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12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S:\Datasheets\AMPLIFIERS\Data\Data Files for datasheet (partial)\"/>
    </mc:Choice>
  </mc:AlternateContent>
  <xr:revisionPtr revIDLastSave="0" documentId="13_ncr:1_{A6D15EFE-6F29-4BC5-ABE1-10737B9B131F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AMM-7200UC" sheetId="15" r:id="rId1"/>
    <sheet name="MappingLODr" sheetId="13" r:id="rId2"/>
    <sheet name="MappingLaAm" sheetId="14" r:id="rId3"/>
    <sheet name="NF" sheetId="1" r:id="rId4"/>
    <sheet name="S-parameters (2)" sheetId="5" r:id="rId5"/>
    <sheet name="IMD" sheetId="3" r:id="rId6"/>
    <sheet name="Compression Curves 1K" sheetId="4" r:id="rId7"/>
    <sheet name="Compression 10 ohm" sheetId="6" r:id="rId8"/>
    <sheet name="Temp Psat (2)" sheetId="8" r:id="rId9"/>
    <sheet name="Temp Psat" sheetId="7" r:id="rId10"/>
    <sheet name="Temp SSG" sheetId="9" r:id="rId11"/>
    <sheet name="Mixer MM1-1240S" sheetId="10" r:id="rId12"/>
    <sheet name="Mixer MM1-1140H" sheetId="11" r:id="rId13"/>
    <sheet name="Id PAE data 10 ohm" sheetId="12" r:id="rId14"/>
  </sheets>
  <externalReferences>
    <externalReference r:id="rId1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3" i="5" l="1"/>
  <c r="AQ3" i="5"/>
  <c r="AG3" i="5"/>
  <c r="V3" i="5"/>
  <c r="L3" i="5"/>
  <c r="B3" i="5"/>
  <c r="AG116" i="6"/>
  <c r="AS51" i="1" l="1"/>
  <c r="AS52" i="1"/>
  <c r="AS53" i="1"/>
  <c r="AS318" i="1"/>
  <c r="AS319" i="1"/>
  <c r="AS320" i="1"/>
  <c r="AS321" i="1"/>
  <c r="AS322" i="1"/>
  <c r="AS323" i="1"/>
  <c r="AS324" i="1"/>
  <c r="AS325" i="1"/>
  <c r="AS326" i="1"/>
  <c r="AS418" i="1"/>
  <c r="AR418" i="1"/>
  <c r="AN418" i="1"/>
  <c r="AS417" i="1"/>
  <c r="AR417" i="1"/>
  <c r="AN417" i="1"/>
  <c r="AS416" i="1"/>
  <c r="AR416" i="1"/>
  <c r="AN416" i="1"/>
  <c r="AS415" i="1"/>
  <c r="AR415" i="1"/>
  <c r="AN415" i="1"/>
  <c r="AS414" i="1"/>
  <c r="AR414" i="1"/>
  <c r="AN414" i="1"/>
  <c r="AS413" i="1"/>
  <c r="AR413" i="1"/>
  <c r="AN413" i="1"/>
  <c r="AS412" i="1"/>
  <c r="AR412" i="1"/>
  <c r="AN412" i="1"/>
  <c r="AS411" i="1"/>
  <c r="AR411" i="1"/>
  <c r="AN411" i="1"/>
  <c r="AS410" i="1"/>
  <c r="AR410" i="1"/>
  <c r="AN410" i="1"/>
  <c r="AS409" i="1"/>
  <c r="AR409" i="1"/>
  <c r="AN409" i="1"/>
  <c r="AS408" i="1"/>
  <c r="AR408" i="1"/>
  <c r="AN408" i="1"/>
  <c r="AS407" i="1"/>
  <c r="AR407" i="1"/>
  <c r="AN407" i="1"/>
  <c r="AS406" i="1"/>
  <c r="AR406" i="1"/>
  <c r="AN406" i="1"/>
  <c r="AS405" i="1"/>
  <c r="AR405" i="1"/>
  <c r="AN405" i="1"/>
  <c r="AS404" i="1"/>
  <c r="AR404" i="1"/>
  <c r="AN404" i="1"/>
  <c r="AS403" i="1"/>
  <c r="AR403" i="1"/>
  <c r="AN403" i="1"/>
  <c r="AS402" i="1"/>
  <c r="AR402" i="1"/>
  <c r="AN402" i="1"/>
  <c r="AS401" i="1"/>
  <c r="AR401" i="1"/>
  <c r="AN401" i="1"/>
  <c r="AS400" i="1"/>
  <c r="AR400" i="1"/>
  <c r="AN400" i="1"/>
  <c r="AS399" i="1"/>
  <c r="AR399" i="1"/>
  <c r="AN399" i="1"/>
  <c r="AS398" i="1"/>
  <c r="AR398" i="1"/>
  <c r="AN398" i="1"/>
  <c r="AS397" i="1"/>
  <c r="AR397" i="1"/>
  <c r="AN397" i="1"/>
  <c r="AS396" i="1"/>
  <c r="AR396" i="1"/>
  <c r="AN396" i="1"/>
  <c r="AS395" i="1"/>
  <c r="AR395" i="1"/>
  <c r="AN395" i="1"/>
  <c r="AS394" i="1"/>
  <c r="AR394" i="1"/>
  <c r="AN394" i="1"/>
  <c r="AS393" i="1"/>
  <c r="AR393" i="1"/>
  <c r="AN393" i="1"/>
  <c r="AS392" i="1"/>
  <c r="AR392" i="1"/>
  <c r="AN392" i="1"/>
  <c r="AS391" i="1"/>
  <c r="AR391" i="1"/>
  <c r="AN391" i="1"/>
  <c r="AS390" i="1"/>
  <c r="AR390" i="1"/>
  <c r="AN390" i="1"/>
  <c r="AS389" i="1"/>
  <c r="AR389" i="1"/>
  <c r="AN389" i="1"/>
  <c r="AS388" i="1"/>
  <c r="AR388" i="1"/>
  <c r="AN388" i="1"/>
  <c r="AS387" i="1"/>
  <c r="AR387" i="1"/>
  <c r="AN387" i="1"/>
  <c r="AS386" i="1"/>
  <c r="AR386" i="1"/>
  <c r="AN386" i="1"/>
  <c r="AS385" i="1"/>
  <c r="AR385" i="1"/>
  <c r="AN385" i="1"/>
  <c r="AS384" i="1"/>
  <c r="AR384" i="1"/>
  <c r="AN384" i="1"/>
  <c r="AS383" i="1"/>
  <c r="AR383" i="1"/>
  <c r="AN383" i="1"/>
  <c r="AS382" i="1"/>
  <c r="AR382" i="1"/>
  <c r="AN382" i="1"/>
  <c r="AS381" i="1"/>
  <c r="AR381" i="1"/>
  <c r="AN381" i="1"/>
  <c r="AS380" i="1"/>
  <c r="AR380" i="1"/>
  <c r="AN380" i="1"/>
  <c r="AS379" i="1"/>
  <c r="AR379" i="1"/>
  <c r="AN379" i="1"/>
  <c r="AS378" i="1"/>
  <c r="AR378" i="1"/>
  <c r="AN378" i="1"/>
  <c r="AS377" i="1"/>
  <c r="AR377" i="1"/>
  <c r="AN377" i="1"/>
  <c r="AS376" i="1"/>
  <c r="AR376" i="1"/>
  <c r="AN376" i="1"/>
  <c r="AS375" i="1"/>
  <c r="AR375" i="1"/>
  <c r="AN375" i="1"/>
  <c r="AS374" i="1"/>
  <c r="AR374" i="1"/>
  <c r="AN374" i="1"/>
  <c r="AS373" i="1"/>
  <c r="AR373" i="1"/>
  <c r="AN373" i="1"/>
  <c r="AS372" i="1"/>
  <c r="AR372" i="1"/>
  <c r="AN372" i="1"/>
  <c r="AS371" i="1"/>
  <c r="AR371" i="1"/>
  <c r="AN371" i="1"/>
  <c r="AS370" i="1"/>
  <c r="AR370" i="1"/>
  <c r="AN370" i="1"/>
  <c r="AS369" i="1"/>
  <c r="AR369" i="1"/>
  <c r="AN369" i="1"/>
  <c r="AS368" i="1"/>
  <c r="AR368" i="1"/>
  <c r="AN368" i="1"/>
  <c r="AS367" i="1"/>
  <c r="AR367" i="1"/>
  <c r="AN367" i="1"/>
  <c r="AS366" i="1"/>
  <c r="AR366" i="1"/>
  <c r="AN366" i="1"/>
  <c r="AS365" i="1"/>
  <c r="AR365" i="1"/>
  <c r="AN365" i="1"/>
  <c r="AS364" i="1"/>
  <c r="AR364" i="1"/>
  <c r="AN364" i="1"/>
  <c r="AS363" i="1"/>
  <c r="AR363" i="1"/>
  <c r="AN363" i="1"/>
  <c r="AS362" i="1"/>
  <c r="AR362" i="1"/>
  <c r="AN362" i="1"/>
  <c r="AS361" i="1"/>
  <c r="AR361" i="1"/>
  <c r="AN361" i="1"/>
  <c r="AS360" i="1"/>
  <c r="AR360" i="1"/>
  <c r="AN360" i="1"/>
  <c r="AS359" i="1"/>
  <c r="AR359" i="1"/>
  <c r="AN359" i="1"/>
  <c r="AS358" i="1"/>
  <c r="AR358" i="1"/>
  <c r="AN358" i="1"/>
  <c r="AS357" i="1"/>
  <c r="AR357" i="1"/>
  <c r="AN357" i="1"/>
  <c r="AS356" i="1"/>
  <c r="AR356" i="1"/>
  <c r="AN356" i="1"/>
  <c r="AS355" i="1"/>
  <c r="AR355" i="1"/>
  <c r="AN355" i="1"/>
  <c r="AS354" i="1"/>
  <c r="AR354" i="1"/>
  <c r="AN354" i="1"/>
  <c r="AS353" i="1"/>
  <c r="AR353" i="1"/>
  <c r="AN353" i="1"/>
  <c r="AS352" i="1"/>
  <c r="AR352" i="1"/>
  <c r="AN352" i="1"/>
  <c r="AS351" i="1"/>
  <c r="AR351" i="1"/>
  <c r="AN351" i="1"/>
  <c r="AS350" i="1"/>
  <c r="AR350" i="1"/>
  <c r="AN350" i="1"/>
  <c r="AS349" i="1"/>
  <c r="AR349" i="1"/>
  <c r="AN349" i="1"/>
  <c r="AS348" i="1"/>
  <c r="AR348" i="1"/>
  <c r="AN348" i="1"/>
  <c r="AS347" i="1"/>
  <c r="AR347" i="1"/>
  <c r="AN347" i="1"/>
  <c r="AS346" i="1"/>
  <c r="AR346" i="1"/>
  <c r="AN346" i="1"/>
  <c r="AS345" i="1"/>
  <c r="AR345" i="1"/>
  <c r="AN345" i="1"/>
  <c r="AS344" i="1"/>
  <c r="AR344" i="1"/>
  <c r="AN344" i="1"/>
  <c r="AS343" i="1"/>
  <c r="AR343" i="1"/>
  <c r="AN343" i="1"/>
  <c r="AS342" i="1"/>
  <c r="AR342" i="1"/>
  <c r="AN342" i="1"/>
  <c r="AS341" i="1"/>
  <c r="AR341" i="1"/>
  <c r="AN341" i="1"/>
  <c r="AS340" i="1"/>
  <c r="AR340" i="1"/>
  <c r="AN340" i="1"/>
  <c r="AS339" i="1"/>
  <c r="AR339" i="1"/>
  <c r="AN339" i="1"/>
  <c r="AS338" i="1"/>
  <c r="AR338" i="1"/>
  <c r="AN338" i="1"/>
  <c r="AS337" i="1"/>
  <c r="AR337" i="1"/>
  <c r="AN337" i="1"/>
  <c r="AS336" i="1"/>
  <c r="AR336" i="1"/>
  <c r="AN336" i="1"/>
  <c r="AS335" i="1"/>
  <c r="AR335" i="1"/>
  <c r="AN335" i="1"/>
  <c r="AS334" i="1"/>
  <c r="AR334" i="1"/>
  <c r="AN334" i="1"/>
  <c r="AS333" i="1"/>
  <c r="AR333" i="1"/>
  <c r="AN333" i="1"/>
  <c r="AS332" i="1"/>
  <c r="AR332" i="1"/>
  <c r="AN332" i="1"/>
  <c r="AS331" i="1"/>
  <c r="AR331" i="1"/>
  <c r="AN331" i="1"/>
  <c r="AS330" i="1"/>
  <c r="AR330" i="1"/>
  <c r="AN330" i="1"/>
  <c r="AS329" i="1"/>
  <c r="AR329" i="1"/>
  <c r="AN329" i="1"/>
  <c r="AS328" i="1"/>
  <c r="AR328" i="1"/>
  <c r="AN328" i="1"/>
  <c r="AS327" i="1"/>
  <c r="AR327" i="1"/>
  <c r="AN327" i="1"/>
  <c r="AR326" i="1"/>
  <c r="AN326" i="1"/>
  <c r="AR325" i="1"/>
  <c r="AN325" i="1"/>
  <c r="AR324" i="1"/>
  <c r="AN324" i="1"/>
  <c r="AR323" i="1"/>
  <c r="AN323" i="1"/>
  <c r="AR322" i="1"/>
  <c r="AN322" i="1"/>
  <c r="AR321" i="1"/>
  <c r="AN321" i="1"/>
  <c r="AR320" i="1"/>
  <c r="AN320" i="1"/>
  <c r="AR319" i="1"/>
  <c r="AN319" i="1"/>
  <c r="AR318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S317" i="1"/>
  <c r="AR317" i="1"/>
  <c r="AS316" i="1"/>
  <c r="AR316" i="1"/>
  <c r="AS315" i="1"/>
  <c r="AR315" i="1"/>
  <c r="AS314" i="1"/>
  <c r="AR314" i="1"/>
  <c r="AS313" i="1"/>
  <c r="AR313" i="1"/>
  <c r="AS312" i="1"/>
  <c r="AR312" i="1"/>
  <c r="AS311" i="1"/>
  <c r="AR311" i="1"/>
  <c r="AS310" i="1"/>
  <c r="AR310" i="1"/>
  <c r="AS309" i="1"/>
  <c r="AR309" i="1"/>
  <c r="AS308" i="1"/>
  <c r="AR308" i="1"/>
  <c r="AS307" i="1"/>
  <c r="AR307" i="1"/>
  <c r="AS306" i="1"/>
  <c r="AR306" i="1"/>
  <c r="AS305" i="1"/>
  <c r="AR305" i="1"/>
  <c r="AS304" i="1"/>
  <c r="AR304" i="1"/>
  <c r="AS303" i="1"/>
  <c r="AR303" i="1"/>
  <c r="AS302" i="1"/>
  <c r="AR302" i="1"/>
  <c r="AS301" i="1"/>
  <c r="AR301" i="1"/>
  <c r="AS300" i="1"/>
  <c r="AR300" i="1"/>
  <c r="AS299" i="1"/>
  <c r="AR299" i="1"/>
  <c r="AS298" i="1"/>
  <c r="AR298" i="1"/>
  <c r="AS297" i="1"/>
  <c r="AR297" i="1"/>
  <c r="AS296" i="1"/>
  <c r="AR296" i="1"/>
  <c r="AS295" i="1"/>
  <c r="AR295" i="1"/>
  <c r="AS294" i="1"/>
  <c r="AR294" i="1"/>
  <c r="AS293" i="1"/>
  <c r="AR293" i="1"/>
  <c r="AS292" i="1"/>
  <c r="AR292" i="1"/>
  <c r="AS291" i="1"/>
  <c r="AR291" i="1"/>
  <c r="AS290" i="1"/>
  <c r="AR290" i="1"/>
  <c r="AS289" i="1"/>
  <c r="AR289" i="1"/>
  <c r="AS288" i="1"/>
  <c r="AR288" i="1"/>
  <c r="AS287" i="1"/>
  <c r="AR287" i="1"/>
  <c r="AS286" i="1"/>
  <c r="AR286" i="1"/>
  <c r="AS285" i="1"/>
  <c r="AR285" i="1"/>
  <c r="AS284" i="1"/>
  <c r="AR284" i="1"/>
  <c r="AS283" i="1"/>
  <c r="AR283" i="1"/>
  <c r="AS282" i="1"/>
  <c r="AR282" i="1"/>
  <c r="AS281" i="1"/>
  <c r="AR281" i="1"/>
  <c r="AS280" i="1"/>
  <c r="AR280" i="1"/>
  <c r="AS279" i="1"/>
  <c r="AR279" i="1"/>
  <c r="AS278" i="1"/>
  <c r="AR278" i="1"/>
  <c r="AS277" i="1"/>
  <c r="AR277" i="1"/>
  <c r="AS276" i="1"/>
  <c r="AR276" i="1"/>
  <c r="AS275" i="1"/>
  <c r="AR275" i="1"/>
  <c r="AS274" i="1"/>
  <c r="AR274" i="1"/>
  <c r="AS273" i="1"/>
  <c r="AR273" i="1"/>
  <c r="AS272" i="1"/>
  <c r="AR272" i="1"/>
  <c r="AS271" i="1"/>
  <c r="AR271" i="1"/>
  <c r="AS270" i="1"/>
  <c r="AR270" i="1"/>
  <c r="AS269" i="1"/>
  <c r="AR269" i="1"/>
  <c r="AS268" i="1"/>
  <c r="AR268" i="1"/>
  <c r="AS267" i="1"/>
  <c r="AR267" i="1"/>
  <c r="AS266" i="1"/>
  <c r="AR266" i="1"/>
  <c r="AS265" i="1"/>
  <c r="AR265" i="1"/>
  <c r="AS264" i="1"/>
  <c r="AR264" i="1"/>
  <c r="AS263" i="1"/>
  <c r="AR263" i="1"/>
  <c r="AS262" i="1"/>
  <c r="AR262" i="1"/>
  <c r="AS261" i="1"/>
  <c r="AR261" i="1"/>
  <c r="AS260" i="1"/>
  <c r="AR260" i="1"/>
  <c r="AS259" i="1"/>
  <c r="AR259" i="1"/>
  <c r="AS258" i="1"/>
  <c r="AR258" i="1"/>
  <c r="AS257" i="1"/>
  <c r="AR257" i="1"/>
  <c r="AS256" i="1"/>
  <c r="AR256" i="1"/>
  <c r="AS255" i="1"/>
  <c r="AR255" i="1"/>
  <c r="AS254" i="1"/>
  <c r="AR254" i="1"/>
  <c r="AS253" i="1"/>
  <c r="AR253" i="1"/>
  <c r="AS252" i="1"/>
  <c r="AR252" i="1"/>
  <c r="AS251" i="1"/>
  <c r="AR251" i="1"/>
  <c r="AS250" i="1"/>
  <c r="AR250" i="1"/>
  <c r="AS249" i="1"/>
  <c r="AR249" i="1"/>
  <c r="AS248" i="1"/>
  <c r="AR248" i="1"/>
  <c r="AS247" i="1"/>
  <c r="AR247" i="1"/>
  <c r="AS246" i="1"/>
  <c r="AR246" i="1"/>
  <c r="AS245" i="1"/>
  <c r="AR245" i="1"/>
  <c r="AS244" i="1"/>
  <c r="AR244" i="1"/>
  <c r="AS243" i="1"/>
  <c r="AR243" i="1"/>
  <c r="AS242" i="1"/>
  <c r="AR242" i="1"/>
  <c r="AS241" i="1"/>
  <c r="AR241" i="1"/>
  <c r="AS240" i="1"/>
  <c r="AR240" i="1"/>
  <c r="AS239" i="1"/>
  <c r="AR239" i="1"/>
  <c r="AS238" i="1"/>
  <c r="AR238" i="1"/>
  <c r="AS237" i="1"/>
  <c r="AR237" i="1"/>
  <c r="AS236" i="1"/>
  <c r="AR236" i="1"/>
  <c r="AS235" i="1"/>
  <c r="AR235" i="1"/>
  <c r="AS234" i="1"/>
  <c r="AR234" i="1"/>
  <c r="AS233" i="1"/>
  <c r="AR233" i="1"/>
  <c r="AS232" i="1"/>
  <c r="AR232" i="1"/>
  <c r="AS231" i="1"/>
  <c r="AR231" i="1"/>
  <c r="AS230" i="1"/>
  <c r="AR230" i="1"/>
  <c r="AS229" i="1"/>
  <c r="AR229" i="1"/>
  <c r="AS228" i="1"/>
  <c r="AR228" i="1"/>
  <c r="AS227" i="1"/>
  <c r="AR227" i="1"/>
  <c r="AS226" i="1"/>
  <c r="AR226" i="1"/>
  <c r="AS225" i="1"/>
  <c r="AR225" i="1"/>
  <c r="AS224" i="1"/>
  <c r="AR224" i="1"/>
  <c r="AS223" i="1"/>
  <c r="AR223" i="1"/>
  <c r="AS222" i="1"/>
  <c r="AR222" i="1"/>
  <c r="AS221" i="1"/>
  <c r="AR221" i="1"/>
  <c r="AS220" i="1"/>
  <c r="AR220" i="1"/>
  <c r="AS219" i="1"/>
  <c r="AR219" i="1"/>
  <c r="AS218" i="1"/>
  <c r="AR218" i="1"/>
  <c r="AS217" i="1"/>
  <c r="AR217" i="1"/>
  <c r="AS216" i="1"/>
  <c r="AR216" i="1"/>
  <c r="AS215" i="1"/>
  <c r="AR215" i="1"/>
  <c r="AS214" i="1"/>
  <c r="AR214" i="1"/>
  <c r="AS213" i="1"/>
  <c r="AR213" i="1"/>
  <c r="AS212" i="1"/>
  <c r="AR212" i="1"/>
  <c r="AS211" i="1"/>
  <c r="AR211" i="1"/>
  <c r="AS210" i="1"/>
  <c r="AR210" i="1"/>
  <c r="AS209" i="1"/>
  <c r="AR209" i="1"/>
  <c r="AS208" i="1"/>
  <c r="AR208" i="1"/>
  <c r="AS207" i="1"/>
  <c r="AR207" i="1"/>
  <c r="AS206" i="1"/>
  <c r="AR206" i="1"/>
  <c r="AS205" i="1"/>
  <c r="AR205" i="1"/>
  <c r="AS204" i="1"/>
  <c r="AR204" i="1"/>
  <c r="AS203" i="1"/>
  <c r="AR203" i="1"/>
  <c r="AS202" i="1"/>
  <c r="AR202" i="1"/>
  <c r="AS201" i="1"/>
  <c r="AR201" i="1"/>
  <c r="AS200" i="1"/>
  <c r="AR200" i="1"/>
  <c r="AS199" i="1"/>
  <c r="AR199" i="1"/>
  <c r="AS198" i="1"/>
  <c r="AR198" i="1"/>
  <c r="AS197" i="1"/>
  <c r="AR197" i="1"/>
  <c r="AS196" i="1"/>
  <c r="AR196" i="1"/>
  <c r="AS195" i="1"/>
  <c r="AR195" i="1"/>
  <c r="AS194" i="1"/>
  <c r="AR194" i="1"/>
  <c r="AS193" i="1"/>
  <c r="AR193" i="1"/>
  <c r="AS192" i="1"/>
  <c r="AR192" i="1"/>
  <c r="AS191" i="1"/>
  <c r="AR191" i="1"/>
  <c r="AS190" i="1"/>
  <c r="AR190" i="1"/>
  <c r="AS189" i="1"/>
  <c r="AR189" i="1"/>
  <c r="AS188" i="1"/>
  <c r="AR188" i="1"/>
  <c r="AS187" i="1"/>
  <c r="AR187" i="1"/>
  <c r="AS186" i="1"/>
  <c r="AR186" i="1"/>
  <c r="AS185" i="1"/>
  <c r="AR185" i="1"/>
  <c r="AS184" i="1"/>
  <c r="AR184" i="1"/>
  <c r="AS183" i="1"/>
  <c r="AR183" i="1"/>
  <c r="AS182" i="1"/>
  <c r="AR182" i="1"/>
  <c r="AS181" i="1"/>
  <c r="AR181" i="1"/>
  <c r="AS180" i="1"/>
  <c r="AR180" i="1"/>
  <c r="AS179" i="1"/>
  <c r="AR179" i="1"/>
  <c r="AS178" i="1"/>
  <c r="AR178" i="1"/>
  <c r="AS177" i="1"/>
  <c r="AR177" i="1"/>
  <c r="AS176" i="1"/>
  <c r="AR176" i="1"/>
  <c r="AS175" i="1"/>
  <c r="AR175" i="1"/>
  <c r="AS174" i="1"/>
  <c r="AR174" i="1"/>
  <c r="AS173" i="1"/>
  <c r="AR173" i="1"/>
  <c r="AS172" i="1"/>
  <c r="AR172" i="1"/>
  <c r="AS171" i="1"/>
  <c r="AR171" i="1"/>
  <c r="AS170" i="1"/>
  <c r="AR170" i="1"/>
  <c r="AS169" i="1"/>
  <c r="AR169" i="1"/>
  <c r="AS168" i="1"/>
  <c r="AR168" i="1"/>
  <c r="AS167" i="1"/>
  <c r="AR167" i="1"/>
  <c r="AS166" i="1"/>
  <c r="AR166" i="1"/>
  <c r="AS165" i="1"/>
  <c r="AR165" i="1"/>
  <c r="AS164" i="1"/>
  <c r="AR164" i="1"/>
  <c r="AS163" i="1"/>
  <c r="AR163" i="1"/>
  <c r="AS162" i="1"/>
  <c r="AR162" i="1"/>
  <c r="AS161" i="1"/>
  <c r="AR161" i="1"/>
  <c r="AS160" i="1"/>
  <c r="AR160" i="1"/>
  <c r="AS159" i="1"/>
  <c r="AR159" i="1"/>
  <c r="AS158" i="1"/>
  <c r="AR158" i="1"/>
  <c r="AS157" i="1"/>
  <c r="AR157" i="1"/>
  <c r="AS156" i="1"/>
  <c r="AR156" i="1"/>
  <c r="AS155" i="1"/>
  <c r="AR155" i="1"/>
  <c r="AS154" i="1"/>
  <c r="AR154" i="1"/>
  <c r="AS153" i="1"/>
  <c r="AR153" i="1"/>
  <c r="AS152" i="1"/>
  <c r="AR152" i="1"/>
  <c r="AS151" i="1"/>
  <c r="AR151" i="1"/>
  <c r="AS150" i="1"/>
  <c r="AR150" i="1"/>
  <c r="AS149" i="1"/>
  <c r="AR149" i="1"/>
  <c r="AS148" i="1"/>
  <c r="AR148" i="1"/>
  <c r="AS147" i="1"/>
  <c r="AR147" i="1"/>
  <c r="AS146" i="1"/>
  <c r="AR146" i="1"/>
  <c r="AS145" i="1"/>
  <c r="AR145" i="1"/>
  <c r="AS144" i="1"/>
  <c r="AR144" i="1"/>
  <c r="AS143" i="1"/>
  <c r="AR143" i="1"/>
  <c r="AS142" i="1"/>
  <c r="AR142" i="1"/>
  <c r="AS141" i="1"/>
  <c r="AR141" i="1"/>
  <c r="AS140" i="1"/>
  <c r="AR140" i="1"/>
  <c r="AS139" i="1"/>
  <c r="AR139" i="1"/>
  <c r="AS138" i="1"/>
  <c r="AR138" i="1"/>
  <c r="AS137" i="1"/>
  <c r="AR137" i="1"/>
  <c r="AS136" i="1"/>
  <c r="AR136" i="1"/>
  <c r="AS135" i="1"/>
  <c r="AR135" i="1"/>
  <c r="AS134" i="1"/>
  <c r="AR134" i="1"/>
  <c r="AS133" i="1"/>
  <c r="AR133" i="1"/>
  <c r="AS132" i="1"/>
  <c r="AR132" i="1"/>
  <c r="AS131" i="1"/>
  <c r="AR131" i="1"/>
  <c r="AS130" i="1"/>
  <c r="AR130" i="1"/>
  <c r="AS129" i="1"/>
  <c r="AR129" i="1"/>
  <c r="AS128" i="1"/>
  <c r="AR128" i="1"/>
  <c r="AS127" i="1"/>
  <c r="AR127" i="1"/>
  <c r="AS126" i="1"/>
  <c r="AR126" i="1"/>
  <c r="AS125" i="1"/>
  <c r="AR125" i="1"/>
  <c r="AS124" i="1"/>
  <c r="AR124" i="1"/>
  <c r="AS123" i="1"/>
  <c r="AR123" i="1"/>
  <c r="AS122" i="1"/>
  <c r="AR122" i="1"/>
  <c r="AS121" i="1"/>
  <c r="AR121" i="1"/>
  <c r="AS120" i="1"/>
  <c r="AR120" i="1"/>
  <c r="AS119" i="1"/>
  <c r="AR119" i="1"/>
  <c r="AS118" i="1"/>
  <c r="AR118" i="1"/>
  <c r="AS117" i="1"/>
  <c r="AR117" i="1"/>
  <c r="AS116" i="1"/>
  <c r="AR116" i="1"/>
  <c r="AS115" i="1"/>
  <c r="AR115" i="1"/>
  <c r="AS114" i="1"/>
  <c r="AR114" i="1"/>
  <c r="AS113" i="1"/>
  <c r="AR113" i="1"/>
  <c r="AS112" i="1"/>
  <c r="AR112" i="1"/>
  <c r="AS111" i="1"/>
  <c r="AR111" i="1"/>
  <c r="AS110" i="1"/>
  <c r="AR110" i="1"/>
  <c r="AS109" i="1"/>
  <c r="AR109" i="1"/>
  <c r="AS108" i="1"/>
  <c r="AR108" i="1"/>
  <c r="AS107" i="1"/>
  <c r="AR107" i="1"/>
  <c r="AS106" i="1"/>
  <c r="AR106" i="1"/>
  <c r="AS105" i="1"/>
  <c r="AR105" i="1"/>
  <c r="AS104" i="1"/>
  <c r="AR104" i="1"/>
  <c r="AS103" i="1"/>
  <c r="AR103" i="1"/>
  <c r="AS102" i="1"/>
  <c r="AR102" i="1"/>
  <c r="AS101" i="1"/>
  <c r="AR101" i="1"/>
  <c r="AS100" i="1"/>
  <c r="AR100" i="1"/>
  <c r="AS99" i="1"/>
  <c r="AR99" i="1"/>
  <c r="AS98" i="1"/>
  <c r="AR98" i="1"/>
  <c r="AS97" i="1"/>
  <c r="AR97" i="1"/>
  <c r="AS96" i="1"/>
  <c r="AR96" i="1"/>
  <c r="AS95" i="1"/>
  <c r="AR95" i="1"/>
  <c r="AS94" i="1"/>
  <c r="AR94" i="1"/>
  <c r="AS93" i="1"/>
  <c r="AR93" i="1"/>
  <c r="AS92" i="1"/>
  <c r="AR92" i="1"/>
  <c r="AS91" i="1"/>
  <c r="AR91" i="1"/>
  <c r="AS90" i="1"/>
  <c r="AR90" i="1"/>
  <c r="AS89" i="1"/>
  <c r="AR89" i="1"/>
  <c r="AS88" i="1"/>
  <c r="AR88" i="1"/>
  <c r="AS87" i="1"/>
  <c r="AR87" i="1"/>
  <c r="AS86" i="1"/>
  <c r="AR86" i="1"/>
  <c r="AS85" i="1"/>
  <c r="AR85" i="1"/>
  <c r="AS84" i="1"/>
  <c r="AR84" i="1"/>
  <c r="AS83" i="1"/>
  <c r="AR83" i="1"/>
  <c r="AS82" i="1"/>
  <c r="AR82" i="1"/>
  <c r="AS81" i="1"/>
  <c r="AR81" i="1"/>
  <c r="AS80" i="1"/>
  <c r="AR80" i="1"/>
  <c r="AS79" i="1"/>
  <c r="AR79" i="1"/>
  <c r="AS78" i="1"/>
  <c r="AR78" i="1"/>
  <c r="AS77" i="1"/>
  <c r="AR77" i="1"/>
  <c r="AS76" i="1"/>
  <c r="AR76" i="1"/>
  <c r="AS75" i="1"/>
  <c r="AR75" i="1"/>
  <c r="AS74" i="1"/>
  <c r="AR74" i="1"/>
  <c r="AS73" i="1"/>
  <c r="AR73" i="1"/>
  <c r="AS72" i="1"/>
  <c r="AR72" i="1"/>
  <c r="AS71" i="1"/>
  <c r="AR71" i="1"/>
  <c r="AS70" i="1"/>
  <c r="AR70" i="1"/>
  <c r="AS69" i="1"/>
  <c r="AR69" i="1"/>
  <c r="AS68" i="1"/>
  <c r="AR68" i="1"/>
  <c r="AS67" i="1"/>
  <c r="AR67" i="1"/>
  <c r="AS66" i="1"/>
  <c r="AR66" i="1"/>
  <c r="AS65" i="1"/>
  <c r="AR65" i="1"/>
  <c r="AS64" i="1"/>
  <c r="AR64" i="1"/>
  <c r="AS63" i="1"/>
  <c r="AR63" i="1"/>
  <c r="AS62" i="1"/>
  <c r="AR62" i="1"/>
  <c r="AS61" i="1"/>
  <c r="AR61" i="1"/>
  <c r="AS60" i="1"/>
  <c r="AR60" i="1"/>
  <c r="AS59" i="1"/>
  <c r="AR59" i="1"/>
  <c r="AS58" i="1"/>
  <c r="AR58" i="1"/>
  <c r="AS57" i="1"/>
  <c r="AR57" i="1"/>
  <c r="AS56" i="1"/>
  <c r="AR56" i="1"/>
  <c r="AS55" i="1"/>
  <c r="AR55" i="1"/>
  <c r="AS54" i="1"/>
  <c r="AR54" i="1"/>
  <c r="AR53" i="1"/>
  <c r="AR52" i="1"/>
  <c r="AR51" i="1"/>
  <c r="AS50" i="1"/>
  <c r="AR50" i="1"/>
  <c r="AS49" i="1"/>
  <c r="AR49" i="1"/>
  <c r="AS48" i="1"/>
  <c r="AR48" i="1"/>
  <c r="AS47" i="1"/>
  <c r="AR47" i="1"/>
  <c r="AS46" i="1"/>
  <c r="AR46" i="1"/>
  <c r="AS45" i="1"/>
  <c r="AR45" i="1"/>
  <c r="AS44" i="1"/>
  <c r="AR44" i="1"/>
  <c r="AS43" i="1"/>
  <c r="AR43" i="1"/>
  <c r="AS42" i="1"/>
  <c r="AR42" i="1"/>
  <c r="AS41" i="1"/>
  <c r="AR41" i="1"/>
  <c r="AS40" i="1"/>
  <c r="AR40" i="1"/>
  <c r="AS39" i="1"/>
  <c r="AR39" i="1"/>
  <c r="AS38" i="1"/>
  <c r="AR38" i="1"/>
  <c r="AS37" i="1"/>
  <c r="AR37" i="1"/>
  <c r="AS36" i="1"/>
  <c r="AR36" i="1"/>
  <c r="AS35" i="1"/>
  <c r="AR35" i="1"/>
  <c r="AS34" i="1"/>
  <c r="AR34" i="1"/>
  <c r="AS33" i="1"/>
  <c r="AR33" i="1"/>
  <c r="AS32" i="1"/>
  <c r="AR32" i="1"/>
  <c r="AS31" i="1"/>
  <c r="AR31" i="1"/>
  <c r="AS30" i="1"/>
  <c r="AR30" i="1"/>
  <c r="AS29" i="1"/>
  <c r="AR29" i="1"/>
  <c r="AS28" i="1"/>
  <c r="AR28" i="1"/>
  <c r="AS27" i="1"/>
  <c r="AR27" i="1"/>
  <c r="AS26" i="1"/>
  <c r="AR26" i="1"/>
  <c r="AS25" i="1"/>
  <c r="AR25" i="1"/>
  <c r="AS24" i="1"/>
  <c r="AR24" i="1"/>
  <c r="AS23" i="1"/>
  <c r="AR23" i="1"/>
  <c r="AS22" i="1"/>
  <c r="AR22" i="1"/>
  <c r="AS21" i="1"/>
  <c r="AR21" i="1"/>
  <c r="AS20" i="1"/>
  <c r="AR20" i="1"/>
  <c r="AS19" i="1"/>
  <c r="AR19" i="1"/>
  <c r="AS18" i="1"/>
  <c r="AR18" i="1"/>
  <c r="AS17" i="1"/>
  <c r="AR17" i="1"/>
  <c r="AS16" i="1"/>
  <c r="AR16" i="1"/>
  <c r="AS15" i="1"/>
  <c r="AR15" i="1"/>
  <c r="AS14" i="1"/>
  <c r="AR14" i="1"/>
  <c r="AS13" i="1"/>
  <c r="AR13" i="1"/>
  <c r="AS12" i="1"/>
  <c r="AR12" i="1"/>
  <c r="AS11" i="1"/>
  <c r="AR11" i="1"/>
  <c r="AS10" i="1"/>
  <c r="AR10" i="1"/>
  <c r="AS9" i="1"/>
  <c r="AR9" i="1"/>
  <c r="AS8" i="1"/>
  <c r="AR8" i="1"/>
  <c r="AS7" i="1"/>
  <c r="AR7" i="1"/>
  <c r="AS6" i="1"/>
  <c r="AR6" i="1"/>
  <c r="AL106" i="1"/>
  <c r="AK106" i="1"/>
  <c r="AL105" i="1"/>
  <c r="AK105" i="1"/>
  <c r="AL104" i="1"/>
  <c r="AK104" i="1"/>
  <c r="AL103" i="1"/>
  <c r="AK103" i="1"/>
  <c r="AL102" i="1"/>
  <c r="AK102" i="1"/>
  <c r="AL101" i="1"/>
  <c r="AK101" i="1"/>
  <c r="AL100" i="1"/>
  <c r="AK100" i="1"/>
  <c r="AL99" i="1"/>
  <c r="AK99" i="1"/>
  <c r="AL98" i="1"/>
  <c r="AK98" i="1"/>
  <c r="AL97" i="1"/>
  <c r="AK97" i="1"/>
  <c r="AL96" i="1"/>
  <c r="AK96" i="1"/>
  <c r="AL95" i="1"/>
  <c r="AK95" i="1"/>
  <c r="AL94" i="1"/>
  <c r="AK94" i="1"/>
  <c r="AL93" i="1"/>
  <c r="AK93" i="1"/>
  <c r="AL92" i="1"/>
  <c r="AK92" i="1"/>
  <c r="AL91" i="1"/>
  <c r="AK91" i="1"/>
  <c r="AL90" i="1"/>
  <c r="AK90" i="1"/>
  <c r="AL89" i="1"/>
  <c r="AK89" i="1"/>
  <c r="AL88" i="1"/>
  <c r="AK88" i="1"/>
  <c r="AL87" i="1"/>
  <c r="AK87" i="1"/>
  <c r="AL86" i="1"/>
  <c r="AK86" i="1"/>
  <c r="AL85" i="1"/>
  <c r="AK85" i="1"/>
  <c r="AL84" i="1"/>
  <c r="AK84" i="1"/>
  <c r="AL83" i="1"/>
  <c r="AK83" i="1"/>
  <c r="AL82" i="1"/>
  <c r="AK82" i="1"/>
  <c r="AL81" i="1"/>
  <c r="AK81" i="1"/>
  <c r="AL80" i="1"/>
  <c r="AK80" i="1"/>
  <c r="AL79" i="1"/>
  <c r="AK79" i="1"/>
  <c r="AL78" i="1"/>
  <c r="AK78" i="1"/>
  <c r="AL77" i="1"/>
  <c r="AK77" i="1"/>
  <c r="AL76" i="1"/>
  <c r="AK76" i="1"/>
  <c r="AL75" i="1"/>
  <c r="AK75" i="1"/>
  <c r="AL74" i="1"/>
  <c r="AK74" i="1"/>
  <c r="AL73" i="1"/>
  <c r="AK73" i="1"/>
  <c r="AL72" i="1"/>
  <c r="AK72" i="1"/>
  <c r="AL71" i="1"/>
  <c r="AK71" i="1"/>
  <c r="AL70" i="1"/>
  <c r="AK70" i="1"/>
  <c r="AL69" i="1"/>
  <c r="AK69" i="1"/>
  <c r="AL68" i="1"/>
  <c r="AK68" i="1"/>
  <c r="AL67" i="1"/>
  <c r="AK67" i="1"/>
  <c r="AL66" i="1"/>
  <c r="AK66" i="1"/>
  <c r="AL65" i="1"/>
  <c r="AK65" i="1"/>
  <c r="AL64" i="1"/>
  <c r="AK64" i="1"/>
  <c r="AL63" i="1"/>
  <c r="AK63" i="1"/>
  <c r="AL62" i="1"/>
  <c r="AK62" i="1"/>
  <c r="AL61" i="1"/>
  <c r="AK61" i="1"/>
  <c r="AL60" i="1"/>
  <c r="AK60" i="1"/>
  <c r="AL59" i="1"/>
  <c r="AK59" i="1"/>
  <c r="AL58" i="1"/>
  <c r="AK58" i="1"/>
  <c r="AL57" i="1"/>
  <c r="AK57" i="1"/>
  <c r="AL56" i="1"/>
  <c r="AK56" i="1"/>
  <c r="AL55" i="1"/>
  <c r="AK55" i="1"/>
  <c r="AL54" i="1"/>
  <c r="AK54" i="1"/>
  <c r="AL53" i="1"/>
  <c r="AK53" i="1"/>
  <c r="AL52" i="1"/>
  <c r="AK52" i="1"/>
  <c r="AL51" i="1"/>
  <c r="AK51" i="1"/>
  <c r="AL50" i="1"/>
  <c r="AK50" i="1"/>
  <c r="AL49" i="1"/>
  <c r="AK49" i="1"/>
  <c r="AL48" i="1"/>
  <c r="AK48" i="1"/>
  <c r="AL47" i="1"/>
  <c r="AK47" i="1"/>
  <c r="AL46" i="1"/>
  <c r="AK46" i="1"/>
  <c r="AL45" i="1"/>
  <c r="AK45" i="1"/>
  <c r="AL44" i="1"/>
  <c r="AK44" i="1"/>
  <c r="AL43" i="1"/>
  <c r="AK43" i="1"/>
  <c r="AL42" i="1"/>
  <c r="AK42" i="1"/>
  <c r="AL41" i="1"/>
  <c r="AK41" i="1"/>
  <c r="AL40" i="1"/>
  <c r="AK40" i="1"/>
  <c r="AL39" i="1"/>
  <c r="AK39" i="1"/>
  <c r="AL38" i="1"/>
  <c r="AK38" i="1"/>
  <c r="AL37" i="1"/>
  <c r="AK37" i="1"/>
  <c r="AL36" i="1"/>
  <c r="AK36" i="1"/>
  <c r="AL35" i="1"/>
  <c r="AK35" i="1"/>
  <c r="AL34" i="1"/>
  <c r="AK34" i="1"/>
  <c r="AL33" i="1"/>
  <c r="AK33" i="1"/>
  <c r="AL32" i="1"/>
  <c r="AK32" i="1"/>
  <c r="AL31" i="1"/>
  <c r="AK31" i="1"/>
  <c r="AL30" i="1"/>
  <c r="AK30" i="1"/>
  <c r="AL29" i="1"/>
  <c r="AK29" i="1"/>
  <c r="AL28" i="1"/>
  <c r="AK28" i="1"/>
  <c r="AL27" i="1"/>
  <c r="AK27" i="1"/>
  <c r="AL26" i="1"/>
  <c r="AK26" i="1"/>
  <c r="AL25" i="1"/>
  <c r="AK25" i="1"/>
  <c r="AL24" i="1"/>
  <c r="AK24" i="1"/>
  <c r="AL23" i="1"/>
  <c r="AK23" i="1"/>
  <c r="AL22" i="1"/>
  <c r="AK22" i="1"/>
  <c r="AL21" i="1"/>
  <c r="AK21" i="1"/>
  <c r="AL20" i="1"/>
  <c r="AK20" i="1"/>
  <c r="AL19" i="1"/>
  <c r="AK19" i="1"/>
  <c r="AL18" i="1"/>
  <c r="AK18" i="1"/>
  <c r="AL17" i="1"/>
  <c r="AK17" i="1"/>
  <c r="AL16" i="1"/>
  <c r="AK16" i="1"/>
  <c r="AL15" i="1"/>
  <c r="AK15" i="1"/>
  <c r="AL14" i="1"/>
  <c r="AK14" i="1"/>
  <c r="AL13" i="1"/>
  <c r="AK13" i="1"/>
  <c r="AL12" i="1"/>
  <c r="AK12" i="1"/>
  <c r="AL11" i="1"/>
  <c r="AK11" i="1"/>
  <c r="AL10" i="1"/>
  <c r="AK10" i="1"/>
  <c r="AL9" i="1"/>
  <c r="AK9" i="1"/>
  <c r="AL8" i="1"/>
  <c r="AK8" i="1"/>
  <c r="AL7" i="1"/>
  <c r="AK7" i="1"/>
  <c r="AL6" i="1"/>
  <c r="AK6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D318" i="1"/>
  <c r="AD319" i="1"/>
  <c r="AD320" i="1"/>
  <c r="AD321" i="1"/>
  <c r="AD322" i="1"/>
  <c r="AD323" i="1"/>
  <c r="AD324" i="1"/>
  <c r="AD325" i="1"/>
  <c r="AD326" i="1"/>
  <c r="AD50" i="1"/>
  <c r="AD418" i="1"/>
  <c r="AC418" i="1"/>
  <c r="Y418" i="1"/>
  <c r="AD417" i="1"/>
  <c r="AC417" i="1"/>
  <c r="Y417" i="1"/>
  <c r="AD416" i="1"/>
  <c r="AC416" i="1"/>
  <c r="Y416" i="1"/>
  <c r="AD415" i="1"/>
  <c r="AC415" i="1"/>
  <c r="Y415" i="1"/>
  <c r="AD414" i="1"/>
  <c r="AC414" i="1"/>
  <c r="Y414" i="1"/>
  <c r="AD413" i="1"/>
  <c r="AC413" i="1"/>
  <c r="Y413" i="1"/>
  <c r="AD412" i="1"/>
  <c r="AC412" i="1"/>
  <c r="Y412" i="1"/>
  <c r="AD411" i="1"/>
  <c r="AC411" i="1"/>
  <c r="Y411" i="1"/>
  <c r="AD410" i="1"/>
  <c r="AC410" i="1"/>
  <c r="Y410" i="1"/>
  <c r="AD409" i="1"/>
  <c r="AC409" i="1"/>
  <c r="Y409" i="1"/>
  <c r="AD408" i="1"/>
  <c r="AC408" i="1"/>
  <c r="Y408" i="1"/>
  <c r="AD407" i="1"/>
  <c r="AC407" i="1"/>
  <c r="Y407" i="1"/>
  <c r="AD406" i="1"/>
  <c r="AC406" i="1"/>
  <c r="Y406" i="1"/>
  <c r="AD405" i="1"/>
  <c r="AC405" i="1"/>
  <c r="Y405" i="1"/>
  <c r="AD404" i="1"/>
  <c r="AC404" i="1"/>
  <c r="Y404" i="1"/>
  <c r="AD403" i="1"/>
  <c r="AC403" i="1"/>
  <c r="Y403" i="1"/>
  <c r="AD402" i="1"/>
  <c r="AC402" i="1"/>
  <c r="Y402" i="1"/>
  <c r="AD401" i="1"/>
  <c r="AC401" i="1"/>
  <c r="Y401" i="1"/>
  <c r="AD400" i="1"/>
  <c r="AC400" i="1"/>
  <c r="Y400" i="1"/>
  <c r="AD399" i="1"/>
  <c r="AC399" i="1"/>
  <c r="Y399" i="1"/>
  <c r="AD398" i="1"/>
  <c r="AC398" i="1"/>
  <c r="Y398" i="1"/>
  <c r="AD397" i="1"/>
  <c r="AC397" i="1"/>
  <c r="Y397" i="1"/>
  <c r="AD396" i="1"/>
  <c r="AC396" i="1"/>
  <c r="Y396" i="1"/>
  <c r="AD395" i="1"/>
  <c r="AC395" i="1"/>
  <c r="Y395" i="1"/>
  <c r="AD394" i="1"/>
  <c r="AC394" i="1"/>
  <c r="Y394" i="1"/>
  <c r="AD393" i="1"/>
  <c r="AC393" i="1"/>
  <c r="Y393" i="1"/>
  <c r="AD392" i="1"/>
  <c r="AC392" i="1"/>
  <c r="Y392" i="1"/>
  <c r="AD391" i="1"/>
  <c r="AC391" i="1"/>
  <c r="Y391" i="1"/>
  <c r="AD390" i="1"/>
  <c r="AC390" i="1"/>
  <c r="Y390" i="1"/>
  <c r="AD389" i="1"/>
  <c r="AC389" i="1"/>
  <c r="Y389" i="1"/>
  <c r="AD388" i="1"/>
  <c r="AC388" i="1"/>
  <c r="Y388" i="1"/>
  <c r="AD387" i="1"/>
  <c r="AC387" i="1"/>
  <c r="Y387" i="1"/>
  <c r="AD386" i="1"/>
  <c r="AC386" i="1"/>
  <c r="Y386" i="1"/>
  <c r="AD385" i="1"/>
  <c r="AC385" i="1"/>
  <c r="Y385" i="1"/>
  <c r="AD384" i="1"/>
  <c r="AC384" i="1"/>
  <c r="Y384" i="1"/>
  <c r="AD383" i="1"/>
  <c r="AC383" i="1"/>
  <c r="Y383" i="1"/>
  <c r="AD382" i="1"/>
  <c r="AC382" i="1"/>
  <c r="Y382" i="1"/>
  <c r="AD381" i="1"/>
  <c r="AC381" i="1"/>
  <c r="Y381" i="1"/>
  <c r="AD380" i="1"/>
  <c r="AC380" i="1"/>
  <c r="Y380" i="1"/>
  <c r="AD379" i="1"/>
  <c r="AC379" i="1"/>
  <c r="Y379" i="1"/>
  <c r="AD378" i="1"/>
  <c r="AC378" i="1"/>
  <c r="Y378" i="1"/>
  <c r="AD377" i="1"/>
  <c r="AC377" i="1"/>
  <c r="Y377" i="1"/>
  <c r="AD376" i="1"/>
  <c r="AC376" i="1"/>
  <c r="Y376" i="1"/>
  <c r="AD375" i="1"/>
  <c r="AC375" i="1"/>
  <c r="Y375" i="1"/>
  <c r="AD374" i="1"/>
  <c r="AC374" i="1"/>
  <c r="Y374" i="1"/>
  <c r="AD373" i="1"/>
  <c r="AC373" i="1"/>
  <c r="Y373" i="1"/>
  <c r="AD372" i="1"/>
  <c r="AC372" i="1"/>
  <c r="Y372" i="1"/>
  <c r="AD371" i="1"/>
  <c r="AC371" i="1"/>
  <c r="Y371" i="1"/>
  <c r="AD370" i="1"/>
  <c r="AC370" i="1"/>
  <c r="Y370" i="1"/>
  <c r="AD369" i="1"/>
  <c r="AC369" i="1"/>
  <c r="Y369" i="1"/>
  <c r="AD368" i="1"/>
  <c r="AC368" i="1"/>
  <c r="Y368" i="1"/>
  <c r="AD367" i="1"/>
  <c r="AC367" i="1"/>
  <c r="Y367" i="1"/>
  <c r="AD366" i="1"/>
  <c r="AC366" i="1"/>
  <c r="Y366" i="1"/>
  <c r="AD365" i="1"/>
  <c r="AC365" i="1"/>
  <c r="Y365" i="1"/>
  <c r="AD364" i="1"/>
  <c r="AC364" i="1"/>
  <c r="Y364" i="1"/>
  <c r="AD363" i="1"/>
  <c r="AC363" i="1"/>
  <c r="Y363" i="1"/>
  <c r="AD362" i="1"/>
  <c r="AC362" i="1"/>
  <c r="Y362" i="1"/>
  <c r="AD361" i="1"/>
  <c r="AC361" i="1"/>
  <c r="Y361" i="1"/>
  <c r="AD360" i="1"/>
  <c r="AC360" i="1"/>
  <c r="Y360" i="1"/>
  <c r="AD359" i="1"/>
  <c r="AC359" i="1"/>
  <c r="Y359" i="1"/>
  <c r="AD358" i="1"/>
  <c r="AC358" i="1"/>
  <c r="Y358" i="1"/>
  <c r="AD357" i="1"/>
  <c r="AC357" i="1"/>
  <c r="Y357" i="1"/>
  <c r="AD356" i="1"/>
  <c r="AC356" i="1"/>
  <c r="Y356" i="1"/>
  <c r="AD355" i="1"/>
  <c r="AC355" i="1"/>
  <c r="Y355" i="1"/>
  <c r="AD354" i="1"/>
  <c r="AC354" i="1"/>
  <c r="Y354" i="1"/>
  <c r="AD353" i="1"/>
  <c r="AC353" i="1"/>
  <c r="Y353" i="1"/>
  <c r="AD352" i="1"/>
  <c r="AC352" i="1"/>
  <c r="Y352" i="1"/>
  <c r="AD351" i="1"/>
  <c r="AC351" i="1"/>
  <c r="Y351" i="1"/>
  <c r="AD350" i="1"/>
  <c r="AC350" i="1"/>
  <c r="Y350" i="1"/>
  <c r="AD349" i="1"/>
  <c r="AC349" i="1"/>
  <c r="Y349" i="1"/>
  <c r="AD348" i="1"/>
  <c r="AC348" i="1"/>
  <c r="Y348" i="1"/>
  <c r="AD347" i="1"/>
  <c r="AC347" i="1"/>
  <c r="Y347" i="1"/>
  <c r="AD346" i="1"/>
  <c r="AC346" i="1"/>
  <c r="Y346" i="1"/>
  <c r="AD345" i="1"/>
  <c r="AC345" i="1"/>
  <c r="Y345" i="1"/>
  <c r="AD344" i="1"/>
  <c r="AC344" i="1"/>
  <c r="Y344" i="1"/>
  <c r="AD343" i="1"/>
  <c r="AC343" i="1"/>
  <c r="Y343" i="1"/>
  <c r="AD342" i="1"/>
  <c r="AC342" i="1"/>
  <c r="Y342" i="1"/>
  <c r="AD341" i="1"/>
  <c r="AC341" i="1"/>
  <c r="Y341" i="1"/>
  <c r="AD340" i="1"/>
  <c r="AC340" i="1"/>
  <c r="Y340" i="1"/>
  <c r="AD339" i="1"/>
  <c r="AC339" i="1"/>
  <c r="Y339" i="1"/>
  <c r="AD338" i="1"/>
  <c r="AC338" i="1"/>
  <c r="Y338" i="1"/>
  <c r="AD337" i="1"/>
  <c r="AC337" i="1"/>
  <c r="Y337" i="1"/>
  <c r="AD336" i="1"/>
  <c r="AC336" i="1"/>
  <c r="Y336" i="1"/>
  <c r="AD335" i="1"/>
  <c r="AC335" i="1"/>
  <c r="Y335" i="1"/>
  <c r="AD334" i="1"/>
  <c r="AC334" i="1"/>
  <c r="Y334" i="1"/>
  <c r="AD333" i="1"/>
  <c r="AC333" i="1"/>
  <c r="Y333" i="1"/>
  <c r="AD332" i="1"/>
  <c r="AC332" i="1"/>
  <c r="Y332" i="1"/>
  <c r="AD331" i="1"/>
  <c r="AC331" i="1"/>
  <c r="Y331" i="1"/>
  <c r="AD330" i="1"/>
  <c r="AC330" i="1"/>
  <c r="Y330" i="1"/>
  <c r="AD329" i="1"/>
  <c r="AC329" i="1"/>
  <c r="Y329" i="1"/>
  <c r="AD328" i="1"/>
  <c r="AC328" i="1"/>
  <c r="Y328" i="1"/>
  <c r="AD327" i="1"/>
  <c r="AC327" i="1"/>
  <c r="Y327" i="1"/>
  <c r="AC326" i="1"/>
  <c r="Y326" i="1"/>
  <c r="AC325" i="1"/>
  <c r="Y325" i="1"/>
  <c r="AC324" i="1"/>
  <c r="Y324" i="1"/>
  <c r="AC323" i="1"/>
  <c r="Y323" i="1"/>
  <c r="AC322" i="1"/>
  <c r="Y322" i="1"/>
  <c r="AC321" i="1"/>
  <c r="Y321" i="1"/>
  <c r="AC320" i="1"/>
  <c r="Y320" i="1"/>
  <c r="AC319" i="1"/>
  <c r="Y319" i="1"/>
  <c r="AC318" i="1"/>
  <c r="Y318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6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P1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6" i="1"/>
  <c r="AD3" i="1" l="1"/>
  <c r="K56" i="1"/>
  <c r="K21" i="1"/>
  <c r="J12" i="1"/>
  <c r="CC84" i="12" l="1"/>
  <c r="CC82" i="12"/>
  <c r="CC80" i="12"/>
  <c r="CC76" i="12"/>
  <c r="CB74" i="12"/>
  <c r="CB73" i="12"/>
  <c r="CC70" i="12"/>
  <c r="CC68" i="12"/>
  <c r="CC67" i="12"/>
  <c r="CB66" i="12"/>
  <c r="CB64" i="12"/>
  <c r="CB62" i="12"/>
  <c r="CB61" i="12"/>
  <c r="CC60" i="12"/>
  <c r="CC58" i="12"/>
  <c r="CC56" i="12"/>
  <c r="CC55" i="12"/>
  <c r="CB54" i="12"/>
  <c r="CB52" i="12"/>
  <c r="CC50" i="12"/>
  <c r="CC48" i="12"/>
  <c r="CC46" i="12"/>
  <c r="CC44" i="12"/>
  <c r="CC40" i="12"/>
  <c r="CB38" i="12"/>
  <c r="CB37" i="12"/>
  <c r="CC34" i="12"/>
  <c r="CC32" i="12"/>
  <c r="CC31" i="12"/>
  <c r="CB30" i="12"/>
  <c r="CB28" i="12"/>
  <c r="CB26" i="12"/>
  <c r="CB25" i="12"/>
  <c r="CC24" i="12"/>
  <c r="CC22" i="12"/>
  <c r="CC20" i="12"/>
  <c r="CC19" i="12"/>
  <c r="CB18" i="12"/>
  <c r="CB16" i="12"/>
  <c r="CC14" i="12"/>
  <c r="CC12" i="12"/>
  <c r="CC10" i="12"/>
  <c r="CC8" i="12"/>
  <c r="CF85" i="12"/>
  <c r="CD85" i="12"/>
  <c r="CC85" i="12"/>
  <c r="CG85" i="12" s="1"/>
  <c r="CB85" i="12"/>
  <c r="CF84" i="12"/>
  <c r="CD84" i="12"/>
  <c r="CB84" i="12"/>
  <c r="CF83" i="12"/>
  <c r="CD83" i="12"/>
  <c r="CC83" i="12"/>
  <c r="CB83" i="12"/>
  <c r="CF82" i="12"/>
  <c r="CD82" i="12"/>
  <c r="CF81" i="12"/>
  <c r="CD81" i="12"/>
  <c r="CC81" i="12"/>
  <c r="CB81" i="12"/>
  <c r="CF80" i="12"/>
  <c r="CD80" i="12"/>
  <c r="CB80" i="12"/>
  <c r="CF79" i="12"/>
  <c r="CD79" i="12"/>
  <c r="CC79" i="12"/>
  <c r="CB79" i="12"/>
  <c r="CF78" i="12"/>
  <c r="CD78" i="12"/>
  <c r="CC78" i="12"/>
  <c r="CG78" i="12" s="1"/>
  <c r="CB78" i="12"/>
  <c r="CF77" i="12"/>
  <c r="CD77" i="12"/>
  <c r="CC77" i="12"/>
  <c r="CB77" i="12"/>
  <c r="CF76" i="12"/>
  <c r="CD76" i="12"/>
  <c r="CF75" i="12"/>
  <c r="CD75" i="12"/>
  <c r="CC75" i="12"/>
  <c r="CB75" i="12"/>
  <c r="CF74" i="12"/>
  <c r="CD74" i="12"/>
  <c r="CC74" i="12"/>
  <c r="CF73" i="12"/>
  <c r="CD73" i="12"/>
  <c r="CC73" i="12"/>
  <c r="CF72" i="12"/>
  <c r="CD72" i="12"/>
  <c r="CC72" i="12"/>
  <c r="CB72" i="12"/>
  <c r="CF71" i="12"/>
  <c r="CD71" i="12"/>
  <c r="CC71" i="12"/>
  <c r="CB71" i="12"/>
  <c r="CF70" i="12"/>
  <c r="CD70" i="12"/>
  <c r="CB70" i="12"/>
  <c r="CF69" i="12"/>
  <c r="CD69" i="12"/>
  <c r="CC69" i="12"/>
  <c r="CB69" i="12"/>
  <c r="CF68" i="12"/>
  <c r="CD68" i="12"/>
  <c r="CB68" i="12"/>
  <c r="CF67" i="12"/>
  <c r="CD67" i="12"/>
  <c r="CB67" i="12"/>
  <c r="CF66" i="12"/>
  <c r="CD66" i="12"/>
  <c r="CC66" i="12"/>
  <c r="CF65" i="12"/>
  <c r="CD65" i="12"/>
  <c r="CC65" i="12"/>
  <c r="CB65" i="12"/>
  <c r="CF64" i="12"/>
  <c r="CD64" i="12"/>
  <c r="CC64" i="12"/>
  <c r="CF63" i="12"/>
  <c r="CD63" i="12"/>
  <c r="CC63" i="12"/>
  <c r="CG63" i="12" s="1"/>
  <c r="CB63" i="12"/>
  <c r="CF62" i="12"/>
  <c r="CD62" i="12"/>
  <c r="CC62" i="12"/>
  <c r="CG62" i="12" s="1"/>
  <c r="CF61" i="12"/>
  <c r="CD61" i="12"/>
  <c r="CC61" i="12"/>
  <c r="CF60" i="12"/>
  <c r="CD60" i="12"/>
  <c r="CB60" i="12"/>
  <c r="CF59" i="12"/>
  <c r="CD59" i="12"/>
  <c r="CC59" i="12"/>
  <c r="CB59" i="12"/>
  <c r="CF58" i="12"/>
  <c r="CD58" i="12"/>
  <c r="CB58" i="12"/>
  <c r="CF57" i="12"/>
  <c r="CD57" i="12"/>
  <c r="CC57" i="12"/>
  <c r="CB57" i="12"/>
  <c r="CF56" i="12"/>
  <c r="CD56" i="12"/>
  <c r="CF55" i="12"/>
  <c r="CD55" i="12"/>
  <c r="CB55" i="12"/>
  <c r="CF54" i="12"/>
  <c r="CD54" i="12"/>
  <c r="CC54" i="12"/>
  <c r="CF53" i="12"/>
  <c r="CD53" i="12"/>
  <c r="CC53" i="12"/>
  <c r="CB53" i="12"/>
  <c r="CF52" i="12"/>
  <c r="CD52" i="12"/>
  <c r="CC52" i="12"/>
  <c r="CF51" i="12"/>
  <c r="CD51" i="12"/>
  <c r="CC51" i="12"/>
  <c r="CG51" i="12" s="1"/>
  <c r="CB51" i="12"/>
  <c r="CF50" i="12"/>
  <c r="CD50" i="12"/>
  <c r="CF49" i="12"/>
  <c r="CD49" i="12"/>
  <c r="CC49" i="12"/>
  <c r="CG49" i="12" s="1"/>
  <c r="CB49" i="12"/>
  <c r="CF48" i="12"/>
  <c r="CD48" i="12"/>
  <c r="CB48" i="12"/>
  <c r="CF47" i="12"/>
  <c r="CD47" i="12"/>
  <c r="CC47" i="12"/>
  <c r="CB47" i="12"/>
  <c r="CF46" i="12"/>
  <c r="CD46" i="12"/>
  <c r="CF45" i="12"/>
  <c r="CD45" i="12"/>
  <c r="CC45" i="12"/>
  <c r="CB45" i="12"/>
  <c r="CF44" i="12"/>
  <c r="CD44" i="12"/>
  <c r="CB44" i="12"/>
  <c r="CF43" i="12"/>
  <c r="CD43" i="12"/>
  <c r="CC43" i="12"/>
  <c r="CB43" i="12"/>
  <c r="CF42" i="12"/>
  <c r="CD42" i="12"/>
  <c r="CC42" i="12"/>
  <c r="CG42" i="12" s="1"/>
  <c r="CB42" i="12"/>
  <c r="CF41" i="12"/>
  <c r="CD41" i="12"/>
  <c r="CC41" i="12"/>
  <c r="CB41" i="12"/>
  <c r="CF40" i="12"/>
  <c r="CD40" i="12"/>
  <c r="CF39" i="12"/>
  <c r="CD39" i="12"/>
  <c r="CC39" i="12"/>
  <c r="CB39" i="12"/>
  <c r="CF38" i="12"/>
  <c r="CD38" i="12"/>
  <c r="CC38" i="12"/>
  <c r="CF37" i="12"/>
  <c r="CD37" i="12"/>
  <c r="CC37" i="12"/>
  <c r="CF36" i="12"/>
  <c r="CD36" i="12"/>
  <c r="CC36" i="12"/>
  <c r="CB36" i="12"/>
  <c r="CF35" i="12"/>
  <c r="CD35" i="12"/>
  <c r="CC35" i="12"/>
  <c r="CB35" i="12"/>
  <c r="CF34" i="12"/>
  <c r="CD34" i="12"/>
  <c r="CB34" i="12"/>
  <c r="CF33" i="12"/>
  <c r="CD33" i="12"/>
  <c r="CC33" i="12"/>
  <c r="CG33" i="12" s="1"/>
  <c r="CB33" i="12"/>
  <c r="CF32" i="12"/>
  <c r="CD32" i="12"/>
  <c r="CB32" i="12"/>
  <c r="CF31" i="12"/>
  <c r="CD31" i="12"/>
  <c r="CB31" i="12"/>
  <c r="CF30" i="12"/>
  <c r="CD30" i="12"/>
  <c r="CC30" i="12"/>
  <c r="CF29" i="12"/>
  <c r="CD29" i="12"/>
  <c r="CC29" i="12"/>
  <c r="CB29" i="12"/>
  <c r="CF28" i="12"/>
  <c r="CD28" i="12"/>
  <c r="CC28" i="12"/>
  <c r="CF27" i="12"/>
  <c r="CD27" i="12"/>
  <c r="CC27" i="12"/>
  <c r="CG27" i="12" s="1"/>
  <c r="CB27" i="12"/>
  <c r="CF26" i="12"/>
  <c r="CD26" i="12"/>
  <c r="CC26" i="12"/>
  <c r="CG26" i="12" s="1"/>
  <c r="CF25" i="12"/>
  <c r="CD25" i="12"/>
  <c r="CC25" i="12"/>
  <c r="CF24" i="12"/>
  <c r="CD24" i="12"/>
  <c r="CB24" i="12"/>
  <c r="CF23" i="12"/>
  <c r="CD23" i="12"/>
  <c r="CC23" i="12"/>
  <c r="CB23" i="12"/>
  <c r="CF22" i="12"/>
  <c r="CD22" i="12"/>
  <c r="CB22" i="12"/>
  <c r="CF21" i="12"/>
  <c r="CD21" i="12"/>
  <c r="CC21" i="12"/>
  <c r="CB21" i="12"/>
  <c r="CF20" i="12"/>
  <c r="CD20" i="12"/>
  <c r="CF19" i="12"/>
  <c r="CD19" i="12"/>
  <c r="CB19" i="12"/>
  <c r="CF18" i="12"/>
  <c r="CD18" i="12"/>
  <c r="CC18" i="12"/>
  <c r="CF17" i="12"/>
  <c r="CD17" i="12"/>
  <c r="CC17" i="12"/>
  <c r="CB17" i="12"/>
  <c r="CF16" i="12"/>
  <c r="CD16" i="12"/>
  <c r="CC16" i="12"/>
  <c r="CF15" i="12"/>
  <c r="CD15" i="12"/>
  <c r="CC15" i="12"/>
  <c r="CB15" i="12"/>
  <c r="CF14" i="12"/>
  <c r="CD14" i="12"/>
  <c r="CF13" i="12"/>
  <c r="CD13" i="12"/>
  <c r="CC13" i="12"/>
  <c r="CG13" i="12" s="1"/>
  <c r="CB13" i="12"/>
  <c r="CF12" i="12"/>
  <c r="CD12" i="12"/>
  <c r="CB12" i="12"/>
  <c r="CF11" i="12"/>
  <c r="CD11" i="12"/>
  <c r="CC11" i="12"/>
  <c r="CB11" i="12"/>
  <c r="CF10" i="12"/>
  <c r="CD10" i="12"/>
  <c r="CF9" i="12"/>
  <c r="CD9" i="12"/>
  <c r="CC9" i="12"/>
  <c r="CB9" i="12"/>
  <c r="CF8" i="12"/>
  <c r="CD8" i="12"/>
  <c r="CB8" i="12"/>
  <c r="CF7" i="12"/>
  <c r="CD7" i="12"/>
  <c r="CC7" i="12"/>
  <c r="CB7" i="12"/>
  <c r="CF6" i="12"/>
  <c r="CD6" i="12"/>
  <c r="CC6" i="12"/>
  <c r="CG6" i="12" s="1"/>
  <c r="CB6" i="12"/>
  <c r="CF5" i="12"/>
  <c r="CD5" i="12"/>
  <c r="CC5" i="12"/>
  <c r="CB5" i="12"/>
  <c r="BW85" i="12"/>
  <c r="BW80" i="12"/>
  <c r="BW78" i="12"/>
  <c r="BW75" i="12"/>
  <c r="BW74" i="12"/>
  <c r="BW69" i="12"/>
  <c r="BW63" i="12"/>
  <c r="BW62" i="12"/>
  <c r="BW61" i="12"/>
  <c r="BW56" i="12"/>
  <c r="BW54" i="12"/>
  <c r="BW51" i="12"/>
  <c r="BW50" i="12"/>
  <c r="BW48" i="12"/>
  <c r="BW45" i="12"/>
  <c r="BW38" i="12"/>
  <c r="BW32" i="12"/>
  <c r="BW30" i="12"/>
  <c r="BW27" i="12"/>
  <c r="BW20" i="12"/>
  <c r="BW14" i="12"/>
  <c r="BW12" i="12"/>
  <c r="BT84" i="12"/>
  <c r="BS83" i="12"/>
  <c r="BT80" i="12"/>
  <c r="BT78" i="12"/>
  <c r="BT77" i="12"/>
  <c r="BT75" i="12"/>
  <c r="BS74" i="12"/>
  <c r="BT73" i="12"/>
  <c r="BS72" i="12"/>
  <c r="BT71" i="12"/>
  <c r="BS69" i="12"/>
  <c r="BT68" i="12"/>
  <c r="BT66" i="12"/>
  <c r="BS65" i="12"/>
  <c r="BT62" i="12"/>
  <c r="BT60" i="12"/>
  <c r="BT59" i="12"/>
  <c r="BT57" i="12"/>
  <c r="BS56" i="12"/>
  <c r="BT55" i="12"/>
  <c r="BS54" i="12"/>
  <c r="BT53" i="12"/>
  <c r="BS51" i="12"/>
  <c r="BT50" i="12"/>
  <c r="BT48" i="12"/>
  <c r="BS47" i="12"/>
  <c r="BT44" i="12"/>
  <c r="BT42" i="12"/>
  <c r="BT39" i="12"/>
  <c r="BS38" i="12"/>
  <c r="BT37" i="12"/>
  <c r="BS36" i="12"/>
  <c r="BT35" i="12"/>
  <c r="BS33" i="12"/>
  <c r="BT32" i="12"/>
  <c r="BS29" i="12"/>
  <c r="BT26" i="12"/>
  <c r="BT24" i="12"/>
  <c r="BT21" i="12"/>
  <c r="BS20" i="12"/>
  <c r="BT19" i="12"/>
  <c r="BS18" i="12"/>
  <c r="BT17" i="12"/>
  <c r="BS15" i="12"/>
  <c r="BT14" i="12"/>
  <c r="BS11" i="12"/>
  <c r="BS8" i="12"/>
  <c r="BT6" i="12"/>
  <c r="BU85" i="12"/>
  <c r="BT85" i="12"/>
  <c r="BS85" i="12"/>
  <c r="BW84" i="12"/>
  <c r="BU84" i="12"/>
  <c r="BS84" i="12"/>
  <c r="BW83" i="12"/>
  <c r="BU83" i="12"/>
  <c r="BT83" i="12"/>
  <c r="BW82" i="12"/>
  <c r="BU82" i="12"/>
  <c r="BT82" i="12"/>
  <c r="BS82" i="12"/>
  <c r="BW81" i="12"/>
  <c r="BU81" i="12"/>
  <c r="BT81" i="12"/>
  <c r="BS81" i="12"/>
  <c r="BU80" i="12"/>
  <c r="BW79" i="12"/>
  <c r="BU79" i="12"/>
  <c r="BT79" i="12"/>
  <c r="BS79" i="12"/>
  <c r="BU78" i="12"/>
  <c r="BS78" i="12"/>
  <c r="BW77" i="12"/>
  <c r="BU77" i="12"/>
  <c r="BS77" i="12"/>
  <c r="BW76" i="12"/>
  <c r="BU76" i="12"/>
  <c r="BT76" i="12"/>
  <c r="BS76" i="12"/>
  <c r="BU75" i="12"/>
  <c r="BS75" i="12"/>
  <c r="BU74" i="12"/>
  <c r="BT74" i="12"/>
  <c r="BW73" i="12"/>
  <c r="BU73" i="12"/>
  <c r="BS73" i="12"/>
  <c r="BW72" i="12"/>
  <c r="BU72" i="12"/>
  <c r="BT72" i="12"/>
  <c r="BW71" i="12"/>
  <c r="BU71" i="12"/>
  <c r="BS71" i="12"/>
  <c r="BW70" i="12"/>
  <c r="BU70" i="12"/>
  <c r="BT70" i="12"/>
  <c r="BS70" i="12"/>
  <c r="BU69" i="12"/>
  <c r="BT69" i="12"/>
  <c r="BW68" i="12"/>
  <c r="BU68" i="12"/>
  <c r="BW67" i="12"/>
  <c r="BU67" i="12"/>
  <c r="BT67" i="12"/>
  <c r="BS67" i="12"/>
  <c r="BW66" i="12"/>
  <c r="BU66" i="12"/>
  <c r="BS66" i="12"/>
  <c r="BW65" i="12"/>
  <c r="BU65" i="12"/>
  <c r="BT65" i="12"/>
  <c r="BW64" i="12"/>
  <c r="BU64" i="12"/>
  <c r="BT64" i="12"/>
  <c r="BS64" i="12"/>
  <c r="BU63" i="12"/>
  <c r="BT63" i="12"/>
  <c r="BS63" i="12"/>
  <c r="BU62" i="12"/>
  <c r="BU61" i="12"/>
  <c r="BT61" i="12"/>
  <c r="BS61" i="12"/>
  <c r="BW60" i="12"/>
  <c r="BU60" i="12"/>
  <c r="BS60" i="12"/>
  <c r="BW59" i="12"/>
  <c r="BU59" i="12"/>
  <c r="BS59" i="12"/>
  <c r="BW58" i="12"/>
  <c r="BU58" i="12"/>
  <c r="BT58" i="12"/>
  <c r="BS58" i="12"/>
  <c r="BW57" i="12"/>
  <c r="BU57" i="12"/>
  <c r="BS57" i="12"/>
  <c r="BU56" i="12"/>
  <c r="BT56" i="12"/>
  <c r="BW55" i="12"/>
  <c r="BU55" i="12"/>
  <c r="BS55" i="12"/>
  <c r="BU54" i="12"/>
  <c r="BT54" i="12"/>
  <c r="BW53" i="12"/>
  <c r="BU53" i="12"/>
  <c r="BS53" i="12"/>
  <c r="BW52" i="12"/>
  <c r="BU52" i="12"/>
  <c r="BT52" i="12"/>
  <c r="BS52" i="12"/>
  <c r="BU51" i="12"/>
  <c r="BT51" i="12"/>
  <c r="BU50" i="12"/>
  <c r="BW49" i="12"/>
  <c r="BU49" i="12"/>
  <c r="BT49" i="12"/>
  <c r="BS49" i="12"/>
  <c r="BU48" i="12"/>
  <c r="BS48" i="12"/>
  <c r="BW47" i="12"/>
  <c r="BU47" i="12"/>
  <c r="BT47" i="12"/>
  <c r="BW46" i="12"/>
  <c r="BU46" i="12"/>
  <c r="BT46" i="12"/>
  <c r="BS46" i="12"/>
  <c r="BU45" i="12"/>
  <c r="BT45" i="12"/>
  <c r="BS45" i="12"/>
  <c r="BW44" i="12"/>
  <c r="BU44" i="12"/>
  <c r="BW43" i="12"/>
  <c r="BU43" i="12"/>
  <c r="BT43" i="12"/>
  <c r="BS43" i="12"/>
  <c r="BW42" i="12"/>
  <c r="BU42" i="12"/>
  <c r="BS42" i="12"/>
  <c r="BW41" i="12"/>
  <c r="BU41" i="12"/>
  <c r="BT41" i="12"/>
  <c r="BS41" i="12"/>
  <c r="BW40" i="12"/>
  <c r="BU40" i="12"/>
  <c r="BT40" i="12"/>
  <c r="BS40" i="12"/>
  <c r="BW39" i="12"/>
  <c r="BU39" i="12"/>
  <c r="BS39" i="12"/>
  <c r="BU38" i="12"/>
  <c r="BT38" i="12"/>
  <c r="BW37" i="12"/>
  <c r="BU37" i="12"/>
  <c r="BS37" i="12"/>
  <c r="BW36" i="12"/>
  <c r="BU36" i="12"/>
  <c r="BT36" i="12"/>
  <c r="BW35" i="12"/>
  <c r="BU35" i="12"/>
  <c r="BS35" i="12"/>
  <c r="BW34" i="12"/>
  <c r="BU34" i="12"/>
  <c r="BT34" i="12"/>
  <c r="BS34" i="12"/>
  <c r="BW33" i="12"/>
  <c r="BU33" i="12"/>
  <c r="BT33" i="12"/>
  <c r="BU32" i="12"/>
  <c r="BW31" i="12"/>
  <c r="BU31" i="12"/>
  <c r="BT31" i="12"/>
  <c r="BS31" i="12"/>
  <c r="BU30" i="12"/>
  <c r="BT30" i="12"/>
  <c r="BS30" i="12"/>
  <c r="BW29" i="12"/>
  <c r="BU29" i="12"/>
  <c r="BT29" i="12"/>
  <c r="BW28" i="12"/>
  <c r="BU28" i="12"/>
  <c r="BT28" i="12"/>
  <c r="BS28" i="12"/>
  <c r="BU27" i="12"/>
  <c r="BT27" i="12"/>
  <c r="BS27" i="12"/>
  <c r="BW26" i="12"/>
  <c r="BU26" i="12"/>
  <c r="BW25" i="12"/>
  <c r="BU25" i="12"/>
  <c r="BT25" i="12"/>
  <c r="BS25" i="12"/>
  <c r="BW24" i="12"/>
  <c r="BU24" i="12"/>
  <c r="BS24" i="12"/>
  <c r="BW23" i="12"/>
  <c r="BU23" i="12"/>
  <c r="BT23" i="12"/>
  <c r="BS23" i="12"/>
  <c r="BW22" i="12"/>
  <c r="BU22" i="12"/>
  <c r="BT22" i="12"/>
  <c r="BS22" i="12"/>
  <c r="BW21" i="12"/>
  <c r="BU21" i="12"/>
  <c r="BS21" i="12"/>
  <c r="BU20" i="12"/>
  <c r="BT20" i="12"/>
  <c r="BW19" i="12"/>
  <c r="BU19" i="12"/>
  <c r="BS19" i="12"/>
  <c r="BW18" i="12"/>
  <c r="BU18" i="12"/>
  <c r="BT18" i="12"/>
  <c r="BW17" i="12"/>
  <c r="BU17" i="12"/>
  <c r="BS17" i="12"/>
  <c r="BW16" i="12"/>
  <c r="BU16" i="12"/>
  <c r="BT16" i="12"/>
  <c r="BS16" i="12"/>
  <c r="BW15" i="12"/>
  <c r="BU15" i="12"/>
  <c r="BT15" i="12"/>
  <c r="BU14" i="12"/>
  <c r="BW13" i="12"/>
  <c r="BU13" i="12"/>
  <c r="BT13" i="12"/>
  <c r="BS13" i="12"/>
  <c r="BU12" i="12"/>
  <c r="BT12" i="12"/>
  <c r="BS12" i="12"/>
  <c r="BW11" i="12"/>
  <c r="BU11" i="12"/>
  <c r="BT11" i="12"/>
  <c r="BW10" i="12"/>
  <c r="BU10" i="12"/>
  <c r="BT10" i="12"/>
  <c r="BS10" i="12"/>
  <c r="BW9" i="12"/>
  <c r="BU9" i="12"/>
  <c r="BT9" i="12"/>
  <c r="BS9" i="12"/>
  <c r="BW8" i="12"/>
  <c r="BU8" i="12"/>
  <c r="BW7" i="12"/>
  <c r="BU7" i="12"/>
  <c r="BT7" i="12"/>
  <c r="BS7" i="12"/>
  <c r="BW6" i="12"/>
  <c r="BU6" i="12"/>
  <c r="BS6" i="12"/>
  <c r="BW5" i="12"/>
  <c r="BU5" i="12"/>
  <c r="BT5" i="12"/>
  <c r="BS5" i="12"/>
  <c r="BJ24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68" i="12"/>
  <c r="BN69" i="12"/>
  <c r="BN70" i="12"/>
  <c r="BN71" i="12"/>
  <c r="BN72" i="12"/>
  <c r="BN73" i="12"/>
  <c r="BN74" i="12"/>
  <c r="BN75" i="12"/>
  <c r="BN76" i="12"/>
  <c r="BN77" i="12"/>
  <c r="BN78" i="12"/>
  <c r="BN79" i="12"/>
  <c r="BN80" i="12"/>
  <c r="BN81" i="12"/>
  <c r="BN82" i="12"/>
  <c r="BN83" i="12"/>
  <c r="BN84" i="12"/>
  <c r="BN85" i="12"/>
  <c r="BN6" i="12"/>
  <c r="BN7" i="12"/>
  <c r="BN8" i="12"/>
  <c r="BN9" i="12"/>
  <c r="BN10" i="12"/>
  <c r="BN11" i="12"/>
  <c r="BN12" i="12"/>
  <c r="BN13" i="12"/>
  <c r="BN14" i="12"/>
  <c r="BN15" i="12"/>
  <c r="BN16" i="12"/>
  <c r="BN17" i="12"/>
  <c r="BN18" i="12"/>
  <c r="BN19" i="12"/>
  <c r="BN20" i="12"/>
  <c r="BN21" i="12"/>
  <c r="BN22" i="12"/>
  <c r="BN23" i="12"/>
  <c r="BN24" i="12"/>
  <c r="BN25" i="12"/>
  <c r="BN26" i="12"/>
  <c r="BN27" i="12"/>
  <c r="BN28" i="12"/>
  <c r="BN29" i="12"/>
  <c r="BN30" i="12"/>
  <c r="BN31" i="12"/>
  <c r="BN32" i="12"/>
  <c r="BN33" i="12"/>
  <c r="BN34" i="12"/>
  <c r="BN35" i="12"/>
  <c r="BN36" i="12"/>
  <c r="BN37" i="12"/>
  <c r="BN38" i="12"/>
  <c r="BN39" i="12"/>
  <c r="BN40" i="12"/>
  <c r="BN41" i="12"/>
  <c r="BN42" i="12"/>
  <c r="BN43" i="12"/>
  <c r="BN44" i="12"/>
  <c r="BN45" i="12"/>
  <c r="BL46" i="12"/>
  <c r="BL47" i="12"/>
  <c r="BL48" i="12"/>
  <c r="BL49" i="12"/>
  <c r="BL50" i="12"/>
  <c r="BL51" i="12"/>
  <c r="BL52" i="12"/>
  <c r="BL53" i="12"/>
  <c r="BL54" i="12"/>
  <c r="BL55" i="12"/>
  <c r="BL56" i="12"/>
  <c r="BL57" i="12"/>
  <c r="BL58" i="12"/>
  <c r="BL59" i="12"/>
  <c r="BL60" i="12"/>
  <c r="BL61" i="12"/>
  <c r="BL62" i="12"/>
  <c r="BL63" i="12"/>
  <c r="BL64" i="12"/>
  <c r="BL65" i="12"/>
  <c r="BL66" i="12"/>
  <c r="BL67" i="12"/>
  <c r="BL68" i="12"/>
  <c r="BL69" i="12"/>
  <c r="BL70" i="12"/>
  <c r="BL71" i="12"/>
  <c r="BL72" i="12"/>
  <c r="BL73" i="12"/>
  <c r="BL74" i="12"/>
  <c r="BL75" i="12"/>
  <c r="BL76" i="12"/>
  <c r="BL77" i="12"/>
  <c r="BL78" i="12"/>
  <c r="BL79" i="12"/>
  <c r="BL80" i="12"/>
  <c r="BL81" i="12"/>
  <c r="BL82" i="12"/>
  <c r="BL83" i="12"/>
  <c r="BL84" i="12"/>
  <c r="BL85" i="12"/>
  <c r="BL6" i="12"/>
  <c r="BL7" i="12"/>
  <c r="BL8" i="12"/>
  <c r="BL9" i="12"/>
  <c r="BL10" i="12"/>
  <c r="BL11" i="12"/>
  <c r="BL12" i="12"/>
  <c r="BL13" i="12"/>
  <c r="BL14" i="12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K46" i="12"/>
  <c r="BO46" i="12" s="1"/>
  <c r="BK47" i="12"/>
  <c r="BO47" i="12" s="1"/>
  <c r="BK48" i="12"/>
  <c r="BO48" i="12" s="1"/>
  <c r="BK49" i="12"/>
  <c r="BO49" i="12" s="1"/>
  <c r="BK50" i="12"/>
  <c r="BO50" i="12" s="1"/>
  <c r="BK51" i="12"/>
  <c r="BO51" i="12" s="1"/>
  <c r="BK52" i="12"/>
  <c r="BO52" i="12" s="1"/>
  <c r="BK53" i="12"/>
  <c r="BO53" i="12" s="1"/>
  <c r="BK54" i="12"/>
  <c r="BO54" i="12" s="1"/>
  <c r="BK55" i="12"/>
  <c r="BO55" i="12" s="1"/>
  <c r="BK56" i="12"/>
  <c r="BO56" i="12" s="1"/>
  <c r="BK57" i="12"/>
  <c r="BO57" i="12" s="1"/>
  <c r="BK58" i="12"/>
  <c r="BO58" i="12" s="1"/>
  <c r="BK59" i="12"/>
  <c r="BO59" i="12" s="1"/>
  <c r="BK60" i="12"/>
  <c r="BO60" i="12" s="1"/>
  <c r="BK61" i="12"/>
  <c r="BO61" i="12" s="1"/>
  <c r="BK62" i="12"/>
  <c r="BO62" i="12" s="1"/>
  <c r="BK63" i="12"/>
  <c r="BO63" i="12" s="1"/>
  <c r="BK64" i="12"/>
  <c r="BO64" i="12" s="1"/>
  <c r="BK65" i="12"/>
  <c r="BO65" i="12" s="1"/>
  <c r="BK66" i="12"/>
  <c r="BO66" i="12" s="1"/>
  <c r="BK67" i="12"/>
  <c r="BO67" i="12" s="1"/>
  <c r="BK68" i="12"/>
  <c r="BO68" i="12" s="1"/>
  <c r="BK69" i="12"/>
  <c r="BO69" i="12" s="1"/>
  <c r="BK70" i="12"/>
  <c r="BO70" i="12" s="1"/>
  <c r="BK71" i="12"/>
  <c r="BO71" i="12" s="1"/>
  <c r="BK72" i="12"/>
  <c r="BO72" i="12" s="1"/>
  <c r="BK73" i="12"/>
  <c r="BO73" i="12" s="1"/>
  <c r="BK74" i="12"/>
  <c r="BO74" i="12" s="1"/>
  <c r="BK75" i="12"/>
  <c r="BO75" i="12" s="1"/>
  <c r="BK76" i="12"/>
  <c r="BO76" i="12" s="1"/>
  <c r="BK77" i="12"/>
  <c r="BO77" i="12" s="1"/>
  <c r="BK78" i="12"/>
  <c r="BO78" i="12" s="1"/>
  <c r="BK79" i="12"/>
  <c r="BO79" i="12" s="1"/>
  <c r="BK80" i="12"/>
  <c r="BO80" i="12" s="1"/>
  <c r="BK81" i="12"/>
  <c r="BO81" i="12" s="1"/>
  <c r="BK82" i="12"/>
  <c r="BO82" i="12" s="1"/>
  <c r="BK83" i="12"/>
  <c r="BO83" i="12" s="1"/>
  <c r="BK84" i="12"/>
  <c r="BO84" i="12" s="1"/>
  <c r="BK85" i="12"/>
  <c r="BO85" i="12" s="1"/>
  <c r="BK7" i="12"/>
  <c r="BK8" i="12"/>
  <c r="BK9" i="12"/>
  <c r="BK10" i="12"/>
  <c r="BK11" i="12"/>
  <c r="BK12" i="12"/>
  <c r="BK13" i="12"/>
  <c r="BK14" i="12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5" i="12"/>
  <c r="BJ46" i="12"/>
  <c r="BJ47" i="12"/>
  <c r="BJ48" i="12"/>
  <c r="BJ49" i="12"/>
  <c r="BJ50" i="12"/>
  <c r="BJ51" i="12"/>
  <c r="BJ52" i="12"/>
  <c r="BJ53" i="12"/>
  <c r="BJ54" i="12"/>
  <c r="BJ55" i="12"/>
  <c r="BJ56" i="12"/>
  <c r="BJ57" i="12"/>
  <c r="BJ58" i="12"/>
  <c r="BJ59" i="12"/>
  <c r="BJ60" i="12"/>
  <c r="BJ61" i="12"/>
  <c r="BJ62" i="12"/>
  <c r="BJ63" i="12"/>
  <c r="BJ64" i="12"/>
  <c r="BJ65" i="12"/>
  <c r="BJ66" i="12"/>
  <c r="BJ67" i="12"/>
  <c r="BJ68" i="12"/>
  <c r="BJ69" i="12"/>
  <c r="BJ70" i="12"/>
  <c r="BJ71" i="12"/>
  <c r="BJ72" i="12"/>
  <c r="BJ73" i="12"/>
  <c r="BJ74" i="12"/>
  <c r="BJ75" i="12"/>
  <c r="BJ76" i="12"/>
  <c r="BJ77" i="12"/>
  <c r="BJ78" i="12"/>
  <c r="BJ79" i="12"/>
  <c r="BJ80" i="12"/>
  <c r="BJ81" i="12"/>
  <c r="BJ82" i="12"/>
  <c r="BJ83" i="12"/>
  <c r="BJ84" i="12"/>
  <c r="BJ85" i="12"/>
  <c r="BJ6" i="12"/>
  <c r="BJ7" i="12"/>
  <c r="BJ8" i="12"/>
  <c r="BJ9" i="12"/>
  <c r="BJ10" i="12"/>
  <c r="BJ11" i="12"/>
  <c r="BJ12" i="12"/>
  <c r="BJ13" i="12"/>
  <c r="BJ14" i="12"/>
  <c r="BJ15" i="12"/>
  <c r="BJ16" i="12"/>
  <c r="BJ17" i="12"/>
  <c r="BJ18" i="12"/>
  <c r="BJ19" i="12"/>
  <c r="BJ20" i="12"/>
  <c r="BJ21" i="12"/>
  <c r="BJ22" i="12"/>
  <c r="BJ23" i="12"/>
  <c r="BJ25" i="12"/>
  <c r="BJ26" i="12"/>
  <c r="BJ27" i="12"/>
  <c r="BJ28" i="12"/>
  <c r="BJ29" i="12"/>
  <c r="BJ30" i="12"/>
  <c r="BJ31" i="12"/>
  <c r="BJ32" i="12"/>
  <c r="BJ33" i="12"/>
  <c r="BJ34" i="12"/>
  <c r="BJ35" i="12"/>
  <c r="BJ36" i="12"/>
  <c r="BJ37" i="12"/>
  <c r="BJ38" i="12"/>
  <c r="BJ39" i="12"/>
  <c r="BJ40" i="12"/>
  <c r="BJ41" i="12"/>
  <c r="BJ42" i="12"/>
  <c r="BJ43" i="12"/>
  <c r="BJ44" i="12"/>
  <c r="BJ45" i="12"/>
  <c r="BO21" i="12"/>
  <c r="BK6" i="12"/>
  <c r="BN5" i="12"/>
  <c r="BL5" i="12"/>
  <c r="BJ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5" i="12"/>
  <c r="AW6" i="12"/>
  <c r="AW7" i="12"/>
  <c r="AW8" i="12"/>
  <c r="AW9" i="12"/>
  <c r="AW10" i="12"/>
  <c r="AW11" i="12"/>
  <c r="AW12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85" i="12"/>
  <c r="AV5" i="12"/>
  <c r="BX23" i="12" l="1"/>
  <c r="BX28" i="12"/>
  <c r="BX46" i="12"/>
  <c r="BX52" i="12"/>
  <c r="BX79" i="12"/>
  <c r="CG32" i="12"/>
  <c r="BO33" i="12"/>
  <c r="BO9" i="12"/>
  <c r="CG11" i="12"/>
  <c r="CG83" i="12"/>
  <c r="CG84" i="12"/>
  <c r="BX21" i="12"/>
  <c r="CG15" i="12"/>
  <c r="CG14" i="12"/>
  <c r="CG56" i="12"/>
  <c r="CG24" i="12"/>
  <c r="BX76" i="12"/>
  <c r="CG17" i="12"/>
  <c r="CG53" i="12"/>
  <c r="CG7" i="12"/>
  <c r="CG18" i="12"/>
  <c r="CG36" i="12"/>
  <c r="CG38" i="12"/>
  <c r="CG43" i="12"/>
  <c r="CG54" i="12"/>
  <c r="CG72" i="12"/>
  <c r="CG74" i="12"/>
  <c r="CG79" i="12"/>
  <c r="CG20" i="12"/>
  <c r="CG9" i="12"/>
  <c r="CG45" i="12"/>
  <c r="CG69" i="12"/>
  <c r="CG81" i="12"/>
  <c r="CG12" i="12"/>
  <c r="CG31" i="12"/>
  <c r="CG44" i="12"/>
  <c r="CG55" i="12"/>
  <c r="CG21" i="12"/>
  <c r="CG30" i="12"/>
  <c r="CG37" i="12"/>
  <c r="CG57" i="12"/>
  <c r="CG66" i="12"/>
  <c r="CG73" i="12"/>
  <c r="CG48" i="12"/>
  <c r="CG67" i="12"/>
  <c r="CG80" i="12"/>
  <c r="CG25" i="12"/>
  <c r="CG39" i="12"/>
  <c r="CG61" i="12"/>
  <c r="CG75" i="12"/>
  <c r="CG50" i="12"/>
  <c r="CG60" i="12"/>
  <c r="CG68" i="12"/>
  <c r="CG8" i="12"/>
  <c r="CG19" i="12"/>
  <c r="CG47" i="12"/>
  <c r="CG10" i="12"/>
  <c r="CG46" i="12"/>
  <c r="CG82" i="12"/>
  <c r="CG16" i="12"/>
  <c r="CG23" i="12"/>
  <c r="CG52" i="12"/>
  <c r="CG59" i="12"/>
  <c r="CG58" i="12"/>
  <c r="CB14" i="12"/>
  <c r="CG28" i="12"/>
  <c r="CG35" i="12"/>
  <c r="CB40" i="12"/>
  <c r="CB50" i="12"/>
  <c r="CG64" i="12"/>
  <c r="CG71" i="12"/>
  <c r="CB76" i="12"/>
  <c r="CG22" i="12"/>
  <c r="CG5" i="12"/>
  <c r="CB10" i="12"/>
  <c r="CB20" i="12"/>
  <c r="CG34" i="12"/>
  <c r="CG41" i="12"/>
  <c r="CB46" i="12"/>
  <c r="CB56" i="12"/>
  <c r="CG70" i="12"/>
  <c r="CG77" i="12"/>
  <c r="CB82" i="12"/>
  <c r="CG29" i="12"/>
  <c r="CG65" i="12"/>
  <c r="CG40" i="12"/>
  <c r="CG76" i="12"/>
  <c r="BX65" i="12"/>
  <c r="BX35" i="12"/>
  <c r="BX10" i="12"/>
  <c r="BX41" i="12"/>
  <c r="BX77" i="12"/>
  <c r="BX5" i="12"/>
  <c r="BX14" i="12"/>
  <c r="BX62" i="12"/>
  <c r="BX56" i="12"/>
  <c r="BX9" i="12"/>
  <c r="BX16" i="12"/>
  <c r="BX18" i="12"/>
  <c r="BX20" i="12"/>
  <c r="BX27" i="12"/>
  <c r="BX34" i="12"/>
  <c r="BX36" i="12"/>
  <c r="BX38" i="12"/>
  <c r="BX45" i="12"/>
  <c r="BX58" i="12"/>
  <c r="BX82" i="12"/>
  <c r="BX17" i="12"/>
  <c r="BX26" i="12"/>
  <c r="BX48" i="12"/>
  <c r="BX66" i="12"/>
  <c r="BX84" i="12"/>
  <c r="BX44" i="12"/>
  <c r="BX12" i="12"/>
  <c r="BX30" i="12"/>
  <c r="BX54" i="12"/>
  <c r="BX69" i="12"/>
  <c r="BX24" i="12"/>
  <c r="BX11" i="12"/>
  <c r="BX22" i="12"/>
  <c r="BX29" i="12"/>
  <c r="BX40" i="12"/>
  <c r="BX47" i="12"/>
  <c r="BX51" i="12"/>
  <c r="BX6" i="12"/>
  <c r="BX50" i="12"/>
  <c r="BX57" i="12"/>
  <c r="BX68" i="12"/>
  <c r="BX75" i="12"/>
  <c r="BX63" i="12"/>
  <c r="BX15" i="12"/>
  <c r="BX64" i="12"/>
  <c r="BX81" i="12"/>
  <c r="BX39" i="12"/>
  <c r="BX59" i="12"/>
  <c r="BX80" i="12"/>
  <c r="BX33" i="12"/>
  <c r="BX32" i="12"/>
  <c r="BX70" i="12"/>
  <c r="BX72" i="12"/>
  <c r="BX74" i="12"/>
  <c r="BX83" i="12"/>
  <c r="BX42" i="12"/>
  <c r="BX53" i="12"/>
  <c r="BX60" i="12"/>
  <c r="BX71" i="12"/>
  <c r="BX78" i="12"/>
  <c r="BX7" i="12"/>
  <c r="BS26" i="12"/>
  <c r="BX31" i="12"/>
  <c r="BS44" i="12"/>
  <c r="BX49" i="12"/>
  <c r="BS62" i="12"/>
  <c r="BX67" i="12"/>
  <c r="BS80" i="12"/>
  <c r="BT8" i="12"/>
  <c r="BX8" i="12" s="1"/>
  <c r="BX13" i="12"/>
  <c r="BX85" i="12"/>
  <c r="BX19" i="12"/>
  <c r="BS32" i="12"/>
  <c r="BX37" i="12"/>
  <c r="BS50" i="12"/>
  <c r="BX55" i="12"/>
  <c r="BS68" i="12"/>
  <c r="BX73" i="12"/>
  <c r="BS14" i="12"/>
  <c r="BX25" i="12"/>
  <c r="BX43" i="12"/>
  <c r="BX61" i="12"/>
  <c r="BO7" i="12"/>
  <c r="BO15" i="12"/>
  <c r="BO27" i="12"/>
  <c r="BO39" i="12"/>
  <c r="BO10" i="12"/>
  <c r="BO26" i="12"/>
  <c r="BO38" i="12"/>
  <c r="BO44" i="12"/>
  <c r="BO16" i="12"/>
  <c r="BO22" i="12"/>
  <c r="BO32" i="12"/>
  <c r="BO8" i="12"/>
  <c r="BO20" i="12"/>
  <c r="BO19" i="12"/>
  <c r="BO25" i="12"/>
  <c r="BO31" i="12"/>
  <c r="BO6" i="12"/>
  <c r="BO12" i="12"/>
  <c r="BO18" i="12"/>
  <c r="BO24" i="12"/>
  <c r="BO30" i="12"/>
  <c r="BO36" i="12"/>
  <c r="BO42" i="12"/>
  <c r="BO14" i="12"/>
  <c r="BO13" i="12"/>
  <c r="BO37" i="12"/>
  <c r="BO43" i="12"/>
  <c r="BO5" i="12"/>
  <c r="BO11" i="12"/>
  <c r="BO17" i="12"/>
  <c r="BO23" i="12"/>
  <c r="BO29" i="12"/>
  <c r="BO35" i="12"/>
  <c r="BO41" i="12"/>
  <c r="BO28" i="12"/>
  <c r="BO34" i="12"/>
  <c r="BO40" i="12"/>
  <c r="BO45" i="12"/>
  <c r="AU6" i="12" l="1"/>
  <c r="AU7" i="12"/>
  <c r="AU8" i="12"/>
  <c r="AU9" i="12"/>
  <c r="AU10" i="12"/>
  <c r="AU11" i="12"/>
  <c r="AU12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AU73" i="12"/>
  <c r="AU74" i="12"/>
  <c r="AU75" i="12"/>
  <c r="AU76" i="12"/>
  <c r="AU77" i="12"/>
  <c r="AU78" i="12"/>
  <c r="AU79" i="12"/>
  <c r="AU80" i="12"/>
  <c r="AU81" i="12"/>
  <c r="AU82" i="12"/>
  <c r="AU83" i="12"/>
  <c r="AU84" i="12"/>
  <c r="AU85" i="12"/>
  <c r="AU5" i="12"/>
  <c r="AT6" i="12"/>
  <c r="AT7" i="12"/>
  <c r="AT8" i="12"/>
  <c r="AT9" i="12"/>
  <c r="AT10" i="12"/>
  <c r="AT11" i="12"/>
  <c r="AT12" i="12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5" i="12"/>
  <c r="AS5" i="12"/>
  <c r="AS6" i="12"/>
  <c r="AS7" i="12"/>
  <c r="AS8" i="12"/>
  <c r="AS9" i="12"/>
  <c r="AS10" i="12"/>
  <c r="AS11" i="12"/>
  <c r="AS12" i="12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AS73" i="12"/>
  <c r="AS74" i="12"/>
  <c r="AS75" i="12"/>
  <c r="AS76" i="12"/>
  <c r="AS77" i="12"/>
  <c r="AS78" i="12"/>
  <c r="AS79" i="12"/>
  <c r="AS80" i="12"/>
  <c r="AS81" i="12"/>
  <c r="AS82" i="12"/>
  <c r="AS83" i="12"/>
  <c r="AS84" i="12"/>
  <c r="AS8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5" i="12"/>
  <c r="AE85" i="12"/>
  <c r="AE84" i="12"/>
  <c r="AE83" i="12"/>
  <c r="AE82" i="12"/>
  <c r="AE81" i="12"/>
  <c r="AE80" i="12"/>
  <c r="AE79" i="12"/>
  <c r="AE78" i="12"/>
  <c r="AE77" i="12"/>
  <c r="AE76" i="12"/>
  <c r="AE75" i="12"/>
  <c r="AE74" i="12"/>
  <c r="AE73" i="12"/>
  <c r="AE72" i="12"/>
  <c r="AE71" i="12"/>
  <c r="AE70" i="12"/>
  <c r="AE69" i="12"/>
  <c r="AE68" i="12"/>
  <c r="AE67" i="12"/>
  <c r="AE66" i="12"/>
  <c r="AE65" i="12"/>
  <c r="AE64" i="12"/>
  <c r="AE63" i="12"/>
  <c r="AE62" i="12"/>
  <c r="AE61" i="12"/>
  <c r="AE60" i="12"/>
  <c r="AE59" i="12"/>
  <c r="AE58" i="12"/>
  <c r="AE57" i="12"/>
  <c r="AE56" i="12"/>
  <c r="AE55" i="12"/>
  <c r="AE54" i="12"/>
  <c r="AE53" i="12"/>
  <c r="AE52" i="12"/>
  <c r="AE51" i="12"/>
  <c r="AE50" i="12"/>
  <c r="AE49" i="12"/>
  <c r="AE48" i="12"/>
  <c r="AE47" i="12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D85" i="12"/>
  <c r="AD84" i="12"/>
  <c r="AD83" i="12"/>
  <c r="AD82" i="12"/>
  <c r="AD81" i="12"/>
  <c r="AD80" i="12"/>
  <c r="AD79" i="12"/>
  <c r="AD78" i="12"/>
  <c r="AD77" i="12"/>
  <c r="AD76" i="12"/>
  <c r="AD75" i="12"/>
  <c r="AD74" i="12"/>
  <c r="AD73" i="12"/>
  <c r="AD72" i="12"/>
  <c r="AD71" i="12"/>
  <c r="AD70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41" i="12"/>
  <c r="AD40" i="12"/>
  <c r="AD39" i="12"/>
  <c r="AD38" i="12"/>
  <c r="AD37" i="12"/>
  <c r="AD36" i="12"/>
  <c r="AD35" i="12"/>
  <c r="AD34" i="12"/>
  <c r="AD33" i="12"/>
  <c r="AD32" i="12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D12" i="12"/>
  <c r="AD11" i="12"/>
  <c r="AD10" i="12"/>
  <c r="AD9" i="12"/>
  <c r="AD8" i="12"/>
  <c r="AD7" i="12"/>
  <c r="AD6" i="12"/>
  <c r="AD5" i="12"/>
  <c r="AC85" i="12"/>
  <c r="AC84" i="12"/>
  <c r="AC83" i="12"/>
  <c r="AC82" i="12"/>
  <c r="AC81" i="12"/>
  <c r="AC80" i="12"/>
  <c r="AC79" i="12"/>
  <c r="AC78" i="12"/>
  <c r="AC77" i="12"/>
  <c r="AC76" i="12"/>
  <c r="AC75" i="12"/>
  <c r="AC74" i="12"/>
  <c r="AC73" i="12"/>
  <c r="AC72" i="12"/>
  <c r="AC71" i="12"/>
  <c r="AC70" i="12"/>
  <c r="AC69" i="12"/>
  <c r="AC68" i="12"/>
  <c r="AC67" i="12"/>
  <c r="AC66" i="12"/>
  <c r="AC65" i="12"/>
  <c r="AC64" i="12"/>
  <c r="AC63" i="12"/>
  <c r="AC62" i="12"/>
  <c r="AC61" i="12"/>
  <c r="AC60" i="12"/>
  <c r="AC59" i="12"/>
  <c r="AC58" i="12"/>
  <c r="AC57" i="12"/>
  <c r="AC56" i="12"/>
  <c r="AC55" i="12"/>
  <c r="AC54" i="12"/>
  <c r="AC53" i="12"/>
  <c r="AC52" i="12"/>
  <c r="AC51" i="12"/>
  <c r="AC50" i="12"/>
  <c r="AC49" i="12"/>
  <c r="AC48" i="12"/>
  <c r="AC47" i="12"/>
  <c r="AC46" i="12"/>
  <c r="AC45" i="12"/>
  <c r="AC44" i="12"/>
  <c r="AC43" i="12"/>
  <c r="AC42" i="12"/>
  <c r="AC41" i="12"/>
  <c r="AC40" i="12"/>
  <c r="AC39" i="12"/>
  <c r="AC38" i="12"/>
  <c r="AC37" i="12"/>
  <c r="AC36" i="12"/>
  <c r="AC35" i="12"/>
  <c r="AC34" i="12"/>
  <c r="AC33" i="12"/>
  <c r="AC32" i="12"/>
  <c r="AC31" i="12"/>
  <c r="AC30" i="12"/>
  <c r="AC29" i="12"/>
  <c r="AC28" i="12"/>
  <c r="AC27" i="12"/>
  <c r="AC26" i="12"/>
  <c r="AC25" i="12"/>
  <c r="AC24" i="12"/>
  <c r="AC23" i="12"/>
  <c r="AC22" i="12"/>
  <c r="AC21" i="12"/>
  <c r="AC20" i="12"/>
  <c r="AC19" i="12"/>
  <c r="AC18" i="12"/>
  <c r="AC17" i="12"/>
  <c r="AC16" i="12"/>
  <c r="AC15" i="12"/>
  <c r="AC14" i="12"/>
  <c r="AC13" i="12"/>
  <c r="AC12" i="12"/>
  <c r="AC11" i="12"/>
  <c r="AC10" i="12"/>
  <c r="AC9" i="12"/>
  <c r="AC8" i="12"/>
  <c r="AC7" i="12"/>
  <c r="AC6" i="12"/>
  <c r="AC5" i="12"/>
  <c r="AB85" i="12"/>
  <c r="AB84" i="12"/>
  <c r="AB83" i="12"/>
  <c r="AB82" i="12"/>
  <c r="AB81" i="12"/>
  <c r="AB80" i="12"/>
  <c r="AB79" i="12"/>
  <c r="AB78" i="12"/>
  <c r="AB77" i="12"/>
  <c r="AB76" i="12"/>
  <c r="AB75" i="12"/>
  <c r="AB74" i="12"/>
  <c r="AB73" i="12"/>
  <c r="AB72" i="12"/>
  <c r="AB71" i="12"/>
  <c r="AB70" i="12"/>
  <c r="AB69" i="12"/>
  <c r="AB68" i="12"/>
  <c r="AB67" i="12"/>
  <c r="AB66" i="12"/>
  <c r="AB65" i="12"/>
  <c r="AB64" i="12"/>
  <c r="AB63" i="12"/>
  <c r="AB62" i="12"/>
  <c r="AB61" i="12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A85" i="12"/>
  <c r="AA84" i="12"/>
  <c r="AA83" i="12"/>
  <c r="AA82" i="12"/>
  <c r="AA81" i="12"/>
  <c r="AA80" i="12"/>
  <c r="AA79" i="12"/>
  <c r="AA78" i="12"/>
  <c r="AA77" i="12"/>
  <c r="AA76" i="12"/>
  <c r="AA75" i="12"/>
  <c r="AA74" i="12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Y85" i="12"/>
  <c r="Y84" i="12"/>
  <c r="Y83" i="12"/>
  <c r="Y82" i="12"/>
  <c r="Y81" i="12"/>
  <c r="Y80" i="12"/>
  <c r="Y79" i="12"/>
  <c r="Y78" i="12"/>
  <c r="Y77" i="12"/>
  <c r="Y76" i="12"/>
  <c r="Y75" i="12"/>
  <c r="Y74" i="12"/>
  <c r="Y73" i="12"/>
  <c r="Y72" i="12"/>
  <c r="Y71" i="12"/>
  <c r="Y70" i="12"/>
  <c r="Y69" i="12"/>
  <c r="Y68" i="12"/>
  <c r="Y67" i="12"/>
  <c r="Y66" i="12"/>
  <c r="Y65" i="12"/>
  <c r="Y64" i="12"/>
  <c r="Y63" i="12"/>
  <c r="Y62" i="12"/>
  <c r="Y61" i="12"/>
  <c r="Y60" i="12"/>
  <c r="Y59" i="12"/>
  <c r="Y58" i="12"/>
  <c r="Y57" i="12"/>
  <c r="Y56" i="12"/>
  <c r="Y55" i="12"/>
  <c r="Y54" i="12"/>
  <c r="Y53" i="12"/>
  <c r="Y52" i="12"/>
  <c r="Y51" i="12"/>
  <c r="Y50" i="12"/>
  <c r="Y49" i="12"/>
  <c r="Y48" i="12"/>
  <c r="Y47" i="12"/>
  <c r="Y46" i="12"/>
  <c r="Y45" i="12"/>
  <c r="Y44" i="12"/>
  <c r="Y43" i="12"/>
  <c r="Y42" i="12"/>
  <c r="Y41" i="12"/>
  <c r="Y40" i="12"/>
  <c r="Y39" i="12"/>
  <c r="Y38" i="12"/>
  <c r="Y37" i="12"/>
  <c r="Y36" i="12"/>
  <c r="Y35" i="12"/>
  <c r="Y34" i="12"/>
  <c r="Y33" i="12"/>
  <c r="Y32" i="12"/>
  <c r="Y31" i="12"/>
  <c r="Y30" i="12"/>
  <c r="Y29" i="12"/>
  <c r="Y28" i="12"/>
  <c r="Y27" i="12"/>
  <c r="Y26" i="12"/>
  <c r="Y25" i="12"/>
  <c r="Y24" i="12"/>
  <c r="Y23" i="12"/>
  <c r="Y22" i="12"/>
  <c r="Y21" i="12"/>
  <c r="Y20" i="12"/>
  <c r="Y19" i="12"/>
  <c r="Y18" i="12"/>
  <c r="Y17" i="12"/>
  <c r="Y16" i="12"/>
  <c r="Y15" i="12"/>
  <c r="Y14" i="12"/>
  <c r="Y13" i="12"/>
  <c r="Y12" i="12"/>
  <c r="Y11" i="12"/>
  <c r="Y10" i="12"/>
  <c r="Y9" i="12"/>
  <c r="Y8" i="12"/>
  <c r="Y7" i="12"/>
  <c r="Y6" i="12"/>
  <c r="Y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5" i="12"/>
  <c r="AE70" i="6"/>
  <c r="AE69" i="6"/>
  <c r="AD69" i="6"/>
  <c r="J9" i="11" l="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5" i="11"/>
  <c r="BC7" i="11"/>
  <c r="BC103" i="11"/>
  <c r="BB103" i="11"/>
  <c r="BC102" i="11"/>
  <c r="BB102" i="11"/>
  <c r="BC101" i="11"/>
  <c r="BB101" i="11"/>
  <c r="BC100" i="11"/>
  <c r="BB100" i="11"/>
  <c r="BC99" i="11"/>
  <c r="BB99" i="11"/>
  <c r="BC98" i="11"/>
  <c r="BB98" i="11"/>
  <c r="BC97" i="11"/>
  <c r="BB97" i="11"/>
  <c r="BC96" i="11"/>
  <c r="BB96" i="11"/>
  <c r="BC95" i="11"/>
  <c r="BB95" i="11"/>
  <c r="BC94" i="11"/>
  <c r="BB94" i="11"/>
  <c r="BC93" i="11"/>
  <c r="BB93" i="11"/>
  <c r="BC92" i="11"/>
  <c r="BB92" i="11"/>
  <c r="BC91" i="11"/>
  <c r="BB91" i="11"/>
  <c r="BC90" i="11"/>
  <c r="BB90" i="11"/>
  <c r="BC89" i="11"/>
  <c r="BB89" i="11"/>
  <c r="BC88" i="11"/>
  <c r="BB88" i="11"/>
  <c r="BC87" i="11"/>
  <c r="BB87" i="11"/>
  <c r="BC86" i="11"/>
  <c r="BB86" i="11"/>
  <c r="BC85" i="11"/>
  <c r="BB85" i="11"/>
  <c r="BC84" i="11"/>
  <c r="BB84" i="11"/>
  <c r="BC83" i="11"/>
  <c r="BB83" i="11"/>
  <c r="BC82" i="11"/>
  <c r="BB82" i="11"/>
  <c r="BC81" i="11"/>
  <c r="BB81" i="11"/>
  <c r="BC80" i="11"/>
  <c r="BB80" i="11"/>
  <c r="BC79" i="11"/>
  <c r="BB79" i="11"/>
  <c r="BC78" i="11"/>
  <c r="BB78" i="11"/>
  <c r="BC77" i="11"/>
  <c r="BB77" i="11"/>
  <c r="BC76" i="11"/>
  <c r="BB76" i="11"/>
  <c r="BC75" i="11"/>
  <c r="BB75" i="11"/>
  <c r="BC74" i="11"/>
  <c r="BB74" i="11"/>
  <c r="BC73" i="11"/>
  <c r="BB73" i="11"/>
  <c r="BC72" i="11"/>
  <c r="BB72" i="11"/>
  <c r="BC71" i="11"/>
  <c r="BB71" i="11"/>
  <c r="BC70" i="11"/>
  <c r="BB70" i="11"/>
  <c r="BC69" i="11"/>
  <c r="BB69" i="11"/>
  <c r="BC68" i="11"/>
  <c r="BB68" i="11"/>
  <c r="BC67" i="11"/>
  <c r="BB67" i="11"/>
  <c r="BC66" i="11"/>
  <c r="BB66" i="11"/>
  <c r="BC65" i="11"/>
  <c r="BB65" i="11"/>
  <c r="BC64" i="11"/>
  <c r="BB64" i="11"/>
  <c r="BC63" i="11"/>
  <c r="BB63" i="11"/>
  <c r="BC62" i="11"/>
  <c r="BB62" i="11"/>
  <c r="BC61" i="11"/>
  <c r="BB61" i="11"/>
  <c r="BC60" i="11"/>
  <c r="BB60" i="11"/>
  <c r="BC59" i="11"/>
  <c r="BB59" i="11"/>
  <c r="BC58" i="11"/>
  <c r="BB58" i="11"/>
  <c r="BC57" i="11"/>
  <c r="BB57" i="11"/>
  <c r="BC56" i="11"/>
  <c r="BB56" i="11"/>
  <c r="BC55" i="11"/>
  <c r="BB55" i="11"/>
  <c r="BC54" i="11"/>
  <c r="BB54" i="11"/>
  <c r="BC53" i="11"/>
  <c r="BB53" i="11"/>
  <c r="BC52" i="11"/>
  <c r="BB52" i="11"/>
  <c r="BC51" i="11"/>
  <c r="BB51" i="11"/>
  <c r="BC50" i="11"/>
  <c r="BB50" i="11"/>
  <c r="BC49" i="11"/>
  <c r="BB49" i="11"/>
  <c r="BC48" i="11"/>
  <c r="BB48" i="11"/>
  <c r="BC47" i="11"/>
  <c r="BB47" i="11"/>
  <c r="BC46" i="11"/>
  <c r="BB46" i="11"/>
  <c r="BC45" i="11"/>
  <c r="BB45" i="11"/>
  <c r="BC44" i="11"/>
  <c r="BB44" i="11"/>
  <c r="BC43" i="11"/>
  <c r="BB43" i="11"/>
  <c r="BC42" i="11"/>
  <c r="BB42" i="11"/>
  <c r="BC41" i="11"/>
  <c r="BB41" i="11"/>
  <c r="BC40" i="11"/>
  <c r="BB40" i="11"/>
  <c r="BC39" i="11"/>
  <c r="BB39" i="11"/>
  <c r="BC38" i="11"/>
  <c r="BB38" i="11"/>
  <c r="BC37" i="11"/>
  <c r="BB37" i="11"/>
  <c r="BC36" i="11"/>
  <c r="BB36" i="11"/>
  <c r="BC35" i="11"/>
  <c r="BB35" i="11"/>
  <c r="BC34" i="11"/>
  <c r="BB34" i="11"/>
  <c r="BC33" i="11"/>
  <c r="BB33" i="11"/>
  <c r="BC32" i="11"/>
  <c r="BB32" i="11"/>
  <c r="BC31" i="11"/>
  <c r="BB31" i="11"/>
  <c r="BC30" i="11"/>
  <c r="BB30" i="11"/>
  <c r="BC29" i="11"/>
  <c r="BB29" i="11"/>
  <c r="BC28" i="11"/>
  <c r="BB28" i="11"/>
  <c r="BC27" i="11"/>
  <c r="BB27" i="11"/>
  <c r="BC26" i="11"/>
  <c r="BB26" i="11"/>
  <c r="BC25" i="11"/>
  <c r="BB25" i="11"/>
  <c r="BC24" i="11"/>
  <c r="BB24" i="11"/>
  <c r="BC23" i="11"/>
  <c r="BB23" i="11"/>
  <c r="BC22" i="11"/>
  <c r="BB22" i="11"/>
  <c r="BC21" i="11"/>
  <c r="BB21" i="11"/>
  <c r="BC20" i="11"/>
  <c r="BB20" i="11"/>
  <c r="BC19" i="11"/>
  <c r="BB19" i="11"/>
  <c r="BC18" i="11"/>
  <c r="BB18" i="11"/>
  <c r="BC17" i="11"/>
  <c r="BB17" i="11"/>
  <c r="BC16" i="11"/>
  <c r="BB16" i="11"/>
  <c r="BC15" i="11"/>
  <c r="BB15" i="11"/>
  <c r="BC14" i="11"/>
  <c r="BB14" i="11"/>
  <c r="BC13" i="11"/>
  <c r="BB13" i="11"/>
  <c r="BC12" i="11"/>
  <c r="BB12" i="11"/>
  <c r="BC11" i="11"/>
  <c r="BB11" i="11"/>
  <c r="BC10" i="11"/>
  <c r="BB10" i="11"/>
  <c r="BC9" i="11"/>
  <c r="BB9" i="11"/>
  <c r="BC8" i="11"/>
  <c r="BB8" i="11"/>
  <c r="BB7" i="11"/>
  <c r="BC6" i="11"/>
  <c r="BB6" i="11"/>
  <c r="BC5" i="11"/>
  <c r="BB5" i="11"/>
  <c r="AR103" i="11"/>
  <c r="AQ103" i="11"/>
  <c r="AR102" i="11"/>
  <c r="AQ102" i="11"/>
  <c r="AR101" i="11"/>
  <c r="AQ101" i="11"/>
  <c r="AR100" i="11"/>
  <c r="AQ100" i="11"/>
  <c r="AR99" i="11"/>
  <c r="AQ99" i="11"/>
  <c r="AR98" i="11"/>
  <c r="AQ98" i="11"/>
  <c r="AR97" i="11"/>
  <c r="AQ97" i="11"/>
  <c r="AR96" i="11"/>
  <c r="AQ96" i="11"/>
  <c r="AR95" i="11"/>
  <c r="AQ95" i="11"/>
  <c r="AR94" i="11"/>
  <c r="AQ94" i="11"/>
  <c r="AR93" i="11"/>
  <c r="AQ93" i="11"/>
  <c r="AR92" i="11"/>
  <c r="AQ92" i="11"/>
  <c r="AR91" i="11"/>
  <c r="AQ91" i="11"/>
  <c r="AR90" i="11"/>
  <c r="AQ90" i="11"/>
  <c r="AR89" i="11"/>
  <c r="AQ89" i="11"/>
  <c r="AR88" i="11"/>
  <c r="AQ88" i="11"/>
  <c r="AR87" i="11"/>
  <c r="AQ87" i="11"/>
  <c r="AR86" i="11"/>
  <c r="AQ86" i="11"/>
  <c r="AR85" i="11"/>
  <c r="AQ85" i="11"/>
  <c r="AR84" i="11"/>
  <c r="AQ84" i="11"/>
  <c r="AR83" i="11"/>
  <c r="AQ83" i="11"/>
  <c r="AR82" i="11"/>
  <c r="AQ82" i="11"/>
  <c r="AR81" i="11"/>
  <c r="AQ81" i="11"/>
  <c r="AR80" i="11"/>
  <c r="AQ80" i="11"/>
  <c r="AR79" i="11"/>
  <c r="AQ79" i="11"/>
  <c r="AR78" i="11"/>
  <c r="AQ78" i="11"/>
  <c r="AR77" i="11"/>
  <c r="AQ77" i="11"/>
  <c r="AR76" i="11"/>
  <c r="AQ76" i="11"/>
  <c r="AR75" i="11"/>
  <c r="AQ75" i="11"/>
  <c r="AR74" i="11"/>
  <c r="AQ74" i="11"/>
  <c r="AR73" i="11"/>
  <c r="AQ73" i="11"/>
  <c r="AR72" i="11"/>
  <c r="AQ72" i="11"/>
  <c r="AR71" i="11"/>
  <c r="AQ71" i="11"/>
  <c r="AR70" i="11"/>
  <c r="AQ70" i="11"/>
  <c r="AR69" i="11"/>
  <c r="AQ69" i="11"/>
  <c r="AR68" i="11"/>
  <c r="AQ68" i="11"/>
  <c r="AR67" i="11"/>
  <c r="AQ67" i="11"/>
  <c r="AR66" i="11"/>
  <c r="AQ66" i="11"/>
  <c r="AR65" i="11"/>
  <c r="AQ65" i="11"/>
  <c r="AR64" i="11"/>
  <c r="AQ64" i="11"/>
  <c r="AR63" i="11"/>
  <c r="AQ63" i="11"/>
  <c r="AR62" i="11"/>
  <c r="AQ62" i="11"/>
  <c r="AR61" i="11"/>
  <c r="AQ61" i="11"/>
  <c r="AR60" i="11"/>
  <c r="AQ60" i="11"/>
  <c r="AR59" i="11"/>
  <c r="AQ59" i="11"/>
  <c r="AR58" i="11"/>
  <c r="AQ58" i="11"/>
  <c r="AR57" i="11"/>
  <c r="AQ57" i="11"/>
  <c r="AR56" i="11"/>
  <c r="AQ56" i="11"/>
  <c r="AR55" i="11"/>
  <c r="AQ55" i="11"/>
  <c r="AR54" i="11"/>
  <c r="AQ54" i="11"/>
  <c r="AR53" i="11"/>
  <c r="AQ53" i="11"/>
  <c r="AR52" i="11"/>
  <c r="AQ52" i="11"/>
  <c r="AR51" i="11"/>
  <c r="AQ51" i="11"/>
  <c r="AR50" i="11"/>
  <c r="AQ50" i="11"/>
  <c r="AR49" i="11"/>
  <c r="AQ49" i="11"/>
  <c r="AR48" i="11"/>
  <c r="AQ48" i="11"/>
  <c r="AR47" i="11"/>
  <c r="AQ47" i="11"/>
  <c r="AR46" i="11"/>
  <c r="AQ46" i="11"/>
  <c r="AR45" i="11"/>
  <c r="AQ45" i="11"/>
  <c r="AR44" i="11"/>
  <c r="AQ44" i="11"/>
  <c r="AR43" i="11"/>
  <c r="AQ43" i="11"/>
  <c r="AR42" i="11"/>
  <c r="AQ42" i="11"/>
  <c r="AR41" i="11"/>
  <c r="AQ41" i="11"/>
  <c r="AR40" i="11"/>
  <c r="AQ40" i="11"/>
  <c r="AR39" i="11"/>
  <c r="AQ39" i="11"/>
  <c r="AR38" i="11"/>
  <c r="AQ38" i="11"/>
  <c r="AR37" i="11"/>
  <c r="AQ37" i="11"/>
  <c r="AR36" i="11"/>
  <c r="AQ36" i="11"/>
  <c r="AR35" i="11"/>
  <c r="AQ35" i="11"/>
  <c r="AR34" i="11"/>
  <c r="AQ34" i="11"/>
  <c r="AR33" i="11"/>
  <c r="AQ33" i="11"/>
  <c r="AR32" i="11"/>
  <c r="AQ32" i="11"/>
  <c r="AR31" i="11"/>
  <c r="AQ31" i="11"/>
  <c r="AR30" i="11"/>
  <c r="AQ30" i="11"/>
  <c r="AR29" i="11"/>
  <c r="AQ29" i="11"/>
  <c r="AR28" i="11"/>
  <c r="AQ28" i="11"/>
  <c r="AR27" i="11"/>
  <c r="AQ27" i="11"/>
  <c r="AR26" i="11"/>
  <c r="AQ26" i="11"/>
  <c r="AR25" i="11"/>
  <c r="AQ25" i="11"/>
  <c r="AR24" i="11"/>
  <c r="AQ24" i="11"/>
  <c r="AR23" i="11"/>
  <c r="AQ23" i="11"/>
  <c r="AR22" i="11"/>
  <c r="AQ22" i="11"/>
  <c r="AR21" i="11"/>
  <c r="AQ21" i="11"/>
  <c r="AR20" i="11"/>
  <c r="AQ20" i="11"/>
  <c r="AR19" i="11"/>
  <c r="AQ19" i="11"/>
  <c r="AR18" i="11"/>
  <c r="AQ18" i="11"/>
  <c r="AR17" i="11"/>
  <c r="AQ17" i="11"/>
  <c r="AR16" i="11"/>
  <c r="AQ16" i="11"/>
  <c r="AR15" i="11"/>
  <c r="AQ15" i="11"/>
  <c r="AR14" i="11"/>
  <c r="AQ14" i="11"/>
  <c r="AR13" i="11"/>
  <c r="AQ13" i="11"/>
  <c r="AR12" i="11"/>
  <c r="AQ12" i="11"/>
  <c r="AR11" i="11"/>
  <c r="AQ11" i="11"/>
  <c r="AR10" i="11"/>
  <c r="AQ10" i="11"/>
  <c r="AR9" i="11"/>
  <c r="AQ9" i="11"/>
  <c r="AR8" i="11"/>
  <c r="AQ8" i="11"/>
  <c r="AR7" i="11"/>
  <c r="AQ7" i="11"/>
  <c r="AR6" i="11"/>
  <c r="AQ6" i="11"/>
  <c r="AR5" i="11"/>
  <c r="AQ5" i="11"/>
  <c r="AG103" i="11"/>
  <c r="AF103" i="11"/>
  <c r="AG102" i="11"/>
  <c r="AF102" i="11"/>
  <c r="AG101" i="11"/>
  <c r="AF101" i="11"/>
  <c r="AG100" i="11"/>
  <c r="AF100" i="11"/>
  <c r="AG99" i="11"/>
  <c r="AF99" i="11"/>
  <c r="AG98" i="11"/>
  <c r="AF98" i="11"/>
  <c r="AG97" i="11"/>
  <c r="AF97" i="11"/>
  <c r="AG96" i="11"/>
  <c r="AF96" i="11"/>
  <c r="AG95" i="11"/>
  <c r="AF95" i="11"/>
  <c r="AG94" i="11"/>
  <c r="AF94" i="11"/>
  <c r="AG93" i="11"/>
  <c r="AF93" i="11"/>
  <c r="AG92" i="11"/>
  <c r="AF92" i="11"/>
  <c r="AG91" i="11"/>
  <c r="AF91" i="11"/>
  <c r="AG90" i="11"/>
  <c r="AF90" i="11"/>
  <c r="AG89" i="11"/>
  <c r="AF89" i="11"/>
  <c r="AG88" i="11"/>
  <c r="AF88" i="11"/>
  <c r="AG87" i="11"/>
  <c r="AF87" i="11"/>
  <c r="AG86" i="11"/>
  <c r="AF86" i="11"/>
  <c r="AG85" i="11"/>
  <c r="AF85" i="11"/>
  <c r="AG84" i="11"/>
  <c r="AF84" i="11"/>
  <c r="AG83" i="11"/>
  <c r="AF83" i="11"/>
  <c r="AG82" i="11"/>
  <c r="AF82" i="11"/>
  <c r="AG81" i="11"/>
  <c r="AF81" i="11"/>
  <c r="AG80" i="11"/>
  <c r="AF80" i="11"/>
  <c r="AG79" i="11"/>
  <c r="AF79" i="11"/>
  <c r="AG78" i="11"/>
  <c r="AF78" i="11"/>
  <c r="AG77" i="11"/>
  <c r="AF77" i="11"/>
  <c r="AG76" i="11"/>
  <c r="AF76" i="11"/>
  <c r="AG75" i="11"/>
  <c r="AF75" i="11"/>
  <c r="AG74" i="11"/>
  <c r="AF74" i="11"/>
  <c r="AG73" i="11"/>
  <c r="AF73" i="11"/>
  <c r="AG72" i="11"/>
  <c r="AF72" i="11"/>
  <c r="AG71" i="11"/>
  <c r="AF71" i="11"/>
  <c r="AG70" i="11"/>
  <c r="AF70" i="11"/>
  <c r="AG69" i="11"/>
  <c r="AF69" i="11"/>
  <c r="AG68" i="11"/>
  <c r="AF68" i="11"/>
  <c r="AG67" i="11"/>
  <c r="AF67" i="11"/>
  <c r="AG66" i="11"/>
  <c r="AF66" i="11"/>
  <c r="AG65" i="11"/>
  <c r="AF65" i="11"/>
  <c r="AG64" i="11"/>
  <c r="AF64" i="11"/>
  <c r="AG63" i="11"/>
  <c r="AF63" i="11"/>
  <c r="AG62" i="11"/>
  <c r="AF62" i="11"/>
  <c r="AG61" i="11"/>
  <c r="AF61" i="11"/>
  <c r="AG60" i="11"/>
  <c r="AF60" i="11"/>
  <c r="AG59" i="11"/>
  <c r="AF59" i="11"/>
  <c r="AG58" i="11"/>
  <c r="AF58" i="11"/>
  <c r="AG57" i="11"/>
  <c r="AF57" i="11"/>
  <c r="AG56" i="11"/>
  <c r="AF56" i="11"/>
  <c r="AG55" i="11"/>
  <c r="AF55" i="11"/>
  <c r="AG54" i="11"/>
  <c r="AF54" i="11"/>
  <c r="AG53" i="11"/>
  <c r="AF53" i="11"/>
  <c r="AG52" i="11"/>
  <c r="AF52" i="11"/>
  <c r="AG51" i="11"/>
  <c r="AF51" i="11"/>
  <c r="AG50" i="11"/>
  <c r="AF50" i="11"/>
  <c r="AG49" i="11"/>
  <c r="AF49" i="11"/>
  <c r="AG48" i="11"/>
  <c r="AF48" i="11"/>
  <c r="AG47" i="11"/>
  <c r="AF47" i="11"/>
  <c r="AG46" i="11"/>
  <c r="AF46" i="11"/>
  <c r="AG45" i="11"/>
  <c r="AF45" i="11"/>
  <c r="AG44" i="11"/>
  <c r="AF44" i="11"/>
  <c r="AG43" i="11"/>
  <c r="AF43" i="11"/>
  <c r="AG42" i="11"/>
  <c r="AF42" i="11"/>
  <c r="AG41" i="11"/>
  <c r="AF41" i="11"/>
  <c r="AG40" i="11"/>
  <c r="AF40" i="11"/>
  <c r="AG39" i="11"/>
  <c r="AF39" i="11"/>
  <c r="AG38" i="11"/>
  <c r="AF38" i="11"/>
  <c r="AG37" i="11"/>
  <c r="AF37" i="11"/>
  <c r="AG36" i="11"/>
  <c r="AF36" i="11"/>
  <c r="AG35" i="11"/>
  <c r="AF35" i="11"/>
  <c r="AG34" i="11"/>
  <c r="AF34" i="11"/>
  <c r="AG33" i="11"/>
  <c r="AF33" i="11"/>
  <c r="AG32" i="11"/>
  <c r="AF32" i="11"/>
  <c r="AG31" i="11"/>
  <c r="AF31" i="11"/>
  <c r="AG30" i="11"/>
  <c r="AF30" i="11"/>
  <c r="AG29" i="11"/>
  <c r="AF29" i="11"/>
  <c r="AG28" i="11"/>
  <c r="AF28" i="11"/>
  <c r="AG27" i="11"/>
  <c r="AF27" i="11"/>
  <c r="AG26" i="11"/>
  <c r="AF26" i="11"/>
  <c r="AG25" i="11"/>
  <c r="AF25" i="11"/>
  <c r="AG24" i="11"/>
  <c r="AF24" i="11"/>
  <c r="AG23" i="11"/>
  <c r="AF23" i="11"/>
  <c r="AG22" i="11"/>
  <c r="AF22" i="11"/>
  <c r="AG21" i="11"/>
  <c r="AF21" i="11"/>
  <c r="AG20" i="11"/>
  <c r="AF20" i="11"/>
  <c r="AG19" i="11"/>
  <c r="AF19" i="11"/>
  <c r="AG18" i="11"/>
  <c r="AF18" i="11"/>
  <c r="AG17" i="11"/>
  <c r="AF17" i="11"/>
  <c r="AG16" i="11"/>
  <c r="AF16" i="11"/>
  <c r="AG15" i="11"/>
  <c r="AF15" i="11"/>
  <c r="AG14" i="11"/>
  <c r="AF14" i="11"/>
  <c r="AG13" i="11"/>
  <c r="AF13" i="11"/>
  <c r="AG12" i="11"/>
  <c r="AF12" i="11"/>
  <c r="AG11" i="11"/>
  <c r="AF11" i="11"/>
  <c r="AG10" i="11"/>
  <c r="AF10" i="11"/>
  <c r="AG9" i="11"/>
  <c r="AF9" i="11"/>
  <c r="AG8" i="11"/>
  <c r="AF8" i="11"/>
  <c r="AG7" i="11"/>
  <c r="AF7" i="11"/>
  <c r="AG6" i="11"/>
  <c r="AF6" i="11"/>
  <c r="AG5" i="11"/>
  <c r="AF5" i="11"/>
  <c r="V103" i="11"/>
  <c r="U103" i="11"/>
  <c r="V102" i="11"/>
  <c r="U102" i="11"/>
  <c r="V101" i="11"/>
  <c r="U101" i="11"/>
  <c r="V100" i="11"/>
  <c r="U100" i="11"/>
  <c r="V99" i="11"/>
  <c r="U99" i="11"/>
  <c r="V98" i="11"/>
  <c r="U98" i="11"/>
  <c r="V97" i="11"/>
  <c r="U97" i="11"/>
  <c r="V96" i="11"/>
  <c r="U96" i="11"/>
  <c r="V95" i="11"/>
  <c r="U95" i="11"/>
  <c r="V94" i="11"/>
  <c r="U94" i="11"/>
  <c r="V93" i="11"/>
  <c r="U93" i="11"/>
  <c r="V92" i="11"/>
  <c r="U92" i="11"/>
  <c r="V91" i="11"/>
  <c r="U91" i="11"/>
  <c r="V90" i="11"/>
  <c r="U90" i="11"/>
  <c r="V89" i="11"/>
  <c r="U89" i="11"/>
  <c r="V88" i="11"/>
  <c r="U88" i="11"/>
  <c r="V87" i="11"/>
  <c r="U87" i="11"/>
  <c r="V86" i="11"/>
  <c r="U86" i="11"/>
  <c r="V85" i="11"/>
  <c r="U85" i="11"/>
  <c r="V84" i="11"/>
  <c r="U84" i="11"/>
  <c r="V83" i="11"/>
  <c r="U83" i="11"/>
  <c r="V82" i="11"/>
  <c r="U82" i="11"/>
  <c r="V81" i="11"/>
  <c r="U81" i="11"/>
  <c r="V80" i="11"/>
  <c r="U80" i="11"/>
  <c r="V79" i="11"/>
  <c r="U79" i="11"/>
  <c r="V78" i="11"/>
  <c r="U78" i="11"/>
  <c r="V77" i="11"/>
  <c r="U77" i="11"/>
  <c r="V76" i="11"/>
  <c r="U76" i="11"/>
  <c r="V75" i="11"/>
  <c r="U75" i="11"/>
  <c r="V74" i="11"/>
  <c r="U74" i="11"/>
  <c r="V73" i="11"/>
  <c r="U73" i="11"/>
  <c r="V72" i="11"/>
  <c r="U72" i="11"/>
  <c r="V71" i="11"/>
  <c r="U71" i="11"/>
  <c r="V70" i="11"/>
  <c r="U70" i="11"/>
  <c r="V69" i="11"/>
  <c r="U69" i="11"/>
  <c r="V68" i="11"/>
  <c r="U68" i="11"/>
  <c r="V67" i="11"/>
  <c r="U67" i="11"/>
  <c r="V66" i="11"/>
  <c r="U66" i="11"/>
  <c r="V65" i="11"/>
  <c r="U65" i="11"/>
  <c r="V64" i="11"/>
  <c r="U64" i="11"/>
  <c r="V63" i="11"/>
  <c r="U63" i="11"/>
  <c r="V62" i="11"/>
  <c r="U62" i="11"/>
  <c r="V61" i="11"/>
  <c r="U61" i="11"/>
  <c r="V60" i="11"/>
  <c r="U60" i="11"/>
  <c r="V59" i="11"/>
  <c r="U59" i="11"/>
  <c r="V58" i="11"/>
  <c r="U58" i="11"/>
  <c r="V57" i="11"/>
  <c r="U57" i="11"/>
  <c r="V56" i="11"/>
  <c r="U56" i="11"/>
  <c r="V55" i="11"/>
  <c r="U55" i="11"/>
  <c r="V54" i="11"/>
  <c r="U54" i="11"/>
  <c r="V53" i="11"/>
  <c r="U53" i="11"/>
  <c r="V52" i="11"/>
  <c r="U52" i="11"/>
  <c r="V51" i="11"/>
  <c r="U51" i="11"/>
  <c r="V50" i="11"/>
  <c r="U50" i="11"/>
  <c r="V49" i="11"/>
  <c r="U49" i="11"/>
  <c r="V48" i="11"/>
  <c r="U48" i="11"/>
  <c r="V47" i="11"/>
  <c r="U47" i="11"/>
  <c r="V46" i="11"/>
  <c r="U46" i="11"/>
  <c r="V45" i="11"/>
  <c r="U45" i="11"/>
  <c r="V44" i="11"/>
  <c r="U44" i="11"/>
  <c r="V43" i="11"/>
  <c r="U43" i="11"/>
  <c r="V42" i="11"/>
  <c r="U42" i="11"/>
  <c r="V41" i="11"/>
  <c r="U41" i="11"/>
  <c r="V40" i="11"/>
  <c r="U40" i="11"/>
  <c r="V39" i="11"/>
  <c r="U39" i="11"/>
  <c r="V38" i="11"/>
  <c r="U38" i="11"/>
  <c r="V37" i="11"/>
  <c r="U37" i="11"/>
  <c r="V36" i="11"/>
  <c r="U36" i="11"/>
  <c r="V35" i="11"/>
  <c r="U35" i="11"/>
  <c r="V34" i="11"/>
  <c r="U34" i="11"/>
  <c r="V33" i="11"/>
  <c r="U33" i="11"/>
  <c r="V32" i="11"/>
  <c r="U32" i="11"/>
  <c r="V31" i="11"/>
  <c r="U31" i="11"/>
  <c r="V30" i="11"/>
  <c r="U30" i="11"/>
  <c r="V29" i="11"/>
  <c r="U29" i="11"/>
  <c r="V28" i="11"/>
  <c r="U28" i="11"/>
  <c r="V27" i="11"/>
  <c r="U27" i="11"/>
  <c r="V26" i="11"/>
  <c r="U26" i="11"/>
  <c r="V25" i="11"/>
  <c r="U25" i="11"/>
  <c r="V24" i="11"/>
  <c r="U24" i="11"/>
  <c r="V23" i="11"/>
  <c r="U23" i="11"/>
  <c r="V22" i="11"/>
  <c r="U22" i="11"/>
  <c r="V21" i="11"/>
  <c r="U21" i="11"/>
  <c r="V20" i="11"/>
  <c r="U20" i="11"/>
  <c r="V19" i="11"/>
  <c r="U19" i="11"/>
  <c r="V18" i="11"/>
  <c r="U18" i="11"/>
  <c r="V17" i="11"/>
  <c r="U17" i="11"/>
  <c r="V16" i="11"/>
  <c r="U16" i="11"/>
  <c r="V15" i="11"/>
  <c r="U15" i="11"/>
  <c r="V14" i="11"/>
  <c r="U14" i="11"/>
  <c r="V13" i="11"/>
  <c r="U13" i="11"/>
  <c r="V12" i="11"/>
  <c r="U12" i="11"/>
  <c r="V11" i="11"/>
  <c r="U11" i="11"/>
  <c r="V10" i="11"/>
  <c r="U10" i="11"/>
  <c r="V9" i="11"/>
  <c r="U9" i="11"/>
  <c r="V8" i="11"/>
  <c r="U8" i="11"/>
  <c r="V7" i="11"/>
  <c r="U7" i="11"/>
  <c r="V6" i="11"/>
  <c r="U6" i="11"/>
  <c r="V5" i="11"/>
  <c r="U5" i="11"/>
  <c r="J102" i="11"/>
  <c r="K103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6" i="11"/>
  <c r="K5" i="11"/>
  <c r="J103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7" i="11"/>
  <c r="J8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6" i="11"/>
  <c r="J5" i="11"/>
  <c r="BC205" i="10" l="1"/>
  <c r="BB205" i="10"/>
  <c r="BA205" i="10"/>
  <c r="AR205" i="10"/>
  <c r="AQ205" i="10"/>
  <c r="AP205" i="10"/>
  <c r="AG205" i="10"/>
  <c r="AF205" i="10"/>
  <c r="AE205" i="10"/>
  <c r="V205" i="10"/>
  <c r="U205" i="10"/>
  <c r="T205" i="10"/>
  <c r="K205" i="10"/>
  <c r="J205" i="10"/>
  <c r="I205" i="10"/>
  <c r="A205" i="10"/>
  <c r="BC204" i="10"/>
  <c r="BB204" i="10"/>
  <c r="BA204" i="10"/>
  <c r="AR204" i="10"/>
  <c r="AQ204" i="10"/>
  <c r="AP204" i="10"/>
  <c r="AG204" i="10"/>
  <c r="AF204" i="10"/>
  <c r="AE204" i="10"/>
  <c r="V204" i="10"/>
  <c r="U204" i="10"/>
  <c r="T204" i="10"/>
  <c r="K204" i="10"/>
  <c r="J204" i="10"/>
  <c r="I204" i="10"/>
  <c r="A204" i="10"/>
  <c r="BC203" i="10"/>
  <c r="BB203" i="10"/>
  <c r="BA203" i="10"/>
  <c r="AR203" i="10"/>
  <c r="AQ203" i="10"/>
  <c r="AP203" i="10"/>
  <c r="AG203" i="10"/>
  <c r="AF203" i="10"/>
  <c r="AE203" i="10"/>
  <c r="V203" i="10"/>
  <c r="U203" i="10"/>
  <c r="T203" i="10"/>
  <c r="K203" i="10"/>
  <c r="J203" i="10"/>
  <c r="I203" i="10"/>
  <c r="A203" i="10"/>
  <c r="BC202" i="10"/>
  <c r="BB202" i="10"/>
  <c r="BA202" i="10"/>
  <c r="AR202" i="10"/>
  <c r="AQ202" i="10"/>
  <c r="AP202" i="10"/>
  <c r="AG202" i="10"/>
  <c r="AF202" i="10"/>
  <c r="AE202" i="10"/>
  <c r="V202" i="10"/>
  <c r="U202" i="10"/>
  <c r="T202" i="10"/>
  <c r="K202" i="10"/>
  <c r="J202" i="10"/>
  <c r="I202" i="10"/>
  <c r="A202" i="10"/>
  <c r="BC201" i="10"/>
  <c r="BB201" i="10"/>
  <c r="BA201" i="10"/>
  <c r="AR201" i="10"/>
  <c r="AQ201" i="10"/>
  <c r="AP201" i="10"/>
  <c r="AG201" i="10"/>
  <c r="AF201" i="10"/>
  <c r="AE201" i="10"/>
  <c r="V201" i="10"/>
  <c r="U201" i="10"/>
  <c r="T201" i="10"/>
  <c r="K201" i="10"/>
  <c r="J201" i="10"/>
  <c r="I201" i="10"/>
  <c r="A201" i="10"/>
  <c r="BC200" i="10"/>
  <c r="BB200" i="10"/>
  <c r="BA200" i="10"/>
  <c r="AR200" i="10"/>
  <c r="AQ200" i="10"/>
  <c r="AP200" i="10"/>
  <c r="AG200" i="10"/>
  <c r="AF200" i="10"/>
  <c r="AE200" i="10"/>
  <c r="V200" i="10"/>
  <c r="U200" i="10"/>
  <c r="T200" i="10"/>
  <c r="K200" i="10"/>
  <c r="J200" i="10"/>
  <c r="I200" i="10"/>
  <c r="A200" i="10"/>
  <c r="BC199" i="10"/>
  <c r="BB199" i="10"/>
  <c r="BA199" i="10"/>
  <c r="AR199" i="10"/>
  <c r="AQ199" i="10"/>
  <c r="AP199" i="10"/>
  <c r="AG199" i="10"/>
  <c r="AF199" i="10"/>
  <c r="AE199" i="10"/>
  <c r="V199" i="10"/>
  <c r="U199" i="10"/>
  <c r="T199" i="10"/>
  <c r="K199" i="10"/>
  <c r="J199" i="10"/>
  <c r="I199" i="10"/>
  <c r="A199" i="10"/>
  <c r="BC198" i="10"/>
  <c r="BB198" i="10"/>
  <c r="BA198" i="10"/>
  <c r="AR198" i="10"/>
  <c r="AQ198" i="10"/>
  <c r="AP198" i="10"/>
  <c r="AG198" i="10"/>
  <c r="AF198" i="10"/>
  <c r="AE198" i="10"/>
  <c r="V198" i="10"/>
  <c r="U198" i="10"/>
  <c r="T198" i="10"/>
  <c r="K198" i="10"/>
  <c r="J198" i="10"/>
  <c r="I198" i="10"/>
  <c r="A198" i="10"/>
  <c r="BC197" i="10"/>
  <c r="BB197" i="10"/>
  <c r="BA197" i="10"/>
  <c r="AR197" i="10"/>
  <c r="AQ197" i="10"/>
  <c r="AP197" i="10"/>
  <c r="AG197" i="10"/>
  <c r="AF197" i="10"/>
  <c r="AE197" i="10"/>
  <c r="V197" i="10"/>
  <c r="U197" i="10"/>
  <c r="T197" i="10"/>
  <c r="K197" i="10"/>
  <c r="J197" i="10"/>
  <c r="I197" i="10"/>
  <c r="A197" i="10"/>
  <c r="BC196" i="10"/>
  <c r="BB196" i="10"/>
  <c r="BA196" i="10"/>
  <c r="AR196" i="10"/>
  <c r="AQ196" i="10"/>
  <c r="AP196" i="10"/>
  <c r="AG196" i="10"/>
  <c r="AF196" i="10"/>
  <c r="AE196" i="10"/>
  <c r="V196" i="10"/>
  <c r="U196" i="10"/>
  <c r="T196" i="10"/>
  <c r="K196" i="10"/>
  <c r="J196" i="10"/>
  <c r="I196" i="10"/>
  <c r="A196" i="10"/>
  <c r="BC195" i="10"/>
  <c r="BB195" i="10"/>
  <c r="BA195" i="10"/>
  <c r="AR195" i="10"/>
  <c r="AQ195" i="10"/>
  <c r="AP195" i="10"/>
  <c r="AG195" i="10"/>
  <c r="AF195" i="10"/>
  <c r="AE195" i="10"/>
  <c r="V195" i="10"/>
  <c r="U195" i="10"/>
  <c r="T195" i="10"/>
  <c r="K195" i="10"/>
  <c r="J195" i="10"/>
  <c r="I195" i="10"/>
  <c r="A195" i="10"/>
  <c r="BC194" i="10"/>
  <c r="BB194" i="10"/>
  <c r="BA194" i="10"/>
  <c r="AR194" i="10"/>
  <c r="AQ194" i="10"/>
  <c r="AP194" i="10"/>
  <c r="AG194" i="10"/>
  <c r="AF194" i="10"/>
  <c r="AE194" i="10"/>
  <c r="V194" i="10"/>
  <c r="U194" i="10"/>
  <c r="T194" i="10"/>
  <c r="K194" i="10"/>
  <c r="J194" i="10"/>
  <c r="I194" i="10"/>
  <c r="A194" i="10"/>
  <c r="BC193" i="10"/>
  <c r="BB193" i="10"/>
  <c r="BA193" i="10"/>
  <c r="AR193" i="10"/>
  <c r="AQ193" i="10"/>
  <c r="AP193" i="10"/>
  <c r="AG193" i="10"/>
  <c r="AF193" i="10"/>
  <c r="AE193" i="10"/>
  <c r="V193" i="10"/>
  <c r="U193" i="10"/>
  <c r="T193" i="10"/>
  <c r="K193" i="10"/>
  <c r="J193" i="10"/>
  <c r="I193" i="10"/>
  <c r="A193" i="10"/>
  <c r="BC192" i="10"/>
  <c r="BB192" i="10"/>
  <c r="BA192" i="10"/>
  <c r="AR192" i="10"/>
  <c r="AQ192" i="10"/>
  <c r="AP192" i="10"/>
  <c r="AG192" i="10"/>
  <c r="AF192" i="10"/>
  <c r="AE192" i="10"/>
  <c r="V192" i="10"/>
  <c r="U192" i="10"/>
  <c r="T192" i="10"/>
  <c r="K192" i="10"/>
  <c r="J192" i="10"/>
  <c r="I192" i="10"/>
  <c r="A192" i="10"/>
  <c r="BC191" i="10"/>
  <c r="BB191" i="10"/>
  <c r="BA191" i="10"/>
  <c r="AR191" i="10"/>
  <c r="AQ191" i="10"/>
  <c r="AP191" i="10"/>
  <c r="AG191" i="10"/>
  <c r="AF191" i="10"/>
  <c r="AE191" i="10"/>
  <c r="V191" i="10"/>
  <c r="U191" i="10"/>
  <c r="T191" i="10"/>
  <c r="K191" i="10"/>
  <c r="J191" i="10"/>
  <c r="I191" i="10"/>
  <c r="A191" i="10"/>
  <c r="BC190" i="10"/>
  <c r="BB190" i="10"/>
  <c r="BA190" i="10"/>
  <c r="AR190" i="10"/>
  <c r="AQ190" i="10"/>
  <c r="AP190" i="10"/>
  <c r="AG190" i="10"/>
  <c r="AF190" i="10"/>
  <c r="AE190" i="10"/>
  <c r="V190" i="10"/>
  <c r="U190" i="10"/>
  <c r="T190" i="10"/>
  <c r="K190" i="10"/>
  <c r="J190" i="10"/>
  <c r="I190" i="10"/>
  <c r="A190" i="10"/>
  <c r="BC189" i="10"/>
  <c r="BB189" i="10"/>
  <c r="BA189" i="10"/>
  <c r="AR189" i="10"/>
  <c r="AQ189" i="10"/>
  <c r="AP189" i="10"/>
  <c r="AG189" i="10"/>
  <c r="AF189" i="10"/>
  <c r="AE189" i="10"/>
  <c r="V189" i="10"/>
  <c r="U189" i="10"/>
  <c r="T189" i="10"/>
  <c r="K189" i="10"/>
  <c r="J189" i="10"/>
  <c r="I189" i="10"/>
  <c r="A189" i="10"/>
  <c r="BC188" i="10"/>
  <c r="BB188" i="10"/>
  <c r="BA188" i="10"/>
  <c r="AR188" i="10"/>
  <c r="AQ188" i="10"/>
  <c r="AP188" i="10"/>
  <c r="AG188" i="10"/>
  <c r="AF188" i="10"/>
  <c r="AE188" i="10"/>
  <c r="V188" i="10"/>
  <c r="U188" i="10"/>
  <c r="T188" i="10"/>
  <c r="K188" i="10"/>
  <c r="J188" i="10"/>
  <c r="I188" i="10"/>
  <c r="A188" i="10"/>
  <c r="BC187" i="10"/>
  <c r="BB187" i="10"/>
  <c r="BA187" i="10"/>
  <c r="AR187" i="10"/>
  <c r="AQ187" i="10"/>
  <c r="AP187" i="10"/>
  <c r="AG187" i="10"/>
  <c r="AF187" i="10"/>
  <c r="AE187" i="10"/>
  <c r="V187" i="10"/>
  <c r="U187" i="10"/>
  <c r="T187" i="10"/>
  <c r="K187" i="10"/>
  <c r="J187" i="10"/>
  <c r="I187" i="10"/>
  <c r="A187" i="10"/>
  <c r="BC186" i="10"/>
  <c r="BB186" i="10"/>
  <c r="BA186" i="10"/>
  <c r="AR186" i="10"/>
  <c r="AQ186" i="10"/>
  <c r="AP186" i="10"/>
  <c r="AG186" i="10"/>
  <c r="AF186" i="10"/>
  <c r="AE186" i="10"/>
  <c r="V186" i="10"/>
  <c r="U186" i="10"/>
  <c r="T186" i="10"/>
  <c r="K186" i="10"/>
  <c r="J186" i="10"/>
  <c r="I186" i="10"/>
  <c r="A186" i="10"/>
  <c r="BC185" i="10"/>
  <c r="BB185" i="10"/>
  <c r="BA185" i="10"/>
  <c r="AR185" i="10"/>
  <c r="AQ185" i="10"/>
  <c r="AP185" i="10"/>
  <c r="AG185" i="10"/>
  <c r="AF185" i="10"/>
  <c r="AE185" i="10"/>
  <c r="V185" i="10"/>
  <c r="U185" i="10"/>
  <c r="T185" i="10"/>
  <c r="K185" i="10"/>
  <c r="J185" i="10"/>
  <c r="I185" i="10"/>
  <c r="A185" i="10"/>
  <c r="BC184" i="10"/>
  <c r="BB184" i="10"/>
  <c r="BA184" i="10"/>
  <c r="AR184" i="10"/>
  <c r="AQ184" i="10"/>
  <c r="AP184" i="10"/>
  <c r="AG184" i="10"/>
  <c r="AF184" i="10"/>
  <c r="AE184" i="10"/>
  <c r="V184" i="10"/>
  <c r="U184" i="10"/>
  <c r="T184" i="10"/>
  <c r="K184" i="10"/>
  <c r="J184" i="10"/>
  <c r="I184" i="10"/>
  <c r="A184" i="10"/>
  <c r="BC183" i="10"/>
  <c r="BB183" i="10"/>
  <c r="BA183" i="10"/>
  <c r="AR183" i="10"/>
  <c r="AQ183" i="10"/>
  <c r="AP183" i="10"/>
  <c r="AG183" i="10"/>
  <c r="AF183" i="10"/>
  <c r="AE183" i="10"/>
  <c r="V183" i="10"/>
  <c r="U183" i="10"/>
  <c r="T183" i="10"/>
  <c r="K183" i="10"/>
  <c r="J183" i="10"/>
  <c r="I183" i="10"/>
  <c r="A183" i="10"/>
  <c r="BC182" i="10"/>
  <c r="BB182" i="10"/>
  <c r="BA182" i="10"/>
  <c r="AR182" i="10"/>
  <c r="AQ182" i="10"/>
  <c r="AP182" i="10"/>
  <c r="AG182" i="10"/>
  <c r="AF182" i="10"/>
  <c r="AE182" i="10"/>
  <c r="V182" i="10"/>
  <c r="U182" i="10"/>
  <c r="T182" i="10"/>
  <c r="K182" i="10"/>
  <c r="J182" i="10"/>
  <c r="I182" i="10"/>
  <c r="A182" i="10"/>
  <c r="BC181" i="10"/>
  <c r="BB181" i="10"/>
  <c r="BA181" i="10"/>
  <c r="AR181" i="10"/>
  <c r="AQ181" i="10"/>
  <c r="AP181" i="10"/>
  <c r="AG181" i="10"/>
  <c r="AF181" i="10"/>
  <c r="AE181" i="10"/>
  <c r="V181" i="10"/>
  <c r="U181" i="10"/>
  <c r="T181" i="10"/>
  <c r="K181" i="10"/>
  <c r="J181" i="10"/>
  <c r="I181" i="10"/>
  <c r="A181" i="10"/>
  <c r="BC180" i="10"/>
  <c r="BB180" i="10"/>
  <c r="BA180" i="10"/>
  <c r="AR180" i="10"/>
  <c r="AQ180" i="10"/>
  <c r="AP180" i="10"/>
  <c r="AG180" i="10"/>
  <c r="AF180" i="10"/>
  <c r="AE180" i="10"/>
  <c r="V180" i="10"/>
  <c r="U180" i="10"/>
  <c r="T180" i="10"/>
  <c r="K180" i="10"/>
  <c r="J180" i="10"/>
  <c r="I180" i="10"/>
  <c r="A180" i="10"/>
  <c r="BC179" i="10"/>
  <c r="BB179" i="10"/>
  <c r="BA179" i="10"/>
  <c r="AR179" i="10"/>
  <c r="AQ179" i="10"/>
  <c r="AP179" i="10"/>
  <c r="AG179" i="10"/>
  <c r="AF179" i="10"/>
  <c r="AE179" i="10"/>
  <c r="V179" i="10"/>
  <c r="U179" i="10"/>
  <c r="T179" i="10"/>
  <c r="K179" i="10"/>
  <c r="J179" i="10"/>
  <c r="I179" i="10"/>
  <c r="A179" i="10"/>
  <c r="BC178" i="10"/>
  <c r="BB178" i="10"/>
  <c r="BA178" i="10"/>
  <c r="AR178" i="10"/>
  <c r="AQ178" i="10"/>
  <c r="AP178" i="10"/>
  <c r="AG178" i="10"/>
  <c r="AF178" i="10"/>
  <c r="AE178" i="10"/>
  <c r="V178" i="10"/>
  <c r="U178" i="10"/>
  <c r="T178" i="10"/>
  <c r="K178" i="10"/>
  <c r="J178" i="10"/>
  <c r="I178" i="10"/>
  <c r="A178" i="10"/>
  <c r="BC177" i="10"/>
  <c r="BB177" i="10"/>
  <c r="BA177" i="10"/>
  <c r="AR177" i="10"/>
  <c r="AQ177" i="10"/>
  <c r="AP177" i="10"/>
  <c r="AG177" i="10"/>
  <c r="AF177" i="10"/>
  <c r="AE177" i="10"/>
  <c r="V177" i="10"/>
  <c r="U177" i="10"/>
  <c r="T177" i="10"/>
  <c r="K177" i="10"/>
  <c r="J177" i="10"/>
  <c r="I177" i="10"/>
  <c r="A177" i="10"/>
  <c r="BC176" i="10"/>
  <c r="BB176" i="10"/>
  <c r="BA176" i="10"/>
  <c r="AR176" i="10"/>
  <c r="AQ176" i="10"/>
  <c r="AP176" i="10"/>
  <c r="AG176" i="10"/>
  <c r="AF176" i="10"/>
  <c r="AE176" i="10"/>
  <c r="V176" i="10"/>
  <c r="U176" i="10"/>
  <c r="T176" i="10"/>
  <c r="K176" i="10"/>
  <c r="J176" i="10"/>
  <c r="I176" i="10"/>
  <c r="A176" i="10"/>
  <c r="BC175" i="10"/>
  <c r="BB175" i="10"/>
  <c r="BA175" i="10"/>
  <c r="AR175" i="10"/>
  <c r="AQ175" i="10"/>
  <c r="AP175" i="10"/>
  <c r="AG175" i="10"/>
  <c r="AF175" i="10"/>
  <c r="AE175" i="10"/>
  <c r="V175" i="10"/>
  <c r="U175" i="10"/>
  <c r="T175" i="10"/>
  <c r="K175" i="10"/>
  <c r="J175" i="10"/>
  <c r="I175" i="10"/>
  <c r="A175" i="10"/>
  <c r="BC174" i="10"/>
  <c r="BB174" i="10"/>
  <c r="BA174" i="10"/>
  <c r="AR174" i="10"/>
  <c r="AQ174" i="10"/>
  <c r="AP174" i="10"/>
  <c r="AG174" i="10"/>
  <c r="AF174" i="10"/>
  <c r="AE174" i="10"/>
  <c r="V174" i="10"/>
  <c r="U174" i="10"/>
  <c r="T174" i="10"/>
  <c r="K174" i="10"/>
  <c r="J174" i="10"/>
  <c r="I174" i="10"/>
  <c r="A174" i="10"/>
  <c r="BC173" i="10"/>
  <c r="BB173" i="10"/>
  <c r="BA173" i="10"/>
  <c r="AR173" i="10"/>
  <c r="AQ173" i="10"/>
  <c r="AP173" i="10"/>
  <c r="AG173" i="10"/>
  <c r="AF173" i="10"/>
  <c r="AE173" i="10"/>
  <c r="V173" i="10"/>
  <c r="U173" i="10"/>
  <c r="T173" i="10"/>
  <c r="K173" i="10"/>
  <c r="J173" i="10"/>
  <c r="I173" i="10"/>
  <c r="A173" i="10"/>
  <c r="BC172" i="10"/>
  <c r="BB172" i="10"/>
  <c r="BA172" i="10"/>
  <c r="AR172" i="10"/>
  <c r="AQ172" i="10"/>
  <c r="AP172" i="10"/>
  <c r="AG172" i="10"/>
  <c r="AF172" i="10"/>
  <c r="AE172" i="10"/>
  <c r="V172" i="10"/>
  <c r="U172" i="10"/>
  <c r="T172" i="10"/>
  <c r="K172" i="10"/>
  <c r="J172" i="10"/>
  <c r="I172" i="10"/>
  <c r="A172" i="10"/>
  <c r="BC171" i="10"/>
  <c r="BB171" i="10"/>
  <c r="BA171" i="10"/>
  <c r="AR171" i="10"/>
  <c r="AQ171" i="10"/>
  <c r="AP171" i="10"/>
  <c r="AG171" i="10"/>
  <c r="AF171" i="10"/>
  <c r="AE171" i="10"/>
  <c r="V171" i="10"/>
  <c r="U171" i="10"/>
  <c r="T171" i="10"/>
  <c r="K171" i="10"/>
  <c r="J171" i="10"/>
  <c r="I171" i="10"/>
  <c r="A171" i="10"/>
  <c r="BC170" i="10"/>
  <c r="BB170" i="10"/>
  <c r="BA170" i="10"/>
  <c r="AR170" i="10"/>
  <c r="AQ170" i="10"/>
  <c r="AP170" i="10"/>
  <c r="AG170" i="10"/>
  <c r="AF170" i="10"/>
  <c r="AE170" i="10"/>
  <c r="V170" i="10"/>
  <c r="U170" i="10"/>
  <c r="T170" i="10"/>
  <c r="K170" i="10"/>
  <c r="J170" i="10"/>
  <c r="I170" i="10"/>
  <c r="A170" i="10"/>
  <c r="BC169" i="10"/>
  <c r="BB169" i="10"/>
  <c r="BA169" i="10"/>
  <c r="AR169" i="10"/>
  <c r="AQ169" i="10"/>
  <c r="AP169" i="10"/>
  <c r="AG169" i="10"/>
  <c r="AF169" i="10"/>
  <c r="AE169" i="10"/>
  <c r="V169" i="10"/>
  <c r="U169" i="10"/>
  <c r="T169" i="10"/>
  <c r="K169" i="10"/>
  <c r="J169" i="10"/>
  <c r="I169" i="10"/>
  <c r="A169" i="10"/>
  <c r="BC168" i="10"/>
  <c r="BB168" i="10"/>
  <c r="BA168" i="10"/>
  <c r="AR168" i="10"/>
  <c r="AQ168" i="10"/>
  <c r="AP168" i="10"/>
  <c r="AG168" i="10"/>
  <c r="AF168" i="10"/>
  <c r="AE168" i="10"/>
  <c r="V168" i="10"/>
  <c r="U168" i="10"/>
  <c r="T168" i="10"/>
  <c r="K168" i="10"/>
  <c r="J168" i="10"/>
  <c r="I168" i="10"/>
  <c r="A168" i="10"/>
  <c r="BC167" i="10"/>
  <c r="BB167" i="10"/>
  <c r="BA167" i="10"/>
  <c r="AR167" i="10"/>
  <c r="AQ167" i="10"/>
  <c r="AP167" i="10"/>
  <c r="AG167" i="10"/>
  <c r="AF167" i="10"/>
  <c r="AE167" i="10"/>
  <c r="V167" i="10"/>
  <c r="U167" i="10"/>
  <c r="T167" i="10"/>
  <c r="K167" i="10"/>
  <c r="J167" i="10"/>
  <c r="I167" i="10"/>
  <c r="A167" i="10"/>
  <c r="BC166" i="10"/>
  <c r="BB166" i="10"/>
  <c r="BA166" i="10"/>
  <c r="AR166" i="10"/>
  <c r="AQ166" i="10"/>
  <c r="AP166" i="10"/>
  <c r="AG166" i="10"/>
  <c r="AF166" i="10"/>
  <c r="AE166" i="10"/>
  <c r="V166" i="10"/>
  <c r="U166" i="10"/>
  <c r="T166" i="10"/>
  <c r="K166" i="10"/>
  <c r="J166" i="10"/>
  <c r="I166" i="10"/>
  <c r="A166" i="10"/>
  <c r="BC165" i="10"/>
  <c r="BB165" i="10"/>
  <c r="BA165" i="10"/>
  <c r="AR165" i="10"/>
  <c r="AQ165" i="10"/>
  <c r="AP165" i="10"/>
  <c r="AG165" i="10"/>
  <c r="AF165" i="10"/>
  <c r="AE165" i="10"/>
  <c r="V165" i="10"/>
  <c r="U165" i="10"/>
  <c r="T165" i="10"/>
  <c r="K165" i="10"/>
  <c r="J165" i="10"/>
  <c r="I165" i="10"/>
  <c r="A165" i="10"/>
  <c r="BC164" i="10"/>
  <c r="BB164" i="10"/>
  <c r="BA164" i="10"/>
  <c r="AR164" i="10"/>
  <c r="AQ164" i="10"/>
  <c r="AP164" i="10"/>
  <c r="AG164" i="10"/>
  <c r="AF164" i="10"/>
  <c r="AE164" i="10"/>
  <c r="V164" i="10"/>
  <c r="U164" i="10"/>
  <c r="T164" i="10"/>
  <c r="K164" i="10"/>
  <c r="J164" i="10"/>
  <c r="I164" i="10"/>
  <c r="A164" i="10"/>
  <c r="BC163" i="10"/>
  <c r="BB163" i="10"/>
  <c r="BA163" i="10"/>
  <c r="AR163" i="10"/>
  <c r="AQ163" i="10"/>
  <c r="AP163" i="10"/>
  <c r="AG163" i="10"/>
  <c r="AF163" i="10"/>
  <c r="AE163" i="10"/>
  <c r="V163" i="10"/>
  <c r="U163" i="10"/>
  <c r="T163" i="10"/>
  <c r="K163" i="10"/>
  <c r="J163" i="10"/>
  <c r="I163" i="10"/>
  <c r="A163" i="10"/>
  <c r="BC162" i="10"/>
  <c r="BB162" i="10"/>
  <c r="BA162" i="10"/>
  <c r="AR162" i="10"/>
  <c r="AQ162" i="10"/>
  <c r="AP162" i="10"/>
  <c r="AG162" i="10"/>
  <c r="AF162" i="10"/>
  <c r="AE162" i="10"/>
  <c r="V162" i="10"/>
  <c r="U162" i="10"/>
  <c r="T162" i="10"/>
  <c r="K162" i="10"/>
  <c r="J162" i="10"/>
  <c r="I162" i="10"/>
  <c r="A162" i="10"/>
  <c r="BC161" i="10"/>
  <c r="BB161" i="10"/>
  <c r="BA161" i="10"/>
  <c r="AR161" i="10"/>
  <c r="AQ161" i="10"/>
  <c r="AP161" i="10"/>
  <c r="AG161" i="10"/>
  <c r="AF161" i="10"/>
  <c r="AE161" i="10"/>
  <c r="V161" i="10"/>
  <c r="U161" i="10"/>
  <c r="T161" i="10"/>
  <c r="K161" i="10"/>
  <c r="J161" i="10"/>
  <c r="I161" i="10"/>
  <c r="A161" i="10"/>
  <c r="BC160" i="10"/>
  <c r="BB160" i="10"/>
  <c r="BA160" i="10"/>
  <c r="AR160" i="10"/>
  <c r="AQ160" i="10"/>
  <c r="AP160" i="10"/>
  <c r="AG160" i="10"/>
  <c r="AF160" i="10"/>
  <c r="AE160" i="10"/>
  <c r="V160" i="10"/>
  <c r="U160" i="10"/>
  <c r="T160" i="10"/>
  <c r="K160" i="10"/>
  <c r="J160" i="10"/>
  <c r="I160" i="10"/>
  <c r="A160" i="10"/>
  <c r="BC159" i="10"/>
  <c r="BB159" i="10"/>
  <c r="BA159" i="10"/>
  <c r="AR159" i="10"/>
  <c r="AQ159" i="10"/>
  <c r="AP159" i="10"/>
  <c r="AG159" i="10"/>
  <c r="AF159" i="10"/>
  <c r="AE159" i="10"/>
  <c r="V159" i="10"/>
  <c r="U159" i="10"/>
  <c r="T159" i="10"/>
  <c r="K159" i="10"/>
  <c r="J159" i="10"/>
  <c r="I159" i="10"/>
  <c r="A159" i="10"/>
  <c r="BC158" i="10"/>
  <c r="BB158" i="10"/>
  <c r="BA158" i="10"/>
  <c r="AR158" i="10"/>
  <c r="AQ158" i="10"/>
  <c r="AP158" i="10"/>
  <c r="AG158" i="10"/>
  <c r="AF158" i="10"/>
  <c r="AE158" i="10"/>
  <c r="V158" i="10"/>
  <c r="U158" i="10"/>
  <c r="T158" i="10"/>
  <c r="K158" i="10"/>
  <c r="J158" i="10"/>
  <c r="I158" i="10"/>
  <c r="A158" i="10"/>
  <c r="BC157" i="10"/>
  <c r="BB157" i="10"/>
  <c r="BA157" i="10"/>
  <c r="AR157" i="10"/>
  <c r="AQ157" i="10"/>
  <c r="AP157" i="10"/>
  <c r="AG157" i="10"/>
  <c r="AF157" i="10"/>
  <c r="AE157" i="10"/>
  <c r="V157" i="10"/>
  <c r="U157" i="10"/>
  <c r="T157" i="10"/>
  <c r="K157" i="10"/>
  <c r="J157" i="10"/>
  <c r="I157" i="10"/>
  <c r="A157" i="10"/>
  <c r="BC156" i="10"/>
  <c r="BB156" i="10"/>
  <c r="BA156" i="10"/>
  <c r="AR156" i="10"/>
  <c r="AQ156" i="10"/>
  <c r="AP156" i="10"/>
  <c r="AG156" i="10"/>
  <c r="AF156" i="10"/>
  <c r="AE156" i="10"/>
  <c r="V156" i="10"/>
  <c r="U156" i="10"/>
  <c r="T156" i="10"/>
  <c r="K156" i="10"/>
  <c r="J156" i="10"/>
  <c r="I156" i="10"/>
  <c r="A156" i="10"/>
  <c r="BC155" i="10"/>
  <c r="BB155" i="10"/>
  <c r="BA155" i="10"/>
  <c r="AR155" i="10"/>
  <c r="AQ155" i="10"/>
  <c r="AP155" i="10"/>
  <c r="AG155" i="10"/>
  <c r="AF155" i="10"/>
  <c r="AE155" i="10"/>
  <c r="V155" i="10"/>
  <c r="U155" i="10"/>
  <c r="T155" i="10"/>
  <c r="K155" i="10"/>
  <c r="J155" i="10"/>
  <c r="I155" i="10"/>
  <c r="A155" i="10"/>
  <c r="BC154" i="10"/>
  <c r="BB154" i="10"/>
  <c r="BA154" i="10"/>
  <c r="AR154" i="10"/>
  <c r="AQ154" i="10"/>
  <c r="AP154" i="10"/>
  <c r="AG154" i="10"/>
  <c r="AF154" i="10"/>
  <c r="AE154" i="10"/>
  <c r="V154" i="10"/>
  <c r="U154" i="10"/>
  <c r="T154" i="10"/>
  <c r="K154" i="10"/>
  <c r="J154" i="10"/>
  <c r="I154" i="10"/>
  <c r="A154" i="10"/>
  <c r="BC153" i="10"/>
  <c r="BB153" i="10"/>
  <c r="BA153" i="10"/>
  <c r="AR153" i="10"/>
  <c r="AQ153" i="10"/>
  <c r="AP153" i="10"/>
  <c r="AG153" i="10"/>
  <c r="AF153" i="10"/>
  <c r="AE153" i="10"/>
  <c r="V153" i="10"/>
  <c r="U153" i="10"/>
  <c r="T153" i="10"/>
  <c r="K153" i="10"/>
  <c r="J153" i="10"/>
  <c r="I153" i="10"/>
  <c r="A153" i="10"/>
  <c r="BC152" i="10"/>
  <c r="BB152" i="10"/>
  <c r="BA152" i="10"/>
  <c r="AR152" i="10"/>
  <c r="AQ152" i="10"/>
  <c r="AP152" i="10"/>
  <c r="AG152" i="10"/>
  <c r="AF152" i="10"/>
  <c r="AE152" i="10"/>
  <c r="V152" i="10"/>
  <c r="U152" i="10"/>
  <c r="T152" i="10"/>
  <c r="K152" i="10"/>
  <c r="J152" i="10"/>
  <c r="I152" i="10"/>
  <c r="A152" i="10"/>
  <c r="BC151" i="10"/>
  <c r="BB151" i="10"/>
  <c r="BA151" i="10"/>
  <c r="AR151" i="10"/>
  <c r="AQ151" i="10"/>
  <c r="AP151" i="10"/>
  <c r="AG151" i="10"/>
  <c r="AF151" i="10"/>
  <c r="AE151" i="10"/>
  <c r="V151" i="10"/>
  <c r="U151" i="10"/>
  <c r="T151" i="10"/>
  <c r="K151" i="10"/>
  <c r="J151" i="10"/>
  <c r="I151" i="10"/>
  <c r="A151" i="10"/>
  <c r="BC150" i="10"/>
  <c r="BB150" i="10"/>
  <c r="BA150" i="10"/>
  <c r="AR150" i="10"/>
  <c r="AQ150" i="10"/>
  <c r="AP150" i="10"/>
  <c r="AG150" i="10"/>
  <c r="AF150" i="10"/>
  <c r="AE150" i="10"/>
  <c r="V150" i="10"/>
  <c r="U150" i="10"/>
  <c r="T150" i="10"/>
  <c r="K150" i="10"/>
  <c r="J150" i="10"/>
  <c r="I150" i="10"/>
  <c r="A150" i="10"/>
  <c r="BC149" i="10"/>
  <c r="BB149" i="10"/>
  <c r="BA149" i="10"/>
  <c r="AR149" i="10"/>
  <c r="AQ149" i="10"/>
  <c r="AP149" i="10"/>
  <c r="AG149" i="10"/>
  <c r="AF149" i="10"/>
  <c r="AE149" i="10"/>
  <c r="V149" i="10"/>
  <c r="U149" i="10"/>
  <c r="T149" i="10"/>
  <c r="K149" i="10"/>
  <c r="J149" i="10"/>
  <c r="I149" i="10"/>
  <c r="A149" i="10"/>
  <c r="BC148" i="10"/>
  <c r="BB148" i="10"/>
  <c r="BA148" i="10"/>
  <c r="AR148" i="10"/>
  <c r="AQ148" i="10"/>
  <c r="AP148" i="10"/>
  <c r="AG148" i="10"/>
  <c r="AF148" i="10"/>
  <c r="AE148" i="10"/>
  <c r="V148" i="10"/>
  <c r="U148" i="10"/>
  <c r="T148" i="10"/>
  <c r="K148" i="10"/>
  <c r="J148" i="10"/>
  <c r="I148" i="10"/>
  <c r="A148" i="10"/>
  <c r="BC147" i="10"/>
  <c r="BB147" i="10"/>
  <c r="BA147" i="10"/>
  <c r="AR147" i="10"/>
  <c r="AQ147" i="10"/>
  <c r="AP147" i="10"/>
  <c r="AG147" i="10"/>
  <c r="AF147" i="10"/>
  <c r="AE147" i="10"/>
  <c r="V147" i="10"/>
  <c r="U147" i="10"/>
  <c r="T147" i="10"/>
  <c r="K147" i="10"/>
  <c r="J147" i="10"/>
  <c r="I147" i="10"/>
  <c r="A147" i="10"/>
  <c r="BC146" i="10"/>
  <c r="BB146" i="10"/>
  <c r="BA146" i="10"/>
  <c r="AR146" i="10"/>
  <c r="AQ146" i="10"/>
  <c r="AP146" i="10"/>
  <c r="AG146" i="10"/>
  <c r="AF146" i="10"/>
  <c r="AE146" i="10"/>
  <c r="V146" i="10"/>
  <c r="U146" i="10"/>
  <c r="T146" i="10"/>
  <c r="K146" i="10"/>
  <c r="J146" i="10"/>
  <c r="I146" i="10"/>
  <c r="A146" i="10"/>
  <c r="BC145" i="10"/>
  <c r="BB145" i="10"/>
  <c r="BA145" i="10"/>
  <c r="AR145" i="10"/>
  <c r="AQ145" i="10"/>
  <c r="AP145" i="10"/>
  <c r="AG145" i="10"/>
  <c r="AF145" i="10"/>
  <c r="AE145" i="10"/>
  <c r="V145" i="10"/>
  <c r="U145" i="10"/>
  <c r="T145" i="10"/>
  <c r="K145" i="10"/>
  <c r="J145" i="10"/>
  <c r="I145" i="10"/>
  <c r="A145" i="10"/>
  <c r="BC144" i="10"/>
  <c r="BB144" i="10"/>
  <c r="BA144" i="10"/>
  <c r="AR144" i="10"/>
  <c r="AQ144" i="10"/>
  <c r="AP144" i="10"/>
  <c r="AG144" i="10"/>
  <c r="AF144" i="10"/>
  <c r="AE144" i="10"/>
  <c r="V144" i="10"/>
  <c r="U144" i="10"/>
  <c r="T144" i="10"/>
  <c r="K144" i="10"/>
  <c r="J144" i="10"/>
  <c r="I144" i="10"/>
  <c r="A144" i="10"/>
  <c r="BC143" i="10"/>
  <c r="BB143" i="10"/>
  <c r="BA143" i="10"/>
  <c r="AR143" i="10"/>
  <c r="AQ143" i="10"/>
  <c r="AP143" i="10"/>
  <c r="AG143" i="10"/>
  <c r="AF143" i="10"/>
  <c r="AE143" i="10"/>
  <c r="V143" i="10"/>
  <c r="U143" i="10"/>
  <c r="T143" i="10"/>
  <c r="K143" i="10"/>
  <c r="J143" i="10"/>
  <c r="I143" i="10"/>
  <c r="A143" i="10"/>
  <c r="BC142" i="10"/>
  <c r="BB142" i="10"/>
  <c r="BA142" i="10"/>
  <c r="AR142" i="10"/>
  <c r="AQ142" i="10"/>
  <c r="AP142" i="10"/>
  <c r="AG142" i="10"/>
  <c r="AF142" i="10"/>
  <c r="AE142" i="10"/>
  <c r="V142" i="10"/>
  <c r="U142" i="10"/>
  <c r="T142" i="10"/>
  <c r="K142" i="10"/>
  <c r="J142" i="10"/>
  <c r="I142" i="10"/>
  <c r="A142" i="10"/>
  <c r="BC141" i="10"/>
  <c r="BB141" i="10"/>
  <c r="BA141" i="10"/>
  <c r="AR141" i="10"/>
  <c r="AQ141" i="10"/>
  <c r="AP141" i="10"/>
  <c r="AG141" i="10"/>
  <c r="AF141" i="10"/>
  <c r="AE141" i="10"/>
  <c r="V141" i="10"/>
  <c r="U141" i="10"/>
  <c r="T141" i="10"/>
  <c r="K141" i="10"/>
  <c r="J141" i="10"/>
  <c r="I141" i="10"/>
  <c r="A141" i="10"/>
  <c r="BC140" i="10"/>
  <c r="BB140" i="10"/>
  <c r="BA140" i="10"/>
  <c r="AR140" i="10"/>
  <c r="AQ140" i="10"/>
  <c r="AP140" i="10"/>
  <c r="AG140" i="10"/>
  <c r="AF140" i="10"/>
  <c r="AE140" i="10"/>
  <c r="V140" i="10"/>
  <c r="U140" i="10"/>
  <c r="T140" i="10"/>
  <c r="K140" i="10"/>
  <c r="J140" i="10"/>
  <c r="I140" i="10"/>
  <c r="A140" i="10"/>
  <c r="BC139" i="10"/>
  <c r="BB139" i="10"/>
  <c r="BA139" i="10"/>
  <c r="AR139" i="10"/>
  <c r="AQ139" i="10"/>
  <c r="AP139" i="10"/>
  <c r="AG139" i="10"/>
  <c r="AF139" i="10"/>
  <c r="AE139" i="10"/>
  <c r="V139" i="10"/>
  <c r="U139" i="10"/>
  <c r="T139" i="10"/>
  <c r="K139" i="10"/>
  <c r="J139" i="10"/>
  <c r="I139" i="10"/>
  <c r="A139" i="10"/>
  <c r="BC138" i="10"/>
  <c r="BB138" i="10"/>
  <c r="BA138" i="10"/>
  <c r="AR138" i="10"/>
  <c r="AQ138" i="10"/>
  <c r="AP138" i="10"/>
  <c r="AG138" i="10"/>
  <c r="AF138" i="10"/>
  <c r="AE138" i="10"/>
  <c r="V138" i="10"/>
  <c r="U138" i="10"/>
  <c r="T138" i="10"/>
  <c r="K138" i="10"/>
  <c r="J138" i="10"/>
  <c r="I138" i="10"/>
  <c r="A138" i="10"/>
  <c r="BC137" i="10"/>
  <c r="BB137" i="10"/>
  <c r="BA137" i="10"/>
  <c r="AR137" i="10"/>
  <c r="AQ137" i="10"/>
  <c r="AP137" i="10"/>
  <c r="AG137" i="10"/>
  <c r="AF137" i="10"/>
  <c r="AE137" i="10"/>
  <c r="V137" i="10"/>
  <c r="U137" i="10"/>
  <c r="T137" i="10"/>
  <c r="K137" i="10"/>
  <c r="J137" i="10"/>
  <c r="I137" i="10"/>
  <c r="A137" i="10"/>
  <c r="BC136" i="10"/>
  <c r="BB136" i="10"/>
  <c r="BA136" i="10"/>
  <c r="AR136" i="10"/>
  <c r="AQ136" i="10"/>
  <c r="AP136" i="10"/>
  <c r="AG136" i="10"/>
  <c r="AF136" i="10"/>
  <c r="AE136" i="10"/>
  <c r="V136" i="10"/>
  <c r="U136" i="10"/>
  <c r="T136" i="10"/>
  <c r="K136" i="10"/>
  <c r="J136" i="10"/>
  <c r="I136" i="10"/>
  <c r="A136" i="10"/>
  <c r="BC135" i="10"/>
  <c r="BB135" i="10"/>
  <c r="BA135" i="10"/>
  <c r="AR135" i="10"/>
  <c r="AQ135" i="10"/>
  <c r="AP135" i="10"/>
  <c r="AG135" i="10"/>
  <c r="AF135" i="10"/>
  <c r="AE135" i="10"/>
  <c r="V135" i="10"/>
  <c r="U135" i="10"/>
  <c r="T135" i="10"/>
  <c r="K135" i="10"/>
  <c r="J135" i="10"/>
  <c r="I135" i="10"/>
  <c r="A135" i="10"/>
  <c r="BC134" i="10"/>
  <c r="BB134" i="10"/>
  <c r="BA134" i="10"/>
  <c r="AR134" i="10"/>
  <c r="AQ134" i="10"/>
  <c r="AP134" i="10"/>
  <c r="AG134" i="10"/>
  <c r="AF134" i="10"/>
  <c r="AE134" i="10"/>
  <c r="V134" i="10"/>
  <c r="U134" i="10"/>
  <c r="T134" i="10"/>
  <c r="K134" i="10"/>
  <c r="J134" i="10"/>
  <c r="I134" i="10"/>
  <c r="A134" i="10"/>
  <c r="BC133" i="10"/>
  <c r="BB133" i="10"/>
  <c r="BA133" i="10"/>
  <c r="AR133" i="10"/>
  <c r="AQ133" i="10"/>
  <c r="AP133" i="10"/>
  <c r="AG133" i="10"/>
  <c r="AF133" i="10"/>
  <c r="AE133" i="10"/>
  <c r="V133" i="10"/>
  <c r="U133" i="10"/>
  <c r="T133" i="10"/>
  <c r="K133" i="10"/>
  <c r="J133" i="10"/>
  <c r="I133" i="10"/>
  <c r="A133" i="10"/>
  <c r="BC132" i="10"/>
  <c r="BB132" i="10"/>
  <c r="BA132" i="10"/>
  <c r="AR132" i="10"/>
  <c r="AQ132" i="10"/>
  <c r="AP132" i="10"/>
  <c r="AG132" i="10"/>
  <c r="AF132" i="10"/>
  <c r="AE132" i="10"/>
  <c r="V132" i="10"/>
  <c r="U132" i="10"/>
  <c r="T132" i="10"/>
  <c r="K132" i="10"/>
  <c r="J132" i="10"/>
  <c r="I132" i="10"/>
  <c r="A132" i="10"/>
  <c r="BC131" i="10"/>
  <c r="BB131" i="10"/>
  <c r="BA131" i="10"/>
  <c r="AR131" i="10"/>
  <c r="AQ131" i="10"/>
  <c r="AP131" i="10"/>
  <c r="AG131" i="10"/>
  <c r="AF131" i="10"/>
  <c r="AE131" i="10"/>
  <c r="V131" i="10"/>
  <c r="U131" i="10"/>
  <c r="T131" i="10"/>
  <c r="K131" i="10"/>
  <c r="J131" i="10"/>
  <c r="I131" i="10"/>
  <c r="A131" i="10"/>
  <c r="BC130" i="10"/>
  <c r="BB130" i="10"/>
  <c r="BA130" i="10"/>
  <c r="AR130" i="10"/>
  <c r="AQ130" i="10"/>
  <c r="AP130" i="10"/>
  <c r="AG130" i="10"/>
  <c r="AF130" i="10"/>
  <c r="AE130" i="10"/>
  <c r="V130" i="10"/>
  <c r="U130" i="10"/>
  <c r="T130" i="10"/>
  <c r="K130" i="10"/>
  <c r="J130" i="10"/>
  <c r="I130" i="10"/>
  <c r="A130" i="10"/>
  <c r="BC129" i="10"/>
  <c r="BB129" i="10"/>
  <c r="BA129" i="10"/>
  <c r="AR129" i="10"/>
  <c r="AQ129" i="10"/>
  <c r="AP129" i="10"/>
  <c r="AG129" i="10"/>
  <c r="AF129" i="10"/>
  <c r="AE129" i="10"/>
  <c r="V129" i="10"/>
  <c r="U129" i="10"/>
  <c r="T129" i="10"/>
  <c r="K129" i="10"/>
  <c r="J129" i="10"/>
  <c r="I129" i="10"/>
  <c r="A129" i="10"/>
  <c r="BC128" i="10"/>
  <c r="BB128" i="10"/>
  <c r="BA128" i="10"/>
  <c r="AR128" i="10"/>
  <c r="AQ128" i="10"/>
  <c r="AP128" i="10"/>
  <c r="AG128" i="10"/>
  <c r="AF128" i="10"/>
  <c r="AE128" i="10"/>
  <c r="V128" i="10"/>
  <c r="U128" i="10"/>
  <c r="T128" i="10"/>
  <c r="K128" i="10"/>
  <c r="J128" i="10"/>
  <c r="I128" i="10"/>
  <c r="A128" i="10"/>
  <c r="BC127" i="10"/>
  <c r="BB127" i="10"/>
  <c r="BA127" i="10"/>
  <c r="AR127" i="10"/>
  <c r="AQ127" i="10"/>
  <c r="AP127" i="10"/>
  <c r="AG127" i="10"/>
  <c r="AF127" i="10"/>
  <c r="AE127" i="10"/>
  <c r="V127" i="10"/>
  <c r="U127" i="10"/>
  <c r="T127" i="10"/>
  <c r="K127" i="10"/>
  <c r="J127" i="10"/>
  <c r="I127" i="10"/>
  <c r="A127" i="10"/>
  <c r="BC126" i="10"/>
  <c r="BB126" i="10"/>
  <c r="BA126" i="10"/>
  <c r="AR126" i="10"/>
  <c r="AQ126" i="10"/>
  <c r="AP126" i="10"/>
  <c r="AG126" i="10"/>
  <c r="AF126" i="10"/>
  <c r="AE126" i="10"/>
  <c r="V126" i="10"/>
  <c r="U126" i="10"/>
  <c r="T126" i="10"/>
  <c r="K126" i="10"/>
  <c r="J126" i="10"/>
  <c r="I126" i="10"/>
  <c r="A126" i="10"/>
  <c r="BC125" i="10"/>
  <c r="BB125" i="10"/>
  <c r="BA125" i="10"/>
  <c r="AR125" i="10"/>
  <c r="AQ125" i="10"/>
  <c r="AP125" i="10"/>
  <c r="AG125" i="10"/>
  <c r="AF125" i="10"/>
  <c r="AE125" i="10"/>
  <c r="V125" i="10"/>
  <c r="U125" i="10"/>
  <c r="T125" i="10"/>
  <c r="K125" i="10"/>
  <c r="J125" i="10"/>
  <c r="I125" i="10"/>
  <c r="A125" i="10"/>
  <c r="BC124" i="10"/>
  <c r="BB124" i="10"/>
  <c r="BA124" i="10"/>
  <c r="AR124" i="10"/>
  <c r="AQ124" i="10"/>
  <c r="AP124" i="10"/>
  <c r="AG124" i="10"/>
  <c r="AF124" i="10"/>
  <c r="AE124" i="10"/>
  <c r="V124" i="10"/>
  <c r="U124" i="10"/>
  <c r="T124" i="10"/>
  <c r="K124" i="10"/>
  <c r="J124" i="10"/>
  <c r="I124" i="10"/>
  <c r="A124" i="10"/>
  <c r="BC123" i="10"/>
  <c r="BB123" i="10"/>
  <c r="BA123" i="10"/>
  <c r="AR123" i="10"/>
  <c r="AQ123" i="10"/>
  <c r="AP123" i="10"/>
  <c r="AG123" i="10"/>
  <c r="AF123" i="10"/>
  <c r="AE123" i="10"/>
  <c r="V123" i="10"/>
  <c r="U123" i="10"/>
  <c r="T123" i="10"/>
  <c r="K123" i="10"/>
  <c r="J123" i="10"/>
  <c r="I123" i="10"/>
  <c r="A123" i="10"/>
  <c r="BC122" i="10"/>
  <c r="BB122" i="10"/>
  <c r="BA122" i="10"/>
  <c r="AR122" i="10"/>
  <c r="AQ122" i="10"/>
  <c r="AP122" i="10"/>
  <c r="AG122" i="10"/>
  <c r="AF122" i="10"/>
  <c r="AE122" i="10"/>
  <c r="V122" i="10"/>
  <c r="U122" i="10"/>
  <c r="T122" i="10"/>
  <c r="K122" i="10"/>
  <c r="J122" i="10"/>
  <c r="I122" i="10"/>
  <c r="A122" i="10"/>
  <c r="BC121" i="10"/>
  <c r="BB121" i="10"/>
  <c r="BA121" i="10"/>
  <c r="AR121" i="10"/>
  <c r="AQ121" i="10"/>
  <c r="AP121" i="10"/>
  <c r="AG121" i="10"/>
  <c r="AF121" i="10"/>
  <c r="AE121" i="10"/>
  <c r="V121" i="10"/>
  <c r="U121" i="10"/>
  <c r="T121" i="10"/>
  <c r="K121" i="10"/>
  <c r="J121" i="10"/>
  <c r="I121" i="10"/>
  <c r="A121" i="10"/>
  <c r="BC120" i="10"/>
  <c r="BB120" i="10"/>
  <c r="BA120" i="10"/>
  <c r="AR120" i="10"/>
  <c r="AQ120" i="10"/>
  <c r="AP120" i="10"/>
  <c r="AG120" i="10"/>
  <c r="AF120" i="10"/>
  <c r="AE120" i="10"/>
  <c r="V120" i="10"/>
  <c r="U120" i="10"/>
  <c r="T120" i="10"/>
  <c r="K120" i="10"/>
  <c r="J120" i="10"/>
  <c r="I120" i="10"/>
  <c r="A120" i="10"/>
  <c r="BC119" i="10"/>
  <c r="BB119" i="10"/>
  <c r="BA119" i="10"/>
  <c r="AR119" i="10"/>
  <c r="AQ119" i="10"/>
  <c r="AP119" i="10"/>
  <c r="AG119" i="10"/>
  <c r="AF119" i="10"/>
  <c r="AE119" i="10"/>
  <c r="V119" i="10"/>
  <c r="U119" i="10"/>
  <c r="T119" i="10"/>
  <c r="K119" i="10"/>
  <c r="J119" i="10"/>
  <c r="I119" i="10"/>
  <c r="A119" i="10"/>
  <c r="BC118" i="10"/>
  <c r="BB118" i="10"/>
  <c r="BA118" i="10"/>
  <c r="AR118" i="10"/>
  <c r="AQ118" i="10"/>
  <c r="AP118" i="10"/>
  <c r="AG118" i="10"/>
  <c r="AF118" i="10"/>
  <c r="AE118" i="10"/>
  <c r="V118" i="10"/>
  <c r="U118" i="10"/>
  <c r="T118" i="10"/>
  <c r="K118" i="10"/>
  <c r="J118" i="10"/>
  <c r="I118" i="10"/>
  <c r="A118" i="10"/>
  <c r="BC117" i="10"/>
  <c r="BB117" i="10"/>
  <c r="BA117" i="10"/>
  <c r="AR117" i="10"/>
  <c r="AQ117" i="10"/>
  <c r="AP117" i="10"/>
  <c r="AG117" i="10"/>
  <c r="AF117" i="10"/>
  <c r="AE117" i="10"/>
  <c r="V117" i="10"/>
  <c r="U117" i="10"/>
  <c r="T117" i="10"/>
  <c r="K117" i="10"/>
  <c r="J117" i="10"/>
  <c r="I117" i="10"/>
  <c r="A117" i="10"/>
  <c r="BC116" i="10"/>
  <c r="BB116" i="10"/>
  <c r="BA116" i="10"/>
  <c r="AR116" i="10"/>
  <c r="AQ116" i="10"/>
  <c r="AP116" i="10"/>
  <c r="AG116" i="10"/>
  <c r="AF116" i="10"/>
  <c r="AE116" i="10"/>
  <c r="V116" i="10"/>
  <c r="U116" i="10"/>
  <c r="T116" i="10"/>
  <c r="K116" i="10"/>
  <c r="J116" i="10"/>
  <c r="I116" i="10"/>
  <c r="A116" i="10"/>
  <c r="BC115" i="10"/>
  <c r="BB115" i="10"/>
  <c r="BA115" i="10"/>
  <c r="AR115" i="10"/>
  <c r="AQ115" i="10"/>
  <c r="AP115" i="10"/>
  <c r="AG115" i="10"/>
  <c r="AF115" i="10"/>
  <c r="AE115" i="10"/>
  <c r="V115" i="10"/>
  <c r="U115" i="10"/>
  <c r="T115" i="10"/>
  <c r="K115" i="10"/>
  <c r="J115" i="10"/>
  <c r="I115" i="10"/>
  <c r="A115" i="10"/>
  <c r="BC114" i="10"/>
  <c r="BB114" i="10"/>
  <c r="BA114" i="10"/>
  <c r="AR114" i="10"/>
  <c r="AQ114" i="10"/>
  <c r="AP114" i="10"/>
  <c r="AG114" i="10"/>
  <c r="AF114" i="10"/>
  <c r="AE114" i="10"/>
  <c r="V114" i="10"/>
  <c r="U114" i="10"/>
  <c r="T114" i="10"/>
  <c r="K114" i="10"/>
  <c r="J114" i="10"/>
  <c r="I114" i="10"/>
  <c r="A114" i="10"/>
  <c r="BC113" i="10"/>
  <c r="BB113" i="10"/>
  <c r="BA113" i="10"/>
  <c r="AR113" i="10"/>
  <c r="AQ113" i="10"/>
  <c r="AP113" i="10"/>
  <c r="AG113" i="10"/>
  <c r="AF113" i="10"/>
  <c r="AE113" i="10"/>
  <c r="V113" i="10"/>
  <c r="U113" i="10"/>
  <c r="T113" i="10"/>
  <c r="K113" i="10"/>
  <c r="J113" i="10"/>
  <c r="I113" i="10"/>
  <c r="A113" i="10"/>
  <c r="BC112" i="10"/>
  <c r="BB112" i="10"/>
  <c r="BA112" i="10"/>
  <c r="AR112" i="10"/>
  <c r="AQ112" i="10"/>
  <c r="AP112" i="10"/>
  <c r="AG112" i="10"/>
  <c r="AF112" i="10"/>
  <c r="AE112" i="10"/>
  <c r="V112" i="10"/>
  <c r="U112" i="10"/>
  <c r="T112" i="10"/>
  <c r="K112" i="10"/>
  <c r="J112" i="10"/>
  <c r="I112" i="10"/>
  <c r="A112" i="10"/>
  <c r="BC111" i="10"/>
  <c r="BB111" i="10"/>
  <c r="BA111" i="10"/>
  <c r="AR111" i="10"/>
  <c r="AQ111" i="10"/>
  <c r="AP111" i="10"/>
  <c r="AG111" i="10"/>
  <c r="AF111" i="10"/>
  <c r="AE111" i="10"/>
  <c r="V111" i="10"/>
  <c r="U111" i="10"/>
  <c r="T111" i="10"/>
  <c r="K111" i="10"/>
  <c r="J111" i="10"/>
  <c r="I111" i="10"/>
  <c r="A111" i="10"/>
  <c r="BC110" i="10"/>
  <c r="BB110" i="10"/>
  <c r="BA110" i="10"/>
  <c r="AR110" i="10"/>
  <c r="AQ110" i="10"/>
  <c r="AP110" i="10"/>
  <c r="AG110" i="10"/>
  <c r="AF110" i="10"/>
  <c r="AE110" i="10"/>
  <c r="V110" i="10"/>
  <c r="U110" i="10"/>
  <c r="T110" i="10"/>
  <c r="K110" i="10"/>
  <c r="J110" i="10"/>
  <c r="I110" i="10"/>
  <c r="A110" i="10"/>
  <c r="BC109" i="10"/>
  <c r="BB109" i="10"/>
  <c r="BA109" i="10"/>
  <c r="AR109" i="10"/>
  <c r="AQ109" i="10"/>
  <c r="AP109" i="10"/>
  <c r="AG109" i="10"/>
  <c r="AF109" i="10"/>
  <c r="AE109" i="10"/>
  <c r="V109" i="10"/>
  <c r="U109" i="10"/>
  <c r="T109" i="10"/>
  <c r="K109" i="10"/>
  <c r="J109" i="10"/>
  <c r="I109" i="10"/>
  <c r="A109" i="10"/>
  <c r="BC108" i="10"/>
  <c r="BB108" i="10"/>
  <c r="BA108" i="10"/>
  <c r="AR108" i="10"/>
  <c r="AQ108" i="10"/>
  <c r="AP108" i="10"/>
  <c r="AG108" i="10"/>
  <c r="AF108" i="10"/>
  <c r="AE108" i="10"/>
  <c r="V108" i="10"/>
  <c r="U108" i="10"/>
  <c r="T108" i="10"/>
  <c r="K108" i="10"/>
  <c r="J108" i="10"/>
  <c r="I108" i="10"/>
  <c r="A108" i="10"/>
  <c r="BC107" i="10"/>
  <c r="BB107" i="10"/>
  <c r="BA107" i="10"/>
  <c r="AR107" i="10"/>
  <c r="AQ107" i="10"/>
  <c r="AP107" i="10"/>
  <c r="AG107" i="10"/>
  <c r="AF107" i="10"/>
  <c r="AE107" i="10"/>
  <c r="V107" i="10"/>
  <c r="U107" i="10"/>
  <c r="T107" i="10"/>
  <c r="K107" i="10"/>
  <c r="J107" i="10"/>
  <c r="I107" i="10"/>
  <c r="A107" i="10"/>
  <c r="BC106" i="10"/>
  <c r="BB106" i="10"/>
  <c r="BA106" i="10"/>
  <c r="AR106" i="10"/>
  <c r="AQ106" i="10"/>
  <c r="AP106" i="10"/>
  <c r="AG106" i="10"/>
  <c r="AF106" i="10"/>
  <c r="AE106" i="10"/>
  <c r="V106" i="10"/>
  <c r="U106" i="10"/>
  <c r="T106" i="10"/>
  <c r="K106" i="10"/>
  <c r="J106" i="10"/>
  <c r="I106" i="10"/>
  <c r="A106" i="10"/>
  <c r="BC105" i="10"/>
  <c r="BB105" i="10"/>
  <c r="BA105" i="10"/>
  <c r="AR105" i="10"/>
  <c r="AQ105" i="10"/>
  <c r="AP105" i="10"/>
  <c r="AG105" i="10"/>
  <c r="AF105" i="10"/>
  <c r="AE105" i="10"/>
  <c r="V105" i="10"/>
  <c r="U105" i="10"/>
  <c r="T105" i="10"/>
  <c r="K105" i="10"/>
  <c r="J105" i="10"/>
  <c r="I105" i="10"/>
  <c r="A105" i="10"/>
  <c r="BC104" i="10"/>
  <c r="BB104" i="10"/>
  <c r="BA104" i="10"/>
  <c r="AR104" i="10"/>
  <c r="AQ104" i="10"/>
  <c r="AP104" i="10"/>
  <c r="AG104" i="10"/>
  <c r="AF104" i="10"/>
  <c r="AE104" i="10"/>
  <c r="V104" i="10"/>
  <c r="U104" i="10"/>
  <c r="T104" i="10"/>
  <c r="K104" i="10"/>
  <c r="J104" i="10"/>
  <c r="I104" i="10"/>
  <c r="A104" i="10"/>
  <c r="BC103" i="10"/>
  <c r="BB103" i="10"/>
  <c r="BA103" i="10"/>
  <c r="AR103" i="10"/>
  <c r="AQ103" i="10"/>
  <c r="AP103" i="10"/>
  <c r="AG103" i="10"/>
  <c r="AF103" i="10"/>
  <c r="AE103" i="10"/>
  <c r="V103" i="10"/>
  <c r="U103" i="10"/>
  <c r="T103" i="10"/>
  <c r="K103" i="10"/>
  <c r="J103" i="10"/>
  <c r="I103" i="10"/>
  <c r="A103" i="10"/>
  <c r="BC102" i="10"/>
  <c r="BB102" i="10"/>
  <c r="BA102" i="10"/>
  <c r="AR102" i="10"/>
  <c r="AQ102" i="10"/>
  <c r="AP102" i="10"/>
  <c r="AG102" i="10"/>
  <c r="AF102" i="10"/>
  <c r="AE102" i="10"/>
  <c r="V102" i="10"/>
  <c r="U102" i="10"/>
  <c r="T102" i="10"/>
  <c r="K102" i="10"/>
  <c r="J102" i="10"/>
  <c r="I102" i="10"/>
  <c r="A102" i="10"/>
  <c r="BC101" i="10"/>
  <c r="BB101" i="10"/>
  <c r="BA101" i="10"/>
  <c r="AR101" i="10"/>
  <c r="AQ101" i="10"/>
  <c r="AP101" i="10"/>
  <c r="AG101" i="10"/>
  <c r="AF101" i="10"/>
  <c r="AE101" i="10"/>
  <c r="V101" i="10"/>
  <c r="U101" i="10"/>
  <c r="T101" i="10"/>
  <c r="K101" i="10"/>
  <c r="J101" i="10"/>
  <c r="I101" i="10"/>
  <c r="A101" i="10"/>
  <c r="BC100" i="10"/>
  <c r="BB100" i="10"/>
  <c r="BA100" i="10"/>
  <c r="AR100" i="10"/>
  <c r="AQ100" i="10"/>
  <c r="AP100" i="10"/>
  <c r="AG100" i="10"/>
  <c r="AF100" i="10"/>
  <c r="AE100" i="10"/>
  <c r="V100" i="10"/>
  <c r="U100" i="10"/>
  <c r="T100" i="10"/>
  <c r="K100" i="10"/>
  <c r="J100" i="10"/>
  <c r="I100" i="10"/>
  <c r="A100" i="10"/>
  <c r="BC99" i="10"/>
  <c r="BB99" i="10"/>
  <c r="BA99" i="10"/>
  <c r="AR99" i="10"/>
  <c r="AQ99" i="10"/>
  <c r="AP99" i="10"/>
  <c r="AG99" i="10"/>
  <c r="AF99" i="10"/>
  <c r="AE99" i="10"/>
  <c r="V99" i="10"/>
  <c r="U99" i="10"/>
  <c r="T99" i="10"/>
  <c r="K99" i="10"/>
  <c r="J99" i="10"/>
  <c r="I99" i="10"/>
  <c r="A99" i="10"/>
  <c r="BC98" i="10"/>
  <c r="BB98" i="10"/>
  <c r="BA98" i="10"/>
  <c r="AR98" i="10"/>
  <c r="AQ98" i="10"/>
  <c r="AP98" i="10"/>
  <c r="AG98" i="10"/>
  <c r="AF98" i="10"/>
  <c r="AE98" i="10"/>
  <c r="V98" i="10"/>
  <c r="U98" i="10"/>
  <c r="T98" i="10"/>
  <c r="K98" i="10"/>
  <c r="J98" i="10"/>
  <c r="I98" i="10"/>
  <c r="A98" i="10"/>
  <c r="BC97" i="10"/>
  <c r="BB97" i="10"/>
  <c r="BA97" i="10"/>
  <c r="AR97" i="10"/>
  <c r="AQ97" i="10"/>
  <c r="AP97" i="10"/>
  <c r="AG97" i="10"/>
  <c r="AF97" i="10"/>
  <c r="AE97" i="10"/>
  <c r="V97" i="10"/>
  <c r="U97" i="10"/>
  <c r="T97" i="10"/>
  <c r="K97" i="10"/>
  <c r="J97" i="10"/>
  <c r="I97" i="10"/>
  <c r="A97" i="10"/>
  <c r="BC96" i="10"/>
  <c r="BB96" i="10"/>
  <c r="BA96" i="10"/>
  <c r="AR96" i="10"/>
  <c r="AQ96" i="10"/>
  <c r="AP96" i="10"/>
  <c r="AG96" i="10"/>
  <c r="AF96" i="10"/>
  <c r="AE96" i="10"/>
  <c r="V96" i="10"/>
  <c r="U96" i="10"/>
  <c r="T96" i="10"/>
  <c r="K96" i="10"/>
  <c r="J96" i="10"/>
  <c r="I96" i="10"/>
  <c r="A96" i="10"/>
  <c r="BC95" i="10"/>
  <c r="BB95" i="10"/>
  <c r="BA95" i="10"/>
  <c r="AR95" i="10"/>
  <c r="AQ95" i="10"/>
  <c r="AP95" i="10"/>
  <c r="AG95" i="10"/>
  <c r="AF95" i="10"/>
  <c r="AE95" i="10"/>
  <c r="V95" i="10"/>
  <c r="U95" i="10"/>
  <c r="T95" i="10"/>
  <c r="K95" i="10"/>
  <c r="J95" i="10"/>
  <c r="I95" i="10"/>
  <c r="A95" i="10"/>
  <c r="BC94" i="10"/>
  <c r="BB94" i="10"/>
  <c r="BA94" i="10"/>
  <c r="AR94" i="10"/>
  <c r="AQ94" i="10"/>
  <c r="AP94" i="10"/>
  <c r="AG94" i="10"/>
  <c r="AF94" i="10"/>
  <c r="AE94" i="10"/>
  <c r="V94" i="10"/>
  <c r="U94" i="10"/>
  <c r="T94" i="10"/>
  <c r="K94" i="10"/>
  <c r="J94" i="10"/>
  <c r="I94" i="10"/>
  <c r="A94" i="10"/>
  <c r="BC93" i="10"/>
  <c r="BB93" i="10"/>
  <c r="BA93" i="10"/>
  <c r="AR93" i="10"/>
  <c r="AQ93" i="10"/>
  <c r="AP93" i="10"/>
  <c r="AG93" i="10"/>
  <c r="AF93" i="10"/>
  <c r="AE93" i="10"/>
  <c r="V93" i="10"/>
  <c r="U93" i="10"/>
  <c r="T93" i="10"/>
  <c r="K93" i="10"/>
  <c r="J93" i="10"/>
  <c r="I93" i="10"/>
  <c r="A93" i="10"/>
  <c r="BC92" i="10"/>
  <c r="BB92" i="10"/>
  <c r="BA92" i="10"/>
  <c r="AR92" i="10"/>
  <c r="AQ92" i="10"/>
  <c r="AP92" i="10"/>
  <c r="AG92" i="10"/>
  <c r="AF92" i="10"/>
  <c r="AE92" i="10"/>
  <c r="V92" i="10"/>
  <c r="U92" i="10"/>
  <c r="T92" i="10"/>
  <c r="K92" i="10"/>
  <c r="J92" i="10"/>
  <c r="I92" i="10"/>
  <c r="A92" i="10"/>
  <c r="BC91" i="10"/>
  <c r="BB91" i="10"/>
  <c r="BA91" i="10"/>
  <c r="AR91" i="10"/>
  <c r="AQ91" i="10"/>
  <c r="AP91" i="10"/>
  <c r="AG91" i="10"/>
  <c r="AF91" i="10"/>
  <c r="AE91" i="10"/>
  <c r="V91" i="10"/>
  <c r="U91" i="10"/>
  <c r="T91" i="10"/>
  <c r="K91" i="10"/>
  <c r="J91" i="10"/>
  <c r="I91" i="10"/>
  <c r="A91" i="10"/>
  <c r="BC90" i="10"/>
  <c r="BB90" i="10"/>
  <c r="BA90" i="10"/>
  <c r="AR90" i="10"/>
  <c r="AQ90" i="10"/>
  <c r="AP90" i="10"/>
  <c r="AG90" i="10"/>
  <c r="AF90" i="10"/>
  <c r="AE90" i="10"/>
  <c r="V90" i="10"/>
  <c r="U90" i="10"/>
  <c r="T90" i="10"/>
  <c r="K90" i="10"/>
  <c r="J90" i="10"/>
  <c r="I90" i="10"/>
  <c r="A90" i="10"/>
  <c r="BC89" i="10"/>
  <c r="BB89" i="10"/>
  <c r="BA89" i="10"/>
  <c r="AR89" i="10"/>
  <c r="AQ89" i="10"/>
  <c r="AP89" i="10"/>
  <c r="AG89" i="10"/>
  <c r="AF89" i="10"/>
  <c r="AE89" i="10"/>
  <c r="V89" i="10"/>
  <c r="U89" i="10"/>
  <c r="T89" i="10"/>
  <c r="K89" i="10"/>
  <c r="J89" i="10"/>
  <c r="I89" i="10"/>
  <c r="A89" i="10"/>
  <c r="BC88" i="10"/>
  <c r="BB88" i="10"/>
  <c r="BA88" i="10"/>
  <c r="AR88" i="10"/>
  <c r="AQ88" i="10"/>
  <c r="AP88" i="10"/>
  <c r="AG88" i="10"/>
  <c r="AF88" i="10"/>
  <c r="AE88" i="10"/>
  <c r="V88" i="10"/>
  <c r="U88" i="10"/>
  <c r="T88" i="10"/>
  <c r="K88" i="10"/>
  <c r="J88" i="10"/>
  <c r="I88" i="10"/>
  <c r="A88" i="10"/>
  <c r="BC87" i="10"/>
  <c r="BB87" i="10"/>
  <c r="BA87" i="10"/>
  <c r="AR87" i="10"/>
  <c r="AQ87" i="10"/>
  <c r="AP87" i="10"/>
  <c r="AG87" i="10"/>
  <c r="AF87" i="10"/>
  <c r="AE87" i="10"/>
  <c r="V87" i="10"/>
  <c r="U87" i="10"/>
  <c r="T87" i="10"/>
  <c r="K87" i="10"/>
  <c r="J87" i="10"/>
  <c r="I87" i="10"/>
  <c r="A87" i="10"/>
  <c r="BC86" i="10"/>
  <c r="BB86" i="10"/>
  <c r="BA86" i="10"/>
  <c r="AR86" i="10"/>
  <c r="AQ86" i="10"/>
  <c r="AP86" i="10"/>
  <c r="AG86" i="10"/>
  <c r="AF86" i="10"/>
  <c r="AE86" i="10"/>
  <c r="V86" i="10"/>
  <c r="U86" i="10"/>
  <c r="T86" i="10"/>
  <c r="K86" i="10"/>
  <c r="J86" i="10"/>
  <c r="I86" i="10"/>
  <c r="A86" i="10"/>
  <c r="BC85" i="10"/>
  <c r="BB85" i="10"/>
  <c r="BA85" i="10"/>
  <c r="AR85" i="10"/>
  <c r="AQ85" i="10"/>
  <c r="AP85" i="10"/>
  <c r="AG85" i="10"/>
  <c r="AF85" i="10"/>
  <c r="AE85" i="10"/>
  <c r="V85" i="10"/>
  <c r="U85" i="10"/>
  <c r="T85" i="10"/>
  <c r="K85" i="10"/>
  <c r="J85" i="10"/>
  <c r="I85" i="10"/>
  <c r="A85" i="10"/>
  <c r="BC84" i="10"/>
  <c r="BB84" i="10"/>
  <c r="BA84" i="10"/>
  <c r="AR84" i="10"/>
  <c r="AQ84" i="10"/>
  <c r="AP84" i="10"/>
  <c r="AG84" i="10"/>
  <c r="AF84" i="10"/>
  <c r="AE84" i="10"/>
  <c r="V84" i="10"/>
  <c r="U84" i="10"/>
  <c r="T84" i="10"/>
  <c r="K84" i="10"/>
  <c r="J84" i="10"/>
  <c r="I84" i="10"/>
  <c r="A84" i="10"/>
  <c r="BC83" i="10"/>
  <c r="BB83" i="10"/>
  <c r="BA83" i="10"/>
  <c r="AR83" i="10"/>
  <c r="AQ83" i="10"/>
  <c r="AP83" i="10"/>
  <c r="AG83" i="10"/>
  <c r="AF83" i="10"/>
  <c r="AE83" i="10"/>
  <c r="V83" i="10"/>
  <c r="U83" i="10"/>
  <c r="T83" i="10"/>
  <c r="K83" i="10"/>
  <c r="J83" i="10"/>
  <c r="I83" i="10"/>
  <c r="A83" i="10"/>
  <c r="BC82" i="10"/>
  <c r="BB82" i="10"/>
  <c r="BA82" i="10"/>
  <c r="AR82" i="10"/>
  <c r="AQ82" i="10"/>
  <c r="AP82" i="10"/>
  <c r="AG82" i="10"/>
  <c r="AF82" i="10"/>
  <c r="AE82" i="10"/>
  <c r="V82" i="10"/>
  <c r="U82" i="10"/>
  <c r="T82" i="10"/>
  <c r="K82" i="10"/>
  <c r="J82" i="10"/>
  <c r="I82" i="10"/>
  <c r="A82" i="10"/>
  <c r="BC81" i="10"/>
  <c r="BB81" i="10"/>
  <c r="BA81" i="10"/>
  <c r="AR81" i="10"/>
  <c r="AQ81" i="10"/>
  <c r="AP81" i="10"/>
  <c r="AG81" i="10"/>
  <c r="AF81" i="10"/>
  <c r="AE81" i="10"/>
  <c r="V81" i="10"/>
  <c r="U81" i="10"/>
  <c r="T81" i="10"/>
  <c r="K81" i="10"/>
  <c r="J81" i="10"/>
  <c r="I81" i="10"/>
  <c r="A81" i="10"/>
  <c r="BC80" i="10"/>
  <c r="BB80" i="10"/>
  <c r="BA80" i="10"/>
  <c r="AR80" i="10"/>
  <c r="AQ80" i="10"/>
  <c r="AP80" i="10"/>
  <c r="AG80" i="10"/>
  <c r="AF80" i="10"/>
  <c r="AE80" i="10"/>
  <c r="V80" i="10"/>
  <c r="U80" i="10"/>
  <c r="T80" i="10"/>
  <c r="K80" i="10"/>
  <c r="J80" i="10"/>
  <c r="I80" i="10"/>
  <c r="A80" i="10"/>
  <c r="BC79" i="10"/>
  <c r="BB79" i="10"/>
  <c r="BA79" i="10"/>
  <c r="AR79" i="10"/>
  <c r="AQ79" i="10"/>
  <c r="AP79" i="10"/>
  <c r="AG79" i="10"/>
  <c r="AF79" i="10"/>
  <c r="AE79" i="10"/>
  <c r="V79" i="10"/>
  <c r="U79" i="10"/>
  <c r="T79" i="10"/>
  <c r="K79" i="10"/>
  <c r="J79" i="10"/>
  <c r="I79" i="10"/>
  <c r="A79" i="10"/>
  <c r="BC78" i="10"/>
  <c r="BB78" i="10"/>
  <c r="BA78" i="10"/>
  <c r="AR78" i="10"/>
  <c r="AQ78" i="10"/>
  <c r="AP78" i="10"/>
  <c r="AG78" i="10"/>
  <c r="AF78" i="10"/>
  <c r="AE78" i="10"/>
  <c r="V78" i="10"/>
  <c r="U78" i="10"/>
  <c r="T78" i="10"/>
  <c r="K78" i="10"/>
  <c r="J78" i="10"/>
  <c r="I78" i="10"/>
  <c r="A78" i="10"/>
  <c r="BC77" i="10"/>
  <c r="BB77" i="10"/>
  <c r="BA77" i="10"/>
  <c r="AR77" i="10"/>
  <c r="AQ77" i="10"/>
  <c r="AP77" i="10"/>
  <c r="AG77" i="10"/>
  <c r="AF77" i="10"/>
  <c r="AE77" i="10"/>
  <c r="V77" i="10"/>
  <c r="U77" i="10"/>
  <c r="T77" i="10"/>
  <c r="K77" i="10"/>
  <c r="J77" i="10"/>
  <c r="I77" i="10"/>
  <c r="A77" i="10"/>
  <c r="BC76" i="10"/>
  <c r="BB76" i="10"/>
  <c r="BA76" i="10"/>
  <c r="AR76" i="10"/>
  <c r="AQ76" i="10"/>
  <c r="AP76" i="10"/>
  <c r="AG76" i="10"/>
  <c r="AF76" i="10"/>
  <c r="AE76" i="10"/>
  <c r="V76" i="10"/>
  <c r="U76" i="10"/>
  <c r="T76" i="10"/>
  <c r="K76" i="10"/>
  <c r="J76" i="10"/>
  <c r="I76" i="10"/>
  <c r="A76" i="10"/>
  <c r="BC75" i="10"/>
  <c r="BB75" i="10"/>
  <c r="BA75" i="10"/>
  <c r="AR75" i="10"/>
  <c r="AQ75" i="10"/>
  <c r="AP75" i="10"/>
  <c r="AG75" i="10"/>
  <c r="AF75" i="10"/>
  <c r="AE75" i="10"/>
  <c r="V75" i="10"/>
  <c r="U75" i="10"/>
  <c r="T75" i="10"/>
  <c r="K75" i="10"/>
  <c r="J75" i="10"/>
  <c r="I75" i="10"/>
  <c r="A75" i="10"/>
  <c r="BC74" i="10"/>
  <c r="BB74" i="10"/>
  <c r="BA74" i="10"/>
  <c r="AR74" i="10"/>
  <c r="AQ74" i="10"/>
  <c r="AP74" i="10"/>
  <c r="AG74" i="10"/>
  <c r="AF74" i="10"/>
  <c r="AE74" i="10"/>
  <c r="V74" i="10"/>
  <c r="U74" i="10"/>
  <c r="T74" i="10"/>
  <c r="K74" i="10"/>
  <c r="J74" i="10"/>
  <c r="I74" i="10"/>
  <c r="A74" i="10"/>
  <c r="BC73" i="10"/>
  <c r="BB73" i="10"/>
  <c r="BA73" i="10"/>
  <c r="AR73" i="10"/>
  <c r="AQ73" i="10"/>
  <c r="AP73" i="10"/>
  <c r="AG73" i="10"/>
  <c r="AF73" i="10"/>
  <c r="AE73" i="10"/>
  <c r="V73" i="10"/>
  <c r="U73" i="10"/>
  <c r="T73" i="10"/>
  <c r="K73" i="10"/>
  <c r="J73" i="10"/>
  <c r="I73" i="10"/>
  <c r="A73" i="10"/>
  <c r="BC72" i="10"/>
  <c r="BB72" i="10"/>
  <c r="BA72" i="10"/>
  <c r="AR72" i="10"/>
  <c r="AQ72" i="10"/>
  <c r="AP72" i="10"/>
  <c r="AG72" i="10"/>
  <c r="AF72" i="10"/>
  <c r="AE72" i="10"/>
  <c r="V72" i="10"/>
  <c r="U72" i="10"/>
  <c r="T72" i="10"/>
  <c r="K72" i="10"/>
  <c r="J72" i="10"/>
  <c r="I72" i="10"/>
  <c r="A72" i="10"/>
  <c r="BC71" i="10"/>
  <c r="BB71" i="10"/>
  <c r="BA71" i="10"/>
  <c r="AR71" i="10"/>
  <c r="AQ71" i="10"/>
  <c r="AP71" i="10"/>
  <c r="AG71" i="10"/>
  <c r="AF71" i="10"/>
  <c r="AE71" i="10"/>
  <c r="V71" i="10"/>
  <c r="U71" i="10"/>
  <c r="T71" i="10"/>
  <c r="K71" i="10"/>
  <c r="J71" i="10"/>
  <c r="I71" i="10"/>
  <c r="A71" i="10"/>
  <c r="BC70" i="10"/>
  <c r="BB70" i="10"/>
  <c r="BA70" i="10"/>
  <c r="AR70" i="10"/>
  <c r="AQ70" i="10"/>
  <c r="AP70" i="10"/>
  <c r="AG70" i="10"/>
  <c r="AF70" i="10"/>
  <c r="AE70" i="10"/>
  <c r="V70" i="10"/>
  <c r="U70" i="10"/>
  <c r="T70" i="10"/>
  <c r="K70" i="10"/>
  <c r="J70" i="10"/>
  <c r="I70" i="10"/>
  <c r="A70" i="10"/>
  <c r="BC69" i="10"/>
  <c r="BB69" i="10"/>
  <c r="BA69" i="10"/>
  <c r="AR69" i="10"/>
  <c r="AQ69" i="10"/>
  <c r="AP69" i="10"/>
  <c r="AG69" i="10"/>
  <c r="AF69" i="10"/>
  <c r="AE69" i="10"/>
  <c r="V69" i="10"/>
  <c r="U69" i="10"/>
  <c r="T69" i="10"/>
  <c r="K69" i="10"/>
  <c r="J69" i="10"/>
  <c r="I69" i="10"/>
  <c r="A69" i="10"/>
  <c r="BC68" i="10"/>
  <c r="BB68" i="10"/>
  <c r="BA68" i="10"/>
  <c r="AR68" i="10"/>
  <c r="AQ68" i="10"/>
  <c r="AP68" i="10"/>
  <c r="AG68" i="10"/>
  <c r="AF68" i="10"/>
  <c r="AE68" i="10"/>
  <c r="V68" i="10"/>
  <c r="U68" i="10"/>
  <c r="T68" i="10"/>
  <c r="K68" i="10"/>
  <c r="J68" i="10"/>
  <c r="I68" i="10"/>
  <c r="A68" i="10"/>
  <c r="BC67" i="10"/>
  <c r="BB67" i="10"/>
  <c r="BA67" i="10"/>
  <c r="AR67" i="10"/>
  <c r="AQ67" i="10"/>
  <c r="AP67" i="10"/>
  <c r="AG67" i="10"/>
  <c r="AF67" i="10"/>
  <c r="AE67" i="10"/>
  <c r="V67" i="10"/>
  <c r="U67" i="10"/>
  <c r="T67" i="10"/>
  <c r="K67" i="10"/>
  <c r="J67" i="10"/>
  <c r="I67" i="10"/>
  <c r="A67" i="10"/>
  <c r="BC66" i="10"/>
  <c r="BB66" i="10"/>
  <c r="BA66" i="10"/>
  <c r="AR66" i="10"/>
  <c r="AQ66" i="10"/>
  <c r="AP66" i="10"/>
  <c r="AG66" i="10"/>
  <c r="AF66" i="10"/>
  <c r="AE66" i="10"/>
  <c r="V66" i="10"/>
  <c r="U66" i="10"/>
  <c r="T66" i="10"/>
  <c r="K66" i="10"/>
  <c r="J66" i="10"/>
  <c r="I66" i="10"/>
  <c r="A66" i="10"/>
  <c r="BC65" i="10"/>
  <c r="BB65" i="10"/>
  <c r="BA65" i="10"/>
  <c r="AR65" i="10"/>
  <c r="AQ65" i="10"/>
  <c r="AP65" i="10"/>
  <c r="AG65" i="10"/>
  <c r="AF65" i="10"/>
  <c r="AE65" i="10"/>
  <c r="V65" i="10"/>
  <c r="U65" i="10"/>
  <c r="T65" i="10"/>
  <c r="K65" i="10"/>
  <c r="J65" i="10"/>
  <c r="I65" i="10"/>
  <c r="A65" i="10"/>
  <c r="BC64" i="10"/>
  <c r="BB64" i="10"/>
  <c r="BA64" i="10"/>
  <c r="AR64" i="10"/>
  <c r="AQ64" i="10"/>
  <c r="AP64" i="10"/>
  <c r="AG64" i="10"/>
  <c r="AF64" i="10"/>
  <c r="AE64" i="10"/>
  <c r="V64" i="10"/>
  <c r="U64" i="10"/>
  <c r="T64" i="10"/>
  <c r="K64" i="10"/>
  <c r="J64" i="10"/>
  <c r="I64" i="10"/>
  <c r="A64" i="10"/>
  <c r="BC63" i="10"/>
  <c r="BB63" i="10"/>
  <c r="BA63" i="10"/>
  <c r="AR63" i="10"/>
  <c r="AQ63" i="10"/>
  <c r="AP63" i="10"/>
  <c r="AG63" i="10"/>
  <c r="AF63" i="10"/>
  <c r="AE63" i="10"/>
  <c r="V63" i="10"/>
  <c r="U63" i="10"/>
  <c r="T63" i="10"/>
  <c r="K63" i="10"/>
  <c r="J63" i="10"/>
  <c r="I63" i="10"/>
  <c r="A63" i="10"/>
  <c r="BC62" i="10"/>
  <c r="BB62" i="10"/>
  <c r="BA62" i="10"/>
  <c r="AR62" i="10"/>
  <c r="AQ62" i="10"/>
  <c r="AP62" i="10"/>
  <c r="AG62" i="10"/>
  <c r="AF62" i="10"/>
  <c r="AE62" i="10"/>
  <c r="V62" i="10"/>
  <c r="U62" i="10"/>
  <c r="T62" i="10"/>
  <c r="K62" i="10"/>
  <c r="J62" i="10"/>
  <c r="I62" i="10"/>
  <c r="A62" i="10"/>
  <c r="BC61" i="10"/>
  <c r="BB61" i="10"/>
  <c r="BA61" i="10"/>
  <c r="AR61" i="10"/>
  <c r="AQ61" i="10"/>
  <c r="AP61" i="10"/>
  <c r="AG61" i="10"/>
  <c r="AF61" i="10"/>
  <c r="AE61" i="10"/>
  <c r="V61" i="10"/>
  <c r="U61" i="10"/>
  <c r="T61" i="10"/>
  <c r="K61" i="10"/>
  <c r="J61" i="10"/>
  <c r="I61" i="10"/>
  <c r="A61" i="10"/>
  <c r="BC60" i="10"/>
  <c r="BB60" i="10"/>
  <c r="BA60" i="10"/>
  <c r="AR60" i="10"/>
  <c r="AQ60" i="10"/>
  <c r="AP60" i="10"/>
  <c r="AG60" i="10"/>
  <c r="AF60" i="10"/>
  <c r="AE60" i="10"/>
  <c r="V60" i="10"/>
  <c r="U60" i="10"/>
  <c r="T60" i="10"/>
  <c r="K60" i="10"/>
  <c r="J60" i="10"/>
  <c r="I60" i="10"/>
  <c r="A60" i="10"/>
  <c r="BC59" i="10"/>
  <c r="BB59" i="10"/>
  <c r="BA59" i="10"/>
  <c r="AR59" i="10"/>
  <c r="AQ59" i="10"/>
  <c r="AP59" i="10"/>
  <c r="AG59" i="10"/>
  <c r="AF59" i="10"/>
  <c r="AE59" i="10"/>
  <c r="V59" i="10"/>
  <c r="U59" i="10"/>
  <c r="T59" i="10"/>
  <c r="K59" i="10"/>
  <c r="J59" i="10"/>
  <c r="I59" i="10"/>
  <c r="A59" i="10"/>
  <c r="BC58" i="10"/>
  <c r="BB58" i="10"/>
  <c r="BA58" i="10"/>
  <c r="AR58" i="10"/>
  <c r="AQ58" i="10"/>
  <c r="AP58" i="10"/>
  <c r="AG58" i="10"/>
  <c r="AF58" i="10"/>
  <c r="AE58" i="10"/>
  <c r="V58" i="10"/>
  <c r="U58" i="10"/>
  <c r="T58" i="10"/>
  <c r="K58" i="10"/>
  <c r="J58" i="10"/>
  <c r="I58" i="10"/>
  <c r="A58" i="10"/>
  <c r="BC57" i="10"/>
  <c r="BB57" i="10"/>
  <c r="BA57" i="10"/>
  <c r="AR57" i="10"/>
  <c r="AQ57" i="10"/>
  <c r="AP57" i="10"/>
  <c r="AG57" i="10"/>
  <c r="AF57" i="10"/>
  <c r="AE57" i="10"/>
  <c r="V57" i="10"/>
  <c r="U57" i="10"/>
  <c r="T57" i="10"/>
  <c r="K57" i="10"/>
  <c r="J57" i="10"/>
  <c r="I57" i="10"/>
  <c r="A57" i="10"/>
  <c r="BC56" i="10"/>
  <c r="BB56" i="10"/>
  <c r="BA56" i="10"/>
  <c r="AR56" i="10"/>
  <c r="AQ56" i="10"/>
  <c r="AP56" i="10"/>
  <c r="AG56" i="10"/>
  <c r="AF56" i="10"/>
  <c r="AE56" i="10"/>
  <c r="V56" i="10"/>
  <c r="U56" i="10"/>
  <c r="T56" i="10"/>
  <c r="K56" i="10"/>
  <c r="J56" i="10"/>
  <c r="I56" i="10"/>
  <c r="A56" i="10"/>
  <c r="BC55" i="10"/>
  <c r="BB55" i="10"/>
  <c r="BA55" i="10"/>
  <c r="AR55" i="10"/>
  <c r="AQ55" i="10"/>
  <c r="AP55" i="10"/>
  <c r="AG55" i="10"/>
  <c r="AF55" i="10"/>
  <c r="AE55" i="10"/>
  <c r="V55" i="10"/>
  <c r="U55" i="10"/>
  <c r="T55" i="10"/>
  <c r="K55" i="10"/>
  <c r="J55" i="10"/>
  <c r="I55" i="10"/>
  <c r="A55" i="10"/>
  <c r="BC54" i="10"/>
  <c r="BB54" i="10"/>
  <c r="BA54" i="10"/>
  <c r="AR54" i="10"/>
  <c r="AQ54" i="10"/>
  <c r="AP54" i="10"/>
  <c r="AG54" i="10"/>
  <c r="AF54" i="10"/>
  <c r="AE54" i="10"/>
  <c r="V54" i="10"/>
  <c r="U54" i="10"/>
  <c r="T54" i="10"/>
  <c r="K54" i="10"/>
  <c r="J54" i="10"/>
  <c r="I54" i="10"/>
  <c r="A54" i="10"/>
  <c r="BC53" i="10"/>
  <c r="BB53" i="10"/>
  <c r="BA53" i="10"/>
  <c r="AR53" i="10"/>
  <c r="AQ53" i="10"/>
  <c r="AP53" i="10"/>
  <c r="AG53" i="10"/>
  <c r="AF53" i="10"/>
  <c r="AE53" i="10"/>
  <c r="V53" i="10"/>
  <c r="U53" i="10"/>
  <c r="T53" i="10"/>
  <c r="K53" i="10"/>
  <c r="J53" i="10"/>
  <c r="I53" i="10"/>
  <c r="A53" i="10"/>
  <c r="BC52" i="10"/>
  <c r="BB52" i="10"/>
  <c r="BA52" i="10"/>
  <c r="AR52" i="10"/>
  <c r="AQ52" i="10"/>
  <c r="AP52" i="10"/>
  <c r="AG52" i="10"/>
  <c r="AF52" i="10"/>
  <c r="AE52" i="10"/>
  <c r="V52" i="10"/>
  <c r="U52" i="10"/>
  <c r="T52" i="10"/>
  <c r="K52" i="10"/>
  <c r="J52" i="10"/>
  <c r="I52" i="10"/>
  <c r="A52" i="10"/>
  <c r="BC51" i="10"/>
  <c r="BB51" i="10"/>
  <c r="BA51" i="10"/>
  <c r="AR51" i="10"/>
  <c r="AQ51" i="10"/>
  <c r="AP51" i="10"/>
  <c r="AG51" i="10"/>
  <c r="AF51" i="10"/>
  <c r="AE51" i="10"/>
  <c r="V51" i="10"/>
  <c r="U51" i="10"/>
  <c r="T51" i="10"/>
  <c r="K51" i="10"/>
  <c r="J51" i="10"/>
  <c r="I51" i="10"/>
  <c r="A51" i="10"/>
  <c r="BC50" i="10"/>
  <c r="BB50" i="10"/>
  <c r="BA50" i="10"/>
  <c r="AR50" i="10"/>
  <c r="AQ50" i="10"/>
  <c r="AP50" i="10"/>
  <c r="AG50" i="10"/>
  <c r="AF50" i="10"/>
  <c r="AE50" i="10"/>
  <c r="V50" i="10"/>
  <c r="U50" i="10"/>
  <c r="T50" i="10"/>
  <c r="K50" i="10"/>
  <c r="J50" i="10"/>
  <c r="I50" i="10"/>
  <c r="A50" i="10"/>
  <c r="BC49" i="10"/>
  <c r="BB49" i="10"/>
  <c r="BA49" i="10"/>
  <c r="AR49" i="10"/>
  <c r="AQ49" i="10"/>
  <c r="AP49" i="10"/>
  <c r="AG49" i="10"/>
  <c r="AF49" i="10"/>
  <c r="AE49" i="10"/>
  <c r="V49" i="10"/>
  <c r="U49" i="10"/>
  <c r="T49" i="10"/>
  <c r="K49" i="10"/>
  <c r="J49" i="10"/>
  <c r="I49" i="10"/>
  <c r="A49" i="10"/>
  <c r="BC48" i="10"/>
  <c r="BB48" i="10"/>
  <c r="BA48" i="10"/>
  <c r="AR48" i="10"/>
  <c r="AQ48" i="10"/>
  <c r="AP48" i="10"/>
  <c r="AG48" i="10"/>
  <c r="AF48" i="10"/>
  <c r="AE48" i="10"/>
  <c r="V48" i="10"/>
  <c r="U48" i="10"/>
  <c r="T48" i="10"/>
  <c r="K48" i="10"/>
  <c r="J48" i="10"/>
  <c r="I48" i="10"/>
  <c r="A48" i="10"/>
  <c r="BC47" i="10"/>
  <c r="BB47" i="10"/>
  <c r="BA47" i="10"/>
  <c r="AR47" i="10"/>
  <c r="AQ47" i="10"/>
  <c r="AP47" i="10"/>
  <c r="AG47" i="10"/>
  <c r="AF47" i="10"/>
  <c r="AE47" i="10"/>
  <c r="V47" i="10"/>
  <c r="U47" i="10"/>
  <c r="T47" i="10"/>
  <c r="K47" i="10"/>
  <c r="J47" i="10"/>
  <c r="I47" i="10"/>
  <c r="A47" i="10"/>
  <c r="BC46" i="10"/>
  <c r="BB46" i="10"/>
  <c r="BA46" i="10"/>
  <c r="AR46" i="10"/>
  <c r="AQ46" i="10"/>
  <c r="AP46" i="10"/>
  <c r="AG46" i="10"/>
  <c r="AF46" i="10"/>
  <c r="AE46" i="10"/>
  <c r="V46" i="10"/>
  <c r="U46" i="10"/>
  <c r="T46" i="10"/>
  <c r="K46" i="10"/>
  <c r="J46" i="10"/>
  <c r="I46" i="10"/>
  <c r="A46" i="10"/>
  <c r="BC45" i="10"/>
  <c r="BB45" i="10"/>
  <c r="BA45" i="10"/>
  <c r="AR45" i="10"/>
  <c r="AQ45" i="10"/>
  <c r="AP45" i="10"/>
  <c r="AG45" i="10"/>
  <c r="AF45" i="10"/>
  <c r="AE45" i="10"/>
  <c r="V45" i="10"/>
  <c r="U45" i="10"/>
  <c r="T45" i="10"/>
  <c r="K45" i="10"/>
  <c r="J45" i="10"/>
  <c r="I45" i="10"/>
  <c r="A45" i="10"/>
  <c r="BC44" i="10"/>
  <c r="BB44" i="10"/>
  <c r="BA44" i="10"/>
  <c r="AR44" i="10"/>
  <c r="AQ44" i="10"/>
  <c r="AP44" i="10"/>
  <c r="AG44" i="10"/>
  <c r="AF44" i="10"/>
  <c r="AE44" i="10"/>
  <c r="V44" i="10"/>
  <c r="U44" i="10"/>
  <c r="T44" i="10"/>
  <c r="K44" i="10"/>
  <c r="J44" i="10"/>
  <c r="I44" i="10"/>
  <c r="A44" i="10"/>
  <c r="BC43" i="10"/>
  <c r="BB43" i="10"/>
  <c r="BA43" i="10"/>
  <c r="AR43" i="10"/>
  <c r="AQ43" i="10"/>
  <c r="AP43" i="10"/>
  <c r="AG43" i="10"/>
  <c r="AF43" i="10"/>
  <c r="AE43" i="10"/>
  <c r="V43" i="10"/>
  <c r="U43" i="10"/>
  <c r="T43" i="10"/>
  <c r="K43" i="10"/>
  <c r="J43" i="10"/>
  <c r="I43" i="10"/>
  <c r="A43" i="10"/>
  <c r="BC42" i="10"/>
  <c r="BB42" i="10"/>
  <c r="BA42" i="10"/>
  <c r="AR42" i="10"/>
  <c r="AQ42" i="10"/>
  <c r="AP42" i="10"/>
  <c r="AG42" i="10"/>
  <c r="AF42" i="10"/>
  <c r="AE42" i="10"/>
  <c r="V42" i="10"/>
  <c r="U42" i="10"/>
  <c r="T42" i="10"/>
  <c r="K42" i="10"/>
  <c r="J42" i="10"/>
  <c r="I42" i="10"/>
  <c r="A42" i="10"/>
  <c r="BC41" i="10"/>
  <c r="BB41" i="10"/>
  <c r="BA41" i="10"/>
  <c r="AR41" i="10"/>
  <c r="AQ41" i="10"/>
  <c r="AP41" i="10"/>
  <c r="AG41" i="10"/>
  <c r="AF41" i="10"/>
  <c r="AE41" i="10"/>
  <c r="V41" i="10"/>
  <c r="U41" i="10"/>
  <c r="T41" i="10"/>
  <c r="K41" i="10"/>
  <c r="J41" i="10"/>
  <c r="I41" i="10"/>
  <c r="A41" i="10"/>
  <c r="BC40" i="10"/>
  <c r="BB40" i="10"/>
  <c r="BA40" i="10"/>
  <c r="AR40" i="10"/>
  <c r="AQ40" i="10"/>
  <c r="AP40" i="10"/>
  <c r="AG40" i="10"/>
  <c r="AF40" i="10"/>
  <c r="AE40" i="10"/>
  <c r="V40" i="10"/>
  <c r="U40" i="10"/>
  <c r="T40" i="10"/>
  <c r="K40" i="10"/>
  <c r="J40" i="10"/>
  <c r="I40" i="10"/>
  <c r="A40" i="10"/>
  <c r="BC39" i="10"/>
  <c r="BB39" i="10"/>
  <c r="BA39" i="10"/>
  <c r="AR39" i="10"/>
  <c r="AQ39" i="10"/>
  <c r="AP39" i="10"/>
  <c r="AG39" i="10"/>
  <c r="AF39" i="10"/>
  <c r="AE39" i="10"/>
  <c r="V39" i="10"/>
  <c r="U39" i="10"/>
  <c r="T39" i="10"/>
  <c r="K39" i="10"/>
  <c r="J39" i="10"/>
  <c r="I39" i="10"/>
  <c r="A39" i="10"/>
  <c r="BC38" i="10"/>
  <c r="BB38" i="10"/>
  <c r="BA38" i="10"/>
  <c r="AR38" i="10"/>
  <c r="AQ38" i="10"/>
  <c r="AP38" i="10"/>
  <c r="AG38" i="10"/>
  <c r="AF38" i="10"/>
  <c r="AE38" i="10"/>
  <c r="V38" i="10"/>
  <c r="U38" i="10"/>
  <c r="T38" i="10"/>
  <c r="K38" i="10"/>
  <c r="J38" i="10"/>
  <c r="I38" i="10"/>
  <c r="A38" i="10"/>
  <c r="BC37" i="10"/>
  <c r="BB37" i="10"/>
  <c r="BA37" i="10"/>
  <c r="AR37" i="10"/>
  <c r="AQ37" i="10"/>
  <c r="AP37" i="10"/>
  <c r="AG37" i="10"/>
  <c r="AF37" i="10"/>
  <c r="AE37" i="10"/>
  <c r="V37" i="10"/>
  <c r="U37" i="10"/>
  <c r="T37" i="10"/>
  <c r="K37" i="10"/>
  <c r="J37" i="10"/>
  <c r="I37" i="10"/>
  <c r="A37" i="10"/>
  <c r="BC36" i="10"/>
  <c r="BB36" i="10"/>
  <c r="BA36" i="10"/>
  <c r="AR36" i="10"/>
  <c r="AQ36" i="10"/>
  <c r="AP36" i="10"/>
  <c r="AG36" i="10"/>
  <c r="AF36" i="10"/>
  <c r="AE36" i="10"/>
  <c r="V36" i="10"/>
  <c r="U36" i="10"/>
  <c r="T36" i="10"/>
  <c r="K36" i="10"/>
  <c r="J36" i="10"/>
  <c r="I36" i="10"/>
  <c r="A36" i="10"/>
  <c r="BC35" i="10"/>
  <c r="BB35" i="10"/>
  <c r="BA35" i="10"/>
  <c r="AR35" i="10"/>
  <c r="AQ35" i="10"/>
  <c r="AP35" i="10"/>
  <c r="AG35" i="10"/>
  <c r="AF35" i="10"/>
  <c r="AE35" i="10"/>
  <c r="V35" i="10"/>
  <c r="U35" i="10"/>
  <c r="T35" i="10"/>
  <c r="K35" i="10"/>
  <c r="J35" i="10"/>
  <c r="I35" i="10"/>
  <c r="A35" i="10"/>
  <c r="BC34" i="10"/>
  <c r="BB34" i="10"/>
  <c r="BA34" i="10"/>
  <c r="AR34" i="10"/>
  <c r="AQ34" i="10"/>
  <c r="AP34" i="10"/>
  <c r="AG34" i="10"/>
  <c r="AF34" i="10"/>
  <c r="AE34" i="10"/>
  <c r="V34" i="10"/>
  <c r="U34" i="10"/>
  <c r="T34" i="10"/>
  <c r="K34" i="10"/>
  <c r="J34" i="10"/>
  <c r="I34" i="10"/>
  <c r="A34" i="10"/>
  <c r="BC33" i="10"/>
  <c r="BB33" i="10"/>
  <c r="BA33" i="10"/>
  <c r="AR33" i="10"/>
  <c r="AQ33" i="10"/>
  <c r="AP33" i="10"/>
  <c r="AG33" i="10"/>
  <c r="AF33" i="10"/>
  <c r="AE33" i="10"/>
  <c r="V33" i="10"/>
  <c r="U33" i="10"/>
  <c r="T33" i="10"/>
  <c r="K33" i="10"/>
  <c r="J33" i="10"/>
  <c r="I33" i="10"/>
  <c r="A33" i="10"/>
  <c r="BC32" i="10"/>
  <c r="BB32" i="10"/>
  <c r="BA32" i="10"/>
  <c r="AR32" i="10"/>
  <c r="AQ32" i="10"/>
  <c r="AP32" i="10"/>
  <c r="AG32" i="10"/>
  <c r="AF32" i="10"/>
  <c r="AE32" i="10"/>
  <c r="V32" i="10"/>
  <c r="U32" i="10"/>
  <c r="T32" i="10"/>
  <c r="K32" i="10"/>
  <c r="J32" i="10"/>
  <c r="I32" i="10"/>
  <c r="A32" i="10"/>
  <c r="BC31" i="10"/>
  <c r="BB31" i="10"/>
  <c r="BA31" i="10"/>
  <c r="AR31" i="10"/>
  <c r="AQ31" i="10"/>
  <c r="AP31" i="10"/>
  <c r="AG31" i="10"/>
  <c r="AF31" i="10"/>
  <c r="AE31" i="10"/>
  <c r="V31" i="10"/>
  <c r="U31" i="10"/>
  <c r="T31" i="10"/>
  <c r="K31" i="10"/>
  <c r="J31" i="10"/>
  <c r="I31" i="10"/>
  <c r="A31" i="10"/>
  <c r="BC30" i="10"/>
  <c r="BB30" i="10"/>
  <c r="BA30" i="10"/>
  <c r="AR30" i="10"/>
  <c r="AQ30" i="10"/>
  <c r="AP30" i="10"/>
  <c r="AG30" i="10"/>
  <c r="AF30" i="10"/>
  <c r="AE30" i="10"/>
  <c r="V30" i="10"/>
  <c r="U30" i="10"/>
  <c r="T30" i="10"/>
  <c r="K30" i="10"/>
  <c r="J30" i="10"/>
  <c r="I30" i="10"/>
  <c r="A30" i="10"/>
  <c r="BC29" i="10"/>
  <c r="BB29" i="10"/>
  <c r="BA29" i="10"/>
  <c r="AR29" i="10"/>
  <c r="AQ29" i="10"/>
  <c r="AP29" i="10"/>
  <c r="AG29" i="10"/>
  <c r="AF29" i="10"/>
  <c r="AE29" i="10"/>
  <c r="V29" i="10"/>
  <c r="U29" i="10"/>
  <c r="T29" i="10"/>
  <c r="K29" i="10"/>
  <c r="J29" i="10"/>
  <c r="I29" i="10"/>
  <c r="A29" i="10"/>
  <c r="BC28" i="10"/>
  <c r="BB28" i="10"/>
  <c r="BA28" i="10"/>
  <c r="AR28" i="10"/>
  <c r="AQ28" i="10"/>
  <c r="AP28" i="10"/>
  <c r="AG28" i="10"/>
  <c r="AF28" i="10"/>
  <c r="AE28" i="10"/>
  <c r="V28" i="10"/>
  <c r="U28" i="10"/>
  <c r="T28" i="10"/>
  <c r="K28" i="10"/>
  <c r="J28" i="10"/>
  <c r="I28" i="10"/>
  <c r="A28" i="10"/>
  <c r="BC27" i="10"/>
  <c r="BB27" i="10"/>
  <c r="BA27" i="10"/>
  <c r="AR27" i="10"/>
  <c r="AQ27" i="10"/>
  <c r="AP27" i="10"/>
  <c r="AG27" i="10"/>
  <c r="AF27" i="10"/>
  <c r="AE27" i="10"/>
  <c r="V27" i="10"/>
  <c r="U27" i="10"/>
  <c r="T27" i="10"/>
  <c r="K27" i="10"/>
  <c r="J27" i="10"/>
  <c r="I27" i="10"/>
  <c r="A27" i="10"/>
  <c r="BC26" i="10"/>
  <c r="BB26" i="10"/>
  <c r="BA26" i="10"/>
  <c r="AR26" i="10"/>
  <c r="AQ26" i="10"/>
  <c r="AP26" i="10"/>
  <c r="AG26" i="10"/>
  <c r="AF26" i="10"/>
  <c r="AE26" i="10"/>
  <c r="V26" i="10"/>
  <c r="U26" i="10"/>
  <c r="T26" i="10"/>
  <c r="K26" i="10"/>
  <c r="J26" i="10"/>
  <c r="I26" i="10"/>
  <c r="A26" i="10"/>
  <c r="BC25" i="10"/>
  <c r="BB25" i="10"/>
  <c r="BA25" i="10"/>
  <c r="AR25" i="10"/>
  <c r="AQ25" i="10"/>
  <c r="AP25" i="10"/>
  <c r="AG25" i="10"/>
  <c r="AF25" i="10"/>
  <c r="AE25" i="10"/>
  <c r="V25" i="10"/>
  <c r="U25" i="10"/>
  <c r="T25" i="10"/>
  <c r="K25" i="10"/>
  <c r="J25" i="10"/>
  <c r="I25" i="10"/>
  <c r="A25" i="10"/>
  <c r="BC24" i="10"/>
  <c r="BB24" i="10"/>
  <c r="BA24" i="10"/>
  <c r="AR24" i="10"/>
  <c r="AQ24" i="10"/>
  <c r="AP24" i="10"/>
  <c r="AG24" i="10"/>
  <c r="AF24" i="10"/>
  <c r="AE24" i="10"/>
  <c r="V24" i="10"/>
  <c r="U24" i="10"/>
  <c r="T24" i="10"/>
  <c r="K24" i="10"/>
  <c r="J24" i="10"/>
  <c r="I24" i="10"/>
  <c r="A24" i="10"/>
  <c r="BC23" i="10"/>
  <c r="BB23" i="10"/>
  <c r="BA23" i="10"/>
  <c r="AR23" i="10"/>
  <c r="AQ23" i="10"/>
  <c r="AP23" i="10"/>
  <c r="AG23" i="10"/>
  <c r="AF23" i="10"/>
  <c r="AE23" i="10"/>
  <c r="V23" i="10"/>
  <c r="U23" i="10"/>
  <c r="T23" i="10"/>
  <c r="K23" i="10"/>
  <c r="J23" i="10"/>
  <c r="I23" i="10"/>
  <c r="A23" i="10"/>
  <c r="BC22" i="10"/>
  <c r="BB22" i="10"/>
  <c r="BA22" i="10"/>
  <c r="AR22" i="10"/>
  <c r="AQ22" i="10"/>
  <c r="AP22" i="10"/>
  <c r="AG22" i="10"/>
  <c r="AF22" i="10"/>
  <c r="AE22" i="10"/>
  <c r="V22" i="10"/>
  <c r="U22" i="10"/>
  <c r="T22" i="10"/>
  <c r="K22" i="10"/>
  <c r="J22" i="10"/>
  <c r="I22" i="10"/>
  <c r="A22" i="10"/>
  <c r="BC21" i="10"/>
  <c r="BB21" i="10"/>
  <c r="BA21" i="10"/>
  <c r="AR21" i="10"/>
  <c r="AQ21" i="10"/>
  <c r="AP21" i="10"/>
  <c r="AG21" i="10"/>
  <c r="AF21" i="10"/>
  <c r="AE21" i="10"/>
  <c r="V21" i="10"/>
  <c r="U21" i="10"/>
  <c r="T21" i="10"/>
  <c r="K21" i="10"/>
  <c r="J21" i="10"/>
  <c r="I21" i="10"/>
  <c r="A21" i="10"/>
  <c r="BC20" i="10"/>
  <c r="BB20" i="10"/>
  <c r="BA20" i="10"/>
  <c r="AR20" i="10"/>
  <c r="AQ20" i="10"/>
  <c r="AP20" i="10"/>
  <c r="AG20" i="10"/>
  <c r="AF20" i="10"/>
  <c r="AE20" i="10"/>
  <c r="V20" i="10"/>
  <c r="U20" i="10"/>
  <c r="T20" i="10"/>
  <c r="K20" i="10"/>
  <c r="J20" i="10"/>
  <c r="I20" i="10"/>
  <c r="A20" i="10"/>
  <c r="BC19" i="10"/>
  <c r="BB19" i="10"/>
  <c r="BA19" i="10"/>
  <c r="AR19" i="10"/>
  <c r="AQ19" i="10"/>
  <c r="AP19" i="10"/>
  <c r="AG19" i="10"/>
  <c r="AF19" i="10"/>
  <c r="AE19" i="10"/>
  <c r="V19" i="10"/>
  <c r="U19" i="10"/>
  <c r="T19" i="10"/>
  <c r="K19" i="10"/>
  <c r="J19" i="10"/>
  <c r="I19" i="10"/>
  <c r="A19" i="10"/>
  <c r="BC18" i="10"/>
  <c r="BB18" i="10"/>
  <c r="BA18" i="10"/>
  <c r="AR18" i="10"/>
  <c r="AQ18" i="10"/>
  <c r="AP18" i="10"/>
  <c r="AG18" i="10"/>
  <c r="AF18" i="10"/>
  <c r="AE18" i="10"/>
  <c r="V18" i="10"/>
  <c r="U18" i="10"/>
  <c r="T18" i="10"/>
  <c r="K18" i="10"/>
  <c r="J18" i="10"/>
  <c r="I18" i="10"/>
  <c r="A18" i="10"/>
  <c r="BC17" i="10"/>
  <c r="BB17" i="10"/>
  <c r="BA17" i="10"/>
  <c r="AR17" i="10"/>
  <c r="AQ17" i="10"/>
  <c r="AP17" i="10"/>
  <c r="AG17" i="10"/>
  <c r="AF17" i="10"/>
  <c r="AE17" i="10"/>
  <c r="V17" i="10"/>
  <c r="U17" i="10"/>
  <c r="T17" i="10"/>
  <c r="K17" i="10"/>
  <c r="J17" i="10"/>
  <c r="I17" i="10"/>
  <c r="A17" i="10"/>
  <c r="BC16" i="10"/>
  <c r="BB16" i="10"/>
  <c r="BA16" i="10"/>
  <c r="AR16" i="10"/>
  <c r="AQ16" i="10"/>
  <c r="AP16" i="10"/>
  <c r="AG16" i="10"/>
  <c r="AF16" i="10"/>
  <c r="AE16" i="10"/>
  <c r="V16" i="10"/>
  <c r="U16" i="10"/>
  <c r="T16" i="10"/>
  <c r="K16" i="10"/>
  <c r="J16" i="10"/>
  <c r="I16" i="10"/>
  <c r="A16" i="10"/>
  <c r="BC15" i="10"/>
  <c r="BB15" i="10"/>
  <c r="BA15" i="10"/>
  <c r="AR15" i="10"/>
  <c r="AQ15" i="10"/>
  <c r="AP15" i="10"/>
  <c r="AG15" i="10"/>
  <c r="AF15" i="10"/>
  <c r="AE15" i="10"/>
  <c r="V15" i="10"/>
  <c r="U15" i="10"/>
  <c r="T15" i="10"/>
  <c r="K15" i="10"/>
  <c r="J15" i="10"/>
  <c r="I15" i="10"/>
  <c r="A15" i="10"/>
  <c r="BC14" i="10"/>
  <c r="BB14" i="10"/>
  <c r="BA14" i="10"/>
  <c r="AR14" i="10"/>
  <c r="AQ14" i="10"/>
  <c r="AP14" i="10"/>
  <c r="AG14" i="10"/>
  <c r="AF14" i="10"/>
  <c r="AE14" i="10"/>
  <c r="V14" i="10"/>
  <c r="U14" i="10"/>
  <c r="T14" i="10"/>
  <c r="K14" i="10"/>
  <c r="J14" i="10"/>
  <c r="I14" i="10"/>
  <c r="A14" i="10"/>
  <c r="BC13" i="10"/>
  <c r="BB13" i="10"/>
  <c r="BA13" i="10"/>
  <c r="AR13" i="10"/>
  <c r="AQ13" i="10"/>
  <c r="AP13" i="10"/>
  <c r="AG13" i="10"/>
  <c r="AF13" i="10"/>
  <c r="AE13" i="10"/>
  <c r="V13" i="10"/>
  <c r="U13" i="10"/>
  <c r="T13" i="10"/>
  <c r="K13" i="10"/>
  <c r="J13" i="10"/>
  <c r="I13" i="10"/>
  <c r="A13" i="10"/>
  <c r="BC12" i="10"/>
  <c r="BB12" i="10"/>
  <c r="BA12" i="10"/>
  <c r="AR12" i="10"/>
  <c r="AQ12" i="10"/>
  <c r="AP12" i="10"/>
  <c r="AG12" i="10"/>
  <c r="AF12" i="10"/>
  <c r="AE12" i="10"/>
  <c r="V12" i="10"/>
  <c r="U12" i="10"/>
  <c r="T12" i="10"/>
  <c r="K12" i="10"/>
  <c r="J12" i="10"/>
  <c r="I12" i="10"/>
  <c r="A12" i="10"/>
  <c r="BC11" i="10"/>
  <c r="BB11" i="10"/>
  <c r="BA11" i="10"/>
  <c r="AR11" i="10"/>
  <c r="AQ11" i="10"/>
  <c r="AP11" i="10"/>
  <c r="AG11" i="10"/>
  <c r="AF11" i="10"/>
  <c r="AE11" i="10"/>
  <c r="V11" i="10"/>
  <c r="U11" i="10"/>
  <c r="T11" i="10"/>
  <c r="K11" i="10"/>
  <c r="J11" i="10"/>
  <c r="I11" i="10"/>
  <c r="A11" i="10"/>
  <c r="BC10" i="10"/>
  <c r="BB10" i="10"/>
  <c r="BA10" i="10"/>
  <c r="AR10" i="10"/>
  <c r="AQ10" i="10"/>
  <c r="AP10" i="10"/>
  <c r="AG10" i="10"/>
  <c r="AF10" i="10"/>
  <c r="AE10" i="10"/>
  <c r="V10" i="10"/>
  <c r="U10" i="10"/>
  <c r="T10" i="10"/>
  <c r="K10" i="10"/>
  <c r="J10" i="10"/>
  <c r="I10" i="10"/>
  <c r="A10" i="10"/>
  <c r="BC9" i="10"/>
  <c r="BB9" i="10"/>
  <c r="BA9" i="10"/>
  <c r="AR9" i="10"/>
  <c r="AQ9" i="10"/>
  <c r="AP9" i="10"/>
  <c r="AG9" i="10"/>
  <c r="AF9" i="10"/>
  <c r="AE9" i="10"/>
  <c r="V9" i="10"/>
  <c r="U9" i="10"/>
  <c r="T9" i="10"/>
  <c r="K9" i="10"/>
  <c r="J9" i="10"/>
  <c r="I9" i="10"/>
  <c r="A9" i="10"/>
  <c r="BC8" i="10"/>
  <c r="BB8" i="10"/>
  <c r="BA8" i="10"/>
  <c r="AR8" i="10"/>
  <c r="AQ8" i="10"/>
  <c r="AP8" i="10"/>
  <c r="AG8" i="10"/>
  <c r="AF8" i="10"/>
  <c r="AE8" i="10"/>
  <c r="V8" i="10"/>
  <c r="U8" i="10"/>
  <c r="T8" i="10"/>
  <c r="K8" i="10"/>
  <c r="J8" i="10"/>
  <c r="I8" i="10"/>
  <c r="A8" i="10"/>
  <c r="BC7" i="10"/>
  <c r="BB7" i="10"/>
  <c r="BA7" i="10"/>
  <c r="AR7" i="10"/>
  <c r="AQ7" i="10"/>
  <c r="AP7" i="10"/>
  <c r="AG7" i="10"/>
  <c r="AF7" i="10"/>
  <c r="AE7" i="10"/>
  <c r="V7" i="10"/>
  <c r="U7" i="10"/>
  <c r="T7" i="10"/>
  <c r="K7" i="10"/>
  <c r="J7" i="10"/>
  <c r="I7" i="10"/>
  <c r="A7" i="10"/>
  <c r="BC6" i="10"/>
  <c r="BB6" i="10"/>
  <c r="BA6" i="10"/>
  <c r="AR6" i="10"/>
  <c r="AQ6" i="10"/>
  <c r="AP6" i="10"/>
  <c r="AG6" i="10"/>
  <c r="AF6" i="10"/>
  <c r="AE6" i="10"/>
  <c r="V6" i="10"/>
  <c r="U6" i="10"/>
  <c r="T6" i="10"/>
  <c r="K6" i="10"/>
  <c r="J6" i="10"/>
  <c r="I6" i="10"/>
  <c r="A6" i="10"/>
  <c r="BC5" i="10"/>
  <c r="BB5" i="10"/>
  <c r="BA5" i="10"/>
  <c r="AR5" i="10"/>
  <c r="AQ5" i="10"/>
  <c r="AP5" i="10"/>
  <c r="AG5" i="10"/>
  <c r="AF5" i="10"/>
  <c r="AE5" i="10"/>
  <c r="V5" i="10"/>
  <c r="U5" i="10"/>
  <c r="T5" i="10"/>
  <c r="K5" i="10"/>
  <c r="J5" i="10"/>
  <c r="I5" i="10"/>
  <c r="A5" i="10"/>
  <c r="AS406" i="9" l="1"/>
  <c r="AJ406" i="9"/>
  <c r="AA406" i="9"/>
  <c r="R406" i="9"/>
  <c r="I406" i="9"/>
  <c r="A406" i="9"/>
  <c r="AS405" i="9"/>
  <c r="AJ405" i="9"/>
  <c r="AA405" i="9"/>
  <c r="R405" i="9"/>
  <c r="I405" i="9"/>
  <c r="A405" i="9"/>
  <c r="AS404" i="9"/>
  <c r="AJ404" i="9"/>
  <c r="AA404" i="9"/>
  <c r="R404" i="9"/>
  <c r="I404" i="9"/>
  <c r="A404" i="9"/>
  <c r="AS403" i="9"/>
  <c r="AJ403" i="9"/>
  <c r="AA403" i="9"/>
  <c r="R403" i="9"/>
  <c r="I403" i="9"/>
  <c r="A403" i="9"/>
  <c r="AS402" i="9"/>
  <c r="AJ402" i="9"/>
  <c r="AA402" i="9"/>
  <c r="R402" i="9"/>
  <c r="I402" i="9"/>
  <c r="A402" i="9"/>
  <c r="AS401" i="9"/>
  <c r="AJ401" i="9"/>
  <c r="AA401" i="9"/>
  <c r="R401" i="9"/>
  <c r="I401" i="9"/>
  <c r="A401" i="9"/>
  <c r="AS400" i="9"/>
  <c r="AJ400" i="9"/>
  <c r="AA400" i="9"/>
  <c r="R400" i="9"/>
  <c r="I400" i="9"/>
  <c r="A400" i="9"/>
  <c r="AS399" i="9"/>
  <c r="AJ399" i="9"/>
  <c r="AA399" i="9"/>
  <c r="R399" i="9"/>
  <c r="I399" i="9"/>
  <c r="A399" i="9"/>
  <c r="AS398" i="9"/>
  <c r="AJ398" i="9"/>
  <c r="AA398" i="9"/>
  <c r="R398" i="9"/>
  <c r="I398" i="9"/>
  <c r="A398" i="9"/>
  <c r="AS397" i="9"/>
  <c r="AJ397" i="9"/>
  <c r="AA397" i="9"/>
  <c r="R397" i="9"/>
  <c r="I397" i="9"/>
  <c r="A397" i="9"/>
  <c r="AS396" i="9"/>
  <c r="AJ396" i="9"/>
  <c r="AA396" i="9"/>
  <c r="R396" i="9"/>
  <c r="I396" i="9"/>
  <c r="A396" i="9"/>
  <c r="AS395" i="9"/>
  <c r="AJ395" i="9"/>
  <c r="AA395" i="9"/>
  <c r="R395" i="9"/>
  <c r="I395" i="9"/>
  <c r="A395" i="9"/>
  <c r="AS394" i="9"/>
  <c r="AJ394" i="9"/>
  <c r="AA394" i="9"/>
  <c r="R394" i="9"/>
  <c r="I394" i="9"/>
  <c r="A394" i="9"/>
  <c r="AS393" i="9"/>
  <c r="AJ393" i="9"/>
  <c r="AA393" i="9"/>
  <c r="R393" i="9"/>
  <c r="I393" i="9"/>
  <c r="A393" i="9"/>
  <c r="AS392" i="9"/>
  <c r="AJ392" i="9"/>
  <c r="AA392" i="9"/>
  <c r="R392" i="9"/>
  <c r="I392" i="9"/>
  <c r="A392" i="9"/>
  <c r="AS391" i="9"/>
  <c r="AJ391" i="9"/>
  <c r="AA391" i="9"/>
  <c r="R391" i="9"/>
  <c r="I391" i="9"/>
  <c r="A391" i="9"/>
  <c r="AS390" i="9"/>
  <c r="AJ390" i="9"/>
  <c r="AA390" i="9"/>
  <c r="R390" i="9"/>
  <c r="I390" i="9"/>
  <c r="A390" i="9"/>
  <c r="AS389" i="9"/>
  <c r="AJ389" i="9"/>
  <c r="AA389" i="9"/>
  <c r="R389" i="9"/>
  <c r="I389" i="9"/>
  <c r="A389" i="9"/>
  <c r="AS388" i="9"/>
  <c r="AJ388" i="9"/>
  <c r="AA388" i="9"/>
  <c r="R388" i="9"/>
  <c r="I388" i="9"/>
  <c r="A388" i="9"/>
  <c r="AS387" i="9"/>
  <c r="AJ387" i="9"/>
  <c r="AA387" i="9"/>
  <c r="R387" i="9"/>
  <c r="I387" i="9"/>
  <c r="A387" i="9"/>
  <c r="AS386" i="9"/>
  <c r="AJ386" i="9"/>
  <c r="AA386" i="9"/>
  <c r="R386" i="9"/>
  <c r="I386" i="9"/>
  <c r="A386" i="9"/>
  <c r="AS385" i="9"/>
  <c r="AJ385" i="9"/>
  <c r="AA385" i="9"/>
  <c r="R385" i="9"/>
  <c r="I385" i="9"/>
  <c r="A385" i="9"/>
  <c r="AS384" i="9"/>
  <c r="AJ384" i="9"/>
  <c r="AA384" i="9"/>
  <c r="R384" i="9"/>
  <c r="I384" i="9"/>
  <c r="A384" i="9"/>
  <c r="AS383" i="9"/>
  <c r="AJ383" i="9"/>
  <c r="AA383" i="9"/>
  <c r="R383" i="9"/>
  <c r="I383" i="9"/>
  <c r="A383" i="9"/>
  <c r="AS382" i="9"/>
  <c r="AJ382" i="9"/>
  <c r="AA382" i="9"/>
  <c r="R382" i="9"/>
  <c r="I382" i="9"/>
  <c r="A382" i="9"/>
  <c r="AS381" i="9"/>
  <c r="AJ381" i="9"/>
  <c r="AA381" i="9"/>
  <c r="R381" i="9"/>
  <c r="I381" i="9"/>
  <c r="A381" i="9"/>
  <c r="AS380" i="9"/>
  <c r="AJ380" i="9"/>
  <c r="AA380" i="9"/>
  <c r="R380" i="9"/>
  <c r="I380" i="9"/>
  <c r="A380" i="9"/>
  <c r="AS379" i="9"/>
  <c r="AJ379" i="9"/>
  <c r="AA379" i="9"/>
  <c r="R379" i="9"/>
  <c r="I379" i="9"/>
  <c r="A379" i="9"/>
  <c r="AS378" i="9"/>
  <c r="AJ378" i="9"/>
  <c r="AA378" i="9"/>
  <c r="R378" i="9"/>
  <c r="I378" i="9"/>
  <c r="A378" i="9"/>
  <c r="AS377" i="9"/>
  <c r="AJ377" i="9"/>
  <c r="AA377" i="9"/>
  <c r="R377" i="9"/>
  <c r="I377" i="9"/>
  <c r="A377" i="9"/>
  <c r="AS376" i="9"/>
  <c r="AJ376" i="9"/>
  <c r="AA376" i="9"/>
  <c r="R376" i="9"/>
  <c r="I376" i="9"/>
  <c r="A376" i="9"/>
  <c r="AS375" i="9"/>
  <c r="AJ375" i="9"/>
  <c r="AA375" i="9"/>
  <c r="R375" i="9"/>
  <c r="I375" i="9"/>
  <c r="A375" i="9"/>
  <c r="AS374" i="9"/>
  <c r="AJ374" i="9"/>
  <c r="AA374" i="9"/>
  <c r="R374" i="9"/>
  <c r="I374" i="9"/>
  <c r="A374" i="9"/>
  <c r="AS373" i="9"/>
  <c r="AJ373" i="9"/>
  <c r="AA373" i="9"/>
  <c r="R373" i="9"/>
  <c r="I373" i="9"/>
  <c r="A373" i="9"/>
  <c r="AS372" i="9"/>
  <c r="AJ372" i="9"/>
  <c r="AA372" i="9"/>
  <c r="R372" i="9"/>
  <c r="I372" i="9"/>
  <c r="A372" i="9"/>
  <c r="AS371" i="9"/>
  <c r="AJ371" i="9"/>
  <c r="AA371" i="9"/>
  <c r="R371" i="9"/>
  <c r="I371" i="9"/>
  <c r="A371" i="9"/>
  <c r="AS370" i="9"/>
  <c r="AJ370" i="9"/>
  <c r="AA370" i="9"/>
  <c r="R370" i="9"/>
  <c r="I370" i="9"/>
  <c r="A370" i="9"/>
  <c r="AS369" i="9"/>
  <c r="AJ369" i="9"/>
  <c r="AA369" i="9"/>
  <c r="R369" i="9"/>
  <c r="I369" i="9"/>
  <c r="A369" i="9"/>
  <c r="AS368" i="9"/>
  <c r="AJ368" i="9"/>
  <c r="AA368" i="9"/>
  <c r="R368" i="9"/>
  <c r="I368" i="9"/>
  <c r="A368" i="9"/>
  <c r="AS367" i="9"/>
  <c r="AJ367" i="9"/>
  <c r="AA367" i="9"/>
  <c r="R367" i="9"/>
  <c r="I367" i="9"/>
  <c r="A367" i="9"/>
  <c r="AS366" i="9"/>
  <c r="AJ366" i="9"/>
  <c r="AA366" i="9"/>
  <c r="R366" i="9"/>
  <c r="I366" i="9"/>
  <c r="A366" i="9"/>
  <c r="AS365" i="9"/>
  <c r="AJ365" i="9"/>
  <c r="AA365" i="9"/>
  <c r="R365" i="9"/>
  <c r="I365" i="9"/>
  <c r="A365" i="9"/>
  <c r="AS364" i="9"/>
  <c r="AJ364" i="9"/>
  <c r="AA364" i="9"/>
  <c r="R364" i="9"/>
  <c r="I364" i="9"/>
  <c r="A364" i="9"/>
  <c r="AS363" i="9"/>
  <c r="AJ363" i="9"/>
  <c r="AA363" i="9"/>
  <c r="R363" i="9"/>
  <c r="I363" i="9"/>
  <c r="A363" i="9"/>
  <c r="AS362" i="9"/>
  <c r="AJ362" i="9"/>
  <c r="AA362" i="9"/>
  <c r="R362" i="9"/>
  <c r="I362" i="9"/>
  <c r="A362" i="9"/>
  <c r="AS361" i="9"/>
  <c r="AJ361" i="9"/>
  <c r="AA361" i="9"/>
  <c r="R361" i="9"/>
  <c r="I361" i="9"/>
  <c r="A361" i="9"/>
  <c r="AS360" i="9"/>
  <c r="AJ360" i="9"/>
  <c r="AA360" i="9"/>
  <c r="R360" i="9"/>
  <c r="I360" i="9"/>
  <c r="A360" i="9"/>
  <c r="AS359" i="9"/>
  <c r="AJ359" i="9"/>
  <c r="AA359" i="9"/>
  <c r="R359" i="9"/>
  <c r="I359" i="9"/>
  <c r="A359" i="9"/>
  <c r="AS358" i="9"/>
  <c r="AJ358" i="9"/>
  <c r="AA358" i="9"/>
  <c r="R358" i="9"/>
  <c r="I358" i="9"/>
  <c r="A358" i="9"/>
  <c r="AS357" i="9"/>
  <c r="AJ357" i="9"/>
  <c r="AA357" i="9"/>
  <c r="R357" i="9"/>
  <c r="I357" i="9"/>
  <c r="A357" i="9"/>
  <c r="AS356" i="9"/>
  <c r="AJ356" i="9"/>
  <c r="AA356" i="9"/>
  <c r="R356" i="9"/>
  <c r="I356" i="9"/>
  <c r="A356" i="9"/>
  <c r="AS355" i="9"/>
  <c r="AJ355" i="9"/>
  <c r="AA355" i="9"/>
  <c r="R355" i="9"/>
  <c r="I355" i="9"/>
  <c r="A355" i="9"/>
  <c r="AS354" i="9"/>
  <c r="AJ354" i="9"/>
  <c r="AA354" i="9"/>
  <c r="R354" i="9"/>
  <c r="I354" i="9"/>
  <c r="A354" i="9"/>
  <c r="AS353" i="9"/>
  <c r="AJ353" i="9"/>
  <c r="AA353" i="9"/>
  <c r="R353" i="9"/>
  <c r="I353" i="9"/>
  <c r="A353" i="9"/>
  <c r="AS352" i="9"/>
  <c r="AJ352" i="9"/>
  <c r="AA352" i="9"/>
  <c r="R352" i="9"/>
  <c r="I352" i="9"/>
  <c r="A352" i="9"/>
  <c r="AS351" i="9"/>
  <c r="AJ351" i="9"/>
  <c r="AA351" i="9"/>
  <c r="R351" i="9"/>
  <c r="I351" i="9"/>
  <c r="A351" i="9"/>
  <c r="AS350" i="9"/>
  <c r="AJ350" i="9"/>
  <c r="AA350" i="9"/>
  <c r="R350" i="9"/>
  <c r="I350" i="9"/>
  <c r="A350" i="9"/>
  <c r="AS349" i="9"/>
  <c r="AJ349" i="9"/>
  <c r="AA349" i="9"/>
  <c r="R349" i="9"/>
  <c r="I349" i="9"/>
  <c r="A349" i="9"/>
  <c r="AS348" i="9"/>
  <c r="AJ348" i="9"/>
  <c r="AA348" i="9"/>
  <c r="R348" i="9"/>
  <c r="I348" i="9"/>
  <c r="A348" i="9"/>
  <c r="AS347" i="9"/>
  <c r="AJ347" i="9"/>
  <c r="AA347" i="9"/>
  <c r="R347" i="9"/>
  <c r="I347" i="9"/>
  <c r="A347" i="9"/>
  <c r="AS346" i="9"/>
  <c r="AJ346" i="9"/>
  <c r="AA346" i="9"/>
  <c r="R346" i="9"/>
  <c r="I346" i="9"/>
  <c r="A346" i="9"/>
  <c r="AS345" i="9"/>
  <c r="AJ345" i="9"/>
  <c r="AA345" i="9"/>
  <c r="R345" i="9"/>
  <c r="I345" i="9"/>
  <c r="A345" i="9"/>
  <c r="AS344" i="9"/>
  <c r="AJ344" i="9"/>
  <c r="AA344" i="9"/>
  <c r="R344" i="9"/>
  <c r="I344" i="9"/>
  <c r="A344" i="9"/>
  <c r="AS343" i="9"/>
  <c r="AJ343" i="9"/>
  <c r="AA343" i="9"/>
  <c r="R343" i="9"/>
  <c r="I343" i="9"/>
  <c r="A343" i="9"/>
  <c r="AS342" i="9"/>
  <c r="AJ342" i="9"/>
  <c r="AA342" i="9"/>
  <c r="R342" i="9"/>
  <c r="I342" i="9"/>
  <c r="A342" i="9"/>
  <c r="AS341" i="9"/>
  <c r="AJ341" i="9"/>
  <c r="AA341" i="9"/>
  <c r="R341" i="9"/>
  <c r="I341" i="9"/>
  <c r="A341" i="9"/>
  <c r="AS340" i="9"/>
  <c r="AJ340" i="9"/>
  <c r="AA340" i="9"/>
  <c r="R340" i="9"/>
  <c r="I340" i="9"/>
  <c r="A340" i="9"/>
  <c r="AS339" i="9"/>
  <c r="AJ339" i="9"/>
  <c r="AA339" i="9"/>
  <c r="R339" i="9"/>
  <c r="I339" i="9"/>
  <c r="A339" i="9"/>
  <c r="AS338" i="9"/>
  <c r="AJ338" i="9"/>
  <c r="AA338" i="9"/>
  <c r="R338" i="9"/>
  <c r="I338" i="9"/>
  <c r="A338" i="9"/>
  <c r="AS337" i="9"/>
  <c r="AJ337" i="9"/>
  <c r="AA337" i="9"/>
  <c r="R337" i="9"/>
  <c r="I337" i="9"/>
  <c r="A337" i="9"/>
  <c r="AS336" i="9"/>
  <c r="AJ336" i="9"/>
  <c r="AA336" i="9"/>
  <c r="R336" i="9"/>
  <c r="I336" i="9"/>
  <c r="A336" i="9"/>
  <c r="AS335" i="9"/>
  <c r="AJ335" i="9"/>
  <c r="AA335" i="9"/>
  <c r="R335" i="9"/>
  <c r="I335" i="9"/>
  <c r="A335" i="9"/>
  <c r="AS334" i="9"/>
  <c r="AJ334" i="9"/>
  <c r="AA334" i="9"/>
  <c r="R334" i="9"/>
  <c r="I334" i="9"/>
  <c r="A334" i="9"/>
  <c r="AS333" i="9"/>
  <c r="AJ333" i="9"/>
  <c r="AA333" i="9"/>
  <c r="R333" i="9"/>
  <c r="I333" i="9"/>
  <c r="A333" i="9"/>
  <c r="AS332" i="9"/>
  <c r="AJ332" i="9"/>
  <c r="AA332" i="9"/>
  <c r="R332" i="9"/>
  <c r="I332" i="9"/>
  <c r="A332" i="9"/>
  <c r="AS331" i="9"/>
  <c r="AJ331" i="9"/>
  <c r="AA331" i="9"/>
  <c r="R331" i="9"/>
  <c r="I331" i="9"/>
  <c r="A331" i="9"/>
  <c r="AS330" i="9"/>
  <c r="AJ330" i="9"/>
  <c r="AA330" i="9"/>
  <c r="R330" i="9"/>
  <c r="I330" i="9"/>
  <c r="A330" i="9"/>
  <c r="AS329" i="9"/>
  <c r="AJ329" i="9"/>
  <c r="AA329" i="9"/>
  <c r="R329" i="9"/>
  <c r="I329" i="9"/>
  <c r="A329" i="9"/>
  <c r="AS328" i="9"/>
  <c r="AJ328" i="9"/>
  <c r="AA328" i="9"/>
  <c r="R328" i="9"/>
  <c r="I328" i="9"/>
  <c r="A328" i="9"/>
  <c r="AS327" i="9"/>
  <c r="AJ327" i="9"/>
  <c r="AA327" i="9"/>
  <c r="R327" i="9"/>
  <c r="I327" i="9"/>
  <c r="A327" i="9"/>
  <c r="AS326" i="9"/>
  <c r="AJ326" i="9"/>
  <c r="AA326" i="9"/>
  <c r="R326" i="9"/>
  <c r="I326" i="9"/>
  <c r="A326" i="9"/>
  <c r="AS325" i="9"/>
  <c r="AJ325" i="9"/>
  <c r="AA325" i="9"/>
  <c r="R325" i="9"/>
  <c r="I325" i="9"/>
  <c r="A325" i="9"/>
  <c r="AS324" i="9"/>
  <c r="AJ324" i="9"/>
  <c r="AA324" i="9"/>
  <c r="R324" i="9"/>
  <c r="I324" i="9"/>
  <c r="A324" i="9"/>
  <c r="AS323" i="9"/>
  <c r="AJ323" i="9"/>
  <c r="AA323" i="9"/>
  <c r="R323" i="9"/>
  <c r="I323" i="9"/>
  <c r="A323" i="9"/>
  <c r="AS322" i="9"/>
  <c r="AJ322" i="9"/>
  <c r="AA322" i="9"/>
  <c r="R322" i="9"/>
  <c r="I322" i="9"/>
  <c r="A322" i="9"/>
  <c r="AS321" i="9"/>
  <c r="AJ321" i="9"/>
  <c r="AA321" i="9"/>
  <c r="R321" i="9"/>
  <c r="I321" i="9"/>
  <c r="A321" i="9"/>
  <c r="AS320" i="9"/>
  <c r="AJ320" i="9"/>
  <c r="AA320" i="9"/>
  <c r="R320" i="9"/>
  <c r="I320" i="9"/>
  <c r="A320" i="9"/>
  <c r="AS319" i="9"/>
  <c r="AJ319" i="9"/>
  <c r="AA319" i="9"/>
  <c r="R319" i="9"/>
  <c r="I319" i="9"/>
  <c r="A319" i="9"/>
  <c r="AS318" i="9"/>
  <c r="AJ318" i="9"/>
  <c r="AA318" i="9"/>
  <c r="R318" i="9"/>
  <c r="I318" i="9"/>
  <c r="A318" i="9"/>
  <c r="AS317" i="9"/>
  <c r="AJ317" i="9"/>
  <c r="AA317" i="9"/>
  <c r="R317" i="9"/>
  <c r="I317" i="9"/>
  <c r="A317" i="9"/>
  <c r="AS316" i="9"/>
  <c r="AJ316" i="9"/>
  <c r="AA316" i="9"/>
  <c r="R316" i="9"/>
  <c r="I316" i="9"/>
  <c r="A316" i="9"/>
  <c r="AS315" i="9"/>
  <c r="AJ315" i="9"/>
  <c r="AA315" i="9"/>
  <c r="R315" i="9"/>
  <c r="I315" i="9"/>
  <c r="A315" i="9"/>
  <c r="AS314" i="9"/>
  <c r="AJ314" i="9"/>
  <c r="AA314" i="9"/>
  <c r="R314" i="9"/>
  <c r="I314" i="9"/>
  <c r="A314" i="9"/>
  <c r="AS313" i="9"/>
  <c r="AJ313" i="9"/>
  <c r="AA313" i="9"/>
  <c r="R313" i="9"/>
  <c r="I313" i="9"/>
  <c r="A313" i="9"/>
  <c r="AS312" i="9"/>
  <c r="AJ312" i="9"/>
  <c r="AA312" i="9"/>
  <c r="R312" i="9"/>
  <c r="I312" i="9"/>
  <c r="A312" i="9"/>
  <c r="AS311" i="9"/>
  <c r="AJ311" i="9"/>
  <c r="AA311" i="9"/>
  <c r="R311" i="9"/>
  <c r="I311" i="9"/>
  <c r="A311" i="9"/>
  <c r="AS310" i="9"/>
  <c r="AJ310" i="9"/>
  <c r="AA310" i="9"/>
  <c r="R310" i="9"/>
  <c r="I310" i="9"/>
  <c r="A310" i="9"/>
  <c r="AS309" i="9"/>
  <c r="AJ309" i="9"/>
  <c r="AA309" i="9"/>
  <c r="R309" i="9"/>
  <c r="I309" i="9"/>
  <c r="A309" i="9"/>
  <c r="AS308" i="9"/>
  <c r="AJ308" i="9"/>
  <c r="AA308" i="9"/>
  <c r="R308" i="9"/>
  <c r="I308" i="9"/>
  <c r="A308" i="9"/>
  <c r="AS307" i="9"/>
  <c r="AJ307" i="9"/>
  <c r="AA307" i="9"/>
  <c r="R307" i="9"/>
  <c r="I307" i="9"/>
  <c r="A307" i="9"/>
  <c r="AS306" i="9"/>
  <c r="AJ306" i="9"/>
  <c r="AA306" i="9"/>
  <c r="R306" i="9"/>
  <c r="I306" i="9"/>
  <c r="A306" i="9"/>
  <c r="AS305" i="9"/>
  <c r="AJ305" i="9"/>
  <c r="AA305" i="9"/>
  <c r="R305" i="9"/>
  <c r="I305" i="9"/>
  <c r="A305" i="9"/>
  <c r="AS304" i="9"/>
  <c r="AJ304" i="9"/>
  <c r="AA304" i="9"/>
  <c r="R304" i="9"/>
  <c r="I304" i="9"/>
  <c r="A304" i="9"/>
  <c r="AS303" i="9"/>
  <c r="AJ303" i="9"/>
  <c r="AA303" i="9"/>
  <c r="R303" i="9"/>
  <c r="I303" i="9"/>
  <c r="A303" i="9"/>
  <c r="AS302" i="9"/>
  <c r="AJ302" i="9"/>
  <c r="AA302" i="9"/>
  <c r="R302" i="9"/>
  <c r="I302" i="9"/>
  <c r="A302" i="9"/>
  <c r="AS301" i="9"/>
  <c r="AJ301" i="9"/>
  <c r="AA301" i="9"/>
  <c r="R301" i="9"/>
  <c r="I301" i="9"/>
  <c r="A301" i="9"/>
  <c r="AS300" i="9"/>
  <c r="AJ300" i="9"/>
  <c r="AA300" i="9"/>
  <c r="R300" i="9"/>
  <c r="I300" i="9"/>
  <c r="A300" i="9"/>
  <c r="AS299" i="9"/>
  <c r="AJ299" i="9"/>
  <c r="AA299" i="9"/>
  <c r="R299" i="9"/>
  <c r="I299" i="9"/>
  <c r="A299" i="9"/>
  <c r="AS298" i="9"/>
  <c r="AJ298" i="9"/>
  <c r="AA298" i="9"/>
  <c r="R298" i="9"/>
  <c r="I298" i="9"/>
  <c r="A298" i="9"/>
  <c r="AS297" i="9"/>
  <c r="AJ297" i="9"/>
  <c r="AA297" i="9"/>
  <c r="R297" i="9"/>
  <c r="I297" i="9"/>
  <c r="A297" i="9"/>
  <c r="AS296" i="9"/>
  <c r="AJ296" i="9"/>
  <c r="AA296" i="9"/>
  <c r="R296" i="9"/>
  <c r="I296" i="9"/>
  <c r="A296" i="9"/>
  <c r="AS295" i="9"/>
  <c r="AJ295" i="9"/>
  <c r="AA295" i="9"/>
  <c r="R295" i="9"/>
  <c r="I295" i="9"/>
  <c r="A295" i="9"/>
  <c r="AS294" i="9"/>
  <c r="AJ294" i="9"/>
  <c r="AA294" i="9"/>
  <c r="R294" i="9"/>
  <c r="I294" i="9"/>
  <c r="A294" i="9"/>
  <c r="AS293" i="9"/>
  <c r="AJ293" i="9"/>
  <c r="AA293" i="9"/>
  <c r="R293" i="9"/>
  <c r="I293" i="9"/>
  <c r="A293" i="9"/>
  <c r="AS292" i="9"/>
  <c r="AJ292" i="9"/>
  <c r="AA292" i="9"/>
  <c r="R292" i="9"/>
  <c r="I292" i="9"/>
  <c r="A292" i="9"/>
  <c r="AS291" i="9"/>
  <c r="AJ291" i="9"/>
  <c r="AA291" i="9"/>
  <c r="R291" i="9"/>
  <c r="I291" i="9"/>
  <c r="A291" i="9"/>
  <c r="AS290" i="9"/>
  <c r="AJ290" i="9"/>
  <c r="AA290" i="9"/>
  <c r="R290" i="9"/>
  <c r="I290" i="9"/>
  <c r="A290" i="9"/>
  <c r="AS289" i="9"/>
  <c r="AJ289" i="9"/>
  <c r="AA289" i="9"/>
  <c r="R289" i="9"/>
  <c r="I289" i="9"/>
  <c r="A289" i="9"/>
  <c r="AS288" i="9"/>
  <c r="AJ288" i="9"/>
  <c r="AA288" i="9"/>
  <c r="R288" i="9"/>
  <c r="I288" i="9"/>
  <c r="A288" i="9"/>
  <c r="AS287" i="9"/>
  <c r="AJ287" i="9"/>
  <c r="AA287" i="9"/>
  <c r="R287" i="9"/>
  <c r="I287" i="9"/>
  <c r="A287" i="9"/>
  <c r="AS286" i="9"/>
  <c r="AJ286" i="9"/>
  <c r="AA286" i="9"/>
  <c r="R286" i="9"/>
  <c r="I286" i="9"/>
  <c r="A286" i="9"/>
  <c r="AS285" i="9"/>
  <c r="AJ285" i="9"/>
  <c r="AA285" i="9"/>
  <c r="R285" i="9"/>
  <c r="I285" i="9"/>
  <c r="A285" i="9"/>
  <c r="AS284" i="9"/>
  <c r="AJ284" i="9"/>
  <c r="AA284" i="9"/>
  <c r="R284" i="9"/>
  <c r="I284" i="9"/>
  <c r="A284" i="9"/>
  <c r="AS283" i="9"/>
  <c r="AJ283" i="9"/>
  <c r="AA283" i="9"/>
  <c r="R283" i="9"/>
  <c r="I283" i="9"/>
  <c r="A283" i="9"/>
  <c r="AS282" i="9"/>
  <c r="AJ282" i="9"/>
  <c r="AA282" i="9"/>
  <c r="R282" i="9"/>
  <c r="I282" i="9"/>
  <c r="A282" i="9"/>
  <c r="AS281" i="9"/>
  <c r="AJ281" i="9"/>
  <c r="AA281" i="9"/>
  <c r="R281" i="9"/>
  <c r="I281" i="9"/>
  <c r="A281" i="9"/>
  <c r="AS280" i="9"/>
  <c r="AJ280" i="9"/>
  <c r="AA280" i="9"/>
  <c r="R280" i="9"/>
  <c r="I280" i="9"/>
  <c r="A280" i="9"/>
  <c r="AS279" i="9"/>
  <c r="AJ279" i="9"/>
  <c r="AA279" i="9"/>
  <c r="R279" i="9"/>
  <c r="I279" i="9"/>
  <c r="A279" i="9"/>
  <c r="AS278" i="9"/>
  <c r="AJ278" i="9"/>
  <c r="AA278" i="9"/>
  <c r="R278" i="9"/>
  <c r="I278" i="9"/>
  <c r="A278" i="9"/>
  <c r="AS277" i="9"/>
  <c r="AJ277" i="9"/>
  <c r="AA277" i="9"/>
  <c r="R277" i="9"/>
  <c r="I277" i="9"/>
  <c r="A277" i="9"/>
  <c r="AS276" i="9"/>
  <c r="AJ276" i="9"/>
  <c r="AA276" i="9"/>
  <c r="R276" i="9"/>
  <c r="I276" i="9"/>
  <c r="A276" i="9"/>
  <c r="AS275" i="9"/>
  <c r="AJ275" i="9"/>
  <c r="AA275" i="9"/>
  <c r="R275" i="9"/>
  <c r="I275" i="9"/>
  <c r="A275" i="9"/>
  <c r="AS274" i="9"/>
  <c r="AJ274" i="9"/>
  <c r="AA274" i="9"/>
  <c r="R274" i="9"/>
  <c r="I274" i="9"/>
  <c r="A274" i="9"/>
  <c r="AS273" i="9"/>
  <c r="AJ273" i="9"/>
  <c r="AA273" i="9"/>
  <c r="R273" i="9"/>
  <c r="I273" i="9"/>
  <c r="A273" i="9"/>
  <c r="AS272" i="9"/>
  <c r="AJ272" i="9"/>
  <c r="AA272" i="9"/>
  <c r="R272" i="9"/>
  <c r="I272" i="9"/>
  <c r="A272" i="9"/>
  <c r="AS271" i="9"/>
  <c r="AJ271" i="9"/>
  <c r="AA271" i="9"/>
  <c r="R271" i="9"/>
  <c r="I271" i="9"/>
  <c r="A271" i="9"/>
  <c r="AS270" i="9"/>
  <c r="AJ270" i="9"/>
  <c r="AA270" i="9"/>
  <c r="R270" i="9"/>
  <c r="I270" i="9"/>
  <c r="A270" i="9"/>
  <c r="AS269" i="9"/>
  <c r="AJ269" i="9"/>
  <c r="AA269" i="9"/>
  <c r="R269" i="9"/>
  <c r="I269" i="9"/>
  <c r="A269" i="9"/>
  <c r="AS268" i="9"/>
  <c r="AJ268" i="9"/>
  <c r="AA268" i="9"/>
  <c r="R268" i="9"/>
  <c r="I268" i="9"/>
  <c r="A268" i="9"/>
  <c r="AS267" i="9"/>
  <c r="AJ267" i="9"/>
  <c r="AA267" i="9"/>
  <c r="R267" i="9"/>
  <c r="I267" i="9"/>
  <c r="A267" i="9"/>
  <c r="AS266" i="9"/>
  <c r="AJ266" i="9"/>
  <c r="AA266" i="9"/>
  <c r="R266" i="9"/>
  <c r="I266" i="9"/>
  <c r="A266" i="9"/>
  <c r="AS265" i="9"/>
  <c r="AJ265" i="9"/>
  <c r="AA265" i="9"/>
  <c r="R265" i="9"/>
  <c r="I265" i="9"/>
  <c r="A265" i="9"/>
  <c r="AS264" i="9"/>
  <c r="AJ264" i="9"/>
  <c r="AA264" i="9"/>
  <c r="R264" i="9"/>
  <c r="I264" i="9"/>
  <c r="A264" i="9"/>
  <c r="AS263" i="9"/>
  <c r="AJ263" i="9"/>
  <c r="AA263" i="9"/>
  <c r="R263" i="9"/>
  <c r="I263" i="9"/>
  <c r="A263" i="9"/>
  <c r="AS262" i="9"/>
  <c r="AJ262" i="9"/>
  <c r="AA262" i="9"/>
  <c r="R262" i="9"/>
  <c r="I262" i="9"/>
  <c r="A262" i="9"/>
  <c r="AS261" i="9"/>
  <c r="AJ261" i="9"/>
  <c r="AA261" i="9"/>
  <c r="R261" i="9"/>
  <c r="I261" i="9"/>
  <c r="A261" i="9"/>
  <c r="AS260" i="9"/>
  <c r="AJ260" i="9"/>
  <c r="AA260" i="9"/>
  <c r="R260" i="9"/>
  <c r="I260" i="9"/>
  <c r="A260" i="9"/>
  <c r="AS259" i="9"/>
  <c r="AJ259" i="9"/>
  <c r="AA259" i="9"/>
  <c r="R259" i="9"/>
  <c r="I259" i="9"/>
  <c r="A259" i="9"/>
  <c r="AS258" i="9"/>
  <c r="AJ258" i="9"/>
  <c r="AA258" i="9"/>
  <c r="R258" i="9"/>
  <c r="I258" i="9"/>
  <c r="A258" i="9"/>
  <c r="AS257" i="9"/>
  <c r="AJ257" i="9"/>
  <c r="AA257" i="9"/>
  <c r="R257" i="9"/>
  <c r="I257" i="9"/>
  <c r="A257" i="9"/>
  <c r="AS256" i="9"/>
  <c r="AJ256" i="9"/>
  <c r="AA256" i="9"/>
  <c r="R256" i="9"/>
  <c r="I256" i="9"/>
  <c r="A256" i="9"/>
  <c r="AS255" i="9"/>
  <c r="AJ255" i="9"/>
  <c r="AA255" i="9"/>
  <c r="R255" i="9"/>
  <c r="I255" i="9"/>
  <c r="A255" i="9"/>
  <c r="AS254" i="9"/>
  <c r="AJ254" i="9"/>
  <c r="AA254" i="9"/>
  <c r="R254" i="9"/>
  <c r="I254" i="9"/>
  <c r="A254" i="9"/>
  <c r="AS253" i="9"/>
  <c r="AJ253" i="9"/>
  <c r="AA253" i="9"/>
  <c r="R253" i="9"/>
  <c r="I253" i="9"/>
  <c r="A253" i="9"/>
  <c r="AS252" i="9"/>
  <c r="AJ252" i="9"/>
  <c r="AA252" i="9"/>
  <c r="R252" i="9"/>
  <c r="I252" i="9"/>
  <c r="A252" i="9"/>
  <c r="AS251" i="9"/>
  <c r="AJ251" i="9"/>
  <c r="AA251" i="9"/>
  <c r="R251" i="9"/>
  <c r="I251" i="9"/>
  <c r="A251" i="9"/>
  <c r="AS250" i="9"/>
  <c r="AJ250" i="9"/>
  <c r="AA250" i="9"/>
  <c r="R250" i="9"/>
  <c r="I250" i="9"/>
  <c r="A250" i="9"/>
  <c r="AS249" i="9"/>
  <c r="AJ249" i="9"/>
  <c r="AA249" i="9"/>
  <c r="R249" i="9"/>
  <c r="I249" i="9"/>
  <c r="A249" i="9"/>
  <c r="AS248" i="9"/>
  <c r="AJ248" i="9"/>
  <c r="AA248" i="9"/>
  <c r="R248" i="9"/>
  <c r="I248" i="9"/>
  <c r="A248" i="9"/>
  <c r="AS247" i="9"/>
  <c r="AJ247" i="9"/>
  <c r="AA247" i="9"/>
  <c r="R247" i="9"/>
  <c r="I247" i="9"/>
  <c r="A247" i="9"/>
  <c r="AS246" i="9"/>
  <c r="AJ246" i="9"/>
  <c r="AA246" i="9"/>
  <c r="R246" i="9"/>
  <c r="I246" i="9"/>
  <c r="A246" i="9"/>
  <c r="AS245" i="9"/>
  <c r="AJ245" i="9"/>
  <c r="AA245" i="9"/>
  <c r="R245" i="9"/>
  <c r="I245" i="9"/>
  <c r="A245" i="9"/>
  <c r="AS244" i="9"/>
  <c r="AJ244" i="9"/>
  <c r="AA244" i="9"/>
  <c r="R244" i="9"/>
  <c r="I244" i="9"/>
  <c r="A244" i="9"/>
  <c r="AS243" i="9"/>
  <c r="AJ243" i="9"/>
  <c r="AA243" i="9"/>
  <c r="R243" i="9"/>
  <c r="I243" i="9"/>
  <c r="A243" i="9"/>
  <c r="AS242" i="9"/>
  <c r="AJ242" i="9"/>
  <c r="AA242" i="9"/>
  <c r="R242" i="9"/>
  <c r="I242" i="9"/>
  <c r="A242" i="9"/>
  <c r="AS241" i="9"/>
  <c r="AJ241" i="9"/>
  <c r="AA241" i="9"/>
  <c r="R241" i="9"/>
  <c r="I241" i="9"/>
  <c r="A241" i="9"/>
  <c r="AS240" i="9"/>
  <c r="AJ240" i="9"/>
  <c r="AA240" i="9"/>
  <c r="R240" i="9"/>
  <c r="I240" i="9"/>
  <c r="A240" i="9"/>
  <c r="AS239" i="9"/>
  <c r="AJ239" i="9"/>
  <c r="AA239" i="9"/>
  <c r="R239" i="9"/>
  <c r="I239" i="9"/>
  <c r="A239" i="9"/>
  <c r="AS238" i="9"/>
  <c r="AJ238" i="9"/>
  <c r="AA238" i="9"/>
  <c r="R238" i="9"/>
  <c r="I238" i="9"/>
  <c r="A238" i="9"/>
  <c r="AS237" i="9"/>
  <c r="AJ237" i="9"/>
  <c r="AA237" i="9"/>
  <c r="R237" i="9"/>
  <c r="I237" i="9"/>
  <c r="A237" i="9"/>
  <c r="AS236" i="9"/>
  <c r="AJ236" i="9"/>
  <c r="AA236" i="9"/>
  <c r="R236" i="9"/>
  <c r="I236" i="9"/>
  <c r="A236" i="9"/>
  <c r="AS235" i="9"/>
  <c r="AJ235" i="9"/>
  <c r="AA235" i="9"/>
  <c r="R235" i="9"/>
  <c r="I235" i="9"/>
  <c r="A235" i="9"/>
  <c r="AS234" i="9"/>
  <c r="AJ234" i="9"/>
  <c r="AA234" i="9"/>
  <c r="R234" i="9"/>
  <c r="I234" i="9"/>
  <c r="A234" i="9"/>
  <c r="AS233" i="9"/>
  <c r="AJ233" i="9"/>
  <c r="AA233" i="9"/>
  <c r="R233" i="9"/>
  <c r="I233" i="9"/>
  <c r="A233" i="9"/>
  <c r="AS232" i="9"/>
  <c r="AJ232" i="9"/>
  <c r="AA232" i="9"/>
  <c r="R232" i="9"/>
  <c r="I232" i="9"/>
  <c r="A232" i="9"/>
  <c r="AS231" i="9"/>
  <c r="AJ231" i="9"/>
  <c r="AA231" i="9"/>
  <c r="R231" i="9"/>
  <c r="I231" i="9"/>
  <c r="A231" i="9"/>
  <c r="AS230" i="9"/>
  <c r="AJ230" i="9"/>
  <c r="AA230" i="9"/>
  <c r="R230" i="9"/>
  <c r="I230" i="9"/>
  <c r="A230" i="9"/>
  <c r="AS229" i="9"/>
  <c r="AJ229" i="9"/>
  <c r="AA229" i="9"/>
  <c r="R229" i="9"/>
  <c r="I229" i="9"/>
  <c r="A229" i="9"/>
  <c r="AS228" i="9"/>
  <c r="AJ228" i="9"/>
  <c r="AA228" i="9"/>
  <c r="R228" i="9"/>
  <c r="I228" i="9"/>
  <c r="A228" i="9"/>
  <c r="AS227" i="9"/>
  <c r="AJ227" i="9"/>
  <c r="AA227" i="9"/>
  <c r="R227" i="9"/>
  <c r="I227" i="9"/>
  <c r="A227" i="9"/>
  <c r="AS226" i="9"/>
  <c r="AJ226" i="9"/>
  <c r="AA226" i="9"/>
  <c r="R226" i="9"/>
  <c r="I226" i="9"/>
  <c r="A226" i="9"/>
  <c r="AS225" i="9"/>
  <c r="AJ225" i="9"/>
  <c r="AA225" i="9"/>
  <c r="R225" i="9"/>
  <c r="I225" i="9"/>
  <c r="A225" i="9"/>
  <c r="AS224" i="9"/>
  <c r="AJ224" i="9"/>
  <c r="AA224" i="9"/>
  <c r="R224" i="9"/>
  <c r="I224" i="9"/>
  <c r="A224" i="9"/>
  <c r="AS223" i="9"/>
  <c r="AJ223" i="9"/>
  <c r="AA223" i="9"/>
  <c r="R223" i="9"/>
  <c r="I223" i="9"/>
  <c r="A223" i="9"/>
  <c r="AS222" i="9"/>
  <c r="AJ222" i="9"/>
  <c r="AA222" i="9"/>
  <c r="R222" i="9"/>
  <c r="I222" i="9"/>
  <c r="A222" i="9"/>
  <c r="AS221" i="9"/>
  <c r="AJ221" i="9"/>
  <c r="AA221" i="9"/>
  <c r="R221" i="9"/>
  <c r="I221" i="9"/>
  <c r="A221" i="9"/>
  <c r="AS220" i="9"/>
  <c r="AJ220" i="9"/>
  <c r="AA220" i="9"/>
  <c r="R220" i="9"/>
  <c r="I220" i="9"/>
  <c r="A220" i="9"/>
  <c r="AS219" i="9"/>
  <c r="AJ219" i="9"/>
  <c r="AA219" i="9"/>
  <c r="R219" i="9"/>
  <c r="I219" i="9"/>
  <c r="A219" i="9"/>
  <c r="AS218" i="9"/>
  <c r="AJ218" i="9"/>
  <c r="AA218" i="9"/>
  <c r="R218" i="9"/>
  <c r="I218" i="9"/>
  <c r="A218" i="9"/>
  <c r="AS217" i="9"/>
  <c r="AJ217" i="9"/>
  <c r="AA217" i="9"/>
  <c r="R217" i="9"/>
  <c r="I217" i="9"/>
  <c r="A217" i="9"/>
  <c r="AS216" i="9"/>
  <c r="AJ216" i="9"/>
  <c r="AA216" i="9"/>
  <c r="R216" i="9"/>
  <c r="I216" i="9"/>
  <c r="A216" i="9"/>
  <c r="AS215" i="9"/>
  <c r="AJ215" i="9"/>
  <c r="AA215" i="9"/>
  <c r="R215" i="9"/>
  <c r="I215" i="9"/>
  <c r="A215" i="9"/>
  <c r="AS214" i="9"/>
  <c r="AJ214" i="9"/>
  <c r="AA214" i="9"/>
  <c r="R214" i="9"/>
  <c r="I214" i="9"/>
  <c r="A214" i="9"/>
  <c r="AS213" i="9"/>
  <c r="AJ213" i="9"/>
  <c r="AA213" i="9"/>
  <c r="R213" i="9"/>
  <c r="I213" i="9"/>
  <c r="A213" i="9"/>
  <c r="AS212" i="9"/>
  <c r="AJ212" i="9"/>
  <c r="AA212" i="9"/>
  <c r="R212" i="9"/>
  <c r="I212" i="9"/>
  <c r="A212" i="9"/>
  <c r="AS211" i="9"/>
  <c r="AJ211" i="9"/>
  <c r="AA211" i="9"/>
  <c r="R211" i="9"/>
  <c r="I211" i="9"/>
  <c r="A211" i="9"/>
  <c r="AS210" i="9"/>
  <c r="AJ210" i="9"/>
  <c r="AA210" i="9"/>
  <c r="R210" i="9"/>
  <c r="I210" i="9"/>
  <c r="A210" i="9"/>
  <c r="AS209" i="9"/>
  <c r="AJ209" i="9"/>
  <c r="AA209" i="9"/>
  <c r="R209" i="9"/>
  <c r="I209" i="9"/>
  <c r="A209" i="9"/>
  <c r="AS208" i="9"/>
  <c r="AJ208" i="9"/>
  <c r="AA208" i="9"/>
  <c r="R208" i="9"/>
  <c r="I208" i="9"/>
  <c r="A208" i="9"/>
  <c r="AS207" i="9"/>
  <c r="AJ207" i="9"/>
  <c r="AA207" i="9"/>
  <c r="R207" i="9"/>
  <c r="I207" i="9"/>
  <c r="A207" i="9"/>
  <c r="AS206" i="9"/>
  <c r="AJ206" i="9"/>
  <c r="AA206" i="9"/>
  <c r="R206" i="9"/>
  <c r="I206" i="9"/>
  <c r="A206" i="9"/>
  <c r="AS205" i="9"/>
  <c r="AJ205" i="9"/>
  <c r="AA205" i="9"/>
  <c r="R205" i="9"/>
  <c r="I205" i="9"/>
  <c r="A205" i="9"/>
  <c r="AS204" i="9"/>
  <c r="AJ204" i="9"/>
  <c r="AA204" i="9"/>
  <c r="R204" i="9"/>
  <c r="I204" i="9"/>
  <c r="A204" i="9"/>
  <c r="AS203" i="9"/>
  <c r="AJ203" i="9"/>
  <c r="AA203" i="9"/>
  <c r="R203" i="9"/>
  <c r="I203" i="9"/>
  <c r="A203" i="9"/>
  <c r="AS202" i="9"/>
  <c r="AJ202" i="9"/>
  <c r="AA202" i="9"/>
  <c r="R202" i="9"/>
  <c r="I202" i="9"/>
  <c r="A202" i="9"/>
  <c r="AS201" i="9"/>
  <c r="AJ201" i="9"/>
  <c r="AA201" i="9"/>
  <c r="R201" i="9"/>
  <c r="I201" i="9"/>
  <c r="A201" i="9"/>
  <c r="AS200" i="9"/>
  <c r="AJ200" i="9"/>
  <c r="AA200" i="9"/>
  <c r="R200" i="9"/>
  <c r="I200" i="9"/>
  <c r="A200" i="9"/>
  <c r="AS199" i="9"/>
  <c r="AJ199" i="9"/>
  <c r="AA199" i="9"/>
  <c r="R199" i="9"/>
  <c r="I199" i="9"/>
  <c r="A199" i="9"/>
  <c r="AS198" i="9"/>
  <c r="AJ198" i="9"/>
  <c r="AA198" i="9"/>
  <c r="R198" i="9"/>
  <c r="I198" i="9"/>
  <c r="A198" i="9"/>
  <c r="AS197" i="9"/>
  <c r="AJ197" i="9"/>
  <c r="AA197" i="9"/>
  <c r="R197" i="9"/>
  <c r="I197" i="9"/>
  <c r="A197" i="9"/>
  <c r="AS196" i="9"/>
  <c r="AJ196" i="9"/>
  <c r="AA196" i="9"/>
  <c r="R196" i="9"/>
  <c r="I196" i="9"/>
  <c r="A196" i="9"/>
  <c r="AS195" i="9"/>
  <c r="AJ195" i="9"/>
  <c r="AA195" i="9"/>
  <c r="R195" i="9"/>
  <c r="I195" i="9"/>
  <c r="A195" i="9"/>
  <c r="AS194" i="9"/>
  <c r="AJ194" i="9"/>
  <c r="AA194" i="9"/>
  <c r="R194" i="9"/>
  <c r="I194" i="9"/>
  <c r="A194" i="9"/>
  <c r="AS193" i="9"/>
  <c r="AJ193" i="9"/>
  <c r="AA193" i="9"/>
  <c r="R193" i="9"/>
  <c r="I193" i="9"/>
  <c r="A193" i="9"/>
  <c r="AS192" i="9"/>
  <c r="AJ192" i="9"/>
  <c r="AA192" i="9"/>
  <c r="R192" i="9"/>
  <c r="I192" i="9"/>
  <c r="A192" i="9"/>
  <c r="AS191" i="9"/>
  <c r="AJ191" i="9"/>
  <c r="AA191" i="9"/>
  <c r="R191" i="9"/>
  <c r="I191" i="9"/>
  <c r="A191" i="9"/>
  <c r="AS190" i="9"/>
  <c r="AJ190" i="9"/>
  <c r="AA190" i="9"/>
  <c r="R190" i="9"/>
  <c r="I190" i="9"/>
  <c r="A190" i="9"/>
  <c r="AS189" i="9"/>
  <c r="AJ189" i="9"/>
  <c r="AA189" i="9"/>
  <c r="R189" i="9"/>
  <c r="I189" i="9"/>
  <c r="A189" i="9"/>
  <c r="AS188" i="9"/>
  <c r="AJ188" i="9"/>
  <c r="AA188" i="9"/>
  <c r="R188" i="9"/>
  <c r="I188" i="9"/>
  <c r="A188" i="9"/>
  <c r="AS187" i="9"/>
  <c r="AJ187" i="9"/>
  <c r="AA187" i="9"/>
  <c r="R187" i="9"/>
  <c r="I187" i="9"/>
  <c r="A187" i="9"/>
  <c r="AS186" i="9"/>
  <c r="AJ186" i="9"/>
  <c r="AA186" i="9"/>
  <c r="R186" i="9"/>
  <c r="I186" i="9"/>
  <c r="A186" i="9"/>
  <c r="AS185" i="9"/>
  <c r="AJ185" i="9"/>
  <c r="AA185" i="9"/>
  <c r="R185" i="9"/>
  <c r="I185" i="9"/>
  <c r="A185" i="9"/>
  <c r="AS184" i="9"/>
  <c r="AJ184" i="9"/>
  <c r="AA184" i="9"/>
  <c r="R184" i="9"/>
  <c r="I184" i="9"/>
  <c r="A184" i="9"/>
  <c r="AS183" i="9"/>
  <c r="AJ183" i="9"/>
  <c r="AA183" i="9"/>
  <c r="R183" i="9"/>
  <c r="I183" i="9"/>
  <c r="A183" i="9"/>
  <c r="AS182" i="9"/>
  <c r="AJ182" i="9"/>
  <c r="AA182" i="9"/>
  <c r="R182" i="9"/>
  <c r="I182" i="9"/>
  <c r="A182" i="9"/>
  <c r="AS181" i="9"/>
  <c r="AJ181" i="9"/>
  <c r="AA181" i="9"/>
  <c r="R181" i="9"/>
  <c r="I181" i="9"/>
  <c r="A181" i="9"/>
  <c r="AS180" i="9"/>
  <c r="AJ180" i="9"/>
  <c r="AA180" i="9"/>
  <c r="R180" i="9"/>
  <c r="I180" i="9"/>
  <c r="A180" i="9"/>
  <c r="AS179" i="9"/>
  <c r="AJ179" i="9"/>
  <c r="AA179" i="9"/>
  <c r="R179" i="9"/>
  <c r="I179" i="9"/>
  <c r="A179" i="9"/>
  <c r="AS178" i="9"/>
  <c r="AJ178" i="9"/>
  <c r="AA178" i="9"/>
  <c r="R178" i="9"/>
  <c r="I178" i="9"/>
  <c r="A178" i="9"/>
  <c r="AS177" i="9"/>
  <c r="AJ177" i="9"/>
  <c r="AA177" i="9"/>
  <c r="R177" i="9"/>
  <c r="I177" i="9"/>
  <c r="A177" i="9"/>
  <c r="AS176" i="9"/>
  <c r="AJ176" i="9"/>
  <c r="AA176" i="9"/>
  <c r="R176" i="9"/>
  <c r="I176" i="9"/>
  <c r="A176" i="9"/>
  <c r="AS175" i="9"/>
  <c r="AJ175" i="9"/>
  <c r="AA175" i="9"/>
  <c r="R175" i="9"/>
  <c r="I175" i="9"/>
  <c r="A175" i="9"/>
  <c r="AS174" i="9"/>
  <c r="AJ174" i="9"/>
  <c r="AA174" i="9"/>
  <c r="R174" i="9"/>
  <c r="I174" i="9"/>
  <c r="A174" i="9"/>
  <c r="AS173" i="9"/>
  <c r="AJ173" i="9"/>
  <c r="AA173" i="9"/>
  <c r="R173" i="9"/>
  <c r="I173" i="9"/>
  <c r="A173" i="9"/>
  <c r="AS172" i="9"/>
  <c r="AJ172" i="9"/>
  <c r="AA172" i="9"/>
  <c r="R172" i="9"/>
  <c r="I172" i="9"/>
  <c r="A172" i="9"/>
  <c r="AS171" i="9"/>
  <c r="AJ171" i="9"/>
  <c r="AA171" i="9"/>
  <c r="R171" i="9"/>
  <c r="I171" i="9"/>
  <c r="A171" i="9"/>
  <c r="AS170" i="9"/>
  <c r="AJ170" i="9"/>
  <c r="AA170" i="9"/>
  <c r="R170" i="9"/>
  <c r="I170" i="9"/>
  <c r="A170" i="9"/>
  <c r="AS169" i="9"/>
  <c r="AJ169" i="9"/>
  <c r="AA169" i="9"/>
  <c r="R169" i="9"/>
  <c r="I169" i="9"/>
  <c r="A169" i="9"/>
  <c r="AS168" i="9"/>
  <c r="AJ168" i="9"/>
  <c r="AA168" i="9"/>
  <c r="R168" i="9"/>
  <c r="I168" i="9"/>
  <c r="A168" i="9"/>
  <c r="AS167" i="9"/>
  <c r="AJ167" i="9"/>
  <c r="AA167" i="9"/>
  <c r="R167" i="9"/>
  <c r="I167" i="9"/>
  <c r="A167" i="9"/>
  <c r="AS166" i="9"/>
  <c r="AJ166" i="9"/>
  <c r="AA166" i="9"/>
  <c r="R166" i="9"/>
  <c r="I166" i="9"/>
  <c r="A166" i="9"/>
  <c r="AS165" i="9"/>
  <c r="AJ165" i="9"/>
  <c r="AA165" i="9"/>
  <c r="R165" i="9"/>
  <c r="I165" i="9"/>
  <c r="A165" i="9"/>
  <c r="AS164" i="9"/>
  <c r="AJ164" i="9"/>
  <c r="AA164" i="9"/>
  <c r="R164" i="9"/>
  <c r="I164" i="9"/>
  <c r="A164" i="9"/>
  <c r="AS163" i="9"/>
  <c r="AJ163" i="9"/>
  <c r="AA163" i="9"/>
  <c r="R163" i="9"/>
  <c r="I163" i="9"/>
  <c r="A163" i="9"/>
  <c r="AS162" i="9"/>
  <c r="AJ162" i="9"/>
  <c r="AA162" i="9"/>
  <c r="R162" i="9"/>
  <c r="I162" i="9"/>
  <c r="A162" i="9"/>
  <c r="AS161" i="9"/>
  <c r="AJ161" i="9"/>
  <c r="AA161" i="9"/>
  <c r="R161" i="9"/>
  <c r="I161" i="9"/>
  <c r="A161" i="9"/>
  <c r="AS160" i="9"/>
  <c r="AJ160" i="9"/>
  <c r="AA160" i="9"/>
  <c r="R160" i="9"/>
  <c r="I160" i="9"/>
  <c r="A160" i="9"/>
  <c r="AS159" i="9"/>
  <c r="AJ159" i="9"/>
  <c r="AA159" i="9"/>
  <c r="R159" i="9"/>
  <c r="I159" i="9"/>
  <c r="A159" i="9"/>
  <c r="AS158" i="9"/>
  <c r="AJ158" i="9"/>
  <c r="AA158" i="9"/>
  <c r="R158" i="9"/>
  <c r="I158" i="9"/>
  <c r="A158" i="9"/>
  <c r="AS157" i="9"/>
  <c r="AJ157" i="9"/>
  <c r="AA157" i="9"/>
  <c r="R157" i="9"/>
  <c r="I157" i="9"/>
  <c r="A157" i="9"/>
  <c r="AS156" i="9"/>
  <c r="AJ156" i="9"/>
  <c r="AA156" i="9"/>
  <c r="R156" i="9"/>
  <c r="I156" i="9"/>
  <c r="A156" i="9"/>
  <c r="AS155" i="9"/>
  <c r="AJ155" i="9"/>
  <c r="AA155" i="9"/>
  <c r="R155" i="9"/>
  <c r="I155" i="9"/>
  <c r="A155" i="9"/>
  <c r="AS154" i="9"/>
  <c r="AJ154" i="9"/>
  <c r="AA154" i="9"/>
  <c r="R154" i="9"/>
  <c r="I154" i="9"/>
  <c r="A154" i="9"/>
  <c r="AS153" i="9"/>
  <c r="AJ153" i="9"/>
  <c r="AA153" i="9"/>
  <c r="R153" i="9"/>
  <c r="I153" i="9"/>
  <c r="A153" i="9"/>
  <c r="AS152" i="9"/>
  <c r="AJ152" i="9"/>
  <c r="AA152" i="9"/>
  <c r="R152" i="9"/>
  <c r="I152" i="9"/>
  <c r="A152" i="9"/>
  <c r="AS151" i="9"/>
  <c r="AJ151" i="9"/>
  <c r="AA151" i="9"/>
  <c r="R151" i="9"/>
  <c r="I151" i="9"/>
  <c r="A151" i="9"/>
  <c r="AS150" i="9"/>
  <c r="AJ150" i="9"/>
  <c r="AA150" i="9"/>
  <c r="R150" i="9"/>
  <c r="I150" i="9"/>
  <c r="A150" i="9"/>
  <c r="AS149" i="9"/>
  <c r="AJ149" i="9"/>
  <c r="AA149" i="9"/>
  <c r="R149" i="9"/>
  <c r="I149" i="9"/>
  <c r="A149" i="9"/>
  <c r="AS148" i="9"/>
  <c r="AJ148" i="9"/>
  <c r="AA148" i="9"/>
  <c r="R148" i="9"/>
  <c r="I148" i="9"/>
  <c r="A148" i="9"/>
  <c r="AS147" i="9"/>
  <c r="AJ147" i="9"/>
  <c r="AA147" i="9"/>
  <c r="R147" i="9"/>
  <c r="I147" i="9"/>
  <c r="A147" i="9"/>
  <c r="AS146" i="9"/>
  <c r="AJ146" i="9"/>
  <c r="AA146" i="9"/>
  <c r="R146" i="9"/>
  <c r="I146" i="9"/>
  <c r="A146" i="9"/>
  <c r="AS145" i="9"/>
  <c r="AJ145" i="9"/>
  <c r="AA145" i="9"/>
  <c r="R145" i="9"/>
  <c r="I145" i="9"/>
  <c r="A145" i="9"/>
  <c r="AS144" i="9"/>
  <c r="AJ144" i="9"/>
  <c r="AA144" i="9"/>
  <c r="R144" i="9"/>
  <c r="I144" i="9"/>
  <c r="A144" i="9"/>
  <c r="AS143" i="9"/>
  <c r="AJ143" i="9"/>
  <c r="AA143" i="9"/>
  <c r="R143" i="9"/>
  <c r="I143" i="9"/>
  <c r="A143" i="9"/>
  <c r="AS142" i="9"/>
  <c r="AJ142" i="9"/>
  <c r="AA142" i="9"/>
  <c r="R142" i="9"/>
  <c r="I142" i="9"/>
  <c r="A142" i="9"/>
  <c r="AS141" i="9"/>
  <c r="AJ141" i="9"/>
  <c r="AA141" i="9"/>
  <c r="R141" i="9"/>
  <c r="I141" i="9"/>
  <c r="A141" i="9"/>
  <c r="AS140" i="9"/>
  <c r="AJ140" i="9"/>
  <c r="AA140" i="9"/>
  <c r="R140" i="9"/>
  <c r="I140" i="9"/>
  <c r="A140" i="9"/>
  <c r="AS139" i="9"/>
  <c r="AJ139" i="9"/>
  <c r="AA139" i="9"/>
  <c r="R139" i="9"/>
  <c r="I139" i="9"/>
  <c r="A139" i="9"/>
  <c r="AS138" i="9"/>
  <c r="AJ138" i="9"/>
  <c r="AA138" i="9"/>
  <c r="R138" i="9"/>
  <c r="I138" i="9"/>
  <c r="A138" i="9"/>
  <c r="AS137" i="9"/>
  <c r="AJ137" i="9"/>
  <c r="AA137" i="9"/>
  <c r="R137" i="9"/>
  <c r="I137" i="9"/>
  <c r="A137" i="9"/>
  <c r="AS136" i="9"/>
  <c r="AJ136" i="9"/>
  <c r="AA136" i="9"/>
  <c r="R136" i="9"/>
  <c r="I136" i="9"/>
  <c r="A136" i="9"/>
  <c r="AS135" i="9"/>
  <c r="AJ135" i="9"/>
  <c r="AA135" i="9"/>
  <c r="R135" i="9"/>
  <c r="I135" i="9"/>
  <c r="A135" i="9"/>
  <c r="AS134" i="9"/>
  <c r="AJ134" i="9"/>
  <c r="AA134" i="9"/>
  <c r="R134" i="9"/>
  <c r="I134" i="9"/>
  <c r="A134" i="9"/>
  <c r="AS133" i="9"/>
  <c r="AJ133" i="9"/>
  <c r="AA133" i="9"/>
  <c r="R133" i="9"/>
  <c r="I133" i="9"/>
  <c r="A133" i="9"/>
  <c r="AS132" i="9"/>
  <c r="AJ132" i="9"/>
  <c r="AA132" i="9"/>
  <c r="R132" i="9"/>
  <c r="I132" i="9"/>
  <c r="A132" i="9"/>
  <c r="AS131" i="9"/>
  <c r="AJ131" i="9"/>
  <c r="AA131" i="9"/>
  <c r="R131" i="9"/>
  <c r="I131" i="9"/>
  <c r="A131" i="9"/>
  <c r="AS130" i="9"/>
  <c r="AJ130" i="9"/>
  <c r="AA130" i="9"/>
  <c r="R130" i="9"/>
  <c r="I130" i="9"/>
  <c r="A130" i="9"/>
  <c r="AS129" i="9"/>
  <c r="AJ129" i="9"/>
  <c r="AA129" i="9"/>
  <c r="R129" i="9"/>
  <c r="I129" i="9"/>
  <c r="A129" i="9"/>
  <c r="AS128" i="9"/>
  <c r="AJ128" i="9"/>
  <c r="AA128" i="9"/>
  <c r="R128" i="9"/>
  <c r="I128" i="9"/>
  <c r="A128" i="9"/>
  <c r="AS127" i="9"/>
  <c r="AJ127" i="9"/>
  <c r="AA127" i="9"/>
  <c r="R127" i="9"/>
  <c r="I127" i="9"/>
  <c r="A127" i="9"/>
  <c r="AS126" i="9"/>
  <c r="AJ126" i="9"/>
  <c r="AA126" i="9"/>
  <c r="R126" i="9"/>
  <c r="I126" i="9"/>
  <c r="A126" i="9"/>
  <c r="AS125" i="9"/>
  <c r="AJ125" i="9"/>
  <c r="AA125" i="9"/>
  <c r="R125" i="9"/>
  <c r="I125" i="9"/>
  <c r="A125" i="9"/>
  <c r="AS124" i="9"/>
  <c r="AJ124" i="9"/>
  <c r="AA124" i="9"/>
  <c r="R124" i="9"/>
  <c r="I124" i="9"/>
  <c r="A124" i="9"/>
  <c r="AS123" i="9"/>
  <c r="AJ123" i="9"/>
  <c r="AA123" i="9"/>
  <c r="R123" i="9"/>
  <c r="I123" i="9"/>
  <c r="A123" i="9"/>
  <c r="AS122" i="9"/>
  <c r="AJ122" i="9"/>
  <c r="AA122" i="9"/>
  <c r="R122" i="9"/>
  <c r="I122" i="9"/>
  <c r="A122" i="9"/>
  <c r="AS121" i="9"/>
  <c r="AJ121" i="9"/>
  <c r="AA121" i="9"/>
  <c r="R121" i="9"/>
  <c r="I121" i="9"/>
  <c r="A121" i="9"/>
  <c r="AS120" i="9"/>
  <c r="AJ120" i="9"/>
  <c r="AA120" i="9"/>
  <c r="R120" i="9"/>
  <c r="I120" i="9"/>
  <c r="A120" i="9"/>
  <c r="AS119" i="9"/>
  <c r="AJ119" i="9"/>
  <c r="AA119" i="9"/>
  <c r="R119" i="9"/>
  <c r="I119" i="9"/>
  <c r="A119" i="9"/>
  <c r="AS118" i="9"/>
  <c r="AJ118" i="9"/>
  <c r="AA118" i="9"/>
  <c r="R118" i="9"/>
  <c r="I118" i="9"/>
  <c r="A118" i="9"/>
  <c r="AS117" i="9"/>
  <c r="AJ117" i="9"/>
  <c r="AA117" i="9"/>
  <c r="R117" i="9"/>
  <c r="I117" i="9"/>
  <c r="A117" i="9"/>
  <c r="AS116" i="9"/>
  <c r="AJ116" i="9"/>
  <c r="AA116" i="9"/>
  <c r="R116" i="9"/>
  <c r="I116" i="9"/>
  <c r="A116" i="9"/>
  <c r="AS115" i="9"/>
  <c r="AJ115" i="9"/>
  <c r="AA115" i="9"/>
  <c r="R115" i="9"/>
  <c r="I115" i="9"/>
  <c r="A115" i="9"/>
  <c r="AS114" i="9"/>
  <c r="AJ114" i="9"/>
  <c r="AA114" i="9"/>
  <c r="R114" i="9"/>
  <c r="I114" i="9"/>
  <c r="A114" i="9"/>
  <c r="AS113" i="9"/>
  <c r="AJ113" i="9"/>
  <c r="AA113" i="9"/>
  <c r="R113" i="9"/>
  <c r="I113" i="9"/>
  <c r="A113" i="9"/>
  <c r="AS112" i="9"/>
  <c r="AJ112" i="9"/>
  <c r="AA112" i="9"/>
  <c r="R112" i="9"/>
  <c r="I112" i="9"/>
  <c r="A112" i="9"/>
  <c r="AS111" i="9"/>
  <c r="AJ111" i="9"/>
  <c r="AA111" i="9"/>
  <c r="R111" i="9"/>
  <c r="I111" i="9"/>
  <c r="A111" i="9"/>
  <c r="AS110" i="9"/>
  <c r="AJ110" i="9"/>
  <c r="AA110" i="9"/>
  <c r="R110" i="9"/>
  <c r="I110" i="9"/>
  <c r="A110" i="9"/>
  <c r="AS109" i="9"/>
  <c r="AJ109" i="9"/>
  <c r="AA109" i="9"/>
  <c r="R109" i="9"/>
  <c r="I109" i="9"/>
  <c r="A109" i="9"/>
  <c r="AS108" i="9"/>
  <c r="AJ108" i="9"/>
  <c r="AA108" i="9"/>
  <c r="R108" i="9"/>
  <c r="I108" i="9"/>
  <c r="A108" i="9"/>
  <c r="AS107" i="9"/>
  <c r="AJ107" i="9"/>
  <c r="AA107" i="9"/>
  <c r="R107" i="9"/>
  <c r="I107" i="9"/>
  <c r="A107" i="9"/>
  <c r="AS106" i="9"/>
  <c r="AJ106" i="9"/>
  <c r="AA106" i="9"/>
  <c r="R106" i="9"/>
  <c r="I106" i="9"/>
  <c r="A106" i="9"/>
  <c r="AS105" i="9"/>
  <c r="AJ105" i="9"/>
  <c r="AA105" i="9"/>
  <c r="R105" i="9"/>
  <c r="I105" i="9"/>
  <c r="A105" i="9"/>
  <c r="AS104" i="9"/>
  <c r="AJ104" i="9"/>
  <c r="AA104" i="9"/>
  <c r="R104" i="9"/>
  <c r="I104" i="9"/>
  <c r="A104" i="9"/>
  <c r="AS103" i="9"/>
  <c r="AJ103" i="9"/>
  <c r="AA103" i="9"/>
  <c r="R103" i="9"/>
  <c r="I103" i="9"/>
  <c r="A103" i="9"/>
  <c r="AS102" i="9"/>
  <c r="AJ102" i="9"/>
  <c r="AA102" i="9"/>
  <c r="R102" i="9"/>
  <c r="I102" i="9"/>
  <c r="A102" i="9"/>
  <c r="AS101" i="9"/>
  <c r="AJ101" i="9"/>
  <c r="AA101" i="9"/>
  <c r="R101" i="9"/>
  <c r="I101" i="9"/>
  <c r="A101" i="9"/>
  <c r="AS100" i="9"/>
  <c r="AJ100" i="9"/>
  <c r="AA100" i="9"/>
  <c r="R100" i="9"/>
  <c r="I100" i="9"/>
  <c r="A100" i="9"/>
  <c r="AS99" i="9"/>
  <c r="AJ99" i="9"/>
  <c r="AA99" i="9"/>
  <c r="R99" i="9"/>
  <c r="I99" i="9"/>
  <c r="A99" i="9"/>
  <c r="AS98" i="9"/>
  <c r="AJ98" i="9"/>
  <c r="AA98" i="9"/>
  <c r="R98" i="9"/>
  <c r="I98" i="9"/>
  <c r="A98" i="9"/>
  <c r="AS97" i="9"/>
  <c r="AJ97" i="9"/>
  <c r="AA97" i="9"/>
  <c r="R97" i="9"/>
  <c r="I97" i="9"/>
  <c r="A97" i="9"/>
  <c r="AS96" i="9"/>
  <c r="AJ96" i="9"/>
  <c r="AA96" i="9"/>
  <c r="R96" i="9"/>
  <c r="I96" i="9"/>
  <c r="A96" i="9"/>
  <c r="AS95" i="9"/>
  <c r="AJ95" i="9"/>
  <c r="AA95" i="9"/>
  <c r="R95" i="9"/>
  <c r="I95" i="9"/>
  <c r="A95" i="9"/>
  <c r="AS94" i="9"/>
  <c r="AJ94" i="9"/>
  <c r="AA94" i="9"/>
  <c r="R94" i="9"/>
  <c r="I94" i="9"/>
  <c r="A94" i="9"/>
  <c r="AS93" i="9"/>
  <c r="AJ93" i="9"/>
  <c r="AA93" i="9"/>
  <c r="R93" i="9"/>
  <c r="I93" i="9"/>
  <c r="A93" i="9"/>
  <c r="AS92" i="9"/>
  <c r="AJ92" i="9"/>
  <c r="AA92" i="9"/>
  <c r="R92" i="9"/>
  <c r="I92" i="9"/>
  <c r="A92" i="9"/>
  <c r="AS91" i="9"/>
  <c r="AJ91" i="9"/>
  <c r="AA91" i="9"/>
  <c r="R91" i="9"/>
  <c r="I91" i="9"/>
  <c r="A91" i="9"/>
  <c r="AS90" i="9"/>
  <c r="AJ90" i="9"/>
  <c r="AA90" i="9"/>
  <c r="R90" i="9"/>
  <c r="I90" i="9"/>
  <c r="A90" i="9"/>
  <c r="AS89" i="9"/>
  <c r="AJ89" i="9"/>
  <c r="AA89" i="9"/>
  <c r="R89" i="9"/>
  <c r="I89" i="9"/>
  <c r="A89" i="9"/>
  <c r="AS88" i="9"/>
  <c r="AJ88" i="9"/>
  <c r="AA88" i="9"/>
  <c r="R88" i="9"/>
  <c r="I88" i="9"/>
  <c r="A88" i="9"/>
  <c r="AS87" i="9"/>
  <c r="AJ87" i="9"/>
  <c r="AA87" i="9"/>
  <c r="R87" i="9"/>
  <c r="I87" i="9"/>
  <c r="A87" i="9"/>
  <c r="AS86" i="9"/>
  <c r="AJ86" i="9"/>
  <c r="AA86" i="9"/>
  <c r="R86" i="9"/>
  <c r="I86" i="9"/>
  <c r="A86" i="9"/>
  <c r="AS85" i="9"/>
  <c r="AJ85" i="9"/>
  <c r="AA85" i="9"/>
  <c r="R85" i="9"/>
  <c r="I85" i="9"/>
  <c r="A85" i="9"/>
  <c r="AS84" i="9"/>
  <c r="AJ84" i="9"/>
  <c r="AA84" i="9"/>
  <c r="R84" i="9"/>
  <c r="I84" i="9"/>
  <c r="A84" i="9"/>
  <c r="AS83" i="9"/>
  <c r="AJ83" i="9"/>
  <c r="AA83" i="9"/>
  <c r="R83" i="9"/>
  <c r="I83" i="9"/>
  <c r="A83" i="9"/>
  <c r="AS82" i="9"/>
  <c r="AJ82" i="9"/>
  <c r="AA82" i="9"/>
  <c r="R82" i="9"/>
  <c r="I82" i="9"/>
  <c r="A82" i="9"/>
  <c r="AS81" i="9"/>
  <c r="AJ81" i="9"/>
  <c r="AA81" i="9"/>
  <c r="R81" i="9"/>
  <c r="I81" i="9"/>
  <c r="A81" i="9"/>
  <c r="AS80" i="9"/>
  <c r="AJ80" i="9"/>
  <c r="AA80" i="9"/>
  <c r="R80" i="9"/>
  <c r="I80" i="9"/>
  <c r="A80" i="9"/>
  <c r="AS79" i="9"/>
  <c r="AJ79" i="9"/>
  <c r="AA79" i="9"/>
  <c r="R79" i="9"/>
  <c r="I79" i="9"/>
  <c r="A79" i="9"/>
  <c r="AS78" i="9"/>
  <c r="AJ78" i="9"/>
  <c r="AA78" i="9"/>
  <c r="R78" i="9"/>
  <c r="I78" i="9"/>
  <c r="A78" i="9"/>
  <c r="AS77" i="9"/>
  <c r="AJ77" i="9"/>
  <c r="AA77" i="9"/>
  <c r="R77" i="9"/>
  <c r="I77" i="9"/>
  <c r="A77" i="9"/>
  <c r="AS76" i="9"/>
  <c r="AJ76" i="9"/>
  <c r="AA76" i="9"/>
  <c r="R76" i="9"/>
  <c r="I76" i="9"/>
  <c r="A76" i="9"/>
  <c r="AS75" i="9"/>
  <c r="AJ75" i="9"/>
  <c r="AA75" i="9"/>
  <c r="R75" i="9"/>
  <c r="I75" i="9"/>
  <c r="A75" i="9"/>
  <c r="AS74" i="9"/>
  <c r="AJ74" i="9"/>
  <c r="AA74" i="9"/>
  <c r="R74" i="9"/>
  <c r="I74" i="9"/>
  <c r="A74" i="9"/>
  <c r="AS73" i="9"/>
  <c r="AJ73" i="9"/>
  <c r="AA73" i="9"/>
  <c r="R73" i="9"/>
  <c r="I73" i="9"/>
  <c r="A73" i="9"/>
  <c r="AS72" i="9"/>
  <c r="AJ72" i="9"/>
  <c r="AA72" i="9"/>
  <c r="R72" i="9"/>
  <c r="I72" i="9"/>
  <c r="A72" i="9"/>
  <c r="AS71" i="9"/>
  <c r="AJ71" i="9"/>
  <c r="AA71" i="9"/>
  <c r="R71" i="9"/>
  <c r="I71" i="9"/>
  <c r="A71" i="9"/>
  <c r="AS70" i="9"/>
  <c r="AJ70" i="9"/>
  <c r="AA70" i="9"/>
  <c r="R70" i="9"/>
  <c r="I70" i="9"/>
  <c r="A70" i="9"/>
  <c r="AS69" i="9"/>
  <c r="AJ69" i="9"/>
  <c r="AA69" i="9"/>
  <c r="R69" i="9"/>
  <c r="I69" i="9"/>
  <c r="A69" i="9"/>
  <c r="AS68" i="9"/>
  <c r="AJ68" i="9"/>
  <c r="AA68" i="9"/>
  <c r="R68" i="9"/>
  <c r="I68" i="9"/>
  <c r="A68" i="9"/>
  <c r="AS67" i="9"/>
  <c r="AJ67" i="9"/>
  <c r="AA67" i="9"/>
  <c r="R67" i="9"/>
  <c r="I67" i="9"/>
  <c r="A67" i="9"/>
  <c r="AS66" i="9"/>
  <c r="AJ66" i="9"/>
  <c r="AA66" i="9"/>
  <c r="R66" i="9"/>
  <c r="I66" i="9"/>
  <c r="A66" i="9"/>
  <c r="AS65" i="9"/>
  <c r="AJ65" i="9"/>
  <c r="AA65" i="9"/>
  <c r="R65" i="9"/>
  <c r="I65" i="9"/>
  <c r="A65" i="9"/>
  <c r="AS64" i="9"/>
  <c r="AJ64" i="9"/>
  <c r="AA64" i="9"/>
  <c r="R64" i="9"/>
  <c r="I64" i="9"/>
  <c r="A64" i="9"/>
  <c r="AS63" i="9"/>
  <c r="AJ63" i="9"/>
  <c r="AA63" i="9"/>
  <c r="R63" i="9"/>
  <c r="I63" i="9"/>
  <c r="A63" i="9"/>
  <c r="AS62" i="9"/>
  <c r="AJ62" i="9"/>
  <c r="AA62" i="9"/>
  <c r="R62" i="9"/>
  <c r="I62" i="9"/>
  <c r="A62" i="9"/>
  <c r="AS61" i="9"/>
  <c r="AJ61" i="9"/>
  <c r="AA61" i="9"/>
  <c r="R61" i="9"/>
  <c r="I61" i="9"/>
  <c r="A61" i="9"/>
  <c r="AS60" i="9"/>
  <c r="AJ60" i="9"/>
  <c r="AA60" i="9"/>
  <c r="R60" i="9"/>
  <c r="I60" i="9"/>
  <c r="A60" i="9"/>
  <c r="AS59" i="9"/>
  <c r="AJ59" i="9"/>
  <c r="AA59" i="9"/>
  <c r="R59" i="9"/>
  <c r="I59" i="9"/>
  <c r="A59" i="9"/>
  <c r="AS58" i="9"/>
  <c r="AJ58" i="9"/>
  <c r="AA58" i="9"/>
  <c r="R58" i="9"/>
  <c r="I58" i="9"/>
  <c r="A58" i="9"/>
  <c r="AS57" i="9"/>
  <c r="AJ57" i="9"/>
  <c r="AA57" i="9"/>
  <c r="R57" i="9"/>
  <c r="I57" i="9"/>
  <c r="A57" i="9"/>
  <c r="AS56" i="9"/>
  <c r="AJ56" i="9"/>
  <c r="AA56" i="9"/>
  <c r="R56" i="9"/>
  <c r="I56" i="9"/>
  <c r="A56" i="9"/>
  <c r="AS55" i="9"/>
  <c r="AJ55" i="9"/>
  <c r="AA55" i="9"/>
  <c r="R55" i="9"/>
  <c r="I55" i="9"/>
  <c r="A55" i="9"/>
  <c r="AS54" i="9"/>
  <c r="AJ54" i="9"/>
  <c r="AA54" i="9"/>
  <c r="R54" i="9"/>
  <c r="I54" i="9"/>
  <c r="A54" i="9"/>
  <c r="AS53" i="9"/>
  <c r="AJ53" i="9"/>
  <c r="AA53" i="9"/>
  <c r="R53" i="9"/>
  <c r="I53" i="9"/>
  <c r="A53" i="9"/>
  <c r="AS52" i="9"/>
  <c r="AJ52" i="9"/>
  <c r="AA52" i="9"/>
  <c r="R52" i="9"/>
  <c r="I52" i="9"/>
  <c r="A52" i="9"/>
  <c r="AS51" i="9"/>
  <c r="AJ51" i="9"/>
  <c r="AA51" i="9"/>
  <c r="R51" i="9"/>
  <c r="I51" i="9"/>
  <c r="A51" i="9"/>
  <c r="AS50" i="9"/>
  <c r="AJ50" i="9"/>
  <c r="AA50" i="9"/>
  <c r="R50" i="9"/>
  <c r="I50" i="9"/>
  <c r="A50" i="9"/>
  <c r="AS49" i="9"/>
  <c r="AJ49" i="9"/>
  <c r="AA49" i="9"/>
  <c r="R49" i="9"/>
  <c r="I49" i="9"/>
  <c r="A49" i="9"/>
  <c r="AS48" i="9"/>
  <c r="AJ48" i="9"/>
  <c r="AA48" i="9"/>
  <c r="R48" i="9"/>
  <c r="I48" i="9"/>
  <c r="A48" i="9"/>
  <c r="AS47" i="9"/>
  <c r="AJ47" i="9"/>
  <c r="AA47" i="9"/>
  <c r="R47" i="9"/>
  <c r="I47" i="9"/>
  <c r="A47" i="9"/>
  <c r="AS46" i="9"/>
  <c r="AJ46" i="9"/>
  <c r="AA46" i="9"/>
  <c r="R46" i="9"/>
  <c r="I46" i="9"/>
  <c r="A46" i="9"/>
  <c r="AS45" i="9"/>
  <c r="AJ45" i="9"/>
  <c r="AA45" i="9"/>
  <c r="R45" i="9"/>
  <c r="I45" i="9"/>
  <c r="A45" i="9"/>
  <c r="AS44" i="9"/>
  <c r="AJ44" i="9"/>
  <c r="AA44" i="9"/>
  <c r="R44" i="9"/>
  <c r="I44" i="9"/>
  <c r="A44" i="9"/>
  <c r="AS43" i="9"/>
  <c r="AJ43" i="9"/>
  <c r="AA43" i="9"/>
  <c r="R43" i="9"/>
  <c r="I43" i="9"/>
  <c r="A43" i="9"/>
  <c r="AS42" i="9"/>
  <c r="AJ42" i="9"/>
  <c r="AA42" i="9"/>
  <c r="R42" i="9"/>
  <c r="I42" i="9"/>
  <c r="A42" i="9"/>
  <c r="AS41" i="9"/>
  <c r="AJ41" i="9"/>
  <c r="AA41" i="9"/>
  <c r="R41" i="9"/>
  <c r="I41" i="9"/>
  <c r="A41" i="9"/>
  <c r="AS40" i="9"/>
  <c r="AJ40" i="9"/>
  <c r="AA40" i="9"/>
  <c r="R40" i="9"/>
  <c r="I40" i="9"/>
  <c r="A40" i="9"/>
  <c r="AS39" i="9"/>
  <c r="AJ39" i="9"/>
  <c r="AA39" i="9"/>
  <c r="R39" i="9"/>
  <c r="I39" i="9"/>
  <c r="A39" i="9"/>
  <c r="AS38" i="9"/>
  <c r="AJ38" i="9"/>
  <c r="AA38" i="9"/>
  <c r="R38" i="9"/>
  <c r="I38" i="9"/>
  <c r="A38" i="9"/>
  <c r="AS37" i="9"/>
  <c r="AJ37" i="9"/>
  <c r="AA37" i="9"/>
  <c r="R37" i="9"/>
  <c r="I37" i="9"/>
  <c r="A37" i="9"/>
  <c r="AS36" i="9"/>
  <c r="AJ36" i="9"/>
  <c r="AA36" i="9"/>
  <c r="R36" i="9"/>
  <c r="I36" i="9"/>
  <c r="A36" i="9"/>
  <c r="AS35" i="9"/>
  <c r="AJ35" i="9"/>
  <c r="AA35" i="9"/>
  <c r="R35" i="9"/>
  <c r="I35" i="9"/>
  <c r="A35" i="9"/>
  <c r="AS34" i="9"/>
  <c r="AJ34" i="9"/>
  <c r="AA34" i="9"/>
  <c r="R34" i="9"/>
  <c r="I34" i="9"/>
  <c r="A34" i="9"/>
  <c r="AS33" i="9"/>
  <c r="AJ33" i="9"/>
  <c r="AA33" i="9"/>
  <c r="R33" i="9"/>
  <c r="I33" i="9"/>
  <c r="A33" i="9"/>
  <c r="AS32" i="9"/>
  <c r="AJ32" i="9"/>
  <c r="AA32" i="9"/>
  <c r="R32" i="9"/>
  <c r="I32" i="9"/>
  <c r="A32" i="9"/>
  <c r="AS31" i="9"/>
  <c r="AJ31" i="9"/>
  <c r="AA31" i="9"/>
  <c r="R31" i="9"/>
  <c r="I31" i="9"/>
  <c r="A31" i="9"/>
  <c r="AS30" i="9"/>
  <c r="AJ30" i="9"/>
  <c r="AA30" i="9"/>
  <c r="R30" i="9"/>
  <c r="I30" i="9"/>
  <c r="A30" i="9"/>
  <c r="AS29" i="9"/>
  <c r="AJ29" i="9"/>
  <c r="AA29" i="9"/>
  <c r="R29" i="9"/>
  <c r="I29" i="9"/>
  <c r="A29" i="9"/>
  <c r="AS28" i="9"/>
  <c r="AJ28" i="9"/>
  <c r="AA28" i="9"/>
  <c r="R28" i="9"/>
  <c r="I28" i="9"/>
  <c r="A28" i="9"/>
  <c r="AS27" i="9"/>
  <c r="AJ27" i="9"/>
  <c r="AA27" i="9"/>
  <c r="R27" i="9"/>
  <c r="I27" i="9"/>
  <c r="A27" i="9"/>
  <c r="AS26" i="9"/>
  <c r="AJ26" i="9"/>
  <c r="AA26" i="9"/>
  <c r="R26" i="9"/>
  <c r="I26" i="9"/>
  <c r="A26" i="9"/>
  <c r="AS25" i="9"/>
  <c r="AJ25" i="9"/>
  <c r="AA25" i="9"/>
  <c r="R25" i="9"/>
  <c r="I25" i="9"/>
  <c r="A25" i="9"/>
  <c r="AS24" i="9"/>
  <c r="AJ24" i="9"/>
  <c r="AA24" i="9"/>
  <c r="R24" i="9"/>
  <c r="I24" i="9"/>
  <c r="A24" i="9"/>
  <c r="AS23" i="9"/>
  <c r="AJ23" i="9"/>
  <c r="AA23" i="9"/>
  <c r="R23" i="9"/>
  <c r="I23" i="9"/>
  <c r="A23" i="9"/>
  <c r="AS22" i="9"/>
  <c r="AJ22" i="9"/>
  <c r="AA22" i="9"/>
  <c r="R22" i="9"/>
  <c r="I22" i="9"/>
  <c r="A22" i="9"/>
  <c r="AS21" i="9"/>
  <c r="AJ21" i="9"/>
  <c r="AA21" i="9"/>
  <c r="R21" i="9"/>
  <c r="I21" i="9"/>
  <c r="A21" i="9"/>
  <c r="AS20" i="9"/>
  <c r="AJ20" i="9"/>
  <c r="AA20" i="9"/>
  <c r="R20" i="9"/>
  <c r="I20" i="9"/>
  <c r="A20" i="9"/>
  <c r="AS19" i="9"/>
  <c r="AJ19" i="9"/>
  <c r="AA19" i="9"/>
  <c r="R19" i="9"/>
  <c r="I19" i="9"/>
  <c r="A19" i="9"/>
  <c r="AS18" i="9"/>
  <c r="AJ18" i="9"/>
  <c r="AA18" i="9"/>
  <c r="R18" i="9"/>
  <c r="I18" i="9"/>
  <c r="A18" i="9"/>
  <c r="AS17" i="9"/>
  <c r="AJ17" i="9"/>
  <c r="AA17" i="9"/>
  <c r="R17" i="9"/>
  <c r="I17" i="9"/>
  <c r="A17" i="9"/>
  <c r="AS16" i="9"/>
  <c r="AJ16" i="9"/>
  <c r="AA16" i="9"/>
  <c r="R16" i="9"/>
  <c r="I16" i="9"/>
  <c r="A16" i="9"/>
  <c r="AS15" i="9"/>
  <c r="AJ15" i="9"/>
  <c r="AA15" i="9"/>
  <c r="R15" i="9"/>
  <c r="I15" i="9"/>
  <c r="A15" i="9"/>
  <c r="AS14" i="9"/>
  <c r="AJ14" i="9"/>
  <c r="AA14" i="9"/>
  <c r="R14" i="9"/>
  <c r="I14" i="9"/>
  <c r="A14" i="9"/>
  <c r="AS13" i="9"/>
  <c r="AJ13" i="9"/>
  <c r="AA13" i="9"/>
  <c r="R13" i="9"/>
  <c r="I13" i="9"/>
  <c r="A13" i="9"/>
  <c r="AS12" i="9"/>
  <c r="AJ12" i="9"/>
  <c r="AA12" i="9"/>
  <c r="R12" i="9"/>
  <c r="I12" i="9"/>
  <c r="A12" i="9"/>
  <c r="AS11" i="9"/>
  <c r="AJ11" i="9"/>
  <c r="AA11" i="9"/>
  <c r="R11" i="9"/>
  <c r="I11" i="9"/>
  <c r="A11" i="9"/>
  <c r="AS10" i="9"/>
  <c r="AJ10" i="9"/>
  <c r="AA10" i="9"/>
  <c r="R10" i="9"/>
  <c r="I10" i="9"/>
  <c r="A10" i="9"/>
  <c r="AS9" i="9"/>
  <c r="AJ9" i="9"/>
  <c r="AA9" i="9"/>
  <c r="R9" i="9"/>
  <c r="I9" i="9"/>
  <c r="A9" i="9"/>
  <c r="AS8" i="9"/>
  <c r="AJ8" i="9"/>
  <c r="AA8" i="9"/>
  <c r="R8" i="9"/>
  <c r="I8" i="9"/>
  <c r="A8" i="9"/>
  <c r="AS7" i="9"/>
  <c r="AJ7" i="9"/>
  <c r="AA7" i="9"/>
  <c r="R7" i="9"/>
  <c r="I7" i="9"/>
  <c r="A7" i="9"/>
  <c r="AS6" i="9"/>
  <c r="AJ6" i="9"/>
  <c r="AA6" i="9"/>
  <c r="R6" i="9"/>
  <c r="I6" i="9"/>
  <c r="A6" i="9"/>
  <c r="BE328" i="8" l="1"/>
  <c r="BS406" i="8"/>
  <c r="BS8" i="8"/>
  <c r="BS9" i="8"/>
  <c r="BS10" i="8"/>
  <c r="BS11" i="8"/>
  <c r="BS12" i="8"/>
  <c r="BS13" i="8"/>
  <c r="BS14" i="8"/>
  <c r="BS15" i="8"/>
  <c r="BS16" i="8"/>
  <c r="BS17" i="8"/>
  <c r="BS18" i="8"/>
  <c r="BS19" i="8"/>
  <c r="BS20" i="8"/>
  <c r="BS21" i="8"/>
  <c r="BS22" i="8"/>
  <c r="BS23" i="8"/>
  <c r="BS24" i="8"/>
  <c r="BS25" i="8"/>
  <c r="BS26" i="8"/>
  <c r="BS27" i="8"/>
  <c r="BS28" i="8"/>
  <c r="BS29" i="8"/>
  <c r="BS30" i="8"/>
  <c r="BS31" i="8"/>
  <c r="BS32" i="8"/>
  <c r="BS33" i="8"/>
  <c r="BS34" i="8"/>
  <c r="BS35" i="8"/>
  <c r="BS36" i="8"/>
  <c r="BS37" i="8"/>
  <c r="BS38" i="8"/>
  <c r="BS39" i="8"/>
  <c r="BS40" i="8"/>
  <c r="BS41" i="8"/>
  <c r="BS42" i="8"/>
  <c r="BS43" i="8"/>
  <c r="BS44" i="8"/>
  <c r="BS45" i="8"/>
  <c r="BS46" i="8"/>
  <c r="BS47" i="8"/>
  <c r="BS48" i="8"/>
  <c r="BS49" i="8"/>
  <c r="BS50" i="8"/>
  <c r="BS51" i="8"/>
  <c r="BS52" i="8"/>
  <c r="BS53" i="8"/>
  <c r="BS54" i="8"/>
  <c r="BS55" i="8"/>
  <c r="BS56" i="8"/>
  <c r="BS57" i="8"/>
  <c r="BS58" i="8"/>
  <c r="BS59" i="8"/>
  <c r="BS60" i="8"/>
  <c r="BS61" i="8"/>
  <c r="BS62" i="8"/>
  <c r="BS63" i="8"/>
  <c r="BS64" i="8"/>
  <c r="BS65" i="8"/>
  <c r="BS66" i="8"/>
  <c r="BS67" i="8"/>
  <c r="BS68" i="8"/>
  <c r="BS69" i="8"/>
  <c r="BS70" i="8"/>
  <c r="BS71" i="8"/>
  <c r="BS72" i="8"/>
  <c r="BS73" i="8"/>
  <c r="BS74" i="8"/>
  <c r="BS75" i="8"/>
  <c r="BS76" i="8"/>
  <c r="BS77" i="8"/>
  <c r="BS78" i="8"/>
  <c r="BS79" i="8"/>
  <c r="BS80" i="8"/>
  <c r="BS81" i="8"/>
  <c r="BS82" i="8"/>
  <c r="BS83" i="8"/>
  <c r="BS84" i="8"/>
  <c r="BS85" i="8"/>
  <c r="BS86" i="8"/>
  <c r="BS87" i="8"/>
  <c r="BS88" i="8"/>
  <c r="BS89" i="8"/>
  <c r="BS90" i="8"/>
  <c r="BS91" i="8"/>
  <c r="BS92" i="8"/>
  <c r="BS93" i="8"/>
  <c r="BS94" i="8"/>
  <c r="BS95" i="8"/>
  <c r="BS96" i="8"/>
  <c r="BS97" i="8"/>
  <c r="BS98" i="8"/>
  <c r="BS99" i="8"/>
  <c r="BS100" i="8"/>
  <c r="BS101" i="8"/>
  <c r="BS102" i="8"/>
  <c r="BS103" i="8"/>
  <c r="BS104" i="8"/>
  <c r="BS105" i="8"/>
  <c r="BS106" i="8"/>
  <c r="BS107" i="8"/>
  <c r="BS108" i="8"/>
  <c r="BS109" i="8"/>
  <c r="BS110" i="8"/>
  <c r="BS111" i="8"/>
  <c r="BS112" i="8"/>
  <c r="BS113" i="8"/>
  <c r="BS114" i="8"/>
  <c r="BS115" i="8"/>
  <c r="BS116" i="8"/>
  <c r="BS117" i="8"/>
  <c r="BS118" i="8"/>
  <c r="BS119" i="8"/>
  <c r="BS120" i="8"/>
  <c r="BS121" i="8"/>
  <c r="BS122" i="8"/>
  <c r="BS123" i="8"/>
  <c r="BS124" i="8"/>
  <c r="BS125" i="8"/>
  <c r="BS126" i="8"/>
  <c r="BS127" i="8"/>
  <c r="BS128" i="8"/>
  <c r="BS129" i="8"/>
  <c r="BS130" i="8"/>
  <c r="BS131" i="8"/>
  <c r="BS132" i="8"/>
  <c r="BS133" i="8"/>
  <c r="BS134" i="8"/>
  <c r="BS135" i="8"/>
  <c r="BS136" i="8"/>
  <c r="BS137" i="8"/>
  <c r="BS138" i="8"/>
  <c r="BS139" i="8"/>
  <c r="BS140" i="8"/>
  <c r="BS141" i="8"/>
  <c r="BS142" i="8"/>
  <c r="BS143" i="8"/>
  <c r="BS144" i="8"/>
  <c r="BS145" i="8"/>
  <c r="BS146" i="8"/>
  <c r="BS147" i="8"/>
  <c r="BS148" i="8"/>
  <c r="BS149" i="8"/>
  <c r="BS150" i="8"/>
  <c r="BS151" i="8"/>
  <c r="BS152" i="8"/>
  <c r="BS153" i="8"/>
  <c r="BS154" i="8"/>
  <c r="BS155" i="8"/>
  <c r="BS156" i="8"/>
  <c r="BS157" i="8"/>
  <c r="BS158" i="8"/>
  <c r="BS159" i="8"/>
  <c r="BS160" i="8"/>
  <c r="BS161" i="8"/>
  <c r="BS162" i="8"/>
  <c r="BS163" i="8"/>
  <c r="BS164" i="8"/>
  <c r="BS165" i="8"/>
  <c r="BS166" i="8"/>
  <c r="BS167" i="8"/>
  <c r="BS168" i="8"/>
  <c r="BS169" i="8"/>
  <c r="BS170" i="8"/>
  <c r="BS171" i="8"/>
  <c r="BS172" i="8"/>
  <c r="BS173" i="8"/>
  <c r="BS174" i="8"/>
  <c r="BS175" i="8"/>
  <c r="BS176" i="8"/>
  <c r="BS177" i="8"/>
  <c r="BS178" i="8"/>
  <c r="BS179" i="8"/>
  <c r="BS180" i="8"/>
  <c r="BS181" i="8"/>
  <c r="BS182" i="8"/>
  <c r="BS183" i="8"/>
  <c r="BS184" i="8"/>
  <c r="BS185" i="8"/>
  <c r="BS186" i="8"/>
  <c r="BS187" i="8"/>
  <c r="BS188" i="8"/>
  <c r="BS189" i="8"/>
  <c r="BS190" i="8"/>
  <c r="BS191" i="8"/>
  <c r="BS192" i="8"/>
  <c r="BS193" i="8"/>
  <c r="BS194" i="8"/>
  <c r="BS195" i="8"/>
  <c r="BS196" i="8"/>
  <c r="BS197" i="8"/>
  <c r="BS198" i="8"/>
  <c r="BS199" i="8"/>
  <c r="BS200" i="8"/>
  <c r="BS201" i="8"/>
  <c r="BS202" i="8"/>
  <c r="BS203" i="8"/>
  <c r="BS204" i="8"/>
  <c r="BS205" i="8"/>
  <c r="BS206" i="8"/>
  <c r="BS207" i="8"/>
  <c r="BS208" i="8"/>
  <c r="BS209" i="8"/>
  <c r="BS210" i="8"/>
  <c r="BS211" i="8"/>
  <c r="BS212" i="8"/>
  <c r="BS213" i="8"/>
  <c r="BS214" i="8"/>
  <c r="BS215" i="8"/>
  <c r="BS216" i="8"/>
  <c r="BS217" i="8"/>
  <c r="BS218" i="8"/>
  <c r="BS219" i="8"/>
  <c r="BS220" i="8"/>
  <c r="BS221" i="8"/>
  <c r="BS222" i="8"/>
  <c r="BS223" i="8"/>
  <c r="BS224" i="8"/>
  <c r="BS225" i="8"/>
  <c r="BS226" i="8"/>
  <c r="BS227" i="8"/>
  <c r="BS228" i="8"/>
  <c r="BS229" i="8"/>
  <c r="BS230" i="8"/>
  <c r="BS231" i="8"/>
  <c r="BS232" i="8"/>
  <c r="BS233" i="8"/>
  <c r="BS234" i="8"/>
  <c r="BS235" i="8"/>
  <c r="BS236" i="8"/>
  <c r="BS237" i="8"/>
  <c r="BS238" i="8"/>
  <c r="BS239" i="8"/>
  <c r="BS240" i="8"/>
  <c r="BS241" i="8"/>
  <c r="BS242" i="8"/>
  <c r="BS243" i="8"/>
  <c r="BS244" i="8"/>
  <c r="BS245" i="8"/>
  <c r="BS246" i="8"/>
  <c r="BS247" i="8"/>
  <c r="BS248" i="8"/>
  <c r="BS249" i="8"/>
  <c r="BS250" i="8"/>
  <c r="BS251" i="8"/>
  <c r="BS252" i="8"/>
  <c r="BS253" i="8"/>
  <c r="BS254" i="8"/>
  <c r="BS255" i="8"/>
  <c r="BS256" i="8"/>
  <c r="BS257" i="8"/>
  <c r="BS258" i="8"/>
  <c r="BS259" i="8"/>
  <c r="BS260" i="8"/>
  <c r="BS261" i="8"/>
  <c r="BS262" i="8"/>
  <c r="BS263" i="8"/>
  <c r="BS264" i="8"/>
  <c r="BS265" i="8"/>
  <c r="BS266" i="8"/>
  <c r="BS267" i="8"/>
  <c r="BS268" i="8"/>
  <c r="BS269" i="8"/>
  <c r="BS270" i="8"/>
  <c r="BS271" i="8"/>
  <c r="BS272" i="8"/>
  <c r="BS273" i="8"/>
  <c r="BS274" i="8"/>
  <c r="BS275" i="8"/>
  <c r="BS276" i="8"/>
  <c r="BS277" i="8"/>
  <c r="BS278" i="8"/>
  <c r="BS279" i="8"/>
  <c r="BS280" i="8"/>
  <c r="BS281" i="8"/>
  <c r="BS282" i="8"/>
  <c r="BS283" i="8"/>
  <c r="BS284" i="8"/>
  <c r="BS285" i="8"/>
  <c r="BS286" i="8"/>
  <c r="BS287" i="8"/>
  <c r="BS288" i="8"/>
  <c r="BS289" i="8"/>
  <c r="BS290" i="8"/>
  <c r="BS291" i="8"/>
  <c r="BS292" i="8"/>
  <c r="BS293" i="8"/>
  <c r="BS294" i="8"/>
  <c r="BS295" i="8"/>
  <c r="BS296" i="8"/>
  <c r="BS297" i="8"/>
  <c r="BS298" i="8"/>
  <c r="BS299" i="8"/>
  <c r="BS300" i="8"/>
  <c r="BS301" i="8"/>
  <c r="BS302" i="8"/>
  <c r="BS303" i="8"/>
  <c r="BS304" i="8"/>
  <c r="BS305" i="8"/>
  <c r="BS306" i="8"/>
  <c r="BS307" i="8"/>
  <c r="BS308" i="8"/>
  <c r="BS309" i="8"/>
  <c r="BS310" i="8"/>
  <c r="BS311" i="8"/>
  <c r="BS312" i="8"/>
  <c r="BS313" i="8"/>
  <c r="BS314" i="8"/>
  <c r="BS315" i="8"/>
  <c r="BS316" i="8"/>
  <c r="BS317" i="8"/>
  <c r="BS318" i="8"/>
  <c r="BS319" i="8"/>
  <c r="BS320" i="8"/>
  <c r="BS321" i="8"/>
  <c r="BS322" i="8"/>
  <c r="BS323" i="8"/>
  <c r="BS324" i="8"/>
  <c r="BS325" i="8"/>
  <c r="BS326" i="8"/>
  <c r="BS327" i="8"/>
  <c r="BS328" i="8"/>
  <c r="BS329" i="8"/>
  <c r="BS330" i="8"/>
  <c r="BS331" i="8"/>
  <c r="BS332" i="8"/>
  <c r="BS333" i="8"/>
  <c r="BS334" i="8"/>
  <c r="BS335" i="8"/>
  <c r="BS336" i="8"/>
  <c r="BS337" i="8"/>
  <c r="BS338" i="8"/>
  <c r="BS339" i="8"/>
  <c r="BS340" i="8"/>
  <c r="BS341" i="8"/>
  <c r="BS342" i="8"/>
  <c r="BS343" i="8"/>
  <c r="BS344" i="8"/>
  <c r="BS345" i="8"/>
  <c r="BS346" i="8"/>
  <c r="BS347" i="8"/>
  <c r="BS348" i="8"/>
  <c r="BS349" i="8"/>
  <c r="BS350" i="8"/>
  <c r="BS351" i="8"/>
  <c r="BS352" i="8"/>
  <c r="BS353" i="8"/>
  <c r="BS354" i="8"/>
  <c r="BS355" i="8"/>
  <c r="BS356" i="8"/>
  <c r="BS357" i="8"/>
  <c r="BS358" i="8"/>
  <c r="BS359" i="8"/>
  <c r="BS404" i="8"/>
  <c r="BS405" i="8"/>
  <c r="BS7" i="8"/>
  <c r="BS6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L297" i="8"/>
  <c r="N297" i="8" s="1"/>
  <c r="L269" i="8"/>
  <c r="N269" i="8" s="1"/>
  <c r="L163" i="8"/>
  <c r="N163" i="8" s="1"/>
  <c r="O164" i="8" s="1"/>
  <c r="L67" i="8"/>
  <c r="N67" i="8" s="1"/>
  <c r="O68" i="8" s="1"/>
  <c r="Y406" i="8"/>
  <c r="Y405" i="8"/>
  <c r="Y404" i="8"/>
  <c r="Z403" i="8"/>
  <c r="AB403" i="8" s="1"/>
  <c r="Y403" i="8"/>
  <c r="Y402" i="8"/>
  <c r="Y401" i="8"/>
  <c r="Y400" i="8"/>
  <c r="Y399" i="8"/>
  <c r="Y398" i="8"/>
  <c r="Y397" i="8"/>
  <c r="Y396" i="8"/>
  <c r="Y395" i="8"/>
  <c r="Y394" i="8"/>
  <c r="Y393" i="8"/>
  <c r="Y392" i="8"/>
  <c r="Y391" i="8"/>
  <c r="Y390" i="8"/>
  <c r="Y389" i="8"/>
  <c r="Y388" i="8"/>
  <c r="Y387" i="8"/>
  <c r="Y386" i="8"/>
  <c r="Y385" i="8"/>
  <c r="Y384" i="8"/>
  <c r="Y383" i="8"/>
  <c r="Y382" i="8"/>
  <c r="Y381" i="8"/>
  <c r="Y380" i="8"/>
  <c r="Y379" i="8"/>
  <c r="Y378" i="8"/>
  <c r="Y377" i="8"/>
  <c r="Y376" i="8"/>
  <c r="Y375" i="8"/>
  <c r="Y374" i="8"/>
  <c r="Z373" i="8"/>
  <c r="Y373" i="8"/>
  <c r="Y372" i="8"/>
  <c r="Y371" i="8"/>
  <c r="Y370" i="8"/>
  <c r="Y369" i="8"/>
  <c r="Y368" i="8"/>
  <c r="Y367" i="8"/>
  <c r="Y366" i="8"/>
  <c r="Y365" i="8"/>
  <c r="Y364" i="8"/>
  <c r="Y363" i="8"/>
  <c r="Y362" i="8"/>
  <c r="Y361" i="8"/>
  <c r="Z346" i="8"/>
  <c r="AB346" i="8" s="1"/>
  <c r="AC347" i="8" s="1"/>
  <c r="Z345" i="8"/>
  <c r="AB345" i="8" s="1"/>
  <c r="AC346" i="8" s="1"/>
  <c r="Z332" i="8"/>
  <c r="AB332" i="8" s="1"/>
  <c r="AC333" i="8" s="1"/>
  <c r="Z328" i="8"/>
  <c r="AB328" i="8" s="1"/>
  <c r="Z315" i="8"/>
  <c r="AB315" i="8" s="1"/>
  <c r="Z314" i="8"/>
  <c r="AB314" i="8" s="1"/>
  <c r="Z298" i="8"/>
  <c r="AB298" i="8" s="1"/>
  <c r="AC299" i="8" s="1"/>
  <c r="Z280" i="8"/>
  <c r="AB280" i="8" s="1"/>
  <c r="AC281" i="8" s="1"/>
  <c r="Z268" i="8"/>
  <c r="AB268" i="8" s="1"/>
  <c r="AC269" i="8" s="1"/>
  <c r="Z243" i="8"/>
  <c r="AB243" i="8" s="1"/>
  <c r="AC244" i="8" s="1"/>
  <c r="Z236" i="8"/>
  <c r="AB236" i="8" s="1"/>
  <c r="AC237" i="8" s="1"/>
  <c r="Z204" i="8"/>
  <c r="AB204" i="8" s="1"/>
  <c r="AC205" i="8" s="1"/>
  <c r="AB178" i="8"/>
  <c r="Z170" i="8"/>
  <c r="AB170" i="8" s="1"/>
  <c r="Z137" i="8"/>
  <c r="AB137" i="8" s="1"/>
  <c r="Z128" i="8"/>
  <c r="AB128" i="8" s="1"/>
  <c r="AC129" i="8" s="1"/>
  <c r="Z94" i="8"/>
  <c r="AB94" i="8" s="1"/>
  <c r="AC95" i="8" s="1"/>
  <c r="Z86" i="8"/>
  <c r="AB86" i="8" s="1"/>
  <c r="Z61" i="8"/>
  <c r="AB61" i="8" s="1"/>
  <c r="Z54" i="8"/>
  <c r="AB54" i="8" s="1"/>
  <c r="Z29" i="8"/>
  <c r="AB29" i="8" s="1"/>
  <c r="Z22" i="8"/>
  <c r="AB22" i="8" s="1"/>
  <c r="AM406" i="8"/>
  <c r="AM405" i="8"/>
  <c r="AM404" i="8"/>
  <c r="AM403" i="8"/>
  <c r="AM402" i="8"/>
  <c r="AM401" i="8"/>
  <c r="AM400" i="8"/>
  <c r="AM399" i="8"/>
  <c r="AM398" i="8"/>
  <c r="AM397" i="8"/>
  <c r="AM396" i="8"/>
  <c r="AM395" i="8"/>
  <c r="AM394" i="8"/>
  <c r="AM393" i="8"/>
  <c r="AM392" i="8"/>
  <c r="AM391" i="8"/>
  <c r="AM390" i="8"/>
  <c r="AM389" i="8"/>
  <c r="AM388" i="8"/>
  <c r="AM387" i="8"/>
  <c r="AM386" i="8"/>
  <c r="AM385" i="8"/>
  <c r="AM384" i="8"/>
  <c r="AM383" i="8"/>
  <c r="AM382" i="8"/>
  <c r="AM381" i="8"/>
  <c r="AM380" i="8"/>
  <c r="AM379" i="8"/>
  <c r="AM378" i="8"/>
  <c r="AM377" i="8"/>
  <c r="AM376" i="8"/>
  <c r="AM375" i="8"/>
  <c r="AM374" i="8"/>
  <c r="AM373" i="8"/>
  <c r="AM372" i="8"/>
  <c r="AM371" i="8"/>
  <c r="AM370" i="8"/>
  <c r="AM369" i="8"/>
  <c r="AM368" i="8"/>
  <c r="AM367" i="8"/>
  <c r="AM366" i="8"/>
  <c r="AM365" i="8"/>
  <c r="AM364" i="8"/>
  <c r="AM363" i="8"/>
  <c r="AM362" i="8"/>
  <c r="AM361" i="8"/>
  <c r="BA362" i="8"/>
  <c r="BD206" i="8"/>
  <c r="BD296" i="8"/>
  <c r="BD344" i="8"/>
  <c r="BA406" i="8"/>
  <c r="BA405" i="8"/>
  <c r="BA404" i="8"/>
  <c r="BA403" i="8"/>
  <c r="BA402" i="8"/>
  <c r="BA401" i="8"/>
  <c r="BA400" i="8"/>
  <c r="BA399" i="8"/>
  <c r="BA398" i="8"/>
  <c r="BA397" i="8"/>
  <c r="BA396" i="8"/>
  <c r="BA395" i="8"/>
  <c r="BA394" i="8"/>
  <c r="BA393" i="8"/>
  <c r="BA392" i="8"/>
  <c r="BA391" i="8"/>
  <c r="BA390" i="8"/>
  <c r="BA389" i="8"/>
  <c r="BA388" i="8"/>
  <c r="BA387" i="8"/>
  <c r="BA386" i="8"/>
  <c r="BA385" i="8"/>
  <c r="BA384" i="8"/>
  <c r="BA383" i="8"/>
  <c r="BA382" i="8"/>
  <c r="BA381" i="8"/>
  <c r="BA380" i="8"/>
  <c r="BA379" i="8"/>
  <c r="BA378" i="8"/>
  <c r="BA377" i="8"/>
  <c r="BA376" i="8"/>
  <c r="BA375" i="8"/>
  <c r="BA374" i="8"/>
  <c r="BA373" i="8"/>
  <c r="BA372" i="8"/>
  <c r="BA371" i="8"/>
  <c r="BA370" i="8"/>
  <c r="BA369" i="8"/>
  <c r="BA368" i="8"/>
  <c r="BA367" i="8"/>
  <c r="BA366" i="8"/>
  <c r="BA365" i="8"/>
  <c r="BA364" i="8"/>
  <c r="BA363" i="8"/>
  <c r="BA361" i="8"/>
  <c r="BM361" i="8"/>
  <c r="BO362" i="8"/>
  <c r="BO363" i="8"/>
  <c r="BO364" i="8"/>
  <c r="BO365" i="8"/>
  <c r="BO366" i="8"/>
  <c r="BO367" i="8"/>
  <c r="BO368" i="8"/>
  <c r="BO369" i="8"/>
  <c r="BO370" i="8"/>
  <c r="BO371" i="8"/>
  <c r="BO372" i="8"/>
  <c r="BO373" i="8"/>
  <c r="BO374" i="8"/>
  <c r="BO375" i="8"/>
  <c r="BO376" i="8"/>
  <c r="BO377" i="8"/>
  <c r="BO378" i="8"/>
  <c r="BO379" i="8"/>
  <c r="BO380" i="8"/>
  <c r="BO381" i="8"/>
  <c r="BO382" i="8"/>
  <c r="BO383" i="8"/>
  <c r="BO384" i="8"/>
  <c r="BO385" i="8"/>
  <c r="BO386" i="8"/>
  <c r="BO387" i="8"/>
  <c r="BO388" i="8"/>
  <c r="BO389" i="8"/>
  <c r="BO390" i="8"/>
  <c r="BO391" i="8"/>
  <c r="BO392" i="8"/>
  <c r="BO393" i="8"/>
  <c r="BO394" i="8"/>
  <c r="BO395" i="8"/>
  <c r="BO396" i="8"/>
  <c r="BO397" i="8"/>
  <c r="BO398" i="8"/>
  <c r="BO399" i="8"/>
  <c r="BO400" i="8"/>
  <c r="BO401" i="8"/>
  <c r="BO402" i="8"/>
  <c r="BO403" i="8"/>
  <c r="BO404" i="8"/>
  <c r="BO405" i="8"/>
  <c r="BO406" i="8"/>
  <c r="BO361" i="8"/>
  <c r="BM406" i="8"/>
  <c r="BP406" i="8" s="1"/>
  <c r="AY406" i="8"/>
  <c r="AK406" i="8"/>
  <c r="W406" i="8"/>
  <c r="Z406" i="8" s="1"/>
  <c r="AB406" i="8" s="1"/>
  <c r="AC406" i="8" s="1"/>
  <c r="I406" i="8"/>
  <c r="L406" i="8" s="1"/>
  <c r="N406" i="8" s="1"/>
  <c r="O406" i="8" s="1"/>
  <c r="A406" i="8"/>
  <c r="BM405" i="8"/>
  <c r="BP405" i="8" s="1"/>
  <c r="AY405" i="8"/>
  <c r="AK405" i="8"/>
  <c r="AN405" i="8" s="1"/>
  <c r="AP405" i="8" s="1"/>
  <c r="W405" i="8"/>
  <c r="I405" i="8"/>
  <c r="A405" i="8"/>
  <c r="BM404" i="8"/>
  <c r="AY404" i="8"/>
  <c r="BB404" i="8" s="1"/>
  <c r="BD404" i="8" s="1"/>
  <c r="AK404" i="8"/>
  <c r="W404" i="8"/>
  <c r="I404" i="8"/>
  <c r="A404" i="8"/>
  <c r="BM403" i="8"/>
  <c r="AY403" i="8"/>
  <c r="AK403" i="8"/>
  <c r="W403" i="8"/>
  <c r="I403" i="8"/>
  <c r="L403" i="8" s="1"/>
  <c r="N403" i="8" s="1"/>
  <c r="A403" i="8"/>
  <c r="BM402" i="8"/>
  <c r="BP402" i="8" s="1"/>
  <c r="AY402" i="8"/>
  <c r="AK402" i="8"/>
  <c r="W402" i="8"/>
  <c r="Z402" i="8" s="1"/>
  <c r="I402" i="8"/>
  <c r="L402" i="8" s="1"/>
  <c r="A402" i="8"/>
  <c r="BM401" i="8"/>
  <c r="AY401" i="8"/>
  <c r="AK401" i="8"/>
  <c r="W401" i="8"/>
  <c r="Z401" i="8" s="1"/>
  <c r="I401" i="8"/>
  <c r="L401" i="8" s="1"/>
  <c r="A401" i="8"/>
  <c r="BM400" i="8"/>
  <c r="AY400" i="8"/>
  <c r="AK400" i="8"/>
  <c r="W400" i="8"/>
  <c r="Z400" i="8" s="1"/>
  <c r="I400" i="8"/>
  <c r="L400" i="8" s="1"/>
  <c r="A400" i="8"/>
  <c r="BM399" i="8"/>
  <c r="AY399" i="8"/>
  <c r="AK399" i="8"/>
  <c r="W399" i="8"/>
  <c r="Z399" i="8" s="1"/>
  <c r="I399" i="8"/>
  <c r="A399" i="8"/>
  <c r="BM398" i="8"/>
  <c r="AY398" i="8"/>
  <c r="BB398" i="8" s="1"/>
  <c r="AK398" i="8"/>
  <c r="W398" i="8"/>
  <c r="Z398" i="8" s="1"/>
  <c r="I398" i="8"/>
  <c r="L398" i="8" s="1"/>
  <c r="A398" i="8"/>
  <c r="BM397" i="8"/>
  <c r="AY397" i="8"/>
  <c r="AK397" i="8"/>
  <c r="W397" i="8"/>
  <c r="Z397" i="8" s="1"/>
  <c r="I397" i="8"/>
  <c r="A397" i="8"/>
  <c r="BM396" i="8"/>
  <c r="BP396" i="8" s="1"/>
  <c r="AY396" i="8"/>
  <c r="AK396" i="8"/>
  <c r="W396" i="8"/>
  <c r="I396" i="8"/>
  <c r="L396" i="8" s="1"/>
  <c r="A396" i="8"/>
  <c r="BM395" i="8"/>
  <c r="AY395" i="8"/>
  <c r="AK395" i="8"/>
  <c r="W395" i="8"/>
  <c r="Z395" i="8" s="1"/>
  <c r="I395" i="8"/>
  <c r="L395" i="8" s="1"/>
  <c r="A395" i="8"/>
  <c r="BM394" i="8"/>
  <c r="BP394" i="8" s="1"/>
  <c r="AY394" i="8"/>
  <c r="AK394" i="8"/>
  <c r="W394" i="8"/>
  <c r="Z394" i="8" s="1"/>
  <c r="I394" i="8"/>
  <c r="L394" i="8" s="1"/>
  <c r="A394" i="8"/>
  <c r="BM393" i="8"/>
  <c r="BP393" i="8" s="1"/>
  <c r="AY393" i="8"/>
  <c r="AK393" i="8"/>
  <c r="W393" i="8"/>
  <c r="Z393" i="8" s="1"/>
  <c r="I393" i="8"/>
  <c r="L393" i="8" s="1"/>
  <c r="A393" i="8"/>
  <c r="BM392" i="8"/>
  <c r="AY392" i="8"/>
  <c r="AK392" i="8"/>
  <c r="W392" i="8"/>
  <c r="Z392" i="8" s="1"/>
  <c r="I392" i="8"/>
  <c r="L392" i="8" s="1"/>
  <c r="A392" i="8"/>
  <c r="BM391" i="8"/>
  <c r="AY391" i="8"/>
  <c r="AK391" i="8"/>
  <c r="W391" i="8"/>
  <c r="Z391" i="8" s="1"/>
  <c r="I391" i="8"/>
  <c r="A391" i="8"/>
  <c r="BM390" i="8"/>
  <c r="BP390" i="8" s="1"/>
  <c r="AY390" i="8"/>
  <c r="AK390" i="8"/>
  <c r="W390" i="8"/>
  <c r="Z390" i="8" s="1"/>
  <c r="I390" i="8"/>
  <c r="L390" i="8" s="1"/>
  <c r="A390" i="8"/>
  <c r="BM389" i="8"/>
  <c r="AY389" i="8"/>
  <c r="AK389" i="8"/>
  <c r="AN389" i="8" s="1"/>
  <c r="W389" i="8"/>
  <c r="Z389" i="8" s="1"/>
  <c r="I389" i="8"/>
  <c r="L389" i="8" s="1"/>
  <c r="A389" i="8"/>
  <c r="BM388" i="8"/>
  <c r="BP388" i="8" s="1"/>
  <c r="AY388" i="8"/>
  <c r="AK388" i="8"/>
  <c r="W388" i="8"/>
  <c r="Z388" i="8" s="1"/>
  <c r="I388" i="8"/>
  <c r="L388" i="8" s="1"/>
  <c r="A388" i="8"/>
  <c r="BM387" i="8"/>
  <c r="AY387" i="8"/>
  <c r="AK387" i="8"/>
  <c r="W387" i="8"/>
  <c r="Z387" i="8" s="1"/>
  <c r="I387" i="8"/>
  <c r="A387" i="8"/>
  <c r="BM386" i="8"/>
  <c r="BP386" i="8" s="1"/>
  <c r="AY386" i="8"/>
  <c r="BB386" i="8" s="1"/>
  <c r="AK386" i="8"/>
  <c r="W386" i="8"/>
  <c r="Z386" i="8" s="1"/>
  <c r="I386" i="8"/>
  <c r="L386" i="8" s="1"/>
  <c r="A386" i="8"/>
  <c r="BM385" i="8"/>
  <c r="AY385" i="8"/>
  <c r="AK385" i="8"/>
  <c r="AN385" i="8" s="1"/>
  <c r="W385" i="8"/>
  <c r="I385" i="8"/>
  <c r="A385" i="8"/>
  <c r="BM384" i="8"/>
  <c r="AY384" i="8"/>
  <c r="AK384" i="8"/>
  <c r="W384" i="8"/>
  <c r="Z384" i="8" s="1"/>
  <c r="I384" i="8"/>
  <c r="L384" i="8" s="1"/>
  <c r="A384" i="8"/>
  <c r="BM383" i="8"/>
  <c r="AY383" i="8"/>
  <c r="AK383" i="8"/>
  <c r="W383" i="8"/>
  <c r="Z383" i="8" s="1"/>
  <c r="I383" i="8"/>
  <c r="L383" i="8" s="1"/>
  <c r="A383" i="8"/>
  <c r="BM382" i="8"/>
  <c r="BP382" i="8" s="1"/>
  <c r="AY382" i="8"/>
  <c r="AK382" i="8"/>
  <c r="W382" i="8"/>
  <c r="Z382" i="8" s="1"/>
  <c r="I382" i="8"/>
  <c r="L382" i="8" s="1"/>
  <c r="A382" i="8"/>
  <c r="BM381" i="8"/>
  <c r="BP381" i="8" s="1"/>
  <c r="AY381" i="8"/>
  <c r="AK381" i="8"/>
  <c r="AN381" i="8" s="1"/>
  <c r="W381" i="8"/>
  <c r="Z381" i="8" s="1"/>
  <c r="I381" i="8"/>
  <c r="L381" i="8" s="1"/>
  <c r="A381" i="8"/>
  <c r="BM380" i="8"/>
  <c r="BP380" i="8" s="1"/>
  <c r="AY380" i="8"/>
  <c r="BB380" i="8" s="1"/>
  <c r="AK380" i="8"/>
  <c r="W380" i="8"/>
  <c r="Z380" i="8" s="1"/>
  <c r="I380" i="8"/>
  <c r="L380" i="8" s="1"/>
  <c r="A380" i="8"/>
  <c r="BM379" i="8"/>
  <c r="AY379" i="8"/>
  <c r="AK379" i="8"/>
  <c r="AN379" i="8" s="1"/>
  <c r="W379" i="8"/>
  <c r="Z379" i="8" s="1"/>
  <c r="I379" i="8"/>
  <c r="A379" i="8"/>
  <c r="BM378" i="8"/>
  <c r="BP378" i="8" s="1"/>
  <c r="AY378" i="8"/>
  <c r="AK378" i="8"/>
  <c r="W378" i="8"/>
  <c r="Z378" i="8" s="1"/>
  <c r="I378" i="8"/>
  <c r="L378" i="8" s="1"/>
  <c r="A378" i="8"/>
  <c r="BM377" i="8"/>
  <c r="AY377" i="8"/>
  <c r="AK377" i="8"/>
  <c r="AN377" i="8" s="1"/>
  <c r="W377" i="8"/>
  <c r="Z377" i="8" s="1"/>
  <c r="I377" i="8"/>
  <c r="L377" i="8" s="1"/>
  <c r="A377" i="8"/>
  <c r="BM376" i="8"/>
  <c r="AY376" i="8"/>
  <c r="AK376" i="8"/>
  <c r="W376" i="8"/>
  <c r="Z376" i="8" s="1"/>
  <c r="I376" i="8"/>
  <c r="L376" i="8" s="1"/>
  <c r="A376" i="8"/>
  <c r="BM375" i="8"/>
  <c r="AY375" i="8"/>
  <c r="AK375" i="8"/>
  <c r="W375" i="8"/>
  <c r="Z375" i="8" s="1"/>
  <c r="I375" i="8"/>
  <c r="A375" i="8"/>
  <c r="BM374" i="8"/>
  <c r="BP374" i="8" s="1"/>
  <c r="AY374" i="8"/>
  <c r="BB374" i="8" s="1"/>
  <c r="AK374" i="8"/>
  <c r="W374" i="8"/>
  <c r="Z374" i="8" s="1"/>
  <c r="I374" i="8"/>
  <c r="L374" i="8" s="1"/>
  <c r="A374" i="8"/>
  <c r="BM373" i="8"/>
  <c r="BP373" i="8" s="1"/>
  <c r="AY373" i="8"/>
  <c r="AK373" i="8"/>
  <c r="AN373" i="8" s="1"/>
  <c r="W373" i="8"/>
  <c r="I373" i="8"/>
  <c r="A373" i="8"/>
  <c r="BM372" i="8"/>
  <c r="BP372" i="8" s="1"/>
  <c r="AY372" i="8"/>
  <c r="AK372" i="8"/>
  <c r="W372" i="8"/>
  <c r="Z372" i="8" s="1"/>
  <c r="I372" i="8"/>
  <c r="L372" i="8" s="1"/>
  <c r="A372" i="8"/>
  <c r="BM371" i="8"/>
  <c r="AY371" i="8"/>
  <c r="AK371" i="8"/>
  <c r="AN371" i="8" s="1"/>
  <c r="W371" i="8"/>
  <c r="Z371" i="8" s="1"/>
  <c r="I371" i="8"/>
  <c r="L371" i="8" s="1"/>
  <c r="A371" i="8"/>
  <c r="BM370" i="8"/>
  <c r="BP370" i="8" s="1"/>
  <c r="AY370" i="8"/>
  <c r="AK370" i="8"/>
  <c r="W370" i="8"/>
  <c r="Z370" i="8" s="1"/>
  <c r="I370" i="8"/>
  <c r="L370" i="8" s="1"/>
  <c r="A370" i="8"/>
  <c r="BM369" i="8"/>
  <c r="BP369" i="8" s="1"/>
  <c r="AY369" i="8"/>
  <c r="AK369" i="8"/>
  <c r="AN369" i="8" s="1"/>
  <c r="W369" i="8"/>
  <c r="Z369" i="8" s="1"/>
  <c r="I369" i="8"/>
  <c r="L369" i="8" s="1"/>
  <c r="A369" i="8"/>
  <c r="BM368" i="8"/>
  <c r="AY368" i="8"/>
  <c r="AK368" i="8"/>
  <c r="W368" i="8"/>
  <c r="Z368" i="8" s="1"/>
  <c r="I368" i="8"/>
  <c r="L368" i="8" s="1"/>
  <c r="A368" i="8"/>
  <c r="BM367" i="8"/>
  <c r="AY367" i="8"/>
  <c r="AK367" i="8"/>
  <c r="W367" i="8"/>
  <c r="I367" i="8"/>
  <c r="A367" i="8"/>
  <c r="BM366" i="8"/>
  <c r="BP366" i="8" s="1"/>
  <c r="AY366" i="8"/>
  <c r="AK366" i="8"/>
  <c r="W366" i="8"/>
  <c r="Z366" i="8" s="1"/>
  <c r="I366" i="8"/>
  <c r="L366" i="8" s="1"/>
  <c r="A366" i="8"/>
  <c r="BM365" i="8"/>
  <c r="AY365" i="8"/>
  <c r="AK365" i="8"/>
  <c r="AN365" i="8" s="1"/>
  <c r="W365" i="8"/>
  <c r="Z365" i="8" s="1"/>
  <c r="I365" i="8"/>
  <c r="L365" i="8" s="1"/>
  <c r="A365" i="8"/>
  <c r="BM364" i="8"/>
  <c r="BP364" i="8" s="1"/>
  <c r="AY364" i="8"/>
  <c r="AK364" i="8"/>
  <c r="W364" i="8"/>
  <c r="Z364" i="8" s="1"/>
  <c r="I364" i="8"/>
  <c r="L364" i="8" s="1"/>
  <c r="A364" i="8"/>
  <c r="BM363" i="8"/>
  <c r="BP363" i="8" s="1"/>
  <c r="AY363" i="8"/>
  <c r="AK363" i="8"/>
  <c r="AN363" i="8" s="1"/>
  <c r="W363" i="8"/>
  <c r="Z363" i="8" s="1"/>
  <c r="I363" i="8"/>
  <c r="A363" i="8"/>
  <c r="BM362" i="8"/>
  <c r="BP362" i="8" s="1"/>
  <c r="AY362" i="8"/>
  <c r="BB362" i="8" s="1"/>
  <c r="AK362" i="8"/>
  <c r="W362" i="8"/>
  <c r="Z362" i="8" s="1"/>
  <c r="I362" i="8"/>
  <c r="L362" i="8" s="1"/>
  <c r="A362" i="8"/>
  <c r="AY361" i="8"/>
  <c r="BB361" i="8" s="1"/>
  <c r="AK361" i="8"/>
  <c r="AN361" i="8" s="1"/>
  <c r="W361" i="8"/>
  <c r="Z361" i="8" s="1"/>
  <c r="I361" i="8"/>
  <c r="A361" i="8"/>
  <c r="BM360" i="8"/>
  <c r="BP360" i="8" s="1"/>
  <c r="AY360" i="8"/>
  <c r="BB360" i="8" s="1"/>
  <c r="BD360" i="8" s="1"/>
  <c r="AK360" i="8"/>
  <c r="AN360" i="8" s="1"/>
  <c r="AP360" i="8" s="1"/>
  <c r="W360" i="8"/>
  <c r="Z360" i="8" s="1"/>
  <c r="I360" i="8"/>
  <c r="L360" i="8" s="1"/>
  <c r="A360" i="8"/>
  <c r="BM359" i="8"/>
  <c r="BP359" i="8" s="1"/>
  <c r="AY359" i="8"/>
  <c r="BB359" i="8" s="1"/>
  <c r="BD359" i="8" s="1"/>
  <c r="AK359" i="8"/>
  <c r="AN359" i="8" s="1"/>
  <c r="AP359" i="8" s="1"/>
  <c r="W359" i="8"/>
  <c r="Z359" i="8" s="1"/>
  <c r="AB359" i="8" s="1"/>
  <c r="I359" i="8"/>
  <c r="L359" i="8" s="1"/>
  <c r="N359" i="8" s="1"/>
  <c r="A359" i="8"/>
  <c r="BM358" i="8"/>
  <c r="BP358" i="8" s="1"/>
  <c r="AY358" i="8"/>
  <c r="BB358" i="8" s="1"/>
  <c r="BD358" i="8" s="1"/>
  <c r="BE359" i="8" s="1"/>
  <c r="AK358" i="8"/>
  <c r="AN358" i="8" s="1"/>
  <c r="AP358" i="8" s="1"/>
  <c r="AQ359" i="8" s="1"/>
  <c r="W358" i="8"/>
  <c r="Z358" i="8" s="1"/>
  <c r="AB358" i="8" s="1"/>
  <c r="I358" i="8"/>
  <c r="L358" i="8" s="1"/>
  <c r="N358" i="8" s="1"/>
  <c r="A358" i="8"/>
  <c r="BM357" i="8"/>
  <c r="BP357" i="8" s="1"/>
  <c r="AY357" i="8"/>
  <c r="BB357" i="8" s="1"/>
  <c r="BD357" i="8" s="1"/>
  <c r="AK357" i="8"/>
  <c r="AN357" i="8" s="1"/>
  <c r="AP357" i="8" s="1"/>
  <c r="AQ358" i="8" s="1"/>
  <c r="W357" i="8"/>
  <c r="Z357" i="8" s="1"/>
  <c r="AB357" i="8" s="1"/>
  <c r="AC358" i="8" s="1"/>
  <c r="I357" i="8"/>
  <c r="L357" i="8" s="1"/>
  <c r="N357" i="8" s="1"/>
  <c r="A357" i="8"/>
  <c r="BM356" i="8"/>
  <c r="BP356" i="8" s="1"/>
  <c r="AY356" i="8"/>
  <c r="BB356" i="8" s="1"/>
  <c r="BD356" i="8" s="1"/>
  <c r="BE357" i="8" s="1"/>
  <c r="AK356" i="8"/>
  <c r="AN356" i="8" s="1"/>
  <c r="AP356" i="8" s="1"/>
  <c r="W356" i="8"/>
  <c r="Z356" i="8" s="1"/>
  <c r="AB356" i="8" s="1"/>
  <c r="I356" i="8"/>
  <c r="L356" i="8" s="1"/>
  <c r="N356" i="8" s="1"/>
  <c r="O357" i="8" s="1"/>
  <c r="A356" i="8"/>
  <c r="BM355" i="8"/>
  <c r="BP355" i="8" s="1"/>
  <c r="AY355" i="8"/>
  <c r="BB355" i="8" s="1"/>
  <c r="BD355" i="8" s="1"/>
  <c r="AK355" i="8"/>
  <c r="AN355" i="8" s="1"/>
  <c r="AP355" i="8" s="1"/>
  <c r="W355" i="8"/>
  <c r="Z355" i="8" s="1"/>
  <c r="AB355" i="8" s="1"/>
  <c r="I355" i="8"/>
  <c r="L355" i="8" s="1"/>
  <c r="N355" i="8" s="1"/>
  <c r="A355" i="8"/>
  <c r="BM354" i="8"/>
  <c r="BP354" i="8" s="1"/>
  <c r="AY354" i="8"/>
  <c r="BB354" i="8" s="1"/>
  <c r="BD354" i="8" s="1"/>
  <c r="AK354" i="8"/>
  <c r="AN354" i="8" s="1"/>
  <c r="AP354" i="8" s="1"/>
  <c r="W354" i="8"/>
  <c r="Z354" i="8" s="1"/>
  <c r="AB354" i="8" s="1"/>
  <c r="I354" i="8"/>
  <c r="L354" i="8" s="1"/>
  <c r="N354" i="8" s="1"/>
  <c r="A354" i="8"/>
  <c r="BM353" i="8"/>
  <c r="BP353" i="8" s="1"/>
  <c r="AY353" i="8"/>
  <c r="BB353" i="8" s="1"/>
  <c r="BD353" i="8" s="1"/>
  <c r="AK353" i="8"/>
  <c r="AN353" i="8" s="1"/>
  <c r="AP353" i="8" s="1"/>
  <c r="AQ354" i="8" s="1"/>
  <c r="W353" i="8"/>
  <c r="Z353" i="8" s="1"/>
  <c r="AB353" i="8" s="1"/>
  <c r="AC354" i="8" s="1"/>
  <c r="I353" i="8"/>
  <c r="L353" i="8" s="1"/>
  <c r="N353" i="8" s="1"/>
  <c r="O354" i="8" s="1"/>
  <c r="A353" i="8"/>
  <c r="BM352" i="8"/>
  <c r="BP352" i="8" s="1"/>
  <c r="AY352" i="8"/>
  <c r="BB352" i="8" s="1"/>
  <c r="BD352" i="8" s="1"/>
  <c r="AK352" i="8"/>
  <c r="AN352" i="8" s="1"/>
  <c r="AP352" i="8" s="1"/>
  <c r="W352" i="8"/>
  <c r="Z352" i="8" s="1"/>
  <c r="AB352" i="8" s="1"/>
  <c r="I352" i="8"/>
  <c r="L352" i="8" s="1"/>
  <c r="N352" i="8" s="1"/>
  <c r="O353" i="8" s="1"/>
  <c r="A352" i="8"/>
  <c r="BM351" i="8"/>
  <c r="BP351" i="8" s="1"/>
  <c r="AY351" i="8"/>
  <c r="BB351" i="8" s="1"/>
  <c r="BD351" i="8" s="1"/>
  <c r="BE352" i="8" s="1"/>
  <c r="AK351" i="8"/>
  <c r="AN351" i="8" s="1"/>
  <c r="AP351" i="8" s="1"/>
  <c r="W351" i="8"/>
  <c r="Z351" i="8" s="1"/>
  <c r="AB351" i="8" s="1"/>
  <c r="AC352" i="8" s="1"/>
  <c r="I351" i="8"/>
  <c r="L351" i="8" s="1"/>
  <c r="N351" i="8" s="1"/>
  <c r="A351" i="8"/>
  <c r="BM350" i="8"/>
  <c r="BP350" i="8" s="1"/>
  <c r="AY350" i="8"/>
  <c r="BB350" i="8" s="1"/>
  <c r="BD350" i="8" s="1"/>
  <c r="BE351" i="8" s="1"/>
  <c r="AK350" i="8"/>
  <c r="AN350" i="8" s="1"/>
  <c r="AP350" i="8" s="1"/>
  <c r="W350" i="8"/>
  <c r="Z350" i="8" s="1"/>
  <c r="AB350" i="8" s="1"/>
  <c r="I350" i="8"/>
  <c r="L350" i="8" s="1"/>
  <c r="N350" i="8" s="1"/>
  <c r="A350" i="8"/>
  <c r="BM349" i="8"/>
  <c r="BP349" i="8" s="1"/>
  <c r="AY349" i="8"/>
  <c r="BB349" i="8" s="1"/>
  <c r="BD349" i="8" s="1"/>
  <c r="AK349" i="8"/>
  <c r="AN349" i="8" s="1"/>
  <c r="AP349" i="8" s="1"/>
  <c r="AQ350" i="8" s="1"/>
  <c r="W349" i="8"/>
  <c r="Z349" i="8" s="1"/>
  <c r="AB349" i="8" s="1"/>
  <c r="I349" i="8"/>
  <c r="L349" i="8" s="1"/>
  <c r="N349" i="8" s="1"/>
  <c r="A349" i="8"/>
  <c r="BM348" i="8"/>
  <c r="BP348" i="8" s="1"/>
  <c r="AY348" i="8"/>
  <c r="BB348" i="8" s="1"/>
  <c r="BD348" i="8" s="1"/>
  <c r="AK348" i="8"/>
  <c r="AN348" i="8" s="1"/>
  <c r="AP348" i="8" s="1"/>
  <c r="W348" i="8"/>
  <c r="Z348" i="8" s="1"/>
  <c r="AB348" i="8" s="1"/>
  <c r="I348" i="8"/>
  <c r="L348" i="8" s="1"/>
  <c r="N348" i="8" s="1"/>
  <c r="O349" i="8" s="1"/>
  <c r="A348" i="8"/>
  <c r="BM347" i="8"/>
  <c r="BP347" i="8" s="1"/>
  <c r="AY347" i="8"/>
  <c r="BB347" i="8" s="1"/>
  <c r="BD347" i="8" s="1"/>
  <c r="BE348" i="8" s="1"/>
  <c r="AK347" i="8"/>
  <c r="AN347" i="8" s="1"/>
  <c r="AP347" i="8" s="1"/>
  <c r="W347" i="8"/>
  <c r="Z347" i="8" s="1"/>
  <c r="AB347" i="8" s="1"/>
  <c r="I347" i="8"/>
  <c r="L347" i="8" s="1"/>
  <c r="N347" i="8" s="1"/>
  <c r="A347" i="8"/>
  <c r="BM346" i="8"/>
  <c r="BP346" i="8" s="1"/>
  <c r="AY346" i="8"/>
  <c r="BB346" i="8" s="1"/>
  <c r="BD346" i="8" s="1"/>
  <c r="BE347" i="8" s="1"/>
  <c r="AK346" i="8"/>
  <c r="AN346" i="8" s="1"/>
  <c r="AP346" i="8" s="1"/>
  <c r="W346" i="8"/>
  <c r="I346" i="8"/>
  <c r="L346" i="8" s="1"/>
  <c r="N346" i="8" s="1"/>
  <c r="A346" i="8"/>
  <c r="BM345" i="8"/>
  <c r="BP345" i="8" s="1"/>
  <c r="AY345" i="8"/>
  <c r="BB345" i="8" s="1"/>
  <c r="BD345" i="8" s="1"/>
  <c r="AK345" i="8"/>
  <c r="AN345" i="8" s="1"/>
  <c r="AP345" i="8" s="1"/>
  <c r="AQ346" i="8" s="1"/>
  <c r="W345" i="8"/>
  <c r="I345" i="8"/>
  <c r="L345" i="8" s="1"/>
  <c r="N345" i="8" s="1"/>
  <c r="A345" i="8"/>
  <c r="BM344" i="8"/>
  <c r="BP344" i="8" s="1"/>
  <c r="AY344" i="8"/>
  <c r="BB344" i="8" s="1"/>
  <c r="AK344" i="8"/>
  <c r="AN344" i="8" s="1"/>
  <c r="AP344" i="8" s="1"/>
  <c r="W344" i="8"/>
  <c r="Z344" i="8" s="1"/>
  <c r="AB344" i="8" s="1"/>
  <c r="I344" i="8"/>
  <c r="L344" i="8" s="1"/>
  <c r="N344" i="8" s="1"/>
  <c r="O345" i="8" s="1"/>
  <c r="A344" i="8"/>
  <c r="BM343" i="8"/>
  <c r="BP343" i="8" s="1"/>
  <c r="AY343" i="8"/>
  <c r="BB343" i="8" s="1"/>
  <c r="BD343" i="8" s="1"/>
  <c r="AK343" i="8"/>
  <c r="AN343" i="8" s="1"/>
  <c r="AP343" i="8" s="1"/>
  <c r="W343" i="8"/>
  <c r="Z343" i="8" s="1"/>
  <c r="AB343" i="8" s="1"/>
  <c r="I343" i="8"/>
  <c r="L343" i="8" s="1"/>
  <c r="N343" i="8" s="1"/>
  <c r="A343" i="8"/>
  <c r="BM342" i="8"/>
  <c r="BP342" i="8" s="1"/>
  <c r="AY342" i="8"/>
  <c r="BB342" i="8" s="1"/>
  <c r="BD342" i="8" s="1"/>
  <c r="BE343" i="8" s="1"/>
  <c r="AK342" i="8"/>
  <c r="AN342" i="8" s="1"/>
  <c r="AP342" i="8" s="1"/>
  <c r="W342" i="8"/>
  <c r="Z342" i="8" s="1"/>
  <c r="AB342" i="8" s="1"/>
  <c r="I342" i="8"/>
  <c r="L342" i="8" s="1"/>
  <c r="N342" i="8" s="1"/>
  <c r="A342" i="8"/>
  <c r="BM341" i="8"/>
  <c r="BP341" i="8" s="1"/>
  <c r="AY341" i="8"/>
  <c r="BB341" i="8" s="1"/>
  <c r="BD341" i="8" s="1"/>
  <c r="AK341" i="8"/>
  <c r="AN341" i="8" s="1"/>
  <c r="AP341" i="8" s="1"/>
  <c r="AQ342" i="8" s="1"/>
  <c r="W341" i="8"/>
  <c r="Z341" i="8" s="1"/>
  <c r="AB341" i="8" s="1"/>
  <c r="AC342" i="8" s="1"/>
  <c r="I341" i="8"/>
  <c r="L341" i="8" s="1"/>
  <c r="N341" i="8" s="1"/>
  <c r="A341" i="8"/>
  <c r="BM340" i="8"/>
  <c r="BP340" i="8" s="1"/>
  <c r="AY340" i="8"/>
  <c r="BB340" i="8" s="1"/>
  <c r="BD340" i="8" s="1"/>
  <c r="AK340" i="8"/>
  <c r="AN340" i="8" s="1"/>
  <c r="AP340" i="8" s="1"/>
  <c r="W340" i="8"/>
  <c r="Z340" i="8" s="1"/>
  <c r="AB340" i="8" s="1"/>
  <c r="I340" i="8"/>
  <c r="L340" i="8" s="1"/>
  <c r="N340" i="8" s="1"/>
  <c r="O341" i="8" s="1"/>
  <c r="A340" i="8"/>
  <c r="BM339" i="8"/>
  <c r="BP339" i="8" s="1"/>
  <c r="AY339" i="8"/>
  <c r="BB339" i="8" s="1"/>
  <c r="BD339" i="8" s="1"/>
  <c r="BE340" i="8" s="1"/>
  <c r="AK339" i="8"/>
  <c r="AN339" i="8" s="1"/>
  <c r="AP339" i="8" s="1"/>
  <c r="W339" i="8"/>
  <c r="Z339" i="8" s="1"/>
  <c r="AB339" i="8" s="1"/>
  <c r="AC340" i="8" s="1"/>
  <c r="I339" i="8"/>
  <c r="L339" i="8" s="1"/>
  <c r="N339" i="8" s="1"/>
  <c r="A339" i="8"/>
  <c r="BM338" i="8"/>
  <c r="BP338" i="8" s="1"/>
  <c r="AY338" i="8"/>
  <c r="BB338" i="8" s="1"/>
  <c r="BD338" i="8" s="1"/>
  <c r="BE339" i="8" s="1"/>
  <c r="AK338" i="8"/>
  <c r="AN338" i="8" s="1"/>
  <c r="AP338" i="8" s="1"/>
  <c r="W338" i="8"/>
  <c r="Z338" i="8" s="1"/>
  <c r="AB338" i="8" s="1"/>
  <c r="I338" i="8"/>
  <c r="L338" i="8" s="1"/>
  <c r="N338" i="8" s="1"/>
  <c r="A338" i="8"/>
  <c r="BM337" i="8"/>
  <c r="BP337" i="8" s="1"/>
  <c r="AY337" i="8"/>
  <c r="BB337" i="8" s="1"/>
  <c r="BD337" i="8" s="1"/>
  <c r="AK337" i="8"/>
  <c r="AN337" i="8" s="1"/>
  <c r="AP337" i="8" s="1"/>
  <c r="AQ338" i="8" s="1"/>
  <c r="W337" i="8"/>
  <c r="Z337" i="8" s="1"/>
  <c r="AB337" i="8" s="1"/>
  <c r="I337" i="8"/>
  <c r="L337" i="8" s="1"/>
  <c r="N337" i="8" s="1"/>
  <c r="A337" i="8"/>
  <c r="BM336" i="8"/>
  <c r="BP336" i="8" s="1"/>
  <c r="AY336" i="8"/>
  <c r="BB336" i="8" s="1"/>
  <c r="BD336" i="8" s="1"/>
  <c r="AK336" i="8"/>
  <c r="AN336" i="8" s="1"/>
  <c r="AP336" i="8" s="1"/>
  <c r="W336" i="8"/>
  <c r="Z336" i="8" s="1"/>
  <c r="AB336" i="8" s="1"/>
  <c r="I336" i="8"/>
  <c r="L336" i="8" s="1"/>
  <c r="N336" i="8" s="1"/>
  <c r="O337" i="8" s="1"/>
  <c r="A336" i="8"/>
  <c r="BM335" i="8"/>
  <c r="BP335" i="8" s="1"/>
  <c r="AY335" i="8"/>
  <c r="BB335" i="8" s="1"/>
  <c r="BD335" i="8" s="1"/>
  <c r="BE336" i="8" s="1"/>
  <c r="AK335" i="8"/>
  <c r="AN335" i="8" s="1"/>
  <c r="AP335" i="8" s="1"/>
  <c r="W335" i="8"/>
  <c r="Z335" i="8" s="1"/>
  <c r="AB335" i="8" s="1"/>
  <c r="I335" i="8"/>
  <c r="L335" i="8" s="1"/>
  <c r="N335" i="8" s="1"/>
  <c r="A335" i="8"/>
  <c r="BM334" i="8"/>
  <c r="BP334" i="8" s="1"/>
  <c r="AY334" i="8"/>
  <c r="BB334" i="8" s="1"/>
  <c r="BD334" i="8" s="1"/>
  <c r="BE335" i="8" s="1"/>
  <c r="AK334" i="8"/>
  <c r="AN334" i="8" s="1"/>
  <c r="AP334" i="8" s="1"/>
  <c r="W334" i="8"/>
  <c r="Z334" i="8" s="1"/>
  <c r="AB334" i="8" s="1"/>
  <c r="AC335" i="8" s="1"/>
  <c r="I334" i="8"/>
  <c r="L334" i="8" s="1"/>
  <c r="N334" i="8" s="1"/>
  <c r="A334" i="8"/>
  <c r="BM333" i="8"/>
  <c r="BP333" i="8" s="1"/>
  <c r="AY333" i="8"/>
  <c r="BB333" i="8" s="1"/>
  <c r="BD333" i="8" s="1"/>
  <c r="AK333" i="8"/>
  <c r="AN333" i="8" s="1"/>
  <c r="AP333" i="8" s="1"/>
  <c r="AQ334" i="8" s="1"/>
  <c r="W333" i="8"/>
  <c r="Z333" i="8" s="1"/>
  <c r="AB333" i="8" s="1"/>
  <c r="AC334" i="8" s="1"/>
  <c r="I333" i="8"/>
  <c r="L333" i="8" s="1"/>
  <c r="N333" i="8" s="1"/>
  <c r="A333" i="8"/>
  <c r="BM332" i="8"/>
  <c r="BP332" i="8" s="1"/>
  <c r="AY332" i="8"/>
  <c r="BB332" i="8" s="1"/>
  <c r="BD332" i="8" s="1"/>
  <c r="BE333" i="8" s="1"/>
  <c r="AK332" i="8"/>
  <c r="AN332" i="8" s="1"/>
  <c r="AP332" i="8" s="1"/>
  <c r="W332" i="8"/>
  <c r="I332" i="8"/>
  <c r="L332" i="8" s="1"/>
  <c r="N332" i="8" s="1"/>
  <c r="O333" i="8" s="1"/>
  <c r="A332" i="8"/>
  <c r="BM331" i="8"/>
  <c r="BP331" i="8" s="1"/>
  <c r="AY331" i="8"/>
  <c r="BB331" i="8" s="1"/>
  <c r="BD331" i="8" s="1"/>
  <c r="AK331" i="8"/>
  <c r="AN331" i="8" s="1"/>
  <c r="AP331" i="8" s="1"/>
  <c r="W331" i="8"/>
  <c r="Z331" i="8" s="1"/>
  <c r="AB331" i="8" s="1"/>
  <c r="I331" i="8"/>
  <c r="L331" i="8" s="1"/>
  <c r="N331" i="8" s="1"/>
  <c r="A331" i="8"/>
  <c r="BM330" i="8"/>
  <c r="BP330" i="8" s="1"/>
  <c r="AY330" i="8"/>
  <c r="BB330" i="8" s="1"/>
  <c r="BD330" i="8" s="1"/>
  <c r="AK330" i="8"/>
  <c r="AN330" i="8" s="1"/>
  <c r="AP330" i="8" s="1"/>
  <c r="W330" i="8"/>
  <c r="Z330" i="8" s="1"/>
  <c r="AB330" i="8" s="1"/>
  <c r="I330" i="8"/>
  <c r="L330" i="8" s="1"/>
  <c r="N330" i="8" s="1"/>
  <c r="A330" i="8"/>
  <c r="BM329" i="8"/>
  <c r="BP329" i="8" s="1"/>
  <c r="AY329" i="8"/>
  <c r="BB329" i="8" s="1"/>
  <c r="BD329" i="8" s="1"/>
  <c r="AK329" i="8"/>
  <c r="AN329" i="8" s="1"/>
  <c r="AP329" i="8" s="1"/>
  <c r="AQ330" i="8" s="1"/>
  <c r="W329" i="8"/>
  <c r="Z329" i="8" s="1"/>
  <c r="AB329" i="8" s="1"/>
  <c r="AC330" i="8" s="1"/>
  <c r="I329" i="8"/>
  <c r="L329" i="8" s="1"/>
  <c r="N329" i="8" s="1"/>
  <c r="A329" i="8"/>
  <c r="BM328" i="8"/>
  <c r="BP328" i="8" s="1"/>
  <c r="AY328" i="8"/>
  <c r="BB328" i="8" s="1"/>
  <c r="BD328" i="8" s="1"/>
  <c r="AK328" i="8"/>
  <c r="AN328" i="8" s="1"/>
  <c r="AP328" i="8" s="1"/>
  <c r="W328" i="8"/>
  <c r="I328" i="8"/>
  <c r="L328" i="8" s="1"/>
  <c r="N328" i="8" s="1"/>
  <c r="O329" i="8" s="1"/>
  <c r="A328" i="8"/>
  <c r="BM327" i="8"/>
  <c r="BP327" i="8" s="1"/>
  <c r="AY327" i="8"/>
  <c r="BB327" i="8" s="1"/>
  <c r="BD327" i="8" s="1"/>
  <c r="AK327" i="8"/>
  <c r="AN327" i="8" s="1"/>
  <c r="AP327" i="8" s="1"/>
  <c r="W327" i="8"/>
  <c r="Z327" i="8" s="1"/>
  <c r="AB327" i="8" s="1"/>
  <c r="AC328" i="8" s="1"/>
  <c r="I327" i="8"/>
  <c r="L327" i="8" s="1"/>
  <c r="N327" i="8" s="1"/>
  <c r="A327" i="8"/>
  <c r="BM326" i="8"/>
  <c r="BP326" i="8" s="1"/>
  <c r="AY326" i="8"/>
  <c r="BB326" i="8" s="1"/>
  <c r="BD326" i="8" s="1"/>
  <c r="BE327" i="8" s="1"/>
  <c r="AK326" i="8"/>
  <c r="AN326" i="8" s="1"/>
  <c r="AP326" i="8" s="1"/>
  <c r="W326" i="8"/>
  <c r="Z326" i="8" s="1"/>
  <c r="AB326" i="8" s="1"/>
  <c r="I326" i="8"/>
  <c r="L326" i="8" s="1"/>
  <c r="N326" i="8" s="1"/>
  <c r="A326" i="8"/>
  <c r="BM325" i="8"/>
  <c r="BP325" i="8" s="1"/>
  <c r="AY325" i="8"/>
  <c r="BB325" i="8" s="1"/>
  <c r="BD325" i="8" s="1"/>
  <c r="AK325" i="8"/>
  <c r="AN325" i="8" s="1"/>
  <c r="AP325" i="8" s="1"/>
  <c r="AQ326" i="8" s="1"/>
  <c r="W325" i="8"/>
  <c r="Z325" i="8" s="1"/>
  <c r="AB325" i="8" s="1"/>
  <c r="I325" i="8"/>
  <c r="L325" i="8" s="1"/>
  <c r="N325" i="8" s="1"/>
  <c r="A325" i="8"/>
  <c r="BM324" i="8"/>
  <c r="BP324" i="8" s="1"/>
  <c r="AY324" i="8"/>
  <c r="BB324" i="8" s="1"/>
  <c r="BD324" i="8" s="1"/>
  <c r="AK324" i="8"/>
  <c r="AN324" i="8" s="1"/>
  <c r="AP324" i="8" s="1"/>
  <c r="W324" i="8"/>
  <c r="Z324" i="8" s="1"/>
  <c r="AB324" i="8" s="1"/>
  <c r="I324" i="8"/>
  <c r="L324" i="8" s="1"/>
  <c r="N324" i="8" s="1"/>
  <c r="O325" i="8" s="1"/>
  <c r="A324" i="8"/>
  <c r="BM323" i="8"/>
  <c r="BP323" i="8" s="1"/>
  <c r="AY323" i="8"/>
  <c r="BB323" i="8" s="1"/>
  <c r="BD323" i="8" s="1"/>
  <c r="BE324" i="8" s="1"/>
  <c r="AK323" i="8"/>
  <c r="AN323" i="8" s="1"/>
  <c r="AP323" i="8" s="1"/>
  <c r="W323" i="8"/>
  <c r="Z323" i="8" s="1"/>
  <c r="AB323" i="8" s="1"/>
  <c r="I323" i="8"/>
  <c r="L323" i="8" s="1"/>
  <c r="N323" i="8" s="1"/>
  <c r="A323" i="8"/>
  <c r="BM322" i="8"/>
  <c r="BP322" i="8" s="1"/>
  <c r="AY322" i="8"/>
  <c r="BB322" i="8" s="1"/>
  <c r="BD322" i="8" s="1"/>
  <c r="BE323" i="8" s="1"/>
  <c r="AK322" i="8"/>
  <c r="AN322" i="8" s="1"/>
  <c r="AP322" i="8" s="1"/>
  <c r="W322" i="8"/>
  <c r="Z322" i="8" s="1"/>
  <c r="AB322" i="8" s="1"/>
  <c r="AC323" i="8" s="1"/>
  <c r="I322" i="8"/>
  <c r="L322" i="8" s="1"/>
  <c r="N322" i="8" s="1"/>
  <c r="O323" i="8" s="1"/>
  <c r="A322" i="8"/>
  <c r="BM321" i="8"/>
  <c r="BP321" i="8" s="1"/>
  <c r="AY321" i="8"/>
  <c r="BB321" i="8" s="1"/>
  <c r="BD321" i="8" s="1"/>
  <c r="AK321" i="8"/>
  <c r="AN321" i="8" s="1"/>
  <c r="AP321" i="8" s="1"/>
  <c r="AQ322" i="8" s="1"/>
  <c r="W321" i="8"/>
  <c r="Z321" i="8" s="1"/>
  <c r="AB321" i="8" s="1"/>
  <c r="AC322" i="8" s="1"/>
  <c r="I321" i="8"/>
  <c r="L321" i="8" s="1"/>
  <c r="N321" i="8" s="1"/>
  <c r="A321" i="8"/>
  <c r="BM320" i="8"/>
  <c r="BP320" i="8" s="1"/>
  <c r="AY320" i="8"/>
  <c r="BB320" i="8" s="1"/>
  <c r="BD320" i="8" s="1"/>
  <c r="BE321" i="8" s="1"/>
  <c r="AK320" i="8"/>
  <c r="AN320" i="8" s="1"/>
  <c r="AP320" i="8" s="1"/>
  <c r="W320" i="8"/>
  <c r="Z320" i="8" s="1"/>
  <c r="AB320" i="8" s="1"/>
  <c r="I320" i="8"/>
  <c r="L320" i="8" s="1"/>
  <c r="N320" i="8" s="1"/>
  <c r="A320" i="8"/>
  <c r="BM319" i="8"/>
  <c r="BP319" i="8" s="1"/>
  <c r="AY319" i="8"/>
  <c r="BB319" i="8" s="1"/>
  <c r="BD319" i="8" s="1"/>
  <c r="AK319" i="8"/>
  <c r="AN319" i="8" s="1"/>
  <c r="AP319" i="8" s="1"/>
  <c r="AQ320" i="8" s="1"/>
  <c r="W319" i="8"/>
  <c r="Z319" i="8" s="1"/>
  <c r="AB319" i="8" s="1"/>
  <c r="I319" i="8"/>
  <c r="L319" i="8" s="1"/>
  <c r="N319" i="8" s="1"/>
  <c r="A319" i="8"/>
  <c r="BM318" i="8"/>
  <c r="BP318" i="8" s="1"/>
  <c r="AY318" i="8"/>
  <c r="BB318" i="8" s="1"/>
  <c r="BD318" i="8" s="1"/>
  <c r="AK318" i="8"/>
  <c r="AN318" i="8" s="1"/>
  <c r="AP318" i="8" s="1"/>
  <c r="W318" i="8"/>
  <c r="Z318" i="8" s="1"/>
  <c r="AB318" i="8" s="1"/>
  <c r="I318" i="8"/>
  <c r="L318" i="8" s="1"/>
  <c r="N318" i="8" s="1"/>
  <c r="O319" i="8" s="1"/>
  <c r="A318" i="8"/>
  <c r="BM317" i="8"/>
  <c r="BP317" i="8" s="1"/>
  <c r="AY317" i="8"/>
  <c r="BB317" i="8" s="1"/>
  <c r="BD317" i="8" s="1"/>
  <c r="AK317" i="8"/>
  <c r="AN317" i="8" s="1"/>
  <c r="AP317" i="8" s="1"/>
  <c r="W317" i="8"/>
  <c r="Z317" i="8" s="1"/>
  <c r="AB317" i="8" s="1"/>
  <c r="AC318" i="8" s="1"/>
  <c r="I317" i="8"/>
  <c r="L317" i="8" s="1"/>
  <c r="N317" i="8" s="1"/>
  <c r="A317" i="8"/>
  <c r="BM316" i="8"/>
  <c r="BP316" i="8" s="1"/>
  <c r="AY316" i="8"/>
  <c r="BB316" i="8" s="1"/>
  <c r="BD316" i="8" s="1"/>
  <c r="AK316" i="8"/>
  <c r="AN316" i="8" s="1"/>
  <c r="AP316" i="8" s="1"/>
  <c r="W316" i="8"/>
  <c r="Z316" i="8" s="1"/>
  <c r="AB316" i="8" s="1"/>
  <c r="I316" i="8"/>
  <c r="L316" i="8" s="1"/>
  <c r="N316" i="8" s="1"/>
  <c r="A316" i="8"/>
  <c r="BM315" i="8"/>
  <c r="BP315" i="8" s="1"/>
  <c r="AY315" i="8"/>
  <c r="BB315" i="8" s="1"/>
  <c r="BD315" i="8" s="1"/>
  <c r="BE316" i="8" s="1"/>
  <c r="AK315" i="8"/>
  <c r="AN315" i="8" s="1"/>
  <c r="AP315" i="8" s="1"/>
  <c r="AQ316" i="8" s="1"/>
  <c r="W315" i="8"/>
  <c r="I315" i="8"/>
  <c r="L315" i="8" s="1"/>
  <c r="N315" i="8" s="1"/>
  <c r="A315" i="8"/>
  <c r="BM314" i="8"/>
  <c r="BP314" i="8" s="1"/>
  <c r="AY314" i="8"/>
  <c r="BB314" i="8" s="1"/>
  <c r="BD314" i="8" s="1"/>
  <c r="BE315" i="8" s="1"/>
  <c r="AK314" i="8"/>
  <c r="AN314" i="8" s="1"/>
  <c r="AP314" i="8" s="1"/>
  <c r="W314" i="8"/>
  <c r="I314" i="8"/>
  <c r="L314" i="8" s="1"/>
  <c r="N314" i="8" s="1"/>
  <c r="O315" i="8" s="1"/>
  <c r="A314" i="8"/>
  <c r="BM313" i="8"/>
  <c r="BP313" i="8" s="1"/>
  <c r="AY313" i="8"/>
  <c r="BB313" i="8" s="1"/>
  <c r="BD313" i="8" s="1"/>
  <c r="AK313" i="8"/>
  <c r="AN313" i="8" s="1"/>
  <c r="AP313" i="8" s="1"/>
  <c r="W313" i="8"/>
  <c r="Z313" i="8" s="1"/>
  <c r="AB313" i="8" s="1"/>
  <c r="AC314" i="8" s="1"/>
  <c r="I313" i="8"/>
  <c r="L313" i="8" s="1"/>
  <c r="N313" i="8" s="1"/>
  <c r="A313" i="8"/>
  <c r="BM312" i="8"/>
  <c r="BP312" i="8" s="1"/>
  <c r="AY312" i="8"/>
  <c r="BB312" i="8" s="1"/>
  <c r="BD312" i="8" s="1"/>
  <c r="AK312" i="8"/>
  <c r="AN312" i="8" s="1"/>
  <c r="AP312" i="8" s="1"/>
  <c r="W312" i="8"/>
  <c r="Z312" i="8" s="1"/>
  <c r="AB312" i="8" s="1"/>
  <c r="I312" i="8"/>
  <c r="L312" i="8" s="1"/>
  <c r="N312" i="8" s="1"/>
  <c r="A312" i="8"/>
  <c r="BM311" i="8"/>
  <c r="BP311" i="8" s="1"/>
  <c r="AY311" i="8"/>
  <c r="BB311" i="8" s="1"/>
  <c r="BD311" i="8" s="1"/>
  <c r="BE312" i="8" s="1"/>
  <c r="AK311" i="8"/>
  <c r="AN311" i="8" s="1"/>
  <c r="AP311" i="8" s="1"/>
  <c r="AQ312" i="8" s="1"/>
  <c r="W311" i="8"/>
  <c r="Z311" i="8" s="1"/>
  <c r="AB311" i="8" s="1"/>
  <c r="I311" i="8"/>
  <c r="L311" i="8" s="1"/>
  <c r="N311" i="8" s="1"/>
  <c r="A311" i="8"/>
  <c r="BM310" i="8"/>
  <c r="BP310" i="8" s="1"/>
  <c r="AY310" i="8"/>
  <c r="BB310" i="8" s="1"/>
  <c r="BD310" i="8" s="1"/>
  <c r="BE311" i="8" s="1"/>
  <c r="AK310" i="8"/>
  <c r="AN310" i="8" s="1"/>
  <c r="AP310" i="8" s="1"/>
  <c r="W310" i="8"/>
  <c r="Z310" i="8" s="1"/>
  <c r="AB310" i="8" s="1"/>
  <c r="AC311" i="8" s="1"/>
  <c r="I310" i="8"/>
  <c r="L310" i="8" s="1"/>
  <c r="N310" i="8" s="1"/>
  <c r="O311" i="8" s="1"/>
  <c r="A310" i="8"/>
  <c r="BM309" i="8"/>
  <c r="BP309" i="8" s="1"/>
  <c r="AY309" i="8"/>
  <c r="BB309" i="8" s="1"/>
  <c r="BD309" i="8" s="1"/>
  <c r="AK309" i="8"/>
  <c r="AN309" i="8" s="1"/>
  <c r="AP309" i="8" s="1"/>
  <c r="W309" i="8"/>
  <c r="Z309" i="8" s="1"/>
  <c r="AB309" i="8" s="1"/>
  <c r="AC310" i="8" s="1"/>
  <c r="I309" i="8"/>
  <c r="L309" i="8" s="1"/>
  <c r="N309" i="8" s="1"/>
  <c r="A309" i="8"/>
  <c r="BM308" i="8"/>
  <c r="BP308" i="8" s="1"/>
  <c r="AY308" i="8"/>
  <c r="BB308" i="8" s="1"/>
  <c r="BD308" i="8" s="1"/>
  <c r="BE309" i="8" s="1"/>
  <c r="AK308" i="8"/>
  <c r="AN308" i="8" s="1"/>
  <c r="AP308" i="8" s="1"/>
  <c r="W308" i="8"/>
  <c r="Z308" i="8" s="1"/>
  <c r="AB308" i="8" s="1"/>
  <c r="I308" i="8"/>
  <c r="L308" i="8" s="1"/>
  <c r="N308" i="8" s="1"/>
  <c r="A308" i="8"/>
  <c r="BM307" i="8"/>
  <c r="BP307" i="8" s="1"/>
  <c r="AY307" i="8"/>
  <c r="BB307" i="8" s="1"/>
  <c r="BD307" i="8" s="1"/>
  <c r="AK307" i="8"/>
  <c r="AN307" i="8" s="1"/>
  <c r="AP307" i="8" s="1"/>
  <c r="AQ308" i="8" s="1"/>
  <c r="W307" i="8"/>
  <c r="Z307" i="8" s="1"/>
  <c r="AB307" i="8" s="1"/>
  <c r="I307" i="8"/>
  <c r="L307" i="8" s="1"/>
  <c r="N307" i="8" s="1"/>
  <c r="A307" i="8"/>
  <c r="BM306" i="8"/>
  <c r="BP306" i="8" s="1"/>
  <c r="AY306" i="8"/>
  <c r="BB306" i="8" s="1"/>
  <c r="BD306" i="8" s="1"/>
  <c r="AK306" i="8"/>
  <c r="AN306" i="8" s="1"/>
  <c r="AP306" i="8" s="1"/>
  <c r="W306" i="8"/>
  <c r="Z306" i="8" s="1"/>
  <c r="AB306" i="8" s="1"/>
  <c r="I306" i="8"/>
  <c r="L306" i="8" s="1"/>
  <c r="N306" i="8" s="1"/>
  <c r="O307" i="8" s="1"/>
  <c r="A306" i="8"/>
  <c r="BM305" i="8"/>
  <c r="BP305" i="8" s="1"/>
  <c r="AY305" i="8"/>
  <c r="BB305" i="8" s="1"/>
  <c r="BD305" i="8" s="1"/>
  <c r="AK305" i="8"/>
  <c r="AN305" i="8" s="1"/>
  <c r="AP305" i="8" s="1"/>
  <c r="W305" i="8"/>
  <c r="Z305" i="8" s="1"/>
  <c r="AB305" i="8" s="1"/>
  <c r="AC306" i="8" s="1"/>
  <c r="I305" i="8"/>
  <c r="L305" i="8" s="1"/>
  <c r="N305" i="8" s="1"/>
  <c r="A305" i="8"/>
  <c r="BM304" i="8"/>
  <c r="BP304" i="8" s="1"/>
  <c r="AY304" i="8"/>
  <c r="BB304" i="8" s="1"/>
  <c r="BD304" i="8" s="1"/>
  <c r="AK304" i="8"/>
  <c r="AN304" i="8" s="1"/>
  <c r="AP304" i="8" s="1"/>
  <c r="W304" i="8"/>
  <c r="Z304" i="8" s="1"/>
  <c r="AB304" i="8" s="1"/>
  <c r="I304" i="8"/>
  <c r="L304" i="8" s="1"/>
  <c r="N304" i="8" s="1"/>
  <c r="A304" i="8"/>
  <c r="BM303" i="8"/>
  <c r="BP303" i="8" s="1"/>
  <c r="AY303" i="8"/>
  <c r="BB303" i="8" s="1"/>
  <c r="BD303" i="8" s="1"/>
  <c r="BE304" i="8" s="1"/>
  <c r="AK303" i="8"/>
  <c r="AN303" i="8" s="1"/>
  <c r="AP303" i="8" s="1"/>
  <c r="AQ304" i="8" s="1"/>
  <c r="W303" i="8"/>
  <c r="Z303" i="8" s="1"/>
  <c r="AB303" i="8" s="1"/>
  <c r="AC304" i="8" s="1"/>
  <c r="I303" i="8"/>
  <c r="L303" i="8" s="1"/>
  <c r="N303" i="8" s="1"/>
  <c r="A303" i="8"/>
  <c r="BM302" i="8"/>
  <c r="BP302" i="8" s="1"/>
  <c r="AY302" i="8"/>
  <c r="BB302" i="8" s="1"/>
  <c r="BD302" i="8" s="1"/>
  <c r="BE303" i="8" s="1"/>
  <c r="AK302" i="8"/>
  <c r="AN302" i="8" s="1"/>
  <c r="AP302" i="8" s="1"/>
  <c r="W302" i="8"/>
  <c r="Z302" i="8" s="1"/>
  <c r="AB302" i="8" s="1"/>
  <c r="I302" i="8"/>
  <c r="L302" i="8" s="1"/>
  <c r="N302" i="8" s="1"/>
  <c r="O303" i="8" s="1"/>
  <c r="A302" i="8"/>
  <c r="BM301" i="8"/>
  <c r="BP301" i="8" s="1"/>
  <c r="AY301" i="8"/>
  <c r="BB301" i="8" s="1"/>
  <c r="BD301" i="8" s="1"/>
  <c r="AK301" i="8"/>
  <c r="AN301" i="8" s="1"/>
  <c r="AP301" i="8" s="1"/>
  <c r="W301" i="8"/>
  <c r="Z301" i="8" s="1"/>
  <c r="AB301" i="8" s="1"/>
  <c r="I301" i="8"/>
  <c r="L301" i="8" s="1"/>
  <c r="N301" i="8" s="1"/>
  <c r="A301" i="8"/>
  <c r="BM300" i="8"/>
  <c r="BP300" i="8" s="1"/>
  <c r="AY300" i="8"/>
  <c r="BB300" i="8" s="1"/>
  <c r="BD300" i="8" s="1"/>
  <c r="AK300" i="8"/>
  <c r="AN300" i="8" s="1"/>
  <c r="AP300" i="8" s="1"/>
  <c r="W300" i="8"/>
  <c r="Z300" i="8" s="1"/>
  <c r="AB300" i="8" s="1"/>
  <c r="I300" i="8"/>
  <c r="L300" i="8" s="1"/>
  <c r="N300" i="8" s="1"/>
  <c r="A300" i="8"/>
  <c r="BM299" i="8"/>
  <c r="BP299" i="8" s="1"/>
  <c r="AY299" i="8"/>
  <c r="BB299" i="8" s="1"/>
  <c r="BD299" i="8" s="1"/>
  <c r="BE300" i="8" s="1"/>
  <c r="AK299" i="8"/>
  <c r="AN299" i="8" s="1"/>
  <c r="AP299" i="8" s="1"/>
  <c r="AQ300" i="8" s="1"/>
  <c r="W299" i="8"/>
  <c r="Z299" i="8" s="1"/>
  <c r="AB299" i="8" s="1"/>
  <c r="I299" i="8"/>
  <c r="L299" i="8" s="1"/>
  <c r="N299" i="8" s="1"/>
  <c r="A299" i="8"/>
  <c r="BM298" i="8"/>
  <c r="BP298" i="8" s="1"/>
  <c r="AY298" i="8"/>
  <c r="BB298" i="8" s="1"/>
  <c r="BD298" i="8" s="1"/>
  <c r="BE299" i="8" s="1"/>
  <c r="AK298" i="8"/>
  <c r="AN298" i="8" s="1"/>
  <c r="AP298" i="8" s="1"/>
  <c r="W298" i="8"/>
  <c r="I298" i="8"/>
  <c r="L298" i="8" s="1"/>
  <c r="N298" i="8" s="1"/>
  <c r="O299" i="8" s="1"/>
  <c r="A298" i="8"/>
  <c r="BM297" i="8"/>
  <c r="BP297" i="8" s="1"/>
  <c r="AY297" i="8"/>
  <c r="BB297" i="8" s="1"/>
  <c r="BD297" i="8" s="1"/>
  <c r="AK297" i="8"/>
  <c r="AN297" i="8" s="1"/>
  <c r="AP297" i="8" s="1"/>
  <c r="W297" i="8"/>
  <c r="Z297" i="8" s="1"/>
  <c r="AB297" i="8" s="1"/>
  <c r="AC298" i="8" s="1"/>
  <c r="I297" i="8"/>
  <c r="A297" i="8"/>
  <c r="BM296" i="8"/>
  <c r="BP296" i="8" s="1"/>
  <c r="AY296" i="8"/>
  <c r="BB296" i="8" s="1"/>
  <c r="AK296" i="8"/>
  <c r="AN296" i="8" s="1"/>
  <c r="AP296" i="8" s="1"/>
  <c r="W296" i="8"/>
  <c r="Z296" i="8" s="1"/>
  <c r="AB296" i="8" s="1"/>
  <c r="I296" i="8"/>
  <c r="L296" i="8" s="1"/>
  <c r="N296" i="8" s="1"/>
  <c r="A296" i="8"/>
  <c r="BM295" i="8"/>
  <c r="BP295" i="8" s="1"/>
  <c r="AY295" i="8"/>
  <c r="BB295" i="8" s="1"/>
  <c r="BD295" i="8" s="1"/>
  <c r="BE296" i="8" s="1"/>
  <c r="AK295" i="8"/>
  <c r="AN295" i="8" s="1"/>
  <c r="AP295" i="8" s="1"/>
  <c r="AQ296" i="8" s="1"/>
  <c r="W295" i="8"/>
  <c r="Z295" i="8" s="1"/>
  <c r="AB295" i="8" s="1"/>
  <c r="I295" i="8"/>
  <c r="L295" i="8" s="1"/>
  <c r="N295" i="8" s="1"/>
  <c r="A295" i="8"/>
  <c r="BM294" i="8"/>
  <c r="BP294" i="8" s="1"/>
  <c r="AY294" i="8"/>
  <c r="BB294" i="8" s="1"/>
  <c r="BD294" i="8" s="1"/>
  <c r="BE295" i="8" s="1"/>
  <c r="AK294" i="8"/>
  <c r="AN294" i="8" s="1"/>
  <c r="AP294" i="8" s="1"/>
  <c r="W294" i="8"/>
  <c r="Z294" i="8" s="1"/>
  <c r="AB294" i="8" s="1"/>
  <c r="I294" i="8"/>
  <c r="L294" i="8" s="1"/>
  <c r="N294" i="8" s="1"/>
  <c r="O295" i="8" s="1"/>
  <c r="A294" i="8"/>
  <c r="BM293" i="8"/>
  <c r="BP293" i="8" s="1"/>
  <c r="AY293" i="8"/>
  <c r="BB293" i="8" s="1"/>
  <c r="BD293" i="8" s="1"/>
  <c r="AK293" i="8"/>
  <c r="AN293" i="8" s="1"/>
  <c r="AP293" i="8" s="1"/>
  <c r="W293" i="8"/>
  <c r="Z293" i="8" s="1"/>
  <c r="AB293" i="8" s="1"/>
  <c r="AC294" i="8" s="1"/>
  <c r="I293" i="8"/>
  <c r="L293" i="8" s="1"/>
  <c r="N293" i="8" s="1"/>
  <c r="A293" i="8"/>
  <c r="BM292" i="8"/>
  <c r="BP292" i="8" s="1"/>
  <c r="AY292" i="8"/>
  <c r="BB292" i="8" s="1"/>
  <c r="BD292" i="8" s="1"/>
  <c r="AK292" i="8"/>
  <c r="AN292" i="8" s="1"/>
  <c r="AP292" i="8" s="1"/>
  <c r="W292" i="8"/>
  <c r="Z292" i="8" s="1"/>
  <c r="AB292" i="8" s="1"/>
  <c r="I292" i="8"/>
  <c r="L292" i="8" s="1"/>
  <c r="N292" i="8" s="1"/>
  <c r="A292" i="8"/>
  <c r="BM291" i="8"/>
  <c r="BP291" i="8" s="1"/>
  <c r="AY291" i="8"/>
  <c r="BB291" i="8" s="1"/>
  <c r="BD291" i="8" s="1"/>
  <c r="BE292" i="8" s="1"/>
  <c r="AK291" i="8"/>
  <c r="AN291" i="8" s="1"/>
  <c r="AP291" i="8" s="1"/>
  <c r="AQ292" i="8" s="1"/>
  <c r="W291" i="8"/>
  <c r="Z291" i="8" s="1"/>
  <c r="AB291" i="8" s="1"/>
  <c r="AC292" i="8" s="1"/>
  <c r="I291" i="8"/>
  <c r="L291" i="8" s="1"/>
  <c r="N291" i="8" s="1"/>
  <c r="A291" i="8"/>
  <c r="BM290" i="8"/>
  <c r="BP290" i="8" s="1"/>
  <c r="AY290" i="8"/>
  <c r="BB290" i="8" s="1"/>
  <c r="BD290" i="8" s="1"/>
  <c r="BE291" i="8" s="1"/>
  <c r="AK290" i="8"/>
  <c r="AN290" i="8" s="1"/>
  <c r="AP290" i="8" s="1"/>
  <c r="W290" i="8"/>
  <c r="Z290" i="8" s="1"/>
  <c r="AB290" i="8" s="1"/>
  <c r="I290" i="8"/>
  <c r="L290" i="8" s="1"/>
  <c r="N290" i="8" s="1"/>
  <c r="O291" i="8" s="1"/>
  <c r="A290" i="8"/>
  <c r="BM289" i="8"/>
  <c r="BP289" i="8" s="1"/>
  <c r="AY289" i="8"/>
  <c r="BB289" i="8" s="1"/>
  <c r="BD289" i="8" s="1"/>
  <c r="AK289" i="8"/>
  <c r="AN289" i="8" s="1"/>
  <c r="AP289" i="8" s="1"/>
  <c r="W289" i="8"/>
  <c r="Z289" i="8" s="1"/>
  <c r="AB289" i="8" s="1"/>
  <c r="I289" i="8"/>
  <c r="L289" i="8" s="1"/>
  <c r="N289" i="8" s="1"/>
  <c r="A289" i="8"/>
  <c r="BM288" i="8"/>
  <c r="BP288" i="8" s="1"/>
  <c r="AY288" i="8"/>
  <c r="BB288" i="8" s="1"/>
  <c r="BD288" i="8" s="1"/>
  <c r="AK288" i="8"/>
  <c r="AN288" i="8" s="1"/>
  <c r="AP288" i="8" s="1"/>
  <c r="W288" i="8"/>
  <c r="Z288" i="8" s="1"/>
  <c r="AB288" i="8" s="1"/>
  <c r="I288" i="8"/>
  <c r="L288" i="8" s="1"/>
  <c r="N288" i="8" s="1"/>
  <c r="A288" i="8"/>
  <c r="BM287" i="8"/>
  <c r="BP287" i="8" s="1"/>
  <c r="AY287" i="8"/>
  <c r="BB287" i="8" s="1"/>
  <c r="BD287" i="8" s="1"/>
  <c r="BE288" i="8" s="1"/>
  <c r="AK287" i="8"/>
  <c r="AN287" i="8" s="1"/>
  <c r="AP287" i="8" s="1"/>
  <c r="AQ288" i="8" s="1"/>
  <c r="W287" i="8"/>
  <c r="Z287" i="8" s="1"/>
  <c r="AB287" i="8" s="1"/>
  <c r="I287" i="8"/>
  <c r="L287" i="8" s="1"/>
  <c r="N287" i="8" s="1"/>
  <c r="A287" i="8"/>
  <c r="BM286" i="8"/>
  <c r="BP286" i="8" s="1"/>
  <c r="AY286" i="8"/>
  <c r="BB286" i="8" s="1"/>
  <c r="BD286" i="8" s="1"/>
  <c r="BE287" i="8" s="1"/>
  <c r="AK286" i="8"/>
  <c r="AN286" i="8" s="1"/>
  <c r="AP286" i="8" s="1"/>
  <c r="W286" i="8"/>
  <c r="Z286" i="8" s="1"/>
  <c r="AB286" i="8" s="1"/>
  <c r="AC287" i="8" s="1"/>
  <c r="I286" i="8"/>
  <c r="L286" i="8" s="1"/>
  <c r="N286" i="8" s="1"/>
  <c r="O287" i="8" s="1"/>
  <c r="A286" i="8"/>
  <c r="BM285" i="8"/>
  <c r="BP285" i="8" s="1"/>
  <c r="AY285" i="8"/>
  <c r="BB285" i="8" s="1"/>
  <c r="BD285" i="8" s="1"/>
  <c r="AK285" i="8"/>
  <c r="AN285" i="8" s="1"/>
  <c r="AP285" i="8" s="1"/>
  <c r="W285" i="8"/>
  <c r="Z285" i="8" s="1"/>
  <c r="AB285" i="8" s="1"/>
  <c r="AC286" i="8" s="1"/>
  <c r="I285" i="8"/>
  <c r="L285" i="8" s="1"/>
  <c r="N285" i="8" s="1"/>
  <c r="A285" i="8"/>
  <c r="BM284" i="8"/>
  <c r="BP284" i="8" s="1"/>
  <c r="AY284" i="8"/>
  <c r="BB284" i="8" s="1"/>
  <c r="BD284" i="8" s="1"/>
  <c r="BE285" i="8" s="1"/>
  <c r="AK284" i="8"/>
  <c r="AN284" i="8" s="1"/>
  <c r="AP284" i="8" s="1"/>
  <c r="W284" i="8"/>
  <c r="Z284" i="8" s="1"/>
  <c r="AB284" i="8" s="1"/>
  <c r="AC285" i="8" s="1"/>
  <c r="I284" i="8"/>
  <c r="L284" i="8" s="1"/>
  <c r="N284" i="8" s="1"/>
  <c r="A284" i="8"/>
  <c r="BM283" i="8"/>
  <c r="BP283" i="8" s="1"/>
  <c r="AY283" i="8"/>
  <c r="BB283" i="8" s="1"/>
  <c r="BD283" i="8" s="1"/>
  <c r="AK283" i="8"/>
  <c r="AN283" i="8" s="1"/>
  <c r="AP283" i="8" s="1"/>
  <c r="AQ284" i="8" s="1"/>
  <c r="W283" i="8"/>
  <c r="Z283" i="8" s="1"/>
  <c r="AB283" i="8" s="1"/>
  <c r="AC284" i="8" s="1"/>
  <c r="I283" i="8"/>
  <c r="L283" i="8" s="1"/>
  <c r="N283" i="8" s="1"/>
  <c r="A283" i="8"/>
  <c r="BM282" i="8"/>
  <c r="BP282" i="8" s="1"/>
  <c r="AY282" i="8"/>
  <c r="BB282" i="8" s="1"/>
  <c r="BD282" i="8" s="1"/>
  <c r="AK282" i="8"/>
  <c r="AN282" i="8" s="1"/>
  <c r="AP282" i="8" s="1"/>
  <c r="W282" i="8"/>
  <c r="Z282" i="8" s="1"/>
  <c r="AB282" i="8" s="1"/>
  <c r="I282" i="8"/>
  <c r="L282" i="8" s="1"/>
  <c r="N282" i="8" s="1"/>
  <c r="O283" i="8" s="1"/>
  <c r="A282" i="8"/>
  <c r="BM281" i="8"/>
  <c r="BP281" i="8" s="1"/>
  <c r="AY281" i="8"/>
  <c r="BB281" i="8" s="1"/>
  <c r="BD281" i="8" s="1"/>
  <c r="AK281" i="8"/>
  <c r="AN281" i="8" s="1"/>
  <c r="AP281" i="8" s="1"/>
  <c r="W281" i="8"/>
  <c r="Z281" i="8" s="1"/>
  <c r="AB281" i="8" s="1"/>
  <c r="I281" i="8"/>
  <c r="L281" i="8" s="1"/>
  <c r="N281" i="8" s="1"/>
  <c r="A281" i="8"/>
  <c r="BM280" i="8"/>
  <c r="BP280" i="8" s="1"/>
  <c r="AY280" i="8"/>
  <c r="BB280" i="8" s="1"/>
  <c r="BD280" i="8" s="1"/>
  <c r="BE281" i="8" s="1"/>
  <c r="AK280" i="8"/>
  <c r="AN280" i="8" s="1"/>
  <c r="AP280" i="8" s="1"/>
  <c r="W280" i="8"/>
  <c r="I280" i="8"/>
  <c r="L280" i="8" s="1"/>
  <c r="N280" i="8" s="1"/>
  <c r="A280" i="8"/>
  <c r="BM279" i="8"/>
  <c r="BP279" i="8" s="1"/>
  <c r="AY279" i="8"/>
  <c r="BB279" i="8" s="1"/>
  <c r="BD279" i="8" s="1"/>
  <c r="AK279" i="8"/>
  <c r="AN279" i="8" s="1"/>
  <c r="AP279" i="8" s="1"/>
  <c r="AQ280" i="8" s="1"/>
  <c r="W279" i="8"/>
  <c r="Z279" i="8" s="1"/>
  <c r="AB279" i="8" s="1"/>
  <c r="AC280" i="8" s="1"/>
  <c r="I279" i="8"/>
  <c r="L279" i="8" s="1"/>
  <c r="N279" i="8" s="1"/>
  <c r="A279" i="8"/>
  <c r="BM278" i="8"/>
  <c r="BP278" i="8" s="1"/>
  <c r="AY278" i="8"/>
  <c r="BB278" i="8" s="1"/>
  <c r="BD278" i="8" s="1"/>
  <c r="AK278" i="8"/>
  <c r="AN278" i="8" s="1"/>
  <c r="AP278" i="8" s="1"/>
  <c r="W278" i="8"/>
  <c r="Z278" i="8" s="1"/>
  <c r="AB278" i="8" s="1"/>
  <c r="I278" i="8"/>
  <c r="L278" i="8" s="1"/>
  <c r="N278" i="8" s="1"/>
  <c r="O279" i="8" s="1"/>
  <c r="A278" i="8"/>
  <c r="BM277" i="8"/>
  <c r="BP277" i="8" s="1"/>
  <c r="AY277" i="8"/>
  <c r="BB277" i="8" s="1"/>
  <c r="BD277" i="8" s="1"/>
  <c r="AK277" i="8"/>
  <c r="AN277" i="8" s="1"/>
  <c r="AP277" i="8" s="1"/>
  <c r="W277" i="8"/>
  <c r="Z277" i="8" s="1"/>
  <c r="AB277" i="8" s="1"/>
  <c r="I277" i="8"/>
  <c r="L277" i="8" s="1"/>
  <c r="N277" i="8" s="1"/>
  <c r="A277" i="8"/>
  <c r="BM276" i="8"/>
  <c r="BP276" i="8" s="1"/>
  <c r="AY276" i="8"/>
  <c r="BB276" i="8" s="1"/>
  <c r="BD276" i="8" s="1"/>
  <c r="BE277" i="8" s="1"/>
  <c r="AK276" i="8"/>
  <c r="AN276" i="8" s="1"/>
  <c r="AP276" i="8" s="1"/>
  <c r="W276" i="8"/>
  <c r="Z276" i="8" s="1"/>
  <c r="AB276" i="8" s="1"/>
  <c r="I276" i="8"/>
  <c r="L276" i="8" s="1"/>
  <c r="N276" i="8" s="1"/>
  <c r="A276" i="8"/>
  <c r="BM275" i="8"/>
  <c r="BP275" i="8" s="1"/>
  <c r="AY275" i="8"/>
  <c r="BB275" i="8" s="1"/>
  <c r="BD275" i="8" s="1"/>
  <c r="AK275" i="8"/>
  <c r="AN275" i="8" s="1"/>
  <c r="AP275" i="8" s="1"/>
  <c r="AQ276" i="8" s="1"/>
  <c r="W275" i="8"/>
  <c r="Z275" i="8" s="1"/>
  <c r="AB275" i="8" s="1"/>
  <c r="AC276" i="8" s="1"/>
  <c r="I275" i="8"/>
  <c r="L275" i="8" s="1"/>
  <c r="N275" i="8" s="1"/>
  <c r="A275" i="8"/>
  <c r="BM274" i="8"/>
  <c r="BP274" i="8" s="1"/>
  <c r="AY274" i="8"/>
  <c r="BB274" i="8" s="1"/>
  <c r="BD274" i="8" s="1"/>
  <c r="AK274" i="8"/>
  <c r="AN274" i="8" s="1"/>
  <c r="AP274" i="8" s="1"/>
  <c r="W274" i="8"/>
  <c r="Z274" i="8" s="1"/>
  <c r="AB274" i="8" s="1"/>
  <c r="I274" i="8"/>
  <c r="L274" i="8" s="1"/>
  <c r="N274" i="8" s="1"/>
  <c r="O275" i="8" s="1"/>
  <c r="A274" i="8"/>
  <c r="BM273" i="8"/>
  <c r="BP273" i="8" s="1"/>
  <c r="AY273" i="8"/>
  <c r="BB273" i="8" s="1"/>
  <c r="BD273" i="8" s="1"/>
  <c r="AK273" i="8"/>
  <c r="AN273" i="8" s="1"/>
  <c r="AP273" i="8" s="1"/>
  <c r="W273" i="8"/>
  <c r="Z273" i="8" s="1"/>
  <c r="AB273" i="8" s="1"/>
  <c r="I273" i="8"/>
  <c r="L273" i="8" s="1"/>
  <c r="N273" i="8" s="1"/>
  <c r="A273" i="8"/>
  <c r="BM272" i="8"/>
  <c r="BP272" i="8" s="1"/>
  <c r="AY272" i="8"/>
  <c r="BB272" i="8" s="1"/>
  <c r="BD272" i="8" s="1"/>
  <c r="BE273" i="8" s="1"/>
  <c r="AK272" i="8"/>
  <c r="AN272" i="8" s="1"/>
  <c r="AP272" i="8" s="1"/>
  <c r="W272" i="8"/>
  <c r="Z272" i="8" s="1"/>
  <c r="AB272" i="8" s="1"/>
  <c r="I272" i="8"/>
  <c r="L272" i="8" s="1"/>
  <c r="N272" i="8" s="1"/>
  <c r="A272" i="8"/>
  <c r="BM271" i="8"/>
  <c r="BP271" i="8" s="1"/>
  <c r="AY271" i="8"/>
  <c r="BB271" i="8" s="1"/>
  <c r="BD271" i="8" s="1"/>
  <c r="AK271" i="8"/>
  <c r="AN271" i="8" s="1"/>
  <c r="AP271" i="8" s="1"/>
  <c r="AQ272" i="8" s="1"/>
  <c r="W271" i="8"/>
  <c r="Z271" i="8" s="1"/>
  <c r="AB271" i="8" s="1"/>
  <c r="AC272" i="8" s="1"/>
  <c r="I271" i="8"/>
  <c r="L271" i="8" s="1"/>
  <c r="N271" i="8" s="1"/>
  <c r="A271" i="8"/>
  <c r="BM270" i="8"/>
  <c r="BP270" i="8" s="1"/>
  <c r="AY270" i="8"/>
  <c r="BB270" i="8" s="1"/>
  <c r="BD270" i="8" s="1"/>
  <c r="AK270" i="8"/>
  <c r="AN270" i="8" s="1"/>
  <c r="AP270" i="8" s="1"/>
  <c r="W270" i="8"/>
  <c r="Z270" i="8" s="1"/>
  <c r="AB270" i="8" s="1"/>
  <c r="I270" i="8"/>
  <c r="L270" i="8" s="1"/>
  <c r="N270" i="8" s="1"/>
  <c r="O271" i="8" s="1"/>
  <c r="A270" i="8"/>
  <c r="BM269" i="8"/>
  <c r="BP269" i="8" s="1"/>
  <c r="AY269" i="8"/>
  <c r="BB269" i="8" s="1"/>
  <c r="BD269" i="8" s="1"/>
  <c r="AK269" i="8"/>
  <c r="AN269" i="8" s="1"/>
  <c r="AP269" i="8" s="1"/>
  <c r="W269" i="8"/>
  <c r="Z269" i="8" s="1"/>
  <c r="AB269" i="8" s="1"/>
  <c r="I269" i="8"/>
  <c r="A269" i="8"/>
  <c r="BM268" i="8"/>
  <c r="BP268" i="8" s="1"/>
  <c r="AY268" i="8"/>
  <c r="BB268" i="8" s="1"/>
  <c r="BD268" i="8" s="1"/>
  <c r="BE269" i="8" s="1"/>
  <c r="AK268" i="8"/>
  <c r="AN268" i="8" s="1"/>
  <c r="AP268" i="8" s="1"/>
  <c r="W268" i="8"/>
  <c r="I268" i="8"/>
  <c r="L268" i="8" s="1"/>
  <c r="N268" i="8" s="1"/>
  <c r="A268" i="8"/>
  <c r="BM267" i="8"/>
  <c r="BP267" i="8" s="1"/>
  <c r="AY267" i="8"/>
  <c r="BB267" i="8" s="1"/>
  <c r="BD267" i="8" s="1"/>
  <c r="AK267" i="8"/>
  <c r="AN267" i="8" s="1"/>
  <c r="AP267" i="8" s="1"/>
  <c r="AQ268" i="8" s="1"/>
  <c r="W267" i="8"/>
  <c r="Z267" i="8" s="1"/>
  <c r="AB267" i="8" s="1"/>
  <c r="AC268" i="8" s="1"/>
  <c r="I267" i="8"/>
  <c r="L267" i="8" s="1"/>
  <c r="N267" i="8" s="1"/>
  <c r="A267" i="8"/>
  <c r="BM266" i="8"/>
  <c r="BP266" i="8" s="1"/>
  <c r="AY266" i="8"/>
  <c r="BB266" i="8" s="1"/>
  <c r="BD266" i="8" s="1"/>
  <c r="AK266" i="8"/>
  <c r="AN266" i="8" s="1"/>
  <c r="AP266" i="8" s="1"/>
  <c r="W266" i="8"/>
  <c r="Z266" i="8" s="1"/>
  <c r="AB266" i="8" s="1"/>
  <c r="I266" i="8"/>
  <c r="L266" i="8" s="1"/>
  <c r="N266" i="8" s="1"/>
  <c r="O267" i="8" s="1"/>
  <c r="A266" i="8"/>
  <c r="BM265" i="8"/>
  <c r="BP265" i="8" s="1"/>
  <c r="AY265" i="8"/>
  <c r="BB265" i="8" s="1"/>
  <c r="BD265" i="8" s="1"/>
  <c r="AK265" i="8"/>
  <c r="AN265" i="8" s="1"/>
  <c r="AP265" i="8" s="1"/>
  <c r="W265" i="8"/>
  <c r="Z265" i="8" s="1"/>
  <c r="AB265" i="8" s="1"/>
  <c r="I265" i="8"/>
  <c r="L265" i="8" s="1"/>
  <c r="N265" i="8" s="1"/>
  <c r="A265" i="8"/>
  <c r="BM264" i="8"/>
  <c r="BP264" i="8" s="1"/>
  <c r="AY264" i="8"/>
  <c r="BB264" i="8" s="1"/>
  <c r="BD264" i="8" s="1"/>
  <c r="BE265" i="8" s="1"/>
  <c r="AK264" i="8"/>
  <c r="AN264" i="8" s="1"/>
  <c r="AP264" i="8" s="1"/>
  <c r="W264" i="8"/>
  <c r="Z264" i="8" s="1"/>
  <c r="AB264" i="8" s="1"/>
  <c r="I264" i="8"/>
  <c r="L264" i="8" s="1"/>
  <c r="N264" i="8" s="1"/>
  <c r="A264" i="8"/>
  <c r="BM263" i="8"/>
  <c r="BP263" i="8" s="1"/>
  <c r="AY263" i="8"/>
  <c r="BB263" i="8" s="1"/>
  <c r="BD263" i="8" s="1"/>
  <c r="AK263" i="8"/>
  <c r="AN263" i="8" s="1"/>
  <c r="AP263" i="8" s="1"/>
  <c r="AQ264" i="8" s="1"/>
  <c r="W263" i="8"/>
  <c r="Z263" i="8" s="1"/>
  <c r="AB263" i="8" s="1"/>
  <c r="AC264" i="8" s="1"/>
  <c r="I263" i="8"/>
  <c r="L263" i="8" s="1"/>
  <c r="N263" i="8" s="1"/>
  <c r="A263" i="8"/>
  <c r="BM262" i="8"/>
  <c r="BP262" i="8" s="1"/>
  <c r="AY262" i="8"/>
  <c r="BB262" i="8" s="1"/>
  <c r="BD262" i="8" s="1"/>
  <c r="AK262" i="8"/>
  <c r="AN262" i="8" s="1"/>
  <c r="AP262" i="8" s="1"/>
  <c r="W262" i="8"/>
  <c r="Z262" i="8" s="1"/>
  <c r="AB262" i="8" s="1"/>
  <c r="I262" i="8"/>
  <c r="L262" i="8" s="1"/>
  <c r="N262" i="8" s="1"/>
  <c r="O263" i="8" s="1"/>
  <c r="A262" i="8"/>
  <c r="BM261" i="8"/>
  <c r="BP261" i="8" s="1"/>
  <c r="AY261" i="8"/>
  <c r="BB261" i="8" s="1"/>
  <c r="BD261" i="8" s="1"/>
  <c r="AK261" i="8"/>
  <c r="AN261" i="8" s="1"/>
  <c r="AP261" i="8" s="1"/>
  <c r="W261" i="8"/>
  <c r="Z261" i="8" s="1"/>
  <c r="AB261" i="8" s="1"/>
  <c r="I261" i="8"/>
  <c r="L261" i="8" s="1"/>
  <c r="N261" i="8" s="1"/>
  <c r="A261" i="8"/>
  <c r="BM260" i="8"/>
  <c r="BP260" i="8" s="1"/>
  <c r="AY260" i="8"/>
  <c r="BB260" i="8" s="1"/>
  <c r="BD260" i="8" s="1"/>
  <c r="BE261" i="8" s="1"/>
  <c r="AK260" i="8"/>
  <c r="AN260" i="8" s="1"/>
  <c r="AP260" i="8" s="1"/>
  <c r="W260" i="8"/>
  <c r="Z260" i="8" s="1"/>
  <c r="AB260" i="8" s="1"/>
  <c r="AC261" i="8" s="1"/>
  <c r="I260" i="8"/>
  <c r="L260" i="8" s="1"/>
  <c r="N260" i="8" s="1"/>
  <c r="A260" i="8"/>
  <c r="BM259" i="8"/>
  <c r="BP259" i="8" s="1"/>
  <c r="AY259" i="8"/>
  <c r="BB259" i="8" s="1"/>
  <c r="BD259" i="8" s="1"/>
  <c r="AK259" i="8"/>
  <c r="AN259" i="8" s="1"/>
  <c r="AP259" i="8" s="1"/>
  <c r="AQ260" i="8" s="1"/>
  <c r="W259" i="8"/>
  <c r="Z259" i="8" s="1"/>
  <c r="AB259" i="8" s="1"/>
  <c r="AC260" i="8" s="1"/>
  <c r="I259" i="8"/>
  <c r="L259" i="8" s="1"/>
  <c r="N259" i="8" s="1"/>
  <c r="A259" i="8"/>
  <c r="BM258" i="8"/>
  <c r="BP258" i="8" s="1"/>
  <c r="AY258" i="8"/>
  <c r="BB258" i="8" s="1"/>
  <c r="BD258" i="8" s="1"/>
  <c r="AK258" i="8"/>
  <c r="AN258" i="8" s="1"/>
  <c r="AP258" i="8" s="1"/>
  <c r="W258" i="8"/>
  <c r="Z258" i="8" s="1"/>
  <c r="AB258" i="8" s="1"/>
  <c r="I258" i="8"/>
  <c r="L258" i="8" s="1"/>
  <c r="N258" i="8" s="1"/>
  <c r="O259" i="8" s="1"/>
  <c r="A258" i="8"/>
  <c r="BM257" i="8"/>
  <c r="BP257" i="8" s="1"/>
  <c r="AY257" i="8"/>
  <c r="BB257" i="8" s="1"/>
  <c r="BD257" i="8" s="1"/>
  <c r="AK257" i="8"/>
  <c r="AN257" i="8" s="1"/>
  <c r="AP257" i="8" s="1"/>
  <c r="W257" i="8"/>
  <c r="Z257" i="8" s="1"/>
  <c r="AB257" i="8" s="1"/>
  <c r="I257" i="8"/>
  <c r="L257" i="8" s="1"/>
  <c r="N257" i="8" s="1"/>
  <c r="A257" i="8"/>
  <c r="BM256" i="8"/>
  <c r="BP256" i="8" s="1"/>
  <c r="AY256" i="8"/>
  <c r="BB256" i="8" s="1"/>
  <c r="BD256" i="8" s="1"/>
  <c r="BE257" i="8" s="1"/>
  <c r="AK256" i="8"/>
  <c r="AN256" i="8" s="1"/>
  <c r="AP256" i="8" s="1"/>
  <c r="W256" i="8"/>
  <c r="Z256" i="8" s="1"/>
  <c r="AB256" i="8" s="1"/>
  <c r="I256" i="8"/>
  <c r="L256" i="8" s="1"/>
  <c r="N256" i="8" s="1"/>
  <c r="A256" i="8"/>
  <c r="BM255" i="8"/>
  <c r="BP255" i="8" s="1"/>
  <c r="AY255" i="8"/>
  <c r="BB255" i="8" s="1"/>
  <c r="BD255" i="8" s="1"/>
  <c r="AK255" i="8"/>
  <c r="AN255" i="8" s="1"/>
  <c r="AP255" i="8" s="1"/>
  <c r="AQ256" i="8" s="1"/>
  <c r="W255" i="8"/>
  <c r="Z255" i="8" s="1"/>
  <c r="AB255" i="8" s="1"/>
  <c r="AC256" i="8" s="1"/>
  <c r="I255" i="8"/>
  <c r="L255" i="8" s="1"/>
  <c r="N255" i="8" s="1"/>
  <c r="A255" i="8"/>
  <c r="BM254" i="8"/>
  <c r="BP254" i="8" s="1"/>
  <c r="AY254" i="8"/>
  <c r="BB254" i="8" s="1"/>
  <c r="BD254" i="8" s="1"/>
  <c r="AK254" i="8"/>
  <c r="AN254" i="8" s="1"/>
  <c r="AP254" i="8" s="1"/>
  <c r="W254" i="8"/>
  <c r="Z254" i="8" s="1"/>
  <c r="AB254" i="8" s="1"/>
  <c r="I254" i="8"/>
  <c r="L254" i="8" s="1"/>
  <c r="N254" i="8" s="1"/>
  <c r="O255" i="8" s="1"/>
  <c r="A254" i="8"/>
  <c r="BM253" i="8"/>
  <c r="BP253" i="8" s="1"/>
  <c r="AY253" i="8"/>
  <c r="BB253" i="8" s="1"/>
  <c r="BD253" i="8" s="1"/>
  <c r="AK253" i="8"/>
  <c r="AN253" i="8" s="1"/>
  <c r="AP253" i="8" s="1"/>
  <c r="W253" i="8"/>
  <c r="Z253" i="8" s="1"/>
  <c r="AB253" i="8" s="1"/>
  <c r="I253" i="8"/>
  <c r="L253" i="8" s="1"/>
  <c r="N253" i="8" s="1"/>
  <c r="A253" i="8"/>
  <c r="BM252" i="8"/>
  <c r="BP252" i="8" s="1"/>
  <c r="AY252" i="8"/>
  <c r="BB252" i="8" s="1"/>
  <c r="BD252" i="8" s="1"/>
  <c r="BE253" i="8" s="1"/>
  <c r="AK252" i="8"/>
  <c r="AN252" i="8" s="1"/>
  <c r="AP252" i="8" s="1"/>
  <c r="W252" i="8"/>
  <c r="Z252" i="8" s="1"/>
  <c r="AB252" i="8" s="1"/>
  <c r="AC253" i="8" s="1"/>
  <c r="I252" i="8"/>
  <c r="L252" i="8" s="1"/>
  <c r="N252" i="8" s="1"/>
  <c r="A252" i="8"/>
  <c r="BM251" i="8"/>
  <c r="BP251" i="8" s="1"/>
  <c r="AY251" i="8"/>
  <c r="BB251" i="8" s="1"/>
  <c r="BD251" i="8" s="1"/>
  <c r="AK251" i="8"/>
  <c r="AN251" i="8" s="1"/>
  <c r="AP251" i="8" s="1"/>
  <c r="AQ252" i="8" s="1"/>
  <c r="W251" i="8"/>
  <c r="Z251" i="8" s="1"/>
  <c r="AB251" i="8" s="1"/>
  <c r="AC252" i="8" s="1"/>
  <c r="I251" i="8"/>
  <c r="L251" i="8" s="1"/>
  <c r="N251" i="8" s="1"/>
  <c r="A251" i="8"/>
  <c r="BM250" i="8"/>
  <c r="BP250" i="8" s="1"/>
  <c r="AY250" i="8"/>
  <c r="BB250" i="8" s="1"/>
  <c r="BD250" i="8" s="1"/>
  <c r="AK250" i="8"/>
  <c r="AN250" i="8" s="1"/>
  <c r="AP250" i="8" s="1"/>
  <c r="W250" i="8"/>
  <c r="Z250" i="8" s="1"/>
  <c r="AB250" i="8" s="1"/>
  <c r="I250" i="8"/>
  <c r="L250" i="8" s="1"/>
  <c r="N250" i="8" s="1"/>
  <c r="O251" i="8" s="1"/>
  <c r="A250" i="8"/>
  <c r="BM249" i="8"/>
  <c r="BP249" i="8" s="1"/>
  <c r="AY249" i="8"/>
  <c r="BB249" i="8" s="1"/>
  <c r="BD249" i="8" s="1"/>
  <c r="AK249" i="8"/>
  <c r="AN249" i="8" s="1"/>
  <c r="AP249" i="8" s="1"/>
  <c r="W249" i="8"/>
  <c r="Z249" i="8" s="1"/>
  <c r="AB249" i="8" s="1"/>
  <c r="I249" i="8"/>
  <c r="L249" i="8" s="1"/>
  <c r="N249" i="8" s="1"/>
  <c r="A249" i="8"/>
  <c r="BM248" i="8"/>
  <c r="BP248" i="8" s="1"/>
  <c r="AY248" i="8"/>
  <c r="BB248" i="8" s="1"/>
  <c r="BD248" i="8" s="1"/>
  <c r="BE249" i="8" s="1"/>
  <c r="AK248" i="8"/>
  <c r="AN248" i="8" s="1"/>
  <c r="AP248" i="8" s="1"/>
  <c r="W248" i="8"/>
  <c r="Z248" i="8" s="1"/>
  <c r="AB248" i="8" s="1"/>
  <c r="I248" i="8"/>
  <c r="L248" i="8" s="1"/>
  <c r="N248" i="8" s="1"/>
  <c r="A248" i="8"/>
  <c r="BM247" i="8"/>
  <c r="BP247" i="8" s="1"/>
  <c r="AY247" i="8"/>
  <c r="BB247" i="8" s="1"/>
  <c r="BD247" i="8" s="1"/>
  <c r="AK247" i="8"/>
  <c r="AN247" i="8" s="1"/>
  <c r="AP247" i="8" s="1"/>
  <c r="AQ248" i="8" s="1"/>
  <c r="W247" i="8"/>
  <c r="Z247" i="8" s="1"/>
  <c r="AB247" i="8" s="1"/>
  <c r="AC248" i="8" s="1"/>
  <c r="I247" i="8"/>
  <c r="L247" i="8" s="1"/>
  <c r="N247" i="8" s="1"/>
  <c r="A247" i="8"/>
  <c r="BM246" i="8"/>
  <c r="BP246" i="8" s="1"/>
  <c r="AY246" i="8"/>
  <c r="BB246" i="8" s="1"/>
  <c r="BD246" i="8" s="1"/>
  <c r="AK246" i="8"/>
  <c r="AN246" i="8" s="1"/>
  <c r="AP246" i="8" s="1"/>
  <c r="W246" i="8"/>
  <c r="Z246" i="8" s="1"/>
  <c r="AB246" i="8" s="1"/>
  <c r="I246" i="8"/>
  <c r="L246" i="8" s="1"/>
  <c r="N246" i="8" s="1"/>
  <c r="O247" i="8" s="1"/>
  <c r="A246" i="8"/>
  <c r="BM245" i="8"/>
  <c r="BP245" i="8" s="1"/>
  <c r="AY245" i="8"/>
  <c r="BB245" i="8" s="1"/>
  <c r="BD245" i="8" s="1"/>
  <c r="AK245" i="8"/>
  <c r="AN245" i="8" s="1"/>
  <c r="AP245" i="8" s="1"/>
  <c r="W245" i="8"/>
  <c r="Z245" i="8" s="1"/>
  <c r="AB245" i="8" s="1"/>
  <c r="I245" i="8"/>
  <c r="L245" i="8" s="1"/>
  <c r="N245" i="8" s="1"/>
  <c r="A245" i="8"/>
  <c r="BM244" i="8"/>
  <c r="BP244" i="8" s="1"/>
  <c r="AY244" i="8"/>
  <c r="BB244" i="8" s="1"/>
  <c r="BD244" i="8" s="1"/>
  <c r="BE245" i="8" s="1"/>
  <c r="AK244" i="8"/>
  <c r="AN244" i="8" s="1"/>
  <c r="AP244" i="8" s="1"/>
  <c r="W244" i="8"/>
  <c r="Z244" i="8" s="1"/>
  <c r="AB244" i="8" s="1"/>
  <c r="AC245" i="8" s="1"/>
  <c r="I244" i="8"/>
  <c r="L244" i="8" s="1"/>
  <c r="N244" i="8" s="1"/>
  <c r="A244" i="8"/>
  <c r="BM243" i="8"/>
  <c r="BP243" i="8" s="1"/>
  <c r="AY243" i="8"/>
  <c r="BB243" i="8" s="1"/>
  <c r="BD243" i="8" s="1"/>
  <c r="AK243" i="8"/>
  <c r="AN243" i="8" s="1"/>
  <c r="AP243" i="8" s="1"/>
  <c r="AQ244" i="8" s="1"/>
  <c r="W243" i="8"/>
  <c r="I243" i="8"/>
  <c r="L243" i="8" s="1"/>
  <c r="N243" i="8" s="1"/>
  <c r="A243" i="8"/>
  <c r="BM242" i="8"/>
  <c r="BP242" i="8" s="1"/>
  <c r="AY242" i="8"/>
  <c r="BB242" i="8" s="1"/>
  <c r="BD242" i="8" s="1"/>
  <c r="AK242" i="8"/>
  <c r="AN242" i="8" s="1"/>
  <c r="AP242" i="8" s="1"/>
  <c r="W242" i="8"/>
  <c r="Z242" i="8" s="1"/>
  <c r="AB242" i="8" s="1"/>
  <c r="I242" i="8"/>
  <c r="L242" i="8" s="1"/>
  <c r="N242" i="8" s="1"/>
  <c r="O243" i="8" s="1"/>
  <c r="A242" i="8"/>
  <c r="BM241" i="8"/>
  <c r="BP241" i="8" s="1"/>
  <c r="AY241" i="8"/>
  <c r="BB241" i="8" s="1"/>
  <c r="BD241" i="8" s="1"/>
  <c r="AK241" i="8"/>
  <c r="AN241" i="8" s="1"/>
  <c r="AP241" i="8" s="1"/>
  <c r="W241" i="8"/>
  <c r="Z241" i="8" s="1"/>
  <c r="AB241" i="8" s="1"/>
  <c r="I241" i="8"/>
  <c r="L241" i="8" s="1"/>
  <c r="N241" i="8" s="1"/>
  <c r="A241" i="8"/>
  <c r="BM240" i="8"/>
  <c r="BP240" i="8" s="1"/>
  <c r="AY240" i="8"/>
  <c r="BB240" i="8" s="1"/>
  <c r="BD240" i="8" s="1"/>
  <c r="BE241" i="8" s="1"/>
  <c r="AK240" i="8"/>
  <c r="AN240" i="8" s="1"/>
  <c r="AP240" i="8" s="1"/>
  <c r="W240" i="8"/>
  <c r="Z240" i="8" s="1"/>
  <c r="AB240" i="8" s="1"/>
  <c r="I240" i="8"/>
  <c r="L240" i="8" s="1"/>
  <c r="N240" i="8" s="1"/>
  <c r="A240" i="8"/>
  <c r="BM239" i="8"/>
  <c r="BP239" i="8" s="1"/>
  <c r="AY239" i="8"/>
  <c r="BB239" i="8" s="1"/>
  <c r="BD239" i="8" s="1"/>
  <c r="AK239" i="8"/>
  <c r="AN239" i="8" s="1"/>
  <c r="AP239" i="8" s="1"/>
  <c r="AQ240" i="8" s="1"/>
  <c r="W239" i="8"/>
  <c r="Z239" i="8" s="1"/>
  <c r="AB239" i="8" s="1"/>
  <c r="AC240" i="8" s="1"/>
  <c r="I239" i="8"/>
  <c r="L239" i="8" s="1"/>
  <c r="N239" i="8" s="1"/>
  <c r="A239" i="8"/>
  <c r="BM238" i="8"/>
  <c r="BP238" i="8" s="1"/>
  <c r="AY238" i="8"/>
  <c r="BB238" i="8" s="1"/>
  <c r="BD238" i="8" s="1"/>
  <c r="AK238" i="8"/>
  <c r="AN238" i="8" s="1"/>
  <c r="AP238" i="8" s="1"/>
  <c r="W238" i="8"/>
  <c r="Z238" i="8" s="1"/>
  <c r="AB238" i="8" s="1"/>
  <c r="I238" i="8"/>
  <c r="L238" i="8" s="1"/>
  <c r="N238" i="8" s="1"/>
  <c r="O239" i="8" s="1"/>
  <c r="A238" i="8"/>
  <c r="BM237" i="8"/>
  <c r="BP237" i="8" s="1"/>
  <c r="AY237" i="8"/>
  <c r="BB237" i="8" s="1"/>
  <c r="BD237" i="8" s="1"/>
  <c r="AK237" i="8"/>
  <c r="AN237" i="8" s="1"/>
  <c r="AP237" i="8" s="1"/>
  <c r="W237" i="8"/>
  <c r="Z237" i="8" s="1"/>
  <c r="AB237" i="8" s="1"/>
  <c r="I237" i="8"/>
  <c r="L237" i="8" s="1"/>
  <c r="N237" i="8" s="1"/>
  <c r="A237" i="8"/>
  <c r="BM236" i="8"/>
  <c r="BP236" i="8" s="1"/>
  <c r="AY236" i="8"/>
  <c r="BB236" i="8" s="1"/>
  <c r="BD236" i="8" s="1"/>
  <c r="BE237" i="8" s="1"/>
  <c r="AK236" i="8"/>
  <c r="AN236" i="8" s="1"/>
  <c r="AP236" i="8" s="1"/>
  <c r="W236" i="8"/>
  <c r="I236" i="8"/>
  <c r="L236" i="8" s="1"/>
  <c r="N236" i="8" s="1"/>
  <c r="A236" i="8"/>
  <c r="BM235" i="8"/>
  <c r="BP235" i="8" s="1"/>
  <c r="AY235" i="8"/>
  <c r="BB235" i="8" s="1"/>
  <c r="BD235" i="8" s="1"/>
  <c r="AK235" i="8"/>
  <c r="AN235" i="8" s="1"/>
  <c r="AP235" i="8" s="1"/>
  <c r="AQ236" i="8" s="1"/>
  <c r="W235" i="8"/>
  <c r="Z235" i="8" s="1"/>
  <c r="AB235" i="8" s="1"/>
  <c r="AC236" i="8" s="1"/>
  <c r="I235" i="8"/>
  <c r="L235" i="8" s="1"/>
  <c r="N235" i="8" s="1"/>
  <c r="O236" i="8" s="1"/>
  <c r="A235" i="8"/>
  <c r="BM234" i="8"/>
  <c r="BP234" i="8" s="1"/>
  <c r="AY234" i="8"/>
  <c r="BB234" i="8" s="1"/>
  <c r="BD234" i="8" s="1"/>
  <c r="AK234" i="8"/>
  <c r="AN234" i="8" s="1"/>
  <c r="AP234" i="8" s="1"/>
  <c r="W234" i="8"/>
  <c r="Z234" i="8" s="1"/>
  <c r="AB234" i="8" s="1"/>
  <c r="I234" i="8"/>
  <c r="L234" i="8" s="1"/>
  <c r="N234" i="8" s="1"/>
  <c r="O235" i="8" s="1"/>
  <c r="A234" i="8"/>
  <c r="BM233" i="8"/>
  <c r="BP233" i="8" s="1"/>
  <c r="AY233" i="8"/>
  <c r="BB233" i="8" s="1"/>
  <c r="BD233" i="8" s="1"/>
  <c r="AK233" i="8"/>
  <c r="AN233" i="8" s="1"/>
  <c r="AP233" i="8" s="1"/>
  <c r="W233" i="8"/>
  <c r="Z233" i="8" s="1"/>
  <c r="AB233" i="8" s="1"/>
  <c r="I233" i="8"/>
  <c r="L233" i="8" s="1"/>
  <c r="N233" i="8" s="1"/>
  <c r="A233" i="8"/>
  <c r="BM232" i="8"/>
  <c r="BP232" i="8" s="1"/>
  <c r="AY232" i="8"/>
  <c r="BB232" i="8" s="1"/>
  <c r="BD232" i="8" s="1"/>
  <c r="BE233" i="8" s="1"/>
  <c r="AK232" i="8"/>
  <c r="AN232" i="8" s="1"/>
  <c r="AP232" i="8" s="1"/>
  <c r="W232" i="8"/>
  <c r="Z232" i="8" s="1"/>
  <c r="AB232" i="8" s="1"/>
  <c r="I232" i="8"/>
  <c r="L232" i="8" s="1"/>
  <c r="N232" i="8" s="1"/>
  <c r="A232" i="8"/>
  <c r="BM231" i="8"/>
  <c r="BP231" i="8" s="1"/>
  <c r="AY231" i="8"/>
  <c r="BB231" i="8" s="1"/>
  <c r="BD231" i="8" s="1"/>
  <c r="AK231" i="8"/>
  <c r="AN231" i="8" s="1"/>
  <c r="AP231" i="8" s="1"/>
  <c r="AQ232" i="8" s="1"/>
  <c r="W231" i="8"/>
  <c r="Z231" i="8" s="1"/>
  <c r="AB231" i="8" s="1"/>
  <c r="AC232" i="8" s="1"/>
  <c r="I231" i="8"/>
  <c r="L231" i="8" s="1"/>
  <c r="N231" i="8" s="1"/>
  <c r="A231" i="8"/>
  <c r="BM230" i="8"/>
  <c r="BP230" i="8" s="1"/>
  <c r="AY230" i="8"/>
  <c r="BB230" i="8" s="1"/>
  <c r="BD230" i="8" s="1"/>
  <c r="AK230" i="8"/>
  <c r="AN230" i="8" s="1"/>
  <c r="AP230" i="8" s="1"/>
  <c r="W230" i="8"/>
  <c r="Z230" i="8" s="1"/>
  <c r="AB230" i="8" s="1"/>
  <c r="I230" i="8"/>
  <c r="L230" i="8" s="1"/>
  <c r="N230" i="8" s="1"/>
  <c r="O231" i="8" s="1"/>
  <c r="A230" i="8"/>
  <c r="BM229" i="8"/>
  <c r="BP229" i="8" s="1"/>
  <c r="AY229" i="8"/>
  <c r="BB229" i="8" s="1"/>
  <c r="BD229" i="8" s="1"/>
  <c r="AK229" i="8"/>
  <c r="AN229" i="8" s="1"/>
  <c r="AP229" i="8" s="1"/>
  <c r="W229" i="8"/>
  <c r="Z229" i="8" s="1"/>
  <c r="AB229" i="8" s="1"/>
  <c r="I229" i="8"/>
  <c r="L229" i="8" s="1"/>
  <c r="N229" i="8" s="1"/>
  <c r="A229" i="8"/>
  <c r="BM228" i="8"/>
  <c r="BP228" i="8" s="1"/>
  <c r="AY228" i="8"/>
  <c r="BB228" i="8" s="1"/>
  <c r="BD228" i="8" s="1"/>
  <c r="BE229" i="8" s="1"/>
  <c r="AK228" i="8"/>
  <c r="AN228" i="8" s="1"/>
  <c r="AP228" i="8" s="1"/>
  <c r="W228" i="8"/>
  <c r="Z228" i="8" s="1"/>
  <c r="AB228" i="8" s="1"/>
  <c r="AC229" i="8" s="1"/>
  <c r="I228" i="8"/>
  <c r="L228" i="8" s="1"/>
  <c r="N228" i="8" s="1"/>
  <c r="A228" i="8"/>
  <c r="BM227" i="8"/>
  <c r="BP227" i="8" s="1"/>
  <c r="AY227" i="8"/>
  <c r="BB227" i="8" s="1"/>
  <c r="BD227" i="8" s="1"/>
  <c r="AK227" i="8"/>
  <c r="AN227" i="8" s="1"/>
  <c r="AP227" i="8" s="1"/>
  <c r="AQ228" i="8" s="1"/>
  <c r="W227" i="8"/>
  <c r="Z227" i="8" s="1"/>
  <c r="AB227" i="8" s="1"/>
  <c r="AC228" i="8" s="1"/>
  <c r="I227" i="8"/>
  <c r="L227" i="8" s="1"/>
  <c r="N227" i="8" s="1"/>
  <c r="A227" i="8"/>
  <c r="BM226" i="8"/>
  <c r="BP226" i="8" s="1"/>
  <c r="AY226" i="8"/>
  <c r="BB226" i="8" s="1"/>
  <c r="BD226" i="8" s="1"/>
  <c r="AK226" i="8"/>
  <c r="AN226" i="8" s="1"/>
  <c r="AP226" i="8" s="1"/>
  <c r="W226" i="8"/>
  <c r="Z226" i="8" s="1"/>
  <c r="AB226" i="8" s="1"/>
  <c r="I226" i="8"/>
  <c r="L226" i="8" s="1"/>
  <c r="N226" i="8" s="1"/>
  <c r="O227" i="8" s="1"/>
  <c r="A226" i="8"/>
  <c r="BM225" i="8"/>
  <c r="BP225" i="8" s="1"/>
  <c r="AY225" i="8"/>
  <c r="BB225" i="8" s="1"/>
  <c r="BD225" i="8" s="1"/>
  <c r="AK225" i="8"/>
  <c r="AN225" i="8" s="1"/>
  <c r="AP225" i="8" s="1"/>
  <c r="W225" i="8"/>
  <c r="Z225" i="8" s="1"/>
  <c r="AB225" i="8" s="1"/>
  <c r="I225" i="8"/>
  <c r="L225" i="8" s="1"/>
  <c r="N225" i="8" s="1"/>
  <c r="A225" i="8"/>
  <c r="BM224" i="8"/>
  <c r="BP224" i="8" s="1"/>
  <c r="AY224" i="8"/>
  <c r="BB224" i="8" s="1"/>
  <c r="BD224" i="8" s="1"/>
  <c r="BE225" i="8" s="1"/>
  <c r="AK224" i="8"/>
  <c r="AN224" i="8" s="1"/>
  <c r="AP224" i="8" s="1"/>
  <c r="W224" i="8"/>
  <c r="Z224" i="8" s="1"/>
  <c r="AB224" i="8" s="1"/>
  <c r="I224" i="8"/>
  <c r="L224" i="8" s="1"/>
  <c r="N224" i="8" s="1"/>
  <c r="A224" i="8"/>
  <c r="BM223" i="8"/>
  <c r="BP223" i="8" s="1"/>
  <c r="AY223" i="8"/>
  <c r="BB223" i="8" s="1"/>
  <c r="BD223" i="8" s="1"/>
  <c r="AK223" i="8"/>
  <c r="AN223" i="8" s="1"/>
  <c r="AP223" i="8" s="1"/>
  <c r="AQ224" i="8" s="1"/>
  <c r="W223" i="8"/>
  <c r="Z223" i="8" s="1"/>
  <c r="AB223" i="8" s="1"/>
  <c r="AC224" i="8" s="1"/>
  <c r="I223" i="8"/>
  <c r="L223" i="8" s="1"/>
  <c r="N223" i="8" s="1"/>
  <c r="A223" i="8"/>
  <c r="BM222" i="8"/>
  <c r="BP222" i="8" s="1"/>
  <c r="AY222" i="8"/>
  <c r="BB222" i="8" s="1"/>
  <c r="BD222" i="8" s="1"/>
  <c r="AK222" i="8"/>
  <c r="AN222" i="8" s="1"/>
  <c r="AP222" i="8" s="1"/>
  <c r="W222" i="8"/>
  <c r="Z222" i="8" s="1"/>
  <c r="AB222" i="8" s="1"/>
  <c r="I222" i="8"/>
  <c r="L222" i="8" s="1"/>
  <c r="N222" i="8" s="1"/>
  <c r="O223" i="8" s="1"/>
  <c r="A222" i="8"/>
  <c r="BM221" i="8"/>
  <c r="BP221" i="8" s="1"/>
  <c r="AY221" i="8"/>
  <c r="BB221" i="8" s="1"/>
  <c r="BD221" i="8" s="1"/>
  <c r="AK221" i="8"/>
  <c r="AN221" i="8" s="1"/>
  <c r="AP221" i="8" s="1"/>
  <c r="W221" i="8"/>
  <c r="Z221" i="8" s="1"/>
  <c r="AB221" i="8" s="1"/>
  <c r="I221" i="8"/>
  <c r="L221" i="8" s="1"/>
  <c r="N221" i="8" s="1"/>
  <c r="A221" i="8"/>
  <c r="BM220" i="8"/>
  <c r="BP220" i="8" s="1"/>
  <c r="AY220" i="8"/>
  <c r="BB220" i="8" s="1"/>
  <c r="BD220" i="8" s="1"/>
  <c r="BE221" i="8" s="1"/>
  <c r="AK220" i="8"/>
  <c r="AN220" i="8" s="1"/>
  <c r="AP220" i="8" s="1"/>
  <c r="W220" i="8"/>
  <c r="Z220" i="8" s="1"/>
  <c r="AB220" i="8" s="1"/>
  <c r="AC221" i="8" s="1"/>
  <c r="I220" i="8"/>
  <c r="L220" i="8" s="1"/>
  <c r="N220" i="8" s="1"/>
  <c r="A220" i="8"/>
  <c r="BM219" i="8"/>
  <c r="BP219" i="8" s="1"/>
  <c r="AY219" i="8"/>
  <c r="BB219" i="8" s="1"/>
  <c r="BD219" i="8" s="1"/>
  <c r="AK219" i="8"/>
  <c r="AN219" i="8" s="1"/>
  <c r="AP219" i="8" s="1"/>
  <c r="AQ220" i="8" s="1"/>
  <c r="W219" i="8"/>
  <c r="Z219" i="8" s="1"/>
  <c r="AB219" i="8" s="1"/>
  <c r="AC220" i="8" s="1"/>
  <c r="I219" i="8"/>
  <c r="L219" i="8" s="1"/>
  <c r="N219" i="8" s="1"/>
  <c r="A219" i="8"/>
  <c r="BM218" i="8"/>
  <c r="BP218" i="8" s="1"/>
  <c r="AY218" i="8"/>
  <c r="BB218" i="8" s="1"/>
  <c r="BD218" i="8" s="1"/>
  <c r="AK218" i="8"/>
  <c r="AN218" i="8" s="1"/>
  <c r="AP218" i="8" s="1"/>
  <c r="W218" i="8"/>
  <c r="Z218" i="8" s="1"/>
  <c r="AB218" i="8" s="1"/>
  <c r="I218" i="8"/>
  <c r="L218" i="8" s="1"/>
  <c r="N218" i="8" s="1"/>
  <c r="O219" i="8" s="1"/>
  <c r="A218" i="8"/>
  <c r="BM217" i="8"/>
  <c r="BP217" i="8" s="1"/>
  <c r="AY217" i="8"/>
  <c r="BB217" i="8" s="1"/>
  <c r="BD217" i="8" s="1"/>
  <c r="AK217" i="8"/>
  <c r="AN217" i="8" s="1"/>
  <c r="AP217" i="8" s="1"/>
  <c r="W217" i="8"/>
  <c r="Z217" i="8" s="1"/>
  <c r="AB217" i="8" s="1"/>
  <c r="I217" i="8"/>
  <c r="L217" i="8" s="1"/>
  <c r="N217" i="8" s="1"/>
  <c r="A217" i="8"/>
  <c r="BM216" i="8"/>
  <c r="BP216" i="8" s="1"/>
  <c r="AY216" i="8"/>
  <c r="BB216" i="8" s="1"/>
  <c r="BD216" i="8" s="1"/>
  <c r="BE217" i="8" s="1"/>
  <c r="AK216" i="8"/>
  <c r="AN216" i="8" s="1"/>
  <c r="AP216" i="8" s="1"/>
  <c r="W216" i="8"/>
  <c r="Z216" i="8" s="1"/>
  <c r="AB216" i="8" s="1"/>
  <c r="I216" i="8"/>
  <c r="L216" i="8" s="1"/>
  <c r="N216" i="8" s="1"/>
  <c r="A216" i="8"/>
  <c r="BM215" i="8"/>
  <c r="BP215" i="8" s="1"/>
  <c r="AY215" i="8"/>
  <c r="BB215" i="8" s="1"/>
  <c r="BD215" i="8" s="1"/>
  <c r="AK215" i="8"/>
  <c r="AN215" i="8" s="1"/>
  <c r="AP215" i="8" s="1"/>
  <c r="AQ216" i="8" s="1"/>
  <c r="W215" i="8"/>
  <c r="Z215" i="8" s="1"/>
  <c r="AB215" i="8" s="1"/>
  <c r="AC216" i="8" s="1"/>
  <c r="I215" i="8"/>
  <c r="L215" i="8" s="1"/>
  <c r="N215" i="8" s="1"/>
  <c r="A215" i="8"/>
  <c r="BM214" i="8"/>
  <c r="BP214" i="8" s="1"/>
  <c r="AY214" i="8"/>
  <c r="BB214" i="8" s="1"/>
  <c r="BD214" i="8" s="1"/>
  <c r="AK214" i="8"/>
  <c r="AN214" i="8" s="1"/>
  <c r="AP214" i="8" s="1"/>
  <c r="W214" i="8"/>
  <c r="Z214" i="8" s="1"/>
  <c r="AB214" i="8" s="1"/>
  <c r="I214" i="8"/>
  <c r="L214" i="8" s="1"/>
  <c r="N214" i="8" s="1"/>
  <c r="O215" i="8" s="1"/>
  <c r="A214" i="8"/>
  <c r="BM213" i="8"/>
  <c r="BP213" i="8" s="1"/>
  <c r="AY213" i="8"/>
  <c r="BB213" i="8" s="1"/>
  <c r="BD213" i="8" s="1"/>
  <c r="AK213" i="8"/>
  <c r="AN213" i="8" s="1"/>
  <c r="AP213" i="8" s="1"/>
  <c r="W213" i="8"/>
  <c r="Z213" i="8" s="1"/>
  <c r="AB213" i="8" s="1"/>
  <c r="I213" i="8"/>
  <c r="L213" i="8" s="1"/>
  <c r="N213" i="8" s="1"/>
  <c r="A213" i="8"/>
  <c r="BM212" i="8"/>
  <c r="BP212" i="8" s="1"/>
  <c r="AY212" i="8"/>
  <c r="BB212" i="8" s="1"/>
  <c r="BD212" i="8" s="1"/>
  <c r="BE213" i="8" s="1"/>
  <c r="AK212" i="8"/>
  <c r="AN212" i="8" s="1"/>
  <c r="AP212" i="8" s="1"/>
  <c r="W212" i="8"/>
  <c r="Z212" i="8" s="1"/>
  <c r="AB212" i="8" s="1"/>
  <c r="AC213" i="8" s="1"/>
  <c r="I212" i="8"/>
  <c r="L212" i="8" s="1"/>
  <c r="N212" i="8" s="1"/>
  <c r="A212" i="8"/>
  <c r="BM211" i="8"/>
  <c r="BP211" i="8" s="1"/>
  <c r="AY211" i="8"/>
  <c r="BB211" i="8" s="1"/>
  <c r="BD211" i="8" s="1"/>
  <c r="AK211" i="8"/>
  <c r="AN211" i="8" s="1"/>
  <c r="AP211" i="8" s="1"/>
  <c r="AQ212" i="8" s="1"/>
  <c r="W211" i="8"/>
  <c r="Z211" i="8" s="1"/>
  <c r="AB211" i="8" s="1"/>
  <c r="AC212" i="8" s="1"/>
  <c r="I211" i="8"/>
  <c r="L211" i="8" s="1"/>
  <c r="N211" i="8" s="1"/>
  <c r="A211" i="8"/>
  <c r="BM210" i="8"/>
  <c r="BP210" i="8" s="1"/>
  <c r="AY210" i="8"/>
  <c r="BB210" i="8" s="1"/>
  <c r="BD210" i="8" s="1"/>
  <c r="AK210" i="8"/>
  <c r="AN210" i="8" s="1"/>
  <c r="AP210" i="8" s="1"/>
  <c r="W210" i="8"/>
  <c r="Z210" i="8" s="1"/>
  <c r="AB210" i="8" s="1"/>
  <c r="I210" i="8"/>
  <c r="L210" i="8" s="1"/>
  <c r="N210" i="8" s="1"/>
  <c r="O211" i="8" s="1"/>
  <c r="A210" i="8"/>
  <c r="BM209" i="8"/>
  <c r="BP209" i="8" s="1"/>
  <c r="AY209" i="8"/>
  <c r="BB209" i="8" s="1"/>
  <c r="BD209" i="8" s="1"/>
  <c r="AK209" i="8"/>
  <c r="AN209" i="8" s="1"/>
  <c r="AP209" i="8" s="1"/>
  <c r="W209" i="8"/>
  <c r="Z209" i="8" s="1"/>
  <c r="AB209" i="8" s="1"/>
  <c r="I209" i="8"/>
  <c r="L209" i="8" s="1"/>
  <c r="N209" i="8" s="1"/>
  <c r="A209" i="8"/>
  <c r="BM208" i="8"/>
  <c r="BP208" i="8" s="1"/>
  <c r="AY208" i="8"/>
  <c r="BB208" i="8" s="1"/>
  <c r="BD208" i="8" s="1"/>
  <c r="BE209" i="8" s="1"/>
  <c r="AK208" i="8"/>
  <c r="AN208" i="8" s="1"/>
  <c r="AP208" i="8" s="1"/>
  <c r="W208" i="8"/>
  <c r="Z208" i="8" s="1"/>
  <c r="AB208" i="8" s="1"/>
  <c r="I208" i="8"/>
  <c r="L208" i="8" s="1"/>
  <c r="N208" i="8" s="1"/>
  <c r="A208" i="8"/>
  <c r="BM207" i="8"/>
  <c r="BP207" i="8" s="1"/>
  <c r="AY207" i="8"/>
  <c r="BB207" i="8" s="1"/>
  <c r="BD207" i="8" s="1"/>
  <c r="AK207" i="8"/>
  <c r="AN207" i="8" s="1"/>
  <c r="AP207" i="8" s="1"/>
  <c r="AQ208" i="8" s="1"/>
  <c r="W207" i="8"/>
  <c r="Z207" i="8" s="1"/>
  <c r="AB207" i="8" s="1"/>
  <c r="AC208" i="8" s="1"/>
  <c r="I207" i="8"/>
  <c r="L207" i="8" s="1"/>
  <c r="N207" i="8" s="1"/>
  <c r="A207" i="8"/>
  <c r="BM206" i="8"/>
  <c r="BP206" i="8" s="1"/>
  <c r="AY206" i="8"/>
  <c r="BB206" i="8" s="1"/>
  <c r="AK206" i="8"/>
  <c r="AN206" i="8" s="1"/>
  <c r="AP206" i="8" s="1"/>
  <c r="W206" i="8"/>
  <c r="Z206" i="8" s="1"/>
  <c r="AB206" i="8" s="1"/>
  <c r="I206" i="8"/>
  <c r="L206" i="8" s="1"/>
  <c r="N206" i="8" s="1"/>
  <c r="O207" i="8" s="1"/>
  <c r="A206" i="8"/>
  <c r="BM205" i="8"/>
  <c r="BP205" i="8" s="1"/>
  <c r="AY205" i="8"/>
  <c r="BB205" i="8" s="1"/>
  <c r="BD205" i="8" s="1"/>
  <c r="AK205" i="8"/>
  <c r="AN205" i="8" s="1"/>
  <c r="AP205" i="8" s="1"/>
  <c r="W205" i="8"/>
  <c r="Z205" i="8" s="1"/>
  <c r="AB205" i="8" s="1"/>
  <c r="I205" i="8"/>
  <c r="L205" i="8" s="1"/>
  <c r="N205" i="8" s="1"/>
  <c r="A205" i="8"/>
  <c r="BM204" i="8"/>
  <c r="BP204" i="8" s="1"/>
  <c r="AY204" i="8"/>
  <c r="BB204" i="8" s="1"/>
  <c r="BD204" i="8" s="1"/>
  <c r="BE205" i="8" s="1"/>
  <c r="AK204" i="8"/>
  <c r="AN204" i="8" s="1"/>
  <c r="AP204" i="8" s="1"/>
  <c r="W204" i="8"/>
  <c r="I204" i="8"/>
  <c r="L204" i="8" s="1"/>
  <c r="N204" i="8" s="1"/>
  <c r="A204" i="8"/>
  <c r="BM203" i="8"/>
  <c r="BP203" i="8" s="1"/>
  <c r="AY203" i="8"/>
  <c r="BB203" i="8" s="1"/>
  <c r="BD203" i="8" s="1"/>
  <c r="AK203" i="8"/>
  <c r="AN203" i="8" s="1"/>
  <c r="AP203" i="8" s="1"/>
  <c r="AQ204" i="8" s="1"/>
  <c r="W203" i="8"/>
  <c r="Z203" i="8" s="1"/>
  <c r="AB203" i="8" s="1"/>
  <c r="AC204" i="8" s="1"/>
  <c r="I203" i="8"/>
  <c r="L203" i="8" s="1"/>
  <c r="N203" i="8" s="1"/>
  <c r="A203" i="8"/>
  <c r="BM202" i="8"/>
  <c r="BP202" i="8" s="1"/>
  <c r="AY202" i="8"/>
  <c r="BB202" i="8" s="1"/>
  <c r="BD202" i="8" s="1"/>
  <c r="AK202" i="8"/>
  <c r="AN202" i="8" s="1"/>
  <c r="AP202" i="8" s="1"/>
  <c r="W202" i="8"/>
  <c r="Z202" i="8" s="1"/>
  <c r="AB202" i="8" s="1"/>
  <c r="I202" i="8"/>
  <c r="L202" i="8" s="1"/>
  <c r="N202" i="8" s="1"/>
  <c r="O203" i="8" s="1"/>
  <c r="A202" i="8"/>
  <c r="BM201" i="8"/>
  <c r="BP201" i="8" s="1"/>
  <c r="AY201" i="8"/>
  <c r="BB201" i="8" s="1"/>
  <c r="BD201" i="8" s="1"/>
  <c r="AK201" i="8"/>
  <c r="AN201" i="8" s="1"/>
  <c r="AP201" i="8" s="1"/>
  <c r="W201" i="8"/>
  <c r="Z201" i="8" s="1"/>
  <c r="AB201" i="8" s="1"/>
  <c r="I201" i="8"/>
  <c r="L201" i="8" s="1"/>
  <c r="N201" i="8" s="1"/>
  <c r="A201" i="8"/>
  <c r="BM200" i="8"/>
  <c r="BP200" i="8" s="1"/>
  <c r="AY200" i="8"/>
  <c r="BB200" i="8" s="1"/>
  <c r="BD200" i="8" s="1"/>
  <c r="BE201" i="8" s="1"/>
  <c r="AK200" i="8"/>
  <c r="AN200" i="8" s="1"/>
  <c r="AP200" i="8" s="1"/>
  <c r="W200" i="8"/>
  <c r="Z200" i="8" s="1"/>
  <c r="AB200" i="8" s="1"/>
  <c r="I200" i="8"/>
  <c r="L200" i="8" s="1"/>
  <c r="N200" i="8" s="1"/>
  <c r="A200" i="8"/>
  <c r="BM199" i="8"/>
  <c r="BP199" i="8" s="1"/>
  <c r="AY199" i="8"/>
  <c r="BB199" i="8" s="1"/>
  <c r="BD199" i="8" s="1"/>
  <c r="AK199" i="8"/>
  <c r="AN199" i="8" s="1"/>
  <c r="AP199" i="8" s="1"/>
  <c r="AQ200" i="8" s="1"/>
  <c r="W199" i="8"/>
  <c r="Z199" i="8" s="1"/>
  <c r="AB199" i="8" s="1"/>
  <c r="AC200" i="8" s="1"/>
  <c r="I199" i="8"/>
  <c r="L199" i="8" s="1"/>
  <c r="N199" i="8" s="1"/>
  <c r="A199" i="8"/>
  <c r="BM198" i="8"/>
  <c r="BP198" i="8" s="1"/>
  <c r="AY198" i="8"/>
  <c r="BB198" i="8" s="1"/>
  <c r="BD198" i="8" s="1"/>
  <c r="AK198" i="8"/>
  <c r="AN198" i="8" s="1"/>
  <c r="AP198" i="8" s="1"/>
  <c r="W198" i="8"/>
  <c r="Z198" i="8" s="1"/>
  <c r="AB198" i="8" s="1"/>
  <c r="I198" i="8"/>
  <c r="L198" i="8" s="1"/>
  <c r="N198" i="8" s="1"/>
  <c r="O199" i="8" s="1"/>
  <c r="A198" i="8"/>
  <c r="BM197" i="8"/>
  <c r="BP197" i="8" s="1"/>
  <c r="AY197" i="8"/>
  <c r="BB197" i="8" s="1"/>
  <c r="BD197" i="8" s="1"/>
  <c r="AK197" i="8"/>
  <c r="AN197" i="8" s="1"/>
  <c r="AP197" i="8" s="1"/>
  <c r="W197" i="8"/>
  <c r="Z197" i="8" s="1"/>
  <c r="AB197" i="8" s="1"/>
  <c r="I197" i="8"/>
  <c r="L197" i="8" s="1"/>
  <c r="N197" i="8" s="1"/>
  <c r="A197" i="8"/>
  <c r="BM196" i="8"/>
  <c r="BP196" i="8" s="1"/>
  <c r="AY196" i="8"/>
  <c r="BB196" i="8" s="1"/>
  <c r="BD196" i="8" s="1"/>
  <c r="BE197" i="8" s="1"/>
  <c r="AK196" i="8"/>
  <c r="AN196" i="8" s="1"/>
  <c r="AP196" i="8" s="1"/>
  <c r="W196" i="8"/>
  <c r="Z196" i="8" s="1"/>
  <c r="AB196" i="8" s="1"/>
  <c r="AC197" i="8" s="1"/>
  <c r="I196" i="8"/>
  <c r="L196" i="8" s="1"/>
  <c r="N196" i="8" s="1"/>
  <c r="A196" i="8"/>
  <c r="BM195" i="8"/>
  <c r="BP195" i="8" s="1"/>
  <c r="AY195" i="8"/>
  <c r="BB195" i="8" s="1"/>
  <c r="BD195" i="8" s="1"/>
  <c r="AK195" i="8"/>
  <c r="AN195" i="8" s="1"/>
  <c r="AP195" i="8" s="1"/>
  <c r="AQ196" i="8" s="1"/>
  <c r="W195" i="8"/>
  <c r="Z195" i="8" s="1"/>
  <c r="AB195" i="8" s="1"/>
  <c r="AC196" i="8" s="1"/>
  <c r="I195" i="8"/>
  <c r="L195" i="8" s="1"/>
  <c r="N195" i="8" s="1"/>
  <c r="A195" i="8"/>
  <c r="BM194" i="8"/>
  <c r="BP194" i="8" s="1"/>
  <c r="AY194" i="8"/>
  <c r="BB194" i="8" s="1"/>
  <c r="BD194" i="8" s="1"/>
  <c r="AK194" i="8"/>
  <c r="AN194" i="8" s="1"/>
  <c r="AP194" i="8" s="1"/>
  <c r="W194" i="8"/>
  <c r="Z194" i="8" s="1"/>
  <c r="AB194" i="8" s="1"/>
  <c r="I194" i="8"/>
  <c r="L194" i="8" s="1"/>
  <c r="N194" i="8" s="1"/>
  <c r="O195" i="8" s="1"/>
  <c r="A194" i="8"/>
  <c r="BM193" i="8"/>
  <c r="BP193" i="8" s="1"/>
  <c r="AY193" i="8"/>
  <c r="BB193" i="8" s="1"/>
  <c r="BD193" i="8" s="1"/>
  <c r="AK193" i="8"/>
  <c r="AN193" i="8" s="1"/>
  <c r="AP193" i="8" s="1"/>
  <c r="W193" i="8"/>
  <c r="Z193" i="8" s="1"/>
  <c r="AB193" i="8" s="1"/>
  <c r="I193" i="8"/>
  <c r="L193" i="8" s="1"/>
  <c r="N193" i="8" s="1"/>
  <c r="A193" i="8"/>
  <c r="BM192" i="8"/>
  <c r="BP192" i="8" s="1"/>
  <c r="AY192" i="8"/>
  <c r="BB192" i="8" s="1"/>
  <c r="BD192" i="8" s="1"/>
  <c r="BE193" i="8" s="1"/>
  <c r="AK192" i="8"/>
  <c r="AN192" i="8" s="1"/>
  <c r="AP192" i="8" s="1"/>
  <c r="W192" i="8"/>
  <c r="Z192" i="8" s="1"/>
  <c r="AB192" i="8" s="1"/>
  <c r="I192" i="8"/>
  <c r="L192" i="8" s="1"/>
  <c r="N192" i="8" s="1"/>
  <c r="A192" i="8"/>
  <c r="BM191" i="8"/>
  <c r="BP191" i="8" s="1"/>
  <c r="AY191" i="8"/>
  <c r="BB191" i="8" s="1"/>
  <c r="BD191" i="8" s="1"/>
  <c r="AK191" i="8"/>
  <c r="AN191" i="8" s="1"/>
  <c r="AP191" i="8" s="1"/>
  <c r="AQ192" i="8" s="1"/>
  <c r="W191" i="8"/>
  <c r="Z191" i="8" s="1"/>
  <c r="AB191" i="8" s="1"/>
  <c r="AC192" i="8" s="1"/>
  <c r="I191" i="8"/>
  <c r="L191" i="8" s="1"/>
  <c r="N191" i="8" s="1"/>
  <c r="A191" i="8"/>
  <c r="BM190" i="8"/>
  <c r="BP190" i="8" s="1"/>
  <c r="AY190" i="8"/>
  <c r="BB190" i="8" s="1"/>
  <c r="BD190" i="8" s="1"/>
  <c r="AK190" i="8"/>
  <c r="AN190" i="8" s="1"/>
  <c r="AP190" i="8" s="1"/>
  <c r="W190" i="8"/>
  <c r="Z190" i="8" s="1"/>
  <c r="AB190" i="8" s="1"/>
  <c r="I190" i="8"/>
  <c r="L190" i="8" s="1"/>
  <c r="N190" i="8" s="1"/>
  <c r="O191" i="8" s="1"/>
  <c r="A190" i="8"/>
  <c r="BM189" i="8"/>
  <c r="BP189" i="8" s="1"/>
  <c r="AY189" i="8"/>
  <c r="BB189" i="8" s="1"/>
  <c r="BD189" i="8" s="1"/>
  <c r="AK189" i="8"/>
  <c r="AN189" i="8" s="1"/>
  <c r="AP189" i="8" s="1"/>
  <c r="W189" i="8"/>
  <c r="Z189" i="8" s="1"/>
  <c r="AB189" i="8" s="1"/>
  <c r="I189" i="8"/>
  <c r="L189" i="8" s="1"/>
  <c r="N189" i="8" s="1"/>
  <c r="A189" i="8"/>
  <c r="BM188" i="8"/>
  <c r="BP188" i="8" s="1"/>
  <c r="AY188" i="8"/>
  <c r="BB188" i="8" s="1"/>
  <c r="BD188" i="8" s="1"/>
  <c r="BE189" i="8" s="1"/>
  <c r="AK188" i="8"/>
  <c r="AN188" i="8" s="1"/>
  <c r="AP188" i="8" s="1"/>
  <c r="W188" i="8"/>
  <c r="Z188" i="8" s="1"/>
  <c r="AB188" i="8" s="1"/>
  <c r="AC189" i="8" s="1"/>
  <c r="I188" i="8"/>
  <c r="L188" i="8" s="1"/>
  <c r="N188" i="8" s="1"/>
  <c r="A188" i="8"/>
  <c r="BM187" i="8"/>
  <c r="BP187" i="8" s="1"/>
  <c r="AY187" i="8"/>
  <c r="BB187" i="8" s="1"/>
  <c r="BD187" i="8" s="1"/>
  <c r="AK187" i="8"/>
  <c r="AN187" i="8" s="1"/>
  <c r="AP187" i="8" s="1"/>
  <c r="AQ188" i="8" s="1"/>
  <c r="W187" i="8"/>
  <c r="Z187" i="8" s="1"/>
  <c r="AB187" i="8" s="1"/>
  <c r="AC188" i="8" s="1"/>
  <c r="I187" i="8"/>
  <c r="L187" i="8" s="1"/>
  <c r="N187" i="8" s="1"/>
  <c r="A187" i="8"/>
  <c r="BM186" i="8"/>
  <c r="BP186" i="8" s="1"/>
  <c r="AY186" i="8"/>
  <c r="BB186" i="8" s="1"/>
  <c r="BD186" i="8" s="1"/>
  <c r="AK186" i="8"/>
  <c r="AN186" i="8" s="1"/>
  <c r="AP186" i="8" s="1"/>
  <c r="W186" i="8"/>
  <c r="Z186" i="8" s="1"/>
  <c r="AB186" i="8" s="1"/>
  <c r="I186" i="8"/>
  <c r="L186" i="8" s="1"/>
  <c r="N186" i="8" s="1"/>
  <c r="O187" i="8" s="1"/>
  <c r="A186" i="8"/>
  <c r="BM185" i="8"/>
  <c r="BP185" i="8" s="1"/>
  <c r="AY185" i="8"/>
  <c r="BB185" i="8" s="1"/>
  <c r="BD185" i="8" s="1"/>
  <c r="AK185" i="8"/>
  <c r="AN185" i="8" s="1"/>
  <c r="AP185" i="8" s="1"/>
  <c r="W185" i="8"/>
  <c r="Z185" i="8" s="1"/>
  <c r="AB185" i="8" s="1"/>
  <c r="I185" i="8"/>
  <c r="L185" i="8" s="1"/>
  <c r="N185" i="8" s="1"/>
  <c r="A185" i="8"/>
  <c r="BM184" i="8"/>
  <c r="BP184" i="8" s="1"/>
  <c r="AY184" i="8"/>
  <c r="BB184" i="8" s="1"/>
  <c r="BD184" i="8" s="1"/>
  <c r="BE185" i="8" s="1"/>
  <c r="AK184" i="8"/>
  <c r="AN184" i="8" s="1"/>
  <c r="AP184" i="8" s="1"/>
  <c r="W184" i="8"/>
  <c r="Z184" i="8" s="1"/>
  <c r="AB184" i="8" s="1"/>
  <c r="I184" i="8"/>
  <c r="L184" i="8" s="1"/>
  <c r="N184" i="8" s="1"/>
  <c r="A184" i="8"/>
  <c r="BM183" i="8"/>
  <c r="BP183" i="8" s="1"/>
  <c r="AY183" i="8"/>
  <c r="BB183" i="8" s="1"/>
  <c r="BD183" i="8" s="1"/>
  <c r="AK183" i="8"/>
  <c r="AN183" i="8" s="1"/>
  <c r="AP183" i="8" s="1"/>
  <c r="AQ184" i="8" s="1"/>
  <c r="W183" i="8"/>
  <c r="Z183" i="8" s="1"/>
  <c r="AB183" i="8" s="1"/>
  <c r="AC184" i="8" s="1"/>
  <c r="I183" i="8"/>
  <c r="L183" i="8" s="1"/>
  <c r="N183" i="8" s="1"/>
  <c r="O184" i="8" s="1"/>
  <c r="A183" i="8"/>
  <c r="BM182" i="8"/>
  <c r="BP182" i="8" s="1"/>
  <c r="AY182" i="8"/>
  <c r="BB182" i="8" s="1"/>
  <c r="BD182" i="8" s="1"/>
  <c r="AK182" i="8"/>
  <c r="AN182" i="8" s="1"/>
  <c r="AP182" i="8" s="1"/>
  <c r="W182" i="8"/>
  <c r="Z182" i="8" s="1"/>
  <c r="AB182" i="8" s="1"/>
  <c r="I182" i="8"/>
  <c r="L182" i="8" s="1"/>
  <c r="N182" i="8" s="1"/>
  <c r="O183" i="8" s="1"/>
  <c r="A182" i="8"/>
  <c r="BM181" i="8"/>
  <c r="BP181" i="8" s="1"/>
  <c r="AY181" i="8"/>
  <c r="BB181" i="8" s="1"/>
  <c r="BD181" i="8" s="1"/>
  <c r="AK181" i="8"/>
  <c r="AN181" i="8" s="1"/>
  <c r="AP181" i="8" s="1"/>
  <c r="W181" i="8"/>
  <c r="Z181" i="8" s="1"/>
  <c r="AB181" i="8" s="1"/>
  <c r="I181" i="8"/>
  <c r="L181" i="8" s="1"/>
  <c r="N181" i="8" s="1"/>
  <c r="A181" i="8"/>
  <c r="BM180" i="8"/>
  <c r="BP180" i="8" s="1"/>
  <c r="AY180" i="8"/>
  <c r="BB180" i="8" s="1"/>
  <c r="BD180" i="8" s="1"/>
  <c r="BE181" i="8" s="1"/>
  <c r="AK180" i="8"/>
  <c r="AN180" i="8" s="1"/>
  <c r="AP180" i="8" s="1"/>
  <c r="W180" i="8"/>
  <c r="Z180" i="8" s="1"/>
  <c r="AB180" i="8" s="1"/>
  <c r="AC181" i="8" s="1"/>
  <c r="I180" i="8"/>
  <c r="L180" i="8" s="1"/>
  <c r="N180" i="8" s="1"/>
  <c r="A180" i="8"/>
  <c r="BM179" i="8"/>
  <c r="BP179" i="8" s="1"/>
  <c r="AY179" i="8"/>
  <c r="BB179" i="8" s="1"/>
  <c r="BD179" i="8" s="1"/>
  <c r="AK179" i="8"/>
  <c r="AN179" i="8" s="1"/>
  <c r="AP179" i="8" s="1"/>
  <c r="AQ180" i="8" s="1"/>
  <c r="W179" i="8"/>
  <c r="Z179" i="8" s="1"/>
  <c r="AB179" i="8" s="1"/>
  <c r="AC180" i="8" s="1"/>
  <c r="I179" i="8"/>
  <c r="L179" i="8" s="1"/>
  <c r="N179" i="8" s="1"/>
  <c r="A179" i="8"/>
  <c r="BM178" i="8"/>
  <c r="BP178" i="8" s="1"/>
  <c r="AY178" i="8"/>
  <c r="BB178" i="8" s="1"/>
  <c r="BD178" i="8" s="1"/>
  <c r="AK178" i="8"/>
  <c r="AN178" i="8" s="1"/>
  <c r="AP178" i="8" s="1"/>
  <c r="W178" i="8"/>
  <c r="Z178" i="8" s="1"/>
  <c r="I178" i="8"/>
  <c r="L178" i="8" s="1"/>
  <c r="N178" i="8" s="1"/>
  <c r="O179" i="8" s="1"/>
  <c r="A178" i="8"/>
  <c r="BM177" i="8"/>
  <c r="BP177" i="8" s="1"/>
  <c r="AY177" i="8"/>
  <c r="BB177" i="8" s="1"/>
  <c r="BD177" i="8" s="1"/>
  <c r="AK177" i="8"/>
  <c r="AN177" i="8" s="1"/>
  <c r="AP177" i="8" s="1"/>
  <c r="W177" i="8"/>
  <c r="Z177" i="8" s="1"/>
  <c r="AB177" i="8" s="1"/>
  <c r="I177" i="8"/>
  <c r="L177" i="8" s="1"/>
  <c r="N177" i="8" s="1"/>
  <c r="A177" i="8"/>
  <c r="BM176" i="8"/>
  <c r="BP176" i="8" s="1"/>
  <c r="AY176" i="8"/>
  <c r="BB176" i="8" s="1"/>
  <c r="BD176" i="8" s="1"/>
  <c r="BE177" i="8" s="1"/>
  <c r="AK176" i="8"/>
  <c r="AN176" i="8" s="1"/>
  <c r="AP176" i="8" s="1"/>
  <c r="W176" i="8"/>
  <c r="Z176" i="8" s="1"/>
  <c r="AB176" i="8" s="1"/>
  <c r="I176" i="8"/>
  <c r="L176" i="8" s="1"/>
  <c r="N176" i="8" s="1"/>
  <c r="A176" i="8"/>
  <c r="BM175" i="8"/>
  <c r="BP175" i="8" s="1"/>
  <c r="AY175" i="8"/>
  <c r="BB175" i="8" s="1"/>
  <c r="BD175" i="8" s="1"/>
  <c r="AK175" i="8"/>
  <c r="AN175" i="8" s="1"/>
  <c r="AP175" i="8" s="1"/>
  <c r="AQ176" i="8" s="1"/>
  <c r="W175" i="8"/>
  <c r="Z175" i="8" s="1"/>
  <c r="AB175" i="8" s="1"/>
  <c r="AC176" i="8" s="1"/>
  <c r="I175" i="8"/>
  <c r="L175" i="8" s="1"/>
  <c r="N175" i="8" s="1"/>
  <c r="A175" i="8"/>
  <c r="BM174" i="8"/>
  <c r="BP174" i="8" s="1"/>
  <c r="AY174" i="8"/>
  <c r="BB174" i="8" s="1"/>
  <c r="BD174" i="8" s="1"/>
  <c r="AK174" i="8"/>
  <c r="AN174" i="8" s="1"/>
  <c r="AP174" i="8" s="1"/>
  <c r="W174" i="8"/>
  <c r="Z174" i="8" s="1"/>
  <c r="AB174" i="8" s="1"/>
  <c r="I174" i="8"/>
  <c r="L174" i="8" s="1"/>
  <c r="N174" i="8" s="1"/>
  <c r="O175" i="8" s="1"/>
  <c r="A174" i="8"/>
  <c r="BM173" i="8"/>
  <c r="BP173" i="8" s="1"/>
  <c r="AY173" i="8"/>
  <c r="BB173" i="8" s="1"/>
  <c r="BD173" i="8" s="1"/>
  <c r="AK173" i="8"/>
  <c r="AN173" i="8" s="1"/>
  <c r="AP173" i="8" s="1"/>
  <c r="W173" i="8"/>
  <c r="Z173" i="8" s="1"/>
  <c r="AB173" i="8" s="1"/>
  <c r="I173" i="8"/>
  <c r="L173" i="8" s="1"/>
  <c r="N173" i="8" s="1"/>
  <c r="A173" i="8"/>
  <c r="BM172" i="8"/>
  <c r="BP172" i="8" s="1"/>
  <c r="AY172" i="8"/>
  <c r="BB172" i="8" s="1"/>
  <c r="BD172" i="8" s="1"/>
  <c r="BE173" i="8" s="1"/>
  <c r="AK172" i="8"/>
  <c r="AN172" i="8" s="1"/>
  <c r="AP172" i="8" s="1"/>
  <c r="W172" i="8"/>
  <c r="Z172" i="8" s="1"/>
  <c r="AB172" i="8" s="1"/>
  <c r="I172" i="8"/>
  <c r="L172" i="8" s="1"/>
  <c r="N172" i="8" s="1"/>
  <c r="A172" i="8"/>
  <c r="BM171" i="8"/>
  <c r="BP171" i="8" s="1"/>
  <c r="AY171" i="8"/>
  <c r="BB171" i="8" s="1"/>
  <c r="BD171" i="8" s="1"/>
  <c r="AK171" i="8"/>
  <c r="AN171" i="8" s="1"/>
  <c r="AP171" i="8" s="1"/>
  <c r="AQ172" i="8" s="1"/>
  <c r="W171" i="8"/>
  <c r="Z171" i="8" s="1"/>
  <c r="AB171" i="8" s="1"/>
  <c r="AC172" i="8" s="1"/>
  <c r="I171" i="8"/>
  <c r="L171" i="8" s="1"/>
  <c r="N171" i="8" s="1"/>
  <c r="A171" i="8"/>
  <c r="BM170" i="8"/>
  <c r="BP170" i="8" s="1"/>
  <c r="AY170" i="8"/>
  <c r="BB170" i="8" s="1"/>
  <c r="BD170" i="8" s="1"/>
  <c r="AK170" i="8"/>
  <c r="AN170" i="8" s="1"/>
  <c r="AP170" i="8" s="1"/>
  <c r="W170" i="8"/>
  <c r="I170" i="8"/>
  <c r="L170" i="8" s="1"/>
  <c r="N170" i="8" s="1"/>
  <c r="O171" i="8" s="1"/>
  <c r="A170" i="8"/>
  <c r="BM169" i="8"/>
  <c r="BP169" i="8" s="1"/>
  <c r="AY169" i="8"/>
  <c r="BB169" i="8" s="1"/>
  <c r="BD169" i="8" s="1"/>
  <c r="AK169" i="8"/>
  <c r="AN169" i="8" s="1"/>
  <c r="AP169" i="8" s="1"/>
  <c r="W169" i="8"/>
  <c r="Z169" i="8" s="1"/>
  <c r="AB169" i="8" s="1"/>
  <c r="I169" i="8"/>
  <c r="L169" i="8" s="1"/>
  <c r="N169" i="8" s="1"/>
  <c r="A169" i="8"/>
  <c r="BM168" i="8"/>
  <c r="BP168" i="8" s="1"/>
  <c r="AY168" i="8"/>
  <c r="BB168" i="8" s="1"/>
  <c r="BD168" i="8" s="1"/>
  <c r="BE169" i="8" s="1"/>
  <c r="AK168" i="8"/>
  <c r="AN168" i="8" s="1"/>
  <c r="AP168" i="8" s="1"/>
  <c r="W168" i="8"/>
  <c r="Z168" i="8" s="1"/>
  <c r="AB168" i="8" s="1"/>
  <c r="I168" i="8"/>
  <c r="L168" i="8" s="1"/>
  <c r="N168" i="8" s="1"/>
  <c r="A168" i="8"/>
  <c r="BM167" i="8"/>
  <c r="BP167" i="8" s="1"/>
  <c r="AY167" i="8"/>
  <c r="BB167" i="8" s="1"/>
  <c r="BD167" i="8" s="1"/>
  <c r="AK167" i="8"/>
  <c r="AN167" i="8" s="1"/>
  <c r="AP167" i="8" s="1"/>
  <c r="AQ168" i="8" s="1"/>
  <c r="W167" i="8"/>
  <c r="Z167" i="8" s="1"/>
  <c r="AB167" i="8" s="1"/>
  <c r="AC168" i="8" s="1"/>
  <c r="I167" i="8"/>
  <c r="L167" i="8" s="1"/>
  <c r="N167" i="8" s="1"/>
  <c r="A167" i="8"/>
  <c r="BM166" i="8"/>
  <c r="BP166" i="8" s="1"/>
  <c r="AY166" i="8"/>
  <c r="BB166" i="8" s="1"/>
  <c r="BD166" i="8" s="1"/>
  <c r="AK166" i="8"/>
  <c r="AN166" i="8" s="1"/>
  <c r="AP166" i="8" s="1"/>
  <c r="W166" i="8"/>
  <c r="Z166" i="8" s="1"/>
  <c r="AB166" i="8" s="1"/>
  <c r="I166" i="8"/>
  <c r="L166" i="8" s="1"/>
  <c r="N166" i="8" s="1"/>
  <c r="O167" i="8" s="1"/>
  <c r="A166" i="8"/>
  <c r="BM165" i="8"/>
  <c r="BP165" i="8" s="1"/>
  <c r="AY165" i="8"/>
  <c r="BB165" i="8" s="1"/>
  <c r="BD165" i="8" s="1"/>
  <c r="AK165" i="8"/>
  <c r="AN165" i="8" s="1"/>
  <c r="AP165" i="8" s="1"/>
  <c r="W165" i="8"/>
  <c r="Z165" i="8" s="1"/>
  <c r="AB165" i="8" s="1"/>
  <c r="I165" i="8"/>
  <c r="L165" i="8" s="1"/>
  <c r="N165" i="8" s="1"/>
  <c r="A165" i="8"/>
  <c r="BM164" i="8"/>
  <c r="BP164" i="8" s="1"/>
  <c r="AY164" i="8"/>
  <c r="BB164" i="8" s="1"/>
  <c r="BD164" i="8" s="1"/>
  <c r="BE165" i="8" s="1"/>
  <c r="AK164" i="8"/>
  <c r="AN164" i="8" s="1"/>
  <c r="AP164" i="8" s="1"/>
  <c r="W164" i="8"/>
  <c r="Z164" i="8" s="1"/>
  <c r="AB164" i="8" s="1"/>
  <c r="I164" i="8"/>
  <c r="L164" i="8" s="1"/>
  <c r="N164" i="8" s="1"/>
  <c r="A164" i="8"/>
  <c r="BM163" i="8"/>
  <c r="BP163" i="8" s="1"/>
  <c r="AY163" i="8"/>
  <c r="BB163" i="8" s="1"/>
  <c r="BD163" i="8" s="1"/>
  <c r="AK163" i="8"/>
  <c r="AN163" i="8" s="1"/>
  <c r="AP163" i="8" s="1"/>
  <c r="AQ164" i="8" s="1"/>
  <c r="W163" i="8"/>
  <c r="Z163" i="8" s="1"/>
  <c r="AB163" i="8" s="1"/>
  <c r="AC164" i="8" s="1"/>
  <c r="I163" i="8"/>
  <c r="A163" i="8"/>
  <c r="BM162" i="8"/>
  <c r="BP162" i="8" s="1"/>
  <c r="AY162" i="8"/>
  <c r="BB162" i="8" s="1"/>
  <c r="BD162" i="8" s="1"/>
  <c r="AK162" i="8"/>
  <c r="AN162" i="8" s="1"/>
  <c r="AP162" i="8" s="1"/>
  <c r="W162" i="8"/>
  <c r="Z162" i="8" s="1"/>
  <c r="AB162" i="8" s="1"/>
  <c r="I162" i="8"/>
  <c r="L162" i="8" s="1"/>
  <c r="N162" i="8" s="1"/>
  <c r="O163" i="8" s="1"/>
  <c r="A162" i="8"/>
  <c r="BM161" i="8"/>
  <c r="BP161" i="8" s="1"/>
  <c r="AY161" i="8"/>
  <c r="BB161" i="8" s="1"/>
  <c r="BD161" i="8" s="1"/>
  <c r="AK161" i="8"/>
  <c r="AN161" i="8" s="1"/>
  <c r="AP161" i="8" s="1"/>
  <c r="W161" i="8"/>
  <c r="Z161" i="8" s="1"/>
  <c r="AB161" i="8" s="1"/>
  <c r="I161" i="8"/>
  <c r="L161" i="8" s="1"/>
  <c r="N161" i="8" s="1"/>
  <c r="A161" i="8"/>
  <c r="BM160" i="8"/>
  <c r="BP160" i="8" s="1"/>
  <c r="AY160" i="8"/>
  <c r="BB160" i="8" s="1"/>
  <c r="BD160" i="8" s="1"/>
  <c r="BE161" i="8" s="1"/>
  <c r="AK160" i="8"/>
  <c r="AN160" i="8" s="1"/>
  <c r="AP160" i="8" s="1"/>
  <c r="W160" i="8"/>
  <c r="Z160" i="8" s="1"/>
  <c r="AB160" i="8" s="1"/>
  <c r="AC161" i="8" s="1"/>
  <c r="I160" i="8"/>
  <c r="L160" i="8" s="1"/>
  <c r="N160" i="8" s="1"/>
  <c r="A160" i="8"/>
  <c r="BM159" i="8"/>
  <c r="BP159" i="8" s="1"/>
  <c r="AY159" i="8"/>
  <c r="BB159" i="8" s="1"/>
  <c r="BD159" i="8" s="1"/>
  <c r="AK159" i="8"/>
  <c r="AN159" i="8" s="1"/>
  <c r="AP159" i="8" s="1"/>
  <c r="AQ160" i="8" s="1"/>
  <c r="W159" i="8"/>
  <c r="Z159" i="8" s="1"/>
  <c r="AB159" i="8" s="1"/>
  <c r="AC160" i="8" s="1"/>
  <c r="I159" i="8"/>
  <c r="L159" i="8" s="1"/>
  <c r="N159" i="8" s="1"/>
  <c r="A159" i="8"/>
  <c r="BM158" i="8"/>
  <c r="BP158" i="8" s="1"/>
  <c r="AY158" i="8"/>
  <c r="BB158" i="8" s="1"/>
  <c r="BD158" i="8" s="1"/>
  <c r="AK158" i="8"/>
  <c r="AN158" i="8" s="1"/>
  <c r="AP158" i="8" s="1"/>
  <c r="W158" i="8"/>
  <c r="Z158" i="8" s="1"/>
  <c r="AB158" i="8" s="1"/>
  <c r="I158" i="8"/>
  <c r="L158" i="8" s="1"/>
  <c r="N158" i="8" s="1"/>
  <c r="O159" i="8" s="1"/>
  <c r="A158" i="8"/>
  <c r="BM157" i="8"/>
  <c r="BP157" i="8" s="1"/>
  <c r="AY157" i="8"/>
  <c r="BB157" i="8" s="1"/>
  <c r="BD157" i="8" s="1"/>
  <c r="AK157" i="8"/>
  <c r="AN157" i="8" s="1"/>
  <c r="AP157" i="8" s="1"/>
  <c r="W157" i="8"/>
  <c r="Z157" i="8" s="1"/>
  <c r="AB157" i="8" s="1"/>
  <c r="I157" i="8"/>
  <c r="L157" i="8" s="1"/>
  <c r="N157" i="8" s="1"/>
  <c r="A157" i="8"/>
  <c r="BM156" i="8"/>
  <c r="BP156" i="8" s="1"/>
  <c r="AY156" i="8"/>
  <c r="BB156" i="8" s="1"/>
  <c r="BD156" i="8" s="1"/>
  <c r="BE157" i="8" s="1"/>
  <c r="AK156" i="8"/>
  <c r="AN156" i="8" s="1"/>
  <c r="AP156" i="8" s="1"/>
  <c r="W156" i="8"/>
  <c r="Z156" i="8" s="1"/>
  <c r="AB156" i="8" s="1"/>
  <c r="I156" i="8"/>
  <c r="L156" i="8" s="1"/>
  <c r="N156" i="8" s="1"/>
  <c r="A156" i="8"/>
  <c r="BM155" i="8"/>
  <c r="BP155" i="8" s="1"/>
  <c r="AY155" i="8"/>
  <c r="BB155" i="8" s="1"/>
  <c r="BD155" i="8" s="1"/>
  <c r="AK155" i="8"/>
  <c r="AN155" i="8" s="1"/>
  <c r="AP155" i="8" s="1"/>
  <c r="AQ156" i="8" s="1"/>
  <c r="W155" i="8"/>
  <c r="Z155" i="8" s="1"/>
  <c r="AB155" i="8" s="1"/>
  <c r="AC156" i="8" s="1"/>
  <c r="I155" i="8"/>
  <c r="L155" i="8" s="1"/>
  <c r="N155" i="8" s="1"/>
  <c r="A155" i="8"/>
  <c r="BM154" i="8"/>
  <c r="BP154" i="8" s="1"/>
  <c r="AY154" i="8"/>
  <c r="BB154" i="8" s="1"/>
  <c r="BD154" i="8" s="1"/>
  <c r="AK154" i="8"/>
  <c r="AN154" i="8" s="1"/>
  <c r="AP154" i="8" s="1"/>
  <c r="W154" i="8"/>
  <c r="Z154" i="8" s="1"/>
  <c r="AB154" i="8" s="1"/>
  <c r="I154" i="8"/>
  <c r="L154" i="8" s="1"/>
  <c r="N154" i="8" s="1"/>
  <c r="O155" i="8" s="1"/>
  <c r="A154" i="8"/>
  <c r="BM153" i="8"/>
  <c r="BP153" i="8" s="1"/>
  <c r="AY153" i="8"/>
  <c r="BB153" i="8" s="1"/>
  <c r="BD153" i="8" s="1"/>
  <c r="AK153" i="8"/>
  <c r="AN153" i="8" s="1"/>
  <c r="AP153" i="8" s="1"/>
  <c r="W153" i="8"/>
  <c r="Z153" i="8" s="1"/>
  <c r="AB153" i="8" s="1"/>
  <c r="I153" i="8"/>
  <c r="L153" i="8" s="1"/>
  <c r="N153" i="8" s="1"/>
  <c r="A153" i="8"/>
  <c r="BM152" i="8"/>
  <c r="BP152" i="8" s="1"/>
  <c r="AY152" i="8"/>
  <c r="BB152" i="8" s="1"/>
  <c r="BD152" i="8" s="1"/>
  <c r="BE153" i="8" s="1"/>
  <c r="AK152" i="8"/>
  <c r="AN152" i="8" s="1"/>
  <c r="AP152" i="8" s="1"/>
  <c r="W152" i="8"/>
  <c r="Z152" i="8" s="1"/>
  <c r="AB152" i="8" s="1"/>
  <c r="I152" i="8"/>
  <c r="L152" i="8" s="1"/>
  <c r="N152" i="8" s="1"/>
  <c r="A152" i="8"/>
  <c r="BM151" i="8"/>
  <c r="BP151" i="8" s="1"/>
  <c r="AY151" i="8"/>
  <c r="BB151" i="8" s="1"/>
  <c r="BD151" i="8" s="1"/>
  <c r="AK151" i="8"/>
  <c r="AN151" i="8" s="1"/>
  <c r="AP151" i="8" s="1"/>
  <c r="AQ152" i="8" s="1"/>
  <c r="W151" i="8"/>
  <c r="Z151" i="8" s="1"/>
  <c r="AB151" i="8" s="1"/>
  <c r="AC152" i="8" s="1"/>
  <c r="I151" i="8"/>
  <c r="L151" i="8" s="1"/>
  <c r="N151" i="8" s="1"/>
  <c r="A151" i="8"/>
  <c r="BM150" i="8"/>
  <c r="BP150" i="8" s="1"/>
  <c r="AY150" i="8"/>
  <c r="BB150" i="8" s="1"/>
  <c r="BD150" i="8" s="1"/>
  <c r="AK150" i="8"/>
  <c r="AN150" i="8" s="1"/>
  <c r="AP150" i="8" s="1"/>
  <c r="W150" i="8"/>
  <c r="Z150" i="8" s="1"/>
  <c r="AB150" i="8" s="1"/>
  <c r="I150" i="8"/>
  <c r="L150" i="8" s="1"/>
  <c r="N150" i="8" s="1"/>
  <c r="O151" i="8" s="1"/>
  <c r="A150" i="8"/>
  <c r="BM149" i="8"/>
  <c r="BP149" i="8" s="1"/>
  <c r="AY149" i="8"/>
  <c r="BB149" i="8" s="1"/>
  <c r="BD149" i="8" s="1"/>
  <c r="AK149" i="8"/>
  <c r="AN149" i="8" s="1"/>
  <c r="AP149" i="8" s="1"/>
  <c r="W149" i="8"/>
  <c r="Z149" i="8" s="1"/>
  <c r="AB149" i="8" s="1"/>
  <c r="I149" i="8"/>
  <c r="L149" i="8" s="1"/>
  <c r="N149" i="8" s="1"/>
  <c r="A149" i="8"/>
  <c r="BM148" i="8"/>
  <c r="BP148" i="8" s="1"/>
  <c r="AY148" i="8"/>
  <c r="BB148" i="8" s="1"/>
  <c r="BD148" i="8" s="1"/>
  <c r="BE149" i="8" s="1"/>
  <c r="AK148" i="8"/>
  <c r="AN148" i="8" s="1"/>
  <c r="AP148" i="8" s="1"/>
  <c r="W148" i="8"/>
  <c r="Z148" i="8" s="1"/>
  <c r="AB148" i="8" s="1"/>
  <c r="I148" i="8"/>
  <c r="L148" i="8" s="1"/>
  <c r="N148" i="8" s="1"/>
  <c r="A148" i="8"/>
  <c r="BM147" i="8"/>
  <c r="BP147" i="8" s="1"/>
  <c r="AY147" i="8"/>
  <c r="BB147" i="8" s="1"/>
  <c r="BD147" i="8" s="1"/>
  <c r="AK147" i="8"/>
  <c r="AN147" i="8" s="1"/>
  <c r="AP147" i="8" s="1"/>
  <c r="AQ148" i="8" s="1"/>
  <c r="W147" i="8"/>
  <c r="Z147" i="8" s="1"/>
  <c r="AB147" i="8" s="1"/>
  <c r="AC148" i="8" s="1"/>
  <c r="I147" i="8"/>
  <c r="L147" i="8" s="1"/>
  <c r="N147" i="8" s="1"/>
  <c r="A147" i="8"/>
  <c r="BM146" i="8"/>
  <c r="BP146" i="8" s="1"/>
  <c r="AY146" i="8"/>
  <c r="BB146" i="8" s="1"/>
  <c r="BD146" i="8" s="1"/>
  <c r="AK146" i="8"/>
  <c r="AN146" i="8" s="1"/>
  <c r="AP146" i="8" s="1"/>
  <c r="W146" i="8"/>
  <c r="Z146" i="8" s="1"/>
  <c r="AB146" i="8" s="1"/>
  <c r="I146" i="8"/>
  <c r="L146" i="8" s="1"/>
  <c r="N146" i="8" s="1"/>
  <c r="O147" i="8" s="1"/>
  <c r="A146" i="8"/>
  <c r="BM145" i="8"/>
  <c r="BP145" i="8" s="1"/>
  <c r="AY145" i="8"/>
  <c r="BB145" i="8" s="1"/>
  <c r="BD145" i="8" s="1"/>
  <c r="AK145" i="8"/>
  <c r="AN145" i="8" s="1"/>
  <c r="AP145" i="8" s="1"/>
  <c r="W145" i="8"/>
  <c r="Z145" i="8" s="1"/>
  <c r="AB145" i="8" s="1"/>
  <c r="I145" i="8"/>
  <c r="L145" i="8" s="1"/>
  <c r="N145" i="8" s="1"/>
  <c r="A145" i="8"/>
  <c r="BM144" i="8"/>
  <c r="BP144" i="8" s="1"/>
  <c r="AY144" i="8"/>
  <c r="BB144" i="8" s="1"/>
  <c r="BD144" i="8" s="1"/>
  <c r="BE145" i="8" s="1"/>
  <c r="AK144" i="8"/>
  <c r="AN144" i="8" s="1"/>
  <c r="AP144" i="8" s="1"/>
  <c r="W144" i="8"/>
  <c r="Z144" i="8" s="1"/>
  <c r="AB144" i="8" s="1"/>
  <c r="I144" i="8"/>
  <c r="L144" i="8" s="1"/>
  <c r="N144" i="8" s="1"/>
  <c r="A144" i="8"/>
  <c r="BM143" i="8"/>
  <c r="BP143" i="8" s="1"/>
  <c r="AY143" i="8"/>
  <c r="BB143" i="8" s="1"/>
  <c r="BD143" i="8" s="1"/>
  <c r="AK143" i="8"/>
  <c r="AN143" i="8" s="1"/>
  <c r="AP143" i="8" s="1"/>
  <c r="AQ144" i="8" s="1"/>
  <c r="W143" i="8"/>
  <c r="Z143" i="8" s="1"/>
  <c r="AB143" i="8" s="1"/>
  <c r="AC144" i="8" s="1"/>
  <c r="I143" i="8"/>
  <c r="L143" i="8" s="1"/>
  <c r="N143" i="8" s="1"/>
  <c r="A143" i="8"/>
  <c r="BM142" i="8"/>
  <c r="BP142" i="8" s="1"/>
  <c r="AY142" i="8"/>
  <c r="BB142" i="8" s="1"/>
  <c r="BD142" i="8" s="1"/>
  <c r="AK142" i="8"/>
  <c r="AN142" i="8" s="1"/>
  <c r="AP142" i="8" s="1"/>
  <c r="W142" i="8"/>
  <c r="Z142" i="8" s="1"/>
  <c r="AB142" i="8" s="1"/>
  <c r="I142" i="8"/>
  <c r="L142" i="8" s="1"/>
  <c r="N142" i="8" s="1"/>
  <c r="O143" i="8" s="1"/>
  <c r="A142" i="8"/>
  <c r="BM141" i="8"/>
  <c r="BP141" i="8" s="1"/>
  <c r="AY141" i="8"/>
  <c r="BB141" i="8" s="1"/>
  <c r="BD141" i="8" s="1"/>
  <c r="AK141" i="8"/>
  <c r="AN141" i="8" s="1"/>
  <c r="AP141" i="8" s="1"/>
  <c r="W141" i="8"/>
  <c r="Z141" i="8" s="1"/>
  <c r="AB141" i="8" s="1"/>
  <c r="I141" i="8"/>
  <c r="L141" i="8" s="1"/>
  <c r="N141" i="8" s="1"/>
  <c r="A141" i="8"/>
  <c r="BM140" i="8"/>
  <c r="BP140" i="8" s="1"/>
  <c r="AY140" i="8"/>
  <c r="BB140" i="8" s="1"/>
  <c r="BD140" i="8" s="1"/>
  <c r="BE141" i="8" s="1"/>
  <c r="AK140" i="8"/>
  <c r="AN140" i="8" s="1"/>
  <c r="AP140" i="8" s="1"/>
  <c r="W140" i="8"/>
  <c r="Z140" i="8" s="1"/>
  <c r="AB140" i="8" s="1"/>
  <c r="I140" i="8"/>
  <c r="L140" i="8" s="1"/>
  <c r="N140" i="8" s="1"/>
  <c r="A140" i="8"/>
  <c r="BM139" i="8"/>
  <c r="BP139" i="8" s="1"/>
  <c r="AY139" i="8"/>
  <c r="BB139" i="8" s="1"/>
  <c r="BD139" i="8" s="1"/>
  <c r="AK139" i="8"/>
  <c r="AN139" i="8" s="1"/>
  <c r="AP139" i="8" s="1"/>
  <c r="AQ140" i="8" s="1"/>
  <c r="W139" i="8"/>
  <c r="Z139" i="8" s="1"/>
  <c r="AB139" i="8" s="1"/>
  <c r="AC140" i="8" s="1"/>
  <c r="I139" i="8"/>
  <c r="L139" i="8" s="1"/>
  <c r="N139" i="8" s="1"/>
  <c r="O140" i="8" s="1"/>
  <c r="A139" i="8"/>
  <c r="BM138" i="8"/>
  <c r="BP138" i="8" s="1"/>
  <c r="AY138" i="8"/>
  <c r="BB138" i="8" s="1"/>
  <c r="BD138" i="8" s="1"/>
  <c r="AK138" i="8"/>
  <c r="AN138" i="8" s="1"/>
  <c r="AP138" i="8" s="1"/>
  <c r="W138" i="8"/>
  <c r="Z138" i="8" s="1"/>
  <c r="AB138" i="8" s="1"/>
  <c r="I138" i="8"/>
  <c r="L138" i="8" s="1"/>
  <c r="N138" i="8" s="1"/>
  <c r="O139" i="8" s="1"/>
  <c r="A138" i="8"/>
  <c r="BM137" i="8"/>
  <c r="BP137" i="8" s="1"/>
  <c r="AY137" i="8"/>
  <c r="BB137" i="8" s="1"/>
  <c r="BD137" i="8" s="1"/>
  <c r="AK137" i="8"/>
  <c r="AN137" i="8" s="1"/>
  <c r="AP137" i="8" s="1"/>
  <c r="W137" i="8"/>
  <c r="I137" i="8"/>
  <c r="L137" i="8" s="1"/>
  <c r="N137" i="8" s="1"/>
  <c r="A137" i="8"/>
  <c r="BM136" i="8"/>
  <c r="BP136" i="8" s="1"/>
  <c r="AY136" i="8"/>
  <c r="BB136" i="8" s="1"/>
  <c r="BD136" i="8" s="1"/>
  <c r="BE137" i="8" s="1"/>
  <c r="AK136" i="8"/>
  <c r="AN136" i="8" s="1"/>
  <c r="AP136" i="8" s="1"/>
  <c r="W136" i="8"/>
  <c r="Z136" i="8" s="1"/>
  <c r="AB136" i="8" s="1"/>
  <c r="I136" i="8"/>
  <c r="L136" i="8" s="1"/>
  <c r="N136" i="8" s="1"/>
  <c r="A136" i="8"/>
  <c r="BM135" i="8"/>
  <c r="BP135" i="8" s="1"/>
  <c r="AY135" i="8"/>
  <c r="BB135" i="8" s="1"/>
  <c r="BD135" i="8" s="1"/>
  <c r="AK135" i="8"/>
  <c r="AN135" i="8" s="1"/>
  <c r="AP135" i="8" s="1"/>
  <c r="AQ136" i="8" s="1"/>
  <c r="W135" i="8"/>
  <c r="Z135" i="8" s="1"/>
  <c r="AB135" i="8" s="1"/>
  <c r="AC136" i="8" s="1"/>
  <c r="I135" i="8"/>
  <c r="L135" i="8" s="1"/>
  <c r="N135" i="8" s="1"/>
  <c r="A135" i="8"/>
  <c r="BM134" i="8"/>
  <c r="BP134" i="8" s="1"/>
  <c r="AY134" i="8"/>
  <c r="BB134" i="8" s="1"/>
  <c r="BD134" i="8" s="1"/>
  <c r="AK134" i="8"/>
  <c r="AN134" i="8" s="1"/>
  <c r="AP134" i="8" s="1"/>
  <c r="W134" i="8"/>
  <c r="Z134" i="8" s="1"/>
  <c r="AB134" i="8" s="1"/>
  <c r="I134" i="8"/>
  <c r="L134" i="8" s="1"/>
  <c r="N134" i="8" s="1"/>
  <c r="O135" i="8" s="1"/>
  <c r="A134" i="8"/>
  <c r="BM133" i="8"/>
  <c r="BP133" i="8" s="1"/>
  <c r="AY133" i="8"/>
  <c r="BB133" i="8" s="1"/>
  <c r="BD133" i="8" s="1"/>
  <c r="AK133" i="8"/>
  <c r="AN133" i="8" s="1"/>
  <c r="AP133" i="8" s="1"/>
  <c r="W133" i="8"/>
  <c r="Z133" i="8" s="1"/>
  <c r="AB133" i="8" s="1"/>
  <c r="I133" i="8"/>
  <c r="L133" i="8" s="1"/>
  <c r="N133" i="8" s="1"/>
  <c r="A133" i="8"/>
  <c r="BM132" i="8"/>
  <c r="BP132" i="8" s="1"/>
  <c r="AY132" i="8"/>
  <c r="BB132" i="8" s="1"/>
  <c r="BD132" i="8" s="1"/>
  <c r="BE133" i="8" s="1"/>
  <c r="AK132" i="8"/>
  <c r="AN132" i="8" s="1"/>
  <c r="AP132" i="8" s="1"/>
  <c r="W132" i="8"/>
  <c r="Z132" i="8" s="1"/>
  <c r="AB132" i="8" s="1"/>
  <c r="I132" i="8"/>
  <c r="L132" i="8" s="1"/>
  <c r="N132" i="8" s="1"/>
  <c r="A132" i="8"/>
  <c r="BM131" i="8"/>
  <c r="BP131" i="8" s="1"/>
  <c r="AY131" i="8"/>
  <c r="BB131" i="8" s="1"/>
  <c r="BD131" i="8" s="1"/>
  <c r="AK131" i="8"/>
  <c r="AN131" i="8" s="1"/>
  <c r="AP131" i="8" s="1"/>
  <c r="AQ132" i="8" s="1"/>
  <c r="W131" i="8"/>
  <c r="Z131" i="8" s="1"/>
  <c r="AB131" i="8" s="1"/>
  <c r="AC132" i="8" s="1"/>
  <c r="I131" i="8"/>
  <c r="L131" i="8" s="1"/>
  <c r="N131" i="8" s="1"/>
  <c r="A131" i="8"/>
  <c r="BM130" i="8"/>
  <c r="BP130" i="8" s="1"/>
  <c r="AY130" i="8"/>
  <c r="BB130" i="8" s="1"/>
  <c r="BD130" i="8" s="1"/>
  <c r="AK130" i="8"/>
  <c r="AN130" i="8" s="1"/>
  <c r="AP130" i="8" s="1"/>
  <c r="W130" i="8"/>
  <c r="Z130" i="8" s="1"/>
  <c r="AB130" i="8" s="1"/>
  <c r="I130" i="8"/>
  <c r="L130" i="8" s="1"/>
  <c r="N130" i="8" s="1"/>
  <c r="O131" i="8" s="1"/>
  <c r="A130" i="8"/>
  <c r="BM129" i="8"/>
  <c r="BP129" i="8" s="1"/>
  <c r="AY129" i="8"/>
  <c r="BB129" i="8" s="1"/>
  <c r="BD129" i="8" s="1"/>
  <c r="AK129" i="8"/>
  <c r="AN129" i="8" s="1"/>
  <c r="AP129" i="8" s="1"/>
  <c r="W129" i="8"/>
  <c r="Z129" i="8" s="1"/>
  <c r="AB129" i="8" s="1"/>
  <c r="I129" i="8"/>
  <c r="L129" i="8" s="1"/>
  <c r="N129" i="8" s="1"/>
  <c r="A129" i="8"/>
  <c r="BM128" i="8"/>
  <c r="BP128" i="8" s="1"/>
  <c r="AY128" i="8"/>
  <c r="BB128" i="8" s="1"/>
  <c r="BD128" i="8" s="1"/>
  <c r="BE129" i="8" s="1"/>
  <c r="AK128" i="8"/>
  <c r="AN128" i="8" s="1"/>
  <c r="AP128" i="8" s="1"/>
  <c r="W128" i="8"/>
  <c r="I128" i="8"/>
  <c r="L128" i="8" s="1"/>
  <c r="N128" i="8" s="1"/>
  <c r="A128" i="8"/>
  <c r="BM127" i="8"/>
  <c r="BP127" i="8" s="1"/>
  <c r="AY127" i="8"/>
  <c r="BB127" i="8" s="1"/>
  <c r="BD127" i="8" s="1"/>
  <c r="AK127" i="8"/>
  <c r="AN127" i="8" s="1"/>
  <c r="AP127" i="8" s="1"/>
  <c r="AQ128" i="8" s="1"/>
  <c r="W127" i="8"/>
  <c r="Z127" i="8" s="1"/>
  <c r="AB127" i="8" s="1"/>
  <c r="AC128" i="8" s="1"/>
  <c r="I127" i="8"/>
  <c r="L127" i="8" s="1"/>
  <c r="N127" i="8" s="1"/>
  <c r="A127" i="8"/>
  <c r="BM126" i="8"/>
  <c r="BP126" i="8" s="1"/>
  <c r="AY126" i="8"/>
  <c r="BB126" i="8" s="1"/>
  <c r="BD126" i="8" s="1"/>
  <c r="AK126" i="8"/>
  <c r="AN126" i="8" s="1"/>
  <c r="AP126" i="8" s="1"/>
  <c r="W126" i="8"/>
  <c r="Z126" i="8" s="1"/>
  <c r="AB126" i="8" s="1"/>
  <c r="I126" i="8"/>
  <c r="L126" i="8" s="1"/>
  <c r="N126" i="8" s="1"/>
  <c r="O127" i="8" s="1"/>
  <c r="A126" i="8"/>
  <c r="BM125" i="8"/>
  <c r="BP125" i="8" s="1"/>
  <c r="AY125" i="8"/>
  <c r="BB125" i="8" s="1"/>
  <c r="BD125" i="8" s="1"/>
  <c r="AK125" i="8"/>
  <c r="AN125" i="8" s="1"/>
  <c r="AP125" i="8" s="1"/>
  <c r="W125" i="8"/>
  <c r="Z125" i="8" s="1"/>
  <c r="AB125" i="8" s="1"/>
  <c r="I125" i="8"/>
  <c r="L125" i="8" s="1"/>
  <c r="N125" i="8" s="1"/>
  <c r="A125" i="8"/>
  <c r="BM124" i="8"/>
  <c r="BP124" i="8" s="1"/>
  <c r="AY124" i="8"/>
  <c r="BB124" i="8" s="1"/>
  <c r="BD124" i="8" s="1"/>
  <c r="BE125" i="8" s="1"/>
  <c r="AK124" i="8"/>
  <c r="AN124" i="8" s="1"/>
  <c r="AP124" i="8" s="1"/>
  <c r="W124" i="8"/>
  <c r="Z124" i="8" s="1"/>
  <c r="AB124" i="8" s="1"/>
  <c r="I124" i="8"/>
  <c r="L124" i="8" s="1"/>
  <c r="N124" i="8" s="1"/>
  <c r="A124" i="8"/>
  <c r="BM123" i="8"/>
  <c r="BP123" i="8" s="1"/>
  <c r="AY123" i="8"/>
  <c r="BB123" i="8" s="1"/>
  <c r="BD123" i="8" s="1"/>
  <c r="AK123" i="8"/>
  <c r="AN123" i="8" s="1"/>
  <c r="AP123" i="8" s="1"/>
  <c r="AQ124" i="8" s="1"/>
  <c r="W123" i="8"/>
  <c r="Z123" i="8" s="1"/>
  <c r="AB123" i="8" s="1"/>
  <c r="AC124" i="8" s="1"/>
  <c r="I123" i="8"/>
  <c r="L123" i="8" s="1"/>
  <c r="N123" i="8" s="1"/>
  <c r="A123" i="8"/>
  <c r="BM122" i="8"/>
  <c r="BP122" i="8" s="1"/>
  <c r="AY122" i="8"/>
  <c r="BB122" i="8" s="1"/>
  <c r="BD122" i="8" s="1"/>
  <c r="AK122" i="8"/>
  <c r="AN122" i="8" s="1"/>
  <c r="AP122" i="8" s="1"/>
  <c r="W122" i="8"/>
  <c r="Z122" i="8" s="1"/>
  <c r="AB122" i="8" s="1"/>
  <c r="I122" i="8"/>
  <c r="L122" i="8" s="1"/>
  <c r="N122" i="8" s="1"/>
  <c r="O123" i="8" s="1"/>
  <c r="A122" i="8"/>
  <c r="BM121" i="8"/>
  <c r="BP121" i="8" s="1"/>
  <c r="AY121" i="8"/>
  <c r="BB121" i="8" s="1"/>
  <c r="BD121" i="8" s="1"/>
  <c r="AK121" i="8"/>
  <c r="AN121" i="8" s="1"/>
  <c r="AP121" i="8" s="1"/>
  <c r="W121" i="8"/>
  <c r="Z121" i="8" s="1"/>
  <c r="AB121" i="8" s="1"/>
  <c r="I121" i="8"/>
  <c r="L121" i="8" s="1"/>
  <c r="N121" i="8" s="1"/>
  <c r="A121" i="8"/>
  <c r="BM120" i="8"/>
  <c r="BP120" i="8" s="1"/>
  <c r="AY120" i="8"/>
  <c r="BB120" i="8" s="1"/>
  <c r="BD120" i="8" s="1"/>
  <c r="BE121" i="8" s="1"/>
  <c r="AK120" i="8"/>
  <c r="AN120" i="8" s="1"/>
  <c r="AP120" i="8" s="1"/>
  <c r="W120" i="8"/>
  <c r="Z120" i="8" s="1"/>
  <c r="AB120" i="8" s="1"/>
  <c r="I120" i="8"/>
  <c r="L120" i="8" s="1"/>
  <c r="N120" i="8" s="1"/>
  <c r="A120" i="8"/>
  <c r="BM119" i="8"/>
  <c r="BP119" i="8" s="1"/>
  <c r="AY119" i="8"/>
  <c r="BB119" i="8" s="1"/>
  <c r="BD119" i="8" s="1"/>
  <c r="AK119" i="8"/>
  <c r="AN119" i="8" s="1"/>
  <c r="AP119" i="8" s="1"/>
  <c r="AQ120" i="8" s="1"/>
  <c r="W119" i="8"/>
  <c r="Z119" i="8" s="1"/>
  <c r="AB119" i="8" s="1"/>
  <c r="AC120" i="8" s="1"/>
  <c r="I119" i="8"/>
  <c r="L119" i="8" s="1"/>
  <c r="N119" i="8" s="1"/>
  <c r="A119" i="8"/>
  <c r="BM118" i="8"/>
  <c r="BP118" i="8" s="1"/>
  <c r="AY118" i="8"/>
  <c r="BB118" i="8" s="1"/>
  <c r="BD118" i="8" s="1"/>
  <c r="AK118" i="8"/>
  <c r="AN118" i="8" s="1"/>
  <c r="AP118" i="8" s="1"/>
  <c r="W118" i="8"/>
  <c r="Z118" i="8" s="1"/>
  <c r="AB118" i="8" s="1"/>
  <c r="I118" i="8"/>
  <c r="L118" i="8" s="1"/>
  <c r="N118" i="8" s="1"/>
  <c r="O119" i="8" s="1"/>
  <c r="A118" i="8"/>
  <c r="BM117" i="8"/>
  <c r="BP117" i="8" s="1"/>
  <c r="AY117" i="8"/>
  <c r="BB117" i="8" s="1"/>
  <c r="BD117" i="8" s="1"/>
  <c r="AK117" i="8"/>
  <c r="AN117" i="8" s="1"/>
  <c r="AP117" i="8" s="1"/>
  <c r="W117" i="8"/>
  <c r="Z117" i="8" s="1"/>
  <c r="AB117" i="8" s="1"/>
  <c r="I117" i="8"/>
  <c r="L117" i="8" s="1"/>
  <c r="N117" i="8" s="1"/>
  <c r="A117" i="8"/>
  <c r="BM116" i="8"/>
  <c r="BP116" i="8" s="1"/>
  <c r="AY116" i="8"/>
  <c r="BB116" i="8" s="1"/>
  <c r="BD116" i="8" s="1"/>
  <c r="BE117" i="8" s="1"/>
  <c r="AK116" i="8"/>
  <c r="AN116" i="8" s="1"/>
  <c r="AP116" i="8" s="1"/>
  <c r="W116" i="8"/>
  <c r="Z116" i="8" s="1"/>
  <c r="AB116" i="8" s="1"/>
  <c r="I116" i="8"/>
  <c r="L116" i="8" s="1"/>
  <c r="N116" i="8" s="1"/>
  <c r="A116" i="8"/>
  <c r="BM115" i="8"/>
  <c r="BP115" i="8" s="1"/>
  <c r="AY115" i="8"/>
  <c r="BB115" i="8" s="1"/>
  <c r="BD115" i="8" s="1"/>
  <c r="AK115" i="8"/>
  <c r="AN115" i="8" s="1"/>
  <c r="AP115" i="8" s="1"/>
  <c r="AQ116" i="8" s="1"/>
  <c r="W115" i="8"/>
  <c r="Z115" i="8" s="1"/>
  <c r="AB115" i="8" s="1"/>
  <c r="AC116" i="8" s="1"/>
  <c r="I115" i="8"/>
  <c r="L115" i="8" s="1"/>
  <c r="N115" i="8" s="1"/>
  <c r="O116" i="8" s="1"/>
  <c r="A115" i="8"/>
  <c r="BM114" i="8"/>
  <c r="BP114" i="8" s="1"/>
  <c r="AY114" i="8"/>
  <c r="BB114" i="8" s="1"/>
  <c r="BD114" i="8" s="1"/>
  <c r="AK114" i="8"/>
  <c r="AN114" i="8" s="1"/>
  <c r="AP114" i="8" s="1"/>
  <c r="W114" i="8"/>
  <c r="Z114" i="8" s="1"/>
  <c r="AB114" i="8" s="1"/>
  <c r="I114" i="8"/>
  <c r="L114" i="8" s="1"/>
  <c r="N114" i="8" s="1"/>
  <c r="O115" i="8" s="1"/>
  <c r="A114" i="8"/>
  <c r="BM113" i="8"/>
  <c r="BP113" i="8" s="1"/>
  <c r="AY113" i="8"/>
  <c r="BB113" i="8" s="1"/>
  <c r="BD113" i="8" s="1"/>
  <c r="AK113" i="8"/>
  <c r="AN113" i="8" s="1"/>
  <c r="AP113" i="8" s="1"/>
  <c r="W113" i="8"/>
  <c r="Z113" i="8" s="1"/>
  <c r="AB113" i="8" s="1"/>
  <c r="I113" i="8"/>
  <c r="L113" i="8" s="1"/>
  <c r="N113" i="8" s="1"/>
  <c r="A113" i="8"/>
  <c r="BM112" i="8"/>
  <c r="BP112" i="8" s="1"/>
  <c r="AY112" i="8"/>
  <c r="BB112" i="8" s="1"/>
  <c r="BD112" i="8" s="1"/>
  <c r="BE113" i="8" s="1"/>
  <c r="AK112" i="8"/>
  <c r="AN112" i="8" s="1"/>
  <c r="AP112" i="8" s="1"/>
  <c r="W112" i="8"/>
  <c r="Z112" i="8" s="1"/>
  <c r="AB112" i="8" s="1"/>
  <c r="I112" i="8"/>
  <c r="L112" i="8" s="1"/>
  <c r="N112" i="8" s="1"/>
  <c r="A112" i="8"/>
  <c r="BM111" i="8"/>
  <c r="BP111" i="8" s="1"/>
  <c r="AY111" i="8"/>
  <c r="BB111" i="8" s="1"/>
  <c r="BD111" i="8" s="1"/>
  <c r="AK111" i="8"/>
  <c r="AN111" i="8" s="1"/>
  <c r="AP111" i="8" s="1"/>
  <c r="AQ112" i="8" s="1"/>
  <c r="W111" i="8"/>
  <c r="Z111" i="8" s="1"/>
  <c r="AB111" i="8" s="1"/>
  <c r="AC112" i="8" s="1"/>
  <c r="I111" i="8"/>
  <c r="L111" i="8" s="1"/>
  <c r="N111" i="8" s="1"/>
  <c r="A111" i="8"/>
  <c r="BM110" i="8"/>
  <c r="BP110" i="8" s="1"/>
  <c r="AY110" i="8"/>
  <c r="BB110" i="8" s="1"/>
  <c r="BD110" i="8" s="1"/>
  <c r="AK110" i="8"/>
  <c r="AN110" i="8" s="1"/>
  <c r="AP110" i="8" s="1"/>
  <c r="W110" i="8"/>
  <c r="Z110" i="8" s="1"/>
  <c r="AB110" i="8" s="1"/>
  <c r="I110" i="8"/>
  <c r="L110" i="8" s="1"/>
  <c r="N110" i="8" s="1"/>
  <c r="O111" i="8" s="1"/>
  <c r="A110" i="8"/>
  <c r="BM109" i="8"/>
  <c r="BP109" i="8" s="1"/>
  <c r="AY109" i="8"/>
  <c r="BB109" i="8" s="1"/>
  <c r="BD109" i="8" s="1"/>
  <c r="AK109" i="8"/>
  <c r="AN109" i="8" s="1"/>
  <c r="AP109" i="8" s="1"/>
  <c r="W109" i="8"/>
  <c r="Z109" i="8" s="1"/>
  <c r="AB109" i="8" s="1"/>
  <c r="I109" i="8"/>
  <c r="L109" i="8" s="1"/>
  <c r="N109" i="8" s="1"/>
  <c r="A109" i="8"/>
  <c r="BM108" i="8"/>
  <c r="BP108" i="8" s="1"/>
  <c r="AY108" i="8"/>
  <c r="BB108" i="8" s="1"/>
  <c r="BD108" i="8" s="1"/>
  <c r="BE109" i="8" s="1"/>
  <c r="AK108" i="8"/>
  <c r="AN108" i="8" s="1"/>
  <c r="AP108" i="8" s="1"/>
  <c r="W108" i="8"/>
  <c r="Z108" i="8" s="1"/>
  <c r="AB108" i="8" s="1"/>
  <c r="I108" i="8"/>
  <c r="L108" i="8" s="1"/>
  <c r="N108" i="8" s="1"/>
  <c r="A108" i="8"/>
  <c r="BM107" i="8"/>
  <c r="BP107" i="8" s="1"/>
  <c r="AY107" i="8"/>
  <c r="BB107" i="8" s="1"/>
  <c r="BD107" i="8" s="1"/>
  <c r="AK107" i="8"/>
  <c r="AN107" i="8" s="1"/>
  <c r="AP107" i="8" s="1"/>
  <c r="AQ108" i="8" s="1"/>
  <c r="W107" i="8"/>
  <c r="Z107" i="8" s="1"/>
  <c r="AB107" i="8" s="1"/>
  <c r="AC108" i="8" s="1"/>
  <c r="I107" i="8"/>
  <c r="L107" i="8" s="1"/>
  <c r="N107" i="8" s="1"/>
  <c r="A107" i="8"/>
  <c r="BM106" i="8"/>
  <c r="BP106" i="8" s="1"/>
  <c r="AY106" i="8"/>
  <c r="BB106" i="8" s="1"/>
  <c r="BD106" i="8" s="1"/>
  <c r="AK106" i="8"/>
  <c r="AN106" i="8" s="1"/>
  <c r="AP106" i="8" s="1"/>
  <c r="W106" i="8"/>
  <c r="Z106" i="8" s="1"/>
  <c r="AB106" i="8" s="1"/>
  <c r="I106" i="8"/>
  <c r="L106" i="8" s="1"/>
  <c r="N106" i="8" s="1"/>
  <c r="O107" i="8" s="1"/>
  <c r="A106" i="8"/>
  <c r="BM105" i="8"/>
  <c r="BP105" i="8" s="1"/>
  <c r="AY105" i="8"/>
  <c r="BB105" i="8" s="1"/>
  <c r="BD105" i="8" s="1"/>
  <c r="AK105" i="8"/>
  <c r="AN105" i="8" s="1"/>
  <c r="AP105" i="8" s="1"/>
  <c r="W105" i="8"/>
  <c r="Z105" i="8" s="1"/>
  <c r="AB105" i="8" s="1"/>
  <c r="I105" i="8"/>
  <c r="L105" i="8" s="1"/>
  <c r="N105" i="8" s="1"/>
  <c r="A105" i="8"/>
  <c r="BM104" i="8"/>
  <c r="BP104" i="8" s="1"/>
  <c r="AY104" i="8"/>
  <c r="BB104" i="8" s="1"/>
  <c r="BD104" i="8" s="1"/>
  <c r="BE105" i="8" s="1"/>
  <c r="AK104" i="8"/>
  <c r="AN104" i="8" s="1"/>
  <c r="AP104" i="8" s="1"/>
  <c r="W104" i="8"/>
  <c r="Z104" i="8" s="1"/>
  <c r="AB104" i="8" s="1"/>
  <c r="I104" i="8"/>
  <c r="L104" i="8" s="1"/>
  <c r="N104" i="8" s="1"/>
  <c r="A104" i="8"/>
  <c r="BM103" i="8"/>
  <c r="BP103" i="8" s="1"/>
  <c r="AY103" i="8"/>
  <c r="BB103" i="8" s="1"/>
  <c r="BD103" i="8" s="1"/>
  <c r="AK103" i="8"/>
  <c r="AN103" i="8" s="1"/>
  <c r="AP103" i="8" s="1"/>
  <c r="AQ104" i="8" s="1"/>
  <c r="W103" i="8"/>
  <c r="Z103" i="8" s="1"/>
  <c r="AB103" i="8" s="1"/>
  <c r="AC104" i="8" s="1"/>
  <c r="I103" i="8"/>
  <c r="L103" i="8" s="1"/>
  <c r="N103" i="8" s="1"/>
  <c r="A103" i="8"/>
  <c r="BM102" i="8"/>
  <c r="BP102" i="8" s="1"/>
  <c r="AY102" i="8"/>
  <c r="BB102" i="8" s="1"/>
  <c r="BD102" i="8" s="1"/>
  <c r="AK102" i="8"/>
  <c r="AN102" i="8" s="1"/>
  <c r="AP102" i="8" s="1"/>
  <c r="W102" i="8"/>
  <c r="Z102" i="8" s="1"/>
  <c r="AB102" i="8" s="1"/>
  <c r="I102" i="8"/>
  <c r="L102" i="8" s="1"/>
  <c r="N102" i="8" s="1"/>
  <c r="O103" i="8" s="1"/>
  <c r="A102" i="8"/>
  <c r="BM101" i="8"/>
  <c r="BP101" i="8" s="1"/>
  <c r="AY101" i="8"/>
  <c r="BB101" i="8" s="1"/>
  <c r="BD101" i="8" s="1"/>
  <c r="AK101" i="8"/>
  <c r="AN101" i="8" s="1"/>
  <c r="AP101" i="8" s="1"/>
  <c r="W101" i="8"/>
  <c r="Z101" i="8" s="1"/>
  <c r="AB101" i="8" s="1"/>
  <c r="I101" i="8"/>
  <c r="L101" i="8" s="1"/>
  <c r="N101" i="8" s="1"/>
  <c r="A101" i="8"/>
  <c r="BM100" i="8"/>
  <c r="BP100" i="8" s="1"/>
  <c r="AY100" i="8"/>
  <c r="BB100" i="8" s="1"/>
  <c r="BD100" i="8" s="1"/>
  <c r="BE101" i="8" s="1"/>
  <c r="AK100" i="8"/>
  <c r="AN100" i="8" s="1"/>
  <c r="AP100" i="8" s="1"/>
  <c r="W100" i="8"/>
  <c r="Z100" i="8" s="1"/>
  <c r="AB100" i="8" s="1"/>
  <c r="I100" i="8"/>
  <c r="L100" i="8" s="1"/>
  <c r="N100" i="8" s="1"/>
  <c r="A100" i="8"/>
  <c r="BM99" i="8"/>
  <c r="BP99" i="8" s="1"/>
  <c r="AY99" i="8"/>
  <c r="BB99" i="8" s="1"/>
  <c r="BD99" i="8" s="1"/>
  <c r="AK99" i="8"/>
  <c r="AN99" i="8" s="1"/>
  <c r="AP99" i="8" s="1"/>
  <c r="AQ100" i="8" s="1"/>
  <c r="W99" i="8"/>
  <c r="Z99" i="8" s="1"/>
  <c r="AB99" i="8" s="1"/>
  <c r="AC100" i="8" s="1"/>
  <c r="I99" i="8"/>
  <c r="L99" i="8" s="1"/>
  <c r="N99" i="8" s="1"/>
  <c r="A99" i="8"/>
  <c r="BM98" i="8"/>
  <c r="BP98" i="8" s="1"/>
  <c r="AY98" i="8"/>
  <c r="BB98" i="8" s="1"/>
  <c r="BD98" i="8" s="1"/>
  <c r="AK98" i="8"/>
  <c r="AN98" i="8" s="1"/>
  <c r="AP98" i="8" s="1"/>
  <c r="W98" i="8"/>
  <c r="Z98" i="8" s="1"/>
  <c r="AB98" i="8" s="1"/>
  <c r="I98" i="8"/>
  <c r="L98" i="8" s="1"/>
  <c r="N98" i="8" s="1"/>
  <c r="O99" i="8" s="1"/>
  <c r="A98" i="8"/>
  <c r="BM97" i="8"/>
  <c r="BP97" i="8" s="1"/>
  <c r="AY97" i="8"/>
  <c r="BB97" i="8" s="1"/>
  <c r="BD97" i="8" s="1"/>
  <c r="AK97" i="8"/>
  <c r="AN97" i="8" s="1"/>
  <c r="AP97" i="8" s="1"/>
  <c r="W97" i="8"/>
  <c r="Z97" i="8" s="1"/>
  <c r="AB97" i="8" s="1"/>
  <c r="I97" i="8"/>
  <c r="L97" i="8" s="1"/>
  <c r="N97" i="8" s="1"/>
  <c r="A97" i="8"/>
  <c r="BM96" i="8"/>
  <c r="BP96" i="8" s="1"/>
  <c r="AY96" i="8"/>
  <c r="BB96" i="8" s="1"/>
  <c r="BD96" i="8" s="1"/>
  <c r="BE97" i="8" s="1"/>
  <c r="AK96" i="8"/>
  <c r="AN96" i="8" s="1"/>
  <c r="AP96" i="8" s="1"/>
  <c r="W96" i="8"/>
  <c r="Z96" i="8" s="1"/>
  <c r="AB96" i="8" s="1"/>
  <c r="AC97" i="8" s="1"/>
  <c r="I96" i="8"/>
  <c r="L96" i="8" s="1"/>
  <c r="N96" i="8" s="1"/>
  <c r="A96" i="8"/>
  <c r="BM95" i="8"/>
  <c r="BP95" i="8" s="1"/>
  <c r="AY95" i="8"/>
  <c r="BB95" i="8" s="1"/>
  <c r="BD95" i="8" s="1"/>
  <c r="AK95" i="8"/>
  <c r="AN95" i="8" s="1"/>
  <c r="AP95" i="8" s="1"/>
  <c r="AQ96" i="8" s="1"/>
  <c r="W95" i="8"/>
  <c r="Z95" i="8" s="1"/>
  <c r="AB95" i="8" s="1"/>
  <c r="AC96" i="8" s="1"/>
  <c r="I95" i="8"/>
  <c r="L95" i="8" s="1"/>
  <c r="N95" i="8" s="1"/>
  <c r="A95" i="8"/>
  <c r="BM94" i="8"/>
  <c r="BP94" i="8" s="1"/>
  <c r="AY94" i="8"/>
  <c r="BB94" i="8" s="1"/>
  <c r="BD94" i="8" s="1"/>
  <c r="AK94" i="8"/>
  <c r="AN94" i="8" s="1"/>
  <c r="AP94" i="8" s="1"/>
  <c r="W94" i="8"/>
  <c r="I94" i="8"/>
  <c r="L94" i="8" s="1"/>
  <c r="N94" i="8" s="1"/>
  <c r="O95" i="8" s="1"/>
  <c r="A94" i="8"/>
  <c r="BM93" i="8"/>
  <c r="BP93" i="8" s="1"/>
  <c r="AY93" i="8"/>
  <c r="BB93" i="8" s="1"/>
  <c r="BD93" i="8" s="1"/>
  <c r="AK93" i="8"/>
  <c r="AN93" i="8" s="1"/>
  <c r="AP93" i="8" s="1"/>
  <c r="W93" i="8"/>
  <c r="Z93" i="8" s="1"/>
  <c r="AB93" i="8" s="1"/>
  <c r="I93" i="8"/>
  <c r="L93" i="8" s="1"/>
  <c r="N93" i="8" s="1"/>
  <c r="A93" i="8"/>
  <c r="BM92" i="8"/>
  <c r="BP92" i="8" s="1"/>
  <c r="AY92" i="8"/>
  <c r="BB92" i="8" s="1"/>
  <c r="BD92" i="8" s="1"/>
  <c r="BE93" i="8" s="1"/>
  <c r="AK92" i="8"/>
  <c r="AN92" i="8" s="1"/>
  <c r="AP92" i="8" s="1"/>
  <c r="W92" i="8"/>
  <c r="Z92" i="8" s="1"/>
  <c r="AB92" i="8" s="1"/>
  <c r="I92" i="8"/>
  <c r="L92" i="8" s="1"/>
  <c r="N92" i="8" s="1"/>
  <c r="A92" i="8"/>
  <c r="BM91" i="8"/>
  <c r="BP91" i="8" s="1"/>
  <c r="AY91" i="8"/>
  <c r="BB91" i="8" s="1"/>
  <c r="BD91" i="8" s="1"/>
  <c r="AK91" i="8"/>
  <c r="AN91" i="8" s="1"/>
  <c r="AP91" i="8" s="1"/>
  <c r="AQ92" i="8" s="1"/>
  <c r="W91" i="8"/>
  <c r="Z91" i="8" s="1"/>
  <c r="AB91" i="8" s="1"/>
  <c r="AC92" i="8" s="1"/>
  <c r="I91" i="8"/>
  <c r="L91" i="8" s="1"/>
  <c r="N91" i="8" s="1"/>
  <c r="O92" i="8" s="1"/>
  <c r="A91" i="8"/>
  <c r="BM90" i="8"/>
  <c r="BP90" i="8" s="1"/>
  <c r="AY90" i="8"/>
  <c r="BB90" i="8" s="1"/>
  <c r="BD90" i="8" s="1"/>
  <c r="AK90" i="8"/>
  <c r="AN90" i="8" s="1"/>
  <c r="AP90" i="8" s="1"/>
  <c r="W90" i="8"/>
  <c r="Z90" i="8" s="1"/>
  <c r="AB90" i="8" s="1"/>
  <c r="I90" i="8"/>
  <c r="L90" i="8" s="1"/>
  <c r="N90" i="8" s="1"/>
  <c r="O91" i="8" s="1"/>
  <c r="A90" i="8"/>
  <c r="BM89" i="8"/>
  <c r="BP89" i="8" s="1"/>
  <c r="AY89" i="8"/>
  <c r="BB89" i="8" s="1"/>
  <c r="BD89" i="8" s="1"/>
  <c r="AK89" i="8"/>
  <c r="AN89" i="8" s="1"/>
  <c r="AP89" i="8" s="1"/>
  <c r="W89" i="8"/>
  <c r="Z89" i="8" s="1"/>
  <c r="AB89" i="8" s="1"/>
  <c r="I89" i="8"/>
  <c r="L89" i="8" s="1"/>
  <c r="N89" i="8" s="1"/>
  <c r="A89" i="8"/>
  <c r="BM88" i="8"/>
  <c r="BP88" i="8" s="1"/>
  <c r="AY88" i="8"/>
  <c r="BB88" i="8" s="1"/>
  <c r="BD88" i="8" s="1"/>
  <c r="BE89" i="8" s="1"/>
  <c r="AK88" i="8"/>
  <c r="AN88" i="8" s="1"/>
  <c r="AP88" i="8" s="1"/>
  <c r="W88" i="8"/>
  <c r="Z88" i="8" s="1"/>
  <c r="AB88" i="8" s="1"/>
  <c r="I88" i="8"/>
  <c r="L88" i="8" s="1"/>
  <c r="N88" i="8" s="1"/>
  <c r="A88" i="8"/>
  <c r="BM87" i="8"/>
  <c r="BP87" i="8" s="1"/>
  <c r="AY87" i="8"/>
  <c r="BB87" i="8" s="1"/>
  <c r="BD87" i="8" s="1"/>
  <c r="AK87" i="8"/>
  <c r="AN87" i="8" s="1"/>
  <c r="AP87" i="8" s="1"/>
  <c r="AQ88" i="8" s="1"/>
  <c r="W87" i="8"/>
  <c r="Z87" i="8" s="1"/>
  <c r="AB87" i="8" s="1"/>
  <c r="AC88" i="8" s="1"/>
  <c r="I87" i="8"/>
  <c r="L87" i="8" s="1"/>
  <c r="N87" i="8" s="1"/>
  <c r="A87" i="8"/>
  <c r="BM86" i="8"/>
  <c r="BP86" i="8" s="1"/>
  <c r="AY86" i="8"/>
  <c r="BB86" i="8" s="1"/>
  <c r="BD86" i="8" s="1"/>
  <c r="AK86" i="8"/>
  <c r="AN86" i="8" s="1"/>
  <c r="AP86" i="8" s="1"/>
  <c r="W86" i="8"/>
  <c r="I86" i="8"/>
  <c r="L86" i="8" s="1"/>
  <c r="N86" i="8" s="1"/>
  <c r="O87" i="8" s="1"/>
  <c r="A86" i="8"/>
  <c r="BM85" i="8"/>
  <c r="BP85" i="8" s="1"/>
  <c r="AY85" i="8"/>
  <c r="BB85" i="8" s="1"/>
  <c r="BD85" i="8" s="1"/>
  <c r="AK85" i="8"/>
  <c r="AN85" i="8" s="1"/>
  <c r="AP85" i="8" s="1"/>
  <c r="W85" i="8"/>
  <c r="Z85" i="8" s="1"/>
  <c r="AB85" i="8" s="1"/>
  <c r="I85" i="8"/>
  <c r="L85" i="8" s="1"/>
  <c r="N85" i="8" s="1"/>
  <c r="A85" i="8"/>
  <c r="BM84" i="8"/>
  <c r="BP84" i="8" s="1"/>
  <c r="AY84" i="8"/>
  <c r="BB84" i="8" s="1"/>
  <c r="BD84" i="8" s="1"/>
  <c r="BE85" i="8" s="1"/>
  <c r="AK84" i="8"/>
  <c r="AN84" i="8" s="1"/>
  <c r="AP84" i="8" s="1"/>
  <c r="W84" i="8"/>
  <c r="Z84" i="8" s="1"/>
  <c r="AB84" i="8" s="1"/>
  <c r="I84" i="8"/>
  <c r="L84" i="8" s="1"/>
  <c r="N84" i="8" s="1"/>
  <c r="A84" i="8"/>
  <c r="BM83" i="8"/>
  <c r="BP83" i="8" s="1"/>
  <c r="AY83" i="8"/>
  <c r="BB83" i="8" s="1"/>
  <c r="BD83" i="8" s="1"/>
  <c r="AK83" i="8"/>
  <c r="AN83" i="8" s="1"/>
  <c r="AP83" i="8" s="1"/>
  <c r="AQ84" i="8" s="1"/>
  <c r="W83" i="8"/>
  <c r="Z83" i="8" s="1"/>
  <c r="AB83" i="8" s="1"/>
  <c r="AC84" i="8" s="1"/>
  <c r="I83" i="8"/>
  <c r="L83" i="8" s="1"/>
  <c r="N83" i="8" s="1"/>
  <c r="A83" i="8"/>
  <c r="BM82" i="8"/>
  <c r="BP82" i="8" s="1"/>
  <c r="AY82" i="8"/>
  <c r="BB82" i="8" s="1"/>
  <c r="BD82" i="8" s="1"/>
  <c r="AK82" i="8"/>
  <c r="AN82" i="8" s="1"/>
  <c r="AP82" i="8" s="1"/>
  <c r="W82" i="8"/>
  <c r="Z82" i="8" s="1"/>
  <c r="AB82" i="8" s="1"/>
  <c r="I82" i="8"/>
  <c r="L82" i="8" s="1"/>
  <c r="N82" i="8" s="1"/>
  <c r="O83" i="8" s="1"/>
  <c r="A82" i="8"/>
  <c r="BM81" i="8"/>
  <c r="BP81" i="8" s="1"/>
  <c r="AY81" i="8"/>
  <c r="BB81" i="8" s="1"/>
  <c r="BD81" i="8" s="1"/>
  <c r="AK81" i="8"/>
  <c r="AN81" i="8" s="1"/>
  <c r="AP81" i="8" s="1"/>
  <c r="W81" i="8"/>
  <c r="Z81" i="8" s="1"/>
  <c r="AB81" i="8" s="1"/>
  <c r="I81" i="8"/>
  <c r="L81" i="8" s="1"/>
  <c r="N81" i="8" s="1"/>
  <c r="A81" i="8"/>
  <c r="BM80" i="8"/>
  <c r="BP80" i="8" s="1"/>
  <c r="AY80" i="8"/>
  <c r="BB80" i="8" s="1"/>
  <c r="BD80" i="8" s="1"/>
  <c r="BE81" i="8" s="1"/>
  <c r="AK80" i="8"/>
  <c r="AN80" i="8" s="1"/>
  <c r="AP80" i="8" s="1"/>
  <c r="W80" i="8"/>
  <c r="Z80" i="8" s="1"/>
  <c r="AB80" i="8" s="1"/>
  <c r="I80" i="8"/>
  <c r="L80" i="8" s="1"/>
  <c r="N80" i="8" s="1"/>
  <c r="A80" i="8"/>
  <c r="BM79" i="8"/>
  <c r="BP79" i="8" s="1"/>
  <c r="AY79" i="8"/>
  <c r="BB79" i="8" s="1"/>
  <c r="BD79" i="8" s="1"/>
  <c r="AK79" i="8"/>
  <c r="AN79" i="8" s="1"/>
  <c r="AP79" i="8" s="1"/>
  <c r="AQ80" i="8" s="1"/>
  <c r="W79" i="8"/>
  <c r="Z79" i="8" s="1"/>
  <c r="AB79" i="8" s="1"/>
  <c r="AC80" i="8" s="1"/>
  <c r="I79" i="8"/>
  <c r="L79" i="8" s="1"/>
  <c r="N79" i="8" s="1"/>
  <c r="A79" i="8"/>
  <c r="BM78" i="8"/>
  <c r="BP78" i="8" s="1"/>
  <c r="AY78" i="8"/>
  <c r="BB78" i="8" s="1"/>
  <c r="BD78" i="8" s="1"/>
  <c r="AK78" i="8"/>
  <c r="AN78" i="8" s="1"/>
  <c r="AP78" i="8" s="1"/>
  <c r="W78" i="8"/>
  <c r="Z78" i="8" s="1"/>
  <c r="AB78" i="8" s="1"/>
  <c r="I78" i="8"/>
  <c r="L78" i="8" s="1"/>
  <c r="N78" i="8" s="1"/>
  <c r="O79" i="8" s="1"/>
  <c r="A78" i="8"/>
  <c r="BM77" i="8"/>
  <c r="BP77" i="8" s="1"/>
  <c r="AY77" i="8"/>
  <c r="BB77" i="8" s="1"/>
  <c r="BD77" i="8" s="1"/>
  <c r="AK77" i="8"/>
  <c r="AN77" i="8" s="1"/>
  <c r="AP77" i="8" s="1"/>
  <c r="W77" i="8"/>
  <c r="Z77" i="8" s="1"/>
  <c r="AB77" i="8" s="1"/>
  <c r="I77" i="8"/>
  <c r="L77" i="8" s="1"/>
  <c r="N77" i="8" s="1"/>
  <c r="A77" i="8"/>
  <c r="BM76" i="8"/>
  <c r="BP76" i="8" s="1"/>
  <c r="AY76" i="8"/>
  <c r="BB76" i="8" s="1"/>
  <c r="BD76" i="8" s="1"/>
  <c r="BE77" i="8" s="1"/>
  <c r="AK76" i="8"/>
  <c r="AN76" i="8" s="1"/>
  <c r="AP76" i="8" s="1"/>
  <c r="W76" i="8"/>
  <c r="Z76" i="8" s="1"/>
  <c r="AB76" i="8" s="1"/>
  <c r="I76" i="8"/>
  <c r="L76" i="8" s="1"/>
  <c r="N76" i="8" s="1"/>
  <c r="A76" i="8"/>
  <c r="BM75" i="8"/>
  <c r="BP75" i="8" s="1"/>
  <c r="AY75" i="8"/>
  <c r="BB75" i="8" s="1"/>
  <c r="BD75" i="8" s="1"/>
  <c r="AK75" i="8"/>
  <c r="AN75" i="8" s="1"/>
  <c r="AP75" i="8" s="1"/>
  <c r="AQ76" i="8" s="1"/>
  <c r="W75" i="8"/>
  <c r="Z75" i="8" s="1"/>
  <c r="AB75" i="8" s="1"/>
  <c r="AC76" i="8" s="1"/>
  <c r="I75" i="8"/>
  <c r="L75" i="8" s="1"/>
  <c r="N75" i="8" s="1"/>
  <c r="A75" i="8"/>
  <c r="BM74" i="8"/>
  <c r="BP74" i="8" s="1"/>
  <c r="AY74" i="8"/>
  <c r="BB74" i="8" s="1"/>
  <c r="BD74" i="8" s="1"/>
  <c r="AK74" i="8"/>
  <c r="AN74" i="8" s="1"/>
  <c r="AP74" i="8" s="1"/>
  <c r="W74" i="8"/>
  <c r="Z74" i="8" s="1"/>
  <c r="AB74" i="8" s="1"/>
  <c r="I74" i="8"/>
  <c r="L74" i="8" s="1"/>
  <c r="N74" i="8" s="1"/>
  <c r="O75" i="8" s="1"/>
  <c r="A74" i="8"/>
  <c r="BM73" i="8"/>
  <c r="BP73" i="8" s="1"/>
  <c r="AY73" i="8"/>
  <c r="BB73" i="8" s="1"/>
  <c r="BD73" i="8" s="1"/>
  <c r="AK73" i="8"/>
  <c r="AN73" i="8" s="1"/>
  <c r="AP73" i="8" s="1"/>
  <c r="W73" i="8"/>
  <c r="Z73" i="8" s="1"/>
  <c r="AB73" i="8" s="1"/>
  <c r="I73" i="8"/>
  <c r="L73" i="8" s="1"/>
  <c r="N73" i="8" s="1"/>
  <c r="A73" i="8"/>
  <c r="BM72" i="8"/>
  <c r="BP72" i="8" s="1"/>
  <c r="AY72" i="8"/>
  <c r="BB72" i="8" s="1"/>
  <c r="BD72" i="8" s="1"/>
  <c r="BE73" i="8" s="1"/>
  <c r="AK72" i="8"/>
  <c r="AN72" i="8" s="1"/>
  <c r="AP72" i="8" s="1"/>
  <c r="W72" i="8"/>
  <c r="Z72" i="8" s="1"/>
  <c r="AB72" i="8" s="1"/>
  <c r="I72" i="8"/>
  <c r="L72" i="8" s="1"/>
  <c r="N72" i="8" s="1"/>
  <c r="A72" i="8"/>
  <c r="BM71" i="8"/>
  <c r="BP71" i="8" s="1"/>
  <c r="AY71" i="8"/>
  <c r="BB71" i="8" s="1"/>
  <c r="BD71" i="8" s="1"/>
  <c r="AK71" i="8"/>
  <c r="AN71" i="8" s="1"/>
  <c r="AP71" i="8" s="1"/>
  <c r="AQ72" i="8" s="1"/>
  <c r="W71" i="8"/>
  <c r="Z71" i="8" s="1"/>
  <c r="AB71" i="8" s="1"/>
  <c r="AC72" i="8" s="1"/>
  <c r="I71" i="8"/>
  <c r="L71" i="8" s="1"/>
  <c r="N71" i="8" s="1"/>
  <c r="A71" i="8"/>
  <c r="BM70" i="8"/>
  <c r="BP70" i="8" s="1"/>
  <c r="AY70" i="8"/>
  <c r="BB70" i="8" s="1"/>
  <c r="BD70" i="8" s="1"/>
  <c r="AK70" i="8"/>
  <c r="AN70" i="8" s="1"/>
  <c r="AP70" i="8" s="1"/>
  <c r="W70" i="8"/>
  <c r="Z70" i="8" s="1"/>
  <c r="AB70" i="8" s="1"/>
  <c r="I70" i="8"/>
  <c r="L70" i="8" s="1"/>
  <c r="N70" i="8" s="1"/>
  <c r="O71" i="8" s="1"/>
  <c r="A70" i="8"/>
  <c r="BM69" i="8"/>
  <c r="BP69" i="8" s="1"/>
  <c r="AY69" i="8"/>
  <c r="BB69" i="8" s="1"/>
  <c r="BD69" i="8" s="1"/>
  <c r="AK69" i="8"/>
  <c r="AN69" i="8" s="1"/>
  <c r="AP69" i="8" s="1"/>
  <c r="W69" i="8"/>
  <c r="Z69" i="8" s="1"/>
  <c r="AB69" i="8" s="1"/>
  <c r="I69" i="8"/>
  <c r="L69" i="8" s="1"/>
  <c r="N69" i="8" s="1"/>
  <c r="A69" i="8"/>
  <c r="BM68" i="8"/>
  <c r="BP68" i="8" s="1"/>
  <c r="AY68" i="8"/>
  <c r="BB68" i="8" s="1"/>
  <c r="BD68" i="8" s="1"/>
  <c r="BE69" i="8" s="1"/>
  <c r="AK68" i="8"/>
  <c r="AN68" i="8" s="1"/>
  <c r="AP68" i="8" s="1"/>
  <c r="W68" i="8"/>
  <c r="Z68" i="8" s="1"/>
  <c r="AB68" i="8" s="1"/>
  <c r="I68" i="8"/>
  <c r="L68" i="8" s="1"/>
  <c r="N68" i="8" s="1"/>
  <c r="A68" i="8"/>
  <c r="BM67" i="8"/>
  <c r="BP67" i="8" s="1"/>
  <c r="AY67" i="8"/>
  <c r="BB67" i="8" s="1"/>
  <c r="BD67" i="8" s="1"/>
  <c r="AK67" i="8"/>
  <c r="AN67" i="8" s="1"/>
  <c r="AP67" i="8" s="1"/>
  <c r="AQ68" i="8" s="1"/>
  <c r="W67" i="8"/>
  <c r="Z67" i="8" s="1"/>
  <c r="AB67" i="8" s="1"/>
  <c r="AC68" i="8" s="1"/>
  <c r="I67" i="8"/>
  <c r="A67" i="8"/>
  <c r="BM66" i="8"/>
  <c r="BP66" i="8" s="1"/>
  <c r="AY66" i="8"/>
  <c r="BB66" i="8" s="1"/>
  <c r="BD66" i="8" s="1"/>
  <c r="AK66" i="8"/>
  <c r="AN66" i="8" s="1"/>
  <c r="AP66" i="8" s="1"/>
  <c r="W66" i="8"/>
  <c r="Z66" i="8" s="1"/>
  <c r="AB66" i="8" s="1"/>
  <c r="I66" i="8"/>
  <c r="L66" i="8" s="1"/>
  <c r="N66" i="8" s="1"/>
  <c r="O67" i="8" s="1"/>
  <c r="A66" i="8"/>
  <c r="BM65" i="8"/>
  <c r="BP65" i="8" s="1"/>
  <c r="AY65" i="8"/>
  <c r="BB65" i="8" s="1"/>
  <c r="BD65" i="8" s="1"/>
  <c r="AK65" i="8"/>
  <c r="AN65" i="8" s="1"/>
  <c r="AP65" i="8" s="1"/>
  <c r="W65" i="8"/>
  <c r="Z65" i="8" s="1"/>
  <c r="AB65" i="8" s="1"/>
  <c r="I65" i="8"/>
  <c r="L65" i="8" s="1"/>
  <c r="N65" i="8" s="1"/>
  <c r="A65" i="8"/>
  <c r="BM64" i="8"/>
  <c r="BP64" i="8" s="1"/>
  <c r="AY64" i="8"/>
  <c r="BB64" i="8" s="1"/>
  <c r="BD64" i="8" s="1"/>
  <c r="BE65" i="8" s="1"/>
  <c r="AK64" i="8"/>
  <c r="AN64" i="8" s="1"/>
  <c r="AP64" i="8" s="1"/>
  <c r="W64" i="8"/>
  <c r="Z64" i="8" s="1"/>
  <c r="AB64" i="8" s="1"/>
  <c r="I64" i="8"/>
  <c r="L64" i="8" s="1"/>
  <c r="N64" i="8" s="1"/>
  <c r="A64" i="8"/>
  <c r="BM63" i="8"/>
  <c r="BP63" i="8" s="1"/>
  <c r="AY63" i="8"/>
  <c r="BB63" i="8" s="1"/>
  <c r="BD63" i="8" s="1"/>
  <c r="AK63" i="8"/>
  <c r="AN63" i="8" s="1"/>
  <c r="AP63" i="8" s="1"/>
  <c r="AQ64" i="8" s="1"/>
  <c r="W63" i="8"/>
  <c r="Z63" i="8" s="1"/>
  <c r="AB63" i="8" s="1"/>
  <c r="AC64" i="8" s="1"/>
  <c r="I63" i="8"/>
  <c r="L63" i="8" s="1"/>
  <c r="N63" i="8" s="1"/>
  <c r="A63" i="8"/>
  <c r="BM62" i="8"/>
  <c r="BP62" i="8" s="1"/>
  <c r="AY62" i="8"/>
  <c r="BB62" i="8" s="1"/>
  <c r="BD62" i="8" s="1"/>
  <c r="AK62" i="8"/>
  <c r="AN62" i="8" s="1"/>
  <c r="AP62" i="8" s="1"/>
  <c r="W62" i="8"/>
  <c r="Z62" i="8" s="1"/>
  <c r="AB62" i="8" s="1"/>
  <c r="I62" i="8"/>
  <c r="L62" i="8" s="1"/>
  <c r="N62" i="8" s="1"/>
  <c r="O63" i="8" s="1"/>
  <c r="A62" i="8"/>
  <c r="BM61" i="8"/>
  <c r="BP61" i="8" s="1"/>
  <c r="AY61" i="8"/>
  <c r="BB61" i="8" s="1"/>
  <c r="BD61" i="8" s="1"/>
  <c r="AK61" i="8"/>
  <c r="AN61" i="8" s="1"/>
  <c r="AP61" i="8" s="1"/>
  <c r="W61" i="8"/>
  <c r="I61" i="8"/>
  <c r="L61" i="8" s="1"/>
  <c r="N61" i="8" s="1"/>
  <c r="A61" i="8"/>
  <c r="BM60" i="8"/>
  <c r="BP60" i="8" s="1"/>
  <c r="AY60" i="8"/>
  <c r="BB60" i="8" s="1"/>
  <c r="BD60" i="8" s="1"/>
  <c r="BE61" i="8" s="1"/>
  <c r="AK60" i="8"/>
  <c r="AN60" i="8" s="1"/>
  <c r="AP60" i="8" s="1"/>
  <c r="W60" i="8"/>
  <c r="Z60" i="8" s="1"/>
  <c r="AB60" i="8" s="1"/>
  <c r="I60" i="8"/>
  <c r="L60" i="8" s="1"/>
  <c r="N60" i="8" s="1"/>
  <c r="A60" i="8"/>
  <c r="BM59" i="8"/>
  <c r="BP59" i="8" s="1"/>
  <c r="AY59" i="8"/>
  <c r="BB59" i="8" s="1"/>
  <c r="BD59" i="8" s="1"/>
  <c r="AK59" i="8"/>
  <c r="AN59" i="8" s="1"/>
  <c r="AP59" i="8" s="1"/>
  <c r="AQ60" i="8" s="1"/>
  <c r="W59" i="8"/>
  <c r="Z59" i="8" s="1"/>
  <c r="AB59" i="8" s="1"/>
  <c r="AC60" i="8" s="1"/>
  <c r="I59" i="8"/>
  <c r="L59" i="8" s="1"/>
  <c r="N59" i="8" s="1"/>
  <c r="A59" i="8"/>
  <c r="BM58" i="8"/>
  <c r="BP58" i="8" s="1"/>
  <c r="AY58" i="8"/>
  <c r="BB58" i="8" s="1"/>
  <c r="BD58" i="8" s="1"/>
  <c r="AK58" i="8"/>
  <c r="AN58" i="8" s="1"/>
  <c r="AP58" i="8" s="1"/>
  <c r="W58" i="8"/>
  <c r="Z58" i="8" s="1"/>
  <c r="AB58" i="8" s="1"/>
  <c r="I58" i="8"/>
  <c r="L58" i="8" s="1"/>
  <c r="N58" i="8" s="1"/>
  <c r="O59" i="8" s="1"/>
  <c r="A58" i="8"/>
  <c r="BM57" i="8"/>
  <c r="BP57" i="8" s="1"/>
  <c r="AY57" i="8"/>
  <c r="BB57" i="8" s="1"/>
  <c r="BD57" i="8" s="1"/>
  <c r="AK57" i="8"/>
  <c r="AN57" i="8" s="1"/>
  <c r="AP57" i="8" s="1"/>
  <c r="W57" i="8"/>
  <c r="Z57" i="8" s="1"/>
  <c r="AB57" i="8" s="1"/>
  <c r="I57" i="8"/>
  <c r="L57" i="8" s="1"/>
  <c r="N57" i="8" s="1"/>
  <c r="A57" i="8"/>
  <c r="BM56" i="8"/>
  <c r="BP56" i="8" s="1"/>
  <c r="AY56" i="8"/>
  <c r="BB56" i="8" s="1"/>
  <c r="BD56" i="8" s="1"/>
  <c r="BE57" i="8" s="1"/>
  <c r="AK56" i="8"/>
  <c r="AN56" i="8" s="1"/>
  <c r="AP56" i="8" s="1"/>
  <c r="W56" i="8"/>
  <c r="Z56" i="8" s="1"/>
  <c r="AB56" i="8" s="1"/>
  <c r="I56" i="8"/>
  <c r="L56" i="8" s="1"/>
  <c r="N56" i="8" s="1"/>
  <c r="A56" i="8"/>
  <c r="BM55" i="8"/>
  <c r="BP55" i="8" s="1"/>
  <c r="AY55" i="8"/>
  <c r="BB55" i="8" s="1"/>
  <c r="BD55" i="8" s="1"/>
  <c r="AK55" i="8"/>
  <c r="AN55" i="8" s="1"/>
  <c r="AP55" i="8" s="1"/>
  <c r="AQ56" i="8" s="1"/>
  <c r="W55" i="8"/>
  <c r="Z55" i="8" s="1"/>
  <c r="AB55" i="8" s="1"/>
  <c r="AC56" i="8" s="1"/>
  <c r="I55" i="8"/>
  <c r="L55" i="8" s="1"/>
  <c r="N55" i="8" s="1"/>
  <c r="A55" i="8"/>
  <c r="BM54" i="8"/>
  <c r="BP54" i="8" s="1"/>
  <c r="AY54" i="8"/>
  <c r="BB54" i="8" s="1"/>
  <c r="BD54" i="8" s="1"/>
  <c r="AK54" i="8"/>
  <c r="AN54" i="8" s="1"/>
  <c r="AP54" i="8" s="1"/>
  <c r="W54" i="8"/>
  <c r="I54" i="8"/>
  <c r="L54" i="8" s="1"/>
  <c r="N54" i="8" s="1"/>
  <c r="O55" i="8" s="1"/>
  <c r="A54" i="8"/>
  <c r="BM53" i="8"/>
  <c r="BP53" i="8" s="1"/>
  <c r="AY53" i="8"/>
  <c r="BB53" i="8" s="1"/>
  <c r="BD53" i="8" s="1"/>
  <c r="AK53" i="8"/>
  <c r="AN53" i="8" s="1"/>
  <c r="AP53" i="8" s="1"/>
  <c r="W53" i="8"/>
  <c r="Z53" i="8" s="1"/>
  <c r="AB53" i="8" s="1"/>
  <c r="I53" i="8"/>
  <c r="L53" i="8" s="1"/>
  <c r="N53" i="8" s="1"/>
  <c r="A53" i="8"/>
  <c r="BM52" i="8"/>
  <c r="BP52" i="8" s="1"/>
  <c r="AY52" i="8"/>
  <c r="BB52" i="8" s="1"/>
  <c r="BD52" i="8" s="1"/>
  <c r="BE53" i="8" s="1"/>
  <c r="AK52" i="8"/>
  <c r="AN52" i="8" s="1"/>
  <c r="AP52" i="8" s="1"/>
  <c r="W52" i="8"/>
  <c r="Z52" i="8" s="1"/>
  <c r="AB52" i="8" s="1"/>
  <c r="I52" i="8"/>
  <c r="L52" i="8" s="1"/>
  <c r="N52" i="8" s="1"/>
  <c r="A52" i="8"/>
  <c r="BM51" i="8"/>
  <c r="BP51" i="8" s="1"/>
  <c r="AY51" i="8"/>
  <c r="BB51" i="8" s="1"/>
  <c r="BD51" i="8" s="1"/>
  <c r="AK51" i="8"/>
  <c r="AN51" i="8" s="1"/>
  <c r="AP51" i="8" s="1"/>
  <c r="AQ52" i="8" s="1"/>
  <c r="W51" i="8"/>
  <c r="Z51" i="8" s="1"/>
  <c r="AB51" i="8" s="1"/>
  <c r="AC52" i="8" s="1"/>
  <c r="I51" i="8"/>
  <c r="L51" i="8" s="1"/>
  <c r="N51" i="8" s="1"/>
  <c r="A51" i="8"/>
  <c r="BM50" i="8"/>
  <c r="BP50" i="8" s="1"/>
  <c r="AY50" i="8"/>
  <c r="BB50" i="8" s="1"/>
  <c r="BD50" i="8" s="1"/>
  <c r="AK50" i="8"/>
  <c r="AN50" i="8" s="1"/>
  <c r="AP50" i="8" s="1"/>
  <c r="W50" i="8"/>
  <c r="Z50" i="8" s="1"/>
  <c r="AB50" i="8" s="1"/>
  <c r="I50" i="8"/>
  <c r="L50" i="8" s="1"/>
  <c r="N50" i="8" s="1"/>
  <c r="O51" i="8" s="1"/>
  <c r="A50" i="8"/>
  <c r="BM49" i="8"/>
  <c r="BP49" i="8" s="1"/>
  <c r="AY49" i="8"/>
  <c r="BB49" i="8" s="1"/>
  <c r="BD49" i="8" s="1"/>
  <c r="AK49" i="8"/>
  <c r="AN49" i="8" s="1"/>
  <c r="AP49" i="8" s="1"/>
  <c r="W49" i="8"/>
  <c r="Z49" i="8" s="1"/>
  <c r="AB49" i="8" s="1"/>
  <c r="I49" i="8"/>
  <c r="L49" i="8" s="1"/>
  <c r="N49" i="8" s="1"/>
  <c r="A49" i="8"/>
  <c r="BM48" i="8"/>
  <c r="BP48" i="8" s="1"/>
  <c r="AY48" i="8"/>
  <c r="BB48" i="8" s="1"/>
  <c r="BD48" i="8" s="1"/>
  <c r="BE49" i="8" s="1"/>
  <c r="AK48" i="8"/>
  <c r="AN48" i="8" s="1"/>
  <c r="AP48" i="8" s="1"/>
  <c r="W48" i="8"/>
  <c r="Z48" i="8" s="1"/>
  <c r="AB48" i="8" s="1"/>
  <c r="I48" i="8"/>
  <c r="L48" i="8" s="1"/>
  <c r="N48" i="8" s="1"/>
  <c r="A48" i="8"/>
  <c r="BM47" i="8"/>
  <c r="BP47" i="8" s="1"/>
  <c r="AY47" i="8"/>
  <c r="BB47" i="8" s="1"/>
  <c r="BD47" i="8" s="1"/>
  <c r="AK47" i="8"/>
  <c r="AN47" i="8" s="1"/>
  <c r="AP47" i="8" s="1"/>
  <c r="AQ48" i="8" s="1"/>
  <c r="W47" i="8"/>
  <c r="Z47" i="8" s="1"/>
  <c r="AB47" i="8" s="1"/>
  <c r="AC48" i="8" s="1"/>
  <c r="I47" i="8"/>
  <c r="L47" i="8" s="1"/>
  <c r="N47" i="8" s="1"/>
  <c r="A47" i="8"/>
  <c r="BM46" i="8"/>
  <c r="BP46" i="8" s="1"/>
  <c r="AY46" i="8"/>
  <c r="BB46" i="8" s="1"/>
  <c r="BD46" i="8" s="1"/>
  <c r="AK46" i="8"/>
  <c r="AN46" i="8" s="1"/>
  <c r="AP46" i="8" s="1"/>
  <c r="W46" i="8"/>
  <c r="Z46" i="8" s="1"/>
  <c r="AB46" i="8" s="1"/>
  <c r="I46" i="8"/>
  <c r="L46" i="8" s="1"/>
  <c r="N46" i="8" s="1"/>
  <c r="O47" i="8" s="1"/>
  <c r="A46" i="8"/>
  <c r="BM45" i="8"/>
  <c r="BP45" i="8" s="1"/>
  <c r="AY45" i="8"/>
  <c r="BB45" i="8" s="1"/>
  <c r="BD45" i="8" s="1"/>
  <c r="AK45" i="8"/>
  <c r="AN45" i="8" s="1"/>
  <c r="AP45" i="8" s="1"/>
  <c r="W45" i="8"/>
  <c r="Z45" i="8" s="1"/>
  <c r="AB45" i="8" s="1"/>
  <c r="I45" i="8"/>
  <c r="L45" i="8" s="1"/>
  <c r="N45" i="8" s="1"/>
  <c r="A45" i="8"/>
  <c r="BM44" i="8"/>
  <c r="BP44" i="8" s="1"/>
  <c r="AY44" i="8"/>
  <c r="BB44" i="8" s="1"/>
  <c r="BD44" i="8" s="1"/>
  <c r="BE45" i="8" s="1"/>
  <c r="AK44" i="8"/>
  <c r="AN44" i="8" s="1"/>
  <c r="AP44" i="8" s="1"/>
  <c r="W44" i="8"/>
  <c r="Z44" i="8" s="1"/>
  <c r="AB44" i="8" s="1"/>
  <c r="I44" i="8"/>
  <c r="L44" i="8" s="1"/>
  <c r="N44" i="8" s="1"/>
  <c r="A44" i="8"/>
  <c r="BM43" i="8"/>
  <c r="BP43" i="8" s="1"/>
  <c r="AY43" i="8"/>
  <c r="BB43" i="8" s="1"/>
  <c r="BD43" i="8" s="1"/>
  <c r="AK43" i="8"/>
  <c r="AN43" i="8" s="1"/>
  <c r="AP43" i="8" s="1"/>
  <c r="AQ44" i="8" s="1"/>
  <c r="W43" i="8"/>
  <c r="Z43" i="8" s="1"/>
  <c r="AB43" i="8" s="1"/>
  <c r="AC44" i="8" s="1"/>
  <c r="I43" i="8"/>
  <c r="L43" i="8" s="1"/>
  <c r="N43" i="8" s="1"/>
  <c r="O44" i="8" s="1"/>
  <c r="A43" i="8"/>
  <c r="BM42" i="8"/>
  <c r="BP42" i="8" s="1"/>
  <c r="AY42" i="8"/>
  <c r="BB42" i="8" s="1"/>
  <c r="BD42" i="8" s="1"/>
  <c r="AK42" i="8"/>
  <c r="AN42" i="8" s="1"/>
  <c r="AP42" i="8" s="1"/>
  <c r="W42" i="8"/>
  <c r="Z42" i="8" s="1"/>
  <c r="AB42" i="8" s="1"/>
  <c r="I42" i="8"/>
  <c r="L42" i="8" s="1"/>
  <c r="N42" i="8" s="1"/>
  <c r="O43" i="8" s="1"/>
  <c r="A42" i="8"/>
  <c r="BM41" i="8"/>
  <c r="BP41" i="8" s="1"/>
  <c r="AY41" i="8"/>
  <c r="BB41" i="8" s="1"/>
  <c r="BD41" i="8" s="1"/>
  <c r="AK41" i="8"/>
  <c r="AN41" i="8" s="1"/>
  <c r="AP41" i="8" s="1"/>
  <c r="W41" i="8"/>
  <c r="Z41" i="8" s="1"/>
  <c r="AB41" i="8" s="1"/>
  <c r="I41" i="8"/>
  <c r="L41" i="8" s="1"/>
  <c r="N41" i="8" s="1"/>
  <c r="A41" i="8"/>
  <c r="BM40" i="8"/>
  <c r="BP40" i="8" s="1"/>
  <c r="AY40" i="8"/>
  <c r="BB40" i="8" s="1"/>
  <c r="BD40" i="8" s="1"/>
  <c r="BE41" i="8" s="1"/>
  <c r="AK40" i="8"/>
  <c r="AN40" i="8" s="1"/>
  <c r="AP40" i="8" s="1"/>
  <c r="W40" i="8"/>
  <c r="Z40" i="8" s="1"/>
  <c r="AB40" i="8" s="1"/>
  <c r="I40" i="8"/>
  <c r="L40" i="8" s="1"/>
  <c r="N40" i="8" s="1"/>
  <c r="A40" i="8"/>
  <c r="BM39" i="8"/>
  <c r="BP39" i="8" s="1"/>
  <c r="AY39" i="8"/>
  <c r="BB39" i="8" s="1"/>
  <c r="BD39" i="8" s="1"/>
  <c r="AK39" i="8"/>
  <c r="AN39" i="8" s="1"/>
  <c r="AP39" i="8" s="1"/>
  <c r="AQ40" i="8" s="1"/>
  <c r="W39" i="8"/>
  <c r="Z39" i="8" s="1"/>
  <c r="AB39" i="8" s="1"/>
  <c r="AC40" i="8" s="1"/>
  <c r="I39" i="8"/>
  <c r="L39" i="8" s="1"/>
  <c r="N39" i="8" s="1"/>
  <c r="A39" i="8"/>
  <c r="BM38" i="8"/>
  <c r="BP38" i="8" s="1"/>
  <c r="AY38" i="8"/>
  <c r="BB38" i="8" s="1"/>
  <c r="BD38" i="8" s="1"/>
  <c r="AK38" i="8"/>
  <c r="AN38" i="8" s="1"/>
  <c r="AP38" i="8" s="1"/>
  <c r="W38" i="8"/>
  <c r="Z38" i="8" s="1"/>
  <c r="AB38" i="8" s="1"/>
  <c r="I38" i="8"/>
  <c r="L38" i="8" s="1"/>
  <c r="N38" i="8" s="1"/>
  <c r="O39" i="8" s="1"/>
  <c r="A38" i="8"/>
  <c r="BM37" i="8"/>
  <c r="BP37" i="8" s="1"/>
  <c r="AY37" i="8"/>
  <c r="BB37" i="8" s="1"/>
  <c r="BD37" i="8" s="1"/>
  <c r="AK37" i="8"/>
  <c r="AN37" i="8" s="1"/>
  <c r="AP37" i="8" s="1"/>
  <c r="W37" i="8"/>
  <c r="Z37" i="8" s="1"/>
  <c r="AB37" i="8" s="1"/>
  <c r="I37" i="8"/>
  <c r="L37" i="8" s="1"/>
  <c r="N37" i="8" s="1"/>
  <c r="A37" i="8"/>
  <c r="BM36" i="8"/>
  <c r="BP36" i="8" s="1"/>
  <c r="AY36" i="8"/>
  <c r="BB36" i="8" s="1"/>
  <c r="BD36" i="8" s="1"/>
  <c r="BE37" i="8" s="1"/>
  <c r="AK36" i="8"/>
  <c r="AN36" i="8" s="1"/>
  <c r="AP36" i="8" s="1"/>
  <c r="W36" i="8"/>
  <c r="Z36" i="8" s="1"/>
  <c r="AB36" i="8" s="1"/>
  <c r="I36" i="8"/>
  <c r="L36" i="8" s="1"/>
  <c r="N36" i="8" s="1"/>
  <c r="A36" i="8"/>
  <c r="BM35" i="8"/>
  <c r="BP35" i="8" s="1"/>
  <c r="AY35" i="8"/>
  <c r="BB35" i="8" s="1"/>
  <c r="BD35" i="8" s="1"/>
  <c r="AK35" i="8"/>
  <c r="AN35" i="8" s="1"/>
  <c r="AP35" i="8" s="1"/>
  <c r="AQ36" i="8" s="1"/>
  <c r="W35" i="8"/>
  <c r="Z35" i="8" s="1"/>
  <c r="AB35" i="8" s="1"/>
  <c r="AC36" i="8" s="1"/>
  <c r="I35" i="8"/>
  <c r="L35" i="8" s="1"/>
  <c r="N35" i="8" s="1"/>
  <c r="A35" i="8"/>
  <c r="BM34" i="8"/>
  <c r="BP34" i="8" s="1"/>
  <c r="AY34" i="8"/>
  <c r="BB34" i="8" s="1"/>
  <c r="BD34" i="8" s="1"/>
  <c r="AK34" i="8"/>
  <c r="AN34" i="8" s="1"/>
  <c r="AP34" i="8" s="1"/>
  <c r="W34" i="8"/>
  <c r="Z34" i="8" s="1"/>
  <c r="AB34" i="8" s="1"/>
  <c r="I34" i="8"/>
  <c r="L34" i="8" s="1"/>
  <c r="N34" i="8" s="1"/>
  <c r="O35" i="8" s="1"/>
  <c r="A34" i="8"/>
  <c r="BM33" i="8"/>
  <c r="BP33" i="8" s="1"/>
  <c r="AY33" i="8"/>
  <c r="BB33" i="8" s="1"/>
  <c r="BD33" i="8" s="1"/>
  <c r="AK33" i="8"/>
  <c r="AN33" i="8" s="1"/>
  <c r="AP33" i="8" s="1"/>
  <c r="W33" i="8"/>
  <c r="Z33" i="8" s="1"/>
  <c r="AB33" i="8" s="1"/>
  <c r="I33" i="8"/>
  <c r="L33" i="8" s="1"/>
  <c r="N33" i="8" s="1"/>
  <c r="A33" i="8"/>
  <c r="BM32" i="8"/>
  <c r="BP32" i="8" s="1"/>
  <c r="AY32" i="8"/>
  <c r="BB32" i="8" s="1"/>
  <c r="BD32" i="8" s="1"/>
  <c r="BE33" i="8" s="1"/>
  <c r="AK32" i="8"/>
  <c r="AN32" i="8" s="1"/>
  <c r="AP32" i="8" s="1"/>
  <c r="W32" i="8"/>
  <c r="Z32" i="8" s="1"/>
  <c r="AB32" i="8" s="1"/>
  <c r="I32" i="8"/>
  <c r="L32" i="8" s="1"/>
  <c r="N32" i="8" s="1"/>
  <c r="A32" i="8"/>
  <c r="BM31" i="8"/>
  <c r="BP31" i="8" s="1"/>
  <c r="AY31" i="8"/>
  <c r="BB31" i="8" s="1"/>
  <c r="BD31" i="8" s="1"/>
  <c r="AK31" i="8"/>
  <c r="AN31" i="8" s="1"/>
  <c r="AP31" i="8" s="1"/>
  <c r="AQ32" i="8" s="1"/>
  <c r="W31" i="8"/>
  <c r="Z31" i="8" s="1"/>
  <c r="AB31" i="8" s="1"/>
  <c r="AC32" i="8" s="1"/>
  <c r="I31" i="8"/>
  <c r="L31" i="8" s="1"/>
  <c r="N31" i="8" s="1"/>
  <c r="A31" i="8"/>
  <c r="BM30" i="8"/>
  <c r="BP30" i="8" s="1"/>
  <c r="AY30" i="8"/>
  <c r="BB30" i="8" s="1"/>
  <c r="BD30" i="8" s="1"/>
  <c r="AK30" i="8"/>
  <c r="AN30" i="8" s="1"/>
  <c r="AP30" i="8" s="1"/>
  <c r="W30" i="8"/>
  <c r="Z30" i="8" s="1"/>
  <c r="AB30" i="8" s="1"/>
  <c r="I30" i="8"/>
  <c r="L30" i="8" s="1"/>
  <c r="N30" i="8" s="1"/>
  <c r="O31" i="8" s="1"/>
  <c r="A30" i="8"/>
  <c r="BM29" i="8"/>
  <c r="BP29" i="8" s="1"/>
  <c r="AY29" i="8"/>
  <c r="BB29" i="8" s="1"/>
  <c r="BD29" i="8" s="1"/>
  <c r="AK29" i="8"/>
  <c r="AN29" i="8" s="1"/>
  <c r="AP29" i="8" s="1"/>
  <c r="W29" i="8"/>
  <c r="I29" i="8"/>
  <c r="L29" i="8" s="1"/>
  <c r="N29" i="8" s="1"/>
  <c r="A29" i="8"/>
  <c r="BM28" i="8"/>
  <c r="BP28" i="8" s="1"/>
  <c r="AY28" i="8"/>
  <c r="BB28" i="8" s="1"/>
  <c r="BD28" i="8" s="1"/>
  <c r="BE29" i="8" s="1"/>
  <c r="AK28" i="8"/>
  <c r="AN28" i="8" s="1"/>
  <c r="AP28" i="8" s="1"/>
  <c r="W28" i="8"/>
  <c r="Z28" i="8" s="1"/>
  <c r="AB28" i="8" s="1"/>
  <c r="I28" i="8"/>
  <c r="L28" i="8" s="1"/>
  <c r="N28" i="8" s="1"/>
  <c r="A28" i="8"/>
  <c r="BM27" i="8"/>
  <c r="BP27" i="8" s="1"/>
  <c r="AY27" i="8"/>
  <c r="BB27" i="8" s="1"/>
  <c r="BD27" i="8" s="1"/>
  <c r="AK27" i="8"/>
  <c r="AN27" i="8" s="1"/>
  <c r="AP27" i="8" s="1"/>
  <c r="AQ28" i="8" s="1"/>
  <c r="W27" i="8"/>
  <c r="Z27" i="8" s="1"/>
  <c r="AB27" i="8" s="1"/>
  <c r="AC28" i="8" s="1"/>
  <c r="I27" i="8"/>
  <c r="L27" i="8" s="1"/>
  <c r="N27" i="8" s="1"/>
  <c r="A27" i="8"/>
  <c r="BM26" i="8"/>
  <c r="BP26" i="8" s="1"/>
  <c r="AY26" i="8"/>
  <c r="BB26" i="8" s="1"/>
  <c r="BD26" i="8" s="1"/>
  <c r="AK26" i="8"/>
  <c r="AN26" i="8" s="1"/>
  <c r="AP26" i="8" s="1"/>
  <c r="W26" i="8"/>
  <c r="Z26" i="8" s="1"/>
  <c r="AB26" i="8" s="1"/>
  <c r="I26" i="8"/>
  <c r="L26" i="8" s="1"/>
  <c r="N26" i="8" s="1"/>
  <c r="O27" i="8" s="1"/>
  <c r="A26" i="8"/>
  <c r="BM25" i="8"/>
  <c r="BP25" i="8" s="1"/>
  <c r="AY25" i="8"/>
  <c r="BB25" i="8" s="1"/>
  <c r="BD25" i="8" s="1"/>
  <c r="AK25" i="8"/>
  <c r="AN25" i="8" s="1"/>
  <c r="AP25" i="8" s="1"/>
  <c r="W25" i="8"/>
  <c r="Z25" i="8" s="1"/>
  <c r="AB25" i="8" s="1"/>
  <c r="I25" i="8"/>
  <c r="L25" i="8" s="1"/>
  <c r="N25" i="8" s="1"/>
  <c r="A25" i="8"/>
  <c r="BM24" i="8"/>
  <c r="BP24" i="8" s="1"/>
  <c r="AY24" i="8"/>
  <c r="BB24" i="8" s="1"/>
  <c r="BD24" i="8" s="1"/>
  <c r="BE25" i="8" s="1"/>
  <c r="AK24" i="8"/>
  <c r="AN24" i="8" s="1"/>
  <c r="AP24" i="8" s="1"/>
  <c r="W24" i="8"/>
  <c r="Z24" i="8" s="1"/>
  <c r="AB24" i="8" s="1"/>
  <c r="I24" i="8"/>
  <c r="L24" i="8" s="1"/>
  <c r="N24" i="8" s="1"/>
  <c r="A24" i="8"/>
  <c r="BM23" i="8"/>
  <c r="BP23" i="8" s="1"/>
  <c r="AY23" i="8"/>
  <c r="BB23" i="8" s="1"/>
  <c r="BD23" i="8" s="1"/>
  <c r="AK23" i="8"/>
  <c r="AN23" i="8" s="1"/>
  <c r="AP23" i="8" s="1"/>
  <c r="AQ24" i="8" s="1"/>
  <c r="W23" i="8"/>
  <c r="Z23" i="8" s="1"/>
  <c r="AB23" i="8" s="1"/>
  <c r="AC24" i="8" s="1"/>
  <c r="I23" i="8"/>
  <c r="L23" i="8" s="1"/>
  <c r="N23" i="8" s="1"/>
  <c r="A23" i="8"/>
  <c r="BM22" i="8"/>
  <c r="BP22" i="8" s="1"/>
  <c r="AY22" i="8"/>
  <c r="BB22" i="8" s="1"/>
  <c r="BD22" i="8" s="1"/>
  <c r="AK22" i="8"/>
  <c r="AN22" i="8" s="1"/>
  <c r="AP22" i="8" s="1"/>
  <c r="W22" i="8"/>
  <c r="I22" i="8"/>
  <c r="L22" i="8" s="1"/>
  <c r="N22" i="8" s="1"/>
  <c r="O23" i="8" s="1"/>
  <c r="A22" i="8"/>
  <c r="BM21" i="8"/>
  <c r="BP21" i="8" s="1"/>
  <c r="AY21" i="8"/>
  <c r="BB21" i="8" s="1"/>
  <c r="BD21" i="8" s="1"/>
  <c r="AK21" i="8"/>
  <c r="AN21" i="8" s="1"/>
  <c r="AP21" i="8" s="1"/>
  <c r="W21" i="8"/>
  <c r="Z21" i="8" s="1"/>
  <c r="AB21" i="8" s="1"/>
  <c r="I21" i="8"/>
  <c r="L21" i="8" s="1"/>
  <c r="N21" i="8" s="1"/>
  <c r="A21" i="8"/>
  <c r="BM20" i="8"/>
  <c r="BP20" i="8" s="1"/>
  <c r="AY20" i="8"/>
  <c r="BB20" i="8" s="1"/>
  <c r="BD20" i="8" s="1"/>
  <c r="BE21" i="8" s="1"/>
  <c r="AK20" i="8"/>
  <c r="AN20" i="8" s="1"/>
  <c r="AP20" i="8" s="1"/>
  <c r="W20" i="8"/>
  <c r="Z20" i="8" s="1"/>
  <c r="AB20" i="8" s="1"/>
  <c r="I20" i="8"/>
  <c r="L20" i="8" s="1"/>
  <c r="N20" i="8" s="1"/>
  <c r="A20" i="8"/>
  <c r="BM19" i="8"/>
  <c r="BP19" i="8" s="1"/>
  <c r="AY19" i="8"/>
  <c r="BB19" i="8" s="1"/>
  <c r="BD19" i="8" s="1"/>
  <c r="AK19" i="8"/>
  <c r="AN19" i="8" s="1"/>
  <c r="AP19" i="8" s="1"/>
  <c r="AQ20" i="8" s="1"/>
  <c r="W19" i="8"/>
  <c r="Z19" i="8" s="1"/>
  <c r="AB19" i="8" s="1"/>
  <c r="AC20" i="8" s="1"/>
  <c r="I19" i="8"/>
  <c r="L19" i="8" s="1"/>
  <c r="N19" i="8" s="1"/>
  <c r="O20" i="8" s="1"/>
  <c r="A19" i="8"/>
  <c r="BM18" i="8"/>
  <c r="BP18" i="8" s="1"/>
  <c r="AY18" i="8"/>
  <c r="BB18" i="8" s="1"/>
  <c r="BD18" i="8" s="1"/>
  <c r="AK18" i="8"/>
  <c r="AN18" i="8" s="1"/>
  <c r="AP18" i="8" s="1"/>
  <c r="W18" i="8"/>
  <c r="Z18" i="8" s="1"/>
  <c r="AB18" i="8" s="1"/>
  <c r="I18" i="8"/>
  <c r="L18" i="8" s="1"/>
  <c r="N18" i="8" s="1"/>
  <c r="O19" i="8" s="1"/>
  <c r="A18" i="8"/>
  <c r="BM17" i="8"/>
  <c r="BP17" i="8" s="1"/>
  <c r="AY17" i="8"/>
  <c r="BB17" i="8" s="1"/>
  <c r="BD17" i="8" s="1"/>
  <c r="AK17" i="8"/>
  <c r="AN17" i="8" s="1"/>
  <c r="AP17" i="8" s="1"/>
  <c r="W17" i="8"/>
  <c r="Z17" i="8" s="1"/>
  <c r="AB17" i="8" s="1"/>
  <c r="I17" i="8"/>
  <c r="L17" i="8" s="1"/>
  <c r="N17" i="8" s="1"/>
  <c r="A17" i="8"/>
  <c r="BM16" i="8"/>
  <c r="BP16" i="8" s="1"/>
  <c r="AY16" i="8"/>
  <c r="BB16" i="8" s="1"/>
  <c r="BD16" i="8" s="1"/>
  <c r="BE17" i="8" s="1"/>
  <c r="AK16" i="8"/>
  <c r="AN16" i="8" s="1"/>
  <c r="AP16" i="8" s="1"/>
  <c r="W16" i="8"/>
  <c r="Z16" i="8" s="1"/>
  <c r="AB16" i="8" s="1"/>
  <c r="I16" i="8"/>
  <c r="L16" i="8" s="1"/>
  <c r="N16" i="8" s="1"/>
  <c r="A16" i="8"/>
  <c r="BM15" i="8"/>
  <c r="BP15" i="8" s="1"/>
  <c r="AY15" i="8"/>
  <c r="BB15" i="8" s="1"/>
  <c r="BD15" i="8" s="1"/>
  <c r="AK15" i="8"/>
  <c r="AN15" i="8" s="1"/>
  <c r="AP15" i="8" s="1"/>
  <c r="AQ16" i="8" s="1"/>
  <c r="W15" i="8"/>
  <c r="Z15" i="8" s="1"/>
  <c r="AB15" i="8" s="1"/>
  <c r="AC16" i="8" s="1"/>
  <c r="I15" i="8"/>
  <c r="L15" i="8" s="1"/>
  <c r="N15" i="8" s="1"/>
  <c r="A15" i="8"/>
  <c r="BM14" i="8"/>
  <c r="BP14" i="8" s="1"/>
  <c r="AY14" i="8"/>
  <c r="BB14" i="8" s="1"/>
  <c r="BD14" i="8" s="1"/>
  <c r="AK14" i="8"/>
  <c r="AN14" i="8" s="1"/>
  <c r="AP14" i="8" s="1"/>
  <c r="W14" i="8"/>
  <c r="Z14" i="8" s="1"/>
  <c r="AB14" i="8" s="1"/>
  <c r="I14" i="8"/>
  <c r="L14" i="8" s="1"/>
  <c r="N14" i="8" s="1"/>
  <c r="O15" i="8" s="1"/>
  <c r="A14" i="8"/>
  <c r="BM13" i="8"/>
  <c r="BP13" i="8" s="1"/>
  <c r="AY13" i="8"/>
  <c r="BB13" i="8" s="1"/>
  <c r="BD13" i="8" s="1"/>
  <c r="AK13" i="8"/>
  <c r="AN13" i="8" s="1"/>
  <c r="AP13" i="8" s="1"/>
  <c r="W13" i="8"/>
  <c r="Z13" i="8" s="1"/>
  <c r="AB13" i="8" s="1"/>
  <c r="I13" i="8"/>
  <c r="L13" i="8" s="1"/>
  <c r="N13" i="8" s="1"/>
  <c r="A13" i="8"/>
  <c r="BM12" i="8"/>
  <c r="BP12" i="8" s="1"/>
  <c r="AY12" i="8"/>
  <c r="BB12" i="8" s="1"/>
  <c r="BD12" i="8" s="1"/>
  <c r="BE13" i="8" s="1"/>
  <c r="AK12" i="8"/>
  <c r="AN12" i="8" s="1"/>
  <c r="AP12" i="8" s="1"/>
  <c r="W12" i="8"/>
  <c r="Z12" i="8" s="1"/>
  <c r="AB12" i="8" s="1"/>
  <c r="I12" i="8"/>
  <c r="L12" i="8" s="1"/>
  <c r="N12" i="8" s="1"/>
  <c r="A12" i="8"/>
  <c r="BM11" i="8"/>
  <c r="BP11" i="8" s="1"/>
  <c r="AY11" i="8"/>
  <c r="BB11" i="8" s="1"/>
  <c r="BD11" i="8" s="1"/>
  <c r="AK11" i="8"/>
  <c r="AN11" i="8" s="1"/>
  <c r="AP11" i="8" s="1"/>
  <c r="AQ12" i="8" s="1"/>
  <c r="W11" i="8"/>
  <c r="Z11" i="8" s="1"/>
  <c r="AB11" i="8" s="1"/>
  <c r="AC12" i="8" s="1"/>
  <c r="I11" i="8"/>
  <c r="L11" i="8" s="1"/>
  <c r="N11" i="8" s="1"/>
  <c r="A11" i="8"/>
  <c r="BM10" i="8"/>
  <c r="BP10" i="8" s="1"/>
  <c r="AY10" i="8"/>
  <c r="BB10" i="8" s="1"/>
  <c r="BD10" i="8" s="1"/>
  <c r="AK10" i="8"/>
  <c r="AN10" i="8" s="1"/>
  <c r="AP10" i="8" s="1"/>
  <c r="W10" i="8"/>
  <c r="Z10" i="8" s="1"/>
  <c r="AB10" i="8" s="1"/>
  <c r="I10" i="8"/>
  <c r="L10" i="8" s="1"/>
  <c r="N10" i="8" s="1"/>
  <c r="O11" i="8" s="1"/>
  <c r="A10" i="8"/>
  <c r="BM9" i="8"/>
  <c r="BP9" i="8" s="1"/>
  <c r="AY9" i="8"/>
  <c r="BB9" i="8" s="1"/>
  <c r="BD9" i="8" s="1"/>
  <c r="AK9" i="8"/>
  <c r="AN9" i="8" s="1"/>
  <c r="AP9" i="8" s="1"/>
  <c r="W9" i="8"/>
  <c r="Z9" i="8" s="1"/>
  <c r="AB9" i="8" s="1"/>
  <c r="I9" i="8"/>
  <c r="L9" i="8" s="1"/>
  <c r="N9" i="8" s="1"/>
  <c r="A9" i="8"/>
  <c r="BM8" i="8"/>
  <c r="BP8" i="8" s="1"/>
  <c r="AY8" i="8"/>
  <c r="BB8" i="8" s="1"/>
  <c r="BD8" i="8" s="1"/>
  <c r="BE9" i="8" s="1"/>
  <c r="AK8" i="8"/>
  <c r="AN8" i="8" s="1"/>
  <c r="AP8" i="8" s="1"/>
  <c r="W8" i="8"/>
  <c r="Z8" i="8" s="1"/>
  <c r="AB8" i="8" s="1"/>
  <c r="I8" i="8"/>
  <c r="L8" i="8" s="1"/>
  <c r="N8" i="8" s="1"/>
  <c r="A8" i="8"/>
  <c r="BM7" i="8"/>
  <c r="BP7" i="8" s="1"/>
  <c r="AY7" i="8"/>
  <c r="BB7" i="8" s="1"/>
  <c r="BD7" i="8" s="1"/>
  <c r="AK7" i="8"/>
  <c r="AN7" i="8" s="1"/>
  <c r="AP7" i="8" s="1"/>
  <c r="AQ8" i="8" s="1"/>
  <c r="W7" i="8"/>
  <c r="Z7" i="8" s="1"/>
  <c r="AB7" i="8" s="1"/>
  <c r="AC8" i="8" s="1"/>
  <c r="I7" i="8"/>
  <c r="L7" i="8" s="1"/>
  <c r="N7" i="8" s="1"/>
  <c r="A7" i="8"/>
  <c r="BM6" i="8"/>
  <c r="BP6" i="8" s="1"/>
  <c r="AY6" i="8"/>
  <c r="BB6" i="8" s="1"/>
  <c r="BD6" i="8" s="1"/>
  <c r="AK6" i="8"/>
  <c r="AN6" i="8" s="1"/>
  <c r="AP6" i="8" s="1"/>
  <c r="W6" i="8"/>
  <c r="Z6" i="8" s="1"/>
  <c r="AB6" i="8" s="1"/>
  <c r="I6" i="8"/>
  <c r="L6" i="8" s="1"/>
  <c r="N6" i="8" s="1"/>
  <c r="A6" i="8"/>
  <c r="I7" i="7"/>
  <c r="AS406" i="7"/>
  <c r="AJ406" i="7"/>
  <c r="AA406" i="7"/>
  <c r="R406" i="7"/>
  <c r="I406" i="7"/>
  <c r="A406" i="7"/>
  <c r="AS405" i="7"/>
  <c r="AJ405" i="7"/>
  <c r="AA405" i="7"/>
  <c r="R405" i="7"/>
  <c r="I405" i="7"/>
  <c r="A405" i="7"/>
  <c r="AS404" i="7"/>
  <c r="AJ404" i="7"/>
  <c r="AA404" i="7"/>
  <c r="R404" i="7"/>
  <c r="I404" i="7"/>
  <c r="A404" i="7"/>
  <c r="AS403" i="7"/>
  <c r="AJ403" i="7"/>
  <c r="AA403" i="7"/>
  <c r="R403" i="7"/>
  <c r="I403" i="7"/>
  <c r="A403" i="7"/>
  <c r="AS402" i="7"/>
  <c r="AJ402" i="7"/>
  <c r="AA402" i="7"/>
  <c r="R402" i="7"/>
  <c r="I402" i="7"/>
  <c r="A402" i="7"/>
  <c r="AS401" i="7"/>
  <c r="AJ401" i="7"/>
  <c r="AA401" i="7"/>
  <c r="R401" i="7"/>
  <c r="I401" i="7"/>
  <c r="A401" i="7"/>
  <c r="AS400" i="7"/>
  <c r="AJ400" i="7"/>
  <c r="AA400" i="7"/>
  <c r="R400" i="7"/>
  <c r="I400" i="7"/>
  <c r="A400" i="7"/>
  <c r="AS399" i="7"/>
  <c r="AJ399" i="7"/>
  <c r="AA399" i="7"/>
  <c r="R399" i="7"/>
  <c r="I399" i="7"/>
  <c r="A399" i="7"/>
  <c r="AS398" i="7"/>
  <c r="AJ398" i="7"/>
  <c r="AA398" i="7"/>
  <c r="R398" i="7"/>
  <c r="I398" i="7"/>
  <c r="A398" i="7"/>
  <c r="AS397" i="7"/>
  <c r="AJ397" i="7"/>
  <c r="AA397" i="7"/>
  <c r="R397" i="7"/>
  <c r="I397" i="7"/>
  <c r="A397" i="7"/>
  <c r="AS396" i="7"/>
  <c r="AJ396" i="7"/>
  <c r="AA396" i="7"/>
  <c r="R396" i="7"/>
  <c r="I396" i="7"/>
  <c r="A396" i="7"/>
  <c r="AS395" i="7"/>
  <c r="AJ395" i="7"/>
  <c r="AA395" i="7"/>
  <c r="R395" i="7"/>
  <c r="I395" i="7"/>
  <c r="A395" i="7"/>
  <c r="AS394" i="7"/>
  <c r="AJ394" i="7"/>
  <c r="AA394" i="7"/>
  <c r="R394" i="7"/>
  <c r="I394" i="7"/>
  <c r="A394" i="7"/>
  <c r="AS393" i="7"/>
  <c r="AJ393" i="7"/>
  <c r="AA393" i="7"/>
  <c r="R393" i="7"/>
  <c r="I393" i="7"/>
  <c r="A393" i="7"/>
  <c r="AS392" i="7"/>
  <c r="AJ392" i="7"/>
  <c r="AA392" i="7"/>
  <c r="R392" i="7"/>
  <c r="I392" i="7"/>
  <c r="A392" i="7"/>
  <c r="AS391" i="7"/>
  <c r="AJ391" i="7"/>
  <c r="AA391" i="7"/>
  <c r="R391" i="7"/>
  <c r="I391" i="7"/>
  <c r="A391" i="7"/>
  <c r="AS390" i="7"/>
  <c r="AJ390" i="7"/>
  <c r="AA390" i="7"/>
  <c r="R390" i="7"/>
  <c r="I390" i="7"/>
  <c r="A390" i="7"/>
  <c r="AS389" i="7"/>
  <c r="AJ389" i="7"/>
  <c r="AA389" i="7"/>
  <c r="R389" i="7"/>
  <c r="I389" i="7"/>
  <c r="A389" i="7"/>
  <c r="AS388" i="7"/>
  <c r="AJ388" i="7"/>
  <c r="AA388" i="7"/>
  <c r="R388" i="7"/>
  <c r="I388" i="7"/>
  <c r="A388" i="7"/>
  <c r="AS387" i="7"/>
  <c r="AJ387" i="7"/>
  <c r="AA387" i="7"/>
  <c r="R387" i="7"/>
  <c r="I387" i="7"/>
  <c r="A387" i="7"/>
  <c r="AS386" i="7"/>
  <c r="AJ386" i="7"/>
  <c r="AA386" i="7"/>
  <c r="R386" i="7"/>
  <c r="I386" i="7"/>
  <c r="A386" i="7"/>
  <c r="AS385" i="7"/>
  <c r="AJ385" i="7"/>
  <c r="AA385" i="7"/>
  <c r="R385" i="7"/>
  <c r="I385" i="7"/>
  <c r="A385" i="7"/>
  <c r="AS384" i="7"/>
  <c r="AJ384" i="7"/>
  <c r="AA384" i="7"/>
  <c r="R384" i="7"/>
  <c r="I384" i="7"/>
  <c r="A384" i="7"/>
  <c r="AS383" i="7"/>
  <c r="AJ383" i="7"/>
  <c r="AA383" i="7"/>
  <c r="R383" i="7"/>
  <c r="I383" i="7"/>
  <c r="A383" i="7"/>
  <c r="AS382" i="7"/>
  <c r="AJ382" i="7"/>
  <c r="AA382" i="7"/>
  <c r="R382" i="7"/>
  <c r="I382" i="7"/>
  <c r="A382" i="7"/>
  <c r="AS381" i="7"/>
  <c r="AJ381" i="7"/>
  <c r="AA381" i="7"/>
  <c r="R381" i="7"/>
  <c r="I381" i="7"/>
  <c r="A381" i="7"/>
  <c r="AS380" i="7"/>
  <c r="AJ380" i="7"/>
  <c r="AA380" i="7"/>
  <c r="R380" i="7"/>
  <c r="I380" i="7"/>
  <c r="A380" i="7"/>
  <c r="AS379" i="7"/>
  <c r="AJ379" i="7"/>
  <c r="AA379" i="7"/>
  <c r="R379" i="7"/>
  <c r="I379" i="7"/>
  <c r="A379" i="7"/>
  <c r="AS378" i="7"/>
  <c r="AJ378" i="7"/>
  <c r="AA378" i="7"/>
  <c r="R378" i="7"/>
  <c r="I378" i="7"/>
  <c r="A378" i="7"/>
  <c r="AS377" i="7"/>
  <c r="AJ377" i="7"/>
  <c r="AA377" i="7"/>
  <c r="R377" i="7"/>
  <c r="I377" i="7"/>
  <c r="A377" i="7"/>
  <c r="AS376" i="7"/>
  <c r="AJ376" i="7"/>
  <c r="AA376" i="7"/>
  <c r="R376" i="7"/>
  <c r="I376" i="7"/>
  <c r="A376" i="7"/>
  <c r="AS375" i="7"/>
  <c r="AJ375" i="7"/>
  <c r="AA375" i="7"/>
  <c r="R375" i="7"/>
  <c r="I375" i="7"/>
  <c r="A375" i="7"/>
  <c r="AS374" i="7"/>
  <c r="AJ374" i="7"/>
  <c r="AA374" i="7"/>
  <c r="R374" i="7"/>
  <c r="I374" i="7"/>
  <c r="A374" i="7"/>
  <c r="AS373" i="7"/>
  <c r="AJ373" i="7"/>
  <c r="AA373" i="7"/>
  <c r="R373" i="7"/>
  <c r="I373" i="7"/>
  <c r="A373" i="7"/>
  <c r="AS372" i="7"/>
  <c r="AJ372" i="7"/>
  <c r="AA372" i="7"/>
  <c r="R372" i="7"/>
  <c r="I372" i="7"/>
  <c r="A372" i="7"/>
  <c r="AS371" i="7"/>
  <c r="AJ371" i="7"/>
  <c r="AA371" i="7"/>
  <c r="R371" i="7"/>
  <c r="I371" i="7"/>
  <c r="A371" i="7"/>
  <c r="AS370" i="7"/>
  <c r="AJ370" i="7"/>
  <c r="AA370" i="7"/>
  <c r="R370" i="7"/>
  <c r="I370" i="7"/>
  <c r="A370" i="7"/>
  <c r="AS369" i="7"/>
  <c r="AJ369" i="7"/>
  <c r="AA369" i="7"/>
  <c r="R369" i="7"/>
  <c r="I369" i="7"/>
  <c r="A369" i="7"/>
  <c r="AS368" i="7"/>
  <c r="AJ368" i="7"/>
  <c r="AA368" i="7"/>
  <c r="R368" i="7"/>
  <c r="I368" i="7"/>
  <c r="A368" i="7"/>
  <c r="AS367" i="7"/>
  <c r="AJ367" i="7"/>
  <c r="AA367" i="7"/>
  <c r="R367" i="7"/>
  <c r="I367" i="7"/>
  <c r="A367" i="7"/>
  <c r="AS366" i="7"/>
  <c r="AJ366" i="7"/>
  <c r="AA366" i="7"/>
  <c r="R366" i="7"/>
  <c r="I366" i="7"/>
  <c r="A366" i="7"/>
  <c r="AS365" i="7"/>
  <c r="AJ365" i="7"/>
  <c r="AA365" i="7"/>
  <c r="R365" i="7"/>
  <c r="I365" i="7"/>
  <c r="A365" i="7"/>
  <c r="AS364" i="7"/>
  <c r="AJ364" i="7"/>
  <c r="AA364" i="7"/>
  <c r="R364" i="7"/>
  <c r="I364" i="7"/>
  <c r="A364" i="7"/>
  <c r="AS363" i="7"/>
  <c r="AJ363" i="7"/>
  <c r="AA363" i="7"/>
  <c r="R363" i="7"/>
  <c r="I363" i="7"/>
  <c r="A363" i="7"/>
  <c r="AS362" i="7"/>
  <c r="AJ362" i="7"/>
  <c r="AA362" i="7"/>
  <c r="R362" i="7"/>
  <c r="I362" i="7"/>
  <c r="A362" i="7"/>
  <c r="AS361" i="7"/>
  <c r="AJ361" i="7"/>
  <c r="AA361" i="7"/>
  <c r="R361" i="7"/>
  <c r="I361" i="7"/>
  <c r="A361" i="7"/>
  <c r="AS360" i="7"/>
  <c r="AJ360" i="7"/>
  <c r="AA360" i="7"/>
  <c r="R360" i="7"/>
  <c r="I360" i="7"/>
  <c r="A360" i="7"/>
  <c r="AS359" i="7"/>
  <c r="AJ359" i="7"/>
  <c r="AA359" i="7"/>
  <c r="R359" i="7"/>
  <c r="I359" i="7"/>
  <c r="A359" i="7"/>
  <c r="AS358" i="7"/>
  <c r="AJ358" i="7"/>
  <c r="AA358" i="7"/>
  <c r="R358" i="7"/>
  <c r="I358" i="7"/>
  <c r="A358" i="7"/>
  <c r="AS357" i="7"/>
  <c r="AJ357" i="7"/>
  <c r="AA357" i="7"/>
  <c r="R357" i="7"/>
  <c r="I357" i="7"/>
  <c r="A357" i="7"/>
  <c r="AS356" i="7"/>
  <c r="AJ356" i="7"/>
  <c r="AA356" i="7"/>
  <c r="R356" i="7"/>
  <c r="I356" i="7"/>
  <c r="A356" i="7"/>
  <c r="AS355" i="7"/>
  <c r="AJ355" i="7"/>
  <c r="AA355" i="7"/>
  <c r="R355" i="7"/>
  <c r="I355" i="7"/>
  <c r="A355" i="7"/>
  <c r="AS354" i="7"/>
  <c r="AJ354" i="7"/>
  <c r="AA354" i="7"/>
  <c r="R354" i="7"/>
  <c r="I354" i="7"/>
  <c r="A354" i="7"/>
  <c r="AS353" i="7"/>
  <c r="AJ353" i="7"/>
  <c r="AA353" i="7"/>
  <c r="R353" i="7"/>
  <c r="I353" i="7"/>
  <c r="A353" i="7"/>
  <c r="AS352" i="7"/>
  <c r="AJ352" i="7"/>
  <c r="AA352" i="7"/>
  <c r="R352" i="7"/>
  <c r="I352" i="7"/>
  <c r="A352" i="7"/>
  <c r="AS351" i="7"/>
  <c r="AJ351" i="7"/>
  <c r="AA351" i="7"/>
  <c r="R351" i="7"/>
  <c r="I351" i="7"/>
  <c r="A351" i="7"/>
  <c r="AS350" i="7"/>
  <c r="AJ350" i="7"/>
  <c r="AA350" i="7"/>
  <c r="R350" i="7"/>
  <c r="I350" i="7"/>
  <c r="A350" i="7"/>
  <c r="AS349" i="7"/>
  <c r="AJ349" i="7"/>
  <c r="AA349" i="7"/>
  <c r="R349" i="7"/>
  <c r="I349" i="7"/>
  <c r="A349" i="7"/>
  <c r="AS348" i="7"/>
  <c r="AJ348" i="7"/>
  <c r="AA348" i="7"/>
  <c r="R348" i="7"/>
  <c r="I348" i="7"/>
  <c r="A348" i="7"/>
  <c r="AS347" i="7"/>
  <c r="AJ347" i="7"/>
  <c r="AA347" i="7"/>
  <c r="R347" i="7"/>
  <c r="I347" i="7"/>
  <c r="A347" i="7"/>
  <c r="AS346" i="7"/>
  <c r="AJ346" i="7"/>
  <c r="AA346" i="7"/>
  <c r="R346" i="7"/>
  <c r="I346" i="7"/>
  <c r="A346" i="7"/>
  <c r="AS345" i="7"/>
  <c r="AJ345" i="7"/>
  <c r="AA345" i="7"/>
  <c r="R345" i="7"/>
  <c r="I345" i="7"/>
  <c r="A345" i="7"/>
  <c r="AS344" i="7"/>
  <c r="AJ344" i="7"/>
  <c r="AA344" i="7"/>
  <c r="R344" i="7"/>
  <c r="I344" i="7"/>
  <c r="A344" i="7"/>
  <c r="AS343" i="7"/>
  <c r="AJ343" i="7"/>
  <c r="AA343" i="7"/>
  <c r="R343" i="7"/>
  <c r="I343" i="7"/>
  <c r="A343" i="7"/>
  <c r="AS342" i="7"/>
  <c r="AJ342" i="7"/>
  <c r="AA342" i="7"/>
  <c r="R342" i="7"/>
  <c r="I342" i="7"/>
  <c r="A342" i="7"/>
  <c r="AS341" i="7"/>
  <c r="AJ341" i="7"/>
  <c r="AA341" i="7"/>
  <c r="R341" i="7"/>
  <c r="I341" i="7"/>
  <c r="A341" i="7"/>
  <c r="AS340" i="7"/>
  <c r="AJ340" i="7"/>
  <c r="AA340" i="7"/>
  <c r="R340" i="7"/>
  <c r="I340" i="7"/>
  <c r="A340" i="7"/>
  <c r="AS339" i="7"/>
  <c r="AJ339" i="7"/>
  <c r="AA339" i="7"/>
  <c r="R339" i="7"/>
  <c r="I339" i="7"/>
  <c r="A339" i="7"/>
  <c r="AS338" i="7"/>
  <c r="AJ338" i="7"/>
  <c r="AA338" i="7"/>
  <c r="R338" i="7"/>
  <c r="I338" i="7"/>
  <c r="A338" i="7"/>
  <c r="AS337" i="7"/>
  <c r="AJ337" i="7"/>
  <c r="AA337" i="7"/>
  <c r="R337" i="7"/>
  <c r="I337" i="7"/>
  <c r="A337" i="7"/>
  <c r="AS336" i="7"/>
  <c r="AJ336" i="7"/>
  <c r="AA336" i="7"/>
  <c r="R336" i="7"/>
  <c r="I336" i="7"/>
  <c r="A336" i="7"/>
  <c r="AS335" i="7"/>
  <c r="AJ335" i="7"/>
  <c r="AA335" i="7"/>
  <c r="R335" i="7"/>
  <c r="I335" i="7"/>
  <c r="A335" i="7"/>
  <c r="AS334" i="7"/>
  <c r="AJ334" i="7"/>
  <c r="AA334" i="7"/>
  <c r="R334" i="7"/>
  <c r="I334" i="7"/>
  <c r="A334" i="7"/>
  <c r="AS333" i="7"/>
  <c r="AJ333" i="7"/>
  <c r="AA333" i="7"/>
  <c r="R333" i="7"/>
  <c r="I333" i="7"/>
  <c r="A333" i="7"/>
  <c r="AS332" i="7"/>
  <c r="AJ332" i="7"/>
  <c r="AA332" i="7"/>
  <c r="R332" i="7"/>
  <c r="I332" i="7"/>
  <c r="A332" i="7"/>
  <c r="AS331" i="7"/>
  <c r="AJ331" i="7"/>
  <c r="AA331" i="7"/>
  <c r="R331" i="7"/>
  <c r="I331" i="7"/>
  <c r="A331" i="7"/>
  <c r="AS330" i="7"/>
  <c r="AJ330" i="7"/>
  <c r="AA330" i="7"/>
  <c r="R330" i="7"/>
  <c r="I330" i="7"/>
  <c r="A330" i="7"/>
  <c r="AS329" i="7"/>
  <c r="AJ329" i="7"/>
  <c r="AA329" i="7"/>
  <c r="R329" i="7"/>
  <c r="I329" i="7"/>
  <c r="A329" i="7"/>
  <c r="AS328" i="7"/>
  <c r="AJ328" i="7"/>
  <c r="AA328" i="7"/>
  <c r="R328" i="7"/>
  <c r="I328" i="7"/>
  <c r="A328" i="7"/>
  <c r="AS327" i="7"/>
  <c r="AJ327" i="7"/>
  <c r="AA327" i="7"/>
  <c r="R327" i="7"/>
  <c r="I327" i="7"/>
  <c r="A327" i="7"/>
  <c r="AS326" i="7"/>
  <c r="AJ326" i="7"/>
  <c r="AA326" i="7"/>
  <c r="R326" i="7"/>
  <c r="I326" i="7"/>
  <c r="A326" i="7"/>
  <c r="AS325" i="7"/>
  <c r="AJ325" i="7"/>
  <c r="AA325" i="7"/>
  <c r="R325" i="7"/>
  <c r="I325" i="7"/>
  <c r="A325" i="7"/>
  <c r="AS324" i="7"/>
  <c r="AJ324" i="7"/>
  <c r="AA324" i="7"/>
  <c r="R324" i="7"/>
  <c r="I324" i="7"/>
  <c r="A324" i="7"/>
  <c r="AS323" i="7"/>
  <c r="AJ323" i="7"/>
  <c r="AA323" i="7"/>
  <c r="R323" i="7"/>
  <c r="I323" i="7"/>
  <c r="A323" i="7"/>
  <c r="AS322" i="7"/>
  <c r="AJ322" i="7"/>
  <c r="AA322" i="7"/>
  <c r="R322" i="7"/>
  <c r="I322" i="7"/>
  <c r="A322" i="7"/>
  <c r="AS321" i="7"/>
  <c r="AJ321" i="7"/>
  <c r="AA321" i="7"/>
  <c r="R321" i="7"/>
  <c r="I321" i="7"/>
  <c r="A321" i="7"/>
  <c r="AS320" i="7"/>
  <c r="AJ320" i="7"/>
  <c r="AA320" i="7"/>
  <c r="R320" i="7"/>
  <c r="I320" i="7"/>
  <c r="A320" i="7"/>
  <c r="AS319" i="7"/>
  <c r="AJ319" i="7"/>
  <c r="AA319" i="7"/>
  <c r="R319" i="7"/>
  <c r="I319" i="7"/>
  <c r="A319" i="7"/>
  <c r="AS318" i="7"/>
  <c r="AJ318" i="7"/>
  <c r="AA318" i="7"/>
  <c r="R318" i="7"/>
  <c r="I318" i="7"/>
  <c r="A318" i="7"/>
  <c r="AS317" i="7"/>
  <c r="AJ317" i="7"/>
  <c r="AA317" i="7"/>
  <c r="R317" i="7"/>
  <c r="I317" i="7"/>
  <c r="A317" i="7"/>
  <c r="AS316" i="7"/>
  <c r="AJ316" i="7"/>
  <c r="AA316" i="7"/>
  <c r="R316" i="7"/>
  <c r="I316" i="7"/>
  <c r="A316" i="7"/>
  <c r="AS315" i="7"/>
  <c r="AJ315" i="7"/>
  <c r="AA315" i="7"/>
  <c r="R315" i="7"/>
  <c r="I315" i="7"/>
  <c r="A315" i="7"/>
  <c r="AS314" i="7"/>
  <c r="AJ314" i="7"/>
  <c r="AA314" i="7"/>
  <c r="R314" i="7"/>
  <c r="I314" i="7"/>
  <c r="A314" i="7"/>
  <c r="AS313" i="7"/>
  <c r="AJ313" i="7"/>
  <c r="AA313" i="7"/>
  <c r="R313" i="7"/>
  <c r="I313" i="7"/>
  <c r="A313" i="7"/>
  <c r="AS312" i="7"/>
  <c r="AJ312" i="7"/>
  <c r="AA312" i="7"/>
  <c r="R312" i="7"/>
  <c r="I312" i="7"/>
  <c r="A312" i="7"/>
  <c r="AS311" i="7"/>
  <c r="AJ311" i="7"/>
  <c r="AA311" i="7"/>
  <c r="R311" i="7"/>
  <c r="I311" i="7"/>
  <c r="A311" i="7"/>
  <c r="AS310" i="7"/>
  <c r="AJ310" i="7"/>
  <c r="AA310" i="7"/>
  <c r="R310" i="7"/>
  <c r="I310" i="7"/>
  <c r="A310" i="7"/>
  <c r="AS309" i="7"/>
  <c r="AJ309" i="7"/>
  <c r="AA309" i="7"/>
  <c r="R309" i="7"/>
  <c r="I309" i="7"/>
  <c r="A309" i="7"/>
  <c r="AS308" i="7"/>
  <c r="AJ308" i="7"/>
  <c r="AA308" i="7"/>
  <c r="R308" i="7"/>
  <c r="I308" i="7"/>
  <c r="A308" i="7"/>
  <c r="AS307" i="7"/>
  <c r="AJ307" i="7"/>
  <c r="AA307" i="7"/>
  <c r="R307" i="7"/>
  <c r="I307" i="7"/>
  <c r="A307" i="7"/>
  <c r="AS306" i="7"/>
  <c r="AJ306" i="7"/>
  <c r="AA306" i="7"/>
  <c r="R306" i="7"/>
  <c r="I306" i="7"/>
  <c r="A306" i="7"/>
  <c r="AS305" i="7"/>
  <c r="AJ305" i="7"/>
  <c r="AA305" i="7"/>
  <c r="R305" i="7"/>
  <c r="I305" i="7"/>
  <c r="A305" i="7"/>
  <c r="AS304" i="7"/>
  <c r="AJ304" i="7"/>
  <c r="AA304" i="7"/>
  <c r="R304" i="7"/>
  <c r="I304" i="7"/>
  <c r="A304" i="7"/>
  <c r="AS303" i="7"/>
  <c r="AJ303" i="7"/>
  <c r="AA303" i="7"/>
  <c r="R303" i="7"/>
  <c r="I303" i="7"/>
  <c r="A303" i="7"/>
  <c r="AS302" i="7"/>
  <c r="AJ302" i="7"/>
  <c r="AA302" i="7"/>
  <c r="R302" i="7"/>
  <c r="I302" i="7"/>
  <c r="A302" i="7"/>
  <c r="AS301" i="7"/>
  <c r="AJ301" i="7"/>
  <c r="AA301" i="7"/>
  <c r="R301" i="7"/>
  <c r="I301" i="7"/>
  <c r="A301" i="7"/>
  <c r="AS300" i="7"/>
  <c r="AJ300" i="7"/>
  <c r="AA300" i="7"/>
  <c r="R300" i="7"/>
  <c r="I300" i="7"/>
  <c r="A300" i="7"/>
  <c r="AS299" i="7"/>
  <c r="AJ299" i="7"/>
  <c r="AA299" i="7"/>
  <c r="R299" i="7"/>
  <c r="I299" i="7"/>
  <c r="A299" i="7"/>
  <c r="AS298" i="7"/>
  <c r="AJ298" i="7"/>
  <c r="AA298" i="7"/>
  <c r="R298" i="7"/>
  <c r="I298" i="7"/>
  <c r="A298" i="7"/>
  <c r="AS297" i="7"/>
  <c r="AJ297" i="7"/>
  <c r="AA297" i="7"/>
  <c r="R297" i="7"/>
  <c r="I297" i="7"/>
  <c r="A297" i="7"/>
  <c r="AS296" i="7"/>
  <c r="AJ296" i="7"/>
  <c r="AA296" i="7"/>
  <c r="R296" i="7"/>
  <c r="I296" i="7"/>
  <c r="A296" i="7"/>
  <c r="AS295" i="7"/>
  <c r="AJ295" i="7"/>
  <c r="AA295" i="7"/>
  <c r="R295" i="7"/>
  <c r="I295" i="7"/>
  <c r="A295" i="7"/>
  <c r="AS294" i="7"/>
  <c r="AJ294" i="7"/>
  <c r="AA294" i="7"/>
  <c r="R294" i="7"/>
  <c r="I294" i="7"/>
  <c r="A294" i="7"/>
  <c r="AS293" i="7"/>
  <c r="AJ293" i="7"/>
  <c r="AA293" i="7"/>
  <c r="R293" i="7"/>
  <c r="I293" i="7"/>
  <c r="A293" i="7"/>
  <c r="AS292" i="7"/>
  <c r="AJ292" i="7"/>
  <c r="AA292" i="7"/>
  <c r="R292" i="7"/>
  <c r="I292" i="7"/>
  <c r="A292" i="7"/>
  <c r="AS291" i="7"/>
  <c r="AJ291" i="7"/>
  <c r="AA291" i="7"/>
  <c r="R291" i="7"/>
  <c r="I291" i="7"/>
  <c r="A291" i="7"/>
  <c r="AS290" i="7"/>
  <c r="AJ290" i="7"/>
  <c r="AA290" i="7"/>
  <c r="R290" i="7"/>
  <c r="I290" i="7"/>
  <c r="A290" i="7"/>
  <c r="AS289" i="7"/>
  <c r="AJ289" i="7"/>
  <c r="AA289" i="7"/>
  <c r="R289" i="7"/>
  <c r="I289" i="7"/>
  <c r="A289" i="7"/>
  <c r="AS288" i="7"/>
  <c r="AJ288" i="7"/>
  <c r="AA288" i="7"/>
  <c r="R288" i="7"/>
  <c r="I288" i="7"/>
  <c r="A288" i="7"/>
  <c r="AS287" i="7"/>
  <c r="AJ287" i="7"/>
  <c r="AA287" i="7"/>
  <c r="R287" i="7"/>
  <c r="I287" i="7"/>
  <c r="A287" i="7"/>
  <c r="AS286" i="7"/>
  <c r="AJ286" i="7"/>
  <c r="AA286" i="7"/>
  <c r="R286" i="7"/>
  <c r="I286" i="7"/>
  <c r="A286" i="7"/>
  <c r="AS285" i="7"/>
  <c r="AJ285" i="7"/>
  <c r="AA285" i="7"/>
  <c r="R285" i="7"/>
  <c r="I285" i="7"/>
  <c r="A285" i="7"/>
  <c r="AS284" i="7"/>
  <c r="AJ284" i="7"/>
  <c r="AA284" i="7"/>
  <c r="R284" i="7"/>
  <c r="I284" i="7"/>
  <c r="A284" i="7"/>
  <c r="AS283" i="7"/>
  <c r="AJ283" i="7"/>
  <c r="AA283" i="7"/>
  <c r="R283" i="7"/>
  <c r="I283" i="7"/>
  <c r="A283" i="7"/>
  <c r="AS282" i="7"/>
  <c r="AJ282" i="7"/>
  <c r="AA282" i="7"/>
  <c r="R282" i="7"/>
  <c r="I282" i="7"/>
  <c r="A282" i="7"/>
  <c r="AS281" i="7"/>
  <c r="AJ281" i="7"/>
  <c r="AA281" i="7"/>
  <c r="R281" i="7"/>
  <c r="I281" i="7"/>
  <c r="A281" i="7"/>
  <c r="AS280" i="7"/>
  <c r="AJ280" i="7"/>
  <c r="AA280" i="7"/>
  <c r="R280" i="7"/>
  <c r="I280" i="7"/>
  <c r="A280" i="7"/>
  <c r="AS279" i="7"/>
  <c r="AJ279" i="7"/>
  <c r="AA279" i="7"/>
  <c r="R279" i="7"/>
  <c r="I279" i="7"/>
  <c r="A279" i="7"/>
  <c r="AS278" i="7"/>
  <c r="AJ278" i="7"/>
  <c r="AA278" i="7"/>
  <c r="R278" i="7"/>
  <c r="I278" i="7"/>
  <c r="A278" i="7"/>
  <c r="AS277" i="7"/>
  <c r="AJ277" i="7"/>
  <c r="AA277" i="7"/>
  <c r="R277" i="7"/>
  <c r="I277" i="7"/>
  <c r="A277" i="7"/>
  <c r="AS276" i="7"/>
  <c r="AJ276" i="7"/>
  <c r="AA276" i="7"/>
  <c r="R276" i="7"/>
  <c r="I276" i="7"/>
  <c r="A276" i="7"/>
  <c r="AS275" i="7"/>
  <c r="AJ275" i="7"/>
  <c r="AA275" i="7"/>
  <c r="R275" i="7"/>
  <c r="I275" i="7"/>
  <c r="A275" i="7"/>
  <c r="AS274" i="7"/>
  <c r="AJ274" i="7"/>
  <c r="AA274" i="7"/>
  <c r="R274" i="7"/>
  <c r="I274" i="7"/>
  <c r="A274" i="7"/>
  <c r="AS273" i="7"/>
  <c r="AJ273" i="7"/>
  <c r="AA273" i="7"/>
  <c r="R273" i="7"/>
  <c r="I273" i="7"/>
  <c r="A273" i="7"/>
  <c r="AS272" i="7"/>
  <c r="AJ272" i="7"/>
  <c r="AA272" i="7"/>
  <c r="R272" i="7"/>
  <c r="I272" i="7"/>
  <c r="A272" i="7"/>
  <c r="AS271" i="7"/>
  <c r="AJ271" i="7"/>
  <c r="AA271" i="7"/>
  <c r="R271" i="7"/>
  <c r="I271" i="7"/>
  <c r="A271" i="7"/>
  <c r="AS270" i="7"/>
  <c r="AJ270" i="7"/>
  <c r="AA270" i="7"/>
  <c r="R270" i="7"/>
  <c r="I270" i="7"/>
  <c r="A270" i="7"/>
  <c r="AS269" i="7"/>
  <c r="AJ269" i="7"/>
  <c r="AA269" i="7"/>
  <c r="R269" i="7"/>
  <c r="I269" i="7"/>
  <c r="A269" i="7"/>
  <c r="AS268" i="7"/>
  <c r="AJ268" i="7"/>
  <c r="AA268" i="7"/>
  <c r="R268" i="7"/>
  <c r="I268" i="7"/>
  <c r="A268" i="7"/>
  <c r="AS267" i="7"/>
  <c r="AJ267" i="7"/>
  <c r="AA267" i="7"/>
  <c r="R267" i="7"/>
  <c r="I267" i="7"/>
  <c r="A267" i="7"/>
  <c r="AS266" i="7"/>
  <c r="AJ266" i="7"/>
  <c r="AA266" i="7"/>
  <c r="R266" i="7"/>
  <c r="I266" i="7"/>
  <c r="A266" i="7"/>
  <c r="AS265" i="7"/>
  <c r="AJ265" i="7"/>
  <c r="AA265" i="7"/>
  <c r="R265" i="7"/>
  <c r="I265" i="7"/>
  <c r="A265" i="7"/>
  <c r="AS264" i="7"/>
  <c r="AJ264" i="7"/>
  <c r="AA264" i="7"/>
  <c r="R264" i="7"/>
  <c r="I264" i="7"/>
  <c r="A264" i="7"/>
  <c r="AS263" i="7"/>
  <c r="AJ263" i="7"/>
  <c r="AA263" i="7"/>
  <c r="R263" i="7"/>
  <c r="I263" i="7"/>
  <c r="A263" i="7"/>
  <c r="AS262" i="7"/>
  <c r="AJ262" i="7"/>
  <c r="AA262" i="7"/>
  <c r="R262" i="7"/>
  <c r="I262" i="7"/>
  <c r="A262" i="7"/>
  <c r="AS261" i="7"/>
  <c r="AJ261" i="7"/>
  <c r="AA261" i="7"/>
  <c r="R261" i="7"/>
  <c r="I261" i="7"/>
  <c r="A261" i="7"/>
  <c r="AS260" i="7"/>
  <c r="AJ260" i="7"/>
  <c r="AA260" i="7"/>
  <c r="R260" i="7"/>
  <c r="I260" i="7"/>
  <c r="A260" i="7"/>
  <c r="AS259" i="7"/>
  <c r="AJ259" i="7"/>
  <c r="AA259" i="7"/>
  <c r="R259" i="7"/>
  <c r="I259" i="7"/>
  <c r="A259" i="7"/>
  <c r="AS258" i="7"/>
  <c r="AJ258" i="7"/>
  <c r="AA258" i="7"/>
  <c r="R258" i="7"/>
  <c r="I258" i="7"/>
  <c r="A258" i="7"/>
  <c r="AS257" i="7"/>
  <c r="AJ257" i="7"/>
  <c r="AA257" i="7"/>
  <c r="R257" i="7"/>
  <c r="I257" i="7"/>
  <c r="A257" i="7"/>
  <c r="AS256" i="7"/>
  <c r="AJ256" i="7"/>
  <c r="AA256" i="7"/>
  <c r="R256" i="7"/>
  <c r="I256" i="7"/>
  <c r="A256" i="7"/>
  <c r="AS255" i="7"/>
  <c r="AJ255" i="7"/>
  <c r="AA255" i="7"/>
  <c r="R255" i="7"/>
  <c r="I255" i="7"/>
  <c r="A255" i="7"/>
  <c r="AS254" i="7"/>
  <c r="AJ254" i="7"/>
  <c r="AA254" i="7"/>
  <c r="R254" i="7"/>
  <c r="I254" i="7"/>
  <c r="A254" i="7"/>
  <c r="AS253" i="7"/>
  <c r="AJ253" i="7"/>
  <c r="AA253" i="7"/>
  <c r="R253" i="7"/>
  <c r="I253" i="7"/>
  <c r="A253" i="7"/>
  <c r="AS252" i="7"/>
  <c r="AJ252" i="7"/>
  <c r="AA252" i="7"/>
  <c r="R252" i="7"/>
  <c r="I252" i="7"/>
  <c r="A252" i="7"/>
  <c r="AS251" i="7"/>
  <c r="AJ251" i="7"/>
  <c r="AA251" i="7"/>
  <c r="R251" i="7"/>
  <c r="I251" i="7"/>
  <c r="A251" i="7"/>
  <c r="AS250" i="7"/>
  <c r="AJ250" i="7"/>
  <c r="AA250" i="7"/>
  <c r="R250" i="7"/>
  <c r="I250" i="7"/>
  <c r="A250" i="7"/>
  <c r="AS249" i="7"/>
  <c r="AJ249" i="7"/>
  <c r="AA249" i="7"/>
  <c r="R249" i="7"/>
  <c r="I249" i="7"/>
  <c r="A249" i="7"/>
  <c r="AS248" i="7"/>
  <c r="AJ248" i="7"/>
  <c r="AA248" i="7"/>
  <c r="R248" i="7"/>
  <c r="I248" i="7"/>
  <c r="A248" i="7"/>
  <c r="AS247" i="7"/>
  <c r="AJ247" i="7"/>
  <c r="AA247" i="7"/>
  <c r="R247" i="7"/>
  <c r="I247" i="7"/>
  <c r="A247" i="7"/>
  <c r="AS246" i="7"/>
  <c r="AJ246" i="7"/>
  <c r="AA246" i="7"/>
  <c r="R246" i="7"/>
  <c r="I246" i="7"/>
  <c r="A246" i="7"/>
  <c r="AS245" i="7"/>
  <c r="AJ245" i="7"/>
  <c r="AA245" i="7"/>
  <c r="R245" i="7"/>
  <c r="I245" i="7"/>
  <c r="A245" i="7"/>
  <c r="AS244" i="7"/>
  <c r="AJ244" i="7"/>
  <c r="AA244" i="7"/>
  <c r="R244" i="7"/>
  <c r="I244" i="7"/>
  <c r="A244" i="7"/>
  <c r="AS243" i="7"/>
  <c r="AJ243" i="7"/>
  <c r="AA243" i="7"/>
  <c r="R243" i="7"/>
  <c r="I243" i="7"/>
  <c r="A243" i="7"/>
  <c r="AS242" i="7"/>
  <c r="AJ242" i="7"/>
  <c r="AA242" i="7"/>
  <c r="R242" i="7"/>
  <c r="I242" i="7"/>
  <c r="A242" i="7"/>
  <c r="AS241" i="7"/>
  <c r="AJ241" i="7"/>
  <c r="AA241" i="7"/>
  <c r="R241" i="7"/>
  <c r="I241" i="7"/>
  <c r="A241" i="7"/>
  <c r="AS240" i="7"/>
  <c r="AJ240" i="7"/>
  <c r="AA240" i="7"/>
  <c r="R240" i="7"/>
  <c r="I240" i="7"/>
  <c r="A240" i="7"/>
  <c r="AS239" i="7"/>
  <c r="AJ239" i="7"/>
  <c r="AA239" i="7"/>
  <c r="R239" i="7"/>
  <c r="I239" i="7"/>
  <c r="A239" i="7"/>
  <c r="AS238" i="7"/>
  <c r="AJ238" i="7"/>
  <c r="AA238" i="7"/>
  <c r="R238" i="7"/>
  <c r="I238" i="7"/>
  <c r="A238" i="7"/>
  <c r="AS237" i="7"/>
  <c r="AJ237" i="7"/>
  <c r="AA237" i="7"/>
  <c r="R237" i="7"/>
  <c r="I237" i="7"/>
  <c r="A237" i="7"/>
  <c r="AS236" i="7"/>
  <c r="AJ236" i="7"/>
  <c r="AA236" i="7"/>
  <c r="R236" i="7"/>
  <c r="I236" i="7"/>
  <c r="A236" i="7"/>
  <c r="AS235" i="7"/>
  <c r="AJ235" i="7"/>
  <c r="AA235" i="7"/>
  <c r="R235" i="7"/>
  <c r="I235" i="7"/>
  <c r="A235" i="7"/>
  <c r="AS234" i="7"/>
  <c r="AJ234" i="7"/>
  <c r="AA234" i="7"/>
  <c r="R234" i="7"/>
  <c r="I234" i="7"/>
  <c r="A234" i="7"/>
  <c r="AS233" i="7"/>
  <c r="AJ233" i="7"/>
  <c r="AA233" i="7"/>
  <c r="R233" i="7"/>
  <c r="I233" i="7"/>
  <c r="A233" i="7"/>
  <c r="AS232" i="7"/>
  <c r="AJ232" i="7"/>
  <c r="AA232" i="7"/>
  <c r="R232" i="7"/>
  <c r="I232" i="7"/>
  <c r="A232" i="7"/>
  <c r="AS231" i="7"/>
  <c r="AJ231" i="7"/>
  <c r="AA231" i="7"/>
  <c r="R231" i="7"/>
  <c r="I231" i="7"/>
  <c r="A231" i="7"/>
  <c r="AS230" i="7"/>
  <c r="AJ230" i="7"/>
  <c r="AA230" i="7"/>
  <c r="R230" i="7"/>
  <c r="I230" i="7"/>
  <c r="A230" i="7"/>
  <c r="AS229" i="7"/>
  <c r="AJ229" i="7"/>
  <c r="AA229" i="7"/>
  <c r="R229" i="7"/>
  <c r="I229" i="7"/>
  <c r="A229" i="7"/>
  <c r="AS228" i="7"/>
  <c r="AJ228" i="7"/>
  <c r="AA228" i="7"/>
  <c r="R228" i="7"/>
  <c r="I228" i="7"/>
  <c r="A228" i="7"/>
  <c r="AS227" i="7"/>
  <c r="AJ227" i="7"/>
  <c r="AA227" i="7"/>
  <c r="R227" i="7"/>
  <c r="I227" i="7"/>
  <c r="A227" i="7"/>
  <c r="AS226" i="7"/>
  <c r="AJ226" i="7"/>
  <c r="AA226" i="7"/>
  <c r="R226" i="7"/>
  <c r="I226" i="7"/>
  <c r="A226" i="7"/>
  <c r="AS225" i="7"/>
  <c r="AJ225" i="7"/>
  <c r="AA225" i="7"/>
  <c r="R225" i="7"/>
  <c r="I225" i="7"/>
  <c r="A225" i="7"/>
  <c r="AS224" i="7"/>
  <c r="AJ224" i="7"/>
  <c r="AA224" i="7"/>
  <c r="R224" i="7"/>
  <c r="I224" i="7"/>
  <c r="A224" i="7"/>
  <c r="AS223" i="7"/>
  <c r="AJ223" i="7"/>
  <c r="AA223" i="7"/>
  <c r="R223" i="7"/>
  <c r="I223" i="7"/>
  <c r="A223" i="7"/>
  <c r="AS222" i="7"/>
  <c r="AJ222" i="7"/>
  <c r="AA222" i="7"/>
  <c r="R222" i="7"/>
  <c r="I222" i="7"/>
  <c r="A222" i="7"/>
  <c r="AS221" i="7"/>
  <c r="AJ221" i="7"/>
  <c r="AA221" i="7"/>
  <c r="R221" i="7"/>
  <c r="I221" i="7"/>
  <c r="A221" i="7"/>
  <c r="AS220" i="7"/>
  <c r="AJ220" i="7"/>
  <c r="AA220" i="7"/>
  <c r="R220" i="7"/>
  <c r="I220" i="7"/>
  <c r="A220" i="7"/>
  <c r="AS219" i="7"/>
  <c r="AJ219" i="7"/>
  <c r="AA219" i="7"/>
  <c r="R219" i="7"/>
  <c r="I219" i="7"/>
  <c r="A219" i="7"/>
  <c r="AS218" i="7"/>
  <c r="AJ218" i="7"/>
  <c r="AA218" i="7"/>
  <c r="R218" i="7"/>
  <c r="I218" i="7"/>
  <c r="A218" i="7"/>
  <c r="AS217" i="7"/>
  <c r="AJ217" i="7"/>
  <c r="AA217" i="7"/>
  <c r="R217" i="7"/>
  <c r="I217" i="7"/>
  <c r="A217" i="7"/>
  <c r="AS216" i="7"/>
  <c r="AJ216" i="7"/>
  <c r="AA216" i="7"/>
  <c r="R216" i="7"/>
  <c r="I216" i="7"/>
  <c r="A216" i="7"/>
  <c r="AS215" i="7"/>
  <c r="AJ215" i="7"/>
  <c r="AA215" i="7"/>
  <c r="R215" i="7"/>
  <c r="I215" i="7"/>
  <c r="A215" i="7"/>
  <c r="AS214" i="7"/>
  <c r="AJ214" i="7"/>
  <c r="AA214" i="7"/>
  <c r="R214" i="7"/>
  <c r="I214" i="7"/>
  <c r="A214" i="7"/>
  <c r="AS213" i="7"/>
  <c r="AJ213" i="7"/>
  <c r="AA213" i="7"/>
  <c r="R213" i="7"/>
  <c r="I213" i="7"/>
  <c r="A213" i="7"/>
  <c r="AS212" i="7"/>
  <c r="AJ212" i="7"/>
  <c r="AA212" i="7"/>
  <c r="R212" i="7"/>
  <c r="I212" i="7"/>
  <c r="A212" i="7"/>
  <c r="AS211" i="7"/>
  <c r="AJ211" i="7"/>
  <c r="AA211" i="7"/>
  <c r="R211" i="7"/>
  <c r="I211" i="7"/>
  <c r="A211" i="7"/>
  <c r="AS210" i="7"/>
  <c r="AJ210" i="7"/>
  <c r="AA210" i="7"/>
  <c r="R210" i="7"/>
  <c r="I210" i="7"/>
  <c r="A210" i="7"/>
  <c r="AS209" i="7"/>
  <c r="AJ209" i="7"/>
  <c r="AA209" i="7"/>
  <c r="R209" i="7"/>
  <c r="I209" i="7"/>
  <c r="A209" i="7"/>
  <c r="AS208" i="7"/>
  <c r="AJ208" i="7"/>
  <c r="AA208" i="7"/>
  <c r="R208" i="7"/>
  <c r="I208" i="7"/>
  <c r="A208" i="7"/>
  <c r="AS207" i="7"/>
  <c r="AJ207" i="7"/>
  <c r="AA207" i="7"/>
  <c r="R207" i="7"/>
  <c r="I207" i="7"/>
  <c r="A207" i="7"/>
  <c r="AS206" i="7"/>
  <c r="AJ206" i="7"/>
  <c r="AA206" i="7"/>
  <c r="R206" i="7"/>
  <c r="I206" i="7"/>
  <c r="A206" i="7"/>
  <c r="AS205" i="7"/>
  <c r="AJ205" i="7"/>
  <c r="AA205" i="7"/>
  <c r="R205" i="7"/>
  <c r="I205" i="7"/>
  <c r="A205" i="7"/>
  <c r="AS204" i="7"/>
  <c r="AJ204" i="7"/>
  <c r="AA204" i="7"/>
  <c r="R204" i="7"/>
  <c r="I204" i="7"/>
  <c r="A204" i="7"/>
  <c r="AS203" i="7"/>
  <c r="AJ203" i="7"/>
  <c r="AA203" i="7"/>
  <c r="R203" i="7"/>
  <c r="I203" i="7"/>
  <c r="A203" i="7"/>
  <c r="AS202" i="7"/>
  <c r="AJ202" i="7"/>
  <c r="AA202" i="7"/>
  <c r="R202" i="7"/>
  <c r="I202" i="7"/>
  <c r="A202" i="7"/>
  <c r="AS201" i="7"/>
  <c r="AJ201" i="7"/>
  <c r="AA201" i="7"/>
  <c r="R201" i="7"/>
  <c r="I201" i="7"/>
  <c r="A201" i="7"/>
  <c r="AS200" i="7"/>
  <c r="AJ200" i="7"/>
  <c r="AA200" i="7"/>
  <c r="R200" i="7"/>
  <c r="I200" i="7"/>
  <c r="A200" i="7"/>
  <c r="AS199" i="7"/>
  <c r="AJ199" i="7"/>
  <c r="AA199" i="7"/>
  <c r="R199" i="7"/>
  <c r="I199" i="7"/>
  <c r="A199" i="7"/>
  <c r="AS198" i="7"/>
  <c r="AJ198" i="7"/>
  <c r="AA198" i="7"/>
  <c r="R198" i="7"/>
  <c r="I198" i="7"/>
  <c r="A198" i="7"/>
  <c r="AS197" i="7"/>
  <c r="AJ197" i="7"/>
  <c r="AA197" i="7"/>
  <c r="R197" i="7"/>
  <c r="I197" i="7"/>
  <c r="A197" i="7"/>
  <c r="AS196" i="7"/>
  <c r="AJ196" i="7"/>
  <c r="AA196" i="7"/>
  <c r="R196" i="7"/>
  <c r="I196" i="7"/>
  <c r="A196" i="7"/>
  <c r="AS195" i="7"/>
  <c r="AJ195" i="7"/>
  <c r="AA195" i="7"/>
  <c r="R195" i="7"/>
  <c r="I195" i="7"/>
  <c r="A195" i="7"/>
  <c r="AS194" i="7"/>
  <c r="AJ194" i="7"/>
  <c r="AA194" i="7"/>
  <c r="R194" i="7"/>
  <c r="I194" i="7"/>
  <c r="A194" i="7"/>
  <c r="AS193" i="7"/>
  <c r="AJ193" i="7"/>
  <c r="AA193" i="7"/>
  <c r="R193" i="7"/>
  <c r="I193" i="7"/>
  <c r="A193" i="7"/>
  <c r="AS192" i="7"/>
  <c r="AJ192" i="7"/>
  <c r="AA192" i="7"/>
  <c r="R192" i="7"/>
  <c r="I192" i="7"/>
  <c r="A192" i="7"/>
  <c r="AS191" i="7"/>
  <c r="AJ191" i="7"/>
  <c r="AA191" i="7"/>
  <c r="R191" i="7"/>
  <c r="I191" i="7"/>
  <c r="A191" i="7"/>
  <c r="AS190" i="7"/>
  <c r="AJ190" i="7"/>
  <c r="AA190" i="7"/>
  <c r="R190" i="7"/>
  <c r="I190" i="7"/>
  <c r="A190" i="7"/>
  <c r="AS189" i="7"/>
  <c r="AJ189" i="7"/>
  <c r="AA189" i="7"/>
  <c r="R189" i="7"/>
  <c r="I189" i="7"/>
  <c r="A189" i="7"/>
  <c r="AS188" i="7"/>
  <c r="AJ188" i="7"/>
  <c r="AA188" i="7"/>
  <c r="R188" i="7"/>
  <c r="I188" i="7"/>
  <c r="A188" i="7"/>
  <c r="AS187" i="7"/>
  <c r="AJ187" i="7"/>
  <c r="AA187" i="7"/>
  <c r="R187" i="7"/>
  <c r="I187" i="7"/>
  <c r="A187" i="7"/>
  <c r="AS186" i="7"/>
  <c r="AJ186" i="7"/>
  <c r="AA186" i="7"/>
  <c r="R186" i="7"/>
  <c r="I186" i="7"/>
  <c r="A186" i="7"/>
  <c r="AS185" i="7"/>
  <c r="AJ185" i="7"/>
  <c r="AA185" i="7"/>
  <c r="R185" i="7"/>
  <c r="I185" i="7"/>
  <c r="A185" i="7"/>
  <c r="AS184" i="7"/>
  <c r="AJ184" i="7"/>
  <c r="AA184" i="7"/>
  <c r="R184" i="7"/>
  <c r="I184" i="7"/>
  <c r="A184" i="7"/>
  <c r="AS183" i="7"/>
  <c r="AJ183" i="7"/>
  <c r="AA183" i="7"/>
  <c r="R183" i="7"/>
  <c r="I183" i="7"/>
  <c r="A183" i="7"/>
  <c r="AS182" i="7"/>
  <c r="AJ182" i="7"/>
  <c r="AA182" i="7"/>
  <c r="R182" i="7"/>
  <c r="I182" i="7"/>
  <c r="A182" i="7"/>
  <c r="AS181" i="7"/>
  <c r="AJ181" i="7"/>
  <c r="AA181" i="7"/>
  <c r="R181" i="7"/>
  <c r="I181" i="7"/>
  <c r="A181" i="7"/>
  <c r="AS180" i="7"/>
  <c r="AJ180" i="7"/>
  <c r="AA180" i="7"/>
  <c r="R180" i="7"/>
  <c r="I180" i="7"/>
  <c r="A180" i="7"/>
  <c r="AS179" i="7"/>
  <c r="AJ179" i="7"/>
  <c r="AA179" i="7"/>
  <c r="R179" i="7"/>
  <c r="I179" i="7"/>
  <c r="A179" i="7"/>
  <c r="AS178" i="7"/>
  <c r="AJ178" i="7"/>
  <c r="AA178" i="7"/>
  <c r="R178" i="7"/>
  <c r="I178" i="7"/>
  <c r="A178" i="7"/>
  <c r="AS177" i="7"/>
  <c r="AJ177" i="7"/>
  <c r="AA177" i="7"/>
  <c r="R177" i="7"/>
  <c r="I177" i="7"/>
  <c r="A177" i="7"/>
  <c r="AS176" i="7"/>
  <c r="AJ176" i="7"/>
  <c r="AA176" i="7"/>
  <c r="R176" i="7"/>
  <c r="I176" i="7"/>
  <c r="A176" i="7"/>
  <c r="AS175" i="7"/>
  <c r="AJ175" i="7"/>
  <c r="AA175" i="7"/>
  <c r="R175" i="7"/>
  <c r="I175" i="7"/>
  <c r="A175" i="7"/>
  <c r="AS174" i="7"/>
  <c r="AJ174" i="7"/>
  <c r="AA174" i="7"/>
  <c r="R174" i="7"/>
  <c r="I174" i="7"/>
  <c r="A174" i="7"/>
  <c r="AS173" i="7"/>
  <c r="AJ173" i="7"/>
  <c r="AA173" i="7"/>
  <c r="R173" i="7"/>
  <c r="I173" i="7"/>
  <c r="A173" i="7"/>
  <c r="AS172" i="7"/>
  <c r="AJ172" i="7"/>
  <c r="AA172" i="7"/>
  <c r="R172" i="7"/>
  <c r="I172" i="7"/>
  <c r="A172" i="7"/>
  <c r="AS171" i="7"/>
  <c r="AJ171" i="7"/>
  <c r="AA171" i="7"/>
  <c r="R171" i="7"/>
  <c r="I171" i="7"/>
  <c r="A171" i="7"/>
  <c r="AS170" i="7"/>
  <c r="AJ170" i="7"/>
  <c r="AA170" i="7"/>
  <c r="R170" i="7"/>
  <c r="I170" i="7"/>
  <c r="A170" i="7"/>
  <c r="AS169" i="7"/>
  <c r="AJ169" i="7"/>
  <c r="AA169" i="7"/>
  <c r="R169" i="7"/>
  <c r="I169" i="7"/>
  <c r="A169" i="7"/>
  <c r="AS168" i="7"/>
  <c r="AJ168" i="7"/>
  <c r="AA168" i="7"/>
  <c r="R168" i="7"/>
  <c r="I168" i="7"/>
  <c r="A168" i="7"/>
  <c r="AS167" i="7"/>
  <c r="AJ167" i="7"/>
  <c r="AA167" i="7"/>
  <c r="R167" i="7"/>
  <c r="I167" i="7"/>
  <c r="A167" i="7"/>
  <c r="AS166" i="7"/>
  <c r="AJ166" i="7"/>
  <c r="AA166" i="7"/>
  <c r="R166" i="7"/>
  <c r="I166" i="7"/>
  <c r="A166" i="7"/>
  <c r="AS165" i="7"/>
  <c r="AJ165" i="7"/>
  <c r="AA165" i="7"/>
  <c r="R165" i="7"/>
  <c r="I165" i="7"/>
  <c r="A165" i="7"/>
  <c r="AS164" i="7"/>
  <c r="AJ164" i="7"/>
  <c r="AA164" i="7"/>
  <c r="R164" i="7"/>
  <c r="I164" i="7"/>
  <c r="A164" i="7"/>
  <c r="AS163" i="7"/>
  <c r="AJ163" i="7"/>
  <c r="AA163" i="7"/>
  <c r="R163" i="7"/>
  <c r="I163" i="7"/>
  <c r="A163" i="7"/>
  <c r="AS162" i="7"/>
  <c r="AJ162" i="7"/>
  <c r="AA162" i="7"/>
  <c r="R162" i="7"/>
  <c r="I162" i="7"/>
  <c r="A162" i="7"/>
  <c r="AS161" i="7"/>
  <c r="AJ161" i="7"/>
  <c r="AA161" i="7"/>
  <c r="R161" i="7"/>
  <c r="I161" i="7"/>
  <c r="A161" i="7"/>
  <c r="AS160" i="7"/>
  <c r="AJ160" i="7"/>
  <c r="AA160" i="7"/>
  <c r="R160" i="7"/>
  <c r="I160" i="7"/>
  <c r="A160" i="7"/>
  <c r="AS159" i="7"/>
  <c r="AJ159" i="7"/>
  <c r="AA159" i="7"/>
  <c r="R159" i="7"/>
  <c r="I159" i="7"/>
  <c r="A159" i="7"/>
  <c r="AS158" i="7"/>
  <c r="AJ158" i="7"/>
  <c r="AA158" i="7"/>
  <c r="R158" i="7"/>
  <c r="I158" i="7"/>
  <c r="A158" i="7"/>
  <c r="AS157" i="7"/>
  <c r="AJ157" i="7"/>
  <c r="AA157" i="7"/>
  <c r="R157" i="7"/>
  <c r="I157" i="7"/>
  <c r="A157" i="7"/>
  <c r="AS156" i="7"/>
  <c r="AJ156" i="7"/>
  <c r="AA156" i="7"/>
  <c r="R156" i="7"/>
  <c r="I156" i="7"/>
  <c r="A156" i="7"/>
  <c r="AS155" i="7"/>
  <c r="AJ155" i="7"/>
  <c r="AA155" i="7"/>
  <c r="R155" i="7"/>
  <c r="I155" i="7"/>
  <c r="A155" i="7"/>
  <c r="AS154" i="7"/>
  <c r="AJ154" i="7"/>
  <c r="AA154" i="7"/>
  <c r="R154" i="7"/>
  <c r="I154" i="7"/>
  <c r="A154" i="7"/>
  <c r="AS153" i="7"/>
  <c r="AJ153" i="7"/>
  <c r="AA153" i="7"/>
  <c r="R153" i="7"/>
  <c r="I153" i="7"/>
  <c r="A153" i="7"/>
  <c r="AS152" i="7"/>
  <c r="AJ152" i="7"/>
  <c r="AA152" i="7"/>
  <c r="R152" i="7"/>
  <c r="I152" i="7"/>
  <c r="A152" i="7"/>
  <c r="AS151" i="7"/>
  <c r="AJ151" i="7"/>
  <c r="AA151" i="7"/>
  <c r="R151" i="7"/>
  <c r="I151" i="7"/>
  <c r="A151" i="7"/>
  <c r="AS150" i="7"/>
  <c r="AJ150" i="7"/>
  <c r="AA150" i="7"/>
  <c r="R150" i="7"/>
  <c r="I150" i="7"/>
  <c r="A150" i="7"/>
  <c r="AS149" i="7"/>
  <c r="AJ149" i="7"/>
  <c r="AA149" i="7"/>
  <c r="R149" i="7"/>
  <c r="I149" i="7"/>
  <c r="A149" i="7"/>
  <c r="AS148" i="7"/>
  <c r="AJ148" i="7"/>
  <c r="AA148" i="7"/>
  <c r="R148" i="7"/>
  <c r="I148" i="7"/>
  <c r="A148" i="7"/>
  <c r="AS147" i="7"/>
  <c r="AJ147" i="7"/>
  <c r="AA147" i="7"/>
  <c r="R147" i="7"/>
  <c r="I147" i="7"/>
  <c r="A147" i="7"/>
  <c r="AS146" i="7"/>
  <c r="AJ146" i="7"/>
  <c r="AA146" i="7"/>
  <c r="R146" i="7"/>
  <c r="I146" i="7"/>
  <c r="A146" i="7"/>
  <c r="AS145" i="7"/>
  <c r="AJ145" i="7"/>
  <c r="AA145" i="7"/>
  <c r="R145" i="7"/>
  <c r="I145" i="7"/>
  <c r="A145" i="7"/>
  <c r="AS144" i="7"/>
  <c r="AJ144" i="7"/>
  <c r="AA144" i="7"/>
  <c r="R144" i="7"/>
  <c r="I144" i="7"/>
  <c r="A144" i="7"/>
  <c r="AS143" i="7"/>
  <c r="AJ143" i="7"/>
  <c r="AA143" i="7"/>
  <c r="R143" i="7"/>
  <c r="I143" i="7"/>
  <c r="A143" i="7"/>
  <c r="AS142" i="7"/>
  <c r="AJ142" i="7"/>
  <c r="AA142" i="7"/>
  <c r="R142" i="7"/>
  <c r="I142" i="7"/>
  <c r="A142" i="7"/>
  <c r="AS141" i="7"/>
  <c r="AJ141" i="7"/>
  <c r="AA141" i="7"/>
  <c r="R141" i="7"/>
  <c r="I141" i="7"/>
  <c r="A141" i="7"/>
  <c r="AS140" i="7"/>
  <c r="AJ140" i="7"/>
  <c r="AA140" i="7"/>
  <c r="R140" i="7"/>
  <c r="I140" i="7"/>
  <c r="A140" i="7"/>
  <c r="AS139" i="7"/>
  <c r="AJ139" i="7"/>
  <c r="AA139" i="7"/>
  <c r="R139" i="7"/>
  <c r="I139" i="7"/>
  <c r="A139" i="7"/>
  <c r="AS138" i="7"/>
  <c r="AJ138" i="7"/>
  <c r="AA138" i="7"/>
  <c r="R138" i="7"/>
  <c r="I138" i="7"/>
  <c r="A138" i="7"/>
  <c r="AS137" i="7"/>
  <c r="AJ137" i="7"/>
  <c r="AA137" i="7"/>
  <c r="R137" i="7"/>
  <c r="I137" i="7"/>
  <c r="A137" i="7"/>
  <c r="AS136" i="7"/>
  <c r="AJ136" i="7"/>
  <c r="AA136" i="7"/>
  <c r="R136" i="7"/>
  <c r="I136" i="7"/>
  <c r="A136" i="7"/>
  <c r="AS135" i="7"/>
  <c r="AJ135" i="7"/>
  <c r="AA135" i="7"/>
  <c r="R135" i="7"/>
  <c r="I135" i="7"/>
  <c r="A135" i="7"/>
  <c r="AS134" i="7"/>
  <c r="AJ134" i="7"/>
  <c r="AA134" i="7"/>
  <c r="R134" i="7"/>
  <c r="I134" i="7"/>
  <c r="A134" i="7"/>
  <c r="AS133" i="7"/>
  <c r="AJ133" i="7"/>
  <c r="AA133" i="7"/>
  <c r="R133" i="7"/>
  <c r="I133" i="7"/>
  <c r="A133" i="7"/>
  <c r="AS132" i="7"/>
  <c r="AJ132" i="7"/>
  <c r="AA132" i="7"/>
  <c r="R132" i="7"/>
  <c r="I132" i="7"/>
  <c r="A132" i="7"/>
  <c r="AS131" i="7"/>
  <c r="AJ131" i="7"/>
  <c r="AA131" i="7"/>
  <c r="R131" i="7"/>
  <c r="I131" i="7"/>
  <c r="A131" i="7"/>
  <c r="AS130" i="7"/>
  <c r="AJ130" i="7"/>
  <c r="AA130" i="7"/>
  <c r="R130" i="7"/>
  <c r="I130" i="7"/>
  <c r="A130" i="7"/>
  <c r="AS129" i="7"/>
  <c r="AJ129" i="7"/>
  <c r="AA129" i="7"/>
  <c r="R129" i="7"/>
  <c r="I129" i="7"/>
  <c r="A129" i="7"/>
  <c r="AS128" i="7"/>
  <c r="AJ128" i="7"/>
  <c r="AA128" i="7"/>
  <c r="R128" i="7"/>
  <c r="I128" i="7"/>
  <c r="A128" i="7"/>
  <c r="AS127" i="7"/>
  <c r="AJ127" i="7"/>
  <c r="AA127" i="7"/>
  <c r="R127" i="7"/>
  <c r="I127" i="7"/>
  <c r="A127" i="7"/>
  <c r="AS126" i="7"/>
  <c r="AJ126" i="7"/>
  <c r="AA126" i="7"/>
  <c r="R126" i="7"/>
  <c r="I126" i="7"/>
  <c r="A126" i="7"/>
  <c r="AS125" i="7"/>
  <c r="AJ125" i="7"/>
  <c r="AA125" i="7"/>
  <c r="R125" i="7"/>
  <c r="I125" i="7"/>
  <c r="A125" i="7"/>
  <c r="AS124" i="7"/>
  <c r="AJ124" i="7"/>
  <c r="AA124" i="7"/>
  <c r="R124" i="7"/>
  <c r="I124" i="7"/>
  <c r="A124" i="7"/>
  <c r="AS123" i="7"/>
  <c r="AJ123" i="7"/>
  <c r="AA123" i="7"/>
  <c r="R123" i="7"/>
  <c r="I123" i="7"/>
  <c r="A123" i="7"/>
  <c r="AS122" i="7"/>
  <c r="AJ122" i="7"/>
  <c r="AA122" i="7"/>
  <c r="R122" i="7"/>
  <c r="I122" i="7"/>
  <c r="A122" i="7"/>
  <c r="AS121" i="7"/>
  <c r="AJ121" i="7"/>
  <c r="AA121" i="7"/>
  <c r="R121" i="7"/>
  <c r="I121" i="7"/>
  <c r="A121" i="7"/>
  <c r="AS120" i="7"/>
  <c r="AJ120" i="7"/>
  <c r="AA120" i="7"/>
  <c r="R120" i="7"/>
  <c r="I120" i="7"/>
  <c r="A120" i="7"/>
  <c r="AS119" i="7"/>
  <c r="AJ119" i="7"/>
  <c r="AA119" i="7"/>
  <c r="R119" i="7"/>
  <c r="I119" i="7"/>
  <c r="A119" i="7"/>
  <c r="AS118" i="7"/>
  <c r="AJ118" i="7"/>
  <c r="AA118" i="7"/>
  <c r="R118" i="7"/>
  <c r="I118" i="7"/>
  <c r="A118" i="7"/>
  <c r="AS117" i="7"/>
  <c r="AJ117" i="7"/>
  <c r="AA117" i="7"/>
  <c r="R117" i="7"/>
  <c r="I117" i="7"/>
  <c r="A117" i="7"/>
  <c r="AS116" i="7"/>
  <c r="AJ116" i="7"/>
  <c r="AA116" i="7"/>
  <c r="R116" i="7"/>
  <c r="I116" i="7"/>
  <c r="A116" i="7"/>
  <c r="AS115" i="7"/>
  <c r="AJ115" i="7"/>
  <c r="AA115" i="7"/>
  <c r="R115" i="7"/>
  <c r="I115" i="7"/>
  <c r="A115" i="7"/>
  <c r="AS114" i="7"/>
  <c r="AJ114" i="7"/>
  <c r="AA114" i="7"/>
  <c r="R114" i="7"/>
  <c r="I114" i="7"/>
  <c r="A114" i="7"/>
  <c r="AS113" i="7"/>
  <c r="AJ113" i="7"/>
  <c r="AA113" i="7"/>
  <c r="R113" i="7"/>
  <c r="I113" i="7"/>
  <c r="A113" i="7"/>
  <c r="AS112" i="7"/>
  <c r="AJ112" i="7"/>
  <c r="AA112" i="7"/>
  <c r="R112" i="7"/>
  <c r="I112" i="7"/>
  <c r="A112" i="7"/>
  <c r="AS111" i="7"/>
  <c r="AJ111" i="7"/>
  <c r="AA111" i="7"/>
  <c r="R111" i="7"/>
  <c r="I111" i="7"/>
  <c r="A111" i="7"/>
  <c r="AS110" i="7"/>
  <c r="AJ110" i="7"/>
  <c r="AA110" i="7"/>
  <c r="R110" i="7"/>
  <c r="I110" i="7"/>
  <c r="A110" i="7"/>
  <c r="AS109" i="7"/>
  <c r="AJ109" i="7"/>
  <c r="AA109" i="7"/>
  <c r="R109" i="7"/>
  <c r="I109" i="7"/>
  <c r="A109" i="7"/>
  <c r="AS108" i="7"/>
  <c r="AJ108" i="7"/>
  <c r="AA108" i="7"/>
  <c r="R108" i="7"/>
  <c r="I108" i="7"/>
  <c r="A108" i="7"/>
  <c r="AS107" i="7"/>
  <c r="AJ107" i="7"/>
  <c r="AA107" i="7"/>
  <c r="R107" i="7"/>
  <c r="I107" i="7"/>
  <c r="A107" i="7"/>
  <c r="AS106" i="7"/>
  <c r="AJ106" i="7"/>
  <c r="AA106" i="7"/>
  <c r="R106" i="7"/>
  <c r="I106" i="7"/>
  <c r="A106" i="7"/>
  <c r="AS105" i="7"/>
  <c r="AJ105" i="7"/>
  <c r="AA105" i="7"/>
  <c r="R105" i="7"/>
  <c r="I105" i="7"/>
  <c r="A105" i="7"/>
  <c r="AS104" i="7"/>
  <c r="AJ104" i="7"/>
  <c r="AA104" i="7"/>
  <c r="R104" i="7"/>
  <c r="I104" i="7"/>
  <c r="A104" i="7"/>
  <c r="AS103" i="7"/>
  <c r="AJ103" i="7"/>
  <c r="AA103" i="7"/>
  <c r="R103" i="7"/>
  <c r="I103" i="7"/>
  <c r="A103" i="7"/>
  <c r="AS102" i="7"/>
  <c r="AJ102" i="7"/>
  <c r="AA102" i="7"/>
  <c r="R102" i="7"/>
  <c r="I102" i="7"/>
  <c r="A102" i="7"/>
  <c r="AS101" i="7"/>
  <c r="AJ101" i="7"/>
  <c r="AA101" i="7"/>
  <c r="R101" i="7"/>
  <c r="I101" i="7"/>
  <c r="A101" i="7"/>
  <c r="AS100" i="7"/>
  <c r="AJ100" i="7"/>
  <c r="AA100" i="7"/>
  <c r="R100" i="7"/>
  <c r="I100" i="7"/>
  <c r="A100" i="7"/>
  <c r="AS99" i="7"/>
  <c r="AJ99" i="7"/>
  <c r="AA99" i="7"/>
  <c r="R99" i="7"/>
  <c r="I99" i="7"/>
  <c r="A99" i="7"/>
  <c r="AS98" i="7"/>
  <c r="AJ98" i="7"/>
  <c r="AA98" i="7"/>
  <c r="R98" i="7"/>
  <c r="I98" i="7"/>
  <c r="A98" i="7"/>
  <c r="AS97" i="7"/>
  <c r="AJ97" i="7"/>
  <c r="AA97" i="7"/>
  <c r="R97" i="7"/>
  <c r="I97" i="7"/>
  <c r="A97" i="7"/>
  <c r="AS96" i="7"/>
  <c r="AJ96" i="7"/>
  <c r="AA96" i="7"/>
  <c r="R96" i="7"/>
  <c r="I96" i="7"/>
  <c r="A96" i="7"/>
  <c r="AS95" i="7"/>
  <c r="AJ95" i="7"/>
  <c r="AA95" i="7"/>
  <c r="R95" i="7"/>
  <c r="I95" i="7"/>
  <c r="A95" i="7"/>
  <c r="AS94" i="7"/>
  <c r="AJ94" i="7"/>
  <c r="AA94" i="7"/>
  <c r="R94" i="7"/>
  <c r="I94" i="7"/>
  <c r="A94" i="7"/>
  <c r="AS93" i="7"/>
  <c r="AJ93" i="7"/>
  <c r="AA93" i="7"/>
  <c r="R93" i="7"/>
  <c r="I93" i="7"/>
  <c r="A93" i="7"/>
  <c r="AS92" i="7"/>
  <c r="AJ92" i="7"/>
  <c r="AA92" i="7"/>
  <c r="R92" i="7"/>
  <c r="I92" i="7"/>
  <c r="A92" i="7"/>
  <c r="AS91" i="7"/>
  <c r="AJ91" i="7"/>
  <c r="AA91" i="7"/>
  <c r="R91" i="7"/>
  <c r="I91" i="7"/>
  <c r="A91" i="7"/>
  <c r="AS90" i="7"/>
  <c r="AJ90" i="7"/>
  <c r="AA90" i="7"/>
  <c r="R90" i="7"/>
  <c r="I90" i="7"/>
  <c r="A90" i="7"/>
  <c r="AS89" i="7"/>
  <c r="AJ89" i="7"/>
  <c r="AA89" i="7"/>
  <c r="R89" i="7"/>
  <c r="I89" i="7"/>
  <c r="A89" i="7"/>
  <c r="AS88" i="7"/>
  <c r="AJ88" i="7"/>
  <c r="AA88" i="7"/>
  <c r="R88" i="7"/>
  <c r="I88" i="7"/>
  <c r="A88" i="7"/>
  <c r="AS87" i="7"/>
  <c r="AJ87" i="7"/>
  <c r="AA87" i="7"/>
  <c r="R87" i="7"/>
  <c r="I87" i="7"/>
  <c r="A87" i="7"/>
  <c r="AS86" i="7"/>
  <c r="AJ86" i="7"/>
  <c r="AA86" i="7"/>
  <c r="R86" i="7"/>
  <c r="I86" i="7"/>
  <c r="A86" i="7"/>
  <c r="AS85" i="7"/>
  <c r="AJ85" i="7"/>
  <c r="AA85" i="7"/>
  <c r="R85" i="7"/>
  <c r="I85" i="7"/>
  <c r="A85" i="7"/>
  <c r="AS84" i="7"/>
  <c r="AJ84" i="7"/>
  <c r="AA84" i="7"/>
  <c r="R84" i="7"/>
  <c r="I84" i="7"/>
  <c r="A84" i="7"/>
  <c r="AS83" i="7"/>
  <c r="AJ83" i="7"/>
  <c r="AA83" i="7"/>
  <c r="R83" i="7"/>
  <c r="I83" i="7"/>
  <c r="A83" i="7"/>
  <c r="AS82" i="7"/>
  <c r="AJ82" i="7"/>
  <c r="AA82" i="7"/>
  <c r="R82" i="7"/>
  <c r="I82" i="7"/>
  <c r="A82" i="7"/>
  <c r="AS81" i="7"/>
  <c r="AJ81" i="7"/>
  <c r="AA81" i="7"/>
  <c r="R81" i="7"/>
  <c r="I81" i="7"/>
  <c r="A81" i="7"/>
  <c r="AS80" i="7"/>
  <c r="AJ80" i="7"/>
  <c r="AA80" i="7"/>
  <c r="R80" i="7"/>
  <c r="I80" i="7"/>
  <c r="A80" i="7"/>
  <c r="AS79" i="7"/>
  <c r="AJ79" i="7"/>
  <c r="AA79" i="7"/>
  <c r="R79" i="7"/>
  <c r="I79" i="7"/>
  <c r="A79" i="7"/>
  <c r="AS78" i="7"/>
  <c r="AJ78" i="7"/>
  <c r="AA78" i="7"/>
  <c r="R78" i="7"/>
  <c r="I78" i="7"/>
  <c r="A78" i="7"/>
  <c r="AS77" i="7"/>
  <c r="AJ77" i="7"/>
  <c r="AA77" i="7"/>
  <c r="R77" i="7"/>
  <c r="I77" i="7"/>
  <c r="A77" i="7"/>
  <c r="AS76" i="7"/>
  <c r="AJ76" i="7"/>
  <c r="AA76" i="7"/>
  <c r="R76" i="7"/>
  <c r="I76" i="7"/>
  <c r="A76" i="7"/>
  <c r="AS75" i="7"/>
  <c r="AJ75" i="7"/>
  <c r="AA75" i="7"/>
  <c r="R75" i="7"/>
  <c r="I75" i="7"/>
  <c r="A75" i="7"/>
  <c r="AS74" i="7"/>
  <c r="AJ74" i="7"/>
  <c r="AA74" i="7"/>
  <c r="R74" i="7"/>
  <c r="I74" i="7"/>
  <c r="A74" i="7"/>
  <c r="AS73" i="7"/>
  <c r="AJ73" i="7"/>
  <c r="AA73" i="7"/>
  <c r="R73" i="7"/>
  <c r="I73" i="7"/>
  <c r="A73" i="7"/>
  <c r="AS72" i="7"/>
  <c r="AJ72" i="7"/>
  <c r="AA72" i="7"/>
  <c r="R72" i="7"/>
  <c r="I72" i="7"/>
  <c r="A72" i="7"/>
  <c r="AS71" i="7"/>
  <c r="AJ71" i="7"/>
  <c r="AA71" i="7"/>
  <c r="R71" i="7"/>
  <c r="I71" i="7"/>
  <c r="A71" i="7"/>
  <c r="AS70" i="7"/>
  <c r="AJ70" i="7"/>
  <c r="AA70" i="7"/>
  <c r="R70" i="7"/>
  <c r="I70" i="7"/>
  <c r="A70" i="7"/>
  <c r="AS69" i="7"/>
  <c r="AJ69" i="7"/>
  <c r="AA69" i="7"/>
  <c r="R69" i="7"/>
  <c r="I69" i="7"/>
  <c r="A69" i="7"/>
  <c r="AS68" i="7"/>
  <c r="AJ68" i="7"/>
  <c r="AA68" i="7"/>
  <c r="R68" i="7"/>
  <c r="I68" i="7"/>
  <c r="A68" i="7"/>
  <c r="AS67" i="7"/>
  <c r="AJ67" i="7"/>
  <c r="AA67" i="7"/>
  <c r="R67" i="7"/>
  <c r="I67" i="7"/>
  <c r="A67" i="7"/>
  <c r="AS66" i="7"/>
  <c r="AJ66" i="7"/>
  <c r="AA66" i="7"/>
  <c r="R66" i="7"/>
  <c r="I66" i="7"/>
  <c r="A66" i="7"/>
  <c r="AS65" i="7"/>
  <c r="AJ65" i="7"/>
  <c r="AA65" i="7"/>
  <c r="R65" i="7"/>
  <c r="I65" i="7"/>
  <c r="A65" i="7"/>
  <c r="AS64" i="7"/>
  <c r="AJ64" i="7"/>
  <c r="AA64" i="7"/>
  <c r="R64" i="7"/>
  <c r="I64" i="7"/>
  <c r="A64" i="7"/>
  <c r="AS63" i="7"/>
  <c r="AJ63" i="7"/>
  <c r="AA63" i="7"/>
  <c r="R63" i="7"/>
  <c r="I63" i="7"/>
  <c r="A63" i="7"/>
  <c r="AS62" i="7"/>
  <c r="AJ62" i="7"/>
  <c r="AA62" i="7"/>
  <c r="R62" i="7"/>
  <c r="I62" i="7"/>
  <c r="A62" i="7"/>
  <c r="AS61" i="7"/>
  <c r="AJ61" i="7"/>
  <c r="AA61" i="7"/>
  <c r="R61" i="7"/>
  <c r="I61" i="7"/>
  <c r="A61" i="7"/>
  <c r="AS60" i="7"/>
  <c r="AJ60" i="7"/>
  <c r="AA60" i="7"/>
  <c r="R60" i="7"/>
  <c r="I60" i="7"/>
  <c r="A60" i="7"/>
  <c r="AS59" i="7"/>
  <c r="AJ59" i="7"/>
  <c r="AA59" i="7"/>
  <c r="R59" i="7"/>
  <c r="I59" i="7"/>
  <c r="A59" i="7"/>
  <c r="AS58" i="7"/>
  <c r="AJ58" i="7"/>
  <c r="AA58" i="7"/>
  <c r="R58" i="7"/>
  <c r="I58" i="7"/>
  <c r="A58" i="7"/>
  <c r="AS57" i="7"/>
  <c r="AJ57" i="7"/>
  <c r="AA57" i="7"/>
  <c r="R57" i="7"/>
  <c r="I57" i="7"/>
  <c r="A57" i="7"/>
  <c r="AS56" i="7"/>
  <c r="AJ56" i="7"/>
  <c r="AA56" i="7"/>
  <c r="R56" i="7"/>
  <c r="I56" i="7"/>
  <c r="A56" i="7"/>
  <c r="AS55" i="7"/>
  <c r="AJ55" i="7"/>
  <c r="AA55" i="7"/>
  <c r="R55" i="7"/>
  <c r="I55" i="7"/>
  <c r="A55" i="7"/>
  <c r="AS54" i="7"/>
  <c r="AJ54" i="7"/>
  <c r="AA54" i="7"/>
  <c r="R54" i="7"/>
  <c r="I54" i="7"/>
  <c r="A54" i="7"/>
  <c r="AS53" i="7"/>
  <c r="AJ53" i="7"/>
  <c r="AA53" i="7"/>
  <c r="R53" i="7"/>
  <c r="I53" i="7"/>
  <c r="A53" i="7"/>
  <c r="AS52" i="7"/>
  <c r="AJ52" i="7"/>
  <c r="AA52" i="7"/>
  <c r="R52" i="7"/>
  <c r="I52" i="7"/>
  <c r="A52" i="7"/>
  <c r="AS51" i="7"/>
  <c r="AJ51" i="7"/>
  <c r="AA51" i="7"/>
  <c r="R51" i="7"/>
  <c r="I51" i="7"/>
  <c r="A51" i="7"/>
  <c r="AS50" i="7"/>
  <c r="AJ50" i="7"/>
  <c r="AA50" i="7"/>
  <c r="R50" i="7"/>
  <c r="I50" i="7"/>
  <c r="A50" i="7"/>
  <c r="AS49" i="7"/>
  <c r="AJ49" i="7"/>
  <c r="AA49" i="7"/>
  <c r="R49" i="7"/>
  <c r="I49" i="7"/>
  <c r="A49" i="7"/>
  <c r="AS48" i="7"/>
  <c r="AJ48" i="7"/>
  <c r="AA48" i="7"/>
  <c r="R48" i="7"/>
  <c r="I48" i="7"/>
  <c r="A48" i="7"/>
  <c r="AS47" i="7"/>
  <c r="AJ47" i="7"/>
  <c r="AA47" i="7"/>
  <c r="R47" i="7"/>
  <c r="I47" i="7"/>
  <c r="A47" i="7"/>
  <c r="AS46" i="7"/>
  <c r="AJ46" i="7"/>
  <c r="AA46" i="7"/>
  <c r="R46" i="7"/>
  <c r="I46" i="7"/>
  <c r="A46" i="7"/>
  <c r="AS45" i="7"/>
  <c r="AJ45" i="7"/>
  <c r="AA45" i="7"/>
  <c r="R45" i="7"/>
  <c r="I45" i="7"/>
  <c r="A45" i="7"/>
  <c r="AS44" i="7"/>
  <c r="AJ44" i="7"/>
  <c r="AA44" i="7"/>
  <c r="R44" i="7"/>
  <c r="I44" i="7"/>
  <c r="A44" i="7"/>
  <c r="AS43" i="7"/>
  <c r="AJ43" i="7"/>
  <c r="AA43" i="7"/>
  <c r="R43" i="7"/>
  <c r="I43" i="7"/>
  <c r="A43" i="7"/>
  <c r="AS42" i="7"/>
  <c r="AJ42" i="7"/>
  <c r="AA42" i="7"/>
  <c r="R42" i="7"/>
  <c r="I42" i="7"/>
  <c r="A42" i="7"/>
  <c r="AS41" i="7"/>
  <c r="AJ41" i="7"/>
  <c r="AA41" i="7"/>
  <c r="R41" i="7"/>
  <c r="I41" i="7"/>
  <c r="A41" i="7"/>
  <c r="AS40" i="7"/>
  <c r="AJ40" i="7"/>
  <c r="AA40" i="7"/>
  <c r="R40" i="7"/>
  <c r="I40" i="7"/>
  <c r="A40" i="7"/>
  <c r="AS39" i="7"/>
  <c r="AJ39" i="7"/>
  <c r="AA39" i="7"/>
  <c r="R39" i="7"/>
  <c r="I39" i="7"/>
  <c r="A39" i="7"/>
  <c r="AS38" i="7"/>
  <c r="AJ38" i="7"/>
  <c r="AA38" i="7"/>
  <c r="R38" i="7"/>
  <c r="I38" i="7"/>
  <c r="A38" i="7"/>
  <c r="AS37" i="7"/>
  <c r="AJ37" i="7"/>
  <c r="AA37" i="7"/>
  <c r="R37" i="7"/>
  <c r="I37" i="7"/>
  <c r="A37" i="7"/>
  <c r="AS36" i="7"/>
  <c r="AJ36" i="7"/>
  <c r="AA36" i="7"/>
  <c r="R36" i="7"/>
  <c r="I36" i="7"/>
  <c r="A36" i="7"/>
  <c r="AS35" i="7"/>
  <c r="AJ35" i="7"/>
  <c r="AA35" i="7"/>
  <c r="R35" i="7"/>
  <c r="I35" i="7"/>
  <c r="A35" i="7"/>
  <c r="AS34" i="7"/>
  <c r="AJ34" i="7"/>
  <c r="AA34" i="7"/>
  <c r="R34" i="7"/>
  <c r="I34" i="7"/>
  <c r="A34" i="7"/>
  <c r="AS33" i="7"/>
  <c r="AJ33" i="7"/>
  <c r="AA33" i="7"/>
  <c r="R33" i="7"/>
  <c r="I33" i="7"/>
  <c r="A33" i="7"/>
  <c r="AS32" i="7"/>
  <c r="AJ32" i="7"/>
  <c r="AA32" i="7"/>
  <c r="R32" i="7"/>
  <c r="I32" i="7"/>
  <c r="A32" i="7"/>
  <c r="AS31" i="7"/>
  <c r="AJ31" i="7"/>
  <c r="AA31" i="7"/>
  <c r="R31" i="7"/>
  <c r="I31" i="7"/>
  <c r="A31" i="7"/>
  <c r="AS30" i="7"/>
  <c r="AJ30" i="7"/>
  <c r="AA30" i="7"/>
  <c r="R30" i="7"/>
  <c r="I30" i="7"/>
  <c r="A30" i="7"/>
  <c r="AS29" i="7"/>
  <c r="AJ29" i="7"/>
  <c r="AA29" i="7"/>
  <c r="R29" i="7"/>
  <c r="I29" i="7"/>
  <c r="A29" i="7"/>
  <c r="AS28" i="7"/>
  <c r="AJ28" i="7"/>
  <c r="AA28" i="7"/>
  <c r="R28" i="7"/>
  <c r="I28" i="7"/>
  <c r="A28" i="7"/>
  <c r="AS27" i="7"/>
  <c r="AJ27" i="7"/>
  <c r="AA27" i="7"/>
  <c r="R27" i="7"/>
  <c r="I27" i="7"/>
  <c r="A27" i="7"/>
  <c r="AS26" i="7"/>
  <c r="AJ26" i="7"/>
  <c r="AA26" i="7"/>
  <c r="R26" i="7"/>
  <c r="I26" i="7"/>
  <c r="A26" i="7"/>
  <c r="AS25" i="7"/>
  <c r="AJ25" i="7"/>
  <c r="AA25" i="7"/>
  <c r="R25" i="7"/>
  <c r="I25" i="7"/>
  <c r="A25" i="7"/>
  <c r="AS24" i="7"/>
  <c r="AJ24" i="7"/>
  <c r="AA24" i="7"/>
  <c r="R24" i="7"/>
  <c r="I24" i="7"/>
  <c r="A24" i="7"/>
  <c r="AS23" i="7"/>
  <c r="AJ23" i="7"/>
  <c r="AA23" i="7"/>
  <c r="R23" i="7"/>
  <c r="I23" i="7"/>
  <c r="A23" i="7"/>
  <c r="AS22" i="7"/>
  <c r="AJ22" i="7"/>
  <c r="AA22" i="7"/>
  <c r="R22" i="7"/>
  <c r="I22" i="7"/>
  <c r="A22" i="7"/>
  <c r="AS21" i="7"/>
  <c r="AJ21" i="7"/>
  <c r="AA21" i="7"/>
  <c r="R21" i="7"/>
  <c r="I21" i="7"/>
  <c r="A21" i="7"/>
  <c r="AS20" i="7"/>
  <c r="AJ20" i="7"/>
  <c r="AA20" i="7"/>
  <c r="R20" i="7"/>
  <c r="I20" i="7"/>
  <c r="A20" i="7"/>
  <c r="AS19" i="7"/>
  <c r="AJ19" i="7"/>
  <c r="AA19" i="7"/>
  <c r="R19" i="7"/>
  <c r="I19" i="7"/>
  <c r="A19" i="7"/>
  <c r="AS18" i="7"/>
  <c r="AJ18" i="7"/>
  <c r="AA18" i="7"/>
  <c r="R18" i="7"/>
  <c r="I18" i="7"/>
  <c r="A18" i="7"/>
  <c r="AS17" i="7"/>
  <c r="AJ17" i="7"/>
  <c r="AA17" i="7"/>
  <c r="R17" i="7"/>
  <c r="I17" i="7"/>
  <c r="A17" i="7"/>
  <c r="AS16" i="7"/>
  <c r="AJ16" i="7"/>
  <c r="AA16" i="7"/>
  <c r="R16" i="7"/>
  <c r="I16" i="7"/>
  <c r="A16" i="7"/>
  <c r="AS15" i="7"/>
  <c r="AJ15" i="7"/>
  <c r="AA15" i="7"/>
  <c r="R15" i="7"/>
  <c r="I15" i="7"/>
  <c r="A15" i="7"/>
  <c r="AS14" i="7"/>
  <c r="AJ14" i="7"/>
  <c r="AA14" i="7"/>
  <c r="R14" i="7"/>
  <c r="I14" i="7"/>
  <c r="A14" i="7"/>
  <c r="AS13" i="7"/>
  <c r="AJ13" i="7"/>
  <c r="AA13" i="7"/>
  <c r="R13" i="7"/>
  <c r="I13" i="7"/>
  <c r="A13" i="7"/>
  <c r="AS12" i="7"/>
  <c r="AJ12" i="7"/>
  <c r="AA12" i="7"/>
  <c r="R12" i="7"/>
  <c r="I12" i="7"/>
  <c r="A12" i="7"/>
  <c r="AS11" i="7"/>
  <c r="AJ11" i="7"/>
  <c r="AA11" i="7"/>
  <c r="R11" i="7"/>
  <c r="I11" i="7"/>
  <c r="A11" i="7"/>
  <c r="AS10" i="7"/>
  <c r="AJ10" i="7"/>
  <c r="AA10" i="7"/>
  <c r="R10" i="7"/>
  <c r="I10" i="7"/>
  <c r="A10" i="7"/>
  <c r="AS9" i="7"/>
  <c r="AJ9" i="7"/>
  <c r="AA9" i="7"/>
  <c r="R9" i="7"/>
  <c r="I9" i="7"/>
  <c r="A9" i="7"/>
  <c r="AS8" i="7"/>
  <c r="AJ8" i="7"/>
  <c r="AA8" i="7"/>
  <c r="R8" i="7"/>
  <c r="I8" i="7"/>
  <c r="A8" i="7"/>
  <c r="AS7" i="7"/>
  <c r="AJ7" i="7"/>
  <c r="AA7" i="7"/>
  <c r="R7" i="7"/>
  <c r="A7" i="7"/>
  <c r="AS6" i="7"/>
  <c r="AJ6" i="7"/>
  <c r="AA6" i="7"/>
  <c r="R6" i="7"/>
  <c r="I6" i="7"/>
  <c r="A6" i="7"/>
  <c r="AC62" i="8" l="1"/>
  <c r="AC87" i="8"/>
  <c r="O270" i="8"/>
  <c r="O7" i="8"/>
  <c r="O6" i="8"/>
  <c r="AC7" i="8"/>
  <c r="AC6" i="8"/>
  <c r="AC15" i="8"/>
  <c r="AC31" i="8"/>
  <c r="AC39" i="8"/>
  <c r="AC47" i="8"/>
  <c r="AC63" i="8"/>
  <c r="AC71" i="8"/>
  <c r="BE72" i="8"/>
  <c r="AC79" i="8"/>
  <c r="AC107" i="8"/>
  <c r="AC127" i="8"/>
  <c r="AC139" i="8"/>
  <c r="AC159" i="8"/>
  <c r="BE200" i="8"/>
  <c r="AC203" i="8"/>
  <c r="AC227" i="8"/>
  <c r="AC251" i="8"/>
  <c r="O210" i="8"/>
  <c r="AQ211" i="8"/>
  <c r="O242" i="8"/>
  <c r="BE207" i="8"/>
  <c r="AC138" i="8"/>
  <c r="AC14" i="8"/>
  <c r="AC22" i="8"/>
  <c r="AC38" i="8"/>
  <c r="AC46" i="8"/>
  <c r="AC54" i="8"/>
  <c r="BE59" i="8"/>
  <c r="BE63" i="8"/>
  <c r="AC70" i="8"/>
  <c r="BE71" i="8"/>
  <c r="AC78" i="8"/>
  <c r="AC86" i="8"/>
  <c r="AC106" i="8"/>
  <c r="AC118" i="8"/>
  <c r="AC150" i="8"/>
  <c r="AC170" i="8"/>
  <c r="BE199" i="8"/>
  <c r="AC23" i="8"/>
  <c r="AC171" i="8"/>
  <c r="O9" i="8"/>
  <c r="AQ10" i="8"/>
  <c r="O13" i="8"/>
  <c r="AQ14" i="8"/>
  <c r="O17" i="8"/>
  <c r="O189" i="8"/>
  <c r="AQ286" i="8"/>
  <c r="O305" i="8"/>
  <c r="AC30" i="8"/>
  <c r="AC179" i="8"/>
  <c r="AC55" i="8"/>
  <c r="BE8" i="8"/>
  <c r="AC11" i="8"/>
  <c r="BE12" i="8"/>
  <c r="BE16" i="8"/>
  <c r="AC19" i="8"/>
  <c r="BE20" i="8"/>
  <c r="BE24" i="8"/>
  <c r="AC27" i="8"/>
  <c r="BE28" i="8"/>
  <c r="BE32" i="8"/>
  <c r="AC35" i="8"/>
  <c r="BE36" i="8"/>
  <c r="BE40" i="8"/>
  <c r="AC43" i="8"/>
  <c r="BE44" i="8"/>
  <c r="BE48" i="8"/>
  <c r="AC51" i="8"/>
  <c r="BE52" i="8"/>
  <c r="BE56" i="8"/>
  <c r="AC59" i="8"/>
  <c r="BE60" i="8"/>
  <c r="BE64" i="8"/>
  <c r="AC67" i="8"/>
  <c r="BE68" i="8"/>
  <c r="AC75" i="8"/>
  <c r="BE76" i="8"/>
  <c r="BE80" i="8"/>
  <c r="AC83" i="8"/>
  <c r="BE84" i="8"/>
  <c r="BE88" i="8"/>
  <c r="AC91" i="8"/>
  <c r="BE92" i="8"/>
  <c r="BE96" i="8"/>
  <c r="AC99" i="8"/>
  <c r="BE100" i="8"/>
  <c r="AC103" i="8"/>
  <c r="BE104" i="8"/>
  <c r="BE108" i="8"/>
  <c r="AC111" i="8"/>
  <c r="BE112" i="8"/>
  <c r="AC115" i="8"/>
  <c r="BE116" i="8"/>
  <c r="AC119" i="8"/>
  <c r="BE120" i="8"/>
  <c r="AC123" i="8"/>
  <c r="BE124" i="8"/>
  <c r="BE128" i="8"/>
  <c r="AC131" i="8"/>
  <c r="BE132" i="8"/>
  <c r="AC135" i="8"/>
  <c r="BE136" i="8"/>
  <c r="BE140" i="8"/>
  <c r="AC143" i="8"/>
  <c r="BE144" i="8"/>
  <c r="AC147" i="8"/>
  <c r="BE148" i="8"/>
  <c r="AC151" i="8"/>
  <c r="BE152" i="8"/>
  <c r="AC155" i="8"/>
  <c r="BE156" i="8"/>
  <c r="BE160" i="8"/>
  <c r="AC163" i="8"/>
  <c r="BE164" i="8"/>
  <c r="AC167" i="8"/>
  <c r="BE168" i="8"/>
  <c r="BE172" i="8"/>
  <c r="AC175" i="8"/>
  <c r="BE176" i="8"/>
  <c r="BE180" i="8"/>
  <c r="AC183" i="8"/>
  <c r="BE184" i="8"/>
  <c r="AC187" i="8"/>
  <c r="BE188" i="8"/>
  <c r="AC191" i="8"/>
  <c r="BE192" i="8"/>
  <c r="AC195" i="8"/>
  <c r="BE196" i="8"/>
  <c r="AC199" i="8"/>
  <c r="BE204" i="8"/>
  <c r="AC207" i="8"/>
  <c r="BE208" i="8"/>
  <c r="AC211" i="8"/>
  <c r="BE212" i="8"/>
  <c r="AC215" i="8"/>
  <c r="BE216" i="8"/>
  <c r="AC219" i="8"/>
  <c r="BE220" i="8"/>
  <c r="AC223" i="8"/>
  <c r="BE224" i="8"/>
  <c r="BE228" i="8"/>
  <c r="AC231" i="8"/>
  <c r="BE232" i="8"/>
  <c r="AC235" i="8"/>
  <c r="BE236" i="8"/>
  <c r="AC239" i="8"/>
  <c r="BE240" i="8"/>
  <c r="AC243" i="8"/>
  <c r="BE244" i="8"/>
  <c r="AC247" i="8"/>
  <c r="BE248" i="8"/>
  <c r="BE252" i="8"/>
  <c r="AC255" i="8"/>
  <c r="BE256" i="8"/>
  <c r="AC259" i="8"/>
  <c r="BE260" i="8"/>
  <c r="AC263" i="8"/>
  <c r="BE264" i="8"/>
  <c r="AC267" i="8"/>
  <c r="BE268" i="8"/>
  <c r="AC271" i="8"/>
  <c r="BE272" i="8"/>
  <c r="AC275" i="8"/>
  <c r="BE276" i="8"/>
  <c r="AC279" i="8"/>
  <c r="BE280" i="8"/>
  <c r="AC283" i="8"/>
  <c r="BE284" i="8"/>
  <c r="AC291" i="8"/>
  <c r="AC303" i="8"/>
  <c r="AC327" i="8"/>
  <c r="AC339" i="8"/>
  <c r="AC351" i="8"/>
  <c r="O298" i="8"/>
  <c r="AQ7" i="8"/>
  <c r="AQ6" i="8"/>
  <c r="O10" i="8"/>
  <c r="AQ11" i="8"/>
  <c r="O14" i="8"/>
  <c r="AQ15" i="8"/>
  <c r="O18" i="8"/>
  <c r="AQ19" i="8"/>
  <c r="O22" i="8"/>
  <c r="AQ23" i="8"/>
  <c r="O26" i="8"/>
  <c r="AQ27" i="8"/>
  <c r="O30" i="8"/>
  <c r="AQ31" i="8"/>
  <c r="O34" i="8"/>
  <c r="AQ35" i="8"/>
  <c r="O38" i="8"/>
  <c r="AQ39" i="8"/>
  <c r="O42" i="8"/>
  <c r="AQ43" i="8"/>
  <c r="O46" i="8"/>
  <c r="AQ47" i="8"/>
  <c r="O50" i="8"/>
  <c r="AQ51" i="8"/>
  <c r="O54" i="8"/>
  <c r="AQ55" i="8"/>
  <c r="O58" i="8"/>
  <c r="AQ59" i="8"/>
  <c r="O62" i="8"/>
  <c r="AQ63" i="8"/>
  <c r="O66" i="8"/>
  <c r="AQ67" i="8"/>
  <c r="O70" i="8"/>
  <c r="AQ71" i="8"/>
  <c r="O74" i="8"/>
  <c r="AQ75" i="8"/>
  <c r="O78" i="8"/>
  <c r="AQ79" i="8"/>
  <c r="O82" i="8"/>
  <c r="AQ83" i="8"/>
  <c r="O86" i="8"/>
  <c r="AQ87" i="8"/>
  <c r="O90" i="8"/>
  <c r="AQ91" i="8"/>
  <c r="O94" i="8"/>
  <c r="AQ95" i="8"/>
  <c r="O98" i="8"/>
  <c r="AQ99" i="8"/>
  <c r="O102" i="8"/>
  <c r="AQ103" i="8"/>
  <c r="O106" i="8"/>
  <c r="AQ107" i="8"/>
  <c r="O110" i="8"/>
  <c r="AQ111" i="8"/>
  <c r="O114" i="8"/>
  <c r="AQ115" i="8"/>
  <c r="O118" i="8"/>
  <c r="AQ119" i="8"/>
  <c r="O122" i="8"/>
  <c r="AQ123" i="8"/>
  <c r="O126" i="8"/>
  <c r="AQ127" i="8"/>
  <c r="O130" i="8"/>
  <c r="AQ131" i="8"/>
  <c r="O134" i="8"/>
  <c r="AQ135" i="8"/>
  <c r="O138" i="8"/>
  <c r="AQ139" i="8"/>
  <c r="O142" i="8"/>
  <c r="AQ143" i="8"/>
  <c r="O146" i="8"/>
  <c r="AQ147" i="8"/>
  <c r="O150" i="8"/>
  <c r="AQ151" i="8"/>
  <c r="O154" i="8"/>
  <c r="AQ155" i="8"/>
  <c r="O158" i="8"/>
  <c r="AQ159" i="8"/>
  <c r="O162" i="8"/>
  <c r="AQ163" i="8"/>
  <c r="O166" i="8"/>
  <c r="AQ167" i="8"/>
  <c r="O170" i="8"/>
  <c r="AQ171" i="8"/>
  <c r="O174" i="8"/>
  <c r="AQ175" i="8"/>
  <c r="O178" i="8"/>
  <c r="AQ179" i="8"/>
  <c r="O182" i="8"/>
  <c r="AQ183" i="8"/>
  <c r="O186" i="8"/>
  <c r="AQ187" i="8"/>
  <c r="O190" i="8"/>
  <c r="AQ191" i="8"/>
  <c r="O194" i="8"/>
  <c r="AQ195" i="8"/>
  <c r="O198" i="8"/>
  <c r="AQ199" i="8"/>
  <c r="O202" i="8"/>
  <c r="AQ203" i="8"/>
  <c r="O206" i="8"/>
  <c r="AQ207" i="8"/>
  <c r="O214" i="8"/>
  <c r="AQ215" i="8"/>
  <c r="O218" i="8"/>
  <c r="AQ219" i="8"/>
  <c r="O222" i="8"/>
  <c r="AQ223" i="8"/>
  <c r="O226" i="8"/>
  <c r="AQ227" i="8"/>
  <c r="O230" i="8"/>
  <c r="AQ231" i="8"/>
  <c r="O234" i="8"/>
  <c r="AQ235" i="8"/>
  <c r="O238" i="8"/>
  <c r="AQ239" i="8"/>
  <c r="AQ243" i="8"/>
  <c r="O246" i="8"/>
  <c r="AQ247" i="8"/>
  <c r="O250" i="8"/>
  <c r="AQ251" i="8"/>
  <c r="O254" i="8"/>
  <c r="AQ255" i="8"/>
  <c r="O258" i="8"/>
  <c r="AQ259" i="8"/>
  <c r="O262" i="8"/>
  <c r="AQ263" i="8"/>
  <c r="O266" i="8"/>
  <c r="AQ267" i="8"/>
  <c r="AQ271" i="8"/>
  <c r="O274" i="8"/>
  <c r="AQ275" i="8"/>
  <c r="O278" i="8"/>
  <c r="AQ279" i="8"/>
  <c r="O282" i="8"/>
  <c r="AQ283" i="8"/>
  <c r="O286" i="8"/>
  <c r="AQ287" i="8"/>
  <c r="O290" i="8"/>
  <c r="AQ291" i="8"/>
  <c r="O314" i="8"/>
  <c r="BE6" i="8"/>
  <c r="BE7" i="8"/>
  <c r="AC10" i="8"/>
  <c r="BE11" i="8"/>
  <c r="BE15" i="8"/>
  <c r="AC18" i="8"/>
  <c r="BE19" i="8"/>
  <c r="BE23" i="8"/>
  <c r="AC26" i="8"/>
  <c r="BE27" i="8"/>
  <c r="BE31" i="8"/>
  <c r="AC34" i="8"/>
  <c r="BE35" i="8"/>
  <c r="BE39" i="8"/>
  <c r="AC42" i="8"/>
  <c r="BE43" i="8"/>
  <c r="BE47" i="8"/>
  <c r="AC50" i="8"/>
  <c r="BE51" i="8"/>
  <c r="BE55" i="8"/>
  <c r="AC58" i="8"/>
  <c r="AC66" i="8"/>
  <c r="BE67" i="8"/>
  <c r="AC74" i="8"/>
  <c r="BE75" i="8"/>
  <c r="BE79" i="8"/>
  <c r="AC82" i="8"/>
  <c r="BE83" i="8"/>
  <c r="BE87" i="8"/>
  <c r="AC90" i="8"/>
  <c r="BE91" i="8"/>
  <c r="AC94" i="8"/>
  <c r="BE95" i="8"/>
  <c r="AC98" i="8"/>
  <c r="BE99" i="8"/>
  <c r="AC102" i="8"/>
  <c r="BE103" i="8"/>
  <c r="BE107" i="8"/>
  <c r="AC110" i="8"/>
  <c r="BE111" i="8"/>
  <c r="AC114" i="8"/>
  <c r="BE115" i="8"/>
  <c r="BE119" i="8"/>
  <c r="AC122" i="8"/>
  <c r="BE123" i="8"/>
  <c r="AC126" i="8"/>
  <c r="BE127" i="8"/>
  <c r="AC130" i="8"/>
  <c r="BE131" i="8"/>
  <c r="AC134" i="8"/>
  <c r="BE135" i="8"/>
  <c r="BE139" i="8"/>
  <c r="AC142" i="8"/>
  <c r="BE143" i="8"/>
  <c r="AC146" i="8"/>
  <c r="BE147" i="8"/>
  <c r="BE151" i="8"/>
  <c r="AC154" i="8"/>
  <c r="BE155" i="8"/>
  <c r="AC158" i="8"/>
  <c r="BE159" i="8"/>
  <c r="AC162" i="8"/>
  <c r="BE163" i="8"/>
  <c r="AC166" i="8"/>
  <c r="BE167" i="8"/>
  <c r="BE171" i="8"/>
  <c r="AC174" i="8"/>
  <c r="BE175" i="8"/>
  <c r="AC178" i="8"/>
  <c r="BE179" i="8"/>
  <c r="AC182" i="8"/>
  <c r="BE183" i="8"/>
  <c r="AC186" i="8"/>
  <c r="BE187" i="8"/>
  <c r="AC190" i="8"/>
  <c r="BE191" i="8"/>
  <c r="AC194" i="8"/>
  <c r="BE195" i="8"/>
  <c r="AC198" i="8"/>
  <c r="AC202" i="8"/>
  <c r="BE203" i="8"/>
  <c r="AC206" i="8"/>
  <c r="AC210" i="8"/>
  <c r="BE211" i="8"/>
  <c r="AC214" i="8"/>
  <c r="BE215" i="8"/>
  <c r="AC218" i="8"/>
  <c r="BE219" i="8"/>
  <c r="AC222" i="8"/>
  <c r="BE223" i="8"/>
  <c r="AC226" i="8"/>
  <c r="BE227" i="8"/>
  <c r="AC230" i="8"/>
  <c r="BE231" i="8"/>
  <c r="AC234" i="8"/>
  <c r="BE235" i="8"/>
  <c r="AC238" i="8"/>
  <c r="BE239" i="8"/>
  <c r="AC242" i="8"/>
  <c r="BE243" i="8"/>
  <c r="AC246" i="8"/>
  <c r="BE247" i="8"/>
  <c r="AC250" i="8"/>
  <c r="BE251" i="8"/>
  <c r="AC254" i="8"/>
  <c r="BE255" i="8"/>
  <c r="AC258" i="8"/>
  <c r="BE259" i="8"/>
  <c r="AC262" i="8"/>
  <c r="BE263" i="8"/>
  <c r="AC266" i="8"/>
  <c r="BE267" i="8"/>
  <c r="AC270" i="8"/>
  <c r="BE271" i="8"/>
  <c r="AC274" i="8"/>
  <c r="BE275" i="8"/>
  <c r="AC278" i="8"/>
  <c r="BE279" i="8"/>
  <c r="AC282" i="8"/>
  <c r="BE283" i="8"/>
  <c r="AC290" i="8"/>
  <c r="AC302" i="8"/>
  <c r="BE307" i="8"/>
  <c r="BE319" i="8"/>
  <c r="AC326" i="8"/>
  <c r="BE331" i="8"/>
  <c r="AC338" i="8"/>
  <c r="AC350" i="8"/>
  <c r="BE355" i="8"/>
  <c r="BE345" i="8"/>
  <c r="AQ18" i="8"/>
  <c r="O21" i="8"/>
  <c r="AQ22" i="8"/>
  <c r="O25" i="8"/>
  <c r="AQ26" i="8"/>
  <c r="O29" i="8"/>
  <c r="AQ30" i="8"/>
  <c r="O33" i="8"/>
  <c r="AQ34" i="8"/>
  <c r="O37" i="8"/>
  <c r="AQ38" i="8"/>
  <c r="O41" i="8"/>
  <c r="AQ42" i="8"/>
  <c r="O45" i="8"/>
  <c r="AQ46" i="8"/>
  <c r="O49" i="8"/>
  <c r="AQ50" i="8"/>
  <c r="O53" i="8"/>
  <c r="AQ54" i="8"/>
  <c r="O57" i="8"/>
  <c r="AQ58" i="8"/>
  <c r="O61" i="8"/>
  <c r="AQ62" i="8"/>
  <c r="O65" i="8"/>
  <c r="AQ66" i="8"/>
  <c r="O69" i="8"/>
  <c r="AQ70" i="8"/>
  <c r="O73" i="8"/>
  <c r="AQ74" i="8"/>
  <c r="O77" i="8"/>
  <c r="AQ78" i="8"/>
  <c r="O81" i="8"/>
  <c r="AQ82" i="8"/>
  <c r="O85" i="8"/>
  <c r="AQ86" i="8"/>
  <c r="O89" i="8"/>
  <c r="AQ90" i="8"/>
  <c r="O93" i="8"/>
  <c r="AQ94" i="8"/>
  <c r="O97" i="8"/>
  <c r="AQ98" i="8"/>
  <c r="O101" i="8"/>
  <c r="AQ102" i="8"/>
  <c r="O105" i="8"/>
  <c r="AQ106" i="8"/>
  <c r="O109" i="8"/>
  <c r="AQ110" i="8"/>
  <c r="O113" i="8"/>
  <c r="AQ114" i="8"/>
  <c r="O117" i="8"/>
  <c r="AQ118" i="8"/>
  <c r="O121" i="8"/>
  <c r="AQ122" i="8"/>
  <c r="O125" i="8"/>
  <c r="AQ126" i="8"/>
  <c r="O129" i="8"/>
  <c r="AQ130" i="8"/>
  <c r="O133" i="8"/>
  <c r="AQ134" i="8"/>
  <c r="O137" i="8"/>
  <c r="AQ138" i="8"/>
  <c r="O141" i="8"/>
  <c r="AQ142" i="8"/>
  <c r="O145" i="8"/>
  <c r="AQ146" i="8"/>
  <c r="O149" i="8"/>
  <c r="AQ150" i="8"/>
  <c r="O153" i="8"/>
  <c r="AQ154" i="8"/>
  <c r="O157" i="8"/>
  <c r="AQ158" i="8"/>
  <c r="O161" i="8"/>
  <c r="AQ162" i="8"/>
  <c r="O165" i="8"/>
  <c r="AQ166" i="8"/>
  <c r="O169" i="8"/>
  <c r="AQ170" i="8"/>
  <c r="O173" i="8"/>
  <c r="AQ174" i="8"/>
  <c r="O177" i="8"/>
  <c r="AQ178" i="8"/>
  <c r="O181" i="8"/>
  <c r="AQ182" i="8"/>
  <c r="O185" i="8"/>
  <c r="AQ186" i="8"/>
  <c r="AQ190" i="8"/>
  <c r="O193" i="8"/>
  <c r="AQ194" i="8"/>
  <c r="O197" i="8"/>
  <c r="AQ198" i="8"/>
  <c r="O201" i="8"/>
  <c r="AQ202" i="8"/>
  <c r="O205" i="8"/>
  <c r="AQ206" i="8"/>
  <c r="O209" i="8"/>
  <c r="AQ210" i="8"/>
  <c r="O213" i="8"/>
  <c r="AQ214" i="8"/>
  <c r="O217" i="8"/>
  <c r="AQ218" i="8"/>
  <c r="O221" i="8"/>
  <c r="AQ222" i="8"/>
  <c r="O225" i="8"/>
  <c r="AQ226" i="8"/>
  <c r="O229" i="8"/>
  <c r="AQ230" i="8"/>
  <c r="O233" i="8"/>
  <c r="AQ234" i="8"/>
  <c r="O237" i="8"/>
  <c r="AQ238" i="8"/>
  <c r="O241" i="8"/>
  <c r="AQ242" i="8"/>
  <c r="O245" i="8"/>
  <c r="AQ246" i="8"/>
  <c r="O249" i="8"/>
  <c r="AQ250" i="8"/>
  <c r="O253" i="8"/>
  <c r="AQ254" i="8"/>
  <c r="O257" i="8"/>
  <c r="AQ258" i="8"/>
  <c r="O261" i="8"/>
  <c r="AQ262" i="8"/>
  <c r="O265" i="8"/>
  <c r="AQ266" i="8"/>
  <c r="O269" i="8"/>
  <c r="AQ270" i="8"/>
  <c r="O273" i="8"/>
  <c r="AQ274" i="8"/>
  <c r="O277" i="8"/>
  <c r="AQ278" i="8"/>
  <c r="O281" i="8"/>
  <c r="AQ282" i="8"/>
  <c r="O285" i="8"/>
  <c r="O289" i="8"/>
  <c r="AQ290" i="8"/>
  <c r="O293" i="8"/>
  <c r="AQ294" i="8"/>
  <c r="O297" i="8"/>
  <c r="AQ298" i="8"/>
  <c r="O301" i="8"/>
  <c r="AQ302" i="8"/>
  <c r="AQ306" i="8"/>
  <c r="O309" i="8"/>
  <c r="AQ310" i="8"/>
  <c r="O313" i="8"/>
  <c r="AQ314" i="8"/>
  <c r="O317" i="8"/>
  <c r="AQ318" i="8"/>
  <c r="O321" i="8"/>
  <c r="AB380" i="8"/>
  <c r="Z396" i="8"/>
  <c r="AB392" i="8" s="1"/>
  <c r="AC393" i="8" s="1"/>
  <c r="BE297" i="8"/>
  <c r="AC315" i="8"/>
  <c r="AC9" i="8"/>
  <c r="BE10" i="8"/>
  <c r="AC13" i="8"/>
  <c r="BE14" i="8"/>
  <c r="AC17" i="8"/>
  <c r="BE18" i="8"/>
  <c r="AC21" i="8"/>
  <c r="BE22" i="8"/>
  <c r="AC25" i="8"/>
  <c r="BE26" i="8"/>
  <c r="AC29" i="8"/>
  <c r="BE30" i="8"/>
  <c r="AC33" i="8"/>
  <c r="BE34" i="8"/>
  <c r="AC37" i="8"/>
  <c r="BE38" i="8"/>
  <c r="AC41" i="8"/>
  <c r="BE42" i="8"/>
  <c r="AC45" i="8"/>
  <c r="BE46" i="8"/>
  <c r="AC49" i="8"/>
  <c r="BE50" i="8"/>
  <c r="AC53" i="8"/>
  <c r="BE54" i="8"/>
  <c r="AC57" i="8"/>
  <c r="BE58" i="8"/>
  <c r="AC61" i="8"/>
  <c r="BE62" i="8"/>
  <c r="AC65" i="8"/>
  <c r="BE66" i="8"/>
  <c r="AC69" i="8"/>
  <c r="BE70" i="8"/>
  <c r="AC73" i="8"/>
  <c r="BE74" i="8"/>
  <c r="AC77" i="8"/>
  <c r="BE78" i="8"/>
  <c r="AC81" i="8"/>
  <c r="BE82" i="8"/>
  <c r="AC85" i="8"/>
  <c r="BE86" i="8"/>
  <c r="AC89" i="8"/>
  <c r="BE90" i="8"/>
  <c r="AC93" i="8"/>
  <c r="BE94" i="8"/>
  <c r="BE98" i="8"/>
  <c r="AC101" i="8"/>
  <c r="BE102" i="8"/>
  <c r="AC105" i="8"/>
  <c r="BE106" i="8"/>
  <c r="AC109" i="8"/>
  <c r="BE110" i="8"/>
  <c r="AC113" i="8"/>
  <c r="BE114" i="8"/>
  <c r="AC117" i="8"/>
  <c r="BE118" i="8"/>
  <c r="AC121" i="8"/>
  <c r="BE122" i="8"/>
  <c r="AC125" i="8"/>
  <c r="BE126" i="8"/>
  <c r="BE130" i="8"/>
  <c r="AC133" i="8"/>
  <c r="BE134" i="8"/>
  <c r="AC137" i="8"/>
  <c r="BE138" i="8"/>
  <c r="AC141" i="8"/>
  <c r="BE142" i="8"/>
  <c r="AC145" i="8"/>
  <c r="BE146" i="8"/>
  <c r="AC149" i="8"/>
  <c r="BE150" i="8"/>
  <c r="AC153" i="8"/>
  <c r="BE154" i="8"/>
  <c r="AC157" i="8"/>
  <c r="BE158" i="8"/>
  <c r="BE162" i="8"/>
  <c r="AC165" i="8"/>
  <c r="BE166" i="8"/>
  <c r="AC169" i="8"/>
  <c r="BE170" i="8"/>
  <c r="AC173" i="8"/>
  <c r="BE174" i="8"/>
  <c r="AC177" i="8"/>
  <c r="BE178" i="8"/>
  <c r="BE182" i="8"/>
  <c r="AC185" i="8"/>
  <c r="BE186" i="8"/>
  <c r="BE190" i="8"/>
  <c r="AC193" i="8"/>
  <c r="BE194" i="8"/>
  <c r="BE198" i="8"/>
  <c r="AC201" i="8"/>
  <c r="BE202" i="8"/>
  <c r="BE206" i="8"/>
  <c r="AC209" i="8"/>
  <c r="BE210" i="8"/>
  <c r="BE214" i="8"/>
  <c r="AC217" i="8"/>
  <c r="BE218" i="8"/>
  <c r="BE222" i="8"/>
  <c r="AC225" i="8"/>
  <c r="BE226" i="8"/>
  <c r="BE230" i="8"/>
  <c r="AC233" i="8"/>
  <c r="BE234" i="8"/>
  <c r="BE238" i="8"/>
  <c r="AC241" i="8"/>
  <c r="BE242" i="8"/>
  <c r="BE246" i="8"/>
  <c r="AC249" i="8"/>
  <c r="BE250" i="8"/>
  <c r="BE254" i="8"/>
  <c r="AC257" i="8"/>
  <c r="BE258" i="8"/>
  <c r="BE262" i="8"/>
  <c r="AC265" i="8"/>
  <c r="BE266" i="8"/>
  <c r="BE270" i="8"/>
  <c r="AC273" i="8"/>
  <c r="BE274" i="8"/>
  <c r="AC277" i="8"/>
  <c r="BE278" i="8"/>
  <c r="BE282" i="8"/>
  <c r="BE286" i="8"/>
  <c r="AC289" i="8"/>
  <c r="BE290" i="8"/>
  <c r="AC293" i="8"/>
  <c r="AC297" i="8"/>
  <c r="AC305" i="8"/>
  <c r="AC309" i="8"/>
  <c r="AC317" i="8"/>
  <c r="AC321" i="8"/>
  <c r="AC341" i="8"/>
  <c r="AC345" i="8"/>
  <c r="AC353" i="8"/>
  <c r="AC357" i="8"/>
  <c r="AC316" i="8"/>
  <c r="O8" i="8"/>
  <c r="AQ9" i="8"/>
  <c r="O12" i="8"/>
  <c r="AQ13" i="8"/>
  <c r="O16" i="8"/>
  <c r="AQ17" i="8"/>
  <c r="AQ21" i="8"/>
  <c r="O24" i="8"/>
  <c r="AQ25" i="8"/>
  <c r="O28" i="8"/>
  <c r="AQ29" i="8"/>
  <c r="O32" i="8"/>
  <c r="AQ33" i="8"/>
  <c r="O36" i="8"/>
  <c r="AQ37" i="8"/>
  <c r="O40" i="8"/>
  <c r="AQ41" i="8"/>
  <c r="AQ45" i="8"/>
  <c r="O48" i="8"/>
  <c r="AQ49" i="8"/>
  <c r="O52" i="8"/>
  <c r="AQ53" i="8"/>
  <c r="O56" i="8"/>
  <c r="AQ57" i="8"/>
  <c r="O60" i="8"/>
  <c r="AQ61" i="8"/>
  <c r="O64" i="8"/>
  <c r="AQ65" i="8"/>
  <c r="AQ69" i="8"/>
  <c r="O72" i="8"/>
  <c r="AQ73" i="8"/>
  <c r="O76" i="8"/>
  <c r="AQ77" i="8"/>
  <c r="O80" i="8"/>
  <c r="AQ81" i="8"/>
  <c r="O84" i="8"/>
  <c r="AQ85" i="8"/>
  <c r="O88" i="8"/>
  <c r="AQ89" i="8"/>
  <c r="AQ93" i="8"/>
  <c r="O96" i="8"/>
  <c r="AQ97" i="8"/>
  <c r="O100" i="8"/>
  <c r="AQ101" i="8"/>
  <c r="O104" i="8"/>
  <c r="AQ105" i="8"/>
  <c r="O108" i="8"/>
  <c r="AQ109" i="8"/>
  <c r="O112" i="8"/>
  <c r="AQ113" i="8"/>
  <c r="AQ117" i="8"/>
  <c r="O120" i="8"/>
  <c r="AQ121" i="8"/>
  <c r="O124" i="8"/>
  <c r="AQ125" i="8"/>
  <c r="O128" i="8"/>
  <c r="AQ129" i="8"/>
  <c r="O132" i="8"/>
  <c r="AQ133" i="8"/>
  <c r="O136" i="8"/>
  <c r="AQ137" i="8"/>
  <c r="AQ141" i="8"/>
  <c r="O144" i="8"/>
  <c r="AQ145" i="8"/>
  <c r="O148" i="8"/>
  <c r="AQ149" i="8"/>
  <c r="O152" i="8"/>
  <c r="AQ153" i="8"/>
  <c r="O156" i="8"/>
  <c r="AQ157" i="8"/>
  <c r="O160" i="8"/>
  <c r="AQ161" i="8"/>
  <c r="AQ165" i="8"/>
  <c r="O168" i="8"/>
  <c r="AQ169" i="8"/>
  <c r="O172" i="8"/>
  <c r="AQ173" i="8"/>
  <c r="O176" i="8"/>
  <c r="AQ177" i="8"/>
  <c r="O180" i="8"/>
  <c r="AQ181" i="8"/>
  <c r="AQ185" i="8"/>
  <c r="O188" i="8"/>
  <c r="AQ189" i="8"/>
  <c r="O192" i="8"/>
  <c r="AQ193" i="8"/>
  <c r="O196" i="8"/>
  <c r="AQ197" i="8"/>
  <c r="O200" i="8"/>
  <c r="AQ201" i="8"/>
  <c r="O204" i="8"/>
  <c r="AQ205" i="8"/>
  <c r="O208" i="8"/>
  <c r="AQ209" i="8"/>
  <c r="O212" i="8"/>
  <c r="AQ213" i="8"/>
  <c r="O216" i="8"/>
  <c r="AQ217" i="8"/>
  <c r="O220" i="8"/>
  <c r="AQ221" i="8"/>
  <c r="O224" i="8"/>
  <c r="AQ225" i="8"/>
  <c r="O228" i="8"/>
  <c r="AQ229" i="8"/>
  <c r="O232" i="8"/>
  <c r="AQ233" i="8"/>
  <c r="AQ237" i="8"/>
  <c r="O240" i="8"/>
  <c r="AQ241" i="8"/>
  <c r="O244" i="8"/>
  <c r="AQ245" i="8"/>
  <c r="O248" i="8"/>
  <c r="AQ249" i="8"/>
  <c r="O252" i="8"/>
  <c r="AQ253" i="8"/>
  <c r="O256" i="8"/>
  <c r="AQ257" i="8"/>
  <c r="O260" i="8"/>
  <c r="AQ261" i="8"/>
  <c r="O264" i="8"/>
  <c r="AQ265" i="8"/>
  <c r="O268" i="8"/>
  <c r="AQ269" i="8"/>
  <c r="O272" i="8"/>
  <c r="AQ273" i="8"/>
  <c r="O276" i="8"/>
  <c r="AQ277" i="8"/>
  <c r="O280" i="8"/>
  <c r="AQ281" i="8"/>
  <c r="O284" i="8"/>
  <c r="AQ285" i="8"/>
  <c r="O288" i="8"/>
  <c r="AQ289" i="8"/>
  <c r="O292" i="8"/>
  <c r="AQ293" i="8"/>
  <c r="O296" i="8"/>
  <c r="AQ297" i="8"/>
  <c r="O324" i="8"/>
  <c r="O332" i="8"/>
  <c r="O344" i="8"/>
  <c r="AQ353" i="8"/>
  <c r="AB395" i="8"/>
  <c r="AC329" i="8"/>
  <c r="BE294" i="8"/>
  <c r="BE298" i="8"/>
  <c r="AC301" i="8"/>
  <c r="BE302" i="8"/>
  <c r="BE306" i="8"/>
  <c r="BE310" i="8"/>
  <c r="AC313" i="8"/>
  <c r="BE314" i="8"/>
  <c r="BE318" i="8"/>
  <c r="BE322" i="8"/>
  <c r="AC325" i="8"/>
  <c r="BE326" i="8"/>
  <c r="BE330" i="8"/>
  <c r="BE334" i="8"/>
  <c r="AC337" i="8"/>
  <c r="BE338" i="8"/>
  <c r="BE342" i="8"/>
  <c r="BE346" i="8"/>
  <c r="AC349" i="8"/>
  <c r="BE350" i="8"/>
  <c r="BE354" i="8"/>
  <c r="BE358" i="8"/>
  <c r="Z404" i="8"/>
  <c r="AB404" i="8" s="1"/>
  <c r="O300" i="8"/>
  <c r="AQ301" i="8"/>
  <c r="O304" i="8"/>
  <c r="AQ305" i="8"/>
  <c r="O308" i="8"/>
  <c r="AQ309" i="8"/>
  <c r="O312" i="8"/>
  <c r="AQ313" i="8"/>
  <c r="O316" i="8"/>
  <c r="AQ317" i="8"/>
  <c r="O320" i="8"/>
  <c r="AQ321" i="8"/>
  <c r="AQ325" i="8"/>
  <c r="O328" i="8"/>
  <c r="AQ329" i="8"/>
  <c r="AQ333" i="8"/>
  <c r="O336" i="8"/>
  <c r="AQ337" i="8"/>
  <c r="O340" i="8"/>
  <c r="AQ341" i="8"/>
  <c r="AQ345" i="8"/>
  <c r="O348" i="8"/>
  <c r="AQ349" i="8"/>
  <c r="O352" i="8"/>
  <c r="O356" i="8"/>
  <c r="AQ357" i="8"/>
  <c r="Z367" i="8"/>
  <c r="AB371" i="8" s="1"/>
  <c r="BB368" i="8"/>
  <c r="BB392" i="8"/>
  <c r="BP389" i="8"/>
  <c r="AC288" i="8"/>
  <c r="BE289" i="8"/>
  <c r="BE293" i="8"/>
  <c r="AC296" i="8"/>
  <c r="AC300" i="8"/>
  <c r="BE301" i="8"/>
  <c r="BE305" i="8"/>
  <c r="AC308" i="8"/>
  <c r="AC312" i="8"/>
  <c r="BE313" i="8"/>
  <c r="BE317" i="8"/>
  <c r="AC320" i="8"/>
  <c r="AC324" i="8"/>
  <c r="BE325" i="8"/>
  <c r="BE329" i="8"/>
  <c r="AC332" i="8"/>
  <c r="AC336" i="8"/>
  <c r="BE337" i="8"/>
  <c r="BE341" i="8"/>
  <c r="AC344" i="8"/>
  <c r="AC348" i="8"/>
  <c r="BE349" i="8"/>
  <c r="BE353" i="8"/>
  <c r="AC356" i="8"/>
  <c r="AN367" i="8"/>
  <c r="BP368" i="8"/>
  <c r="AN375" i="8"/>
  <c r="BP376" i="8"/>
  <c r="AN383" i="8"/>
  <c r="BP384" i="8"/>
  <c r="BR380" i="8" s="1"/>
  <c r="AN387" i="8"/>
  <c r="AN391" i="8"/>
  <c r="BP392" i="8"/>
  <c r="BP400" i="8"/>
  <c r="AQ324" i="8"/>
  <c r="O327" i="8"/>
  <c r="AQ328" i="8"/>
  <c r="O331" i="8"/>
  <c r="AQ332" i="8"/>
  <c r="O335" i="8"/>
  <c r="AQ336" i="8"/>
  <c r="O339" i="8"/>
  <c r="AQ340" i="8"/>
  <c r="O343" i="8"/>
  <c r="AQ344" i="8"/>
  <c r="O347" i="8"/>
  <c r="AQ348" i="8"/>
  <c r="O351" i="8"/>
  <c r="AQ352" i="8"/>
  <c r="O355" i="8"/>
  <c r="AQ356" i="8"/>
  <c r="O359" i="8"/>
  <c r="AC295" i="8"/>
  <c r="AC307" i="8"/>
  <c r="BE308" i="8"/>
  <c r="AC319" i="8"/>
  <c r="BE320" i="8"/>
  <c r="AC331" i="8"/>
  <c r="BE332" i="8"/>
  <c r="AC343" i="8"/>
  <c r="BE344" i="8"/>
  <c r="AC355" i="8"/>
  <c r="BE356" i="8"/>
  <c r="BP367" i="8"/>
  <c r="BP375" i="8"/>
  <c r="BR376" i="8" s="1"/>
  <c r="BP379" i="8"/>
  <c r="BP387" i="8"/>
  <c r="BP395" i="8"/>
  <c r="BP399" i="8"/>
  <c r="O294" i="8"/>
  <c r="AQ295" i="8"/>
  <c r="AQ299" i="8"/>
  <c r="O302" i="8"/>
  <c r="AQ303" i="8"/>
  <c r="O306" i="8"/>
  <c r="AQ307" i="8"/>
  <c r="O310" i="8"/>
  <c r="AQ311" i="8"/>
  <c r="AQ315" i="8"/>
  <c r="O318" i="8"/>
  <c r="AQ319" i="8"/>
  <c r="O322" i="8"/>
  <c r="AQ323" i="8"/>
  <c r="O326" i="8"/>
  <c r="AQ327" i="8"/>
  <c r="O330" i="8"/>
  <c r="AQ331" i="8"/>
  <c r="O334" i="8"/>
  <c r="AQ335" i="8"/>
  <c r="O338" i="8"/>
  <c r="AQ339" i="8"/>
  <c r="O342" i="8"/>
  <c r="AQ343" i="8"/>
  <c r="O346" i="8"/>
  <c r="AQ347" i="8"/>
  <c r="O350" i="8"/>
  <c r="AQ351" i="8"/>
  <c r="AQ355" i="8"/>
  <c r="O358" i="8"/>
  <c r="Z385" i="8"/>
  <c r="AB383" i="8" s="1"/>
  <c r="AC384" i="8" s="1"/>
  <c r="AB393" i="8"/>
  <c r="BP401" i="8"/>
  <c r="L363" i="8"/>
  <c r="N367" i="8" s="1"/>
  <c r="Z405" i="8"/>
  <c r="AB405" i="8" s="1"/>
  <c r="L373" i="8"/>
  <c r="N371" i="8" s="1"/>
  <c r="L387" i="8"/>
  <c r="N391" i="8" s="1"/>
  <c r="L367" i="8"/>
  <c r="L379" i="8"/>
  <c r="L397" i="8"/>
  <c r="L361" i="8"/>
  <c r="L375" i="8"/>
  <c r="N379" i="8" s="1"/>
  <c r="L385" i="8"/>
  <c r="N389" i="8" s="1"/>
  <c r="O390" i="8" s="1"/>
  <c r="L399" i="8"/>
  <c r="N402" i="8" s="1"/>
  <c r="O403" i="8" s="1"/>
  <c r="L404" i="8"/>
  <c r="N404" i="8" s="1"/>
  <c r="O405" i="8" s="1"/>
  <c r="L405" i="8"/>
  <c r="N405" i="8" s="1"/>
  <c r="L391" i="8"/>
  <c r="N393" i="8" s="1"/>
  <c r="O394" i="8" s="1"/>
  <c r="N401" i="8"/>
  <c r="N399" i="8"/>
  <c r="O400" i="8" s="1"/>
  <c r="N397" i="8"/>
  <c r="N395" i="8"/>
  <c r="N368" i="8"/>
  <c r="N380" i="8"/>
  <c r="N392" i="8"/>
  <c r="N390" i="8"/>
  <c r="N374" i="8"/>
  <c r="N398" i="8"/>
  <c r="N360" i="8"/>
  <c r="N400" i="8"/>
  <c r="BB367" i="8"/>
  <c r="BB373" i="8"/>
  <c r="BB379" i="8"/>
  <c r="BB385" i="8"/>
  <c r="BB391" i="8"/>
  <c r="BB397" i="8"/>
  <c r="BB403" i="8"/>
  <c r="BD403" i="8" s="1"/>
  <c r="N396" i="8"/>
  <c r="O397" i="8" s="1"/>
  <c r="N394" i="8"/>
  <c r="AB366" i="8"/>
  <c r="AB378" i="8"/>
  <c r="AB390" i="8"/>
  <c r="BB363" i="8"/>
  <c r="BB369" i="8"/>
  <c r="BB375" i="8"/>
  <c r="BB381" i="8"/>
  <c r="BB387" i="8"/>
  <c r="BB393" i="8"/>
  <c r="BB399" i="8"/>
  <c r="BB405" i="8"/>
  <c r="BD405" i="8" s="1"/>
  <c r="BE405" i="8" s="1"/>
  <c r="AB364" i="8"/>
  <c r="AB360" i="8"/>
  <c r="AB367" i="8"/>
  <c r="AB376" i="8"/>
  <c r="AB379" i="8"/>
  <c r="AB388" i="8"/>
  <c r="AB391" i="8"/>
  <c r="AB400" i="8"/>
  <c r="AB365" i="8"/>
  <c r="AC366" i="8" s="1"/>
  <c r="AB374" i="8"/>
  <c r="AC375" i="8" s="1"/>
  <c r="AB377" i="8"/>
  <c r="AB386" i="8"/>
  <c r="AB389" i="8"/>
  <c r="AB398" i="8"/>
  <c r="AB363" i="8"/>
  <c r="AC364" i="8" s="1"/>
  <c r="AB372" i="8"/>
  <c r="AC373" i="8" s="1"/>
  <c r="AB375" i="8"/>
  <c r="AC376" i="8" s="1"/>
  <c r="AB384" i="8"/>
  <c r="AC385" i="8" s="1"/>
  <c r="AB387" i="8"/>
  <c r="AB396" i="8"/>
  <c r="AB399" i="8"/>
  <c r="AB362" i="8"/>
  <c r="AC363" i="8" s="1"/>
  <c r="AB361" i="8"/>
  <c r="AC362" i="8" s="1"/>
  <c r="AB370" i="8"/>
  <c r="AB373" i="8"/>
  <c r="AC374" i="8" s="1"/>
  <c r="AB382" i="8"/>
  <c r="AB385" i="8"/>
  <c r="AC386" i="8" s="1"/>
  <c r="AB394" i="8"/>
  <c r="AC395" i="8" s="1"/>
  <c r="AB397" i="8"/>
  <c r="BP365" i="8"/>
  <c r="BR368" i="8" s="1"/>
  <c r="BP371" i="8"/>
  <c r="BR370" i="8" s="1"/>
  <c r="BP377" i="8"/>
  <c r="BP383" i="8"/>
  <c r="BP385" i="8"/>
  <c r="BP391" i="8"/>
  <c r="BP397" i="8"/>
  <c r="BP398" i="8"/>
  <c r="BP403" i="8"/>
  <c r="BP404" i="8"/>
  <c r="AN396" i="8"/>
  <c r="AN402" i="8"/>
  <c r="AN397" i="8"/>
  <c r="AN403" i="8"/>
  <c r="AP403" i="8" s="1"/>
  <c r="AN364" i="8"/>
  <c r="AP365" i="8" s="1"/>
  <c r="AN368" i="8"/>
  <c r="AP370" i="8" s="1"/>
  <c r="AN372" i="8"/>
  <c r="AN376" i="8"/>
  <c r="AP375" i="8" s="1"/>
  <c r="AN380" i="8"/>
  <c r="AN384" i="8"/>
  <c r="AP388" i="8" s="1"/>
  <c r="AN388" i="8"/>
  <c r="AN392" i="8"/>
  <c r="AN398" i="8"/>
  <c r="AN404" i="8"/>
  <c r="AP404" i="8" s="1"/>
  <c r="AN393" i="8"/>
  <c r="AN399" i="8"/>
  <c r="AP402" i="8" s="1"/>
  <c r="AQ403" i="8" s="1"/>
  <c r="AN394" i="8"/>
  <c r="AN400" i="8"/>
  <c r="AN362" i="8"/>
  <c r="AN366" i="8"/>
  <c r="AN370" i="8"/>
  <c r="AN374" i="8"/>
  <c r="AP377" i="8" s="1"/>
  <c r="AN378" i="8"/>
  <c r="AN382" i="8"/>
  <c r="AN386" i="8"/>
  <c r="AN390" i="8"/>
  <c r="AN395" i="8"/>
  <c r="AN401" i="8"/>
  <c r="AN406" i="8"/>
  <c r="AP406" i="8" s="1"/>
  <c r="AQ406" i="8" s="1"/>
  <c r="BB364" i="8"/>
  <c r="BB370" i="8"/>
  <c r="BB376" i="8"/>
  <c r="BB382" i="8"/>
  <c r="BB388" i="8"/>
  <c r="BB394" i="8"/>
  <c r="BB400" i="8"/>
  <c r="BB406" i="8"/>
  <c r="BD406" i="8" s="1"/>
  <c r="BE406" i="8" s="1"/>
  <c r="AP364" i="8"/>
  <c r="AP367" i="8"/>
  <c r="BB365" i="8"/>
  <c r="BD365" i="8" s="1"/>
  <c r="BB366" i="8"/>
  <c r="BB371" i="8"/>
  <c r="BB372" i="8"/>
  <c r="BB377" i="8"/>
  <c r="BB378" i="8"/>
  <c r="BB383" i="8"/>
  <c r="BB384" i="8"/>
  <c r="BB389" i="8"/>
  <c r="BB390" i="8"/>
  <c r="BB395" i="8"/>
  <c r="BB396" i="8"/>
  <c r="BB401" i="8"/>
  <c r="BB402" i="8"/>
  <c r="BR378" i="8"/>
  <c r="BR390" i="8"/>
  <c r="AP363" i="8"/>
  <c r="AP387" i="8"/>
  <c r="BP361" i="8"/>
  <c r="BR361" i="8" s="1"/>
  <c r="AE807" i="5"/>
  <c r="AE806" i="5"/>
  <c r="AE805" i="5"/>
  <c r="AE804" i="5"/>
  <c r="AE803" i="5"/>
  <c r="AE802" i="5"/>
  <c r="AE801" i="5"/>
  <c r="AE800" i="5"/>
  <c r="AE799" i="5"/>
  <c r="AE798" i="5"/>
  <c r="AE797" i="5"/>
  <c r="AE796" i="5"/>
  <c r="AE795" i="5"/>
  <c r="AE794" i="5"/>
  <c r="AE793" i="5"/>
  <c r="AE792" i="5"/>
  <c r="AE791" i="5"/>
  <c r="AE790" i="5"/>
  <c r="AE789" i="5"/>
  <c r="AE788" i="5"/>
  <c r="AE787" i="5"/>
  <c r="AE786" i="5"/>
  <c r="AE785" i="5"/>
  <c r="AE784" i="5"/>
  <c r="AE783" i="5"/>
  <c r="AE782" i="5"/>
  <c r="AE781" i="5"/>
  <c r="AE780" i="5"/>
  <c r="AE779" i="5"/>
  <c r="AE778" i="5"/>
  <c r="AE777" i="5"/>
  <c r="AE776" i="5"/>
  <c r="AE775" i="5"/>
  <c r="AE774" i="5"/>
  <c r="AE773" i="5"/>
  <c r="AE772" i="5"/>
  <c r="AE771" i="5"/>
  <c r="AE770" i="5"/>
  <c r="AE769" i="5"/>
  <c r="AE768" i="5"/>
  <c r="AE767" i="5"/>
  <c r="AE766" i="5"/>
  <c r="AE765" i="5"/>
  <c r="AE764" i="5"/>
  <c r="AE763" i="5"/>
  <c r="AE762" i="5"/>
  <c r="AE761" i="5"/>
  <c r="AE760" i="5"/>
  <c r="AE759" i="5"/>
  <c r="AE758" i="5"/>
  <c r="AE757" i="5"/>
  <c r="AE756" i="5"/>
  <c r="AE755" i="5"/>
  <c r="AE754" i="5"/>
  <c r="AE753" i="5"/>
  <c r="AE752" i="5"/>
  <c r="AE751" i="5"/>
  <c r="AE750" i="5"/>
  <c r="AE749" i="5"/>
  <c r="AE748" i="5"/>
  <c r="AE747" i="5"/>
  <c r="AE746" i="5"/>
  <c r="AE745" i="5"/>
  <c r="AE744" i="5"/>
  <c r="AE743" i="5"/>
  <c r="AE742" i="5"/>
  <c r="AE741" i="5"/>
  <c r="AE740" i="5"/>
  <c r="AE739" i="5"/>
  <c r="AE738" i="5"/>
  <c r="AE737" i="5"/>
  <c r="AE736" i="5"/>
  <c r="AE735" i="5"/>
  <c r="AE734" i="5"/>
  <c r="AE733" i="5"/>
  <c r="AE732" i="5"/>
  <c r="AE731" i="5"/>
  <c r="AE730" i="5"/>
  <c r="AE729" i="5"/>
  <c r="AE728" i="5"/>
  <c r="AE727" i="5"/>
  <c r="AE726" i="5"/>
  <c r="AE725" i="5"/>
  <c r="AE724" i="5"/>
  <c r="AE723" i="5"/>
  <c r="AE722" i="5"/>
  <c r="AE721" i="5"/>
  <c r="AE720" i="5"/>
  <c r="AE719" i="5"/>
  <c r="AE718" i="5"/>
  <c r="AE717" i="5"/>
  <c r="AE716" i="5"/>
  <c r="AE715" i="5"/>
  <c r="AE714" i="5"/>
  <c r="AE713" i="5"/>
  <c r="AE712" i="5"/>
  <c r="AE711" i="5"/>
  <c r="AE710" i="5"/>
  <c r="AE709" i="5"/>
  <c r="AE708" i="5"/>
  <c r="AE707" i="5"/>
  <c r="AE706" i="5"/>
  <c r="AE705" i="5"/>
  <c r="AE704" i="5"/>
  <c r="AE703" i="5"/>
  <c r="AE702" i="5"/>
  <c r="AE701" i="5"/>
  <c r="AE700" i="5"/>
  <c r="AE699" i="5"/>
  <c r="AE698" i="5"/>
  <c r="AE697" i="5"/>
  <c r="AE696" i="5"/>
  <c r="AE695" i="5"/>
  <c r="AE694" i="5"/>
  <c r="AE693" i="5"/>
  <c r="AE692" i="5"/>
  <c r="AE691" i="5"/>
  <c r="AE690" i="5"/>
  <c r="AE689" i="5"/>
  <c r="AE688" i="5"/>
  <c r="AE687" i="5"/>
  <c r="AE686" i="5"/>
  <c r="AE685" i="5"/>
  <c r="AE684" i="5"/>
  <c r="AE683" i="5"/>
  <c r="AE682" i="5"/>
  <c r="AE681" i="5"/>
  <c r="AE680" i="5"/>
  <c r="AE679" i="5"/>
  <c r="AE678" i="5"/>
  <c r="AE677" i="5"/>
  <c r="AE676" i="5"/>
  <c r="AE675" i="5"/>
  <c r="AE674" i="5"/>
  <c r="AE673" i="5"/>
  <c r="AE672" i="5"/>
  <c r="AE671" i="5"/>
  <c r="AE670" i="5"/>
  <c r="AE669" i="5"/>
  <c r="AE668" i="5"/>
  <c r="AE667" i="5"/>
  <c r="AE666" i="5"/>
  <c r="AE665" i="5"/>
  <c r="AE664" i="5"/>
  <c r="AE663" i="5"/>
  <c r="AE662" i="5"/>
  <c r="AE661" i="5"/>
  <c r="AE660" i="5"/>
  <c r="AE659" i="5"/>
  <c r="AE658" i="5"/>
  <c r="AE657" i="5"/>
  <c r="AE656" i="5"/>
  <c r="AE655" i="5"/>
  <c r="AE654" i="5"/>
  <c r="AE653" i="5"/>
  <c r="AE652" i="5"/>
  <c r="AE651" i="5"/>
  <c r="AE650" i="5"/>
  <c r="AE649" i="5"/>
  <c r="AE648" i="5"/>
  <c r="AE647" i="5"/>
  <c r="AE646" i="5"/>
  <c r="AE645" i="5"/>
  <c r="AE644" i="5"/>
  <c r="AE643" i="5"/>
  <c r="AE642" i="5"/>
  <c r="AE641" i="5"/>
  <c r="AE640" i="5"/>
  <c r="AE639" i="5"/>
  <c r="AE638" i="5"/>
  <c r="AE637" i="5"/>
  <c r="AE636" i="5"/>
  <c r="AE635" i="5"/>
  <c r="AE634" i="5"/>
  <c r="AE633" i="5"/>
  <c r="AE632" i="5"/>
  <c r="AE631" i="5"/>
  <c r="AE630" i="5"/>
  <c r="AE629" i="5"/>
  <c r="AE628" i="5"/>
  <c r="AE627" i="5"/>
  <c r="AE626" i="5"/>
  <c r="AE625" i="5"/>
  <c r="AE624" i="5"/>
  <c r="AE623" i="5"/>
  <c r="AE622" i="5"/>
  <c r="AE621" i="5"/>
  <c r="AE620" i="5"/>
  <c r="AE619" i="5"/>
  <c r="AE618" i="5"/>
  <c r="AE617" i="5"/>
  <c r="AE616" i="5"/>
  <c r="AE615" i="5"/>
  <c r="AE614" i="5"/>
  <c r="AE613" i="5"/>
  <c r="AE612" i="5"/>
  <c r="AE611" i="5"/>
  <c r="AE610" i="5"/>
  <c r="AE609" i="5"/>
  <c r="AE608" i="5"/>
  <c r="AE607" i="5"/>
  <c r="AE606" i="5"/>
  <c r="AE605" i="5"/>
  <c r="AE604" i="5"/>
  <c r="AE603" i="5"/>
  <c r="AE602" i="5"/>
  <c r="AE601" i="5"/>
  <c r="AE600" i="5"/>
  <c r="AE599" i="5"/>
  <c r="AE598" i="5"/>
  <c r="AE597" i="5"/>
  <c r="AE596" i="5"/>
  <c r="AE595" i="5"/>
  <c r="AE594" i="5"/>
  <c r="AE593" i="5"/>
  <c r="AE592" i="5"/>
  <c r="AE591" i="5"/>
  <c r="AE590" i="5"/>
  <c r="AE589" i="5"/>
  <c r="AE588" i="5"/>
  <c r="AE587" i="5"/>
  <c r="AE586" i="5"/>
  <c r="AE585" i="5"/>
  <c r="AE584" i="5"/>
  <c r="AE583" i="5"/>
  <c r="AE582" i="5"/>
  <c r="AE581" i="5"/>
  <c r="AE580" i="5"/>
  <c r="AE579" i="5"/>
  <c r="AE578" i="5"/>
  <c r="AE577" i="5"/>
  <c r="AE576" i="5"/>
  <c r="AE575" i="5"/>
  <c r="AE574" i="5"/>
  <c r="AE573" i="5"/>
  <c r="AE572" i="5"/>
  <c r="AE571" i="5"/>
  <c r="AE570" i="5"/>
  <c r="AE569" i="5"/>
  <c r="AE568" i="5"/>
  <c r="AE567" i="5"/>
  <c r="AE566" i="5"/>
  <c r="AE565" i="5"/>
  <c r="AE564" i="5"/>
  <c r="AE563" i="5"/>
  <c r="AE562" i="5"/>
  <c r="AE561" i="5"/>
  <c r="AE560" i="5"/>
  <c r="AE559" i="5"/>
  <c r="AE558" i="5"/>
  <c r="AE557" i="5"/>
  <c r="AE556" i="5"/>
  <c r="AE555" i="5"/>
  <c r="AE554" i="5"/>
  <c r="AE553" i="5"/>
  <c r="AE552" i="5"/>
  <c r="AE551" i="5"/>
  <c r="AE550" i="5"/>
  <c r="AE549" i="5"/>
  <c r="AE548" i="5"/>
  <c r="AE547" i="5"/>
  <c r="AE546" i="5"/>
  <c r="AE545" i="5"/>
  <c r="AE544" i="5"/>
  <c r="AE543" i="5"/>
  <c r="AE542" i="5"/>
  <c r="AE541" i="5"/>
  <c r="AE540" i="5"/>
  <c r="AE539" i="5"/>
  <c r="AE538" i="5"/>
  <c r="AE537" i="5"/>
  <c r="AE536" i="5"/>
  <c r="AE535" i="5"/>
  <c r="AE534" i="5"/>
  <c r="AE533" i="5"/>
  <c r="AE532" i="5"/>
  <c r="AE531" i="5"/>
  <c r="AE530" i="5"/>
  <c r="AE529" i="5"/>
  <c r="AE528" i="5"/>
  <c r="AE527" i="5"/>
  <c r="AE526" i="5"/>
  <c r="AE525" i="5"/>
  <c r="AE524" i="5"/>
  <c r="AE523" i="5"/>
  <c r="AE522" i="5"/>
  <c r="AE521" i="5"/>
  <c r="AE520" i="5"/>
  <c r="AE519" i="5"/>
  <c r="AE518" i="5"/>
  <c r="AE517" i="5"/>
  <c r="AE516" i="5"/>
  <c r="AE515" i="5"/>
  <c r="AE514" i="5"/>
  <c r="AE513" i="5"/>
  <c r="AE512" i="5"/>
  <c r="AE511" i="5"/>
  <c r="AE510" i="5"/>
  <c r="AE509" i="5"/>
  <c r="AE508" i="5"/>
  <c r="AE507" i="5"/>
  <c r="AE506" i="5"/>
  <c r="AE505" i="5"/>
  <c r="AE504" i="5"/>
  <c r="AE503" i="5"/>
  <c r="AE502" i="5"/>
  <c r="AE501" i="5"/>
  <c r="AE500" i="5"/>
  <c r="AE499" i="5"/>
  <c r="AE498" i="5"/>
  <c r="AE497" i="5"/>
  <c r="AE496" i="5"/>
  <c r="AE495" i="5"/>
  <c r="AE494" i="5"/>
  <c r="AE493" i="5"/>
  <c r="AE492" i="5"/>
  <c r="AE491" i="5"/>
  <c r="AE490" i="5"/>
  <c r="AE489" i="5"/>
  <c r="AE488" i="5"/>
  <c r="AE487" i="5"/>
  <c r="AE486" i="5"/>
  <c r="AE485" i="5"/>
  <c r="AE484" i="5"/>
  <c r="AE483" i="5"/>
  <c r="AE482" i="5"/>
  <c r="AE481" i="5"/>
  <c r="AE480" i="5"/>
  <c r="AE479" i="5"/>
  <c r="AE478" i="5"/>
  <c r="AE477" i="5"/>
  <c r="AE476" i="5"/>
  <c r="AE475" i="5"/>
  <c r="AE474" i="5"/>
  <c r="AE473" i="5"/>
  <c r="AE472" i="5"/>
  <c r="AE471" i="5"/>
  <c r="AE470" i="5"/>
  <c r="AE469" i="5"/>
  <c r="AE468" i="5"/>
  <c r="AE467" i="5"/>
  <c r="AE466" i="5"/>
  <c r="AE465" i="5"/>
  <c r="AE464" i="5"/>
  <c r="AE463" i="5"/>
  <c r="AE462" i="5"/>
  <c r="AE461" i="5"/>
  <c r="AE460" i="5"/>
  <c r="AE459" i="5"/>
  <c r="AE458" i="5"/>
  <c r="AE457" i="5"/>
  <c r="AE456" i="5"/>
  <c r="AE455" i="5"/>
  <c r="AE454" i="5"/>
  <c r="AE453" i="5"/>
  <c r="AE452" i="5"/>
  <c r="AE451" i="5"/>
  <c r="AE450" i="5"/>
  <c r="AE449" i="5"/>
  <c r="AE448" i="5"/>
  <c r="AE447" i="5"/>
  <c r="AE446" i="5"/>
  <c r="AE445" i="5"/>
  <c r="AE444" i="5"/>
  <c r="AE443" i="5"/>
  <c r="AE442" i="5"/>
  <c r="AE441" i="5"/>
  <c r="AE440" i="5"/>
  <c r="AE439" i="5"/>
  <c r="AE438" i="5"/>
  <c r="AE437" i="5"/>
  <c r="AE436" i="5"/>
  <c r="AE435" i="5"/>
  <c r="AE434" i="5"/>
  <c r="AE433" i="5"/>
  <c r="AE432" i="5"/>
  <c r="AE431" i="5"/>
  <c r="AE430" i="5"/>
  <c r="AE429" i="5"/>
  <c r="AE428" i="5"/>
  <c r="AE427" i="5"/>
  <c r="AE426" i="5"/>
  <c r="AE425" i="5"/>
  <c r="AE424" i="5"/>
  <c r="AE423" i="5"/>
  <c r="AE422" i="5"/>
  <c r="AE421" i="5"/>
  <c r="AE420" i="5"/>
  <c r="AE419" i="5"/>
  <c r="AE418" i="5"/>
  <c r="AE417" i="5"/>
  <c r="AE416" i="5"/>
  <c r="AE415" i="5"/>
  <c r="AE414" i="5"/>
  <c r="AE413" i="5"/>
  <c r="AE412" i="5"/>
  <c r="AE411" i="5"/>
  <c r="AE410" i="5"/>
  <c r="AE409" i="5"/>
  <c r="AE408" i="5"/>
  <c r="AE407" i="5"/>
  <c r="AE406" i="5"/>
  <c r="AE405" i="5"/>
  <c r="AE404" i="5"/>
  <c r="AE403" i="5"/>
  <c r="AE402" i="5"/>
  <c r="AE401" i="5"/>
  <c r="AE400" i="5"/>
  <c r="AE399" i="5"/>
  <c r="AE398" i="5"/>
  <c r="AE397" i="5"/>
  <c r="AE396" i="5"/>
  <c r="AE395" i="5"/>
  <c r="AE394" i="5"/>
  <c r="AE393" i="5"/>
  <c r="AE392" i="5"/>
  <c r="AE391" i="5"/>
  <c r="AE390" i="5"/>
  <c r="AE389" i="5"/>
  <c r="AE388" i="5"/>
  <c r="AE387" i="5"/>
  <c r="AE386" i="5"/>
  <c r="AE385" i="5"/>
  <c r="AE384" i="5"/>
  <c r="AE383" i="5"/>
  <c r="AE382" i="5"/>
  <c r="AE381" i="5"/>
  <c r="AE380" i="5"/>
  <c r="AE379" i="5"/>
  <c r="AE378" i="5"/>
  <c r="AE377" i="5"/>
  <c r="AE376" i="5"/>
  <c r="AE375" i="5"/>
  <c r="AE374" i="5"/>
  <c r="AE373" i="5"/>
  <c r="AE372" i="5"/>
  <c r="AE371" i="5"/>
  <c r="AE370" i="5"/>
  <c r="AE369" i="5"/>
  <c r="AE368" i="5"/>
  <c r="AE367" i="5"/>
  <c r="AE366" i="5"/>
  <c r="AE365" i="5"/>
  <c r="AE364" i="5"/>
  <c r="AE363" i="5"/>
  <c r="AE362" i="5"/>
  <c r="AE361" i="5"/>
  <c r="AE360" i="5"/>
  <c r="AE359" i="5"/>
  <c r="AE358" i="5"/>
  <c r="AE357" i="5"/>
  <c r="AE356" i="5"/>
  <c r="AE355" i="5"/>
  <c r="AE354" i="5"/>
  <c r="AE353" i="5"/>
  <c r="AE352" i="5"/>
  <c r="AE351" i="5"/>
  <c r="AE350" i="5"/>
  <c r="AE349" i="5"/>
  <c r="AE348" i="5"/>
  <c r="AE347" i="5"/>
  <c r="AE346" i="5"/>
  <c r="AE345" i="5"/>
  <c r="AE344" i="5"/>
  <c r="AE343" i="5"/>
  <c r="AE342" i="5"/>
  <c r="AE341" i="5"/>
  <c r="AE340" i="5"/>
  <c r="AE339" i="5"/>
  <c r="AE338" i="5"/>
  <c r="AE337" i="5"/>
  <c r="AE336" i="5"/>
  <c r="AE335" i="5"/>
  <c r="AE334" i="5"/>
  <c r="AE333" i="5"/>
  <c r="AE332" i="5"/>
  <c r="AE331" i="5"/>
  <c r="AE330" i="5"/>
  <c r="AE329" i="5"/>
  <c r="AE328" i="5"/>
  <c r="AE327" i="5"/>
  <c r="AE326" i="5"/>
  <c r="AE325" i="5"/>
  <c r="AE324" i="5"/>
  <c r="AE323" i="5"/>
  <c r="AE322" i="5"/>
  <c r="AE321" i="5"/>
  <c r="AE320" i="5"/>
  <c r="AE319" i="5"/>
  <c r="AE318" i="5"/>
  <c r="AE317" i="5"/>
  <c r="AE316" i="5"/>
  <c r="AE315" i="5"/>
  <c r="AE314" i="5"/>
  <c r="AE313" i="5"/>
  <c r="AE312" i="5"/>
  <c r="AE311" i="5"/>
  <c r="AE310" i="5"/>
  <c r="AE309" i="5"/>
  <c r="AE308" i="5"/>
  <c r="AE307" i="5"/>
  <c r="AE306" i="5"/>
  <c r="AE305" i="5"/>
  <c r="AE304" i="5"/>
  <c r="AE303" i="5"/>
  <c r="AE302" i="5"/>
  <c r="AE301" i="5"/>
  <c r="AE300" i="5"/>
  <c r="AE299" i="5"/>
  <c r="AE298" i="5"/>
  <c r="AE297" i="5"/>
  <c r="AE296" i="5"/>
  <c r="AE295" i="5"/>
  <c r="AE294" i="5"/>
  <c r="AE293" i="5"/>
  <c r="AE292" i="5"/>
  <c r="AE291" i="5"/>
  <c r="AE290" i="5"/>
  <c r="AE289" i="5"/>
  <c r="AE288" i="5"/>
  <c r="AE287" i="5"/>
  <c r="AE286" i="5"/>
  <c r="AE285" i="5"/>
  <c r="AE284" i="5"/>
  <c r="AE283" i="5"/>
  <c r="AE282" i="5"/>
  <c r="AE281" i="5"/>
  <c r="AE280" i="5"/>
  <c r="AE279" i="5"/>
  <c r="AE278" i="5"/>
  <c r="AE277" i="5"/>
  <c r="AE276" i="5"/>
  <c r="AE275" i="5"/>
  <c r="AE274" i="5"/>
  <c r="AE273" i="5"/>
  <c r="AE272" i="5"/>
  <c r="AE271" i="5"/>
  <c r="AE270" i="5"/>
  <c r="AE269" i="5"/>
  <c r="AE268" i="5"/>
  <c r="AE267" i="5"/>
  <c r="AE266" i="5"/>
  <c r="AE265" i="5"/>
  <c r="AE264" i="5"/>
  <c r="AE263" i="5"/>
  <c r="AE262" i="5"/>
  <c r="AE261" i="5"/>
  <c r="AE260" i="5"/>
  <c r="AE259" i="5"/>
  <c r="AE258" i="5"/>
  <c r="AE257" i="5"/>
  <c r="AE256" i="5"/>
  <c r="AE255" i="5"/>
  <c r="AE254" i="5"/>
  <c r="AE253" i="5"/>
  <c r="AE252" i="5"/>
  <c r="AE251" i="5"/>
  <c r="AE250" i="5"/>
  <c r="AE249" i="5"/>
  <c r="AE248" i="5"/>
  <c r="AE247" i="5"/>
  <c r="AE246" i="5"/>
  <c r="AE245" i="5"/>
  <c r="AE244" i="5"/>
  <c r="AE243" i="5"/>
  <c r="AE242" i="5"/>
  <c r="AE241" i="5"/>
  <c r="AE240" i="5"/>
  <c r="AE239" i="5"/>
  <c r="AE238" i="5"/>
  <c r="AE237" i="5"/>
  <c r="AE236" i="5"/>
  <c r="AE235" i="5"/>
  <c r="AE234" i="5"/>
  <c r="AE233" i="5"/>
  <c r="AE232" i="5"/>
  <c r="AE231" i="5"/>
  <c r="AE230" i="5"/>
  <c r="AE229" i="5"/>
  <c r="AE228" i="5"/>
  <c r="AE227" i="5"/>
  <c r="AE226" i="5"/>
  <c r="AE225" i="5"/>
  <c r="AE224" i="5"/>
  <c r="AE223" i="5"/>
  <c r="AE222" i="5"/>
  <c r="AE221" i="5"/>
  <c r="AE220" i="5"/>
  <c r="AE219" i="5"/>
  <c r="AE218" i="5"/>
  <c r="AE217" i="5"/>
  <c r="AE216" i="5"/>
  <c r="AE215" i="5"/>
  <c r="AE214" i="5"/>
  <c r="AE213" i="5"/>
  <c r="AE212" i="5"/>
  <c r="AE211" i="5"/>
  <c r="AE210" i="5"/>
  <c r="AE209" i="5"/>
  <c r="AE208" i="5"/>
  <c r="AE207" i="5"/>
  <c r="AE206" i="5"/>
  <c r="AE205" i="5"/>
  <c r="AE204" i="5"/>
  <c r="AE203" i="5"/>
  <c r="AE202" i="5"/>
  <c r="AE201" i="5"/>
  <c r="AE200" i="5"/>
  <c r="AE199" i="5"/>
  <c r="AE198" i="5"/>
  <c r="AE197" i="5"/>
  <c r="AE196" i="5"/>
  <c r="AE195" i="5"/>
  <c r="AE194" i="5"/>
  <c r="AE193" i="5"/>
  <c r="AE192" i="5"/>
  <c r="AE191" i="5"/>
  <c r="AE190" i="5"/>
  <c r="AE189" i="5"/>
  <c r="AE188" i="5"/>
  <c r="AE187" i="5"/>
  <c r="AE186" i="5"/>
  <c r="AE185" i="5"/>
  <c r="AE184" i="5"/>
  <c r="AE183" i="5"/>
  <c r="AE182" i="5"/>
  <c r="AE181" i="5"/>
  <c r="AE180" i="5"/>
  <c r="AE179" i="5"/>
  <c r="AE178" i="5"/>
  <c r="AE177" i="5"/>
  <c r="AE176" i="5"/>
  <c r="AE175" i="5"/>
  <c r="AE174" i="5"/>
  <c r="AE173" i="5"/>
  <c r="AE172" i="5"/>
  <c r="AE171" i="5"/>
  <c r="AE170" i="5"/>
  <c r="AE169" i="5"/>
  <c r="AE168" i="5"/>
  <c r="AE167" i="5"/>
  <c r="AE166" i="5"/>
  <c r="AE165" i="5"/>
  <c r="AE164" i="5"/>
  <c r="AE163" i="5"/>
  <c r="AE162" i="5"/>
  <c r="AE161" i="5"/>
  <c r="AE160" i="5"/>
  <c r="AE159" i="5"/>
  <c r="AE158" i="5"/>
  <c r="AE157" i="5"/>
  <c r="AE156" i="5"/>
  <c r="AE155" i="5"/>
  <c r="AE154" i="5"/>
  <c r="AE153" i="5"/>
  <c r="AE152" i="5"/>
  <c r="AE151" i="5"/>
  <c r="AE150" i="5"/>
  <c r="AE149" i="5"/>
  <c r="AE148" i="5"/>
  <c r="AE147" i="5"/>
  <c r="AE146" i="5"/>
  <c r="AE145" i="5"/>
  <c r="AE144" i="5"/>
  <c r="AE143" i="5"/>
  <c r="AE142" i="5"/>
  <c r="AE141" i="5"/>
  <c r="AE140" i="5"/>
  <c r="AE139" i="5"/>
  <c r="AE138" i="5"/>
  <c r="AE137" i="5"/>
  <c r="AE136" i="5"/>
  <c r="AE135" i="5"/>
  <c r="AE134" i="5"/>
  <c r="AE133" i="5"/>
  <c r="AE132" i="5"/>
  <c r="AE131" i="5"/>
  <c r="AE130" i="5"/>
  <c r="AE129" i="5"/>
  <c r="AE128" i="5"/>
  <c r="AE127" i="5"/>
  <c r="AE126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1" i="5"/>
  <c r="AE110" i="5"/>
  <c r="AE109" i="5"/>
  <c r="AE108" i="5"/>
  <c r="AE107" i="5"/>
  <c r="AE106" i="5"/>
  <c r="AE105" i="5"/>
  <c r="AE104" i="5"/>
  <c r="AE103" i="5"/>
  <c r="AE102" i="5"/>
  <c r="AE101" i="5"/>
  <c r="AE100" i="5"/>
  <c r="AE99" i="5"/>
  <c r="AE98" i="5"/>
  <c r="AE97" i="5"/>
  <c r="AE96" i="5"/>
  <c r="AE95" i="5"/>
  <c r="AE94" i="5"/>
  <c r="AE93" i="5"/>
  <c r="AE92" i="5"/>
  <c r="AE91" i="5"/>
  <c r="AE90" i="5"/>
  <c r="AE89" i="5"/>
  <c r="AE88" i="5"/>
  <c r="AE87" i="5"/>
  <c r="AE86" i="5"/>
  <c r="AE85" i="5"/>
  <c r="AE84" i="5"/>
  <c r="AE83" i="5"/>
  <c r="AE82" i="5"/>
  <c r="AE81" i="5"/>
  <c r="AE80" i="5"/>
  <c r="AE79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U807" i="5"/>
  <c r="U806" i="5"/>
  <c r="U805" i="5"/>
  <c r="U804" i="5"/>
  <c r="U803" i="5"/>
  <c r="U802" i="5"/>
  <c r="U801" i="5"/>
  <c r="U800" i="5"/>
  <c r="U799" i="5"/>
  <c r="U798" i="5"/>
  <c r="U797" i="5"/>
  <c r="U796" i="5"/>
  <c r="U795" i="5"/>
  <c r="U794" i="5"/>
  <c r="U793" i="5"/>
  <c r="U792" i="5"/>
  <c r="U791" i="5"/>
  <c r="U790" i="5"/>
  <c r="U789" i="5"/>
  <c r="U788" i="5"/>
  <c r="U787" i="5"/>
  <c r="U786" i="5"/>
  <c r="U785" i="5"/>
  <c r="U784" i="5"/>
  <c r="U783" i="5"/>
  <c r="U782" i="5"/>
  <c r="U781" i="5"/>
  <c r="U780" i="5"/>
  <c r="U779" i="5"/>
  <c r="U778" i="5"/>
  <c r="U777" i="5"/>
  <c r="U776" i="5"/>
  <c r="U775" i="5"/>
  <c r="U774" i="5"/>
  <c r="U773" i="5"/>
  <c r="U772" i="5"/>
  <c r="U771" i="5"/>
  <c r="U770" i="5"/>
  <c r="U769" i="5"/>
  <c r="U768" i="5"/>
  <c r="U767" i="5"/>
  <c r="U766" i="5"/>
  <c r="U765" i="5"/>
  <c r="U764" i="5"/>
  <c r="U763" i="5"/>
  <c r="U762" i="5"/>
  <c r="U761" i="5"/>
  <c r="U760" i="5"/>
  <c r="U759" i="5"/>
  <c r="U758" i="5"/>
  <c r="U757" i="5"/>
  <c r="U756" i="5"/>
  <c r="U755" i="5"/>
  <c r="U754" i="5"/>
  <c r="U753" i="5"/>
  <c r="U752" i="5"/>
  <c r="U751" i="5"/>
  <c r="U750" i="5"/>
  <c r="U749" i="5"/>
  <c r="U748" i="5"/>
  <c r="U747" i="5"/>
  <c r="U746" i="5"/>
  <c r="U745" i="5"/>
  <c r="U744" i="5"/>
  <c r="U743" i="5"/>
  <c r="U742" i="5"/>
  <c r="U741" i="5"/>
  <c r="U740" i="5"/>
  <c r="U739" i="5"/>
  <c r="U738" i="5"/>
  <c r="U737" i="5"/>
  <c r="U736" i="5"/>
  <c r="U735" i="5"/>
  <c r="U734" i="5"/>
  <c r="U733" i="5"/>
  <c r="U732" i="5"/>
  <c r="U731" i="5"/>
  <c r="U730" i="5"/>
  <c r="U729" i="5"/>
  <c r="U728" i="5"/>
  <c r="U727" i="5"/>
  <c r="U726" i="5"/>
  <c r="U725" i="5"/>
  <c r="U724" i="5"/>
  <c r="U723" i="5"/>
  <c r="U722" i="5"/>
  <c r="U721" i="5"/>
  <c r="U720" i="5"/>
  <c r="U719" i="5"/>
  <c r="U718" i="5"/>
  <c r="U717" i="5"/>
  <c r="U716" i="5"/>
  <c r="U715" i="5"/>
  <c r="U714" i="5"/>
  <c r="U713" i="5"/>
  <c r="U712" i="5"/>
  <c r="U711" i="5"/>
  <c r="U710" i="5"/>
  <c r="U709" i="5"/>
  <c r="U708" i="5"/>
  <c r="U707" i="5"/>
  <c r="U706" i="5"/>
  <c r="U705" i="5"/>
  <c r="U704" i="5"/>
  <c r="U703" i="5"/>
  <c r="U702" i="5"/>
  <c r="U701" i="5"/>
  <c r="U700" i="5"/>
  <c r="U699" i="5"/>
  <c r="U698" i="5"/>
  <c r="U697" i="5"/>
  <c r="U696" i="5"/>
  <c r="U695" i="5"/>
  <c r="U694" i="5"/>
  <c r="U693" i="5"/>
  <c r="U692" i="5"/>
  <c r="U691" i="5"/>
  <c r="U690" i="5"/>
  <c r="U689" i="5"/>
  <c r="U688" i="5"/>
  <c r="U687" i="5"/>
  <c r="U686" i="5"/>
  <c r="U685" i="5"/>
  <c r="U684" i="5"/>
  <c r="U683" i="5"/>
  <c r="U682" i="5"/>
  <c r="U681" i="5"/>
  <c r="U680" i="5"/>
  <c r="U679" i="5"/>
  <c r="U678" i="5"/>
  <c r="U677" i="5"/>
  <c r="U676" i="5"/>
  <c r="U675" i="5"/>
  <c r="U674" i="5"/>
  <c r="U673" i="5"/>
  <c r="U672" i="5"/>
  <c r="U671" i="5"/>
  <c r="U670" i="5"/>
  <c r="U669" i="5"/>
  <c r="U668" i="5"/>
  <c r="U667" i="5"/>
  <c r="U666" i="5"/>
  <c r="U665" i="5"/>
  <c r="U664" i="5"/>
  <c r="U663" i="5"/>
  <c r="U662" i="5"/>
  <c r="U661" i="5"/>
  <c r="U660" i="5"/>
  <c r="U659" i="5"/>
  <c r="U658" i="5"/>
  <c r="U657" i="5"/>
  <c r="U656" i="5"/>
  <c r="U655" i="5"/>
  <c r="U654" i="5"/>
  <c r="U653" i="5"/>
  <c r="U652" i="5"/>
  <c r="U651" i="5"/>
  <c r="U650" i="5"/>
  <c r="U649" i="5"/>
  <c r="U648" i="5"/>
  <c r="U647" i="5"/>
  <c r="U646" i="5"/>
  <c r="U645" i="5"/>
  <c r="U644" i="5"/>
  <c r="U643" i="5"/>
  <c r="U642" i="5"/>
  <c r="U641" i="5"/>
  <c r="U640" i="5"/>
  <c r="U639" i="5"/>
  <c r="U638" i="5"/>
  <c r="U637" i="5"/>
  <c r="U636" i="5"/>
  <c r="U635" i="5"/>
  <c r="U634" i="5"/>
  <c r="U633" i="5"/>
  <c r="U632" i="5"/>
  <c r="U631" i="5"/>
  <c r="U630" i="5"/>
  <c r="U629" i="5"/>
  <c r="U628" i="5"/>
  <c r="U627" i="5"/>
  <c r="U626" i="5"/>
  <c r="U625" i="5"/>
  <c r="U624" i="5"/>
  <c r="U623" i="5"/>
  <c r="U622" i="5"/>
  <c r="U621" i="5"/>
  <c r="U620" i="5"/>
  <c r="U619" i="5"/>
  <c r="U618" i="5"/>
  <c r="U617" i="5"/>
  <c r="U616" i="5"/>
  <c r="U615" i="5"/>
  <c r="U614" i="5"/>
  <c r="U613" i="5"/>
  <c r="U612" i="5"/>
  <c r="U611" i="5"/>
  <c r="U610" i="5"/>
  <c r="U609" i="5"/>
  <c r="U608" i="5"/>
  <c r="U607" i="5"/>
  <c r="U606" i="5"/>
  <c r="U605" i="5"/>
  <c r="U604" i="5"/>
  <c r="U603" i="5"/>
  <c r="U602" i="5"/>
  <c r="U601" i="5"/>
  <c r="U600" i="5"/>
  <c r="U599" i="5"/>
  <c r="U598" i="5"/>
  <c r="U597" i="5"/>
  <c r="U596" i="5"/>
  <c r="U595" i="5"/>
  <c r="U594" i="5"/>
  <c r="U593" i="5"/>
  <c r="U592" i="5"/>
  <c r="U591" i="5"/>
  <c r="U590" i="5"/>
  <c r="U589" i="5"/>
  <c r="U588" i="5"/>
  <c r="U587" i="5"/>
  <c r="U586" i="5"/>
  <c r="U585" i="5"/>
  <c r="U584" i="5"/>
  <c r="U583" i="5"/>
  <c r="U582" i="5"/>
  <c r="U581" i="5"/>
  <c r="U580" i="5"/>
  <c r="U579" i="5"/>
  <c r="U578" i="5"/>
  <c r="U577" i="5"/>
  <c r="U576" i="5"/>
  <c r="U575" i="5"/>
  <c r="U574" i="5"/>
  <c r="U573" i="5"/>
  <c r="U572" i="5"/>
  <c r="U571" i="5"/>
  <c r="U570" i="5"/>
  <c r="U569" i="5"/>
  <c r="U568" i="5"/>
  <c r="U567" i="5"/>
  <c r="U566" i="5"/>
  <c r="U565" i="5"/>
  <c r="U564" i="5"/>
  <c r="U563" i="5"/>
  <c r="U562" i="5"/>
  <c r="U561" i="5"/>
  <c r="U560" i="5"/>
  <c r="U559" i="5"/>
  <c r="U558" i="5"/>
  <c r="U557" i="5"/>
  <c r="U556" i="5"/>
  <c r="U555" i="5"/>
  <c r="U554" i="5"/>
  <c r="U553" i="5"/>
  <c r="U552" i="5"/>
  <c r="U551" i="5"/>
  <c r="U550" i="5"/>
  <c r="U549" i="5"/>
  <c r="U548" i="5"/>
  <c r="U547" i="5"/>
  <c r="U546" i="5"/>
  <c r="U545" i="5"/>
  <c r="U544" i="5"/>
  <c r="U543" i="5"/>
  <c r="U542" i="5"/>
  <c r="U541" i="5"/>
  <c r="U540" i="5"/>
  <c r="U539" i="5"/>
  <c r="U538" i="5"/>
  <c r="U537" i="5"/>
  <c r="U536" i="5"/>
  <c r="U535" i="5"/>
  <c r="U534" i="5"/>
  <c r="U533" i="5"/>
  <c r="U532" i="5"/>
  <c r="U531" i="5"/>
  <c r="U530" i="5"/>
  <c r="U529" i="5"/>
  <c r="U528" i="5"/>
  <c r="U527" i="5"/>
  <c r="U526" i="5"/>
  <c r="U525" i="5"/>
  <c r="U524" i="5"/>
  <c r="U523" i="5"/>
  <c r="U522" i="5"/>
  <c r="U521" i="5"/>
  <c r="U520" i="5"/>
  <c r="U519" i="5"/>
  <c r="U518" i="5"/>
  <c r="U517" i="5"/>
  <c r="U516" i="5"/>
  <c r="U515" i="5"/>
  <c r="U514" i="5"/>
  <c r="U513" i="5"/>
  <c r="U512" i="5"/>
  <c r="U511" i="5"/>
  <c r="U510" i="5"/>
  <c r="U509" i="5"/>
  <c r="U508" i="5"/>
  <c r="U507" i="5"/>
  <c r="U506" i="5"/>
  <c r="U505" i="5"/>
  <c r="U504" i="5"/>
  <c r="U503" i="5"/>
  <c r="U502" i="5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K10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9" i="5"/>
  <c r="K8" i="5"/>
  <c r="K7" i="5"/>
  <c r="K6" i="5"/>
  <c r="K807" i="5"/>
  <c r="BS360" i="8" l="1"/>
  <c r="AQ376" i="8"/>
  <c r="BS369" i="8"/>
  <c r="BS381" i="8"/>
  <c r="BR381" i="8"/>
  <c r="AP391" i="8"/>
  <c r="BR386" i="8"/>
  <c r="BS387" i="8" s="1"/>
  <c r="AC361" i="8"/>
  <c r="N361" i="8"/>
  <c r="N364" i="8"/>
  <c r="O393" i="8"/>
  <c r="O398" i="8"/>
  <c r="O392" i="8"/>
  <c r="AC372" i="8"/>
  <c r="N375" i="8"/>
  <c r="AC396" i="8"/>
  <c r="AP378" i="8"/>
  <c r="AC360" i="8"/>
  <c r="G2" i="5"/>
  <c r="BR379" i="8"/>
  <c r="BS380" i="8" s="1"/>
  <c r="AP362" i="8"/>
  <c r="AQ363" i="8" s="1"/>
  <c r="AP390" i="8"/>
  <c r="AQ391" i="8" s="1"/>
  <c r="AP384" i="8"/>
  <c r="AC371" i="8"/>
  <c r="AC365" i="8"/>
  <c r="N362" i="8"/>
  <c r="O399" i="8"/>
  <c r="N383" i="8"/>
  <c r="AB401" i="8"/>
  <c r="AC402" i="8" s="1"/>
  <c r="BR377" i="8"/>
  <c r="BS378" i="8" s="1"/>
  <c r="AP396" i="8"/>
  <c r="AP376" i="8"/>
  <c r="AQ377" i="8" s="1"/>
  <c r="BR369" i="8"/>
  <c r="BS370" i="8" s="1"/>
  <c r="AC392" i="8"/>
  <c r="AC379" i="8"/>
  <c r="N384" i="8"/>
  <c r="O385" i="8" s="1"/>
  <c r="O375" i="8"/>
  <c r="N385" i="8"/>
  <c r="O402" i="8"/>
  <c r="AB368" i="8"/>
  <c r="AB381" i="8"/>
  <c r="AC382" i="8" s="1"/>
  <c r="AC359" i="8"/>
  <c r="N386" i="8"/>
  <c r="AQ364" i="8"/>
  <c r="AP361" i="8"/>
  <c r="AQ405" i="8"/>
  <c r="AC398" i="8"/>
  <c r="AB402" i="8"/>
  <c r="AC403" i="8" s="1"/>
  <c r="AC399" i="8"/>
  <c r="AC389" i="8"/>
  <c r="N372" i="8"/>
  <c r="O372" i="8" s="1"/>
  <c r="N376" i="8"/>
  <c r="N373" i="8"/>
  <c r="O374" i="8" s="1"/>
  <c r="N387" i="8"/>
  <c r="N365" i="8"/>
  <c r="N369" i="8"/>
  <c r="O370" i="8" s="1"/>
  <c r="AB369" i="8"/>
  <c r="AC370" i="8" s="1"/>
  <c r="AC391" i="8"/>
  <c r="AP397" i="8"/>
  <c r="AQ398" i="8" s="1"/>
  <c r="AP374" i="8"/>
  <c r="AQ375" i="8" s="1"/>
  <c r="BR401" i="8"/>
  <c r="AC390" i="8"/>
  <c r="O395" i="8"/>
  <c r="N363" i="8"/>
  <c r="O364" i="8" s="1"/>
  <c r="O401" i="8"/>
  <c r="O391" i="8"/>
  <c r="O396" i="8"/>
  <c r="N377" i="8"/>
  <c r="AC394" i="8"/>
  <c r="AC381" i="8"/>
  <c r="BR383" i="8"/>
  <c r="AQ404" i="8"/>
  <c r="BR391" i="8"/>
  <c r="AC397" i="8"/>
  <c r="AC387" i="8"/>
  <c r="AC377" i="8"/>
  <c r="N382" i="8"/>
  <c r="BE404" i="8"/>
  <c r="N388" i="8"/>
  <c r="O389" i="8" s="1"/>
  <c r="N378" i="8"/>
  <c r="O379" i="8" s="1"/>
  <c r="N381" i="8"/>
  <c r="O382" i="8" s="1"/>
  <c r="AC405" i="8"/>
  <c r="AC404" i="8"/>
  <c r="BR382" i="8"/>
  <c r="AP395" i="8"/>
  <c r="AQ396" i="8" s="1"/>
  <c r="AP366" i="8"/>
  <c r="AP400" i="8"/>
  <c r="AQ401" i="8" s="1"/>
  <c r="BR385" i="8"/>
  <c r="BS386" i="8" s="1"/>
  <c r="AC383" i="8"/>
  <c r="AC388" i="8"/>
  <c r="AC378" i="8"/>
  <c r="N370" i="8"/>
  <c r="O371" i="8" s="1"/>
  <c r="O361" i="8"/>
  <c r="N366" i="8"/>
  <c r="O367" i="8" s="1"/>
  <c r="O404" i="8"/>
  <c r="BD363" i="8"/>
  <c r="BE364" i="8" s="1"/>
  <c r="BR389" i="8"/>
  <c r="BR388" i="8"/>
  <c r="BS389" i="8" s="1"/>
  <c r="BR384" i="8"/>
  <c r="BD366" i="8"/>
  <c r="BE367" i="8" s="1"/>
  <c r="BR367" i="8"/>
  <c r="BR366" i="8"/>
  <c r="BS367" i="8" s="1"/>
  <c r="BD377" i="8"/>
  <c r="BE378" i="8" s="1"/>
  <c r="BD362" i="8"/>
  <c r="BE363" i="8" s="1"/>
  <c r="BR387" i="8"/>
  <c r="BS388" i="8" s="1"/>
  <c r="BR372" i="8"/>
  <c r="BD364" i="8"/>
  <c r="BR362" i="8"/>
  <c r="BR392" i="8"/>
  <c r="BR371" i="8"/>
  <c r="BS372" i="8" s="1"/>
  <c r="BR374" i="8"/>
  <c r="BS375" i="8" s="1"/>
  <c r="BD383" i="8"/>
  <c r="BR365" i="8"/>
  <c r="BR373" i="8"/>
  <c r="BR375" i="8"/>
  <c r="BD391" i="8"/>
  <c r="BR399" i="8"/>
  <c r="AP398" i="8"/>
  <c r="AQ399" i="8" s="1"/>
  <c r="AP393" i="8"/>
  <c r="BD373" i="8"/>
  <c r="BE374" i="8" s="1"/>
  <c r="AP371" i="8"/>
  <c r="AQ371" i="8" s="1"/>
  <c r="AP372" i="8"/>
  <c r="AP401" i="8"/>
  <c r="AQ402" i="8" s="1"/>
  <c r="AP380" i="8"/>
  <c r="AQ381" i="8" s="1"/>
  <c r="BR400" i="8"/>
  <c r="BR394" i="8"/>
  <c r="AP394" i="8"/>
  <c r="AQ395" i="8" s="1"/>
  <c r="BR398" i="8"/>
  <c r="BS399" i="8" s="1"/>
  <c r="AP381" i="8"/>
  <c r="BD367" i="8"/>
  <c r="AP399" i="8"/>
  <c r="AP386" i="8"/>
  <c r="AQ387" i="8" s="1"/>
  <c r="BR397" i="8"/>
  <c r="BD385" i="8"/>
  <c r="BR393" i="8"/>
  <c r="BS394" i="8" s="1"/>
  <c r="AP382" i="8"/>
  <c r="AQ383" i="8" s="1"/>
  <c r="BD378" i="8"/>
  <c r="AP389" i="8"/>
  <c r="AQ389" i="8" s="1"/>
  <c r="AP385" i="8"/>
  <c r="BD395" i="8"/>
  <c r="AP392" i="8"/>
  <c r="AP368" i="8"/>
  <c r="AQ369" i="8" s="1"/>
  <c r="BR396" i="8"/>
  <c r="BS397" i="8" s="1"/>
  <c r="BR364" i="8"/>
  <c r="BS365" i="8" s="1"/>
  <c r="AP369" i="8"/>
  <c r="AQ370" i="8" s="1"/>
  <c r="BD379" i="8"/>
  <c r="AP383" i="8"/>
  <c r="AP379" i="8"/>
  <c r="AQ380" i="8" s="1"/>
  <c r="AP373" i="8"/>
  <c r="BD389" i="8"/>
  <c r="BR402" i="8"/>
  <c r="BS403" i="8" s="1"/>
  <c r="BR395" i="8"/>
  <c r="BD396" i="8"/>
  <c r="BD371" i="8"/>
  <c r="BD384" i="8"/>
  <c r="BD401" i="8"/>
  <c r="BE402" i="8" s="1"/>
  <c r="BD390" i="8"/>
  <c r="BD372" i="8"/>
  <c r="BE373" i="8" s="1"/>
  <c r="BD397" i="8"/>
  <c r="BD402" i="8"/>
  <c r="BE403" i="8" s="1"/>
  <c r="BD400" i="8"/>
  <c r="BD394" i="8"/>
  <c r="BD388" i="8"/>
  <c r="BD382" i="8"/>
  <c r="BE383" i="8" s="1"/>
  <c r="BD376" i="8"/>
  <c r="BD370" i="8"/>
  <c r="BE371" i="8" s="1"/>
  <c r="BD399" i="8"/>
  <c r="BE400" i="8" s="1"/>
  <c r="BD393" i="8"/>
  <c r="BD387" i="8"/>
  <c r="BD381" i="8"/>
  <c r="BD375" i="8"/>
  <c r="BD369" i="8"/>
  <c r="BE370" i="8" s="1"/>
  <c r="BD361" i="8"/>
  <c r="BD398" i="8"/>
  <c r="BD392" i="8"/>
  <c r="BE393" i="8" s="1"/>
  <c r="BD386" i="8"/>
  <c r="BE387" i="8" s="1"/>
  <c r="BD380" i="8"/>
  <c r="BD374" i="8"/>
  <c r="BD368" i="8"/>
  <c r="BR363" i="8"/>
  <c r="BS364" i="8" s="1"/>
  <c r="BN67" i="6"/>
  <c r="BO67" i="6"/>
  <c r="BS68" i="6" s="1"/>
  <c r="BO106" i="6"/>
  <c r="BS106" i="6" s="1"/>
  <c r="BO25" i="6"/>
  <c r="BS26" i="6" s="1"/>
  <c r="BO26" i="6"/>
  <c r="BO27" i="6"/>
  <c r="BO28" i="6"/>
  <c r="BO29" i="6"/>
  <c r="BS30" i="6" s="1"/>
  <c r="BO30" i="6"/>
  <c r="BO31" i="6"/>
  <c r="BO32" i="6"/>
  <c r="BS33" i="6" s="1"/>
  <c r="BO33" i="6"/>
  <c r="BS34" i="6" s="1"/>
  <c r="BO34" i="6"/>
  <c r="BO35" i="6"/>
  <c r="BO36" i="6"/>
  <c r="BO37" i="6"/>
  <c r="BS38" i="6" s="1"/>
  <c r="BO38" i="6"/>
  <c r="BO39" i="6"/>
  <c r="BO40" i="6"/>
  <c r="BS41" i="6" s="1"/>
  <c r="BO41" i="6"/>
  <c r="BS42" i="6" s="1"/>
  <c r="BO42" i="6"/>
  <c r="BO43" i="6"/>
  <c r="BO44" i="6"/>
  <c r="BO45" i="6"/>
  <c r="BS46" i="6" s="1"/>
  <c r="BO46" i="6"/>
  <c r="BO47" i="6"/>
  <c r="BO48" i="6"/>
  <c r="BS49" i="6" s="1"/>
  <c r="BO49" i="6"/>
  <c r="BS50" i="6" s="1"/>
  <c r="BO50" i="6"/>
  <c r="BO51" i="6"/>
  <c r="BO52" i="6"/>
  <c r="BO53" i="6"/>
  <c r="BS54" i="6" s="1"/>
  <c r="BO54" i="6"/>
  <c r="BO55" i="6"/>
  <c r="BO56" i="6"/>
  <c r="BS57" i="6" s="1"/>
  <c r="BO57" i="6"/>
  <c r="BS58" i="6" s="1"/>
  <c r="BO58" i="6"/>
  <c r="BO59" i="6"/>
  <c r="BO60" i="6"/>
  <c r="BO61" i="6"/>
  <c r="BS62" i="6" s="1"/>
  <c r="BO62" i="6"/>
  <c r="BO63" i="6"/>
  <c r="BO64" i="6"/>
  <c r="BS65" i="6" s="1"/>
  <c r="BO65" i="6"/>
  <c r="BS66" i="6" s="1"/>
  <c r="BO66" i="6"/>
  <c r="BO68" i="6"/>
  <c r="BO69" i="6"/>
  <c r="BO70" i="6"/>
  <c r="BS71" i="6" s="1"/>
  <c r="BO71" i="6"/>
  <c r="BO72" i="6"/>
  <c r="BO73" i="6"/>
  <c r="BS74" i="6" s="1"/>
  <c r="BO74" i="6"/>
  <c r="BS75" i="6" s="1"/>
  <c r="BO75" i="6"/>
  <c r="BO76" i="6"/>
  <c r="BO77" i="6"/>
  <c r="BO78" i="6"/>
  <c r="BS79" i="6" s="1"/>
  <c r="BO79" i="6"/>
  <c r="BO80" i="6"/>
  <c r="BO81" i="6"/>
  <c r="BS82" i="6" s="1"/>
  <c r="BO82" i="6"/>
  <c r="BS83" i="6" s="1"/>
  <c r="BO83" i="6"/>
  <c r="BS84" i="6" s="1"/>
  <c r="BO84" i="6"/>
  <c r="BO85" i="6"/>
  <c r="BO86" i="6"/>
  <c r="BS87" i="6" s="1"/>
  <c r="BO87" i="6"/>
  <c r="BO88" i="6"/>
  <c r="BO89" i="6"/>
  <c r="BS90" i="6" s="1"/>
  <c r="BO90" i="6"/>
  <c r="BS91" i="6" s="1"/>
  <c r="BO91" i="6"/>
  <c r="BS92" i="6" s="1"/>
  <c r="BO92" i="6"/>
  <c r="BO93" i="6"/>
  <c r="BO94" i="6"/>
  <c r="BS95" i="6" s="1"/>
  <c r="BO95" i="6"/>
  <c r="BO96" i="6"/>
  <c r="BO97" i="6"/>
  <c r="BS98" i="6" s="1"/>
  <c r="BO98" i="6"/>
  <c r="BS99" i="6" s="1"/>
  <c r="BO99" i="6"/>
  <c r="BO100" i="6"/>
  <c r="BO101" i="6"/>
  <c r="BO102" i="6"/>
  <c r="BS103" i="6" s="1"/>
  <c r="BO103" i="6"/>
  <c r="BO104" i="6"/>
  <c r="BO105" i="6"/>
  <c r="BO24" i="6"/>
  <c r="BN24" i="6"/>
  <c r="BN25" i="6"/>
  <c r="BN26" i="6"/>
  <c r="BN27" i="6"/>
  <c r="BR28" i="6" s="1"/>
  <c r="BN28" i="6"/>
  <c r="BN29" i="6"/>
  <c r="BN30" i="6"/>
  <c r="BR31" i="6" s="1"/>
  <c r="BN31" i="6"/>
  <c r="BR32" i="6" s="1"/>
  <c r="BN32" i="6"/>
  <c r="BR33" i="6" s="1"/>
  <c r="BN33" i="6"/>
  <c r="BN34" i="6"/>
  <c r="BN35" i="6"/>
  <c r="BR36" i="6" s="1"/>
  <c r="BN36" i="6"/>
  <c r="BN37" i="6"/>
  <c r="BN38" i="6"/>
  <c r="BR39" i="6" s="1"/>
  <c r="BN39" i="6"/>
  <c r="BR40" i="6" s="1"/>
  <c r="BN40" i="6"/>
  <c r="BR41" i="6" s="1"/>
  <c r="BN41" i="6"/>
  <c r="BN42" i="6"/>
  <c r="BN43" i="6"/>
  <c r="BR44" i="6" s="1"/>
  <c r="BN44" i="6"/>
  <c r="BN45" i="6"/>
  <c r="BN46" i="6"/>
  <c r="BR47" i="6" s="1"/>
  <c r="BN47" i="6"/>
  <c r="BR48" i="6" s="1"/>
  <c r="BN48" i="6"/>
  <c r="BR49" i="6" s="1"/>
  <c r="BN49" i="6"/>
  <c r="BN50" i="6"/>
  <c r="BN51" i="6"/>
  <c r="BR52" i="6" s="1"/>
  <c r="BN52" i="6"/>
  <c r="BN53" i="6"/>
  <c r="BN54" i="6"/>
  <c r="BR55" i="6" s="1"/>
  <c r="BN55" i="6"/>
  <c r="BR56" i="6" s="1"/>
  <c r="BN56" i="6"/>
  <c r="BR57" i="6" s="1"/>
  <c r="BN57" i="6"/>
  <c r="BN58" i="6"/>
  <c r="BN59" i="6"/>
  <c r="BR60" i="6" s="1"/>
  <c r="BN60" i="6"/>
  <c r="BN61" i="6"/>
  <c r="BN62" i="6"/>
  <c r="BR63" i="6" s="1"/>
  <c r="BN63" i="6"/>
  <c r="BR64" i="6" s="1"/>
  <c r="BN64" i="6"/>
  <c r="BR65" i="6" s="1"/>
  <c r="BN65" i="6"/>
  <c r="BR66" i="6" s="1"/>
  <c r="BN66" i="6"/>
  <c r="BN68" i="6"/>
  <c r="BR69" i="6" s="1"/>
  <c r="BN69" i="6"/>
  <c r="BN70" i="6"/>
  <c r="BN71" i="6"/>
  <c r="BR72" i="6" s="1"/>
  <c r="BN72" i="6"/>
  <c r="BR73" i="6" s="1"/>
  <c r="BN73" i="6"/>
  <c r="BR74" i="6" s="1"/>
  <c r="BN74" i="6"/>
  <c r="BN75" i="6"/>
  <c r="BN76" i="6"/>
  <c r="BR77" i="6" s="1"/>
  <c r="BN77" i="6"/>
  <c r="BN78" i="6"/>
  <c r="BN79" i="6"/>
  <c r="BR80" i="6" s="1"/>
  <c r="BN80" i="6"/>
  <c r="BR81" i="6" s="1"/>
  <c r="BN81" i="6"/>
  <c r="BR82" i="6" s="1"/>
  <c r="BN82" i="6"/>
  <c r="BN83" i="6"/>
  <c r="BN84" i="6"/>
  <c r="BR85" i="6" s="1"/>
  <c r="BN85" i="6"/>
  <c r="BN86" i="6"/>
  <c r="BN87" i="6"/>
  <c r="BR88" i="6" s="1"/>
  <c r="BN88" i="6"/>
  <c r="BR89" i="6" s="1"/>
  <c r="BN89" i="6"/>
  <c r="BR90" i="6" s="1"/>
  <c r="BN90" i="6"/>
  <c r="BN91" i="6"/>
  <c r="BN92" i="6"/>
  <c r="BR93" i="6" s="1"/>
  <c r="BN93" i="6"/>
  <c r="BN94" i="6"/>
  <c r="BN95" i="6"/>
  <c r="BR96" i="6" s="1"/>
  <c r="BN96" i="6"/>
  <c r="BR97" i="6" s="1"/>
  <c r="BN97" i="6"/>
  <c r="BR98" i="6" s="1"/>
  <c r="BN98" i="6"/>
  <c r="BN99" i="6"/>
  <c r="BN100" i="6"/>
  <c r="BR101" i="6" s="1"/>
  <c r="BN101" i="6"/>
  <c r="BN102" i="6"/>
  <c r="BN103" i="6"/>
  <c r="BR104" i="6" s="1"/>
  <c r="BN104" i="6"/>
  <c r="BR105" i="6" s="1"/>
  <c r="BN105" i="6"/>
  <c r="BR106" i="6" s="1"/>
  <c r="BN106" i="6"/>
  <c r="BN107" i="6"/>
  <c r="BN108" i="6"/>
  <c r="BR109" i="6" s="1"/>
  <c r="BN109" i="6"/>
  <c r="BN110" i="6"/>
  <c r="BR110" i="6" s="1"/>
  <c r="BM23" i="6"/>
  <c r="BM24" i="6"/>
  <c r="BQ25" i="6" s="1"/>
  <c r="BM25" i="6"/>
  <c r="BQ26" i="6" s="1"/>
  <c r="BM26" i="6"/>
  <c r="BM27" i="6"/>
  <c r="BM28" i="6"/>
  <c r="BQ29" i="6" s="1"/>
  <c r="BM29" i="6"/>
  <c r="BM30" i="6"/>
  <c r="BM31" i="6"/>
  <c r="BQ32" i="6" s="1"/>
  <c r="BM32" i="6"/>
  <c r="BQ33" i="6" s="1"/>
  <c r="BM33" i="6"/>
  <c r="BQ34" i="6" s="1"/>
  <c r="BM34" i="6"/>
  <c r="BM35" i="6"/>
  <c r="BM36" i="6"/>
  <c r="BQ37" i="6" s="1"/>
  <c r="BM37" i="6"/>
  <c r="BM38" i="6"/>
  <c r="BM39" i="6"/>
  <c r="BQ40" i="6" s="1"/>
  <c r="BM40" i="6"/>
  <c r="BQ41" i="6" s="1"/>
  <c r="BM41" i="6"/>
  <c r="BQ42" i="6" s="1"/>
  <c r="BM42" i="6"/>
  <c r="BM43" i="6"/>
  <c r="BM44" i="6"/>
  <c r="BQ45" i="6" s="1"/>
  <c r="BM45" i="6"/>
  <c r="BM46" i="6"/>
  <c r="BM47" i="6"/>
  <c r="BQ48" i="6" s="1"/>
  <c r="BM48" i="6"/>
  <c r="BQ49" i="6" s="1"/>
  <c r="BM49" i="6"/>
  <c r="BQ50" i="6" s="1"/>
  <c r="BM50" i="6"/>
  <c r="BM51" i="6"/>
  <c r="BM52" i="6"/>
  <c r="BQ53" i="6" s="1"/>
  <c r="BM53" i="6"/>
  <c r="BM54" i="6"/>
  <c r="BM55" i="6"/>
  <c r="BQ56" i="6" s="1"/>
  <c r="BM56" i="6"/>
  <c r="BQ57" i="6" s="1"/>
  <c r="BM58" i="6"/>
  <c r="BM59" i="6"/>
  <c r="BM60" i="6"/>
  <c r="BM61" i="6"/>
  <c r="BQ62" i="6" s="1"/>
  <c r="BM62" i="6"/>
  <c r="BM63" i="6"/>
  <c r="BM64" i="6"/>
  <c r="BQ65" i="6" s="1"/>
  <c r="BM65" i="6"/>
  <c r="BQ66" i="6" s="1"/>
  <c r="BM66" i="6"/>
  <c r="BQ67" i="6" s="1"/>
  <c r="BM67" i="6"/>
  <c r="BM68" i="6"/>
  <c r="BM69" i="6"/>
  <c r="BQ70" i="6" s="1"/>
  <c r="BM70" i="6"/>
  <c r="BM71" i="6"/>
  <c r="BM72" i="6"/>
  <c r="BQ73" i="6" s="1"/>
  <c r="BM73" i="6"/>
  <c r="BQ74" i="6" s="1"/>
  <c r="BM74" i="6"/>
  <c r="BQ75" i="6" s="1"/>
  <c r="BM75" i="6"/>
  <c r="BM76" i="6"/>
  <c r="BM77" i="6"/>
  <c r="BQ78" i="6" s="1"/>
  <c r="BM78" i="6"/>
  <c r="BM79" i="6"/>
  <c r="BM80" i="6"/>
  <c r="BQ81" i="6" s="1"/>
  <c r="BM81" i="6"/>
  <c r="BQ82" i="6" s="1"/>
  <c r="BM82" i="6"/>
  <c r="BQ83" i="6" s="1"/>
  <c r="BM83" i="6"/>
  <c r="BM84" i="6"/>
  <c r="BM85" i="6"/>
  <c r="BQ86" i="6" s="1"/>
  <c r="BM86" i="6"/>
  <c r="BM87" i="6"/>
  <c r="BM88" i="6"/>
  <c r="BQ89" i="6" s="1"/>
  <c r="BM89" i="6"/>
  <c r="BQ90" i="6" s="1"/>
  <c r="BM90" i="6"/>
  <c r="BQ91" i="6" s="1"/>
  <c r="BM91" i="6"/>
  <c r="BM92" i="6"/>
  <c r="BM93" i="6"/>
  <c r="BQ94" i="6" s="1"/>
  <c r="BM94" i="6"/>
  <c r="BM95" i="6"/>
  <c r="BM96" i="6"/>
  <c r="BQ97" i="6" s="1"/>
  <c r="BM97" i="6"/>
  <c r="BQ98" i="6" s="1"/>
  <c r="BM98" i="6"/>
  <c r="BQ99" i="6" s="1"/>
  <c r="BM99" i="6"/>
  <c r="BM100" i="6"/>
  <c r="BM101" i="6"/>
  <c r="BQ102" i="6" s="1"/>
  <c r="BM102" i="6"/>
  <c r="BM103" i="6"/>
  <c r="BM104" i="6"/>
  <c r="BQ105" i="6" s="1"/>
  <c r="BM105" i="6"/>
  <c r="BQ106" i="6" s="1"/>
  <c r="BM106" i="6"/>
  <c r="BM107" i="6"/>
  <c r="BM108" i="6"/>
  <c r="BM109" i="6"/>
  <c r="BQ110" i="6" s="1"/>
  <c r="BM110" i="6"/>
  <c r="BM111" i="6"/>
  <c r="BM112" i="6"/>
  <c r="BQ113" i="6" s="1"/>
  <c r="BM113" i="6"/>
  <c r="BQ114" i="6" s="1"/>
  <c r="BM114" i="6"/>
  <c r="BQ115" i="6" s="1"/>
  <c r="BM115" i="6"/>
  <c r="BM116" i="6"/>
  <c r="BQ116" i="6" s="1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5" i="6"/>
  <c r="AC99" i="6"/>
  <c r="AE25" i="6"/>
  <c r="AE26" i="6"/>
  <c r="AE27" i="6"/>
  <c r="AE28" i="6"/>
  <c r="AI29" i="6" s="1"/>
  <c r="AE29" i="6"/>
  <c r="AE30" i="6"/>
  <c r="AE31" i="6"/>
  <c r="AE32" i="6"/>
  <c r="AI33" i="6" s="1"/>
  <c r="AE33" i="6"/>
  <c r="AE34" i="6"/>
  <c r="AE35" i="6"/>
  <c r="AI36" i="6" s="1"/>
  <c r="AE36" i="6"/>
  <c r="AI37" i="6" s="1"/>
  <c r="AE37" i="6"/>
  <c r="AE38" i="6"/>
  <c r="AE39" i="6"/>
  <c r="AE40" i="6"/>
  <c r="AI41" i="6" s="1"/>
  <c r="AE41" i="6"/>
  <c r="AE42" i="6"/>
  <c r="AE43" i="6"/>
  <c r="AI44" i="6" s="1"/>
  <c r="AE44" i="6"/>
  <c r="AI45" i="6" s="1"/>
  <c r="AE45" i="6"/>
  <c r="AE46" i="6"/>
  <c r="AE47" i="6"/>
  <c r="AE48" i="6"/>
  <c r="AI49" i="6" s="1"/>
  <c r="AE49" i="6"/>
  <c r="AE50" i="6"/>
  <c r="AE51" i="6"/>
  <c r="AI52" i="6" s="1"/>
  <c r="AE52" i="6"/>
  <c r="AI53" i="6" s="1"/>
  <c r="AE53" i="6"/>
  <c r="AE54" i="6"/>
  <c r="AE55" i="6"/>
  <c r="AE56" i="6"/>
  <c r="AI57" i="6" s="1"/>
  <c r="AE57" i="6"/>
  <c r="AE58" i="6"/>
  <c r="AE59" i="6"/>
  <c r="AI60" i="6" s="1"/>
  <c r="AE60" i="6"/>
  <c r="AI61" i="6" s="1"/>
  <c r="AE61" i="6"/>
  <c r="AE62" i="6"/>
  <c r="AE63" i="6"/>
  <c r="AE64" i="6"/>
  <c r="AI65" i="6" s="1"/>
  <c r="AE65" i="6"/>
  <c r="AE66" i="6"/>
  <c r="AE67" i="6"/>
  <c r="AI68" i="6" s="1"/>
  <c r="AE68" i="6"/>
  <c r="AI69" i="6" s="1"/>
  <c r="AE71" i="6"/>
  <c r="AE72" i="6"/>
  <c r="AE73" i="6"/>
  <c r="AE74" i="6"/>
  <c r="AI75" i="6" s="1"/>
  <c r="AE75" i="6"/>
  <c r="AE76" i="6"/>
  <c r="AE77" i="6"/>
  <c r="AI78" i="6" s="1"/>
  <c r="AE78" i="6"/>
  <c r="AI79" i="6" s="1"/>
  <c r="AE79" i="6"/>
  <c r="AE80" i="6"/>
  <c r="AE81" i="6"/>
  <c r="AE82" i="6"/>
  <c r="AI83" i="6" s="1"/>
  <c r="AE83" i="6"/>
  <c r="AE84" i="6"/>
  <c r="AE85" i="6"/>
  <c r="AI86" i="6" s="1"/>
  <c r="AE86" i="6"/>
  <c r="AI87" i="6" s="1"/>
  <c r="AE87" i="6"/>
  <c r="AE88" i="6"/>
  <c r="AE89" i="6"/>
  <c r="AE90" i="6"/>
  <c r="AI91" i="6" s="1"/>
  <c r="AE91" i="6"/>
  <c r="AE92" i="6"/>
  <c r="AE93" i="6"/>
  <c r="AI94" i="6" s="1"/>
  <c r="AE94" i="6"/>
  <c r="AI95" i="6" s="1"/>
  <c r="AE95" i="6"/>
  <c r="AE96" i="6"/>
  <c r="AE97" i="6"/>
  <c r="AE98" i="6"/>
  <c r="AI99" i="6" s="1"/>
  <c r="AE99" i="6"/>
  <c r="AE100" i="6"/>
  <c r="AE101" i="6"/>
  <c r="AI102" i="6" s="1"/>
  <c r="AE102" i="6"/>
  <c r="AE103" i="6"/>
  <c r="AI103" i="6" s="1"/>
  <c r="AE24" i="6"/>
  <c r="AD24" i="6"/>
  <c r="AD25" i="6"/>
  <c r="AH26" i="6" s="1"/>
  <c r="AD26" i="6"/>
  <c r="AD27" i="6"/>
  <c r="AD28" i="6"/>
  <c r="AH29" i="6" s="1"/>
  <c r="AD29" i="6"/>
  <c r="AH30" i="6" s="1"/>
  <c r="AD30" i="6"/>
  <c r="AD31" i="6"/>
  <c r="AD32" i="6"/>
  <c r="AD33" i="6"/>
  <c r="AH34" i="6" s="1"/>
  <c r="AD34" i="6"/>
  <c r="AD35" i="6"/>
  <c r="AD36" i="6"/>
  <c r="AH37" i="6" s="1"/>
  <c r="AD37" i="6"/>
  <c r="AH38" i="6" s="1"/>
  <c r="AD38" i="6"/>
  <c r="AD39" i="6"/>
  <c r="AD40" i="6"/>
  <c r="AD41" i="6"/>
  <c r="AH42" i="6" s="1"/>
  <c r="AD42" i="6"/>
  <c r="AD43" i="6"/>
  <c r="AD44" i="6"/>
  <c r="AH45" i="6" s="1"/>
  <c r="AD45" i="6"/>
  <c r="AH46" i="6" s="1"/>
  <c r="AD46" i="6"/>
  <c r="AD47" i="6"/>
  <c r="AD48" i="6"/>
  <c r="AD49" i="6"/>
  <c r="AH50" i="6" s="1"/>
  <c r="AD50" i="6"/>
  <c r="AD51" i="6"/>
  <c r="AD52" i="6"/>
  <c r="AH53" i="6" s="1"/>
  <c r="AD53" i="6"/>
  <c r="AH54" i="6" s="1"/>
  <c r="AD54" i="6"/>
  <c r="AD55" i="6"/>
  <c r="AD56" i="6"/>
  <c r="AD57" i="6"/>
  <c r="AH58" i="6" s="1"/>
  <c r="AD58" i="6"/>
  <c r="AD59" i="6"/>
  <c r="AD60" i="6"/>
  <c r="AH61" i="6" s="1"/>
  <c r="AD61" i="6"/>
  <c r="AH62" i="6" s="1"/>
  <c r="AD62" i="6"/>
  <c r="AD63" i="6"/>
  <c r="AD64" i="6"/>
  <c r="AD65" i="6"/>
  <c r="AH66" i="6" s="1"/>
  <c r="AD66" i="6"/>
  <c r="AD67" i="6"/>
  <c r="AD68" i="6"/>
  <c r="AH69" i="6" s="1"/>
  <c r="AD70" i="6"/>
  <c r="AD71" i="6"/>
  <c r="AD72" i="6"/>
  <c r="AD73" i="6"/>
  <c r="AD74" i="6"/>
  <c r="AH75" i="6" s="1"/>
  <c r="AD75" i="6"/>
  <c r="AD76" i="6"/>
  <c r="AD77" i="6"/>
  <c r="AH78" i="6" s="1"/>
  <c r="AD78" i="6"/>
  <c r="AH79" i="6" s="1"/>
  <c r="AD79" i="6"/>
  <c r="AD80" i="6"/>
  <c r="AD81" i="6"/>
  <c r="AD82" i="6"/>
  <c r="AH83" i="6" s="1"/>
  <c r="AD83" i="6"/>
  <c r="AD84" i="6"/>
  <c r="AD85" i="6"/>
  <c r="AH86" i="6" s="1"/>
  <c r="AD86" i="6"/>
  <c r="AH87" i="6" s="1"/>
  <c r="AD87" i="6"/>
  <c r="AD88" i="6"/>
  <c r="AD89" i="6"/>
  <c r="AD90" i="6"/>
  <c r="AH91" i="6" s="1"/>
  <c r="AD91" i="6"/>
  <c r="AD92" i="6"/>
  <c r="AD93" i="6"/>
  <c r="AH94" i="6" s="1"/>
  <c r="AD94" i="6"/>
  <c r="AH95" i="6" s="1"/>
  <c r="AD95" i="6"/>
  <c r="AD96" i="6"/>
  <c r="AD97" i="6"/>
  <c r="AD98" i="6"/>
  <c r="AH99" i="6" s="1"/>
  <c r="AD99" i="6"/>
  <c r="AD100" i="6"/>
  <c r="AD101" i="6"/>
  <c r="AH102" i="6" s="1"/>
  <c r="AD102" i="6"/>
  <c r="AH103" i="6" s="1"/>
  <c r="AD103" i="6"/>
  <c r="AD104" i="6"/>
  <c r="AH104" i="6" s="1"/>
  <c r="AD23" i="6"/>
  <c r="AC22" i="6"/>
  <c r="AC23" i="6"/>
  <c r="AC24" i="6"/>
  <c r="AC25" i="6"/>
  <c r="AG26" i="6" s="1"/>
  <c r="AC26" i="6"/>
  <c r="AG27" i="6" s="1"/>
  <c r="AC27" i="6"/>
  <c r="AC28" i="6"/>
  <c r="AC29" i="6"/>
  <c r="AC30" i="6"/>
  <c r="AG31" i="6" s="1"/>
  <c r="AC32" i="6"/>
  <c r="AC33" i="6"/>
  <c r="AC35" i="6"/>
  <c r="AG36" i="6" s="1"/>
  <c r="AC36" i="6"/>
  <c r="AG37" i="6" s="1"/>
  <c r="AC37" i="6"/>
  <c r="AC38" i="6"/>
  <c r="AC39" i="6"/>
  <c r="AC40" i="6"/>
  <c r="AG41" i="6" s="1"/>
  <c r="AC41" i="6"/>
  <c r="AC42" i="6"/>
  <c r="AC43" i="6"/>
  <c r="AG44" i="6" s="1"/>
  <c r="AC44" i="6"/>
  <c r="AG45" i="6" s="1"/>
  <c r="AC45" i="6"/>
  <c r="AC46" i="6"/>
  <c r="AC47" i="6"/>
  <c r="AC48" i="6"/>
  <c r="AG49" i="6" s="1"/>
  <c r="AC49" i="6"/>
  <c r="AC50" i="6"/>
  <c r="AC51" i="6"/>
  <c r="AG52" i="6" s="1"/>
  <c r="AC52" i="6"/>
  <c r="AG53" i="6" s="1"/>
  <c r="AC53" i="6"/>
  <c r="AC54" i="6"/>
  <c r="AC55" i="6"/>
  <c r="AC56" i="6"/>
  <c r="AG57" i="6" s="1"/>
  <c r="AC57" i="6"/>
  <c r="AC58" i="6"/>
  <c r="AC59" i="6"/>
  <c r="AG60" i="6" s="1"/>
  <c r="AC60" i="6"/>
  <c r="AG61" i="6" s="1"/>
  <c r="AC61" i="6"/>
  <c r="AC62" i="6"/>
  <c r="AC63" i="6"/>
  <c r="AC64" i="6"/>
  <c r="AG65" i="6" s="1"/>
  <c r="AC65" i="6"/>
  <c r="AC66" i="6"/>
  <c r="AC67" i="6"/>
  <c r="AG68" i="6" s="1"/>
  <c r="AC68" i="6"/>
  <c r="AG69" i="6" s="1"/>
  <c r="AC69" i="6"/>
  <c r="AC70" i="6"/>
  <c r="AC71" i="6"/>
  <c r="AC72" i="6"/>
  <c r="AC73" i="6"/>
  <c r="AC75" i="6"/>
  <c r="AC76" i="6"/>
  <c r="AG77" i="6" s="1"/>
  <c r="AC77" i="6"/>
  <c r="AG78" i="6" s="1"/>
  <c r="AC78" i="6"/>
  <c r="AC79" i="6"/>
  <c r="AC80" i="6"/>
  <c r="AC81" i="6"/>
  <c r="AG82" i="6" s="1"/>
  <c r="AC82" i="6"/>
  <c r="AC83" i="6"/>
  <c r="AC84" i="6"/>
  <c r="AG85" i="6" s="1"/>
  <c r="AC85" i="6"/>
  <c r="AG86" i="6" s="1"/>
  <c r="AC86" i="6"/>
  <c r="AC87" i="6"/>
  <c r="AC88" i="6"/>
  <c r="AC89" i="6"/>
  <c r="AG90" i="6" s="1"/>
  <c r="AC90" i="6"/>
  <c r="AC91" i="6"/>
  <c r="AC92" i="6"/>
  <c r="AG93" i="6" s="1"/>
  <c r="AC93" i="6"/>
  <c r="AG94" i="6" s="1"/>
  <c r="AC94" i="6"/>
  <c r="AC95" i="6"/>
  <c r="AC96" i="6"/>
  <c r="AC97" i="6"/>
  <c r="AG98" i="6" s="1"/>
  <c r="AC98" i="6"/>
  <c r="AG99" i="6" s="1"/>
  <c r="AC100" i="6"/>
  <c r="AC101" i="6"/>
  <c r="AG102" i="6" s="1"/>
  <c r="AC102" i="6"/>
  <c r="AG103" i="6" s="1"/>
  <c r="AC103" i="6"/>
  <c r="AC104" i="6"/>
  <c r="AG104" i="6" s="1"/>
  <c r="AC106" i="6"/>
  <c r="AC107" i="6"/>
  <c r="AC108" i="6"/>
  <c r="AC109" i="6"/>
  <c r="AC110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5" i="6"/>
  <c r="AH71" i="6" l="1"/>
  <c r="AH70" i="6"/>
  <c r="BS25" i="6"/>
  <c r="BS24" i="6"/>
  <c r="BE394" i="8"/>
  <c r="BS396" i="8"/>
  <c r="BE384" i="8"/>
  <c r="O378" i="8"/>
  <c r="AC400" i="8"/>
  <c r="AC401" i="8"/>
  <c r="AQ385" i="8"/>
  <c r="O376" i="8"/>
  <c r="BQ24" i="6"/>
  <c r="BQ23" i="6"/>
  <c r="BE398" i="8"/>
  <c r="AQ394" i="8"/>
  <c r="BS392" i="8"/>
  <c r="BS402" i="8"/>
  <c r="AQ392" i="8"/>
  <c r="AG101" i="6"/>
  <c r="AG92" i="6"/>
  <c r="AG84" i="6"/>
  <c r="AG76" i="6"/>
  <c r="AG67" i="6"/>
  <c r="AG59" i="6"/>
  <c r="AG51" i="6"/>
  <c r="AG43" i="6"/>
  <c r="AG25" i="6"/>
  <c r="AH101" i="6"/>
  <c r="AH93" i="6"/>
  <c r="AH85" i="6"/>
  <c r="AH77" i="6"/>
  <c r="AH68" i="6"/>
  <c r="AH60" i="6"/>
  <c r="AH52" i="6"/>
  <c r="AH44" i="6"/>
  <c r="AH36" i="6"/>
  <c r="AH28" i="6"/>
  <c r="AI101" i="6"/>
  <c r="AI93" i="6"/>
  <c r="AI85" i="6"/>
  <c r="AI77" i="6"/>
  <c r="AI67" i="6"/>
  <c r="AI59" i="6"/>
  <c r="AI51" i="6"/>
  <c r="AI43" i="6"/>
  <c r="AI35" i="6"/>
  <c r="AI27" i="6"/>
  <c r="BQ112" i="6"/>
  <c r="BQ104" i="6"/>
  <c r="BQ96" i="6"/>
  <c r="BQ88" i="6"/>
  <c r="BQ80" i="6"/>
  <c r="BQ72" i="6"/>
  <c r="BQ64" i="6"/>
  <c r="BQ55" i="6"/>
  <c r="BQ47" i="6"/>
  <c r="BQ39" i="6"/>
  <c r="BQ31" i="6"/>
  <c r="BR103" i="6"/>
  <c r="BR95" i="6"/>
  <c r="BR87" i="6"/>
  <c r="BR79" i="6"/>
  <c r="BR71" i="6"/>
  <c r="BR62" i="6"/>
  <c r="BR54" i="6"/>
  <c r="BR46" i="6"/>
  <c r="BR38" i="6"/>
  <c r="BR30" i="6"/>
  <c r="BS105" i="6"/>
  <c r="BS97" i="6"/>
  <c r="BS89" i="6"/>
  <c r="BS81" i="6"/>
  <c r="BS73" i="6"/>
  <c r="BS64" i="6"/>
  <c r="BS56" i="6"/>
  <c r="BS48" i="6"/>
  <c r="BS40" i="6"/>
  <c r="BS32" i="6"/>
  <c r="BE399" i="8"/>
  <c r="BE390" i="8"/>
  <c r="BE386" i="8"/>
  <c r="BS395" i="8"/>
  <c r="O366" i="8"/>
  <c r="O384" i="8"/>
  <c r="AQ368" i="8"/>
  <c r="AG91" i="6"/>
  <c r="AG83" i="6"/>
  <c r="AC74" i="6"/>
  <c r="AG75" i="6" s="1"/>
  <c r="AG74" i="6"/>
  <c r="AG66" i="6"/>
  <c r="AG58" i="6"/>
  <c r="AG50" i="6"/>
  <c r="AG42" i="6"/>
  <c r="AG32" i="6"/>
  <c r="AG24" i="6"/>
  <c r="AG23" i="6"/>
  <c r="AH100" i="6"/>
  <c r="AH92" i="6"/>
  <c r="AH84" i="6"/>
  <c r="AH76" i="6"/>
  <c r="AH67" i="6"/>
  <c r="AH59" i="6"/>
  <c r="AH51" i="6"/>
  <c r="AH43" i="6"/>
  <c r="AH35" i="6"/>
  <c r="AH27" i="6"/>
  <c r="AI100" i="6"/>
  <c r="AI92" i="6"/>
  <c r="AI84" i="6"/>
  <c r="AI76" i="6"/>
  <c r="AI66" i="6"/>
  <c r="AI58" i="6"/>
  <c r="AI50" i="6"/>
  <c r="AI42" i="6"/>
  <c r="AI34" i="6"/>
  <c r="AI26" i="6"/>
  <c r="BQ111" i="6"/>
  <c r="BQ103" i="6"/>
  <c r="BQ95" i="6"/>
  <c r="BQ87" i="6"/>
  <c r="BQ79" i="6"/>
  <c r="BQ71" i="6"/>
  <c r="BQ63" i="6"/>
  <c r="BQ54" i="6"/>
  <c r="BQ46" i="6"/>
  <c r="BQ38" i="6"/>
  <c r="BQ30" i="6"/>
  <c r="BR102" i="6"/>
  <c r="BR94" i="6"/>
  <c r="BR86" i="6"/>
  <c r="BR78" i="6"/>
  <c r="BR70" i="6"/>
  <c r="BR61" i="6"/>
  <c r="BR53" i="6"/>
  <c r="BR45" i="6"/>
  <c r="BR37" i="6"/>
  <c r="BR29" i="6"/>
  <c r="BS104" i="6"/>
  <c r="BS96" i="6"/>
  <c r="BS88" i="6"/>
  <c r="BS80" i="6"/>
  <c r="BS72" i="6"/>
  <c r="BS63" i="6"/>
  <c r="BS55" i="6"/>
  <c r="BS47" i="6"/>
  <c r="BS39" i="6"/>
  <c r="BS31" i="6"/>
  <c r="BR68" i="6"/>
  <c r="BE362" i="8"/>
  <c r="BE360" i="8"/>
  <c r="BE361" i="8"/>
  <c r="BE377" i="8"/>
  <c r="BE391" i="8"/>
  <c r="AQ374" i="8"/>
  <c r="AQ393" i="8"/>
  <c r="BS398" i="8"/>
  <c r="BS401" i="8"/>
  <c r="BS400" i="8"/>
  <c r="BS393" i="8"/>
  <c r="BS368" i="8"/>
  <c r="AQ367" i="8"/>
  <c r="BS384" i="8"/>
  <c r="BE366" i="8"/>
  <c r="O388" i="8"/>
  <c r="AC369" i="8"/>
  <c r="O381" i="8"/>
  <c r="BS382" i="8"/>
  <c r="AG73" i="6"/>
  <c r="AC34" i="6"/>
  <c r="AG35" i="6" s="1"/>
  <c r="BE396" i="8"/>
  <c r="BE392" i="8"/>
  <c r="BS363" i="8"/>
  <c r="O368" i="8"/>
  <c r="BS377" i="8"/>
  <c r="BS362" i="8"/>
  <c r="AG97" i="6"/>
  <c r="AG89" i="6"/>
  <c r="AG81" i="6"/>
  <c r="AG72" i="6"/>
  <c r="AG64" i="6"/>
  <c r="AG56" i="6"/>
  <c r="AG48" i="6"/>
  <c r="AG40" i="6"/>
  <c r="AG30" i="6"/>
  <c r="AH98" i="6"/>
  <c r="AH90" i="6"/>
  <c r="AH82" i="6"/>
  <c r="AH74" i="6"/>
  <c r="AH65" i="6"/>
  <c r="AH57" i="6"/>
  <c r="AH49" i="6"/>
  <c r="AH41" i="6"/>
  <c r="AH33" i="6"/>
  <c r="AH24" i="6"/>
  <c r="AH25" i="6"/>
  <c r="AI98" i="6"/>
  <c r="AI90" i="6"/>
  <c r="AI82" i="6"/>
  <c r="AI74" i="6"/>
  <c r="AF9" i="6"/>
  <c r="AI64" i="6"/>
  <c r="AI56" i="6"/>
  <c r="AI48" i="6"/>
  <c r="AI40" i="6"/>
  <c r="AE9" i="6"/>
  <c r="AI32" i="6"/>
  <c r="AG100" i="6"/>
  <c r="BQ109" i="6"/>
  <c r="BQ101" i="6"/>
  <c r="BQ93" i="6"/>
  <c r="BQ85" i="6"/>
  <c r="BQ77" i="6"/>
  <c r="BQ69" i="6"/>
  <c r="BQ61" i="6"/>
  <c r="BQ52" i="6"/>
  <c r="BQ44" i="6"/>
  <c r="BQ36" i="6"/>
  <c r="BQ28" i="6"/>
  <c r="BR108" i="6"/>
  <c r="BR100" i="6"/>
  <c r="BR92" i="6"/>
  <c r="BR84" i="6"/>
  <c r="BR76" i="6"/>
  <c r="BR67" i="6"/>
  <c r="BR59" i="6"/>
  <c r="BR51" i="6"/>
  <c r="BR43" i="6"/>
  <c r="BR35" i="6"/>
  <c r="BR27" i="6"/>
  <c r="BS102" i="6"/>
  <c r="BS94" i="6"/>
  <c r="BS86" i="6"/>
  <c r="BS78" i="6"/>
  <c r="BS70" i="6"/>
  <c r="BS61" i="6"/>
  <c r="BS53" i="6"/>
  <c r="BS45" i="6"/>
  <c r="BS37" i="6"/>
  <c r="BS29" i="6"/>
  <c r="BE369" i="8"/>
  <c r="BE376" i="8"/>
  <c r="BE389" i="8"/>
  <c r="BE385" i="8"/>
  <c r="AQ384" i="8"/>
  <c r="AQ386" i="8"/>
  <c r="AQ400" i="8"/>
  <c r="BS376" i="8"/>
  <c r="BE365" i="8"/>
  <c r="BS385" i="8"/>
  <c r="AC368" i="8"/>
  <c r="BS383" i="8"/>
  <c r="O383" i="8"/>
  <c r="BS371" i="8"/>
  <c r="BS391" i="8"/>
  <c r="O377" i="8"/>
  <c r="AQ362" i="8"/>
  <c r="AQ361" i="8"/>
  <c r="AQ360" i="8"/>
  <c r="O380" i="8"/>
  <c r="O363" i="8"/>
  <c r="O365" i="8"/>
  <c r="BS361" i="8"/>
  <c r="AG96" i="6"/>
  <c r="AG88" i="6"/>
  <c r="AG80" i="6"/>
  <c r="AG71" i="6"/>
  <c r="AG63" i="6"/>
  <c r="AG55" i="6"/>
  <c r="AG47" i="6"/>
  <c r="AG39" i="6"/>
  <c r="AG29" i="6"/>
  <c r="AH97" i="6"/>
  <c r="AH89" i="6"/>
  <c r="AH81" i="6"/>
  <c r="AH73" i="6"/>
  <c r="AH64" i="6"/>
  <c r="AH56" i="6"/>
  <c r="AH48" i="6"/>
  <c r="AH40" i="6"/>
  <c r="AH32" i="6"/>
  <c r="AI24" i="6"/>
  <c r="AI25" i="6"/>
  <c r="AI97" i="6"/>
  <c r="AI89" i="6"/>
  <c r="AI81" i="6"/>
  <c r="AI73" i="6"/>
  <c r="AI63" i="6"/>
  <c r="AI55" i="6"/>
  <c r="AI47" i="6"/>
  <c r="AI39" i="6"/>
  <c r="AI31" i="6"/>
  <c r="BQ108" i="6"/>
  <c r="BQ100" i="6"/>
  <c r="BQ92" i="6"/>
  <c r="BQ84" i="6"/>
  <c r="BQ76" i="6"/>
  <c r="BQ68" i="6"/>
  <c r="BQ60" i="6"/>
  <c r="BQ51" i="6"/>
  <c r="BQ43" i="6"/>
  <c r="BQ35" i="6"/>
  <c r="BQ27" i="6"/>
  <c r="BR107" i="6"/>
  <c r="BR99" i="6"/>
  <c r="BR91" i="6"/>
  <c r="BR83" i="6"/>
  <c r="BR75" i="6"/>
  <c r="BR58" i="6"/>
  <c r="BR50" i="6"/>
  <c r="BR42" i="6"/>
  <c r="BR34" i="6"/>
  <c r="BR26" i="6"/>
  <c r="BS101" i="6"/>
  <c r="BS93" i="6"/>
  <c r="BS85" i="6"/>
  <c r="BS77" i="6"/>
  <c r="BS69" i="6"/>
  <c r="BS60" i="6"/>
  <c r="BS52" i="6"/>
  <c r="BS44" i="6"/>
  <c r="BS36" i="6"/>
  <c r="BS28" i="6"/>
  <c r="BE375" i="8"/>
  <c r="BE382" i="8"/>
  <c r="BE395" i="8"/>
  <c r="BE372" i="8"/>
  <c r="BE380" i="8"/>
  <c r="AQ390" i="8"/>
  <c r="BE368" i="8"/>
  <c r="AQ373" i="8"/>
  <c r="BS374" i="8"/>
  <c r="BS373" i="8"/>
  <c r="O369" i="8"/>
  <c r="AQ388" i="8"/>
  <c r="AC380" i="8"/>
  <c r="O373" i="8"/>
  <c r="AQ397" i="8"/>
  <c r="AQ379" i="8"/>
  <c r="O362" i="8"/>
  <c r="O360" i="8"/>
  <c r="AI28" i="6"/>
  <c r="AD9" i="6"/>
  <c r="AG95" i="6"/>
  <c r="AG87" i="6"/>
  <c r="AG79" i="6"/>
  <c r="AG70" i="6"/>
  <c r="AG62" i="6"/>
  <c r="AG54" i="6"/>
  <c r="AG46" i="6"/>
  <c r="AG38" i="6"/>
  <c r="AG28" i="6"/>
  <c r="AE13" i="6"/>
  <c r="AH96" i="6"/>
  <c r="AH88" i="6"/>
  <c r="AH80" i="6"/>
  <c r="AH72" i="6"/>
  <c r="AH63" i="6"/>
  <c r="AH55" i="6"/>
  <c r="AH47" i="6"/>
  <c r="AH39" i="6"/>
  <c r="AH31" i="6"/>
  <c r="AI96" i="6"/>
  <c r="AI88" i="6"/>
  <c r="AI80" i="6"/>
  <c r="AI72" i="6"/>
  <c r="AI70" i="6"/>
  <c r="AI71" i="6"/>
  <c r="AI62" i="6"/>
  <c r="AI54" i="6"/>
  <c r="AI46" i="6"/>
  <c r="AI38" i="6"/>
  <c r="AI30" i="6"/>
  <c r="BQ107" i="6"/>
  <c r="BQ58" i="6"/>
  <c r="BQ59" i="6"/>
  <c r="BR25" i="6"/>
  <c r="BR24" i="6"/>
  <c r="BS100" i="6"/>
  <c r="BS76" i="6"/>
  <c r="BS67" i="6"/>
  <c r="BS59" i="6"/>
  <c r="BS51" i="6"/>
  <c r="BS43" i="6"/>
  <c r="BS35" i="6"/>
  <c r="BS27" i="6"/>
  <c r="BE381" i="8"/>
  <c r="BE388" i="8"/>
  <c r="BE401" i="8"/>
  <c r="BE397" i="8"/>
  <c r="BE379" i="8"/>
  <c r="AQ382" i="8"/>
  <c r="AQ372" i="8"/>
  <c r="BS366" i="8"/>
  <c r="BS390" i="8"/>
  <c r="BS379" i="8"/>
  <c r="AC367" i="8"/>
  <c r="O387" i="8"/>
  <c r="O386" i="8"/>
  <c r="AQ365" i="8"/>
  <c r="AQ378" i="8"/>
  <c r="AQ366" i="8"/>
  <c r="Q5" i="4"/>
  <c r="AG34" i="6" l="1"/>
  <c r="AG33" i="6"/>
  <c r="I2" i="1"/>
  <c r="Q8" i="4"/>
  <c r="A6" i="5"/>
  <c r="H6" i="5"/>
  <c r="I6" i="5"/>
  <c r="J6" i="5"/>
  <c r="R6" i="5"/>
  <c r="S6" i="5"/>
  <c r="T6" i="5"/>
  <c r="AB6" i="5"/>
  <c r="AC6" i="5"/>
  <c r="AD6" i="5"/>
  <c r="AF6" i="5"/>
  <c r="AM6" i="5"/>
  <c r="AN6" i="5"/>
  <c r="AO6" i="5"/>
  <c r="AW6" i="5"/>
  <c r="AX6" i="5"/>
  <c r="AY6" i="5"/>
  <c r="BG6" i="5"/>
  <c r="BH6" i="5"/>
  <c r="BI6" i="5"/>
  <c r="A7" i="5"/>
  <c r="H7" i="5"/>
  <c r="I7" i="5"/>
  <c r="J7" i="5"/>
  <c r="R7" i="5"/>
  <c r="S7" i="5"/>
  <c r="T7" i="5"/>
  <c r="AB7" i="5"/>
  <c r="AC7" i="5"/>
  <c r="AD7" i="5"/>
  <c r="AF7" i="5"/>
  <c r="AM7" i="5"/>
  <c r="AN7" i="5"/>
  <c r="AO7" i="5"/>
  <c r="AW7" i="5"/>
  <c r="AX7" i="5"/>
  <c r="AY7" i="5"/>
  <c r="BG7" i="5"/>
  <c r="BH7" i="5"/>
  <c r="BI7" i="5"/>
  <c r="A8" i="5"/>
  <c r="H8" i="5"/>
  <c r="I8" i="5"/>
  <c r="J8" i="5"/>
  <c r="R8" i="5"/>
  <c r="S8" i="5"/>
  <c r="T8" i="5"/>
  <c r="AB8" i="5"/>
  <c r="AC8" i="5"/>
  <c r="AD8" i="5"/>
  <c r="AF8" i="5"/>
  <c r="AM8" i="5"/>
  <c r="AN8" i="5"/>
  <c r="AO8" i="5"/>
  <c r="AW8" i="5"/>
  <c r="AX8" i="5"/>
  <c r="AY8" i="5"/>
  <c r="BG8" i="5"/>
  <c r="BH8" i="5"/>
  <c r="BI8" i="5"/>
  <c r="A9" i="5"/>
  <c r="H9" i="5"/>
  <c r="I9" i="5"/>
  <c r="J9" i="5"/>
  <c r="R9" i="5"/>
  <c r="S9" i="5"/>
  <c r="T9" i="5"/>
  <c r="AB9" i="5"/>
  <c r="AC9" i="5"/>
  <c r="AD9" i="5"/>
  <c r="AF9" i="5"/>
  <c r="AM9" i="5"/>
  <c r="AN9" i="5"/>
  <c r="AO9" i="5"/>
  <c r="AW9" i="5"/>
  <c r="AX9" i="5"/>
  <c r="AY9" i="5"/>
  <c r="BG9" i="5"/>
  <c r="BH9" i="5"/>
  <c r="BI9" i="5"/>
  <c r="A10" i="5"/>
  <c r="H10" i="5"/>
  <c r="I10" i="5"/>
  <c r="J10" i="5"/>
  <c r="R10" i="5"/>
  <c r="S10" i="5"/>
  <c r="T10" i="5"/>
  <c r="AB10" i="5"/>
  <c r="AC10" i="5"/>
  <c r="AD10" i="5"/>
  <c r="AF10" i="5"/>
  <c r="AM10" i="5"/>
  <c r="AN10" i="5"/>
  <c r="AO10" i="5"/>
  <c r="AW10" i="5"/>
  <c r="AX10" i="5"/>
  <c r="AY10" i="5"/>
  <c r="BG10" i="5"/>
  <c r="BH10" i="5"/>
  <c r="BI10" i="5"/>
  <c r="A11" i="5"/>
  <c r="H11" i="5"/>
  <c r="I11" i="5"/>
  <c r="J11" i="5"/>
  <c r="R11" i="5"/>
  <c r="S11" i="5"/>
  <c r="T11" i="5"/>
  <c r="AB11" i="5"/>
  <c r="AC11" i="5"/>
  <c r="AD11" i="5"/>
  <c r="AF11" i="5"/>
  <c r="AM11" i="5"/>
  <c r="AN11" i="5"/>
  <c r="AO11" i="5"/>
  <c r="AW11" i="5"/>
  <c r="AX11" i="5"/>
  <c r="AY11" i="5"/>
  <c r="BG11" i="5"/>
  <c r="BH11" i="5"/>
  <c r="BI11" i="5"/>
  <c r="A12" i="5"/>
  <c r="H12" i="5"/>
  <c r="I12" i="5"/>
  <c r="J12" i="5"/>
  <c r="R12" i="5"/>
  <c r="S12" i="5"/>
  <c r="T12" i="5"/>
  <c r="AB12" i="5"/>
  <c r="AC12" i="5"/>
  <c r="AD12" i="5"/>
  <c r="AF12" i="5"/>
  <c r="AM12" i="5"/>
  <c r="AN12" i="5"/>
  <c r="AO12" i="5"/>
  <c r="AW12" i="5"/>
  <c r="AX12" i="5"/>
  <c r="AY12" i="5"/>
  <c r="BG12" i="5"/>
  <c r="BH12" i="5"/>
  <c r="BI12" i="5"/>
  <c r="A13" i="5"/>
  <c r="H13" i="5"/>
  <c r="I13" i="5"/>
  <c r="J13" i="5"/>
  <c r="R13" i="5"/>
  <c r="S13" i="5"/>
  <c r="T13" i="5"/>
  <c r="AB13" i="5"/>
  <c r="AC13" i="5"/>
  <c r="AD13" i="5"/>
  <c r="AF13" i="5"/>
  <c r="AM13" i="5"/>
  <c r="AN13" i="5"/>
  <c r="AO13" i="5"/>
  <c r="AW13" i="5"/>
  <c r="AX13" i="5"/>
  <c r="AY13" i="5"/>
  <c r="BG13" i="5"/>
  <c r="BH13" i="5"/>
  <c r="BI13" i="5"/>
  <c r="A14" i="5"/>
  <c r="H14" i="5"/>
  <c r="I14" i="5"/>
  <c r="J14" i="5"/>
  <c r="R14" i="5"/>
  <c r="S14" i="5"/>
  <c r="T14" i="5"/>
  <c r="AB14" i="5"/>
  <c r="AC14" i="5"/>
  <c r="AD14" i="5"/>
  <c r="AF14" i="5"/>
  <c r="AM14" i="5"/>
  <c r="AN14" i="5"/>
  <c r="AO14" i="5"/>
  <c r="AW14" i="5"/>
  <c r="AX14" i="5"/>
  <c r="AY14" i="5"/>
  <c r="BG14" i="5"/>
  <c r="BH14" i="5"/>
  <c r="BI14" i="5"/>
  <c r="A15" i="5"/>
  <c r="H15" i="5"/>
  <c r="I15" i="5"/>
  <c r="J15" i="5"/>
  <c r="R15" i="5"/>
  <c r="S15" i="5"/>
  <c r="T15" i="5"/>
  <c r="AB15" i="5"/>
  <c r="AC15" i="5"/>
  <c r="AD15" i="5"/>
  <c r="AF15" i="5"/>
  <c r="AM15" i="5"/>
  <c r="AN15" i="5"/>
  <c r="AO15" i="5"/>
  <c r="AW15" i="5"/>
  <c r="AX15" i="5"/>
  <c r="AY15" i="5"/>
  <c r="BG15" i="5"/>
  <c r="BH15" i="5"/>
  <c r="BI15" i="5"/>
  <c r="A16" i="5"/>
  <c r="H16" i="5"/>
  <c r="I16" i="5"/>
  <c r="J16" i="5"/>
  <c r="R16" i="5"/>
  <c r="S16" i="5"/>
  <c r="T16" i="5"/>
  <c r="AB16" i="5"/>
  <c r="AC16" i="5"/>
  <c r="AD16" i="5"/>
  <c r="AF16" i="5"/>
  <c r="AM16" i="5"/>
  <c r="AN16" i="5"/>
  <c r="AO16" i="5"/>
  <c r="AW16" i="5"/>
  <c r="AX16" i="5"/>
  <c r="AY16" i="5"/>
  <c r="BG16" i="5"/>
  <c r="BH16" i="5"/>
  <c r="BI16" i="5"/>
  <c r="A17" i="5"/>
  <c r="H17" i="5"/>
  <c r="I17" i="5"/>
  <c r="J17" i="5"/>
  <c r="R17" i="5"/>
  <c r="S17" i="5"/>
  <c r="T17" i="5"/>
  <c r="AB17" i="5"/>
  <c r="AC17" i="5"/>
  <c r="AD17" i="5"/>
  <c r="AF17" i="5"/>
  <c r="AM17" i="5"/>
  <c r="AN17" i="5"/>
  <c r="AO17" i="5"/>
  <c r="AW17" i="5"/>
  <c r="AX17" i="5"/>
  <c r="AY17" i="5"/>
  <c r="BG17" i="5"/>
  <c r="BH17" i="5"/>
  <c r="BI17" i="5"/>
  <c r="A18" i="5"/>
  <c r="H18" i="5"/>
  <c r="I18" i="5"/>
  <c r="J18" i="5"/>
  <c r="R18" i="5"/>
  <c r="S18" i="5"/>
  <c r="T18" i="5"/>
  <c r="AB18" i="5"/>
  <c r="AC18" i="5"/>
  <c r="AD18" i="5"/>
  <c r="AF18" i="5"/>
  <c r="AM18" i="5"/>
  <c r="AN18" i="5"/>
  <c r="AO18" i="5"/>
  <c r="AW18" i="5"/>
  <c r="AX18" i="5"/>
  <c r="AY18" i="5"/>
  <c r="BG18" i="5"/>
  <c r="BH18" i="5"/>
  <c r="BI18" i="5"/>
  <c r="A19" i="5"/>
  <c r="H19" i="5"/>
  <c r="I19" i="5"/>
  <c r="J19" i="5"/>
  <c r="R19" i="5"/>
  <c r="S19" i="5"/>
  <c r="T19" i="5"/>
  <c r="AB19" i="5"/>
  <c r="AC19" i="5"/>
  <c r="AD19" i="5"/>
  <c r="AF19" i="5"/>
  <c r="AM19" i="5"/>
  <c r="AN19" i="5"/>
  <c r="AO19" i="5"/>
  <c r="AW19" i="5"/>
  <c r="AX19" i="5"/>
  <c r="AY19" i="5"/>
  <c r="BG19" i="5"/>
  <c r="BH19" i="5"/>
  <c r="BI19" i="5"/>
  <c r="A20" i="5"/>
  <c r="H20" i="5"/>
  <c r="I20" i="5"/>
  <c r="J20" i="5"/>
  <c r="R20" i="5"/>
  <c r="S20" i="5"/>
  <c r="T20" i="5"/>
  <c r="AB20" i="5"/>
  <c r="AC20" i="5"/>
  <c r="AD20" i="5"/>
  <c r="AF20" i="5"/>
  <c r="AM20" i="5"/>
  <c r="AN20" i="5"/>
  <c r="AO20" i="5"/>
  <c r="AW20" i="5"/>
  <c r="AX20" i="5"/>
  <c r="AY20" i="5"/>
  <c r="BG20" i="5"/>
  <c r="BH20" i="5"/>
  <c r="BI20" i="5"/>
  <c r="A21" i="5"/>
  <c r="H21" i="5"/>
  <c r="I21" i="5"/>
  <c r="J21" i="5"/>
  <c r="R21" i="5"/>
  <c r="S21" i="5"/>
  <c r="T21" i="5"/>
  <c r="AB21" i="5"/>
  <c r="AC21" i="5"/>
  <c r="AD21" i="5"/>
  <c r="AF21" i="5"/>
  <c r="AM21" i="5"/>
  <c r="AN21" i="5"/>
  <c r="AO21" i="5"/>
  <c r="AW21" i="5"/>
  <c r="AX21" i="5"/>
  <c r="AY21" i="5"/>
  <c r="BG21" i="5"/>
  <c r="BH21" i="5"/>
  <c r="BI21" i="5"/>
  <c r="A22" i="5"/>
  <c r="H22" i="5"/>
  <c r="I22" i="5"/>
  <c r="J22" i="5"/>
  <c r="R22" i="5"/>
  <c r="S22" i="5"/>
  <c r="T22" i="5"/>
  <c r="AB22" i="5"/>
  <c r="AC22" i="5"/>
  <c r="AD22" i="5"/>
  <c r="AF22" i="5"/>
  <c r="AM22" i="5"/>
  <c r="AN22" i="5"/>
  <c r="AO22" i="5"/>
  <c r="AW22" i="5"/>
  <c r="AX22" i="5"/>
  <c r="AY22" i="5"/>
  <c r="BG22" i="5"/>
  <c r="BH22" i="5"/>
  <c r="BI22" i="5"/>
  <c r="A23" i="5"/>
  <c r="H23" i="5"/>
  <c r="I23" i="5"/>
  <c r="J23" i="5"/>
  <c r="R23" i="5"/>
  <c r="S23" i="5"/>
  <c r="T23" i="5"/>
  <c r="AB23" i="5"/>
  <c r="AC23" i="5"/>
  <c r="AD23" i="5"/>
  <c r="AF23" i="5"/>
  <c r="AM23" i="5"/>
  <c r="AN23" i="5"/>
  <c r="AO23" i="5"/>
  <c r="AW23" i="5"/>
  <c r="AX23" i="5"/>
  <c r="AY23" i="5"/>
  <c r="BG23" i="5"/>
  <c r="BH23" i="5"/>
  <c r="BI23" i="5"/>
  <c r="A24" i="5"/>
  <c r="H24" i="5"/>
  <c r="I24" i="5"/>
  <c r="J24" i="5"/>
  <c r="R24" i="5"/>
  <c r="S24" i="5"/>
  <c r="T24" i="5"/>
  <c r="AB24" i="5"/>
  <c r="AC24" i="5"/>
  <c r="AD24" i="5"/>
  <c r="AF24" i="5"/>
  <c r="AM24" i="5"/>
  <c r="AN24" i="5"/>
  <c r="AO24" i="5"/>
  <c r="AW24" i="5"/>
  <c r="AX24" i="5"/>
  <c r="AY24" i="5"/>
  <c r="BG24" i="5"/>
  <c r="BH24" i="5"/>
  <c r="BI24" i="5"/>
  <c r="A25" i="5"/>
  <c r="H25" i="5"/>
  <c r="I25" i="5"/>
  <c r="J25" i="5"/>
  <c r="R25" i="5"/>
  <c r="S25" i="5"/>
  <c r="T25" i="5"/>
  <c r="AB25" i="5"/>
  <c r="AC25" i="5"/>
  <c r="AD25" i="5"/>
  <c r="AF25" i="5"/>
  <c r="AM25" i="5"/>
  <c r="AN25" i="5"/>
  <c r="AO25" i="5"/>
  <c r="AW25" i="5"/>
  <c r="AX25" i="5"/>
  <c r="AY25" i="5"/>
  <c r="BG25" i="5"/>
  <c r="BH25" i="5"/>
  <c r="BI25" i="5"/>
  <c r="A26" i="5"/>
  <c r="H26" i="5"/>
  <c r="I26" i="5"/>
  <c r="J26" i="5"/>
  <c r="R26" i="5"/>
  <c r="S26" i="5"/>
  <c r="T26" i="5"/>
  <c r="AB26" i="5"/>
  <c r="AC26" i="5"/>
  <c r="AD26" i="5"/>
  <c r="AF26" i="5"/>
  <c r="AM26" i="5"/>
  <c r="AN26" i="5"/>
  <c r="AO26" i="5"/>
  <c r="AW26" i="5"/>
  <c r="AX26" i="5"/>
  <c r="AY26" i="5"/>
  <c r="BG26" i="5"/>
  <c r="BH26" i="5"/>
  <c r="BI26" i="5"/>
  <c r="A27" i="5"/>
  <c r="H27" i="5"/>
  <c r="I27" i="5"/>
  <c r="J27" i="5"/>
  <c r="R27" i="5"/>
  <c r="S27" i="5"/>
  <c r="T27" i="5"/>
  <c r="AB27" i="5"/>
  <c r="AC27" i="5"/>
  <c r="AD27" i="5"/>
  <c r="AF27" i="5"/>
  <c r="AM27" i="5"/>
  <c r="AN27" i="5"/>
  <c r="AO27" i="5"/>
  <c r="AW27" i="5"/>
  <c r="AX27" i="5"/>
  <c r="AY27" i="5"/>
  <c r="BG27" i="5"/>
  <c r="BH27" i="5"/>
  <c r="BI27" i="5"/>
  <c r="A28" i="5"/>
  <c r="H28" i="5"/>
  <c r="I28" i="5"/>
  <c r="J28" i="5"/>
  <c r="R28" i="5"/>
  <c r="S28" i="5"/>
  <c r="T28" i="5"/>
  <c r="AB28" i="5"/>
  <c r="AC28" i="5"/>
  <c r="AD28" i="5"/>
  <c r="AF28" i="5"/>
  <c r="AM28" i="5"/>
  <c r="AN28" i="5"/>
  <c r="AO28" i="5"/>
  <c r="AW28" i="5"/>
  <c r="AX28" i="5"/>
  <c r="AY28" i="5"/>
  <c r="BG28" i="5"/>
  <c r="BH28" i="5"/>
  <c r="BI28" i="5"/>
  <c r="A29" i="5"/>
  <c r="H29" i="5"/>
  <c r="I29" i="5"/>
  <c r="J29" i="5"/>
  <c r="R29" i="5"/>
  <c r="S29" i="5"/>
  <c r="T29" i="5"/>
  <c r="AB29" i="5"/>
  <c r="AC29" i="5"/>
  <c r="AD29" i="5"/>
  <c r="AF29" i="5"/>
  <c r="AM29" i="5"/>
  <c r="AN29" i="5"/>
  <c r="AO29" i="5"/>
  <c r="AW29" i="5"/>
  <c r="AX29" i="5"/>
  <c r="AY29" i="5"/>
  <c r="BG29" i="5"/>
  <c r="BH29" i="5"/>
  <c r="BI29" i="5"/>
  <c r="A30" i="5"/>
  <c r="H30" i="5"/>
  <c r="I30" i="5"/>
  <c r="J30" i="5"/>
  <c r="R30" i="5"/>
  <c r="S30" i="5"/>
  <c r="T30" i="5"/>
  <c r="AB30" i="5"/>
  <c r="AC30" i="5"/>
  <c r="AD30" i="5"/>
  <c r="AF30" i="5"/>
  <c r="AM30" i="5"/>
  <c r="AN30" i="5"/>
  <c r="AO30" i="5"/>
  <c r="AW30" i="5"/>
  <c r="AX30" i="5"/>
  <c r="AY30" i="5"/>
  <c r="BG30" i="5"/>
  <c r="BH30" i="5"/>
  <c r="BI30" i="5"/>
  <c r="A31" i="5"/>
  <c r="H31" i="5"/>
  <c r="I31" i="5"/>
  <c r="J31" i="5"/>
  <c r="R31" i="5"/>
  <c r="S31" i="5"/>
  <c r="T31" i="5"/>
  <c r="AB31" i="5"/>
  <c r="AC31" i="5"/>
  <c r="AD31" i="5"/>
  <c r="AF31" i="5"/>
  <c r="AM31" i="5"/>
  <c r="AN31" i="5"/>
  <c r="AO31" i="5"/>
  <c r="AW31" i="5"/>
  <c r="AX31" i="5"/>
  <c r="AY31" i="5"/>
  <c r="BG31" i="5"/>
  <c r="BH31" i="5"/>
  <c r="BI31" i="5"/>
  <c r="A32" i="5"/>
  <c r="H32" i="5"/>
  <c r="I32" i="5"/>
  <c r="J32" i="5"/>
  <c r="R32" i="5"/>
  <c r="S32" i="5"/>
  <c r="T32" i="5"/>
  <c r="AB32" i="5"/>
  <c r="AC32" i="5"/>
  <c r="AD32" i="5"/>
  <c r="AF32" i="5"/>
  <c r="AM32" i="5"/>
  <c r="AN32" i="5"/>
  <c r="AO32" i="5"/>
  <c r="AW32" i="5"/>
  <c r="AX32" i="5"/>
  <c r="AY32" i="5"/>
  <c r="BG32" i="5"/>
  <c r="BH32" i="5"/>
  <c r="BI32" i="5"/>
  <c r="A33" i="5"/>
  <c r="H33" i="5"/>
  <c r="I33" i="5"/>
  <c r="J33" i="5"/>
  <c r="R33" i="5"/>
  <c r="S33" i="5"/>
  <c r="T33" i="5"/>
  <c r="AB33" i="5"/>
  <c r="AC33" i="5"/>
  <c r="AD33" i="5"/>
  <c r="AF33" i="5"/>
  <c r="AM33" i="5"/>
  <c r="AN33" i="5"/>
  <c r="AO33" i="5"/>
  <c r="AW33" i="5"/>
  <c r="AX33" i="5"/>
  <c r="AY33" i="5"/>
  <c r="BG33" i="5"/>
  <c r="BH33" i="5"/>
  <c r="BI33" i="5"/>
  <c r="A34" i="5"/>
  <c r="H34" i="5"/>
  <c r="I34" i="5"/>
  <c r="J34" i="5"/>
  <c r="R34" i="5"/>
  <c r="S34" i="5"/>
  <c r="T34" i="5"/>
  <c r="AB34" i="5"/>
  <c r="AC34" i="5"/>
  <c r="AD34" i="5"/>
  <c r="AF34" i="5"/>
  <c r="AM34" i="5"/>
  <c r="AN34" i="5"/>
  <c r="AO34" i="5"/>
  <c r="AW34" i="5"/>
  <c r="AX34" i="5"/>
  <c r="AY34" i="5"/>
  <c r="BG34" i="5"/>
  <c r="BH34" i="5"/>
  <c r="BI34" i="5"/>
  <c r="A35" i="5"/>
  <c r="H35" i="5"/>
  <c r="I35" i="5"/>
  <c r="J35" i="5"/>
  <c r="R35" i="5"/>
  <c r="S35" i="5"/>
  <c r="T35" i="5"/>
  <c r="AB35" i="5"/>
  <c r="AC35" i="5"/>
  <c r="AD35" i="5"/>
  <c r="AF35" i="5"/>
  <c r="AM35" i="5"/>
  <c r="AN35" i="5"/>
  <c r="AO35" i="5"/>
  <c r="AW35" i="5"/>
  <c r="AX35" i="5"/>
  <c r="AY35" i="5"/>
  <c r="BG35" i="5"/>
  <c r="BH35" i="5"/>
  <c r="BI35" i="5"/>
  <c r="A36" i="5"/>
  <c r="H36" i="5"/>
  <c r="I36" i="5"/>
  <c r="J36" i="5"/>
  <c r="R36" i="5"/>
  <c r="S36" i="5"/>
  <c r="T36" i="5"/>
  <c r="AB36" i="5"/>
  <c r="AC36" i="5"/>
  <c r="AD36" i="5"/>
  <c r="AF36" i="5"/>
  <c r="AM36" i="5"/>
  <c r="AN36" i="5"/>
  <c r="AO36" i="5"/>
  <c r="AW36" i="5"/>
  <c r="AX36" i="5"/>
  <c r="AY36" i="5"/>
  <c r="BG36" i="5"/>
  <c r="BH36" i="5"/>
  <c r="BI36" i="5"/>
  <c r="A37" i="5"/>
  <c r="H37" i="5"/>
  <c r="I37" i="5"/>
  <c r="J37" i="5"/>
  <c r="R37" i="5"/>
  <c r="S37" i="5"/>
  <c r="T37" i="5"/>
  <c r="AB37" i="5"/>
  <c r="AC37" i="5"/>
  <c r="AD37" i="5"/>
  <c r="AF37" i="5"/>
  <c r="AM37" i="5"/>
  <c r="AN37" i="5"/>
  <c r="AO37" i="5"/>
  <c r="AW37" i="5"/>
  <c r="AX37" i="5"/>
  <c r="AY37" i="5"/>
  <c r="BG37" i="5"/>
  <c r="BH37" i="5"/>
  <c r="BI37" i="5"/>
  <c r="A38" i="5"/>
  <c r="H38" i="5"/>
  <c r="I38" i="5"/>
  <c r="J38" i="5"/>
  <c r="R38" i="5"/>
  <c r="S38" i="5"/>
  <c r="T38" i="5"/>
  <c r="AB38" i="5"/>
  <c r="AC38" i="5"/>
  <c r="AD38" i="5"/>
  <c r="AF38" i="5"/>
  <c r="AM38" i="5"/>
  <c r="AN38" i="5"/>
  <c r="AO38" i="5"/>
  <c r="AW38" i="5"/>
  <c r="AX38" i="5"/>
  <c r="AY38" i="5"/>
  <c r="BG38" i="5"/>
  <c r="BH38" i="5"/>
  <c r="BI38" i="5"/>
  <c r="A39" i="5"/>
  <c r="H39" i="5"/>
  <c r="I39" i="5"/>
  <c r="J39" i="5"/>
  <c r="R39" i="5"/>
  <c r="S39" i="5"/>
  <c r="T39" i="5"/>
  <c r="AB39" i="5"/>
  <c r="AC39" i="5"/>
  <c r="AD39" i="5"/>
  <c r="AF39" i="5"/>
  <c r="AM39" i="5"/>
  <c r="AN39" i="5"/>
  <c r="AO39" i="5"/>
  <c r="AW39" i="5"/>
  <c r="AX39" i="5"/>
  <c r="AY39" i="5"/>
  <c r="BG39" i="5"/>
  <c r="BH39" i="5"/>
  <c r="BI39" i="5"/>
  <c r="A40" i="5"/>
  <c r="H40" i="5"/>
  <c r="I40" i="5"/>
  <c r="J40" i="5"/>
  <c r="R40" i="5"/>
  <c r="S40" i="5"/>
  <c r="T40" i="5"/>
  <c r="AB40" i="5"/>
  <c r="AC40" i="5"/>
  <c r="AD40" i="5"/>
  <c r="AF40" i="5"/>
  <c r="AM40" i="5"/>
  <c r="AN40" i="5"/>
  <c r="AO40" i="5"/>
  <c r="AW40" i="5"/>
  <c r="AX40" i="5"/>
  <c r="AY40" i="5"/>
  <c r="BG40" i="5"/>
  <c r="BH40" i="5"/>
  <c r="BI40" i="5"/>
  <c r="A41" i="5"/>
  <c r="H41" i="5"/>
  <c r="I41" i="5"/>
  <c r="J41" i="5"/>
  <c r="R41" i="5"/>
  <c r="S41" i="5"/>
  <c r="T41" i="5"/>
  <c r="AB41" i="5"/>
  <c r="AC41" i="5"/>
  <c r="AD41" i="5"/>
  <c r="AF41" i="5"/>
  <c r="AM41" i="5"/>
  <c r="AN41" i="5"/>
  <c r="AO41" i="5"/>
  <c r="AW41" i="5"/>
  <c r="AX41" i="5"/>
  <c r="AY41" i="5"/>
  <c r="BG41" i="5"/>
  <c r="BH41" i="5"/>
  <c r="BI41" i="5"/>
  <c r="A42" i="5"/>
  <c r="H42" i="5"/>
  <c r="I42" i="5"/>
  <c r="J42" i="5"/>
  <c r="R42" i="5"/>
  <c r="S42" i="5"/>
  <c r="T42" i="5"/>
  <c r="AB42" i="5"/>
  <c r="AC42" i="5"/>
  <c r="AD42" i="5"/>
  <c r="AF42" i="5"/>
  <c r="AM42" i="5"/>
  <c r="AN42" i="5"/>
  <c r="AO42" i="5"/>
  <c r="AW42" i="5"/>
  <c r="AX42" i="5"/>
  <c r="AY42" i="5"/>
  <c r="BG42" i="5"/>
  <c r="BH42" i="5"/>
  <c r="BI42" i="5"/>
  <c r="A43" i="5"/>
  <c r="H43" i="5"/>
  <c r="I43" i="5"/>
  <c r="J43" i="5"/>
  <c r="R43" i="5"/>
  <c r="S43" i="5"/>
  <c r="T43" i="5"/>
  <c r="AB43" i="5"/>
  <c r="AC43" i="5"/>
  <c r="AD43" i="5"/>
  <c r="AF43" i="5"/>
  <c r="AM43" i="5"/>
  <c r="AN43" i="5"/>
  <c r="AO43" i="5"/>
  <c r="AW43" i="5"/>
  <c r="AX43" i="5"/>
  <c r="AY43" i="5"/>
  <c r="BG43" i="5"/>
  <c r="BH43" i="5"/>
  <c r="BI43" i="5"/>
  <c r="A44" i="5"/>
  <c r="H44" i="5"/>
  <c r="I44" i="5"/>
  <c r="J44" i="5"/>
  <c r="R44" i="5"/>
  <c r="S44" i="5"/>
  <c r="T44" i="5"/>
  <c r="AB44" i="5"/>
  <c r="AC44" i="5"/>
  <c r="AD44" i="5"/>
  <c r="AF44" i="5"/>
  <c r="AM44" i="5"/>
  <c r="AN44" i="5"/>
  <c r="AO44" i="5"/>
  <c r="AW44" i="5"/>
  <c r="AX44" i="5"/>
  <c r="AY44" i="5"/>
  <c r="BG44" i="5"/>
  <c r="BH44" i="5"/>
  <c r="BI44" i="5"/>
  <c r="A45" i="5"/>
  <c r="H45" i="5"/>
  <c r="I45" i="5"/>
  <c r="J45" i="5"/>
  <c r="R45" i="5"/>
  <c r="S45" i="5"/>
  <c r="T45" i="5"/>
  <c r="AB45" i="5"/>
  <c r="AC45" i="5"/>
  <c r="AD45" i="5"/>
  <c r="AF45" i="5"/>
  <c r="AM45" i="5"/>
  <c r="AN45" i="5"/>
  <c r="AO45" i="5"/>
  <c r="AW45" i="5"/>
  <c r="AX45" i="5"/>
  <c r="AY45" i="5"/>
  <c r="BG45" i="5"/>
  <c r="BH45" i="5"/>
  <c r="BI45" i="5"/>
  <c r="A46" i="5"/>
  <c r="H46" i="5"/>
  <c r="I46" i="5"/>
  <c r="J46" i="5"/>
  <c r="R46" i="5"/>
  <c r="S46" i="5"/>
  <c r="T46" i="5"/>
  <c r="AB46" i="5"/>
  <c r="AC46" i="5"/>
  <c r="AD46" i="5"/>
  <c r="AF46" i="5"/>
  <c r="AM46" i="5"/>
  <c r="AN46" i="5"/>
  <c r="AO46" i="5"/>
  <c r="AW46" i="5"/>
  <c r="AX46" i="5"/>
  <c r="AY46" i="5"/>
  <c r="BG46" i="5"/>
  <c r="BH46" i="5"/>
  <c r="BI46" i="5"/>
  <c r="A47" i="5"/>
  <c r="H47" i="5"/>
  <c r="I47" i="5"/>
  <c r="J47" i="5"/>
  <c r="R47" i="5"/>
  <c r="S47" i="5"/>
  <c r="T47" i="5"/>
  <c r="AB47" i="5"/>
  <c r="AC47" i="5"/>
  <c r="AD47" i="5"/>
  <c r="AF47" i="5"/>
  <c r="AM47" i="5"/>
  <c r="AN47" i="5"/>
  <c r="AO47" i="5"/>
  <c r="AW47" i="5"/>
  <c r="AX47" i="5"/>
  <c r="AY47" i="5"/>
  <c r="BG47" i="5"/>
  <c r="BH47" i="5"/>
  <c r="BI47" i="5"/>
  <c r="A48" i="5"/>
  <c r="H48" i="5"/>
  <c r="I48" i="5"/>
  <c r="J48" i="5"/>
  <c r="R48" i="5"/>
  <c r="S48" i="5"/>
  <c r="T48" i="5"/>
  <c r="AB48" i="5"/>
  <c r="AC48" i="5"/>
  <c r="AD48" i="5"/>
  <c r="AF48" i="5"/>
  <c r="AM48" i="5"/>
  <c r="AN48" i="5"/>
  <c r="AO48" i="5"/>
  <c r="AW48" i="5"/>
  <c r="AX48" i="5"/>
  <c r="AY48" i="5"/>
  <c r="BG48" i="5"/>
  <c r="BH48" i="5"/>
  <c r="BI48" i="5"/>
  <c r="A49" i="5"/>
  <c r="H49" i="5"/>
  <c r="I49" i="5"/>
  <c r="J49" i="5"/>
  <c r="R49" i="5"/>
  <c r="S49" i="5"/>
  <c r="T49" i="5"/>
  <c r="AB49" i="5"/>
  <c r="AC49" i="5"/>
  <c r="AD49" i="5"/>
  <c r="AF49" i="5"/>
  <c r="AM49" i="5"/>
  <c r="AN49" i="5"/>
  <c r="AO49" i="5"/>
  <c r="AW49" i="5"/>
  <c r="AX49" i="5"/>
  <c r="AY49" i="5"/>
  <c r="BG49" i="5"/>
  <c r="BH49" i="5"/>
  <c r="BI49" i="5"/>
  <c r="A50" i="5"/>
  <c r="H50" i="5"/>
  <c r="I50" i="5"/>
  <c r="J50" i="5"/>
  <c r="R50" i="5"/>
  <c r="S50" i="5"/>
  <c r="T50" i="5"/>
  <c r="AB50" i="5"/>
  <c r="AC50" i="5"/>
  <c r="AD50" i="5"/>
  <c r="AF50" i="5"/>
  <c r="AM50" i="5"/>
  <c r="AN50" i="5"/>
  <c r="AO50" i="5"/>
  <c r="AW50" i="5"/>
  <c r="AX50" i="5"/>
  <c r="AY50" i="5"/>
  <c r="BG50" i="5"/>
  <c r="BH50" i="5"/>
  <c r="BI50" i="5"/>
  <c r="A51" i="5"/>
  <c r="H51" i="5"/>
  <c r="I51" i="5"/>
  <c r="J51" i="5"/>
  <c r="R51" i="5"/>
  <c r="S51" i="5"/>
  <c r="T51" i="5"/>
  <c r="AB51" i="5"/>
  <c r="AC51" i="5"/>
  <c r="AD51" i="5"/>
  <c r="AF51" i="5"/>
  <c r="AM51" i="5"/>
  <c r="AN51" i="5"/>
  <c r="AO51" i="5"/>
  <c r="AW51" i="5"/>
  <c r="AX51" i="5"/>
  <c r="AY51" i="5"/>
  <c r="BG51" i="5"/>
  <c r="BH51" i="5"/>
  <c r="BI51" i="5"/>
  <c r="A52" i="5"/>
  <c r="H52" i="5"/>
  <c r="I52" i="5"/>
  <c r="J52" i="5"/>
  <c r="R52" i="5"/>
  <c r="S52" i="5"/>
  <c r="T52" i="5"/>
  <c r="AB52" i="5"/>
  <c r="AC52" i="5"/>
  <c r="AD52" i="5"/>
  <c r="AF52" i="5"/>
  <c r="AM52" i="5"/>
  <c r="AN52" i="5"/>
  <c r="AO52" i="5"/>
  <c r="AW52" i="5"/>
  <c r="AX52" i="5"/>
  <c r="AY52" i="5"/>
  <c r="BG52" i="5"/>
  <c r="BH52" i="5"/>
  <c r="BI52" i="5"/>
  <c r="A53" i="5"/>
  <c r="H53" i="5"/>
  <c r="I53" i="5"/>
  <c r="J53" i="5"/>
  <c r="R53" i="5"/>
  <c r="S53" i="5"/>
  <c r="T53" i="5"/>
  <c r="AB53" i="5"/>
  <c r="AC53" i="5"/>
  <c r="AD53" i="5"/>
  <c r="AF53" i="5"/>
  <c r="AM53" i="5"/>
  <c r="AN53" i="5"/>
  <c r="AO53" i="5"/>
  <c r="AW53" i="5"/>
  <c r="AX53" i="5"/>
  <c r="AY53" i="5"/>
  <c r="BG53" i="5"/>
  <c r="BH53" i="5"/>
  <c r="BI53" i="5"/>
  <c r="A54" i="5"/>
  <c r="H54" i="5"/>
  <c r="I54" i="5"/>
  <c r="J54" i="5"/>
  <c r="R54" i="5"/>
  <c r="S54" i="5"/>
  <c r="T54" i="5"/>
  <c r="AB54" i="5"/>
  <c r="AC54" i="5"/>
  <c r="AD54" i="5"/>
  <c r="AF54" i="5"/>
  <c r="AM54" i="5"/>
  <c r="AN54" i="5"/>
  <c r="AO54" i="5"/>
  <c r="AW54" i="5"/>
  <c r="AX54" i="5"/>
  <c r="AY54" i="5"/>
  <c r="BG54" i="5"/>
  <c r="BH54" i="5"/>
  <c r="BI54" i="5"/>
  <c r="A55" i="5"/>
  <c r="H55" i="5"/>
  <c r="I55" i="5"/>
  <c r="J55" i="5"/>
  <c r="R55" i="5"/>
  <c r="S55" i="5"/>
  <c r="T55" i="5"/>
  <c r="AB55" i="5"/>
  <c r="AC55" i="5"/>
  <c r="AD55" i="5"/>
  <c r="AF55" i="5"/>
  <c r="AM55" i="5"/>
  <c r="AN55" i="5"/>
  <c r="AO55" i="5"/>
  <c r="AW55" i="5"/>
  <c r="AX55" i="5"/>
  <c r="AY55" i="5"/>
  <c r="BG55" i="5"/>
  <c r="BH55" i="5"/>
  <c r="BI55" i="5"/>
  <c r="A56" i="5"/>
  <c r="H56" i="5"/>
  <c r="I56" i="5"/>
  <c r="J56" i="5"/>
  <c r="R56" i="5"/>
  <c r="S56" i="5"/>
  <c r="T56" i="5"/>
  <c r="AB56" i="5"/>
  <c r="AC56" i="5"/>
  <c r="AD56" i="5"/>
  <c r="AF56" i="5"/>
  <c r="AM56" i="5"/>
  <c r="AN56" i="5"/>
  <c r="AO56" i="5"/>
  <c r="AW56" i="5"/>
  <c r="AX56" i="5"/>
  <c r="AY56" i="5"/>
  <c r="BG56" i="5"/>
  <c r="BH56" i="5"/>
  <c r="BI56" i="5"/>
  <c r="A57" i="5"/>
  <c r="H57" i="5"/>
  <c r="I57" i="5"/>
  <c r="J57" i="5"/>
  <c r="R57" i="5"/>
  <c r="S57" i="5"/>
  <c r="T57" i="5"/>
  <c r="AB57" i="5"/>
  <c r="AC57" i="5"/>
  <c r="AD57" i="5"/>
  <c r="AF57" i="5"/>
  <c r="AM57" i="5"/>
  <c r="AN57" i="5"/>
  <c r="AO57" i="5"/>
  <c r="AW57" i="5"/>
  <c r="AX57" i="5"/>
  <c r="AY57" i="5"/>
  <c r="BG57" i="5"/>
  <c r="BH57" i="5"/>
  <c r="BI57" i="5"/>
  <c r="A58" i="5"/>
  <c r="H58" i="5"/>
  <c r="I58" i="5"/>
  <c r="J58" i="5"/>
  <c r="R58" i="5"/>
  <c r="S58" i="5"/>
  <c r="T58" i="5"/>
  <c r="AB58" i="5"/>
  <c r="AC58" i="5"/>
  <c r="AD58" i="5"/>
  <c r="AF58" i="5"/>
  <c r="AM58" i="5"/>
  <c r="AN58" i="5"/>
  <c r="AO58" i="5"/>
  <c r="AW58" i="5"/>
  <c r="AX58" i="5"/>
  <c r="AY58" i="5"/>
  <c r="BG58" i="5"/>
  <c r="BH58" i="5"/>
  <c r="BI58" i="5"/>
  <c r="A59" i="5"/>
  <c r="H59" i="5"/>
  <c r="I59" i="5"/>
  <c r="J59" i="5"/>
  <c r="R59" i="5"/>
  <c r="S59" i="5"/>
  <c r="T59" i="5"/>
  <c r="AB59" i="5"/>
  <c r="AC59" i="5"/>
  <c r="AD59" i="5"/>
  <c r="AF59" i="5"/>
  <c r="AM59" i="5"/>
  <c r="AN59" i="5"/>
  <c r="AO59" i="5"/>
  <c r="AW59" i="5"/>
  <c r="AX59" i="5"/>
  <c r="AY59" i="5"/>
  <c r="BG59" i="5"/>
  <c r="BH59" i="5"/>
  <c r="BI59" i="5"/>
  <c r="A60" i="5"/>
  <c r="H60" i="5"/>
  <c r="I60" i="5"/>
  <c r="J60" i="5"/>
  <c r="R60" i="5"/>
  <c r="S60" i="5"/>
  <c r="T60" i="5"/>
  <c r="AB60" i="5"/>
  <c r="AC60" i="5"/>
  <c r="AD60" i="5"/>
  <c r="AF60" i="5"/>
  <c r="AM60" i="5"/>
  <c r="AN60" i="5"/>
  <c r="AO60" i="5"/>
  <c r="AW60" i="5"/>
  <c r="AX60" i="5"/>
  <c r="AY60" i="5"/>
  <c r="BG60" i="5"/>
  <c r="BH60" i="5"/>
  <c r="BI60" i="5"/>
  <c r="A61" i="5"/>
  <c r="H61" i="5"/>
  <c r="I61" i="5"/>
  <c r="J61" i="5"/>
  <c r="R61" i="5"/>
  <c r="S61" i="5"/>
  <c r="T61" i="5"/>
  <c r="AB61" i="5"/>
  <c r="AC61" i="5"/>
  <c r="AD61" i="5"/>
  <c r="AF61" i="5"/>
  <c r="AM61" i="5"/>
  <c r="AN61" i="5"/>
  <c r="AO61" i="5"/>
  <c r="AW61" i="5"/>
  <c r="AX61" i="5"/>
  <c r="AY61" i="5"/>
  <c r="BG61" i="5"/>
  <c r="BH61" i="5"/>
  <c r="BI61" i="5"/>
  <c r="A62" i="5"/>
  <c r="H62" i="5"/>
  <c r="I62" i="5"/>
  <c r="J62" i="5"/>
  <c r="R62" i="5"/>
  <c r="S62" i="5"/>
  <c r="T62" i="5"/>
  <c r="AB62" i="5"/>
  <c r="AC62" i="5"/>
  <c r="AD62" i="5"/>
  <c r="AF62" i="5"/>
  <c r="AM62" i="5"/>
  <c r="AN62" i="5"/>
  <c r="AO62" i="5"/>
  <c r="AW62" i="5"/>
  <c r="AX62" i="5"/>
  <c r="AY62" i="5"/>
  <c r="BG62" i="5"/>
  <c r="BH62" i="5"/>
  <c r="BI62" i="5"/>
  <c r="A63" i="5"/>
  <c r="H63" i="5"/>
  <c r="I63" i="5"/>
  <c r="J63" i="5"/>
  <c r="R63" i="5"/>
  <c r="S63" i="5"/>
  <c r="T63" i="5"/>
  <c r="AB63" i="5"/>
  <c r="AC63" i="5"/>
  <c r="AD63" i="5"/>
  <c r="AF63" i="5"/>
  <c r="AM63" i="5"/>
  <c r="AN63" i="5"/>
  <c r="AO63" i="5"/>
  <c r="AW63" i="5"/>
  <c r="AX63" i="5"/>
  <c r="AY63" i="5"/>
  <c r="BG63" i="5"/>
  <c r="BH63" i="5"/>
  <c r="BI63" i="5"/>
  <c r="A64" i="5"/>
  <c r="H64" i="5"/>
  <c r="I64" i="5"/>
  <c r="J64" i="5"/>
  <c r="R64" i="5"/>
  <c r="S64" i="5"/>
  <c r="T64" i="5"/>
  <c r="AB64" i="5"/>
  <c r="AC64" i="5"/>
  <c r="AD64" i="5"/>
  <c r="AF64" i="5"/>
  <c r="AM64" i="5"/>
  <c r="AN64" i="5"/>
  <c r="AO64" i="5"/>
  <c r="AW64" i="5"/>
  <c r="AX64" i="5"/>
  <c r="AY64" i="5"/>
  <c r="BG64" i="5"/>
  <c r="BH64" i="5"/>
  <c r="BI64" i="5"/>
  <c r="A65" i="5"/>
  <c r="H65" i="5"/>
  <c r="I65" i="5"/>
  <c r="J65" i="5"/>
  <c r="R65" i="5"/>
  <c r="S65" i="5"/>
  <c r="T65" i="5"/>
  <c r="AB65" i="5"/>
  <c r="AC65" i="5"/>
  <c r="AD65" i="5"/>
  <c r="AF65" i="5"/>
  <c r="AM65" i="5"/>
  <c r="AN65" i="5"/>
  <c r="AO65" i="5"/>
  <c r="AW65" i="5"/>
  <c r="AX65" i="5"/>
  <c r="AY65" i="5"/>
  <c r="BG65" i="5"/>
  <c r="BH65" i="5"/>
  <c r="BI65" i="5"/>
  <c r="A66" i="5"/>
  <c r="H66" i="5"/>
  <c r="I66" i="5"/>
  <c r="J66" i="5"/>
  <c r="R66" i="5"/>
  <c r="S66" i="5"/>
  <c r="T66" i="5"/>
  <c r="AB66" i="5"/>
  <c r="AC66" i="5"/>
  <c r="AD66" i="5"/>
  <c r="AF66" i="5"/>
  <c r="AM66" i="5"/>
  <c r="AN66" i="5"/>
  <c r="AO66" i="5"/>
  <c r="AW66" i="5"/>
  <c r="AX66" i="5"/>
  <c r="AY66" i="5"/>
  <c r="BG66" i="5"/>
  <c r="BH66" i="5"/>
  <c r="BI66" i="5"/>
  <c r="A67" i="5"/>
  <c r="H67" i="5"/>
  <c r="I67" i="5"/>
  <c r="J67" i="5"/>
  <c r="R67" i="5"/>
  <c r="S67" i="5"/>
  <c r="T67" i="5"/>
  <c r="AB67" i="5"/>
  <c r="AC67" i="5"/>
  <c r="AD67" i="5"/>
  <c r="AF67" i="5"/>
  <c r="AM67" i="5"/>
  <c r="AN67" i="5"/>
  <c r="AO67" i="5"/>
  <c r="AW67" i="5"/>
  <c r="AX67" i="5"/>
  <c r="AY67" i="5"/>
  <c r="BG67" i="5"/>
  <c r="BH67" i="5"/>
  <c r="BI67" i="5"/>
  <c r="A68" i="5"/>
  <c r="H68" i="5"/>
  <c r="I68" i="5"/>
  <c r="J68" i="5"/>
  <c r="R68" i="5"/>
  <c r="S68" i="5"/>
  <c r="T68" i="5"/>
  <c r="AB68" i="5"/>
  <c r="AC68" i="5"/>
  <c r="AD68" i="5"/>
  <c r="AF68" i="5"/>
  <c r="AM68" i="5"/>
  <c r="AN68" i="5"/>
  <c r="AO68" i="5"/>
  <c r="AW68" i="5"/>
  <c r="AX68" i="5"/>
  <c r="AY68" i="5"/>
  <c r="BG68" i="5"/>
  <c r="BH68" i="5"/>
  <c r="BI68" i="5"/>
  <c r="A69" i="5"/>
  <c r="H69" i="5"/>
  <c r="I69" i="5"/>
  <c r="J69" i="5"/>
  <c r="R69" i="5"/>
  <c r="S69" i="5"/>
  <c r="T69" i="5"/>
  <c r="AB69" i="5"/>
  <c r="AC69" i="5"/>
  <c r="AD69" i="5"/>
  <c r="AF69" i="5"/>
  <c r="AM69" i="5"/>
  <c r="AN69" i="5"/>
  <c r="AO69" i="5"/>
  <c r="AW69" i="5"/>
  <c r="AX69" i="5"/>
  <c r="AY69" i="5"/>
  <c r="BG69" i="5"/>
  <c r="BH69" i="5"/>
  <c r="BI69" i="5"/>
  <c r="A70" i="5"/>
  <c r="H70" i="5"/>
  <c r="I70" i="5"/>
  <c r="J70" i="5"/>
  <c r="R70" i="5"/>
  <c r="S70" i="5"/>
  <c r="T70" i="5"/>
  <c r="AB70" i="5"/>
  <c r="AC70" i="5"/>
  <c r="AD70" i="5"/>
  <c r="AF70" i="5"/>
  <c r="AM70" i="5"/>
  <c r="AN70" i="5"/>
  <c r="AO70" i="5"/>
  <c r="AW70" i="5"/>
  <c r="AX70" i="5"/>
  <c r="AY70" i="5"/>
  <c r="BG70" i="5"/>
  <c r="BH70" i="5"/>
  <c r="BI70" i="5"/>
  <c r="A71" i="5"/>
  <c r="H71" i="5"/>
  <c r="I71" i="5"/>
  <c r="J71" i="5"/>
  <c r="R71" i="5"/>
  <c r="S71" i="5"/>
  <c r="T71" i="5"/>
  <c r="AB71" i="5"/>
  <c r="AC71" i="5"/>
  <c r="AD71" i="5"/>
  <c r="AF71" i="5"/>
  <c r="AM71" i="5"/>
  <c r="AN71" i="5"/>
  <c r="AO71" i="5"/>
  <c r="AW71" i="5"/>
  <c r="AX71" i="5"/>
  <c r="AY71" i="5"/>
  <c r="BG71" i="5"/>
  <c r="BH71" i="5"/>
  <c r="BI71" i="5"/>
  <c r="A72" i="5"/>
  <c r="H72" i="5"/>
  <c r="I72" i="5"/>
  <c r="J72" i="5"/>
  <c r="R72" i="5"/>
  <c r="S72" i="5"/>
  <c r="T72" i="5"/>
  <c r="AB72" i="5"/>
  <c r="AC72" i="5"/>
  <c r="AD72" i="5"/>
  <c r="AF72" i="5"/>
  <c r="AM72" i="5"/>
  <c r="AN72" i="5"/>
  <c r="AO72" i="5"/>
  <c r="AW72" i="5"/>
  <c r="AX72" i="5"/>
  <c r="AY72" i="5"/>
  <c r="BG72" i="5"/>
  <c r="BH72" i="5"/>
  <c r="BI72" i="5"/>
  <c r="A73" i="5"/>
  <c r="H73" i="5"/>
  <c r="I73" i="5"/>
  <c r="J73" i="5"/>
  <c r="R73" i="5"/>
  <c r="S73" i="5"/>
  <c r="T73" i="5"/>
  <c r="AB73" i="5"/>
  <c r="AC73" i="5"/>
  <c r="AD73" i="5"/>
  <c r="AF73" i="5"/>
  <c r="AM73" i="5"/>
  <c r="AN73" i="5"/>
  <c r="AO73" i="5"/>
  <c r="AW73" i="5"/>
  <c r="AX73" i="5"/>
  <c r="AY73" i="5"/>
  <c r="BG73" i="5"/>
  <c r="BH73" i="5"/>
  <c r="BI73" i="5"/>
  <c r="A74" i="5"/>
  <c r="H74" i="5"/>
  <c r="I74" i="5"/>
  <c r="J74" i="5"/>
  <c r="R74" i="5"/>
  <c r="S74" i="5"/>
  <c r="T74" i="5"/>
  <c r="AB74" i="5"/>
  <c r="AC74" i="5"/>
  <c r="AD74" i="5"/>
  <c r="AF74" i="5"/>
  <c r="AM74" i="5"/>
  <c r="AN74" i="5"/>
  <c r="AO74" i="5"/>
  <c r="AW74" i="5"/>
  <c r="AX74" i="5"/>
  <c r="AY74" i="5"/>
  <c r="BG74" i="5"/>
  <c r="BH74" i="5"/>
  <c r="BI74" i="5"/>
  <c r="A75" i="5"/>
  <c r="H75" i="5"/>
  <c r="I75" i="5"/>
  <c r="J75" i="5"/>
  <c r="R75" i="5"/>
  <c r="S75" i="5"/>
  <c r="T75" i="5"/>
  <c r="AB75" i="5"/>
  <c r="AC75" i="5"/>
  <c r="AD75" i="5"/>
  <c r="AF75" i="5"/>
  <c r="AM75" i="5"/>
  <c r="AN75" i="5"/>
  <c r="AO75" i="5"/>
  <c r="AW75" i="5"/>
  <c r="AX75" i="5"/>
  <c r="AY75" i="5"/>
  <c r="BG75" i="5"/>
  <c r="BH75" i="5"/>
  <c r="BI75" i="5"/>
  <c r="A76" i="5"/>
  <c r="H76" i="5"/>
  <c r="I76" i="5"/>
  <c r="J76" i="5"/>
  <c r="R76" i="5"/>
  <c r="S76" i="5"/>
  <c r="T76" i="5"/>
  <c r="AB76" i="5"/>
  <c r="AC76" i="5"/>
  <c r="AD76" i="5"/>
  <c r="AF76" i="5"/>
  <c r="AM76" i="5"/>
  <c r="AN76" i="5"/>
  <c r="AO76" i="5"/>
  <c r="AW76" i="5"/>
  <c r="AX76" i="5"/>
  <c r="AY76" i="5"/>
  <c r="BG76" i="5"/>
  <c r="BH76" i="5"/>
  <c r="BI76" i="5"/>
  <c r="A77" i="5"/>
  <c r="H77" i="5"/>
  <c r="I77" i="5"/>
  <c r="J77" i="5"/>
  <c r="R77" i="5"/>
  <c r="S77" i="5"/>
  <c r="T77" i="5"/>
  <c r="AB77" i="5"/>
  <c r="AC77" i="5"/>
  <c r="AD77" i="5"/>
  <c r="AF77" i="5"/>
  <c r="AM77" i="5"/>
  <c r="AN77" i="5"/>
  <c r="AO77" i="5"/>
  <c r="AW77" i="5"/>
  <c r="AX77" i="5"/>
  <c r="AY77" i="5"/>
  <c r="BG77" i="5"/>
  <c r="BH77" i="5"/>
  <c r="BI77" i="5"/>
  <c r="A78" i="5"/>
  <c r="H78" i="5"/>
  <c r="I78" i="5"/>
  <c r="J78" i="5"/>
  <c r="R78" i="5"/>
  <c r="S78" i="5"/>
  <c r="T78" i="5"/>
  <c r="AB78" i="5"/>
  <c r="AC78" i="5"/>
  <c r="AD78" i="5"/>
  <c r="AF78" i="5"/>
  <c r="AM78" i="5"/>
  <c r="AN78" i="5"/>
  <c r="AO78" i="5"/>
  <c r="AW78" i="5"/>
  <c r="AX78" i="5"/>
  <c r="AY78" i="5"/>
  <c r="BG78" i="5"/>
  <c r="BH78" i="5"/>
  <c r="BI78" i="5"/>
  <c r="A79" i="5"/>
  <c r="H79" i="5"/>
  <c r="I79" i="5"/>
  <c r="J79" i="5"/>
  <c r="R79" i="5"/>
  <c r="S79" i="5"/>
  <c r="T79" i="5"/>
  <c r="AB79" i="5"/>
  <c r="AC79" i="5"/>
  <c r="AD79" i="5"/>
  <c r="AF79" i="5"/>
  <c r="AM79" i="5"/>
  <c r="AN79" i="5"/>
  <c r="AO79" i="5"/>
  <c r="AW79" i="5"/>
  <c r="AX79" i="5"/>
  <c r="AY79" i="5"/>
  <c r="BG79" i="5"/>
  <c r="BH79" i="5"/>
  <c r="BI79" i="5"/>
  <c r="A80" i="5"/>
  <c r="H80" i="5"/>
  <c r="I80" i="5"/>
  <c r="J80" i="5"/>
  <c r="R80" i="5"/>
  <c r="S80" i="5"/>
  <c r="T80" i="5"/>
  <c r="AB80" i="5"/>
  <c r="AC80" i="5"/>
  <c r="AD80" i="5"/>
  <c r="AF80" i="5"/>
  <c r="AM80" i="5"/>
  <c r="AN80" i="5"/>
  <c r="AO80" i="5"/>
  <c r="AW80" i="5"/>
  <c r="AX80" i="5"/>
  <c r="AY80" i="5"/>
  <c r="BG80" i="5"/>
  <c r="BH80" i="5"/>
  <c r="BI80" i="5"/>
  <c r="A81" i="5"/>
  <c r="H81" i="5"/>
  <c r="I81" i="5"/>
  <c r="J81" i="5"/>
  <c r="R81" i="5"/>
  <c r="S81" i="5"/>
  <c r="T81" i="5"/>
  <c r="AB81" i="5"/>
  <c r="AC81" i="5"/>
  <c r="AD81" i="5"/>
  <c r="AF81" i="5"/>
  <c r="AM81" i="5"/>
  <c r="AN81" i="5"/>
  <c r="AO81" i="5"/>
  <c r="AW81" i="5"/>
  <c r="AX81" i="5"/>
  <c r="AY81" i="5"/>
  <c r="BG81" i="5"/>
  <c r="BH81" i="5"/>
  <c r="BI81" i="5"/>
  <c r="A82" i="5"/>
  <c r="H82" i="5"/>
  <c r="I82" i="5"/>
  <c r="J82" i="5"/>
  <c r="R82" i="5"/>
  <c r="S82" i="5"/>
  <c r="T82" i="5"/>
  <c r="AB82" i="5"/>
  <c r="AC82" i="5"/>
  <c r="AD82" i="5"/>
  <c r="AF82" i="5"/>
  <c r="AM82" i="5"/>
  <c r="AN82" i="5"/>
  <c r="AO82" i="5"/>
  <c r="AW82" i="5"/>
  <c r="AX82" i="5"/>
  <c r="AY82" i="5"/>
  <c r="BG82" i="5"/>
  <c r="BH82" i="5"/>
  <c r="BI82" i="5"/>
  <c r="A83" i="5"/>
  <c r="H83" i="5"/>
  <c r="I83" i="5"/>
  <c r="J83" i="5"/>
  <c r="R83" i="5"/>
  <c r="S83" i="5"/>
  <c r="T83" i="5"/>
  <c r="AB83" i="5"/>
  <c r="AC83" i="5"/>
  <c r="AD83" i="5"/>
  <c r="AF83" i="5"/>
  <c r="AM83" i="5"/>
  <c r="AN83" i="5"/>
  <c r="AO83" i="5"/>
  <c r="AW83" i="5"/>
  <c r="AX83" i="5"/>
  <c r="AY83" i="5"/>
  <c r="BG83" i="5"/>
  <c r="BH83" i="5"/>
  <c r="BI83" i="5"/>
  <c r="A84" i="5"/>
  <c r="H84" i="5"/>
  <c r="I84" i="5"/>
  <c r="J84" i="5"/>
  <c r="R84" i="5"/>
  <c r="S84" i="5"/>
  <c r="T84" i="5"/>
  <c r="AB84" i="5"/>
  <c r="AC84" i="5"/>
  <c r="AD84" i="5"/>
  <c r="AF84" i="5"/>
  <c r="AM84" i="5"/>
  <c r="AN84" i="5"/>
  <c r="AO84" i="5"/>
  <c r="AW84" i="5"/>
  <c r="AX84" i="5"/>
  <c r="AY84" i="5"/>
  <c r="BG84" i="5"/>
  <c r="BH84" i="5"/>
  <c r="BI84" i="5"/>
  <c r="A85" i="5"/>
  <c r="H85" i="5"/>
  <c r="I85" i="5"/>
  <c r="J85" i="5"/>
  <c r="R85" i="5"/>
  <c r="S85" i="5"/>
  <c r="T85" i="5"/>
  <c r="AB85" i="5"/>
  <c r="AC85" i="5"/>
  <c r="AD85" i="5"/>
  <c r="AF85" i="5"/>
  <c r="AM85" i="5"/>
  <c r="AN85" i="5"/>
  <c r="AO85" i="5"/>
  <c r="AW85" i="5"/>
  <c r="AX85" i="5"/>
  <c r="AY85" i="5"/>
  <c r="BG85" i="5"/>
  <c r="BH85" i="5"/>
  <c r="BI85" i="5"/>
  <c r="A86" i="5"/>
  <c r="H86" i="5"/>
  <c r="I86" i="5"/>
  <c r="J86" i="5"/>
  <c r="R86" i="5"/>
  <c r="S86" i="5"/>
  <c r="T86" i="5"/>
  <c r="AB86" i="5"/>
  <c r="AC86" i="5"/>
  <c r="AD86" i="5"/>
  <c r="AF86" i="5"/>
  <c r="AM86" i="5"/>
  <c r="AN86" i="5"/>
  <c r="AO86" i="5"/>
  <c r="AW86" i="5"/>
  <c r="AX86" i="5"/>
  <c r="AY86" i="5"/>
  <c r="BG86" i="5"/>
  <c r="BH86" i="5"/>
  <c r="BI86" i="5"/>
  <c r="A87" i="5"/>
  <c r="H87" i="5"/>
  <c r="I87" i="5"/>
  <c r="J87" i="5"/>
  <c r="R87" i="5"/>
  <c r="S87" i="5"/>
  <c r="T87" i="5"/>
  <c r="AB87" i="5"/>
  <c r="AC87" i="5"/>
  <c r="AD87" i="5"/>
  <c r="AF87" i="5"/>
  <c r="AM87" i="5"/>
  <c r="AN87" i="5"/>
  <c r="AO87" i="5"/>
  <c r="AW87" i="5"/>
  <c r="AX87" i="5"/>
  <c r="AY87" i="5"/>
  <c r="BG87" i="5"/>
  <c r="BH87" i="5"/>
  <c r="BI87" i="5"/>
  <c r="A88" i="5"/>
  <c r="H88" i="5"/>
  <c r="I88" i="5"/>
  <c r="J88" i="5"/>
  <c r="R88" i="5"/>
  <c r="S88" i="5"/>
  <c r="T88" i="5"/>
  <c r="AB88" i="5"/>
  <c r="AC88" i="5"/>
  <c r="AD88" i="5"/>
  <c r="AF88" i="5"/>
  <c r="AM88" i="5"/>
  <c r="AN88" i="5"/>
  <c r="AO88" i="5"/>
  <c r="AW88" i="5"/>
  <c r="AX88" i="5"/>
  <c r="AY88" i="5"/>
  <c r="BG88" i="5"/>
  <c r="BH88" i="5"/>
  <c r="BI88" i="5"/>
  <c r="A89" i="5"/>
  <c r="H89" i="5"/>
  <c r="I89" i="5"/>
  <c r="J89" i="5"/>
  <c r="R89" i="5"/>
  <c r="S89" i="5"/>
  <c r="T89" i="5"/>
  <c r="AB89" i="5"/>
  <c r="AC89" i="5"/>
  <c r="AD89" i="5"/>
  <c r="AF89" i="5"/>
  <c r="AM89" i="5"/>
  <c r="AN89" i="5"/>
  <c r="AO89" i="5"/>
  <c r="AW89" i="5"/>
  <c r="AX89" i="5"/>
  <c r="AY89" i="5"/>
  <c r="BG89" i="5"/>
  <c r="BH89" i="5"/>
  <c r="BI89" i="5"/>
  <c r="A90" i="5"/>
  <c r="H90" i="5"/>
  <c r="I90" i="5"/>
  <c r="J90" i="5"/>
  <c r="R90" i="5"/>
  <c r="S90" i="5"/>
  <c r="T90" i="5"/>
  <c r="AB90" i="5"/>
  <c r="AC90" i="5"/>
  <c r="AD90" i="5"/>
  <c r="AF90" i="5"/>
  <c r="AM90" i="5"/>
  <c r="AN90" i="5"/>
  <c r="AO90" i="5"/>
  <c r="AW90" i="5"/>
  <c r="AX90" i="5"/>
  <c r="AY90" i="5"/>
  <c r="BG90" i="5"/>
  <c r="BH90" i="5"/>
  <c r="BI90" i="5"/>
  <c r="A91" i="5"/>
  <c r="H91" i="5"/>
  <c r="I91" i="5"/>
  <c r="J91" i="5"/>
  <c r="R91" i="5"/>
  <c r="S91" i="5"/>
  <c r="T91" i="5"/>
  <c r="AB91" i="5"/>
  <c r="AC91" i="5"/>
  <c r="AD91" i="5"/>
  <c r="AF91" i="5"/>
  <c r="AM91" i="5"/>
  <c r="AN91" i="5"/>
  <c r="AO91" i="5"/>
  <c r="AW91" i="5"/>
  <c r="AX91" i="5"/>
  <c r="AY91" i="5"/>
  <c r="BG91" i="5"/>
  <c r="BH91" i="5"/>
  <c r="BI91" i="5"/>
  <c r="A92" i="5"/>
  <c r="H92" i="5"/>
  <c r="I92" i="5"/>
  <c r="J92" i="5"/>
  <c r="R92" i="5"/>
  <c r="S92" i="5"/>
  <c r="T92" i="5"/>
  <c r="AB92" i="5"/>
  <c r="AC92" i="5"/>
  <c r="AD92" i="5"/>
  <c r="AF92" i="5"/>
  <c r="AM92" i="5"/>
  <c r="AN92" i="5"/>
  <c r="AO92" i="5"/>
  <c r="AW92" i="5"/>
  <c r="AX92" i="5"/>
  <c r="AY92" i="5"/>
  <c r="BG92" i="5"/>
  <c r="BH92" i="5"/>
  <c r="BI92" i="5"/>
  <c r="A93" i="5"/>
  <c r="H93" i="5"/>
  <c r="I93" i="5"/>
  <c r="J93" i="5"/>
  <c r="R93" i="5"/>
  <c r="S93" i="5"/>
  <c r="T93" i="5"/>
  <c r="AB93" i="5"/>
  <c r="AC93" i="5"/>
  <c r="AD93" i="5"/>
  <c r="AF93" i="5"/>
  <c r="AM93" i="5"/>
  <c r="AN93" i="5"/>
  <c r="AO93" i="5"/>
  <c r="AW93" i="5"/>
  <c r="AX93" i="5"/>
  <c r="AY93" i="5"/>
  <c r="BG93" i="5"/>
  <c r="BH93" i="5"/>
  <c r="BI93" i="5"/>
  <c r="A94" i="5"/>
  <c r="H94" i="5"/>
  <c r="I94" i="5"/>
  <c r="J94" i="5"/>
  <c r="R94" i="5"/>
  <c r="S94" i="5"/>
  <c r="T94" i="5"/>
  <c r="AB94" i="5"/>
  <c r="AC94" i="5"/>
  <c r="AD94" i="5"/>
  <c r="AF94" i="5"/>
  <c r="AM94" i="5"/>
  <c r="AN94" i="5"/>
  <c r="AO94" i="5"/>
  <c r="AW94" i="5"/>
  <c r="AX94" i="5"/>
  <c r="AY94" i="5"/>
  <c r="BG94" i="5"/>
  <c r="BH94" i="5"/>
  <c r="BI94" i="5"/>
  <c r="A95" i="5"/>
  <c r="H95" i="5"/>
  <c r="I95" i="5"/>
  <c r="J95" i="5"/>
  <c r="R95" i="5"/>
  <c r="S95" i="5"/>
  <c r="T95" i="5"/>
  <c r="AB95" i="5"/>
  <c r="AC95" i="5"/>
  <c r="AD95" i="5"/>
  <c r="AF95" i="5"/>
  <c r="AM95" i="5"/>
  <c r="AN95" i="5"/>
  <c r="AO95" i="5"/>
  <c r="AW95" i="5"/>
  <c r="AX95" i="5"/>
  <c r="AY95" i="5"/>
  <c r="BG95" i="5"/>
  <c r="BH95" i="5"/>
  <c r="BI95" i="5"/>
  <c r="A96" i="5"/>
  <c r="H96" i="5"/>
  <c r="I96" i="5"/>
  <c r="J96" i="5"/>
  <c r="R96" i="5"/>
  <c r="S96" i="5"/>
  <c r="T96" i="5"/>
  <c r="AB96" i="5"/>
  <c r="AC96" i="5"/>
  <c r="AD96" i="5"/>
  <c r="AF96" i="5"/>
  <c r="AM96" i="5"/>
  <c r="AN96" i="5"/>
  <c r="AO96" i="5"/>
  <c r="AW96" i="5"/>
  <c r="AX96" i="5"/>
  <c r="AY96" i="5"/>
  <c r="BG96" i="5"/>
  <c r="BH96" i="5"/>
  <c r="BI96" i="5"/>
  <c r="A97" i="5"/>
  <c r="H97" i="5"/>
  <c r="I97" i="5"/>
  <c r="J97" i="5"/>
  <c r="R97" i="5"/>
  <c r="S97" i="5"/>
  <c r="T97" i="5"/>
  <c r="AB97" i="5"/>
  <c r="AC97" i="5"/>
  <c r="AD97" i="5"/>
  <c r="AF97" i="5"/>
  <c r="AM97" i="5"/>
  <c r="AN97" i="5"/>
  <c r="AO97" i="5"/>
  <c r="AW97" i="5"/>
  <c r="AX97" i="5"/>
  <c r="AY97" i="5"/>
  <c r="BG97" i="5"/>
  <c r="BH97" i="5"/>
  <c r="BI97" i="5"/>
  <c r="A98" i="5"/>
  <c r="H98" i="5"/>
  <c r="I98" i="5"/>
  <c r="J98" i="5"/>
  <c r="R98" i="5"/>
  <c r="S98" i="5"/>
  <c r="T98" i="5"/>
  <c r="AB98" i="5"/>
  <c r="AC98" i="5"/>
  <c r="AD98" i="5"/>
  <c r="AF98" i="5"/>
  <c r="AM98" i="5"/>
  <c r="AN98" i="5"/>
  <c r="AO98" i="5"/>
  <c r="AW98" i="5"/>
  <c r="AX98" i="5"/>
  <c r="AY98" i="5"/>
  <c r="BG98" i="5"/>
  <c r="BH98" i="5"/>
  <c r="BI98" i="5"/>
  <c r="A99" i="5"/>
  <c r="H99" i="5"/>
  <c r="I99" i="5"/>
  <c r="J99" i="5"/>
  <c r="R99" i="5"/>
  <c r="S99" i="5"/>
  <c r="T99" i="5"/>
  <c r="AB99" i="5"/>
  <c r="AC99" i="5"/>
  <c r="AD99" i="5"/>
  <c r="AF99" i="5"/>
  <c r="AM99" i="5"/>
  <c r="AN99" i="5"/>
  <c r="AO99" i="5"/>
  <c r="AW99" i="5"/>
  <c r="AX99" i="5"/>
  <c r="AY99" i="5"/>
  <c r="BG99" i="5"/>
  <c r="BH99" i="5"/>
  <c r="BI99" i="5"/>
  <c r="A100" i="5"/>
  <c r="H100" i="5"/>
  <c r="I100" i="5"/>
  <c r="J100" i="5"/>
  <c r="R100" i="5"/>
  <c r="S100" i="5"/>
  <c r="T100" i="5"/>
  <c r="AB100" i="5"/>
  <c r="AC100" i="5"/>
  <c r="AD100" i="5"/>
  <c r="AF100" i="5"/>
  <c r="AM100" i="5"/>
  <c r="AN100" i="5"/>
  <c r="AO100" i="5"/>
  <c r="AW100" i="5"/>
  <c r="AX100" i="5"/>
  <c r="AY100" i="5"/>
  <c r="BG100" i="5"/>
  <c r="BH100" i="5"/>
  <c r="BI100" i="5"/>
  <c r="A101" i="5"/>
  <c r="H101" i="5"/>
  <c r="I101" i="5"/>
  <c r="J101" i="5"/>
  <c r="R101" i="5"/>
  <c r="S101" i="5"/>
  <c r="T101" i="5"/>
  <c r="AB101" i="5"/>
  <c r="AC101" i="5"/>
  <c r="AD101" i="5"/>
  <c r="AF101" i="5"/>
  <c r="AM101" i="5"/>
  <c r="AN101" i="5"/>
  <c r="AO101" i="5"/>
  <c r="AW101" i="5"/>
  <c r="AX101" i="5"/>
  <c r="AY101" i="5"/>
  <c r="BG101" i="5"/>
  <c r="BH101" i="5"/>
  <c r="BI101" i="5"/>
  <c r="A102" i="5"/>
  <c r="H102" i="5"/>
  <c r="I102" i="5"/>
  <c r="J102" i="5"/>
  <c r="R102" i="5"/>
  <c r="S102" i="5"/>
  <c r="T102" i="5"/>
  <c r="AB102" i="5"/>
  <c r="AC102" i="5"/>
  <c r="AD102" i="5"/>
  <c r="AF102" i="5"/>
  <c r="AM102" i="5"/>
  <c r="AN102" i="5"/>
  <c r="AO102" i="5"/>
  <c r="AW102" i="5"/>
  <c r="AX102" i="5"/>
  <c r="AY102" i="5"/>
  <c r="BG102" i="5"/>
  <c r="BH102" i="5"/>
  <c r="BI102" i="5"/>
  <c r="A103" i="5"/>
  <c r="H103" i="5"/>
  <c r="I103" i="5"/>
  <c r="J103" i="5"/>
  <c r="R103" i="5"/>
  <c r="S103" i="5"/>
  <c r="T103" i="5"/>
  <c r="AB103" i="5"/>
  <c r="AC103" i="5"/>
  <c r="AD103" i="5"/>
  <c r="AF103" i="5"/>
  <c r="AM103" i="5"/>
  <c r="AN103" i="5"/>
  <c r="AO103" i="5"/>
  <c r="AW103" i="5"/>
  <c r="AX103" i="5"/>
  <c r="AY103" i="5"/>
  <c r="BG103" i="5"/>
  <c r="BH103" i="5"/>
  <c r="BI103" i="5"/>
  <c r="A104" i="5"/>
  <c r="H104" i="5"/>
  <c r="I104" i="5"/>
  <c r="J104" i="5"/>
  <c r="R104" i="5"/>
  <c r="S104" i="5"/>
  <c r="T104" i="5"/>
  <c r="AB104" i="5"/>
  <c r="AC104" i="5"/>
  <c r="AD104" i="5"/>
  <c r="AF104" i="5"/>
  <c r="AM104" i="5"/>
  <c r="AN104" i="5"/>
  <c r="AO104" i="5"/>
  <c r="AW104" i="5"/>
  <c r="AX104" i="5"/>
  <c r="AY104" i="5"/>
  <c r="BG104" i="5"/>
  <c r="BH104" i="5"/>
  <c r="BI104" i="5"/>
  <c r="A105" i="5"/>
  <c r="H105" i="5"/>
  <c r="I105" i="5"/>
  <c r="J105" i="5"/>
  <c r="R105" i="5"/>
  <c r="S105" i="5"/>
  <c r="T105" i="5"/>
  <c r="AB105" i="5"/>
  <c r="AC105" i="5"/>
  <c r="AD105" i="5"/>
  <c r="AF105" i="5"/>
  <c r="AM105" i="5"/>
  <c r="AN105" i="5"/>
  <c r="AO105" i="5"/>
  <c r="AW105" i="5"/>
  <c r="AX105" i="5"/>
  <c r="AY105" i="5"/>
  <c r="BG105" i="5"/>
  <c r="BH105" i="5"/>
  <c r="BI105" i="5"/>
  <c r="A106" i="5"/>
  <c r="H106" i="5"/>
  <c r="I106" i="5"/>
  <c r="J106" i="5"/>
  <c r="R106" i="5"/>
  <c r="S106" i="5"/>
  <c r="T106" i="5"/>
  <c r="AB106" i="5"/>
  <c r="AC106" i="5"/>
  <c r="AD106" i="5"/>
  <c r="AF106" i="5"/>
  <c r="AM106" i="5"/>
  <c r="AN106" i="5"/>
  <c r="AO106" i="5"/>
  <c r="AW106" i="5"/>
  <c r="AX106" i="5"/>
  <c r="AY106" i="5"/>
  <c r="BG106" i="5"/>
  <c r="BH106" i="5"/>
  <c r="BI106" i="5"/>
  <c r="A107" i="5"/>
  <c r="H107" i="5"/>
  <c r="I107" i="5"/>
  <c r="J107" i="5"/>
  <c r="R107" i="5"/>
  <c r="S107" i="5"/>
  <c r="T107" i="5"/>
  <c r="AB107" i="5"/>
  <c r="AC107" i="5"/>
  <c r="AD107" i="5"/>
  <c r="AF107" i="5"/>
  <c r="AM107" i="5"/>
  <c r="AN107" i="5"/>
  <c r="AO107" i="5"/>
  <c r="AW107" i="5"/>
  <c r="AX107" i="5"/>
  <c r="AY107" i="5"/>
  <c r="BG107" i="5"/>
  <c r="BH107" i="5"/>
  <c r="BI107" i="5"/>
  <c r="A108" i="5"/>
  <c r="H108" i="5"/>
  <c r="I108" i="5"/>
  <c r="J108" i="5"/>
  <c r="R108" i="5"/>
  <c r="S108" i="5"/>
  <c r="T108" i="5"/>
  <c r="AB108" i="5"/>
  <c r="AC108" i="5"/>
  <c r="AD108" i="5"/>
  <c r="AF108" i="5"/>
  <c r="AM108" i="5"/>
  <c r="AN108" i="5"/>
  <c r="AO108" i="5"/>
  <c r="AW108" i="5"/>
  <c r="AX108" i="5"/>
  <c r="AY108" i="5"/>
  <c r="BG108" i="5"/>
  <c r="BH108" i="5"/>
  <c r="BI108" i="5"/>
  <c r="A109" i="5"/>
  <c r="H109" i="5"/>
  <c r="I109" i="5"/>
  <c r="J109" i="5"/>
  <c r="R109" i="5"/>
  <c r="S109" i="5"/>
  <c r="T109" i="5"/>
  <c r="AB109" i="5"/>
  <c r="AC109" i="5"/>
  <c r="AD109" i="5"/>
  <c r="AF109" i="5"/>
  <c r="AM109" i="5"/>
  <c r="AN109" i="5"/>
  <c r="AO109" i="5"/>
  <c r="AW109" i="5"/>
  <c r="AX109" i="5"/>
  <c r="AY109" i="5"/>
  <c r="BG109" i="5"/>
  <c r="BH109" i="5"/>
  <c r="BI109" i="5"/>
  <c r="A110" i="5"/>
  <c r="H110" i="5"/>
  <c r="I110" i="5"/>
  <c r="J110" i="5"/>
  <c r="R110" i="5"/>
  <c r="S110" i="5"/>
  <c r="T110" i="5"/>
  <c r="AB110" i="5"/>
  <c r="AC110" i="5"/>
  <c r="AD110" i="5"/>
  <c r="AF110" i="5"/>
  <c r="AM110" i="5"/>
  <c r="AN110" i="5"/>
  <c r="AO110" i="5"/>
  <c r="AW110" i="5"/>
  <c r="AX110" i="5"/>
  <c r="AY110" i="5"/>
  <c r="BG110" i="5"/>
  <c r="BH110" i="5"/>
  <c r="BI110" i="5"/>
  <c r="A111" i="5"/>
  <c r="H111" i="5"/>
  <c r="I111" i="5"/>
  <c r="J111" i="5"/>
  <c r="R111" i="5"/>
  <c r="S111" i="5"/>
  <c r="T111" i="5"/>
  <c r="AB111" i="5"/>
  <c r="AC111" i="5"/>
  <c r="AD111" i="5"/>
  <c r="AF111" i="5"/>
  <c r="AM111" i="5"/>
  <c r="AN111" i="5"/>
  <c r="AO111" i="5"/>
  <c r="AW111" i="5"/>
  <c r="AX111" i="5"/>
  <c r="AY111" i="5"/>
  <c r="BG111" i="5"/>
  <c r="BH111" i="5"/>
  <c r="BI111" i="5"/>
  <c r="A112" i="5"/>
  <c r="H112" i="5"/>
  <c r="I112" i="5"/>
  <c r="J112" i="5"/>
  <c r="R112" i="5"/>
  <c r="S112" i="5"/>
  <c r="T112" i="5"/>
  <c r="AB112" i="5"/>
  <c r="AC112" i="5"/>
  <c r="AD112" i="5"/>
  <c r="AF112" i="5"/>
  <c r="AM112" i="5"/>
  <c r="AN112" i="5"/>
  <c r="AO112" i="5"/>
  <c r="AW112" i="5"/>
  <c r="AX112" i="5"/>
  <c r="AY112" i="5"/>
  <c r="BG112" i="5"/>
  <c r="BH112" i="5"/>
  <c r="BI112" i="5"/>
  <c r="A113" i="5"/>
  <c r="H113" i="5"/>
  <c r="I113" i="5"/>
  <c r="J113" i="5"/>
  <c r="R113" i="5"/>
  <c r="S113" i="5"/>
  <c r="T113" i="5"/>
  <c r="AB113" i="5"/>
  <c r="AC113" i="5"/>
  <c r="AD113" i="5"/>
  <c r="AF113" i="5"/>
  <c r="AM113" i="5"/>
  <c r="AN113" i="5"/>
  <c r="AO113" i="5"/>
  <c r="AW113" i="5"/>
  <c r="AX113" i="5"/>
  <c r="AY113" i="5"/>
  <c r="BG113" i="5"/>
  <c r="BH113" i="5"/>
  <c r="BI113" i="5"/>
  <c r="A114" i="5"/>
  <c r="H114" i="5"/>
  <c r="I114" i="5"/>
  <c r="J114" i="5"/>
  <c r="R114" i="5"/>
  <c r="S114" i="5"/>
  <c r="T114" i="5"/>
  <c r="AB114" i="5"/>
  <c r="AC114" i="5"/>
  <c r="AD114" i="5"/>
  <c r="AF114" i="5"/>
  <c r="AM114" i="5"/>
  <c r="AN114" i="5"/>
  <c r="AO114" i="5"/>
  <c r="AW114" i="5"/>
  <c r="AX114" i="5"/>
  <c r="AY114" i="5"/>
  <c r="BG114" i="5"/>
  <c r="BH114" i="5"/>
  <c r="BI114" i="5"/>
  <c r="A115" i="5"/>
  <c r="H115" i="5"/>
  <c r="I115" i="5"/>
  <c r="J115" i="5"/>
  <c r="R115" i="5"/>
  <c r="S115" i="5"/>
  <c r="T115" i="5"/>
  <c r="AB115" i="5"/>
  <c r="AC115" i="5"/>
  <c r="AD115" i="5"/>
  <c r="AF115" i="5"/>
  <c r="AM115" i="5"/>
  <c r="AN115" i="5"/>
  <c r="AO115" i="5"/>
  <c r="AW115" i="5"/>
  <c r="AX115" i="5"/>
  <c r="AY115" i="5"/>
  <c r="BG115" i="5"/>
  <c r="BH115" i="5"/>
  <c r="BI115" i="5"/>
  <c r="A116" i="5"/>
  <c r="H116" i="5"/>
  <c r="I116" i="5"/>
  <c r="J116" i="5"/>
  <c r="R116" i="5"/>
  <c r="S116" i="5"/>
  <c r="T116" i="5"/>
  <c r="AB116" i="5"/>
  <c r="AC116" i="5"/>
  <c r="AD116" i="5"/>
  <c r="AF116" i="5"/>
  <c r="AM116" i="5"/>
  <c r="AN116" i="5"/>
  <c r="AO116" i="5"/>
  <c r="AW116" i="5"/>
  <c r="AX116" i="5"/>
  <c r="AY116" i="5"/>
  <c r="BG116" i="5"/>
  <c r="BH116" i="5"/>
  <c r="BI116" i="5"/>
  <c r="A117" i="5"/>
  <c r="H117" i="5"/>
  <c r="I117" i="5"/>
  <c r="J117" i="5"/>
  <c r="R117" i="5"/>
  <c r="S117" i="5"/>
  <c r="T117" i="5"/>
  <c r="AB117" i="5"/>
  <c r="AC117" i="5"/>
  <c r="AD117" i="5"/>
  <c r="AF117" i="5"/>
  <c r="AM117" i="5"/>
  <c r="AN117" i="5"/>
  <c r="AO117" i="5"/>
  <c r="AW117" i="5"/>
  <c r="AX117" i="5"/>
  <c r="AY117" i="5"/>
  <c r="BG117" i="5"/>
  <c r="BH117" i="5"/>
  <c r="BI117" i="5"/>
  <c r="A118" i="5"/>
  <c r="H118" i="5"/>
  <c r="I118" i="5"/>
  <c r="J118" i="5"/>
  <c r="R118" i="5"/>
  <c r="S118" i="5"/>
  <c r="T118" i="5"/>
  <c r="AB118" i="5"/>
  <c r="AC118" i="5"/>
  <c r="AD118" i="5"/>
  <c r="AF118" i="5"/>
  <c r="AM118" i="5"/>
  <c r="AN118" i="5"/>
  <c r="AO118" i="5"/>
  <c r="AW118" i="5"/>
  <c r="AX118" i="5"/>
  <c r="AY118" i="5"/>
  <c r="BG118" i="5"/>
  <c r="BH118" i="5"/>
  <c r="BI118" i="5"/>
  <c r="A119" i="5"/>
  <c r="H119" i="5"/>
  <c r="I119" i="5"/>
  <c r="J119" i="5"/>
  <c r="R119" i="5"/>
  <c r="S119" i="5"/>
  <c r="T119" i="5"/>
  <c r="AB119" i="5"/>
  <c r="AC119" i="5"/>
  <c r="AD119" i="5"/>
  <c r="AF119" i="5"/>
  <c r="AM119" i="5"/>
  <c r="AN119" i="5"/>
  <c r="AO119" i="5"/>
  <c r="AW119" i="5"/>
  <c r="AX119" i="5"/>
  <c r="AY119" i="5"/>
  <c r="BG119" i="5"/>
  <c r="BH119" i="5"/>
  <c r="BI119" i="5"/>
  <c r="A120" i="5"/>
  <c r="H120" i="5"/>
  <c r="I120" i="5"/>
  <c r="J120" i="5"/>
  <c r="R120" i="5"/>
  <c r="S120" i="5"/>
  <c r="T120" i="5"/>
  <c r="AB120" i="5"/>
  <c r="AC120" i="5"/>
  <c r="AD120" i="5"/>
  <c r="AF120" i="5"/>
  <c r="AM120" i="5"/>
  <c r="AN120" i="5"/>
  <c r="AO120" i="5"/>
  <c r="AW120" i="5"/>
  <c r="AX120" i="5"/>
  <c r="AY120" i="5"/>
  <c r="BG120" i="5"/>
  <c r="BH120" i="5"/>
  <c r="BI120" i="5"/>
  <c r="A121" i="5"/>
  <c r="H121" i="5"/>
  <c r="I121" i="5"/>
  <c r="J121" i="5"/>
  <c r="R121" i="5"/>
  <c r="S121" i="5"/>
  <c r="T121" i="5"/>
  <c r="AB121" i="5"/>
  <c r="AC121" i="5"/>
  <c r="AD121" i="5"/>
  <c r="AF121" i="5"/>
  <c r="AM121" i="5"/>
  <c r="AN121" i="5"/>
  <c r="AO121" i="5"/>
  <c r="AW121" i="5"/>
  <c r="AX121" i="5"/>
  <c r="AY121" i="5"/>
  <c r="BG121" i="5"/>
  <c r="BH121" i="5"/>
  <c r="BI121" i="5"/>
  <c r="A122" i="5"/>
  <c r="H122" i="5"/>
  <c r="I122" i="5"/>
  <c r="J122" i="5"/>
  <c r="R122" i="5"/>
  <c r="S122" i="5"/>
  <c r="T122" i="5"/>
  <c r="AB122" i="5"/>
  <c r="AC122" i="5"/>
  <c r="AD122" i="5"/>
  <c r="AF122" i="5"/>
  <c r="AM122" i="5"/>
  <c r="AN122" i="5"/>
  <c r="AO122" i="5"/>
  <c r="AW122" i="5"/>
  <c r="AX122" i="5"/>
  <c r="AY122" i="5"/>
  <c r="BG122" i="5"/>
  <c r="BH122" i="5"/>
  <c r="BI122" i="5"/>
  <c r="A123" i="5"/>
  <c r="H123" i="5"/>
  <c r="I123" i="5"/>
  <c r="J123" i="5"/>
  <c r="R123" i="5"/>
  <c r="S123" i="5"/>
  <c r="T123" i="5"/>
  <c r="AB123" i="5"/>
  <c r="AC123" i="5"/>
  <c r="AD123" i="5"/>
  <c r="AF123" i="5"/>
  <c r="AM123" i="5"/>
  <c r="AN123" i="5"/>
  <c r="AO123" i="5"/>
  <c r="AW123" i="5"/>
  <c r="AX123" i="5"/>
  <c r="AY123" i="5"/>
  <c r="BG123" i="5"/>
  <c r="BH123" i="5"/>
  <c r="BI123" i="5"/>
  <c r="A124" i="5"/>
  <c r="H124" i="5"/>
  <c r="I124" i="5"/>
  <c r="J124" i="5"/>
  <c r="R124" i="5"/>
  <c r="S124" i="5"/>
  <c r="T124" i="5"/>
  <c r="AB124" i="5"/>
  <c r="AC124" i="5"/>
  <c r="AD124" i="5"/>
  <c r="AF124" i="5"/>
  <c r="AM124" i="5"/>
  <c r="AN124" i="5"/>
  <c r="AO124" i="5"/>
  <c r="AW124" i="5"/>
  <c r="AX124" i="5"/>
  <c r="AY124" i="5"/>
  <c r="BG124" i="5"/>
  <c r="BH124" i="5"/>
  <c r="BI124" i="5"/>
  <c r="A125" i="5"/>
  <c r="H125" i="5"/>
  <c r="I125" i="5"/>
  <c r="J125" i="5"/>
  <c r="R125" i="5"/>
  <c r="S125" i="5"/>
  <c r="T125" i="5"/>
  <c r="AB125" i="5"/>
  <c r="AC125" i="5"/>
  <c r="AD125" i="5"/>
  <c r="AF125" i="5"/>
  <c r="AM125" i="5"/>
  <c r="AN125" i="5"/>
  <c r="AO125" i="5"/>
  <c r="AW125" i="5"/>
  <c r="AX125" i="5"/>
  <c r="AY125" i="5"/>
  <c r="BG125" i="5"/>
  <c r="BH125" i="5"/>
  <c r="BI125" i="5"/>
  <c r="A126" i="5"/>
  <c r="H126" i="5"/>
  <c r="I126" i="5"/>
  <c r="J126" i="5"/>
  <c r="R126" i="5"/>
  <c r="S126" i="5"/>
  <c r="T126" i="5"/>
  <c r="AB126" i="5"/>
  <c r="AC126" i="5"/>
  <c r="AD126" i="5"/>
  <c r="AF126" i="5"/>
  <c r="AM126" i="5"/>
  <c r="AN126" i="5"/>
  <c r="AO126" i="5"/>
  <c r="AW126" i="5"/>
  <c r="AX126" i="5"/>
  <c r="AY126" i="5"/>
  <c r="BG126" i="5"/>
  <c r="BH126" i="5"/>
  <c r="BI126" i="5"/>
  <c r="A127" i="5"/>
  <c r="H127" i="5"/>
  <c r="I127" i="5"/>
  <c r="J127" i="5"/>
  <c r="R127" i="5"/>
  <c r="S127" i="5"/>
  <c r="T127" i="5"/>
  <c r="AB127" i="5"/>
  <c r="AC127" i="5"/>
  <c r="AD127" i="5"/>
  <c r="AF127" i="5"/>
  <c r="AM127" i="5"/>
  <c r="AN127" i="5"/>
  <c r="AO127" i="5"/>
  <c r="AW127" i="5"/>
  <c r="AX127" i="5"/>
  <c r="AY127" i="5"/>
  <c r="BG127" i="5"/>
  <c r="BH127" i="5"/>
  <c r="BI127" i="5"/>
  <c r="A128" i="5"/>
  <c r="H128" i="5"/>
  <c r="I128" i="5"/>
  <c r="J128" i="5"/>
  <c r="R128" i="5"/>
  <c r="S128" i="5"/>
  <c r="T128" i="5"/>
  <c r="AB128" i="5"/>
  <c r="AC128" i="5"/>
  <c r="AD128" i="5"/>
  <c r="AF128" i="5"/>
  <c r="AM128" i="5"/>
  <c r="AN128" i="5"/>
  <c r="AO128" i="5"/>
  <c r="AW128" i="5"/>
  <c r="AX128" i="5"/>
  <c r="AY128" i="5"/>
  <c r="BG128" i="5"/>
  <c r="BH128" i="5"/>
  <c r="BI128" i="5"/>
  <c r="A129" i="5"/>
  <c r="H129" i="5"/>
  <c r="I129" i="5"/>
  <c r="J129" i="5"/>
  <c r="R129" i="5"/>
  <c r="S129" i="5"/>
  <c r="T129" i="5"/>
  <c r="AB129" i="5"/>
  <c r="AC129" i="5"/>
  <c r="AD129" i="5"/>
  <c r="AF129" i="5"/>
  <c r="AM129" i="5"/>
  <c r="AN129" i="5"/>
  <c r="AO129" i="5"/>
  <c r="AW129" i="5"/>
  <c r="AX129" i="5"/>
  <c r="AY129" i="5"/>
  <c r="BG129" i="5"/>
  <c r="BH129" i="5"/>
  <c r="BI129" i="5"/>
  <c r="A130" i="5"/>
  <c r="H130" i="5"/>
  <c r="I130" i="5"/>
  <c r="J130" i="5"/>
  <c r="R130" i="5"/>
  <c r="S130" i="5"/>
  <c r="T130" i="5"/>
  <c r="AB130" i="5"/>
  <c r="AC130" i="5"/>
  <c r="AD130" i="5"/>
  <c r="AF130" i="5"/>
  <c r="AM130" i="5"/>
  <c r="AN130" i="5"/>
  <c r="AO130" i="5"/>
  <c r="AW130" i="5"/>
  <c r="AX130" i="5"/>
  <c r="AY130" i="5"/>
  <c r="BG130" i="5"/>
  <c r="BH130" i="5"/>
  <c r="BI130" i="5"/>
  <c r="A131" i="5"/>
  <c r="H131" i="5"/>
  <c r="I131" i="5"/>
  <c r="J131" i="5"/>
  <c r="R131" i="5"/>
  <c r="S131" i="5"/>
  <c r="T131" i="5"/>
  <c r="AB131" i="5"/>
  <c r="AC131" i="5"/>
  <c r="AD131" i="5"/>
  <c r="AF131" i="5"/>
  <c r="AM131" i="5"/>
  <c r="AN131" i="5"/>
  <c r="AO131" i="5"/>
  <c r="AW131" i="5"/>
  <c r="AX131" i="5"/>
  <c r="AY131" i="5"/>
  <c r="BG131" i="5"/>
  <c r="BH131" i="5"/>
  <c r="BI131" i="5"/>
  <c r="A132" i="5"/>
  <c r="H132" i="5"/>
  <c r="I132" i="5"/>
  <c r="J132" i="5"/>
  <c r="R132" i="5"/>
  <c r="S132" i="5"/>
  <c r="T132" i="5"/>
  <c r="AB132" i="5"/>
  <c r="AC132" i="5"/>
  <c r="AD132" i="5"/>
  <c r="AF132" i="5"/>
  <c r="AM132" i="5"/>
  <c r="AN132" i="5"/>
  <c r="AO132" i="5"/>
  <c r="AW132" i="5"/>
  <c r="AX132" i="5"/>
  <c r="AY132" i="5"/>
  <c r="BG132" i="5"/>
  <c r="BH132" i="5"/>
  <c r="BI132" i="5"/>
  <c r="A133" i="5"/>
  <c r="H133" i="5"/>
  <c r="I133" i="5"/>
  <c r="J133" i="5"/>
  <c r="R133" i="5"/>
  <c r="S133" i="5"/>
  <c r="T133" i="5"/>
  <c r="AB133" i="5"/>
  <c r="AC133" i="5"/>
  <c r="AD133" i="5"/>
  <c r="AF133" i="5"/>
  <c r="AM133" i="5"/>
  <c r="AN133" i="5"/>
  <c r="AO133" i="5"/>
  <c r="AW133" i="5"/>
  <c r="AX133" i="5"/>
  <c r="AY133" i="5"/>
  <c r="BG133" i="5"/>
  <c r="BH133" i="5"/>
  <c r="BI133" i="5"/>
  <c r="A134" i="5"/>
  <c r="H134" i="5"/>
  <c r="I134" i="5"/>
  <c r="J134" i="5"/>
  <c r="R134" i="5"/>
  <c r="S134" i="5"/>
  <c r="T134" i="5"/>
  <c r="AB134" i="5"/>
  <c r="AC134" i="5"/>
  <c r="AD134" i="5"/>
  <c r="AF134" i="5"/>
  <c r="AM134" i="5"/>
  <c r="AN134" i="5"/>
  <c r="AO134" i="5"/>
  <c r="AW134" i="5"/>
  <c r="AX134" i="5"/>
  <c r="AY134" i="5"/>
  <c r="BG134" i="5"/>
  <c r="BH134" i="5"/>
  <c r="BI134" i="5"/>
  <c r="A135" i="5"/>
  <c r="H135" i="5"/>
  <c r="I135" i="5"/>
  <c r="J135" i="5"/>
  <c r="R135" i="5"/>
  <c r="S135" i="5"/>
  <c r="T135" i="5"/>
  <c r="AB135" i="5"/>
  <c r="AC135" i="5"/>
  <c r="AD135" i="5"/>
  <c r="AF135" i="5"/>
  <c r="AM135" i="5"/>
  <c r="AN135" i="5"/>
  <c r="AO135" i="5"/>
  <c r="AW135" i="5"/>
  <c r="AX135" i="5"/>
  <c r="AY135" i="5"/>
  <c r="BG135" i="5"/>
  <c r="BH135" i="5"/>
  <c r="BI135" i="5"/>
  <c r="A136" i="5"/>
  <c r="H136" i="5"/>
  <c r="I136" i="5"/>
  <c r="J136" i="5"/>
  <c r="R136" i="5"/>
  <c r="S136" i="5"/>
  <c r="T136" i="5"/>
  <c r="AB136" i="5"/>
  <c r="AC136" i="5"/>
  <c r="AD136" i="5"/>
  <c r="AF136" i="5"/>
  <c r="AM136" i="5"/>
  <c r="AN136" i="5"/>
  <c r="AO136" i="5"/>
  <c r="AW136" i="5"/>
  <c r="AX136" i="5"/>
  <c r="AY136" i="5"/>
  <c r="BG136" i="5"/>
  <c r="BH136" i="5"/>
  <c r="BI136" i="5"/>
  <c r="A137" i="5"/>
  <c r="H137" i="5"/>
  <c r="I137" i="5"/>
  <c r="J137" i="5"/>
  <c r="R137" i="5"/>
  <c r="S137" i="5"/>
  <c r="T137" i="5"/>
  <c r="AB137" i="5"/>
  <c r="AC137" i="5"/>
  <c r="AD137" i="5"/>
  <c r="AF137" i="5"/>
  <c r="AM137" i="5"/>
  <c r="AN137" i="5"/>
  <c r="AO137" i="5"/>
  <c r="AW137" i="5"/>
  <c r="AX137" i="5"/>
  <c r="AY137" i="5"/>
  <c r="BG137" i="5"/>
  <c r="BH137" i="5"/>
  <c r="BI137" i="5"/>
  <c r="A138" i="5"/>
  <c r="H138" i="5"/>
  <c r="I138" i="5"/>
  <c r="J138" i="5"/>
  <c r="R138" i="5"/>
  <c r="S138" i="5"/>
  <c r="T138" i="5"/>
  <c r="AB138" i="5"/>
  <c r="AC138" i="5"/>
  <c r="AD138" i="5"/>
  <c r="AF138" i="5"/>
  <c r="AM138" i="5"/>
  <c r="AN138" i="5"/>
  <c r="AO138" i="5"/>
  <c r="AW138" i="5"/>
  <c r="AX138" i="5"/>
  <c r="AY138" i="5"/>
  <c r="BG138" i="5"/>
  <c r="BH138" i="5"/>
  <c r="BI138" i="5"/>
  <c r="A139" i="5"/>
  <c r="H139" i="5"/>
  <c r="I139" i="5"/>
  <c r="J139" i="5"/>
  <c r="R139" i="5"/>
  <c r="S139" i="5"/>
  <c r="T139" i="5"/>
  <c r="AB139" i="5"/>
  <c r="AC139" i="5"/>
  <c r="AD139" i="5"/>
  <c r="AF139" i="5"/>
  <c r="AM139" i="5"/>
  <c r="AN139" i="5"/>
  <c r="AO139" i="5"/>
  <c r="AW139" i="5"/>
  <c r="AX139" i="5"/>
  <c r="AY139" i="5"/>
  <c r="BG139" i="5"/>
  <c r="BH139" i="5"/>
  <c r="BI139" i="5"/>
  <c r="A140" i="5"/>
  <c r="H140" i="5"/>
  <c r="I140" i="5"/>
  <c r="J140" i="5"/>
  <c r="R140" i="5"/>
  <c r="S140" i="5"/>
  <c r="T140" i="5"/>
  <c r="AB140" i="5"/>
  <c r="AC140" i="5"/>
  <c r="AD140" i="5"/>
  <c r="AF140" i="5"/>
  <c r="AM140" i="5"/>
  <c r="AN140" i="5"/>
  <c r="AO140" i="5"/>
  <c r="AW140" i="5"/>
  <c r="AX140" i="5"/>
  <c r="AY140" i="5"/>
  <c r="BG140" i="5"/>
  <c r="BH140" i="5"/>
  <c r="BI140" i="5"/>
  <c r="A141" i="5"/>
  <c r="H141" i="5"/>
  <c r="I141" i="5"/>
  <c r="J141" i="5"/>
  <c r="R141" i="5"/>
  <c r="S141" i="5"/>
  <c r="T141" i="5"/>
  <c r="AB141" i="5"/>
  <c r="AC141" i="5"/>
  <c r="AD141" i="5"/>
  <c r="AF141" i="5"/>
  <c r="AM141" i="5"/>
  <c r="AN141" i="5"/>
  <c r="AO141" i="5"/>
  <c r="AW141" i="5"/>
  <c r="AX141" i="5"/>
  <c r="AY141" i="5"/>
  <c r="BG141" i="5"/>
  <c r="BH141" i="5"/>
  <c r="BI141" i="5"/>
  <c r="A142" i="5"/>
  <c r="H142" i="5"/>
  <c r="I142" i="5"/>
  <c r="J142" i="5"/>
  <c r="R142" i="5"/>
  <c r="S142" i="5"/>
  <c r="T142" i="5"/>
  <c r="AB142" i="5"/>
  <c r="AC142" i="5"/>
  <c r="AD142" i="5"/>
  <c r="AF142" i="5"/>
  <c r="AM142" i="5"/>
  <c r="AN142" i="5"/>
  <c r="AO142" i="5"/>
  <c r="AW142" i="5"/>
  <c r="AX142" i="5"/>
  <c r="AY142" i="5"/>
  <c r="BG142" i="5"/>
  <c r="BH142" i="5"/>
  <c r="BI142" i="5"/>
  <c r="A143" i="5"/>
  <c r="H143" i="5"/>
  <c r="I143" i="5"/>
  <c r="J143" i="5"/>
  <c r="R143" i="5"/>
  <c r="S143" i="5"/>
  <c r="T143" i="5"/>
  <c r="AB143" i="5"/>
  <c r="AC143" i="5"/>
  <c r="AD143" i="5"/>
  <c r="AF143" i="5"/>
  <c r="AM143" i="5"/>
  <c r="AN143" i="5"/>
  <c r="AO143" i="5"/>
  <c r="AW143" i="5"/>
  <c r="AX143" i="5"/>
  <c r="AY143" i="5"/>
  <c r="BG143" i="5"/>
  <c r="BH143" i="5"/>
  <c r="BI143" i="5"/>
  <c r="A144" i="5"/>
  <c r="H144" i="5"/>
  <c r="I144" i="5"/>
  <c r="J144" i="5"/>
  <c r="R144" i="5"/>
  <c r="S144" i="5"/>
  <c r="T144" i="5"/>
  <c r="AB144" i="5"/>
  <c r="AC144" i="5"/>
  <c r="AD144" i="5"/>
  <c r="AF144" i="5"/>
  <c r="AM144" i="5"/>
  <c r="AN144" i="5"/>
  <c r="AO144" i="5"/>
  <c r="AW144" i="5"/>
  <c r="AX144" i="5"/>
  <c r="AY144" i="5"/>
  <c r="BG144" i="5"/>
  <c r="BH144" i="5"/>
  <c r="BI144" i="5"/>
  <c r="A145" i="5"/>
  <c r="H145" i="5"/>
  <c r="I145" i="5"/>
  <c r="J145" i="5"/>
  <c r="R145" i="5"/>
  <c r="S145" i="5"/>
  <c r="T145" i="5"/>
  <c r="AB145" i="5"/>
  <c r="AC145" i="5"/>
  <c r="AD145" i="5"/>
  <c r="AF145" i="5"/>
  <c r="AM145" i="5"/>
  <c r="AN145" i="5"/>
  <c r="AO145" i="5"/>
  <c r="AW145" i="5"/>
  <c r="AX145" i="5"/>
  <c r="AY145" i="5"/>
  <c r="BG145" i="5"/>
  <c r="BH145" i="5"/>
  <c r="BI145" i="5"/>
  <c r="A146" i="5"/>
  <c r="H146" i="5"/>
  <c r="I146" i="5"/>
  <c r="J146" i="5"/>
  <c r="R146" i="5"/>
  <c r="S146" i="5"/>
  <c r="T146" i="5"/>
  <c r="AB146" i="5"/>
  <c r="AC146" i="5"/>
  <c r="AD146" i="5"/>
  <c r="AF146" i="5"/>
  <c r="AM146" i="5"/>
  <c r="AN146" i="5"/>
  <c r="AO146" i="5"/>
  <c r="AW146" i="5"/>
  <c r="AX146" i="5"/>
  <c r="AY146" i="5"/>
  <c r="BG146" i="5"/>
  <c r="BH146" i="5"/>
  <c r="BI146" i="5"/>
  <c r="A147" i="5"/>
  <c r="H147" i="5"/>
  <c r="I147" i="5"/>
  <c r="J147" i="5"/>
  <c r="R147" i="5"/>
  <c r="S147" i="5"/>
  <c r="T147" i="5"/>
  <c r="AB147" i="5"/>
  <c r="AC147" i="5"/>
  <c r="AD147" i="5"/>
  <c r="AF147" i="5"/>
  <c r="AM147" i="5"/>
  <c r="AN147" i="5"/>
  <c r="AO147" i="5"/>
  <c r="AW147" i="5"/>
  <c r="AX147" i="5"/>
  <c r="AY147" i="5"/>
  <c r="BG147" i="5"/>
  <c r="BH147" i="5"/>
  <c r="BI147" i="5"/>
  <c r="A148" i="5"/>
  <c r="H148" i="5"/>
  <c r="I148" i="5"/>
  <c r="J148" i="5"/>
  <c r="R148" i="5"/>
  <c r="S148" i="5"/>
  <c r="T148" i="5"/>
  <c r="AB148" i="5"/>
  <c r="AC148" i="5"/>
  <c r="AD148" i="5"/>
  <c r="AF148" i="5"/>
  <c r="AM148" i="5"/>
  <c r="AN148" i="5"/>
  <c r="AO148" i="5"/>
  <c r="AW148" i="5"/>
  <c r="AX148" i="5"/>
  <c r="AY148" i="5"/>
  <c r="BG148" i="5"/>
  <c r="BH148" i="5"/>
  <c r="BI148" i="5"/>
  <c r="A149" i="5"/>
  <c r="H149" i="5"/>
  <c r="I149" i="5"/>
  <c r="J149" i="5"/>
  <c r="R149" i="5"/>
  <c r="S149" i="5"/>
  <c r="T149" i="5"/>
  <c r="AB149" i="5"/>
  <c r="AC149" i="5"/>
  <c r="AD149" i="5"/>
  <c r="AF149" i="5"/>
  <c r="AM149" i="5"/>
  <c r="AN149" i="5"/>
  <c r="AO149" i="5"/>
  <c r="AW149" i="5"/>
  <c r="AX149" i="5"/>
  <c r="AY149" i="5"/>
  <c r="BG149" i="5"/>
  <c r="BH149" i="5"/>
  <c r="BI149" i="5"/>
  <c r="A150" i="5"/>
  <c r="H150" i="5"/>
  <c r="I150" i="5"/>
  <c r="J150" i="5"/>
  <c r="R150" i="5"/>
  <c r="S150" i="5"/>
  <c r="T150" i="5"/>
  <c r="AB150" i="5"/>
  <c r="AC150" i="5"/>
  <c r="AD150" i="5"/>
  <c r="AF150" i="5"/>
  <c r="AM150" i="5"/>
  <c r="AN150" i="5"/>
  <c r="AO150" i="5"/>
  <c r="AW150" i="5"/>
  <c r="AX150" i="5"/>
  <c r="AY150" i="5"/>
  <c r="BG150" i="5"/>
  <c r="BH150" i="5"/>
  <c r="BI150" i="5"/>
  <c r="A151" i="5"/>
  <c r="H151" i="5"/>
  <c r="I151" i="5"/>
  <c r="J151" i="5"/>
  <c r="R151" i="5"/>
  <c r="S151" i="5"/>
  <c r="T151" i="5"/>
  <c r="AB151" i="5"/>
  <c r="AC151" i="5"/>
  <c r="AD151" i="5"/>
  <c r="AF151" i="5"/>
  <c r="AM151" i="5"/>
  <c r="AN151" i="5"/>
  <c r="AO151" i="5"/>
  <c r="AW151" i="5"/>
  <c r="AX151" i="5"/>
  <c r="AY151" i="5"/>
  <c r="BG151" i="5"/>
  <c r="BH151" i="5"/>
  <c r="BI151" i="5"/>
  <c r="A152" i="5"/>
  <c r="H152" i="5"/>
  <c r="I152" i="5"/>
  <c r="J152" i="5"/>
  <c r="R152" i="5"/>
  <c r="S152" i="5"/>
  <c r="T152" i="5"/>
  <c r="AB152" i="5"/>
  <c r="AC152" i="5"/>
  <c r="AD152" i="5"/>
  <c r="AF152" i="5"/>
  <c r="AM152" i="5"/>
  <c r="AN152" i="5"/>
  <c r="AO152" i="5"/>
  <c r="AW152" i="5"/>
  <c r="AX152" i="5"/>
  <c r="AY152" i="5"/>
  <c r="BG152" i="5"/>
  <c r="BH152" i="5"/>
  <c r="BI152" i="5"/>
  <c r="A153" i="5"/>
  <c r="H153" i="5"/>
  <c r="I153" i="5"/>
  <c r="J153" i="5"/>
  <c r="R153" i="5"/>
  <c r="S153" i="5"/>
  <c r="T153" i="5"/>
  <c r="AB153" i="5"/>
  <c r="AC153" i="5"/>
  <c r="AD153" i="5"/>
  <c r="AF153" i="5"/>
  <c r="AM153" i="5"/>
  <c r="AN153" i="5"/>
  <c r="AO153" i="5"/>
  <c r="AW153" i="5"/>
  <c r="AX153" i="5"/>
  <c r="AY153" i="5"/>
  <c r="BG153" i="5"/>
  <c r="BH153" i="5"/>
  <c r="BI153" i="5"/>
  <c r="A154" i="5"/>
  <c r="H154" i="5"/>
  <c r="I154" i="5"/>
  <c r="J154" i="5"/>
  <c r="R154" i="5"/>
  <c r="S154" i="5"/>
  <c r="T154" i="5"/>
  <c r="AB154" i="5"/>
  <c r="AC154" i="5"/>
  <c r="AD154" i="5"/>
  <c r="AF154" i="5"/>
  <c r="AM154" i="5"/>
  <c r="AN154" i="5"/>
  <c r="AO154" i="5"/>
  <c r="AW154" i="5"/>
  <c r="AX154" i="5"/>
  <c r="AY154" i="5"/>
  <c r="BG154" i="5"/>
  <c r="BH154" i="5"/>
  <c r="BI154" i="5"/>
  <c r="A155" i="5"/>
  <c r="H155" i="5"/>
  <c r="I155" i="5"/>
  <c r="J155" i="5"/>
  <c r="R155" i="5"/>
  <c r="S155" i="5"/>
  <c r="T155" i="5"/>
  <c r="AB155" i="5"/>
  <c r="AC155" i="5"/>
  <c r="AD155" i="5"/>
  <c r="AF155" i="5"/>
  <c r="AM155" i="5"/>
  <c r="AN155" i="5"/>
  <c r="AO155" i="5"/>
  <c r="AW155" i="5"/>
  <c r="AX155" i="5"/>
  <c r="AY155" i="5"/>
  <c r="BG155" i="5"/>
  <c r="BH155" i="5"/>
  <c r="BI155" i="5"/>
  <c r="A156" i="5"/>
  <c r="H156" i="5"/>
  <c r="I156" i="5"/>
  <c r="J156" i="5"/>
  <c r="R156" i="5"/>
  <c r="S156" i="5"/>
  <c r="T156" i="5"/>
  <c r="AB156" i="5"/>
  <c r="AC156" i="5"/>
  <c r="AD156" i="5"/>
  <c r="AF156" i="5"/>
  <c r="AM156" i="5"/>
  <c r="AN156" i="5"/>
  <c r="AO156" i="5"/>
  <c r="AW156" i="5"/>
  <c r="AX156" i="5"/>
  <c r="AY156" i="5"/>
  <c r="BG156" i="5"/>
  <c r="BH156" i="5"/>
  <c r="BI156" i="5"/>
  <c r="A157" i="5"/>
  <c r="H157" i="5"/>
  <c r="I157" i="5"/>
  <c r="J157" i="5"/>
  <c r="R157" i="5"/>
  <c r="S157" i="5"/>
  <c r="T157" i="5"/>
  <c r="AB157" i="5"/>
  <c r="AC157" i="5"/>
  <c r="AD157" i="5"/>
  <c r="AF157" i="5"/>
  <c r="AM157" i="5"/>
  <c r="AN157" i="5"/>
  <c r="AO157" i="5"/>
  <c r="AW157" i="5"/>
  <c r="AX157" i="5"/>
  <c r="AY157" i="5"/>
  <c r="BG157" i="5"/>
  <c r="BH157" i="5"/>
  <c r="BI157" i="5"/>
  <c r="A158" i="5"/>
  <c r="H158" i="5"/>
  <c r="I158" i="5"/>
  <c r="J158" i="5"/>
  <c r="R158" i="5"/>
  <c r="S158" i="5"/>
  <c r="T158" i="5"/>
  <c r="AB158" i="5"/>
  <c r="AC158" i="5"/>
  <c r="AD158" i="5"/>
  <c r="AF158" i="5"/>
  <c r="AM158" i="5"/>
  <c r="AN158" i="5"/>
  <c r="AO158" i="5"/>
  <c r="AW158" i="5"/>
  <c r="AX158" i="5"/>
  <c r="AY158" i="5"/>
  <c r="BG158" i="5"/>
  <c r="BH158" i="5"/>
  <c r="BI158" i="5"/>
  <c r="A159" i="5"/>
  <c r="H159" i="5"/>
  <c r="I159" i="5"/>
  <c r="J159" i="5"/>
  <c r="R159" i="5"/>
  <c r="S159" i="5"/>
  <c r="T159" i="5"/>
  <c r="AB159" i="5"/>
  <c r="AC159" i="5"/>
  <c r="AD159" i="5"/>
  <c r="AF159" i="5"/>
  <c r="AM159" i="5"/>
  <c r="AN159" i="5"/>
  <c r="AO159" i="5"/>
  <c r="AW159" i="5"/>
  <c r="AX159" i="5"/>
  <c r="AY159" i="5"/>
  <c r="BG159" i="5"/>
  <c r="BH159" i="5"/>
  <c r="BI159" i="5"/>
  <c r="A160" i="5"/>
  <c r="H160" i="5"/>
  <c r="I160" i="5"/>
  <c r="J160" i="5"/>
  <c r="R160" i="5"/>
  <c r="S160" i="5"/>
  <c r="T160" i="5"/>
  <c r="AB160" i="5"/>
  <c r="AC160" i="5"/>
  <c r="AD160" i="5"/>
  <c r="AF160" i="5"/>
  <c r="AM160" i="5"/>
  <c r="AN160" i="5"/>
  <c r="AO160" i="5"/>
  <c r="AW160" i="5"/>
  <c r="AX160" i="5"/>
  <c r="AY160" i="5"/>
  <c r="BG160" i="5"/>
  <c r="BH160" i="5"/>
  <c r="BI160" i="5"/>
  <c r="A161" i="5"/>
  <c r="H161" i="5"/>
  <c r="I161" i="5"/>
  <c r="J161" i="5"/>
  <c r="R161" i="5"/>
  <c r="S161" i="5"/>
  <c r="T161" i="5"/>
  <c r="AB161" i="5"/>
  <c r="AC161" i="5"/>
  <c r="AD161" i="5"/>
  <c r="AF161" i="5"/>
  <c r="AM161" i="5"/>
  <c r="AN161" i="5"/>
  <c r="AO161" i="5"/>
  <c r="AW161" i="5"/>
  <c r="AX161" i="5"/>
  <c r="AY161" i="5"/>
  <c r="BG161" i="5"/>
  <c r="BH161" i="5"/>
  <c r="BI161" i="5"/>
  <c r="A162" i="5"/>
  <c r="H162" i="5"/>
  <c r="I162" i="5"/>
  <c r="J162" i="5"/>
  <c r="R162" i="5"/>
  <c r="S162" i="5"/>
  <c r="T162" i="5"/>
  <c r="AB162" i="5"/>
  <c r="AC162" i="5"/>
  <c r="AD162" i="5"/>
  <c r="AF162" i="5"/>
  <c r="AM162" i="5"/>
  <c r="AN162" i="5"/>
  <c r="AO162" i="5"/>
  <c r="AW162" i="5"/>
  <c r="AX162" i="5"/>
  <c r="AY162" i="5"/>
  <c r="BG162" i="5"/>
  <c r="BH162" i="5"/>
  <c r="BI162" i="5"/>
  <c r="A163" i="5"/>
  <c r="H163" i="5"/>
  <c r="I163" i="5"/>
  <c r="J163" i="5"/>
  <c r="R163" i="5"/>
  <c r="S163" i="5"/>
  <c r="T163" i="5"/>
  <c r="AB163" i="5"/>
  <c r="AC163" i="5"/>
  <c r="AD163" i="5"/>
  <c r="AF163" i="5"/>
  <c r="AM163" i="5"/>
  <c r="AN163" i="5"/>
  <c r="AO163" i="5"/>
  <c r="AW163" i="5"/>
  <c r="AX163" i="5"/>
  <c r="AY163" i="5"/>
  <c r="BG163" i="5"/>
  <c r="BH163" i="5"/>
  <c r="BI163" i="5"/>
  <c r="A164" i="5"/>
  <c r="H164" i="5"/>
  <c r="I164" i="5"/>
  <c r="J164" i="5"/>
  <c r="R164" i="5"/>
  <c r="S164" i="5"/>
  <c r="T164" i="5"/>
  <c r="AB164" i="5"/>
  <c r="AC164" i="5"/>
  <c r="AD164" i="5"/>
  <c r="AF164" i="5"/>
  <c r="AM164" i="5"/>
  <c r="AN164" i="5"/>
  <c r="AO164" i="5"/>
  <c r="AW164" i="5"/>
  <c r="AX164" i="5"/>
  <c r="AY164" i="5"/>
  <c r="BG164" i="5"/>
  <c r="BH164" i="5"/>
  <c r="BI164" i="5"/>
  <c r="A165" i="5"/>
  <c r="H165" i="5"/>
  <c r="I165" i="5"/>
  <c r="J165" i="5"/>
  <c r="R165" i="5"/>
  <c r="S165" i="5"/>
  <c r="T165" i="5"/>
  <c r="AB165" i="5"/>
  <c r="AC165" i="5"/>
  <c r="AD165" i="5"/>
  <c r="AF165" i="5"/>
  <c r="AM165" i="5"/>
  <c r="AN165" i="5"/>
  <c r="AO165" i="5"/>
  <c r="AW165" i="5"/>
  <c r="AX165" i="5"/>
  <c r="AY165" i="5"/>
  <c r="BG165" i="5"/>
  <c r="BH165" i="5"/>
  <c r="BI165" i="5"/>
  <c r="A166" i="5"/>
  <c r="H166" i="5"/>
  <c r="I166" i="5"/>
  <c r="J166" i="5"/>
  <c r="R166" i="5"/>
  <c r="S166" i="5"/>
  <c r="T166" i="5"/>
  <c r="AB166" i="5"/>
  <c r="AC166" i="5"/>
  <c r="AD166" i="5"/>
  <c r="AF166" i="5"/>
  <c r="AM166" i="5"/>
  <c r="AN166" i="5"/>
  <c r="AO166" i="5"/>
  <c r="AW166" i="5"/>
  <c r="AX166" i="5"/>
  <c r="AY166" i="5"/>
  <c r="BG166" i="5"/>
  <c r="BH166" i="5"/>
  <c r="BI166" i="5"/>
  <c r="A167" i="5"/>
  <c r="H167" i="5"/>
  <c r="I167" i="5"/>
  <c r="J167" i="5"/>
  <c r="R167" i="5"/>
  <c r="S167" i="5"/>
  <c r="T167" i="5"/>
  <c r="AB167" i="5"/>
  <c r="AC167" i="5"/>
  <c r="AD167" i="5"/>
  <c r="AF167" i="5"/>
  <c r="AM167" i="5"/>
  <c r="AN167" i="5"/>
  <c r="AO167" i="5"/>
  <c r="AW167" i="5"/>
  <c r="AX167" i="5"/>
  <c r="AY167" i="5"/>
  <c r="BG167" i="5"/>
  <c r="BH167" i="5"/>
  <c r="BI167" i="5"/>
  <c r="A168" i="5"/>
  <c r="H168" i="5"/>
  <c r="I168" i="5"/>
  <c r="J168" i="5"/>
  <c r="R168" i="5"/>
  <c r="S168" i="5"/>
  <c r="T168" i="5"/>
  <c r="AB168" i="5"/>
  <c r="AC168" i="5"/>
  <c r="AD168" i="5"/>
  <c r="AF168" i="5"/>
  <c r="AM168" i="5"/>
  <c r="AN168" i="5"/>
  <c r="AO168" i="5"/>
  <c r="AW168" i="5"/>
  <c r="AX168" i="5"/>
  <c r="AY168" i="5"/>
  <c r="BG168" i="5"/>
  <c r="BH168" i="5"/>
  <c r="BI168" i="5"/>
  <c r="A169" i="5"/>
  <c r="H169" i="5"/>
  <c r="I169" i="5"/>
  <c r="J169" i="5"/>
  <c r="R169" i="5"/>
  <c r="S169" i="5"/>
  <c r="T169" i="5"/>
  <c r="AB169" i="5"/>
  <c r="AC169" i="5"/>
  <c r="AD169" i="5"/>
  <c r="AF169" i="5"/>
  <c r="AM169" i="5"/>
  <c r="AN169" i="5"/>
  <c r="AO169" i="5"/>
  <c r="AW169" i="5"/>
  <c r="AX169" i="5"/>
  <c r="AY169" i="5"/>
  <c r="BG169" i="5"/>
  <c r="BH169" i="5"/>
  <c r="BI169" i="5"/>
  <c r="A170" i="5"/>
  <c r="H170" i="5"/>
  <c r="I170" i="5"/>
  <c r="J170" i="5"/>
  <c r="R170" i="5"/>
  <c r="S170" i="5"/>
  <c r="T170" i="5"/>
  <c r="AB170" i="5"/>
  <c r="AC170" i="5"/>
  <c r="AD170" i="5"/>
  <c r="AF170" i="5"/>
  <c r="AM170" i="5"/>
  <c r="AN170" i="5"/>
  <c r="AO170" i="5"/>
  <c r="AW170" i="5"/>
  <c r="AX170" i="5"/>
  <c r="AY170" i="5"/>
  <c r="BG170" i="5"/>
  <c r="BH170" i="5"/>
  <c r="BI170" i="5"/>
  <c r="A171" i="5"/>
  <c r="H171" i="5"/>
  <c r="I171" i="5"/>
  <c r="J171" i="5"/>
  <c r="R171" i="5"/>
  <c r="S171" i="5"/>
  <c r="T171" i="5"/>
  <c r="AB171" i="5"/>
  <c r="AC171" i="5"/>
  <c r="AD171" i="5"/>
  <c r="AF171" i="5"/>
  <c r="AM171" i="5"/>
  <c r="AN171" i="5"/>
  <c r="AO171" i="5"/>
  <c r="AW171" i="5"/>
  <c r="AX171" i="5"/>
  <c r="AY171" i="5"/>
  <c r="BG171" i="5"/>
  <c r="BH171" i="5"/>
  <c r="BI171" i="5"/>
  <c r="A172" i="5"/>
  <c r="H172" i="5"/>
  <c r="I172" i="5"/>
  <c r="J172" i="5"/>
  <c r="R172" i="5"/>
  <c r="S172" i="5"/>
  <c r="T172" i="5"/>
  <c r="AB172" i="5"/>
  <c r="AC172" i="5"/>
  <c r="AD172" i="5"/>
  <c r="AF172" i="5"/>
  <c r="AM172" i="5"/>
  <c r="AN172" i="5"/>
  <c r="AO172" i="5"/>
  <c r="AW172" i="5"/>
  <c r="AX172" i="5"/>
  <c r="AY172" i="5"/>
  <c r="BG172" i="5"/>
  <c r="BH172" i="5"/>
  <c r="BI172" i="5"/>
  <c r="A173" i="5"/>
  <c r="H173" i="5"/>
  <c r="I173" i="5"/>
  <c r="J173" i="5"/>
  <c r="R173" i="5"/>
  <c r="S173" i="5"/>
  <c r="T173" i="5"/>
  <c r="AB173" i="5"/>
  <c r="AC173" i="5"/>
  <c r="AD173" i="5"/>
  <c r="AF173" i="5"/>
  <c r="AM173" i="5"/>
  <c r="AN173" i="5"/>
  <c r="AO173" i="5"/>
  <c r="AW173" i="5"/>
  <c r="AX173" i="5"/>
  <c r="AY173" i="5"/>
  <c r="BG173" i="5"/>
  <c r="BH173" i="5"/>
  <c r="BI173" i="5"/>
  <c r="A174" i="5"/>
  <c r="H174" i="5"/>
  <c r="I174" i="5"/>
  <c r="J174" i="5"/>
  <c r="R174" i="5"/>
  <c r="S174" i="5"/>
  <c r="T174" i="5"/>
  <c r="AB174" i="5"/>
  <c r="AC174" i="5"/>
  <c r="AD174" i="5"/>
  <c r="AF174" i="5"/>
  <c r="AM174" i="5"/>
  <c r="AN174" i="5"/>
  <c r="AO174" i="5"/>
  <c r="AW174" i="5"/>
  <c r="AX174" i="5"/>
  <c r="AY174" i="5"/>
  <c r="BG174" i="5"/>
  <c r="BH174" i="5"/>
  <c r="BI174" i="5"/>
  <c r="A175" i="5"/>
  <c r="H175" i="5"/>
  <c r="I175" i="5"/>
  <c r="J175" i="5"/>
  <c r="R175" i="5"/>
  <c r="S175" i="5"/>
  <c r="T175" i="5"/>
  <c r="AB175" i="5"/>
  <c r="AC175" i="5"/>
  <c r="AD175" i="5"/>
  <c r="AF175" i="5"/>
  <c r="AM175" i="5"/>
  <c r="AN175" i="5"/>
  <c r="AO175" i="5"/>
  <c r="AW175" i="5"/>
  <c r="AX175" i="5"/>
  <c r="AY175" i="5"/>
  <c r="BG175" i="5"/>
  <c r="BH175" i="5"/>
  <c r="BI175" i="5"/>
  <c r="A176" i="5"/>
  <c r="H176" i="5"/>
  <c r="I176" i="5"/>
  <c r="J176" i="5"/>
  <c r="R176" i="5"/>
  <c r="S176" i="5"/>
  <c r="T176" i="5"/>
  <c r="AB176" i="5"/>
  <c r="AC176" i="5"/>
  <c r="AD176" i="5"/>
  <c r="AF176" i="5"/>
  <c r="AM176" i="5"/>
  <c r="AN176" i="5"/>
  <c r="AO176" i="5"/>
  <c r="AW176" i="5"/>
  <c r="AX176" i="5"/>
  <c r="AY176" i="5"/>
  <c r="BG176" i="5"/>
  <c r="BH176" i="5"/>
  <c r="BI176" i="5"/>
  <c r="A177" i="5"/>
  <c r="H177" i="5"/>
  <c r="I177" i="5"/>
  <c r="J177" i="5"/>
  <c r="R177" i="5"/>
  <c r="S177" i="5"/>
  <c r="T177" i="5"/>
  <c r="AB177" i="5"/>
  <c r="AC177" i="5"/>
  <c r="AD177" i="5"/>
  <c r="AF177" i="5"/>
  <c r="AM177" i="5"/>
  <c r="AN177" i="5"/>
  <c r="AO177" i="5"/>
  <c r="AW177" i="5"/>
  <c r="AX177" i="5"/>
  <c r="AY177" i="5"/>
  <c r="BG177" i="5"/>
  <c r="BH177" i="5"/>
  <c r="BI177" i="5"/>
  <c r="A178" i="5"/>
  <c r="H178" i="5"/>
  <c r="I178" i="5"/>
  <c r="J178" i="5"/>
  <c r="R178" i="5"/>
  <c r="S178" i="5"/>
  <c r="T178" i="5"/>
  <c r="AB178" i="5"/>
  <c r="AC178" i="5"/>
  <c r="AD178" i="5"/>
  <c r="AF178" i="5"/>
  <c r="AM178" i="5"/>
  <c r="AN178" i="5"/>
  <c r="AO178" i="5"/>
  <c r="AW178" i="5"/>
  <c r="AX178" i="5"/>
  <c r="AY178" i="5"/>
  <c r="BG178" i="5"/>
  <c r="BH178" i="5"/>
  <c r="BI178" i="5"/>
  <c r="A179" i="5"/>
  <c r="H179" i="5"/>
  <c r="I179" i="5"/>
  <c r="J179" i="5"/>
  <c r="R179" i="5"/>
  <c r="S179" i="5"/>
  <c r="T179" i="5"/>
  <c r="AB179" i="5"/>
  <c r="AC179" i="5"/>
  <c r="AD179" i="5"/>
  <c r="AF179" i="5"/>
  <c r="AM179" i="5"/>
  <c r="AN179" i="5"/>
  <c r="AO179" i="5"/>
  <c r="AW179" i="5"/>
  <c r="AX179" i="5"/>
  <c r="AY179" i="5"/>
  <c r="BG179" i="5"/>
  <c r="BH179" i="5"/>
  <c r="BI179" i="5"/>
  <c r="A180" i="5"/>
  <c r="H180" i="5"/>
  <c r="I180" i="5"/>
  <c r="J180" i="5"/>
  <c r="R180" i="5"/>
  <c r="S180" i="5"/>
  <c r="T180" i="5"/>
  <c r="AB180" i="5"/>
  <c r="AC180" i="5"/>
  <c r="AD180" i="5"/>
  <c r="AF180" i="5"/>
  <c r="AM180" i="5"/>
  <c r="AN180" i="5"/>
  <c r="AO180" i="5"/>
  <c r="AW180" i="5"/>
  <c r="AX180" i="5"/>
  <c r="AY180" i="5"/>
  <c r="BG180" i="5"/>
  <c r="BH180" i="5"/>
  <c r="BI180" i="5"/>
  <c r="A181" i="5"/>
  <c r="H181" i="5"/>
  <c r="I181" i="5"/>
  <c r="J181" i="5"/>
  <c r="R181" i="5"/>
  <c r="S181" i="5"/>
  <c r="T181" i="5"/>
  <c r="AB181" i="5"/>
  <c r="AC181" i="5"/>
  <c r="AD181" i="5"/>
  <c r="AF181" i="5"/>
  <c r="AM181" i="5"/>
  <c r="AN181" i="5"/>
  <c r="AO181" i="5"/>
  <c r="AW181" i="5"/>
  <c r="AX181" i="5"/>
  <c r="AY181" i="5"/>
  <c r="BG181" i="5"/>
  <c r="BH181" i="5"/>
  <c r="BI181" i="5"/>
  <c r="A182" i="5"/>
  <c r="H182" i="5"/>
  <c r="I182" i="5"/>
  <c r="J182" i="5"/>
  <c r="R182" i="5"/>
  <c r="S182" i="5"/>
  <c r="T182" i="5"/>
  <c r="AB182" i="5"/>
  <c r="AC182" i="5"/>
  <c r="AD182" i="5"/>
  <c r="AF182" i="5"/>
  <c r="AM182" i="5"/>
  <c r="AN182" i="5"/>
  <c r="AO182" i="5"/>
  <c r="AW182" i="5"/>
  <c r="AX182" i="5"/>
  <c r="AY182" i="5"/>
  <c r="BG182" i="5"/>
  <c r="BH182" i="5"/>
  <c r="BI182" i="5"/>
  <c r="A183" i="5"/>
  <c r="H183" i="5"/>
  <c r="I183" i="5"/>
  <c r="J183" i="5"/>
  <c r="R183" i="5"/>
  <c r="S183" i="5"/>
  <c r="T183" i="5"/>
  <c r="AB183" i="5"/>
  <c r="AC183" i="5"/>
  <c r="AD183" i="5"/>
  <c r="AF183" i="5"/>
  <c r="AM183" i="5"/>
  <c r="AN183" i="5"/>
  <c r="AO183" i="5"/>
  <c r="AW183" i="5"/>
  <c r="AX183" i="5"/>
  <c r="AY183" i="5"/>
  <c r="BG183" i="5"/>
  <c r="BH183" i="5"/>
  <c r="BI183" i="5"/>
  <c r="A184" i="5"/>
  <c r="H184" i="5"/>
  <c r="I184" i="5"/>
  <c r="J184" i="5"/>
  <c r="R184" i="5"/>
  <c r="S184" i="5"/>
  <c r="T184" i="5"/>
  <c r="AB184" i="5"/>
  <c r="AC184" i="5"/>
  <c r="AD184" i="5"/>
  <c r="AF184" i="5"/>
  <c r="AM184" i="5"/>
  <c r="AN184" i="5"/>
  <c r="AO184" i="5"/>
  <c r="AW184" i="5"/>
  <c r="AX184" i="5"/>
  <c r="AY184" i="5"/>
  <c r="BG184" i="5"/>
  <c r="BH184" i="5"/>
  <c r="BI184" i="5"/>
  <c r="A185" i="5"/>
  <c r="H185" i="5"/>
  <c r="I185" i="5"/>
  <c r="J185" i="5"/>
  <c r="R185" i="5"/>
  <c r="S185" i="5"/>
  <c r="T185" i="5"/>
  <c r="AB185" i="5"/>
  <c r="AC185" i="5"/>
  <c r="AD185" i="5"/>
  <c r="AF185" i="5"/>
  <c r="AM185" i="5"/>
  <c r="AN185" i="5"/>
  <c r="AO185" i="5"/>
  <c r="AW185" i="5"/>
  <c r="AX185" i="5"/>
  <c r="AY185" i="5"/>
  <c r="BG185" i="5"/>
  <c r="BH185" i="5"/>
  <c r="BI185" i="5"/>
  <c r="A186" i="5"/>
  <c r="H186" i="5"/>
  <c r="I186" i="5"/>
  <c r="J186" i="5"/>
  <c r="R186" i="5"/>
  <c r="S186" i="5"/>
  <c r="T186" i="5"/>
  <c r="AB186" i="5"/>
  <c r="AC186" i="5"/>
  <c r="AD186" i="5"/>
  <c r="AF186" i="5"/>
  <c r="AM186" i="5"/>
  <c r="AN186" i="5"/>
  <c r="AO186" i="5"/>
  <c r="AW186" i="5"/>
  <c r="AX186" i="5"/>
  <c r="AY186" i="5"/>
  <c r="BG186" i="5"/>
  <c r="BH186" i="5"/>
  <c r="BI186" i="5"/>
  <c r="A187" i="5"/>
  <c r="H187" i="5"/>
  <c r="I187" i="5"/>
  <c r="J187" i="5"/>
  <c r="R187" i="5"/>
  <c r="S187" i="5"/>
  <c r="T187" i="5"/>
  <c r="AB187" i="5"/>
  <c r="AC187" i="5"/>
  <c r="AD187" i="5"/>
  <c r="AF187" i="5"/>
  <c r="AM187" i="5"/>
  <c r="AN187" i="5"/>
  <c r="AO187" i="5"/>
  <c r="AW187" i="5"/>
  <c r="AX187" i="5"/>
  <c r="AY187" i="5"/>
  <c r="BG187" i="5"/>
  <c r="BH187" i="5"/>
  <c r="BI187" i="5"/>
  <c r="A188" i="5"/>
  <c r="H188" i="5"/>
  <c r="I188" i="5"/>
  <c r="J188" i="5"/>
  <c r="R188" i="5"/>
  <c r="S188" i="5"/>
  <c r="T188" i="5"/>
  <c r="AB188" i="5"/>
  <c r="AC188" i="5"/>
  <c r="AD188" i="5"/>
  <c r="AF188" i="5"/>
  <c r="AM188" i="5"/>
  <c r="AN188" i="5"/>
  <c r="AO188" i="5"/>
  <c r="AW188" i="5"/>
  <c r="AX188" i="5"/>
  <c r="AY188" i="5"/>
  <c r="BG188" i="5"/>
  <c r="BH188" i="5"/>
  <c r="BI188" i="5"/>
  <c r="A189" i="5"/>
  <c r="H189" i="5"/>
  <c r="I189" i="5"/>
  <c r="J189" i="5"/>
  <c r="R189" i="5"/>
  <c r="S189" i="5"/>
  <c r="T189" i="5"/>
  <c r="AB189" i="5"/>
  <c r="AC189" i="5"/>
  <c r="AD189" i="5"/>
  <c r="AF189" i="5"/>
  <c r="AM189" i="5"/>
  <c r="AN189" i="5"/>
  <c r="AO189" i="5"/>
  <c r="AW189" i="5"/>
  <c r="AX189" i="5"/>
  <c r="AY189" i="5"/>
  <c r="BG189" i="5"/>
  <c r="BH189" i="5"/>
  <c r="BI189" i="5"/>
  <c r="A190" i="5"/>
  <c r="H190" i="5"/>
  <c r="I190" i="5"/>
  <c r="J190" i="5"/>
  <c r="R190" i="5"/>
  <c r="S190" i="5"/>
  <c r="T190" i="5"/>
  <c r="AB190" i="5"/>
  <c r="AC190" i="5"/>
  <c r="AD190" i="5"/>
  <c r="AF190" i="5"/>
  <c r="AM190" i="5"/>
  <c r="AN190" i="5"/>
  <c r="AO190" i="5"/>
  <c r="AW190" i="5"/>
  <c r="AX190" i="5"/>
  <c r="AY190" i="5"/>
  <c r="BG190" i="5"/>
  <c r="BH190" i="5"/>
  <c r="BI190" i="5"/>
  <c r="A191" i="5"/>
  <c r="H191" i="5"/>
  <c r="I191" i="5"/>
  <c r="J191" i="5"/>
  <c r="R191" i="5"/>
  <c r="S191" i="5"/>
  <c r="T191" i="5"/>
  <c r="AB191" i="5"/>
  <c r="AC191" i="5"/>
  <c r="AD191" i="5"/>
  <c r="AF191" i="5"/>
  <c r="AM191" i="5"/>
  <c r="AN191" i="5"/>
  <c r="AO191" i="5"/>
  <c r="AW191" i="5"/>
  <c r="AX191" i="5"/>
  <c r="AY191" i="5"/>
  <c r="BG191" i="5"/>
  <c r="BH191" i="5"/>
  <c r="BI191" i="5"/>
  <c r="A192" i="5"/>
  <c r="H192" i="5"/>
  <c r="I192" i="5"/>
  <c r="J192" i="5"/>
  <c r="R192" i="5"/>
  <c r="S192" i="5"/>
  <c r="T192" i="5"/>
  <c r="AB192" i="5"/>
  <c r="AC192" i="5"/>
  <c r="AD192" i="5"/>
  <c r="AF192" i="5"/>
  <c r="AM192" i="5"/>
  <c r="AN192" i="5"/>
  <c r="AO192" i="5"/>
  <c r="AW192" i="5"/>
  <c r="AX192" i="5"/>
  <c r="AY192" i="5"/>
  <c r="BG192" i="5"/>
  <c r="BH192" i="5"/>
  <c r="BI192" i="5"/>
  <c r="A193" i="5"/>
  <c r="H193" i="5"/>
  <c r="I193" i="5"/>
  <c r="J193" i="5"/>
  <c r="R193" i="5"/>
  <c r="S193" i="5"/>
  <c r="T193" i="5"/>
  <c r="AB193" i="5"/>
  <c r="AC193" i="5"/>
  <c r="AD193" i="5"/>
  <c r="AF193" i="5"/>
  <c r="AM193" i="5"/>
  <c r="AN193" i="5"/>
  <c r="AO193" i="5"/>
  <c r="AW193" i="5"/>
  <c r="AX193" i="5"/>
  <c r="AY193" i="5"/>
  <c r="BG193" i="5"/>
  <c r="BH193" i="5"/>
  <c r="BI193" i="5"/>
  <c r="A194" i="5"/>
  <c r="H194" i="5"/>
  <c r="I194" i="5"/>
  <c r="J194" i="5"/>
  <c r="R194" i="5"/>
  <c r="S194" i="5"/>
  <c r="T194" i="5"/>
  <c r="AB194" i="5"/>
  <c r="AC194" i="5"/>
  <c r="AD194" i="5"/>
  <c r="AF194" i="5"/>
  <c r="AM194" i="5"/>
  <c r="AN194" i="5"/>
  <c r="AO194" i="5"/>
  <c r="AW194" i="5"/>
  <c r="AX194" i="5"/>
  <c r="AY194" i="5"/>
  <c r="BG194" i="5"/>
  <c r="BH194" i="5"/>
  <c r="BI194" i="5"/>
  <c r="A195" i="5"/>
  <c r="H195" i="5"/>
  <c r="I195" i="5"/>
  <c r="J195" i="5"/>
  <c r="R195" i="5"/>
  <c r="S195" i="5"/>
  <c r="T195" i="5"/>
  <c r="AB195" i="5"/>
  <c r="AC195" i="5"/>
  <c r="AD195" i="5"/>
  <c r="AF195" i="5"/>
  <c r="AM195" i="5"/>
  <c r="AN195" i="5"/>
  <c r="AO195" i="5"/>
  <c r="AW195" i="5"/>
  <c r="AX195" i="5"/>
  <c r="AY195" i="5"/>
  <c r="BG195" i="5"/>
  <c r="BH195" i="5"/>
  <c r="BI195" i="5"/>
  <c r="A196" i="5"/>
  <c r="H196" i="5"/>
  <c r="I196" i="5"/>
  <c r="J196" i="5"/>
  <c r="R196" i="5"/>
  <c r="S196" i="5"/>
  <c r="T196" i="5"/>
  <c r="AB196" i="5"/>
  <c r="AC196" i="5"/>
  <c r="AD196" i="5"/>
  <c r="AF196" i="5"/>
  <c r="AM196" i="5"/>
  <c r="AN196" i="5"/>
  <c r="AO196" i="5"/>
  <c r="AW196" i="5"/>
  <c r="AX196" i="5"/>
  <c r="AY196" i="5"/>
  <c r="BG196" i="5"/>
  <c r="BH196" i="5"/>
  <c r="BI196" i="5"/>
  <c r="A197" i="5"/>
  <c r="H197" i="5"/>
  <c r="I197" i="5"/>
  <c r="J197" i="5"/>
  <c r="R197" i="5"/>
  <c r="S197" i="5"/>
  <c r="T197" i="5"/>
  <c r="AB197" i="5"/>
  <c r="AC197" i="5"/>
  <c r="AD197" i="5"/>
  <c r="AF197" i="5"/>
  <c r="AM197" i="5"/>
  <c r="AN197" i="5"/>
  <c r="AO197" i="5"/>
  <c r="AW197" i="5"/>
  <c r="AX197" i="5"/>
  <c r="AY197" i="5"/>
  <c r="BG197" i="5"/>
  <c r="BH197" i="5"/>
  <c r="BI197" i="5"/>
  <c r="A198" i="5"/>
  <c r="H198" i="5"/>
  <c r="I198" i="5"/>
  <c r="J198" i="5"/>
  <c r="R198" i="5"/>
  <c r="S198" i="5"/>
  <c r="T198" i="5"/>
  <c r="AB198" i="5"/>
  <c r="AC198" i="5"/>
  <c r="AD198" i="5"/>
  <c r="AF198" i="5"/>
  <c r="AM198" i="5"/>
  <c r="AN198" i="5"/>
  <c r="AO198" i="5"/>
  <c r="AW198" i="5"/>
  <c r="AX198" i="5"/>
  <c r="AY198" i="5"/>
  <c r="BG198" i="5"/>
  <c r="BH198" i="5"/>
  <c r="BI198" i="5"/>
  <c r="A199" i="5"/>
  <c r="H199" i="5"/>
  <c r="I199" i="5"/>
  <c r="J199" i="5"/>
  <c r="R199" i="5"/>
  <c r="S199" i="5"/>
  <c r="T199" i="5"/>
  <c r="AB199" i="5"/>
  <c r="AC199" i="5"/>
  <c r="AD199" i="5"/>
  <c r="AF199" i="5"/>
  <c r="AM199" i="5"/>
  <c r="AN199" i="5"/>
  <c r="AO199" i="5"/>
  <c r="AW199" i="5"/>
  <c r="AX199" i="5"/>
  <c r="AY199" i="5"/>
  <c r="BG199" i="5"/>
  <c r="BH199" i="5"/>
  <c r="BI199" i="5"/>
  <c r="A200" i="5"/>
  <c r="H200" i="5"/>
  <c r="I200" i="5"/>
  <c r="J200" i="5"/>
  <c r="R200" i="5"/>
  <c r="S200" i="5"/>
  <c r="T200" i="5"/>
  <c r="AB200" i="5"/>
  <c r="AC200" i="5"/>
  <c r="AD200" i="5"/>
  <c r="AF200" i="5"/>
  <c r="AM200" i="5"/>
  <c r="AN200" i="5"/>
  <c r="AO200" i="5"/>
  <c r="AW200" i="5"/>
  <c r="AX200" i="5"/>
  <c r="AY200" i="5"/>
  <c r="BG200" i="5"/>
  <c r="BH200" i="5"/>
  <c r="BI200" i="5"/>
  <c r="A201" i="5"/>
  <c r="H201" i="5"/>
  <c r="I201" i="5"/>
  <c r="J201" i="5"/>
  <c r="R201" i="5"/>
  <c r="S201" i="5"/>
  <c r="T201" i="5"/>
  <c r="AB201" i="5"/>
  <c r="AC201" i="5"/>
  <c r="AD201" i="5"/>
  <c r="AF201" i="5"/>
  <c r="AM201" i="5"/>
  <c r="AN201" i="5"/>
  <c r="AO201" i="5"/>
  <c r="AW201" i="5"/>
  <c r="AX201" i="5"/>
  <c r="AY201" i="5"/>
  <c r="BG201" i="5"/>
  <c r="BH201" i="5"/>
  <c r="BI201" i="5"/>
  <c r="A202" i="5"/>
  <c r="H202" i="5"/>
  <c r="I202" i="5"/>
  <c r="J202" i="5"/>
  <c r="R202" i="5"/>
  <c r="S202" i="5"/>
  <c r="T202" i="5"/>
  <c r="AB202" i="5"/>
  <c r="AC202" i="5"/>
  <c r="AD202" i="5"/>
  <c r="AF202" i="5"/>
  <c r="AM202" i="5"/>
  <c r="AN202" i="5"/>
  <c r="AO202" i="5"/>
  <c r="AW202" i="5"/>
  <c r="AX202" i="5"/>
  <c r="AY202" i="5"/>
  <c r="BG202" i="5"/>
  <c r="BH202" i="5"/>
  <c r="BI202" i="5"/>
  <c r="A203" i="5"/>
  <c r="H203" i="5"/>
  <c r="I203" i="5"/>
  <c r="J203" i="5"/>
  <c r="R203" i="5"/>
  <c r="S203" i="5"/>
  <c r="T203" i="5"/>
  <c r="AB203" i="5"/>
  <c r="AC203" i="5"/>
  <c r="AD203" i="5"/>
  <c r="AF203" i="5"/>
  <c r="AM203" i="5"/>
  <c r="AN203" i="5"/>
  <c r="AO203" i="5"/>
  <c r="AW203" i="5"/>
  <c r="AX203" i="5"/>
  <c r="AY203" i="5"/>
  <c r="BG203" i="5"/>
  <c r="BH203" i="5"/>
  <c r="BI203" i="5"/>
  <c r="A204" i="5"/>
  <c r="H204" i="5"/>
  <c r="I204" i="5"/>
  <c r="J204" i="5"/>
  <c r="R204" i="5"/>
  <c r="S204" i="5"/>
  <c r="T204" i="5"/>
  <c r="AB204" i="5"/>
  <c r="AC204" i="5"/>
  <c r="AD204" i="5"/>
  <c r="AF204" i="5"/>
  <c r="AM204" i="5"/>
  <c r="AN204" i="5"/>
  <c r="AO204" i="5"/>
  <c r="AW204" i="5"/>
  <c r="AX204" i="5"/>
  <c r="AY204" i="5"/>
  <c r="BG204" i="5"/>
  <c r="BH204" i="5"/>
  <c r="BI204" i="5"/>
  <c r="A205" i="5"/>
  <c r="H205" i="5"/>
  <c r="I205" i="5"/>
  <c r="J205" i="5"/>
  <c r="R205" i="5"/>
  <c r="S205" i="5"/>
  <c r="T205" i="5"/>
  <c r="AB205" i="5"/>
  <c r="AC205" i="5"/>
  <c r="AD205" i="5"/>
  <c r="AF205" i="5"/>
  <c r="AM205" i="5"/>
  <c r="AN205" i="5"/>
  <c r="AO205" i="5"/>
  <c r="AW205" i="5"/>
  <c r="AX205" i="5"/>
  <c r="AY205" i="5"/>
  <c r="BG205" i="5"/>
  <c r="BH205" i="5"/>
  <c r="BI205" i="5"/>
  <c r="A206" i="5"/>
  <c r="H206" i="5"/>
  <c r="I206" i="5"/>
  <c r="J206" i="5"/>
  <c r="R206" i="5"/>
  <c r="S206" i="5"/>
  <c r="T206" i="5"/>
  <c r="AB206" i="5"/>
  <c r="AC206" i="5"/>
  <c r="AD206" i="5"/>
  <c r="AF206" i="5"/>
  <c r="AM206" i="5"/>
  <c r="AN206" i="5"/>
  <c r="AO206" i="5"/>
  <c r="AW206" i="5"/>
  <c r="AX206" i="5"/>
  <c r="AY206" i="5"/>
  <c r="BG206" i="5"/>
  <c r="BH206" i="5"/>
  <c r="BI206" i="5"/>
  <c r="A207" i="5"/>
  <c r="H207" i="5"/>
  <c r="I207" i="5"/>
  <c r="J207" i="5"/>
  <c r="R207" i="5"/>
  <c r="S207" i="5"/>
  <c r="T207" i="5"/>
  <c r="AB207" i="5"/>
  <c r="AC207" i="5"/>
  <c r="AD207" i="5"/>
  <c r="AF207" i="5"/>
  <c r="AM207" i="5"/>
  <c r="AN207" i="5"/>
  <c r="AO207" i="5"/>
  <c r="AW207" i="5"/>
  <c r="AX207" i="5"/>
  <c r="AY207" i="5"/>
  <c r="BG207" i="5"/>
  <c r="BH207" i="5"/>
  <c r="BI207" i="5"/>
  <c r="A208" i="5"/>
  <c r="H208" i="5"/>
  <c r="I208" i="5"/>
  <c r="J208" i="5"/>
  <c r="R208" i="5"/>
  <c r="S208" i="5"/>
  <c r="T208" i="5"/>
  <c r="AB208" i="5"/>
  <c r="AC208" i="5"/>
  <c r="AD208" i="5"/>
  <c r="AF208" i="5"/>
  <c r="AM208" i="5"/>
  <c r="AN208" i="5"/>
  <c r="AO208" i="5"/>
  <c r="AW208" i="5"/>
  <c r="AX208" i="5"/>
  <c r="AY208" i="5"/>
  <c r="BG208" i="5"/>
  <c r="BH208" i="5"/>
  <c r="BI208" i="5"/>
  <c r="A209" i="5"/>
  <c r="H209" i="5"/>
  <c r="I209" i="5"/>
  <c r="J209" i="5"/>
  <c r="R209" i="5"/>
  <c r="S209" i="5"/>
  <c r="T209" i="5"/>
  <c r="AB209" i="5"/>
  <c r="AC209" i="5"/>
  <c r="AD209" i="5"/>
  <c r="AF209" i="5"/>
  <c r="AM209" i="5"/>
  <c r="AN209" i="5"/>
  <c r="AO209" i="5"/>
  <c r="AW209" i="5"/>
  <c r="AX209" i="5"/>
  <c r="AY209" i="5"/>
  <c r="BG209" i="5"/>
  <c r="BH209" i="5"/>
  <c r="BI209" i="5"/>
  <c r="A210" i="5"/>
  <c r="H210" i="5"/>
  <c r="I210" i="5"/>
  <c r="J210" i="5"/>
  <c r="R210" i="5"/>
  <c r="S210" i="5"/>
  <c r="T210" i="5"/>
  <c r="AB210" i="5"/>
  <c r="AC210" i="5"/>
  <c r="AD210" i="5"/>
  <c r="AF210" i="5"/>
  <c r="AM210" i="5"/>
  <c r="AN210" i="5"/>
  <c r="AO210" i="5"/>
  <c r="AW210" i="5"/>
  <c r="AX210" i="5"/>
  <c r="AY210" i="5"/>
  <c r="BG210" i="5"/>
  <c r="BH210" i="5"/>
  <c r="BI210" i="5"/>
  <c r="A211" i="5"/>
  <c r="H211" i="5"/>
  <c r="I211" i="5"/>
  <c r="J211" i="5"/>
  <c r="R211" i="5"/>
  <c r="S211" i="5"/>
  <c r="T211" i="5"/>
  <c r="AB211" i="5"/>
  <c r="AC211" i="5"/>
  <c r="AD211" i="5"/>
  <c r="AF211" i="5"/>
  <c r="AM211" i="5"/>
  <c r="AN211" i="5"/>
  <c r="AO211" i="5"/>
  <c r="AW211" i="5"/>
  <c r="AX211" i="5"/>
  <c r="AY211" i="5"/>
  <c r="BG211" i="5"/>
  <c r="BH211" i="5"/>
  <c r="BI211" i="5"/>
  <c r="A212" i="5"/>
  <c r="H212" i="5"/>
  <c r="I212" i="5"/>
  <c r="J212" i="5"/>
  <c r="R212" i="5"/>
  <c r="S212" i="5"/>
  <c r="T212" i="5"/>
  <c r="AB212" i="5"/>
  <c r="AC212" i="5"/>
  <c r="AD212" i="5"/>
  <c r="AF212" i="5"/>
  <c r="AM212" i="5"/>
  <c r="AN212" i="5"/>
  <c r="AO212" i="5"/>
  <c r="AW212" i="5"/>
  <c r="AX212" i="5"/>
  <c r="AY212" i="5"/>
  <c r="BG212" i="5"/>
  <c r="BH212" i="5"/>
  <c r="BI212" i="5"/>
  <c r="A213" i="5"/>
  <c r="H213" i="5"/>
  <c r="I213" i="5"/>
  <c r="J213" i="5"/>
  <c r="R213" i="5"/>
  <c r="S213" i="5"/>
  <c r="T213" i="5"/>
  <c r="AB213" i="5"/>
  <c r="AC213" i="5"/>
  <c r="AD213" i="5"/>
  <c r="AF213" i="5"/>
  <c r="AM213" i="5"/>
  <c r="AN213" i="5"/>
  <c r="AO213" i="5"/>
  <c r="AW213" i="5"/>
  <c r="AX213" i="5"/>
  <c r="AY213" i="5"/>
  <c r="BG213" i="5"/>
  <c r="BH213" i="5"/>
  <c r="BI213" i="5"/>
  <c r="A214" i="5"/>
  <c r="H214" i="5"/>
  <c r="I214" i="5"/>
  <c r="J214" i="5"/>
  <c r="R214" i="5"/>
  <c r="S214" i="5"/>
  <c r="T214" i="5"/>
  <c r="AB214" i="5"/>
  <c r="AC214" i="5"/>
  <c r="AD214" i="5"/>
  <c r="AF214" i="5"/>
  <c r="AM214" i="5"/>
  <c r="AN214" i="5"/>
  <c r="AO214" i="5"/>
  <c r="AW214" i="5"/>
  <c r="AX214" i="5"/>
  <c r="AY214" i="5"/>
  <c r="BG214" i="5"/>
  <c r="BH214" i="5"/>
  <c r="BI214" i="5"/>
  <c r="A215" i="5"/>
  <c r="H215" i="5"/>
  <c r="I215" i="5"/>
  <c r="J215" i="5"/>
  <c r="R215" i="5"/>
  <c r="S215" i="5"/>
  <c r="T215" i="5"/>
  <c r="AB215" i="5"/>
  <c r="AC215" i="5"/>
  <c r="AD215" i="5"/>
  <c r="AF215" i="5"/>
  <c r="AM215" i="5"/>
  <c r="AN215" i="5"/>
  <c r="AO215" i="5"/>
  <c r="AW215" i="5"/>
  <c r="AX215" i="5"/>
  <c r="AY215" i="5"/>
  <c r="BG215" i="5"/>
  <c r="BH215" i="5"/>
  <c r="BI215" i="5"/>
  <c r="A216" i="5"/>
  <c r="H216" i="5"/>
  <c r="I216" i="5"/>
  <c r="J216" i="5"/>
  <c r="R216" i="5"/>
  <c r="S216" i="5"/>
  <c r="T216" i="5"/>
  <c r="AB216" i="5"/>
  <c r="AC216" i="5"/>
  <c r="AD216" i="5"/>
  <c r="AF216" i="5"/>
  <c r="AM216" i="5"/>
  <c r="AN216" i="5"/>
  <c r="AO216" i="5"/>
  <c r="AW216" i="5"/>
  <c r="AX216" i="5"/>
  <c r="AY216" i="5"/>
  <c r="BG216" i="5"/>
  <c r="BH216" i="5"/>
  <c r="BI216" i="5"/>
  <c r="A217" i="5"/>
  <c r="H217" i="5"/>
  <c r="I217" i="5"/>
  <c r="J217" i="5"/>
  <c r="R217" i="5"/>
  <c r="S217" i="5"/>
  <c r="T217" i="5"/>
  <c r="AB217" i="5"/>
  <c r="AC217" i="5"/>
  <c r="AD217" i="5"/>
  <c r="AF217" i="5"/>
  <c r="AM217" i="5"/>
  <c r="AN217" i="5"/>
  <c r="AO217" i="5"/>
  <c r="AW217" i="5"/>
  <c r="AX217" i="5"/>
  <c r="AY217" i="5"/>
  <c r="BG217" i="5"/>
  <c r="BH217" i="5"/>
  <c r="BI217" i="5"/>
  <c r="A218" i="5"/>
  <c r="H218" i="5"/>
  <c r="I218" i="5"/>
  <c r="J218" i="5"/>
  <c r="R218" i="5"/>
  <c r="S218" i="5"/>
  <c r="T218" i="5"/>
  <c r="AB218" i="5"/>
  <c r="AC218" i="5"/>
  <c r="AD218" i="5"/>
  <c r="AF218" i="5"/>
  <c r="AM218" i="5"/>
  <c r="AN218" i="5"/>
  <c r="AO218" i="5"/>
  <c r="AW218" i="5"/>
  <c r="AX218" i="5"/>
  <c r="AY218" i="5"/>
  <c r="BG218" i="5"/>
  <c r="BH218" i="5"/>
  <c r="BI218" i="5"/>
  <c r="A219" i="5"/>
  <c r="H219" i="5"/>
  <c r="I219" i="5"/>
  <c r="J219" i="5"/>
  <c r="R219" i="5"/>
  <c r="S219" i="5"/>
  <c r="T219" i="5"/>
  <c r="AB219" i="5"/>
  <c r="AC219" i="5"/>
  <c r="AD219" i="5"/>
  <c r="AF219" i="5"/>
  <c r="AM219" i="5"/>
  <c r="AN219" i="5"/>
  <c r="AO219" i="5"/>
  <c r="AW219" i="5"/>
  <c r="AX219" i="5"/>
  <c r="AY219" i="5"/>
  <c r="BG219" i="5"/>
  <c r="BH219" i="5"/>
  <c r="BI219" i="5"/>
  <c r="A220" i="5"/>
  <c r="H220" i="5"/>
  <c r="I220" i="5"/>
  <c r="J220" i="5"/>
  <c r="R220" i="5"/>
  <c r="S220" i="5"/>
  <c r="T220" i="5"/>
  <c r="AB220" i="5"/>
  <c r="AC220" i="5"/>
  <c r="AD220" i="5"/>
  <c r="AF220" i="5"/>
  <c r="AM220" i="5"/>
  <c r="AN220" i="5"/>
  <c r="AO220" i="5"/>
  <c r="AW220" i="5"/>
  <c r="AX220" i="5"/>
  <c r="AY220" i="5"/>
  <c r="BG220" i="5"/>
  <c r="BH220" i="5"/>
  <c r="BI220" i="5"/>
  <c r="A221" i="5"/>
  <c r="H221" i="5"/>
  <c r="I221" i="5"/>
  <c r="J221" i="5"/>
  <c r="R221" i="5"/>
  <c r="S221" i="5"/>
  <c r="T221" i="5"/>
  <c r="AB221" i="5"/>
  <c r="AC221" i="5"/>
  <c r="AD221" i="5"/>
  <c r="AF221" i="5"/>
  <c r="AM221" i="5"/>
  <c r="AN221" i="5"/>
  <c r="AO221" i="5"/>
  <c r="AW221" i="5"/>
  <c r="AX221" i="5"/>
  <c r="AY221" i="5"/>
  <c r="BG221" i="5"/>
  <c r="BH221" i="5"/>
  <c r="BI221" i="5"/>
  <c r="A222" i="5"/>
  <c r="H222" i="5"/>
  <c r="I222" i="5"/>
  <c r="J222" i="5"/>
  <c r="R222" i="5"/>
  <c r="S222" i="5"/>
  <c r="T222" i="5"/>
  <c r="AB222" i="5"/>
  <c r="AC222" i="5"/>
  <c r="AD222" i="5"/>
  <c r="AF222" i="5"/>
  <c r="AM222" i="5"/>
  <c r="AN222" i="5"/>
  <c r="AO222" i="5"/>
  <c r="AW222" i="5"/>
  <c r="AX222" i="5"/>
  <c r="AY222" i="5"/>
  <c r="BG222" i="5"/>
  <c r="BH222" i="5"/>
  <c r="BI222" i="5"/>
  <c r="A223" i="5"/>
  <c r="H223" i="5"/>
  <c r="I223" i="5"/>
  <c r="J223" i="5"/>
  <c r="R223" i="5"/>
  <c r="S223" i="5"/>
  <c r="T223" i="5"/>
  <c r="AB223" i="5"/>
  <c r="AC223" i="5"/>
  <c r="AD223" i="5"/>
  <c r="AF223" i="5"/>
  <c r="AM223" i="5"/>
  <c r="AN223" i="5"/>
  <c r="AO223" i="5"/>
  <c r="AW223" i="5"/>
  <c r="AX223" i="5"/>
  <c r="AY223" i="5"/>
  <c r="BG223" i="5"/>
  <c r="BH223" i="5"/>
  <c r="BI223" i="5"/>
  <c r="A224" i="5"/>
  <c r="H224" i="5"/>
  <c r="I224" i="5"/>
  <c r="J224" i="5"/>
  <c r="R224" i="5"/>
  <c r="S224" i="5"/>
  <c r="T224" i="5"/>
  <c r="AB224" i="5"/>
  <c r="AC224" i="5"/>
  <c r="AD224" i="5"/>
  <c r="AF224" i="5"/>
  <c r="AM224" i="5"/>
  <c r="AN224" i="5"/>
  <c r="AO224" i="5"/>
  <c r="AW224" i="5"/>
  <c r="AX224" i="5"/>
  <c r="AY224" i="5"/>
  <c r="BG224" i="5"/>
  <c r="BH224" i="5"/>
  <c r="BI224" i="5"/>
  <c r="A225" i="5"/>
  <c r="H225" i="5"/>
  <c r="I225" i="5"/>
  <c r="J225" i="5"/>
  <c r="R225" i="5"/>
  <c r="S225" i="5"/>
  <c r="T225" i="5"/>
  <c r="AB225" i="5"/>
  <c r="AC225" i="5"/>
  <c r="AD225" i="5"/>
  <c r="AF225" i="5"/>
  <c r="AM225" i="5"/>
  <c r="AN225" i="5"/>
  <c r="AO225" i="5"/>
  <c r="AW225" i="5"/>
  <c r="AX225" i="5"/>
  <c r="AY225" i="5"/>
  <c r="BG225" i="5"/>
  <c r="BH225" i="5"/>
  <c r="BI225" i="5"/>
  <c r="A226" i="5"/>
  <c r="H226" i="5"/>
  <c r="I226" i="5"/>
  <c r="J226" i="5"/>
  <c r="R226" i="5"/>
  <c r="S226" i="5"/>
  <c r="T226" i="5"/>
  <c r="AB226" i="5"/>
  <c r="AC226" i="5"/>
  <c r="AD226" i="5"/>
  <c r="AF226" i="5"/>
  <c r="AM226" i="5"/>
  <c r="AN226" i="5"/>
  <c r="AO226" i="5"/>
  <c r="AW226" i="5"/>
  <c r="AX226" i="5"/>
  <c r="AY226" i="5"/>
  <c r="BG226" i="5"/>
  <c r="BH226" i="5"/>
  <c r="BI226" i="5"/>
  <c r="A227" i="5"/>
  <c r="H227" i="5"/>
  <c r="I227" i="5"/>
  <c r="J227" i="5"/>
  <c r="R227" i="5"/>
  <c r="S227" i="5"/>
  <c r="T227" i="5"/>
  <c r="AB227" i="5"/>
  <c r="AC227" i="5"/>
  <c r="AD227" i="5"/>
  <c r="AF227" i="5"/>
  <c r="AM227" i="5"/>
  <c r="AN227" i="5"/>
  <c r="AO227" i="5"/>
  <c r="AW227" i="5"/>
  <c r="AX227" i="5"/>
  <c r="AY227" i="5"/>
  <c r="BG227" i="5"/>
  <c r="BH227" i="5"/>
  <c r="BI227" i="5"/>
  <c r="A228" i="5"/>
  <c r="H228" i="5"/>
  <c r="I228" i="5"/>
  <c r="J228" i="5"/>
  <c r="R228" i="5"/>
  <c r="S228" i="5"/>
  <c r="T228" i="5"/>
  <c r="AB228" i="5"/>
  <c r="AC228" i="5"/>
  <c r="AD228" i="5"/>
  <c r="AF228" i="5"/>
  <c r="AM228" i="5"/>
  <c r="AN228" i="5"/>
  <c r="AO228" i="5"/>
  <c r="AW228" i="5"/>
  <c r="AX228" i="5"/>
  <c r="AY228" i="5"/>
  <c r="BG228" i="5"/>
  <c r="BH228" i="5"/>
  <c r="BI228" i="5"/>
  <c r="A229" i="5"/>
  <c r="H229" i="5"/>
  <c r="I229" i="5"/>
  <c r="J229" i="5"/>
  <c r="R229" i="5"/>
  <c r="S229" i="5"/>
  <c r="T229" i="5"/>
  <c r="AB229" i="5"/>
  <c r="AC229" i="5"/>
  <c r="AD229" i="5"/>
  <c r="AF229" i="5"/>
  <c r="AM229" i="5"/>
  <c r="AN229" i="5"/>
  <c r="AO229" i="5"/>
  <c r="AW229" i="5"/>
  <c r="AX229" i="5"/>
  <c r="AY229" i="5"/>
  <c r="BG229" i="5"/>
  <c r="BH229" i="5"/>
  <c r="BI229" i="5"/>
  <c r="A230" i="5"/>
  <c r="H230" i="5"/>
  <c r="I230" i="5"/>
  <c r="J230" i="5"/>
  <c r="R230" i="5"/>
  <c r="S230" i="5"/>
  <c r="T230" i="5"/>
  <c r="AB230" i="5"/>
  <c r="AC230" i="5"/>
  <c r="AD230" i="5"/>
  <c r="AF230" i="5"/>
  <c r="AM230" i="5"/>
  <c r="AN230" i="5"/>
  <c r="AO230" i="5"/>
  <c r="AW230" i="5"/>
  <c r="AX230" i="5"/>
  <c r="AY230" i="5"/>
  <c r="BG230" i="5"/>
  <c r="BH230" i="5"/>
  <c r="BI230" i="5"/>
  <c r="A231" i="5"/>
  <c r="H231" i="5"/>
  <c r="I231" i="5"/>
  <c r="J231" i="5"/>
  <c r="R231" i="5"/>
  <c r="S231" i="5"/>
  <c r="T231" i="5"/>
  <c r="AB231" i="5"/>
  <c r="AC231" i="5"/>
  <c r="AD231" i="5"/>
  <c r="AF231" i="5"/>
  <c r="AM231" i="5"/>
  <c r="AN231" i="5"/>
  <c r="AO231" i="5"/>
  <c r="AW231" i="5"/>
  <c r="AX231" i="5"/>
  <c r="AY231" i="5"/>
  <c r="BG231" i="5"/>
  <c r="BH231" i="5"/>
  <c r="BI231" i="5"/>
  <c r="A232" i="5"/>
  <c r="H232" i="5"/>
  <c r="I232" i="5"/>
  <c r="J232" i="5"/>
  <c r="R232" i="5"/>
  <c r="S232" i="5"/>
  <c r="T232" i="5"/>
  <c r="AB232" i="5"/>
  <c r="AC232" i="5"/>
  <c r="AD232" i="5"/>
  <c r="AF232" i="5"/>
  <c r="AM232" i="5"/>
  <c r="AN232" i="5"/>
  <c r="AO232" i="5"/>
  <c r="AW232" i="5"/>
  <c r="AX232" i="5"/>
  <c r="AY232" i="5"/>
  <c r="BG232" i="5"/>
  <c r="BH232" i="5"/>
  <c r="BI232" i="5"/>
  <c r="A233" i="5"/>
  <c r="H233" i="5"/>
  <c r="I233" i="5"/>
  <c r="J233" i="5"/>
  <c r="R233" i="5"/>
  <c r="S233" i="5"/>
  <c r="T233" i="5"/>
  <c r="AB233" i="5"/>
  <c r="AC233" i="5"/>
  <c r="AD233" i="5"/>
  <c r="AF233" i="5"/>
  <c r="AM233" i="5"/>
  <c r="AN233" i="5"/>
  <c r="AO233" i="5"/>
  <c r="AW233" i="5"/>
  <c r="AX233" i="5"/>
  <c r="AY233" i="5"/>
  <c r="BG233" i="5"/>
  <c r="BH233" i="5"/>
  <c r="BI233" i="5"/>
  <c r="A234" i="5"/>
  <c r="H234" i="5"/>
  <c r="I234" i="5"/>
  <c r="J234" i="5"/>
  <c r="R234" i="5"/>
  <c r="S234" i="5"/>
  <c r="T234" i="5"/>
  <c r="AB234" i="5"/>
  <c r="AC234" i="5"/>
  <c r="AD234" i="5"/>
  <c r="AF234" i="5"/>
  <c r="AM234" i="5"/>
  <c r="AN234" i="5"/>
  <c r="AO234" i="5"/>
  <c r="AW234" i="5"/>
  <c r="AX234" i="5"/>
  <c r="AY234" i="5"/>
  <c r="BG234" i="5"/>
  <c r="BH234" i="5"/>
  <c r="BI234" i="5"/>
  <c r="A235" i="5"/>
  <c r="H235" i="5"/>
  <c r="I235" i="5"/>
  <c r="J235" i="5"/>
  <c r="R235" i="5"/>
  <c r="S235" i="5"/>
  <c r="T235" i="5"/>
  <c r="AB235" i="5"/>
  <c r="AC235" i="5"/>
  <c r="AD235" i="5"/>
  <c r="AF235" i="5"/>
  <c r="AM235" i="5"/>
  <c r="AN235" i="5"/>
  <c r="AO235" i="5"/>
  <c r="AW235" i="5"/>
  <c r="AX235" i="5"/>
  <c r="AY235" i="5"/>
  <c r="BG235" i="5"/>
  <c r="BH235" i="5"/>
  <c r="BI235" i="5"/>
  <c r="A236" i="5"/>
  <c r="H236" i="5"/>
  <c r="I236" i="5"/>
  <c r="J236" i="5"/>
  <c r="R236" i="5"/>
  <c r="S236" i="5"/>
  <c r="T236" i="5"/>
  <c r="AB236" i="5"/>
  <c r="AC236" i="5"/>
  <c r="AD236" i="5"/>
  <c r="AF236" i="5"/>
  <c r="AM236" i="5"/>
  <c r="AN236" i="5"/>
  <c r="AO236" i="5"/>
  <c r="AW236" i="5"/>
  <c r="AX236" i="5"/>
  <c r="AY236" i="5"/>
  <c r="BG236" i="5"/>
  <c r="BH236" i="5"/>
  <c r="BI236" i="5"/>
  <c r="A237" i="5"/>
  <c r="H237" i="5"/>
  <c r="I237" i="5"/>
  <c r="J237" i="5"/>
  <c r="R237" i="5"/>
  <c r="S237" i="5"/>
  <c r="T237" i="5"/>
  <c r="AB237" i="5"/>
  <c r="AC237" i="5"/>
  <c r="AD237" i="5"/>
  <c r="AF237" i="5"/>
  <c r="AM237" i="5"/>
  <c r="AN237" i="5"/>
  <c r="AO237" i="5"/>
  <c r="AW237" i="5"/>
  <c r="AX237" i="5"/>
  <c r="AY237" i="5"/>
  <c r="BG237" i="5"/>
  <c r="BH237" i="5"/>
  <c r="BI237" i="5"/>
  <c r="A238" i="5"/>
  <c r="H238" i="5"/>
  <c r="I238" i="5"/>
  <c r="J238" i="5"/>
  <c r="R238" i="5"/>
  <c r="S238" i="5"/>
  <c r="T238" i="5"/>
  <c r="AB238" i="5"/>
  <c r="AC238" i="5"/>
  <c r="AD238" i="5"/>
  <c r="AF238" i="5"/>
  <c r="AM238" i="5"/>
  <c r="AN238" i="5"/>
  <c r="AO238" i="5"/>
  <c r="AW238" i="5"/>
  <c r="AX238" i="5"/>
  <c r="AY238" i="5"/>
  <c r="BG238" i="5"/>
  <c r="BH238" i="5"/>
  <c r="BI238" i="5"/>
  <c r="A239" i="5"/>
  <c r="H239" i="5"/>
  <c r="I239" i="5"/>
  <c r="J239" i="5"/>
  <c r="R239" i="5"/>
  <c r="S239" i="5"/>
  <c r="T239" i="5"/>
  <c r="AB239" i="5"/>
  <c r="AC239" i="5"/>
  <c r="AD239" i="5"/>
  <c r="AF239" i="5"/>
  <c r="AM239" i="5"/>
  <c r="AN239" i="5"/>
  <c r="AO239" i="5"/>
  <c r="AW239" i="5"/>
  <c r="AX239" i="5"/>
  <c r="AY239" i="5"/>
  <c r="BG239" i="5"/>
  <c r="BH239" i="5"/>
  <c r="BI239" i="5"/>
  <c r="A240" i="5"/>
  <c r="H240" i="5"/>
  <c r="I240" i="5"/>
  <c r="J240" i="5"/>
  <c r="R240" i="5"/>
  <c r="S240" i="5"/>
  <c r="T240" i="5"/>
  <c r="AB240" i="5"/>
  <c r="AC240" i="5"/>
  <c r="AD240" i="5"/>
  <c r="AF240" i="5"/>
  <c r="AM240" i="5"/>
  <c r="AN240" i="5"/>
  <c r="AO240" i="5"/>
  <c r="AW240" i="5"/>
  <c r="AX240" i="5"/>
  <c r="AY240" i="5"/>
  <c r="BG240" i="5"/>
  <c r="BH240" i="5"/>
  <c r="BI240" i="5"/>
  <c r="A241" i="5"/>
  <c r="H241" i="5"/>
  <c r="I241" i="5"/>
  <c r="J241" i="5"/>
  <c r="R241" i="5"/>
  <c r="S241" i="5"/>
  <c r="T241" i="5"/>
  <c r="AB241" i="5"/>
  <c r="AC241" i="5"/>
  <c r="AD241" i="5"/>
  <c r="AF241" i="5"/>
  <c r="AM241" i="5"/>
  <c r="AN241" i="5"/>
  <c r="AO241" i="5"/>
  <c r="AW241" i="5"/>
  <c r="AX241" i="5"/>
  <c r="AY241" i="5"/>
  <c r="BG241" i="5"/>
  <c r="BH241" i="5"/>
  <c r="BI241" i="5"/>
  <c r="A242" i="5"/>
  <c r="H242" i="5"/>
  <c r="I242" i="5"/>
  <c r="J242" i="5"/>
  <c r="R242" i="5"/>
  <c r="S242" i="5"/>
  <c r="T242" i="5"/>
  <c r="AB242" i="5"/>
  <c r="AC242" i="5"/>
  <c r="AD242" i="5"/>
  <c r="AF242" i="5"/>
  <c r="AM242" i="5"/>
  <c r="AN242" i="5"/>
  <c r="AO242" i="5"/>
  <c r="AW242" i="5"/>
  <c r="AX242" i="5"/>
  <c r="AY242" i="5"/>
  <c r="BG242" i="5"/>
  <c r="BH242" i="5"/>
  <c r="BI242" i="5"/>
  <c r="A243" i="5"/>
  <c r="H243" i="5"/>
  <c r="I243" i="5"/>
  <c r="J243" i="5"/>
  <c r="R243" i="5"/>
  <c r="S243" i="5"/>
  <c r="T243" i="5"/>
  <c r="AB243" i="5"/>
  <c r="AC243" i="5"/>
  <c r="AD243" i="5"/>
  <c r="AF243" i="5"/>
  <c r="AM243" i="5"/>
  <c r="AN243" i="5"/>
  <c r="AO243" i="5"/>
  <c r="AW243" i="5"/>
  <c r="AX243" i="5"/>
  <c r="AY243" i="5"/>
  <c r="BG243" i="5"/>
  <c r="BH243" i="5"/>
  <c r="BI243" i="5"/>
  <c r="A244" i="5"/>
  <c r="H244" i="5"/>
  <c r="I244" i="5"/>
  <c r="J244" i="5"/>
  <c r="R244" i="5"/>
  <c r="S244" i="5"/>
  <c r="T244" i="5"/>
  <c r="AB244" i="5"/>
  <c r="AC244" i="5"/>
  <c r="AD244" i="5"/>
  <c r="AF244" i="5"/>
  <c r="AM244" i="5"/>
  <c r="AN244" i="5"/>
  <c r="AO244" i="5"/>
  <c r="AW244" i="5"/>
  <c r="AX244" i="5"/>
  <c r="AY244" i="5"/>
  <c r="BG244" i="5"/>
  <c r="BH244" i="5"/>
  <c r="BI244" i="5"/>
  <c r="A245" i="5"/>
  <c r="H245" i="5"/>
  <c r="I245" i="5"/>
  <c r="J245" i="5"/>
  <c r="R245" i="5"/>
  <c r="S245" i="5"/>
  <c r="T245" i="5"/>
  <c r="AB245" i="5"/>
  <c r="AC245" i="5"/>
  <c r="AD245" i="5"/>
  <c r="AF245" i="5"/>
  <c r="AM245" i="5"/>
  <c r="AN245" i="5"/>
  <c r="AO245" i="5"/>
  <c r="AW245" i="5"/>
  <c r="AX245" i="5"/>
  <c r="AY245" i="5"/>
  <c r="BG245" i="5"/>
  <c r="BH245" i="5"/>
  <c r="BI245" i="5"/>
  <c r="A246" i="5"/>
  <c r="H246" i="5"/>
  <c r="I246" i="5"/>
  <c r="J246" i="5"/>
  <c r="R246" i="5"/>
  <c r="S246" i="5"/>
  <c r="T246" i="5"/>
  <c r="AB246" i="5"/>
  <c r="AC246" i="5"/>
  <c r="AD246" i="5"/>
  <c r="AF246" i="5"/>
  <c r="AM246" i="5"/>
  <c r="AN246" i="5"/>
  <c r="AO246" i="5"/>
  <c r="AW246" i="5"/>
  <c r="AX246" i="5"/>
  <c r="AY246" i="5"/>
  <c r="BG246" i="5"/>
  <c r="BH246" i="5"/>
  <c r="BI246" i="5"/>
  <c r="A247" i="5"/>
  <c r="H247" i="5"/>
  <c r="I247" i="5"/>
  <c r="J247" i="5"/>
  <c r="R247" i="5"/>
  <c r="S247" i="5"/>
  <c r="T247" i="5"/>
  <c r="AB247" i="5"/>
  <c r="AC247" i="5"/>
  <c r="AD247" i="5"/>
  <c r="AF247" i="5"/>
  <c r="AM247" i="5"/>
  <c r="AN247" i="5"/>
  <c r="AO247" i="5"/>
  <c r="AW247" i="5"/>
  <c r="AX247" i="5"/>
  <c r="AY247" i="5"/>
  <c r="BG247" i="5"/>
  <c r="BH247" i="5"/>
  <c r="BI247" i="5"/>
  <c r="A248" i="5"/>
  <c r="H248" i="5"/>
  <c r="I248" i="5"/>
  <c r="J248" i="5"/>
  <c r="R248" i="5"/>
  <c r="S248" i="5"/>
  <c r="T248" i="5"/>
  <c r="AB248" i="5"/>
  <c r="AC248" i="5"/>
  <c r="AD248" i="5"/>
  <c r="AF248" i="5"/>
  <c r="AM248" i="5"/>
  <c r="AN248" i="5"/>
  <c r="AO248" i="5"/>
  <c r="AW248" i="5"/>
  <c r="AX248" i="5"/>
  <c r="AY248" i="5"/>
  <c r="BG248" i="5"/>
  <c r="BH248" i="5"/>
  <c r="BI248" i="5"/>
  <c r="A249" i="5"/>
  <c r="H249" i="5"/>
  <c r="I249" i="5"/>
  <c r="J249" i="5"/>
  <c r="R249" i="5"/>
  <c r="S249" i="5"/>
  <c r="T249" i="5"/>
  <c r="AB249" i="5"/>
  <c r="AC249" i="5"/>
  <c r="AD249" i="5"/>
  <c r="AF249" i="5"/>
  <c r="AM249" i="5"/>
  <c r="AN249" i="5"/>
  <c r="AO249" i="5"/>
  <c r="AW249" i="5"/>
  <c r="AX249" i="5"/>
  <c r="AY249" i="5"/>
  <c r="BG249" i="5"/>
  <c r="BH249" i="5"/>
  <c r="BI249" i="5"/>
  <c r="A250" i="5"/>
  <c r="H250" i="5"/>
  <c r="I250" i="5"/>
  <c r="J250" i="5"/>
  <c r="R250" i="5"/>
  <c r="S250" i="5"/>
  <c r="T250" i="5"/>
  <c r="AB250" i="5"/>
  <c r="AC250" i="5"/>
  <c r="AD250" i="5"/>
  <c r="AF250" i="5"/>
  <c r="AM250" i="5"/>
  <c r="AN250" i="5"/>
  <c r="AO250" i="5"/>
  <c r="AW250" i="5"/>
  <c r="AX250" i="5"/>
  <c r="AY250" i="5"/>
  <c r="BG250" i="5"/>
  <c r="BH250" i="5"/>
  <c r="BI250" i="5"/>
  <c r="A251" i="5"/>
  <c r="H251" i="5"/>
  <c r="I251" i="5"/>
  <c r="J251" i="5"/>
  <c r="R251" i="5"/>
  <c r="S251" i="5"/>
  <c r="T251" i="5"/>
  <c r="AB251" i="5"/>
  <c r="AC251" i="5"/>
  <c r="AD251" i="5"/>
  <c r="AF251" i="5"/>
  <c r="AM251" i="5"/>
  <c r="AN251" i="5"/>
  <c r="AO251" i="5"/>
  <c r="AW251" i="5"/>
  <c r="AX251" i="5"/>
  <c r="AY251" i="5"/>
  <c r="BG251" i="5"/>
  <c r="BH251" i="5"/>
  <c r="BI251" i="5"/>
  <c r="A252" i="5"/>
  <c r="H252" i="5"/>
  <c r="I252" i="5"/>
  <c r="J252" i="5"/>
  <c r="R252" i="5"/>
  <c r="S252" i="5"/>
  <c r="T252" i="5"/>
  <c r="AB252" i="5"/>
  <c r="AC252" i="5"/>
  <c r="AD252" i="5"/>
  <c r="AF252" i="5"/>
  <c r="AM252" i="5"/>
  <c r="AN252" i="5"/>
  <c r="AO252" i="5"/>
  <c r="AW252" i="5"/>
  <c r="AX252" i="5"/>
  <c r="AY252" i="5"/>
  <c r="BG252" i="5"/>
  <c r="BH252" i="5"/>
  <c r="BI252" i="5"/>
  <c r="A253" i="5"/>
  <c r="H253" i="5"/>
  <c r="I253" i="5"/>
  <c r="J253" i="5"/>
  <c r="R253" i="5"/>
  <c r="S253" i="5"/>
  <c r="T253" i="5"/>
  <c r="AB253" i="5"/>
  <c r="AC253" i="5"/>
  <c r="AD253" i="5"/>
  <c r="AF253" i="5"/>
  <c r="AM253" i="5"/>
  <c r="AN253" i="5"/>
  <c r="AO253" i="5"/>
  <c r="AW253" i="5"/>
  <c r="AX253" i="5"/>
  <c r="AY253" i="5"/>
  <c r="BG253" i="5"/>
  <c r="BH253" i="5"/>
  <c r="BI253" i="5"/>
  <c r="A254" i="5"/>
  <c r="H254" i="5"/>
  <c r="I254" i="5"/>
  <c r="J254" i="5"/>
  <c r="R254" i="5"/>
  <c r="S254" i="5"/>
  <c r="T254" i="5"/>
  <c r="AB254" i="5"/>
  <c r="AC254" i="5"/>
  <c r="AD254" i="5"/>
  <c r="AF254" i="5"/>
  <c r="AM254" i="5"/>
  <c r="AN254" i="5"/>
  <c r="AO254" i="5"/>
  <c r="AW254" i="5"/>
  <c r="AX254" i="5"/>
  <c r="AY254" i="5"/>
  <c r="BG254" i="5"/>
  <c r="BH254" i="5"/>
  <c r="BI254" i="5"/>
  <c r="A255" i="5"/>
  <c r="H255" i="5"/>
  <c r="I255" i="5"/>
  <c r="J255" i="5"/>
  <c r="R255" i="5"/>
  <c r="S255" i="5"/>
  <c r="T255" i="5"/>
  <c r="AB255" i="5"/>
  <c r="AC255" i="5"/>
  <c r="AD255" i="5"/>
  <c r="AF255" i="5"/>
  <c r="AM255" i="5"/>
  <c r="AN255" i="5"/>
  <c r="AO255" i="5"/>
  <c r="AW255" i="5"/>
  <c r="AX255" i="5"/>
  <c r="AY255" i="5"/>
  <c r="BG255" i="5"/>
  <c r="BH255" i="5"/>
  <c r="BI255" i="5"/>
  <c r="A256" i="5"/>
  <c r="H256" i="5"/>
  <c r="I256" i="5"/>
  <c r="J256" i="5"/>
  <c r="R256" i="5"/>
  <c r="S256" i="5"/>
  <c r="T256" i="5"/>
  <c r="AB256" i="5"/>
  <c r="AC256" i="5"/>
  <c r="AD256" i="5"/>
  <c r="AF256" i="5"/>
  <c r="AM256" i="5"/>
  <c r="AN256" i="5"/>
  <c r="AO256" i="5"/>
  <c r="AW256" i="5"/>
  <c r="AX256" i="5"/>
  <c r="AY256" i="5"/>
  <c r="BG256" i="5"/>
  <c r="BH256" i="5"/>
  <c r="BI256" i="5"/>
  <c r="A257" i="5"/>
  <c r="H257" i="5"/>
  <c r="I257" i="5"/>
  <c r="J257" i="5"/>
  <c r="R257" i="5"/>
  <c r="S257" i="5"/>
  <c r="T257" i="5"/>
  <c r="AB257" i="5"/>
  <c r="AC257" i="5"/>
  <c r="AD257" i="5"/>
  <c r="AF257" i="5"/>
  <c r="AM257" i="5"/>
  <c r="AN257" i="5"/>
  <c r="AO257" i="5"/>
  <c r="AW257" i="5"/>
  <c r="AX257" i="5"/>
  <c r="AY257" i="5"/>
  <c r="BG257" i="5"/>
  <c r="BH257" i="5"/>
  <c r="BI257" i="5"/>
  <c r="A258" i="5"/>
  <c r="H258" i="5"/>
  <c r="I258" i="5"/>
  <c r="J258" i="5"/>
  <c r="R258" i="5"/>
  <c r="S258" i="5"/>
  <c r="T258" i="5"/>
  <c r="AB258" i="5"/>
  <c r="AC258" i="5"/>
  <c r="AD258" i="5"/>
  <c r="AF258" i="5"/>
  <c r="AM258" i="5"/>
  <c r="AN258" i="5"/>
  <c r="AO258" i="5"/>
  <c r="AW258" i="5"/>
  <c r="AX258" i="5"/>
  <c r="AY258" i="5"/>
  <c r="BG258" i="5"/>
  <c r="BH258" i="5"/>
  <c r="BI258" i="5"/>
  <c r="A259" i="5"/>
  <c r="H259" i="5"/>
  <c r="I259" i="5"/>
  <c r="J259" i="5"/>
  <c r="R259" i="5"/>
  <c r="S259" i="5"/>
  <c r="T259" i="5"/>
  <c r="AB259" i="5"/>
  <c r="AC259" i="5"/>
  <c r="AD259" i="5"/>
  <c r="AF259" i="5"/>
  <c r="AM259" i="5"/>
  <c r="AN259" i="5"/>
  <c r="AO259" i="5"/>
  <c r="AW259" i="5"/>
  <c r="AX259" i="5"/>
  <c r="AY259" i="5"/>
  <c r="BG259" i="5"/>
  <c r="BH259" i="5"/>
  <c r="BI259" i="5"/>
  <c r="A260" i="5"/>
  <c r="H260" i="5"/>
  <c r="I260" i="5"/>
  <c r="J260" i="5"/>
  <c r="R260" i="5"/>
  <c r="S260" i="5"/>
  <c r="T260" i="5"/>
  <c r="AB260" i="5"/>
  <c r="AC260" i="5"/>
  <c r="AD260" i="5"/>
  <c r="AF260" i="5"/>
  <c r="AM260" i="5"/>
  <c r="AN260" i="5"/>
  <c r="AO260" i="5"/>
  <c r="AW260" i="5"/>
  <c r="AX260" i="5"/>
  <c r="AY260" i="5"/>
  <c r="BG260" i="5"/>
  <c r="BH260" i="5"/>
  <c r="BI260" i="5"/>
  <c r="A261" i="5"/>
  <c r="H261" i="5"/>
  <c r="I261" i="5"/>
  <c r="J261" i="5"/>
  <c r="R261" i="5"/>
  <c r="S261" i="5"/>
  <c r="T261" i="5"/>
  <c r="AB261" i="5"/>
  <c r="AC261" i="5"/>
  <c r="AD261" i="5"/>
  <c r="AF261" i="5"/>
  <c r="AM261" i="5"/>
  <c r="AN261" i="5"/>
  <c r="AO261" i="5"/>
  <c r="AW261" i="5"/>
  <c r="AX261" i="5"/>
  <c r="AY261" i="5"/>
  <c r="BG261" i="5"/>
  <c r="BH261" i="5"/>
  <c r="BI261" i="5"/>
  <c r="A262" i="5"/>
  <c r="H262" i="5"/>
  <c r="I262" i="5"/>
  <c r="J262" i="5"/>
  <c r="R262" i="5"/>
  <c r="S262" i="5"/>
  <c r="T262" i="5"/>
  <c r="AB262" i="5"/>
  <c r="AC262" i="5"/>
  <c r="AD262" i="5"/>
  <c r="AF262" i="5"/>
  <c r="AM262" i="5"/>
  <c r="AN262" i="5"/>
  <c r="AO262" i="5"/>
  <c r="AW262" i="5"/>
  <c r="AX262" i="5"/>
  <c r="AY262" i="5"/>
  <c r="BG262" i="5"/>
  <c r="BH262" i="5"/>
  <c r="BI262" i="5"/>
  <c r="A263" i="5"/>
  <c r="H263" i="5"/>
  <c r="I263" i="5"/>
  <c r="J263" i="5"/>
  <c r="R263" i="5"/>
  <c r="S263" i="5"/>
  <c r="T263" i="5"/>
  <c r="AB263" i="5"/>
  <c r="AC263" i="5"/>
  <c r="AD263" i="5"/>
  <c r="AF263" i="5"/>
  <c r="AM263" i="5"/>
  <c r="AN263" i="5"/>
  <c r="AO263" i="5"/>
  <c r="AW263" i="5"/>
  <c r="AX263" i="5"/>
  <c r="AY263" i="5"/>
  <c r="BG263" i="5"/>
  <c r="BH263" i="5"/>
  <c r="BI263" i="5"/>
  <c r="A264" i="5"/>
  <c r="H264" i="5"/>
  <c r="I264" i="5"/>
  <c r="J264" i="5"/>
  <c r="R264" i="5"/>
  <c r="S264" i="5"/>
  <c r="T264" i="5"/>
  <c r="AB264" i="5"/>
  <c r="AC264" i="5"/>
  <c r="AD264" i="5"/>
  <c r="AF264" i="5"/>
  <c r="AM264" i="5"/>
  <c r="AN264" i="5"/>
  <c r="AO264" i="5"/>
  <c r="AW264" i="5"/>
  <c r="AX264" i="5"/>
  <c r="AY264" i="5"/>
  <c r="BG264" i="5"/>
  <c r="BH264" i="5"/>
  <c r="BI264" i="5"/>
  <c r="A265" i="5"/>
  <c r="H265" i="5"/>
  <c r="I265" i="5"/>
  <c r="J265" i="5"/>
  <c r="R265" i="5"/>
  <c r="S265" i="5"/>
  <c r="T265" i="5"/>
  <c r="AB265" i="5"/>
  <c r="AC265" i="5"/>
  <c r="AD265" i="5"/>
  <c r="AF265" i="5"/>
  <c r="AM265" i="5"/>
  <c r="AN265" i="5"/>
  <c r="AO265" i="5"/>
  <c r="AW265" i="5"/>
  <c r="AX265" i="5"/>
  <c r="AY265" i="5"/>
  <c r="BG265" i="5"/>
  <c r="BH265" i="5"/>
  <c r="BI265" i="5"/>
  <c r="A266" i="5"/>
  <c r="H266" i="5"/>
  <c r="I266" i="5"/>
  <c r="J266" i="5"/>
  <c r="R266" i="5"/>
  <c r="S266" i="5"/>
  <c r="T266" i="5"/>
  <c r="AB266" i="5"/>
  <c r="AC266" i="5"/>
  <c r="AD266" i="5"/>
  <c r="AF266" i="5"/>
  <c r="AM266" i="5"/>
  <c r="AN266" i="5"/>
  <c r="AO266" i="5"/>
  <c r="AW266" i="5"/>
  <c r="AX266" i="5"/>
  <c r="AY266" i="5"/>
  <c r="BG266" i="5"/>
  <c r="BH266" i="5"/>
  <c r="BI266" i="5"/>
  <c r="A267" i="5"/>
  <c r="H267" i="5"/>
  <c r="I267" i="5"/>
  <c r="J267" i="5"/>
  <c r="R267" i="5"/>
  <c r="S267" i="5"/>
  <c r="T267" i="5"/>
  <c r="AB267" i="5"/>
  <c r="AC267" i="5"/>
  <c r="AD267" i="5"/>
  <c r="AF267" i="5"/>
  <c r="AM267" i="5"/>
  <c r="AN267" i="5"/>
  <c r="AO267" i="5"/>
  <c r="AW267" i="5"/>
  <c r="AX267" i="5"/>
  <c r="AY267" i="5"/>
  <c r="BG267" i="5"/>
  <c r="BH267" i="5"/>
  <c r="BI267" i="5"/>
  <c r="A268" i="5"/>
  <c r="H268" i="5"/>
  <c r="I268" i="5"/>
  <c r="J268" i="5"/>
  <c r="R268" i="5"/>
  <c r="S268" i="5"/>
  <c r="T268" i="5"/>
  <c r="AB268" i="5"/>
  <c r="AC268" i="5"/>
  <c r="AD268" i="5"/>
  <c r="AF268" i="5"/>
  <c r="AM268" i="5"/>
  <c r="AN268" i="5"/>
  <c r="AO268" i="5"/>
  <c r="AW268" i="5"/>
  <c r="AX268" i="5"/>
  <c r="AY268" i="5"/>
  <c r="BG268" i="5"/>
  <c r="BH268" i="5"/>
  <c r="BI268" i="5"/>
  <c r="A269" i="5"/>
  <c r="H269" i="5"/>
  <c r="I269" i="5"/>
  <c r="J269" i="5"/>
  <c r="R269" i="5"/>
  <c r="S269" i="5"/>
  <c r="T269" i="5"/>
  <c r="AB269" i="5"/>
  <c r="AC269" i="5"/>
  <c r="AD269" i="5"/>
  <c r="AF269" i="5"/>
  <c r="AM269" i="5"/>
  <c r="AN269" i="5"/>
  <c r="AO269" i="5"/>
  <c r="AW269" i="5"/>
  <c r="AX269" i="5"/>
  <c r="AY269" i="5"/>
  <c r="BG269" i="5"/>
  <c r="BH269" i="5"/>
  <c r="BI269" i="5"/>
  <c r="A270" i="5"/>
  <c r="H270" i="5"/>
  <c r="I270" i="5"/>
  <c r="J270" i="5"/>
  <c r="R270" i="5"/>
  <c r="S270" i="5"/>
  <c r="T270" i="5"/>
  <c r="AB270" i="5"/>
  <c r="AC270" i="5"/>
  <c r="AD270" i="5"/>
  <c r="AF270" i="5"/>
  <c r="AM270" i="5"/>
  <c r="AN270" i="5"/>
  <c r="AO270" i="5"/>
  <c r="AW270" i="5"/>
  <c r="AX270" i="5"/>
  <c r="AY270" i="5"/>
  <c r="BG270" i="5"/>
  <c r="BH270" i="5"/>
  <c r="BI270" i="5"/>
  <c r="A271" i="5"/>
  <c r="H271" i="5"/>
  <c r="I271" i="5"/>
  <c r="J271" i="5"/>
  <c r="R271" i="5"/>
  <c r="S271" i="5"/>
  <c r="T271" i="5"/>
  <c r="AB271" i="5"/>
  <c r="AC271" i="5"/>
  <c r="AD271" i="5"/>
  <c r="AF271" i="5"/>
  <c r="AM271" i="5"/>
  <c r="AN271" i="5"/>
  <c r="AO271" i="5"/>
  <c r="AW271" i="5"/>
  <c r="AX271" i="5"/>
  <c r="AY271" i="5"/>
  <c r="BG271" i="5"/>
  <c r="BH271" i="5"/>
  <c r="BI271" i="5"/>
  <c r="A272" i="5"/>
  <c r="H272" i="5"/>
  <c r="I272" i="5"/>
  <c r="J272" i="5"/>
  <c r="R272" i="5"/>
  <c r="S272" i="5"/>
  <c r="T272" i="5"/>
  <c r="AB272" i="5"/>
  <c r="AC272" i="5"/>
  <c r="AD272" i="5"/>
  <c r="AF272" i="5"/>
  <c r="AM272" i="5"/>
  <c r="AN272" i="5"/>
  <c r="AO272" i="5"/>
  <c r="AW272" i="5"/>
  <c r="AX272" i="5"/>
  <c r="AY272" i="5"/>
  <c r="BG272" i="5"/>
  <c r="BH272" i="5"/>
  <c r="BI272" i="5"/>
  <c r="A273" i="5"/>
  <c r="H273" i="5"/>
  <c r="I273" i="5"/>
  <c r="J273" i="5"/>
  <c r="R273" i="5"/>
  <c r="S273" i="5"/>
  <c r="T273" i="5"/>
  <c r="AB273" i="5"/>
  <c r="AC273" i="5"/>
  <c r="AD273" i="5"/>
  <c r="AF273" i="5"/>
  <c r="AM273" i="5"/>
  <c r="AN273" i="5"/>
  <c r="AO273" i="5"/>
  <c r="AW273" i="5"/>
  <c r="AX273" i="5"/>
  <c r="AY273" i="5"/>
  <c r="BG273" i="5"/>
  <c r="BH273" i="5"/>
  <c r="BI273" i="5"/>
  <c r="A274" i="5"/>
  <c r="H274" i="5"/>
  <c r="I274" i="5"/>
  <c r="J274" i="5"/>
  <c r="R274" i="5"/>
  <c r="S274" i="5"/>
  <c r="T274" i="5"/>
  <c r="AB274" i="5"/>
  <c r="AC274" i="5"/>
  <c r="AD274" i="5"/>
  <c r="AF274" i="5"/>
  <c r="AM274" i="5"/>
  <c r="AN274" i="5"/>
  <c r="AO274" i="5"/>
  <c r="AW274" i="5"/>
  <c r="AX274" i="5"/>
  <c r="AY274" i="5"/>
  <c r="BG274" i="5"/>
  <c r="BH274" i="5"/>
  <c r="BI274" i="5"/>
  <c r="A275" i="5"/>
  <c r="H275" i="5"/>
  <c r="I275" i="5"/>
  <c r="J275" i="5"/>
  <c r="R275" i="5"/>
  <c r="S275" i="5"/>
  <c r="T275" i="5"/>
  <c r="AB275" i="5"/>
  <c r="AC275" i="5"/>
  <c r="AD275" i="5"/>
  <c r="AF275" i="5"/>
  <c r="AM275" i="5"/>
  <c r="AN275" i="5"/>
  <c r="AO275" i="5"/>
  <c r="AW275" i="5"/>
  <c r="AX275" i="5"/>
  <c r="AY275" i="5"/>
  <c r="BG275" i="5"/>
  <c r="BH275" i="5"/>
  <c r="BI275" i="5"/>
  <c r="A276" i="5"/>
  <c r="H276" i="5"/>
  <c r="I276" i="5"/>
  <c r="J276" i="5"/>
  <c r="R276" i="5"/>
  <c r="S276" i="5"/>
  <c r="T276" i="5"/>
  <c r="AB276" i="5"/>
  <c r="AC276" i="5"/>
  <c r="AD276" i="5"/>
  <c r="AF276" i="5"/>
  <c r="AM276" i="5"/>
  <c r="AN276" i="5"/>
  <c r="AO276" i="5"/>
  <c r="AW276" i="5"/>
  <c r="AX276" i="5"/>
  <c r="AY276" i="5"/>
  <c r="BG276" i="5"/>
  <c r="BH276" i="5"/>
  <c r="BI276" i="5"/>
  <c r="A277" i="5"/>
  <c r="H277" i="5"/>
  <c r="I277" i="5"/>
  <c r="J277" i="5"/>
  <c r="R277" i="5"/>
  <c r="S277" i="5"/>
  <c r="T277" i="5"/>
  <c r="AB277" i="5"/>
  <c r="AC277" i="5"/>
  <c r="AD277" i="5"/>
  <c r="AF277" i="5"/>
  <c r="AM277" i="5"/>
  <c r="AN277" i="5"/>
  <c r="AO277" i="5"/>
  <c r="AW277" i="5"/>
  <c r="AX277" i="5"/>
  <c r="AY277" i="5"/>
  <c r="BG277" i="5"/>
  <c r="BH277" i="5"/>
  <c r="BI277" i="5"/>
  <c r="A278" i="5"/>
  <c r="H278" i="5"/>
  <c r="I278" i="5"/>
  <c r="J278" i="5"/>
  <c r="R278" i="5"/>
  <c r="S278" i="5"/>
  <c r="T278" i="5"/>
  <c r="AB278" i="5"/>
  <c r="AC278" i="5"/>
  <c r="AD278" i="5"/>
  <c r="AF278" i="5"/>
  <c r="AM278" i="5"/>
  <c r="AN278" i="5"/>
  <c r="AO278" i="5"/>
  <c r="AW278" i="5"/>
  <c r="AX278" i="5"/>
  <c r="AY278" i="5"/>
  <c r="BG278" i="5"/>
  <c r="BH278" i="5"/>
  <c r="BI278" i="5"/>
  <c r="A279" i="5"/>
  <c r="H279" i="5"/>
  <c r="I279" i="5"/>
  <c r="J279" i="5"/>
  <c r="R279" i="5"/>
  <c r="S279" i="5"/>
  <c r="T279" i="5"/>
  <c r="AB279" i="5"/>
  <c r="AC279" i="5"/>
  <c r="AD279" i="5"/>
  <c r="AF279" i="5"/>
  <c r="AM279" i="5"/>
  <c r="AN279" i="5"/>
  <c r="AO279" i="5"/>
  <c r="AW279" i="5"/>
  <c r="AX279" i="5"/>
  <c r="AY279" i="5"/>
  <c r="BG279" i="5"/>
  <c r="BH279" i="5"/>
  <c r="BI279" i="5"/>
  <c r="A280" i="5"/>
  <c r="H280" i="5"/>
  <c r="I280" i="5"/>
  <c r="J280" i="5"/>
  <c r="R280" i="5"/>
  <c r="S280" i="5"/>
  <c r="T280" i="5"/>
  <c r="AB280" i="5"/>
  <c r="AC280" i="5"/>
  <c r="AD280" i="5"/>
  <c r="AF280" i="5"/>
  <c r="AM280" i="5"/>
  <c r="AN280" i="5"/>
  <c r="AO280" i="5"/>
  <c r="AW280" i="5"/>
  <c r="AX280" i="5"/>
  <c r="AY280" i="5"/>
  <c r="BG280" i="5"/>
  <c r="BH280" i="5"/>
  <c r="BI280" i="5"/>
  <c r="A281" i="5"/>
  <c r="H281" i="5"/>
  <c r="I281" i="5"/>
  <c r="J281" i="5"/>
  <c r="R281" i="5"/>
  <c r="S281" i="5"/>
  <c r="T281" i="5"/>
  <c r="AB281" i="5"/>
  <c r="AC281" i="5"/>
  <c r="AD281" i="5"/>
  <c r="AF281" i="5"/>
  <c r="AM281" i="5"/>
  <c r="AN281" i="5"/>
  <c r="AO281" i="5"/>
  <c r="AW281" i="5"/>
  <c r="AX281" i="5"/>
  <c r="AY281" i="5"/>
  <c r="BG281" i="5"/>
  <c r="BH281" i="5"/>
  <c r="BI281" i="5"/>
  <c r="A282" i="5"/>
  <c r="H282" i="5"/>
  <c r="I282" i="5"/>
  <c r="J282" i="5"/>
  <c r="R282" i="5"/>
  <c r="S282" i="5"/>
  <c r="T282" i="5"/>
  <c r="AB282" i="5"/>
  <c r="AC282" i="5"/>
  <c r="AD282" i="5"/>
  <c r="AF282" i="5"/>
  <c r="AM282" i="5"/>
  <c r="AN282" i="5"/>
  <c r="AO282" i="5"/>
  <c r="AW282" i="5"/>
  <c r="AX282" i="5"/>
  <c r="AY282" i="5"/>
  <c r="BG282" i="5"/>
  <c r="BH282" i="5"/>
  <c r="BI282" i="5"/>
  <c r="A283" i="5"/>
  <c r="H283" i="5"/>
  <c r="I283" i="5"/>
  <c r="J283" i="5"/>
  <c r="R283" i="5"/>
  <c r="S283" i="5"/>
  <c r="T283" i="5"/>
  <c r="AB283" i="5"/>
  <c r="AC283" i="5"/>
  <c r="AD283" i="5"/>
  <c r="AF283" i="5"/>
  <c r="AM283" i="5"/>
  <c r="AN283" i="5"/>
  <c r="AO283" i="5"/>
  <c r="AW283" i="5"/>
  <c r="AX283" i="5"/>
  <c r="AY283" i="5"/>
  <c r="BG283" i="5"/>
  <c r="BH283" i="5"/>
  <c r="BI283" i="5"/>
  <c r="A284" i="5"/>
  <c r="H284" i="5"/>
  <c r="I284" i="5"/>
  <c r="J284" i="5"/>
  <c r="R284" i="5"/>
  <c r="S284" i="5"/>
  <c r="T284" i="5"/>
  <c r="AB284" i="5"/>
  <c r="AC284" i="5"/>
  <c r="AD284" i="5"/>
  <c r="AF284" i="5"/>
  <c r="AM284" i="5"/>
  <c r="AN284" i="5"/>
  <c r="AO284" i="5"/>
  <c r="AW284" i="5"/>
  <c r="AX284" i="5"/>
  <c r="AY284" i="5"/>
  <c r="BG284" i="5"/>
  <c r="BH284" i="5"/>
  <c r="BI284" i="5"/>
  <c r="A285" i="5"/>
  <c r="H285" i="5"/>
  <c r="I285" i="5"/>
  <c r="J285" i="5"/>
  <c r="R285" i="5"/>
  <c r="S285" i="5"/>
  <c r="T285" i="5"/>
  <c r="AB285" i="5"/>
  <c r="AC285" i="5"/>
  <c r="AD285" i="5"/>
  <c r="AF285" i="5"/>
  <c r="AM285" i="5"/>
  <c r="AN285" i="5"/>
  <c r="AO285" i="5"/>
  <c r="AW285" i="5"/>
  <c r="AX285" i="5"/>
  <c r="AY285" i="5"/>
  <c r="BG285" i="5"/>
  <c r="BH285" i="5"/>
  <c r="BI285" i="5"/>
  <c r="A286" i="5"/>
  <c r="H286" i="5"/>
  <c r="I286" i="5"/>
  <c r="J286" i="5"/>
  <c r="R286" i="5"/>
  <c r="S286" i="5"/>
  <c r="T286" i="5"/>
  <c r="AB286" i="5"/>
  <c r="AC286" i="5"/>
  <c r="AD286" i="5"/>
  <c r="AF286" i="5"/>
  <c r="AM286" i="5"/>
  <c r="AN286" i="5"/>
  <c r="AO286" i="5"/>
  <c r="AW286" i="5"/>
  <c r="AX286" i="5"/>
  <c r="AY286" i="5"/>
  <c r="BG286" i="5"/>
  <c r="BH286" i="5"/>
  <c r="BI286" i="5"/>
  <c r="A287" i="5"/>
  <c r="H287" i="5"/>
  <c r="I287" i="5"/>
  <c r="J287" i="5"/>
  <c r="R287" i="5"/>
  <c r="S287" i="5"/>
  <c r="T287" i="5"/>
  <c r="AB287" i="5"/>
  <c r="AC287" i="5"/>
  <c r="AD287" i="5"/>
  <c r="AF287" i="5"/>
  <c r="AM287" i="5"/>
  <c r="AN287" i="5"/>
  <c r="AO287" i="5"/>
  <c r="AW287" i="5"/>
  <c r="AX287" i="5"/>
  <c r="AY287" i="5"/>
  <c r="BG287" i="5"/>
  <c r="BH287" i="5"/>
  <c r="BI287" i="5"/>
  <c r="A288" i="5"/>
  <c r="H288" i="5"/>
  <c r="I288" i="5"/>
  <c r="J288" i="5"/>
  <c r="R288" i="5"/>
  <c r="S288" i="5"/>
  <c r="T288" i="5"/>
  <c r="AB288" i="5"/>
  <c r="AC288" i="5"/>
  <c r="AD288" i="5"/>
  <c r="AF288" i="5"/>
  <c r="AM288" i="5"/>
  <c r="AN288" i="5"/>
  <c r="AO288" i="5"/>
  <c r="AW288" i="5"/>
  <c r="AX288" i="5"/>
  <c r="AY288" i="5"/>
  <c r="BG288" i="5"/>
  <c r="BH288" i="5"/>
  <c r="BI288" i="5"/>
  <c r="A289" i="5"/>
  <c r="H289" i="5"/>
  <c r="I289" i="5"/>
  <c r="J289" i="5"/>
  <c r="R289" i="5"/>
  <c r="S289" i="5"/>
  <c r="T289" i="5"/>
  <c r="AB289" i="5"/>
  <c r="AC289" i="5"/>
  <c r="AD289" i="5"/>
  <c r="AF289" i="5"/>
  <c r="AM289" i="5"/>
  <c r="AN289" i="5"/>
  <c r="AO289" i="5"/>
  <c r="AW289" i="5"/>
  <c r="AX289" i="5"/>
  <c r="AY289" i="5"/>
  <c r="BG289" i="5"/>
  <c r="BH289" i="5"/>
  <c r="BI289" i="5"/>
  <c r="A290" i="5"/>
  <c r="H290" i="5"/>
  <c r="I290" i="5"/>
  <c r="J290" i="5"/>
  <c r="R290" i="5"/>
  <c r="S290" i="5"/>
  <c r="T290" i="5"/>
  <c r="AB290" i="5"/>
  <c r="AC290" i="5"/>
  <c r="AD290" i="5"/>
  <c r="AF290" i="5"/>
  <c r="AM290" i="5"/>
  <c r="AN290" i="5"/>
  <c r="AO290" i="5"/>
  <c r="AW290" i="5"/>
  <c r="AX290" i="5"/>
  <c r="AY290" i="5"/>
  <c r="BG290" i="5"/>
  <c r="BH290" i="5"/>
  <c r="BI290" i="5"/>
  <c r="A291" i="5"/>
  <c r="H291" i="5"/>
  <c r="I291" i="5"/>
  <c r="J291" i="5"/>
  <c r="R291" i="5"/>
  <c r="S291" i="5"/>
  <c r="T291" i="5"/>
  <c r="AB291" i="5"/>
  <c r="AC291" i="5"/>
  <c r="AD291" i="5"/>
  <c r="AF291" i="5"/>
  <c r="AM291" i="5"/>
  <c r="AN291" i="5"/>
  <c r="AO291" i="5"/>
  <c r="AW291" i="5"/>
  <c r="AX291" i="5"/>
  <c r="AY291" i="5"/>
  <c r="BG291" i="5"/>
  <c r="BH291" i="5"/>
  <c r="BI291" i="5"/>
  <c r="A292" i="5"/>
  <c r="H292" i="5"/>
  <c r="I292" i="5"/>
  <c r="J292" i="5"/>
  <c r="R292" i="5"/>
  <c r="S292" i="5"/>
  <c r="T292" i="5"/>
  <c r="AB292" i="5"/>
  <c r="AC292" i="5"/>
  <c r="AD292" i="5"/>
  <c r="AF292" i="5"/>
  <c r="AM292" i="5"/>
  <c r="AN292" i="5"/>
  <c r="AO292" i="5"/>
  <c r="AW292" i="5"/>
  <c r="AX292" i="5"/>
  <c r="AY292" i="5"/>
  <c r="BG292" i="5"/>
  <c r="BH292" i="5"/>
  <c r="BI292" i="5"/>
  <c r="A293" i="5"/>
  <c r="H293" i="5"/>
  <c r="I293" i="5"/>
  <c r="J293" i="5"/>
  <c r="R293" i="5"/>
  <c r="S293" i="5"/>
  <c r="T293" i="5"/>
  <c r="AB293" i="5"/>
  <c r="AC293" i="5"/>
  <c r="AD293" i="5"/>
  <c r="AF293" i="5"/>
  <c r="AM293" i="5"/>
  <c r="AN293" i="5"/>
  <c r="AO293" i="5"/>
  <c r="AW293" i="5"/>
  <c r="AX293" i="5"/>
  <c r="AY293" i="5"/>
  <c r="BG293" i="5"/>
  <c r="BH293" i="5"/>
  <c r="BI293" i="5"/>
  <c r="A294" i="5"/>
  <c r="H294" i="5"/>
  <c r="I294" i="5"/>
  <c r="J294" i="5"/>
  <c r="R294" i="5"/>
  <c r="S294" i="5"/>
  <c r="T294" i="5"/>
  <c r="AB294" i="5"/>
  <c r="AC294" i="5"/>
  <c r="AD294" i="5"/>
  <c r="AF294" i="5"/>
  <c r="AM294" i="5"/>
  <c r="AN294" i="5"/>
  <c r="AO294" i="5"/>
  <c r="AW294" i="5"/>
  <c r="AX294" i="5"/>
  <c r="AY294" i="5"/>
  <c r="BG294" i="5"/>
  <c r="BH294" i="5"/>
  <c r="BI294" i="5"/>
  <c r="A295" i="5"/>
  <c r="H295" i="5"/>
  <c r="I295" i="5"/>
  <c r="J295" i="5"/>
  <c r="R295" i="5"/>
  <c r="S295" i="5"/>
  <c r="T295" i="5"/>
  <c r="AB295" i="5"/>
  <c r="AC295" i="5"/>
  <c r="AD295" i="5"/>
  <c r="AF295" i="5"/>
  <c r="AM295" i="5"/>
  <c r="AN295" i="5"/>
  <c r="AO295" i="5"/>
  <c r="AW295" i="5"/>
  <c r="AX295" i="5"/>
  <c r="AY295" i="5"/>
  <c r="BG295" i="5"/>
  <c r="BH295" i="5"/>
  <c r="BI295" i="5"/>
  <c r="A296" i="5"/>
  <c r="H296" i="5"/>
  <c r="I296" i="5"/>
  <c r="J296" i="5"/>
  <c r="R296" i="5"/>
  <c r="S296" i="5"/>
  <c r="T296" i="5"/>
  <c r="AB296" i="5"/>
  <c r="AC296" i="5"/>
  <c r="AD296" i="5"/>
  <c r="AF296" i="5"/>
  <c r="AM296" i="5"/>
  <c r="AN296" i="5"/>
  <c r="AO296" i="5"/>
  <c r="AW296" i="5"/>
  <c r="AX296" i="5"/>
  <c r="AY296" i="5"/>
  <c r="BG296" i="5"/>
  <c r="BH296" i="5"/>
  <c r="BI296" i="5"/>
  <c r="A297" i="5"/>
  <c r="H297" i="5"/>
  <c r="I297" i="5"/>
  <c r="J297" i="5"/>
  <c r="R297" i="5"/>
  <c r="S297" i="5"/>
  <c r="T297" i="5"/>
  <c r="AB297" i="5"/>
  <c r="AC297" i="5"/>
  <c r="AD297" i="5"/>
  <c r="AF297" i="5"/>
  <c r="AM297" i="5"/>
  <c r="AN297" i="5"/>
  <c r="AO297" i="5"/>
  <c r="AW297" i="5"/>
  <c r="AX297" i="5"/>
  <c r="AY297" i="5"/>
  <c r="BG297" i="5"/>
  <c r="BH297" i="5"/>
  <c r="BI297" i="5"/>
  <c r="A298" i="5"/>
  <c r="H298" i="5"/>
  <c r="I298" i="5"/>
  <c r="J298" i="5"/>
  <c r="R298" i="5"/>
  <c r="S298" i="5"/>
  <c r="T298" i="5"/>
  <c r="AB298" i="5"/>
  <c r="AC298" i="5"/>
  <c r="AD298" i="5"/>
  <c r="AF298" i="5"/>
  <c r="AM298" i="5"/>
  <c r="AN298" i="5"/>
  <c r="AO298" i="5"/>
  <c r="AW298" i="5"/>
  <c r="AX298" i="5"/>
  <c r="AY298" i="5"/>
  <c r="BG298" i="5"/>
  <c r="BH298" i="5"/>
  <c r="BI298" i="5"/>
  <c r="A299" i="5"/>
  <c r="H299" i="5"/>
  <c r="I299" i="5"/>
  <c r="J299" i="5"/>
  <c r="R299" i="5"/>
  <c r="S299" i="5"/>
  <c r="T299" i="5"/>
  <c r="AB299" i="5"/>
  <c r="AC299" i="5"/>
  <c r="AD299" i="5"/>
  <c r="AF299" i="5"/>
  <c r="AM299" i="5"/>
  <c r="AN299" i="5"/>
  <c r="AO299" i="5"/>
  <c r="AW299" i="5"/>
  <c r="AX299" i="5"/>
  <c r="AY299" i="5"/>
  <c r="BG299" i="5"/>
  <c r="BH299" i="5"/>
  <c r="BI299" i="5"/>
  <c r="A300" i="5"/>
  <c r="H300" i="5"/>
  <c r="I300" i="5"/>
  <c r="J300" i="5"/>
  <c r="R300" i="5"/>
  <c r="S300" i="5"/>
  <c r="T300" i="5"/>
  <c r="AB300" i="5"/>
  <c r="AC300" i="5"/>
  <c r="AD300" i="5"/>
  <c r="AF300" i="5"/>
  <c r="AM300" i="5"/>
  <c r="AN300" i="5"/>
  <c r="AO300" i="5"/>
  <c r="AW300" i="5"/>
  <c r="AX300" i="5"/>
  <c r="AY300" i="5"/>
  <c r="BG300" i="5"/>
  <c r="BH300" i="5"/>
  <c r="BI300" i="5"/>
  <c r="A301" i="5"/>
  <c r="H301" i="5"/>
  <c r="I301" i="5"/>
  <c r="J301" i="5"/>
  <c r="R301" i="5"/>
  <c r="S301" i="5"/>
  <c r="T301" i="5"/>
  <c r="AB301" i="5"/>
  <c r="AC301" i="5"/>
  <c r="AD301" i="5"/>
  <c r="AF301" i="5"/>
  <c r="AM301" i="5"/>
  <c r="AN301" i="5"/>
  <c r="AO301" i="5"/>
  <c r="AW301" i="5"/>
  <c r="AX301" i="5"/>
  <c r="AY301" i="5"/>
  <c r="BG301" i="5"/>
  <c r="BH301" i="5"/>
  <c r="BI301" i="5"/>
  <c r="A302" i="5"/>
  <c r="H302" i="5"/>
  <c r="I302" i="5"/>
  <c r="J302" i="5"/>
  <c r="R302" i="5"/>
  <c r="S302" i="5"/>
  <c r="T302" i="5"/>
  <c r="AB302" i="5"/>
  <c r="AC302" i="5"/>
  <c r="AD302" i="5"/>
  <c r="AF302" i="5"/>
  <c r="AM302" i="5"/>
  <c r="AN302" i="5"/>
  <c r="AO302" i="5"/>
  <c r="AW302" i="5"/>
  <c r="AX302" i="5"/>
  <c r="AY302" i="5"/>
  <c r="BG302" i="5"/>
  <c r="BH302" i="5"/>
  <c r="BI302" i="5"/>
  <c r="A303" i="5"/>
  <c r="H303" i="5"/>
  <c r="I303" i="5"/>
  <c r="J303" i="5"/>
  <c r="R303" i="5"/>
  <c r="S303" i="5"/>
  <c r="T303" i="5"/>
  <c r="AB303" i="5"/>
  <c r="AC303" i="5"/>
  <c r="AD303" i="5"/>
  <c r="AF303" i="5"/>
  <c r="AM303" i="5"/>
  <c r="AN303" i="5"/>
  <c r="AO303" i="5"/>
  <c r="AW303" i="5"/>
  <c r="AX303" i="5"/>
  <c r="AY303" i="5"/>
  <c r="BG303" i="5"/>
  <c r="BH303" i="5"/>
  <c r="BI303" i="5"/>
  <c r="A304" i="5"/>
  <c r="H304" i="5"/>
  <c r="I304" i="5"/>
  <c r="J304" i="5"/>
  <c r="R304" i="5"/>
  <c r="S304" i="5"/>
  <c r="T304" i="5"/>
  <c r="AB304" i="5"/>
  <c r="AC304" i="5"/>
  <c r="AD304" i="5"/>
  <c r="AF304" i="5"/>
  <c r="AM304" i="5"/>
  <c r="AN304" i="5"/>
  <c r="AO304" i="5"/>
  <c r="AW304" i="5"/>
  <c r="AX304" i="5"/>
  <c r="AY304" i="5"/>
  <c r="BG304" i="5"/>
  <c r="BH304" i="5"/>
  <c r="BI304" i="5"/>
  <c r="A305" i="5"/>
  <c r="H305" i="5"/>
  <c r="I305" i="5"/>
  <c r="J305" i="5"/>
  <c r="R305" i="5"/>
  <c r="S305" i="5"/>
  <c r="T305" i="5"/>
  <c r="AB305" i="5"/>
  <c r="AC305" i="5"/>
  <c r="AD305" i="5"/>
  <c r="AF305" i="5"/>
  <c r="AM305" i="5"/>
  <c r="AN305" i="5"/>
  <c r="AO305" i="5"/>
  <c r="AW305" i="5"/>
  <c r="AX305" i="5"/>
  <c r="AY305" i="5"/>
  <c r="BG305" i="5"/>
  <c r="BH305" i="5"/>
  <c r="BI305" i="5"/>
  <c r="A306" i="5"/>
  <c r="H306" i="5"/>
  <c r="I306" i="5"/>
  <c r="J306" i="5"/>
  <c r="R306" i="5"/>
  <c r="S306" i="5"/>
  <c r="T306" i="5"/>
  <c r="AB306" i="5"/>
  <c r="AC306" i="5"/>
  <c r="AD306" i="5"/>
  <c r="AF306" i="5"/>
  <c r="AM306" i="5"/>
  <c r="AN306" i="5"/>
  <c r="AO306" i="5"/>
  <c r="AW306" i="5"/>
  <c r="AX306" i="5"/>
  <c r="AY306" i="5"/>
  <c r="BG306" i="5"/>
  <c r="BH306" i="5"/>
  <c r="BI306" i="5"/>
  <c r="A307" i="5"/>
  <c r="H307" i="5"/>
  <c r="I307" i="5"/>
  <c r="J307" i="5"/>
  <c r="R307" i="5"/>
  <c r="S307" i="5"/>
  <c r="T307" i="5"/>
  <c r="AB307" i="5"/>
  <c r="AC307" i="5"/>
  <c r="AD307" i="5"/>
  <c r="AF307" i="5"/>
  <c r="AM307" i="5"/>
  <c r="AN307" i="5"/>
  <c r="AO307" i="5"/>
  <c r="AW307" i="5"/>
  <c r="AX307" i="5"/>
  <c r="AY307" i="5"/>
  <c r="BG307" i="5"/>
  <c r="BH307" i="5"/>
  <c r="BI307" i="5"/>
  <c r="A308" i="5"/>
  <c r="H308" i="5"/>
  <c r="I308" i="5"/>
  <c r="J308" i="5"/>
  <c r="R308" i="5"/>
  <c r="S308" i="5"/>
  <c r="T308" i="5"/>
  <c r="AB308" i="5"/>
  <c r="AC308" i="5"/>
  <c r="AD308" i="5"/>
  <c r="AF308" i="5"/>
  <c r="AM308" i="5"/>
  <c r="AN308" i="5"/>
  <c r="AO308" i="5"/>
  <c r="AW308" i="5"/>
  <c r="AX308" i="5"/>
  <c r="AY308" i="5"/>
  <c r="BG308" i="5"/>
  <c r="BH308" i="5"/>
  <c r="BI308" i="5"/>
  <c r="A309" i="5"/>
  <c r="H309" i="5"/>
  <c r="I309" i="5"/>
  <c r="J309" i="5"/>
  <c r="R309" i="5"/>
  <c r="S309" i="5"/>
  <c r="T309" i="5"/>
  <c r="AB309" i="5"/>
  <c r="AC309" i="5"/>
  <c r="AD309" i="5"/>
  <c r="AF309" i="5"/>
  <c r="AM309" i="5"/>
  <c r="AN309" i="5"/>
  <c r="AO309" i="5"/>
  <c r="AW309" i="5"/>
  <c r="AX309" i="5"/>
  <c r="AY309" i="5"/>
  <c r="BG309" i="5"/>
  <c r="BH309" i="5"/>
  <c r="BI309" i="5"/>
  <c r="A310" i="5"/>
  <c r="H310" i="5"/>
  <c r="I310" i="5"/>
  <c r="J310" i="5"/>
  <c r="R310" i="5"/>
  <c r="S310" i="5"/>
  <c r="T310" i="5"/>
  <c r="AB310" i="5"/>
  <c r="AC310" i="5"/>
  <c r="AD310" i="5"/>
  <c r="AF310" i="5"/>
  <c r="AM310" i="5"/>
  <c r="AN310" i="5"/>
  <c r="AO310" i="5"/>
  <c r="AW310" i="5"/>
  <c r="AX310" i="5"/>
  <c r="AY310" i="5"/>
  <c r="BG310" i="5"/>
  <c r="BH310" i="5"/>
  <c r="BI310" i="5"/>
  <c r="A311" i="5"/>
  <c r="H311" i="5"/>
  <c r="I311" i="5"/>
  <c r="J311" i="5"/>
  <c r="R311" i="5"/>
  <c r="S311" i="5"/>
  <c r="T311" i="5"/>
  <c r="AB311" i="5"/>
  <c r="AC311" i="5"/>
  <c r="AD311" i="5"/>
  <c r="AF311" i="5"/>
  <c r="AM311" i="5"/>
  <c r="AN311" i="5"/>
  <c r="AO311" i="5"/>
  <c r="AW311" i="5"/>
  <c r="AX311" i="5"/>
  <c r="AY311" i="5"/>
  <c r="BG311" i="5"/>
  <c r="BH311" i="5"/>
  <c r="BI311" i="5"/>
  <c r="A312" i="5"/>
  <c r="H312" i="5"/>
  <c r="I312" i="5"/>
  <c r="J312" i="5"/>
  <c r="R312" i="5"/>
  <c r="S312" i="5"/>
  <c r="T312" i="5"/>
  <c r="AB312" i="5"/>
  <c r="AC312" i="5"/>
  <c r="AD312" i="5"/>
  <c r="AF312" i="5"/>
  <c r="AM312" i="5"/>
  <c r="AN312" i="5"/>
  <c r="AO312" i="5"/>
  <c r="AW312" i="5"/>
  <c r="AX312" i="5"/>
  <c r="AY312" i="5"/>
  <c r="BG312" i="5"/>
  <c r="BH312" i="5"/>
  <c r="BI312" i="5"/>
  <c r="A313" i="5"/>
  <c r="H313" i="5"/>
  <c r="I313" i="5"/>
  <c r="J313" i="5"/>
  <c r="R313" i="5"/>
  <c r="S313" i="5"/>
  <c r="T313" i="5"/>
  <c r="AB313" i="5"/>
  <c r="AC313" i="5"/>
  <c r="AD313" i="5"/>
  <c r="AF313" i="5"/>
  <c r="AM313" i="5"/>
  <c r="AN313" i="5"/>
  <c r="AO313" i="5"/>
  <c r="AW313" i="5"/>
  <c r="AX313" i="5"/>
  <c r="AY313" i="5"/>
  <c r="BG313" i="5"/>
  <c r="BH313" i="5"/>
  <c r="BI313" i="5"/>
  <c r="A314" i="5"/>
  <c r="H314" i="5"/>
  <c r="I314" i="5"/>
  <c r="J314" i="5"/>
  <c r="R314" i="5"/>
  <c r="S314" i="5"/>
  <c r="T314" i="5"/>
  <c r="AB314" i="5"/>
  <c r="AC314" i="5"/>
  <c r="AD314" i="5"/>
  <c r="AF314" i="5"/>
  <c r="AM314" i="5"/>
  <c r="AN314" i="5"/>
  <c r="AO314" i="5"/>
  <c r="AW314" i="5"/>
  <c r="AX314" i="5"/>
  <c r="AY314" i="5"/>
  <c r="BG314" i="5"/>
  <c r="BH314" i="5"/>
  <c r="BI314" i="5"/>
  <c r="A315" i="5"/>
  <c r="H315" i="5"/>
  <c r="I315" i="5"/>
  <c r="J315" i="5"/>
  <c r="R315" i="5"/>
  <c r="S315" i="5"/>
  <c r="T315" i="5"/>
  <c r="AB315" i="5"/>
  <c r="AC315" i="5"/>
  <c r="AD315" i="5"/>
  <c r="AF315" i="5"/>
  <c r="AM315" i="5"/>
  <c r="AN315" i="5"/>
  <c r="AO315" i="5"/>
  <c r="AW315" i="5"/>
  <c r="AX315" i="5"/>
  <c r="AY315" i="5"/>
  <c r="BG315" i="5"/>
  <c r="BH315" i="5"/>
  <c r="BI315" i="5"/>
  <c r="A316" i="5"/>
  <c r="H316" i="5"/>
  <c r="I316" i="5"/>
  <c r="J316" i="5"/>
  <c r="R316" i="5"/>
  <c r="S316" i="5"/>
  <c r="T316" i="5"/>
  <c r="AB316" i="5"/>
  <c r="AC316" i="5"/>
  <c r="AD316" i="5"/>
  <c r="AF316" i="5"/>
  <c r="AM316" i="5"/>
  <c r="AN316" i="5"/>
  <c r="AO316" i="5"/>
  <c r="AW316" i="5"/>
  <c r="AX316" i="5"/>
  <c r="AY316" i="5"/>
  <c r="BG316" i="5"/>
  <c r="BH316" i="5"/>
  <c r="BI316" i="5"/>
  <c r="A317" i="5"/>
  <c r="H317" i="5"/>
  <c r="I317" i="5"/>
  <c r="J317" i="5"/>
  <c r="R317" i="5"/>
  <c r="S317" i="5"/>
  <c r="T317" i="5"/>
  <c r="AB317" i="5"/>
  <c r="AC317" i="5"/>
  <c r="AD317" i="5"/>
  <c r="AF317" i="5"/>
  <c r="AM317" i="5"/>
  <c r="AN317" i="5"/>
  <c r="AO317" i="5"/>
  <c r="AW317" i="5"/>
  <c r="AX317" i="5"/>
  <c r="AY317" i="5"/>
  <c r="BG317" i="5"/>
  <c r="BH317" i="5"/>
  <c r="BI317" i="5"/>
  <c r="A318" i="5"/>
  <c r="H318" i="5"/>
  <c r="I318" i="5"/>
  <c r="J318" i="5"/>
  <c r="R318" i="5"/>
  <c r="S318" i="5"/>
  <c r="T318" i="5"/>
  <c r="AB318" i="5"/>
  <c r="AC318" i="5"/>
  <c r="AD318" i="5"/>
  <c r="AF318" i="5"/>
  <c r="AM318" i="5"/>
  <c r="AN318" i="5"/>
  <c r="AO318" i="5"/>
  <c r="AW318" i="5"/>
  <c r="AX318" i="5"/>
  <c r="AY318" i="5"/>
  <c r="BG318" i="5"/>
  <c r="BH318" i="5"/>
  <c r="BI318" i="5"/>
  <c r="A319" i="5"/>
  <c r="H319" i="5"/>
  <c r="I319" i="5"/>
  <c r="J319" i="5"/>
  <c r="R319" i="5"/>
  <c r="S319" i="5"/>
  <c r="T319" i="5"/>
  <c r="AB319" i="5"/>
  <c r="AC319" i="5"/>
  <c r="AD319" i="5"/>
  <c r="AF319" i="5"/>
  <c r="AM319" i="5"/>
  <c r="AN319" i="5"/>
  <c r="AO319" i="5"/>
  <c r="AW319" i="5"/>
  <c r="AX319" i="5"/>
  <c r="AY319" i="5"/>
  <c r="BG319" i="5"/>
  <c r="BH319" i="5"/>
  <c r="BI319" i="5"/>
  <c r="A320" i="5"/>
  <c r="H320" i="5"/>
  <c r="I320" i="5"/>
  <c r="J320" i="5"/>
  <c r="R320" i="5"/>
  <c r="S320" i="5"/>
  <c r="T320" i="5"/>
  <c r="AB320" i="5"/>
  <c r="AC320" i="5"/>
  <c r="AD320" i="5"/>
  <c r="AF320" i="5"/>
  <c r="AM320" i="5"/>
  <c r="AN320" i="5"/>
  <c r="AO320" i="5"/>
  <c r="AW320" i="5"/>
  <c r="AX320" i="5"/>
  <c r="AY320" i="5"/>
  <c r="BG320" i="5"/>
  <c r="BH320" i="5"/>
  <c r="BI320" i="5"/>
  <c r="A321" i="5"/>
  <c r="H321" i="5"/>
  <c r="I321" i="5"/>
  <c r="J321" i="5"/>
  <c r="R321" i="5"/>
  <c r="S321" i="5"/>
  <c r="T321" i="5"/>
  <c r="AB321" i="5"/>
  <c r="AC321" i="5"/>
  <c r="AD321" i="5"/>
  <c r="AF321" i="5"/>
  <c r="AM321" i="5"/>
  <c r="AN321" i="5"/>
  <c r="AO321" i="5"/>
  <c r="AW321" i="5"/>
  <c r="AX321" i="5"/>
  <c r="AY321" i="5"/>
  <c r="BG321" i="5"/>
  <c r="BH321" i="5"/>
  <c r="BI321" i="5"/>
  <c r="A322" i="5"/>
  <c r="H322" i="5"/>
  <c r="I322" i="5"/>
  <c r="J322" i="5"/>
  <c r="R322" i="5"/>
  <c r="S322" i="5"/>
  <c r="T322" i="5"/>
  <c r="AB322" i="5"/>
  <c r="AC322" i="5"/>
  <c r="AD322" i="5"/>
  <c r="AF322" i="5"/>
  <c r="AM322" i="5"/>
  <c r="AN322" i="5"/>
  <c r="AO322" i="5"/>
  <c r="AW322" i="5"/>
  <c r="AX322" i="5"/>
  <c r="AY322" i="5"/>
  <c r="BG322" i="5"/>
  <c r="BH322" i="5"/>
  <c r="BI322" i="5"/>
  <c r="A323" i="5"/>
  <c r="H323" i="5"/>
  <c r="I323" i="5"/>
  <c r="J323" i="5"/>
  <c r="R323" i="5"/>
  <c r="S323" i="5"/>
  <c r="T323" i="5"/>
  <c r="AB323" i="5"/>
  <c r="AC323" i="5"/>
  <c r="AD323" i="5"/>
  <c r="AF323" i="5"/>
  <c r="AM323" i="5"/>
  <c r="AN323" i="5"/>
  <c r="AO323" i="5"/>
  <c r="AW323" i="5"/>
  <c r="AX323" i="5"/>
  <c r="AY323" i="5"/>
  <c r="BG323" i="5"/>
  <c r="BH323" i="5"/>
  <c r="BI323" i="5"/>
  <c r="A324" i="5"/>
  <c r="H324" i="5"/>
  <c r="I324" i="5"/>
  <c r="J324" i="5"/>
  <c r="R324" i="5"/>
  <c r="S324" i="5"/>
  <c r="T324" i="5"/>
  <c r="AB324" i="5"/>
  <c r="AC324" i="5"/>
  <c r="AD324" i="5"/>
  <c r="AF324" i="5"/>
  <c r="AM324" i="5"/>
  <c r="AN324" i="5"/>
  <c r="AO324" i="5"/>
  <c r="AW324" i="5"/>
  <c r="AX324" i="5"/>
  <c r="AY324" i="5"/>
  <c r="BG324" i="5"/>
  <c r="BH324" i="5"/>
  <c r="BI324" i="5"/>
  <c r="A325" i="5"/>
  <c r="H325" i="5"/>
  <c r="I325" i="5"/>
  <c r="J325" i="5"/>
  <c r="R325" i="5"/>
  <c r="S325" i="5"/>
  <c r="T325" i="5"/>
  <c r="AB325" i="5"/>
  <c r="AC325" i="5"/>
  <c r="AD325" i="5"/>
  <c r="AF325" i="5"/>
  <c r="AM325" i="5"/>
  <c r="AN325" i="5"/>
  <c r="AO325" i="5"/>
  <c r="AW325" i="5"/>
  <c r="AX325" i="5"/>
  <c r="AY325" i="5"/>
  <c r="BG325" i="5"/>
  <c r="BH325" i="5"/>
  <c r="BI325" i="5"/>
  <c r="A326" i="5"/>
  <c r="H326" i="5"/>
  <c r="I326" i="5"/>
  <c r="J326" i="5"/>
  <c r="R326" i="5"/>
  <c r="S326" i="5"/>
  <c r="T326" i="5"/>
  <c r="AB326" i="5"/>
  <c r="AC326" i="5"/>
  <c r="AD326" i="5"/>
  <c r="AF326" i="5"/>
  <c r="AM326" i="5"/>
  <c r="AN326" i="5"/>
  <c r="AO326" i="5"/>
  <c r="AW326" i="5"/>
  <c r="AX326" i="5"/>
  <c r="AY326" i="5"/>
  <c r="BG326" i="5"/>
  <c r="BH326" i="5"/>
  <c r="BI326" i="5"/>
  <c r="A327" i="5"/>
  <c r="H327" i="5"/>
  <c r="I327" i="5"/>
  <c r="J327" i="5"/>
  <c r="R327" i="5"/>
  <c r="S327" i="5"/>
  <c r="T327" i="5"/>
  <c r="AB327" i="5"/>
  <c r="AC327" i="5"/>
  <c r="AD327" i="5"/>
  <c r="AF327" i="5"/>
  <c r="AM327" i="5"/>
  <c r="AN327" i="5"/>
  <c r="AO327" i="5"/>
  <c r="AW327" i="5"/>
  <c r="AX327" i="5"/>
  <c r="AY327" i="5"/>
  <c r="BG327" i="5"/>
  <c r="BH327" i="5"/>
  <c r="BI327" i="5"/>
  <c r="A328" i="5"/>
  <c r="H328" i="5"/>
  <c r="I328" i="5"/>
  <c r="J328" i="5"/>
  <c r="R328" i="5"/>
  <c r="S328" i="5"/>
  <c r="T328" i="5"/>
  <c r="AB328" i="5"/>
  <c r="AC328" i="5"/>
  <c r="AD328" i="5"/>
  <c r="AF328" i="5"/>
  <c r="AM328" i="5"/>
  <c r="AN328" i="5"/>
  <c r="AO328" i="5"/>
  <c r="AW328" i="5"/>
  <c r="AX328" i="5"/>
  <c r="AY328" i="5"/>
  <c r="BG328" i="5"/>
  <c r="BH328" i="5"/>
  <c r="BI328" i="5"/>
  <c r="A329" i="5"/>
  <c r="H329" i="5"/>
  <c r="I329" i="5"/>
  <c r="J329" i="5"/>
  <c r="R329" i="5"/>
  <c r="S329" i="5"/>
  <c r="T329" i="5"/>
  <c r="AB329" i="5"/>
  <c r="AC329" i="5"/>
  <c r="AD329" i="5"/>
  <c r="AF329" i="5"/>
  <c r="AM329" i="5"/>
  <c r="AN329" i="5"/>
  <c r="AO329" i="5"/>
  <c r="AW329" i="5"/>
  <c r="AX329" i="5"/>
  <c r="AY329" i="5"/>
  <c r="BG329" i="5"/>
  <c r="BH329" i="5"/>
  <c r="BI329" i="5"/>
  <c r="A330" i="5"/>
  <c r="H330" i="5"/>
  <c r="I330" i="5"/>
  <c r="J330" i="5"/>
  <c r="R330" i="5"/>
  <c r="S330" i="5"/>
  <c r="T330" i="5"/>
  <c r="AB330" i="5"/>
  <c r="AC330" i="5"/>
  <c r="AD330" i="5"/>
  <c r="AF330" i="5"/>
  <c r="AM330" i="5"/>
  <c r="AN330" i="5"/>
  <c r="AO330" i="5"/>
  <c r="AW330" i="5"/>
  <c r="AX330" i="5"/>
  <c r="AY330" i="5"/>
  <c r="BG330" i="5"/>
  <c r="BH330" i="5"/>
  <c r="BI330" i="5"/>
  <c r="A331" i="5"/>
  <c r="H331" i="5"/>
  <c r="I331" i="5"/>
  <c r="J331" i="5"/>
  <c r="R331" i="5"/>
  <c r="S331" i="5"/>
  <c r="T331" i="5"/>
  <c r="AB331" i="5"/>
  <c r="AC331" i="5"/>
  <c r="AD331" i="5"/>
  <c r="AF331" i="5"/>
  <c r="AM331" i="5"/>
  <c r="AN331" i="5"/>
  <c r="AO331" i="5"/>
  <c r="AW331" i="5"/>
  <c r="AX331" i="5"/>
  <c r="AY331" i="5"/>
  <c r="BG331" i="5"/>
  <c r="BH331" i="5"/>
  <c r="BI331" i="5"/>
  <c r="A332" i="5"/>
  <c r="H332" i="5"/>
  <c r="I332" i="5"/>
  <c r="J332" i="5"/>
  <c r="R332" i="5"/>
  <c r="S332" i="5"/>
  <c r="T332" i="5"/>
  <c r="AB332" i="5"/>
  <c r="AC332" i="5"/>
  <c r="AD332" i="5"/>
  <c r="AF332" i="5"/>
  <c r="AM332" i="5"/>
  <c r="AN332" i="5"/>
  <c r="AO332" i="5"/>
  <c r="AW332" i="5"/>
  <c r="AX332" i="5"/>
  <c r="AY332" i="5"/>
  <c r="BG332" i="5"/>
  <c r="BH332" i="5"/>
  <c r="BI332" i="5"/>
  <c r="A333" i="5"/>
  <c r="H333" i="5"/>
  <c r="I333" i="5"/>
  <c r="J333" i="5"/>
  <c r="R333" i="5"/>
  <c r="S333" i="5"/>
  <c r="T333" i="5"/>
  <c r="AB333" i="5"/>
  <c r="AC333" i="5"/>
  <c r="AD333" i="5"/>
  <c r="AF333" i="5"/>
  <c r="AM333" i="5"/>
  <c r="AN333" i="5"/>
  <c r="AO333" i="5"/>
  <c r="AW333" i="5"/>
  <c r="AX333" i="5"/>
  <c r="AY333" i="5"/>
  <c r="BG333" i="5"/>
  <c r="BH333" i="5"/>
  <c r="BI333" i="5"/>
  <c r="A334" i="5"/>
  <c r="H334" i="5"/>
  <c r="I334" i="5"/>
  <c r="J334" i="5"/>
  <c r="R334" i="5"/>
  <c r="S334" i="5"/>
  <c r="T334" i="5"/>
  <c r="AB334" i="5"/>
  <c r="AC334" i="5"/>
  <c r="AD334" i="5"/>
  <c r="AF334" i="5"/>
  <c r="AM334" i="5"/>
  <c r="AN334" i="5"/>
  <c r="AO334" i="5"/>
  <c r="AW334" i="5"/>
  <c r="AX334" i="5"/>
  <c r="AY334" i="5"/>
  <c r="BG334" i="5"/>
  <c r="BH334" i="5"/>
  <c r="BI334" i="5"/>
  <c r="A335" i="5"/>
  <c r="H335" i="5"/>
  <c r="I335" i="5"/>
  <c r="J335" i="5"/>
  <c r="R335" i="5"/>
  <c r="S335" i="5"/>
  <c r="T335" i="5"/>
  <c r="AB335" i="5"/>
  <c r="AC335" i="5"/>
  <c r="AD335" i="5"/>
  <c r="AF335" i="5"/>
  <c r="AM335" i="5"/>
  <c r="AN335" i="5"/>
  <c r="AO335" i="5"/>
  <c r="AW335" i="5"/>
  <c r="AX335" i="5"/>
  <c r="AY335" i="5"/>
  <c r="BG335" i="5"/>
  <c r="BH335" i="5"/>
  <c r="BI335" i="5"/>
  <c r="A336" i="5"/>
  <c r="H336" i="5"/>
  <c r="I336" i="5"/>
  <c r="J336" i="5"/>
  <c r="R336" i="5"/>
  <c r="S336" i="5"/>
  <c r="T336" i="5"/>
  <c r="AB336" i="5"/>
  <c r="AC336" i="5"/>
  <c r="AD336" i="5"/>
  <c r="AF336" i="5"/>
  <c r="AM336" i="5"/>
  <c r="AN336" i="5"/>
  <c r="AO336" i="5"/>
  <c r="AW336" i="5"/>
  <c r="AX336" i="5"/>
  <c r="AY336" i="5"/>
  <c r="BG336" i="5"/>
  <c r="BH336" i="5"/>
  <c r="BI336" i="5"/>
  <c r="A337" i="5"/>
  <c r="H337" i="5"/>
  <c r="I337" i="5"/>
  <c r="J337" i="5"/>
  <c r="R337" i="5"/>
  <c r="S337" i="5"/>
  <c r="T337" i="5"/>
  <c r="AB337" i="5"/>
  <c r="AC337" i="5"/>
  <c r="AD337" i="5"/>
  <c r="AF337" i="5"/>
  <c r="AM337" i="5"/>
  <c r="AN337" i="5"/>
  <c r="AO337" i="5"/>
  <c r="AW337" i="5"/>
  <c r="AX337" i="5"/>
  <c r="AY337" i="5"/>
  <c r="BG337" i="5"/>
  <c r="BH337" i="5"/>
  <c r="BI337" i="5"/>
  <c r="A338" i="5"/>
  <c r="H338" i="5"/>
  <c r="I338" i="5"/>
  <c r="J338" i="5"/>
  <c r="R338" i="5"/>
  <c r="S338" i="5"/>
  <c r="T338" i="5"/>
  <c r="AB338" i="5"/>
  <c r="AC338" i="5"/>
  <c r="AD338" i="5"/>
  <c r="AF338" i="5"/>
  <c r="AM338" i="5"/>
  <c r="AN338" i="5"/>
  <c r="AO338" i="5"/>
  <c r="AW338" i="5"/>
  <c r="AX338" i="5"/>
  <c r="AY338" i="5"/>
  <c r="BG338" i="5"/>
  <c r="BH338" i="5"/>
  <c r="BI338" i="5"/>
  <c r="A339" i="5"/>
  <c r="H339" i="5"/>
  <c r="I339" i="5"/>
  <c r="J339" i="5"/>
  <c r="R339" i="5"/>
  <c r="S339" i="5"/>
  <c r="T339" i="5"/>
  <c r="AB339" i="5"/>
  <c r="AC339" i="5"/>
  <c r="AD339" i="5"/>
  <c r="AF339" i="5"/>
  <c r="AM339" i="5"/>
  <c r="AN339" i="5"/>
  <c r="AO339" i="5"/>
  <c r="AW339" i="5"/>
  <c r="AX339" i="5"/>
  <c r="AY339" i="5"/>
  <c r="BG339" i="5"/>
  <c r="BH339" i="5"/>
  <c r="BI339" i="5"/>
  <c r="A340" i="5"/>
  <c r="H340" i="5"/>
  <c r="I340" i="5"/>
  <c r="J340" i="5"/>
  <c r="R340" i="5"/>
  <c r="S340" i="5"/>
  <c r="T340" i="5"/>
  <c r="AB340" i="5"/>
  <c r="AC340" i="5"/>
  <c r="AD340" i="5"/>
  <c r="AF340" i="5"/>
  <c r="AM340" i="5"/>
  <c r="AN340" i="5"/>
  <c r="AO340" i="5"/>
  <c r="AW340" i="5"/>
  <c r="AX340" i="5"/>
  <c r="AY340" i="5"/>
  <c r="BG340" i="5"/>
  <c r="BH340" i="5"/>
  <c r="BI340" i="5"/>
  <c r="A341" i="5"/>
  <c r="H341" i="5"/>
  <c r="I341" i="5"/>
  <c r="J341" i="5"/>
  <c r="R341" i="5"/>
  <c r="S341" i="5"/>
  <c r="T341" i="5"/>
  <c r="AB341" i="5"/>
  <c r="AC341" i="5"/>
  <c r="AD341" i="5"/>
  <c r="AF341" i="5"/>
  <c r="AM341" i="5"/>
  <c r="AN341" i="5"/>
  <c r="AO341" i="5"/>
  <c r="AW341" i="5"/>
  <c r="AX341" i="5"/>
  <c r="AY341" i="5"/>
  <c r="BG341" i="5"/>
  <c r="BH341" i="5"/>
  <c r="BI341" i="5"/>
  <c r="A342" i="5"/>
  <c r="H342" i="5"/>
  <c r="I342" i="5"/>
  <c r="J342" i="5"/>
  <c r="R342" i="5"/>
  <c r="S342" i="5"/>
  <c r="T342" i="5"/>
  <c r="AB342" i="5"/>
  <c r="AC342" i="5"/>
  <c r="AD342" i="5"/>
  <c r="AF342" i="5"/>
  <c r="AM342" i="5"/>
  <c r="AN342" i="5"/>
  <c r="AO342" i="5"/>
  <c r="AW342" i="5"/>
  <c r="AX342" i="5"/>
  <c r="AY342" i="5"/>
  <c r="BG342" i="5"/>
  <c r="BH342" i="5"/>
  <c r="BI342" i="5"/>
  <c r="A343" i="5"/>
  <c r="H343" i="5"/>
  <c r="I343" i="5"/>
  <c r="J343" i="5"/>
  <c r="R343" i="5"/>
  <c r="S343" i="5"/>
  <c r="T343" i="5"/>
  <c r="AB343" i="5"/>
  <c r="AC343" i="5"/>
  <c r="AD343" i="5"/>
  <c r="AF343" i="5"/>
  <c r="AM343" i="5"/>
  <c r="AN343" i="5"/>
  <c r="AO343" i="5"/>
  <c r="AW343" i="5"/>
  <c r="AX343" i="5"/>
  <c r="AY343" i="5"/>
  <c r="BG343" i="5"/>
  <c r="BH343" i="5"/>
  <c r="BI343" i="5"/>
  <c r="A344" i="5"/>
  <c r="H344" i="5"/>
  <c r="I344" i="5"/>
  <c r="J344" i="5"/>
  <c r="R344" i="5"/>
  <c r="S344" i="5"/>
  <c r="T344" i="5"/>
  <c r="AB344" i="5"/>
  <c r="AC344" i="5"/>
  <c r="AD344" i="5"/>
  <c r="AF344" i="5"/>
  <c r="AM344" i="5"/>
  <c r="AN344" i="5"/>
  <c r="AO344" i="5"/>
  <c r="AW344" i="5"/>
  <c r="AX344" i="5"/>
  <c r="AY344" i="5"/>
  <c r="BG344" i="5"/>
  <c r="BH344" i="5"/>
  <c r="BI344" i="5"/>
  <c r="A345" i="5"/>
  <c r="H345" i="5"/>
  <c r="I345" i="5"/>
  <c r="J345" i="5"/>
  <c r="R345" i="5"/>
  <c r="S345" i="5"/>
  <c r="T345" i="5"/>
  <c r="AB345" i="5"/>
  <c r="AC345" i="5"/>
  <c r="AD345" i="5"/>
  <c r="AF345" i="5"/>
  <c r="AM345" i="5"/>
  <c r="AN345" i="5"/>
  <c r="AO345" i="5"/>
  <c r="AW345" i="5"/>
  <c r="AX345" i="5"/>
  <c r="AY345" i="5"/>
  <c r="BG345" i="5"/>
  <c r="BH345" i="5"/>
  <c r="BI345" i="5"/>
  <c r="A346" i="5"/>
  <c r="H346" i="5"/>
  <c r="I346" i="5"/>
  <c r="J346" i="5"/>
  <c r="R346" i="5"/>
  <c r="S346" i="5"/>
  <c r="T346" i="5"/>
  <c r="AB346" i="5"/>
  <c r="AC346" i="5"/>
  <c r="AD346" i="5"/>
  <c r="AF346" i="5"/>
  <c r="AM346" i="5"/>
  <c r="AN346" i="5"/>
  <c r="AO346" i="5"/>
  <c r="AW346" i="5"/>
  <c r="AX346" i="5"/>
  <c r="AY346" i="5"/>
  <c r="BG346" i="5"/>
  <c r="BH346" i="5"/>
  <c r="BI346" i="5"/>
  <c r="A347" i="5"/>
  <c r="H347" i="5"/>
  <c r="I347" i="5"/>
  <c r="J347" i="5"/>
  <c r="R347" i="5"/>
  <c r="S347" i="5"/>
  <c r="T347" i="5"/>
  <c r="AB347" i="5"/>
  <c r="AC347" i="5"/>
  <c r="AD347" i="5"/>
  <c r="AF347" i="5"/>
  <c r="AM347" i="5"/>
  <c r="AN347" i="5"/>
  <c r="AO347" i="5"/>
  <c r="AW347" i="5"/>
  <c r="AX347" i="5"/>
  <c r="AY347" i="5"/>
  <c r="BG347" i="5"/>
  <c r="BH347" i="5"/>
  <c r="BI347" i="5"/>
  <c r="A348" i="5"/>
  <c r="H348" i="5"/>
  <c r="I348" i="5"/>
  <c r="J348" i="5"/>
  <c r="R348" i="5"/>
  <c r="S348" i="5"/>
  <c r="T348" i="5"/>
  <c r="AB348" i="5"/>
  <c r="AC348" i="5"/>
  <c r="AD348" i="5"/>
  <c r="AF348" i="5"/>
  <c r="AM348" i="5"/>
  <c r="AN348" i="5"/>
  <c r="AO348" i="5"/>
  <c r="AW348" i="5"/>
  <c r="AX348" i="5"/>
  <c r="AY348" i="5"/>
  <c r="BG348" i="5"/>
  <c r="BH348" i="5"/>
  <c r="BI348" i="5"/>
  <c r="A349" i="5"/>
  <c r="H349" i="5"/>
  <c r="I349" i="5"/>
  <c r="J349" i="5"/>
  <c r="R349" i="5"/>
  <c r="S349" i="5"/>
  <c r="T349" i="5"/>
  <c r="AB349" i="5"/>
  <c r="AC349" i="5"/>
  <c r="AD349" i="5"/>
  <c r="AF349" i="5"/>
  <c r="AM349" i="5"/>
  <c r="AN349" i="5"/>
  <c r="AO349" i="5"/>
  <c r="AW349" i="5"/>
  <c r="AX349" i="5"/>
  <c r="AY349" i="5"/>
  <c r="BG349" i="5"/>
  <c r="BH349" i="5"/>
  <c r="BI349" i="5"/>
  <c r="A350" i="5"/>
  <c r="H350" i="5"/>
  <c r="I350" i="5"/>
  <c r="J350" i="5"/>
  <c r="R350" i="5"/>
  <c r="S350" i="5"/>
  <c r="T350" i="5"/>
  <c r="AB350" i="5"/>
  <c r="AC350" i="5"/>
  <c r="AD350" i="5"/>
  <c r="AF350" i="5"/>
  <c r="AM350" i="5"/>
  <c r="AN350" i="5"/>
  <c r="AO350" i="5"/>
  <c r="AW350" i="5"/>
  <c r="AX350" i="5"/>
  <c r="AY350" i="5"/>
  <c r="BG350" i="5"/>
  <c r="BH350" i="5"/>
  <c r="BI350" i="5"/>
  <c r="A351" i="5"/>
  <c r="H351" i="5"/>
  <c r="I351" i="5"/>
  <c r="J351" i="5"/>
  <c r="R351" i="5"/>
  <c r="S351" i="5"/>
  <c r="T351" i="5"/>
  <c r="AB351" i="5"/>
  <c r="AC351" i="5"/>
  <c r="AD351" i="5"/>
  <c r="AF351" i="5"/>
  <c r="AM351" i="5"/>
  <c r="AN351" i="5"/>
  <c r="AO351" i="5"/>
  <c r="AW351" i="5"/>
  <c r="AX351" i="5"/>
  <c r="AY351" i="5"/>
  <c r="BG351" i="5"/>
  <c r="BH351" i="5"/>
  <c r="BI351" i="5"/>
  <c r="A352" i="5"/>
  <c r="H352" i="5"/>
  <c r="I352" i="5"/>
  <c r="J352" i="5"/>
  <c r="R352" i="5"/>
  <c r="S352" i="5"/>
  <c r="T352" i="5"/>
  <c r="AB352" i="5"/>
  <c r="AC352" i="5"/>
  <c r="AD352" i="5"/>
  <c r="AF352" i="5"/>
  <c r="AM352" i="5"/>
  <c r="AN352" i="5"/>
  <c r="AO352" i="5"/>
  <c r="AW352" i="5"/>
  <c r="AX352" i="5"/>
  <c r="AY352" i="5"/>
  <c r="BG352" i="5"/>
  <c r="BH352" i="5"/>
  <c r="BI352" i="5"/>
  <c r="A353" i="5"/>
  <c r="H353" i="5"/>
  <c r="I353" i="5"/>
  <c r="J353" i="5"/>
  <c r="R353" i="5"/>
  <c r="S353" i="5"/>
  <c r="T353" i="5"/>
  <c r="AB353" i="5"/>
  <c r="AC353" i="5"/>
  <c r="AD353" i="5"/>
  <c r="AF353" i="5"/>
  <c r="AM353" i="5"/>
  <c r="AN353" i="5"/>
  <c r="AO353" i="5"/>
  <c r="AW353" i="5"/>
  <c r="AX353" i="5"/>
  <c r="AY353" i="5"/>
  <c r="BG353" i="5"/>
  <c r="BH353" i="5"/>
  <c r="BI353" i="5"/>
  <c r="A354" i="5"/>
  <c r="H354" i="5"/>
  <c r="I354" i="5"/>
  <c r="J354" i="5"/>
  <c r="R354" i="5"/>
  <c r="S354" i="5"/>
  <c r="T354" i="5"/>
  <c r="AB354" i="5"/>
  <c r="AC354" i="5"/>
  <c r="AD354" i="5"/>
  <c r="AF354" i="5"/>
  <c r="AM354" i="5"/>
  <c r="AN354" i="5"/>
  <c r="AO354" i="5"/>
  <c r="AW354" i="5"/>
  <c r="AX354" i="5"/>
  <c r="AY354" i="5"/>
  <c r="BG354" i="5"/>
  <c r="BH354" i="5"/>
  <c r="BI354" i="5"/>
  <c r="A355" i="5"/>
  <c r="H355" i="5"/>
  <c r="I355" i="5"/>
  <c r="J355" i="5"/>
  <c r="R355" i="5"/>
  <c r="S355" i="5"/>
  <c r="T355" i="5"/>
  <c r="AB355" i="5"/>
  <c r="AC355" i="5"/>
  <c r="AD355" i="5"/>
  <c r="AF355" i="5"/>
  <c r="AM355" i="5"/>
  <c r="AN355" i="5"/>
  <c r="AO355" i="5"/>
  <c r="AW355" i="5"/>
  <c r="AX355" i="5"/>
  <c r="AY355" i="5"/>
  <c r="BG355" i="5"/>
  <c r="BH355" i="5"/>
  <c r="BI355" i="5"/>
  <c r="A356" i="5"/>
  <c r="H356" i="5"/>
  <c r="I356" i="5"/>
  <c r="J356" i="5"/>
  <c r="R356" i="5"/>
  <c r="S356" i="5"/>
  <c r="T356" i="5"/>
  <c r="AB356" i="5"/>
  <c r="AC356" i="5"/>
  <c r="AD356" i="5"/>
  <c r="AF356" i="5"/>
  <c r="AM356" i="5"/>
  <c r="AN356" i="5"/>
  <c r="AO356" i="5"/>
  <c r="AW356" i="5"/>
  <c r="AX356" i="5"/>
  <c r="AY356" i="5"/>
  <c r="BG356" i="5"/>
  <c r="BH356" i="5"/>
  <c r="BI356" i="5"/>
  <c r="A357" i="5"/>
  <c r="H357" i="5"/>
  <c r="I357" i="5"/>
  <c r="J357" i="5"/>
  <c r="R357" i="5"/>
  <c r="S357" i="5"/>
  <c r="T357" i="5"/>
  <c r="AB357" i="5"/>
  <c r="AC357" i="5"/>
  <c r="AD357" i="5"/>
  <c r="AF357" i="5"/>
  <c r="AM357" i="5"/>
  <c r="AN357" i="5"/>
  <c r="AO357" i="5"/>
  <c r="AW357" i="5"/>
  <c r="AX357" i="5"/>
  <c r="AY357" i="5"/>
  <c r="BG357" i="5"/>
  <c r="BH357" i="5"/>
  <c r="BI357" i="5"/>
  <c r="A358" i="5"/>
  <c r="H358" i="5"/>
  <c r="I358" i="5"/>
  <c r="J358" i="5"/>
  <c r="R358" i="5"/>
  <c r="S358" i="5"/>
  <c r="T358" i="5"/>
  <c r="AB358" i="5"/>
  <c r="AC358" i="5"/>
  <c r="AD358" i="5"/>
  <c r="AF358" i="5"/>
  <c r="AM358" i="5"/>
  <c r="AN358" i="5"/>
  <c r="AO358" i="5"/>
  <c r="AW358" i="5"/>
  <c r="AX358" i="5"/>
  <c r="AY358" i="5"/>
  <c r="BG358" i="5"/>
  <c r="BH358" i="5"/>
  <c r="BI358" i="5"/>
  <c r="A359" i="5"/>
  <c r="H359" i="5"/>
  <c r="I359" i="5"/>
  <c r="J359" i="5"/>
  <c r="R359" i="5"/>
  <c r="S359" i="5"/>
  <c r="T359" i="5"/>
  <c r="AB359" i="5"/>
  <c r="AC359" i="5"/>
  <c r="AD359" i="5"/>
  <c r="AF359" i="5"/>
  <c r="AM359" i="5"/>
  <c r="AN359" i="5"/>
  <c r="AO359" i="5"/>
  <c r="AW359" i="5"/>
  <c r="AX359" i="5"/>
  <c r="AY359" i="5"/>
  <c r="BG359" i="5"/>
  <c r="BH359" i="5"/>
  <c r="BI359" i="5"/>
  <c r="A360" i="5"/>
  <c r="H360" i="5"/>
  <c r="I360" i="5"/>
  <c r="J360" i="5"/>
  <c r="R360" i="5"/>
  <c r="S360" i="5"/>
  <c r="T360" i="5"/>
  <c r="AB360" i="5"/>
  <c r="AC360" i="5"/>
  <c r="AD360" i="5"/>
  <c r="AF360" i="5"/>
  <c r="AM360" i="5"/>
  <c r="AN360" i="5"/>
  <c r="AO360" i="5"/>
  <c r="AW360" i="5"/>
  <c r="AX360" i="5"/>
  <c r="AY360" i="5"/>
  <c r="BG360" i="5"/>
  <c r="BH360" i="5"/>
  <c r="BI360" i="5"/>
  <c r="A361" i="5"/>
  <c r="H361" i="5"/>
  <c r="I361" i="5"/>
  <c r="J361" i="5"/>
  <c r="R361" i="5"/>
  <c r="S361" i="5"/>
  <c r="T361" i="5"/>
  <c r="AB361" i="5"/>
  <c r="AC361" i="5"/>
  <c r="AD361" i="5"/>
  <c r="AF361" i="5"/>
  <c r="AM361" i="5"/>
  <c r="AN361" i="5"/>
  <c r="AO361" i="5"/>
  <c r="AW361" i="5"/>
  <c r="AX361" i="5"/>
  <c r="AY361" i="5"/>
  <c r="BG361" i="5"/>
  <c r="BH361" i="5"/>
  <c r="BI361" i="5"/>
  <c r="A362" i="5"/>
  <c r="H362" i="5"/>
  <c r="I362" i="5"/>
  <c r="J362" i="5"/>
  <c r="R362" i="5"/>
  <c r="S362" i="5"/>
  <c r="T362" i="5"/>
  <c r="AB362" i="5"/>
  <c r="AC362" i="5"/>
  <c r="AD362" i="5"/>
  <c r="AF362" i="5"/>
  <c r="AM362" i="5"/>
  <c r="AN362" i="5"/>
  <c r="AO362" i="5"/>
  <c r="AW362" i="5"/>
  <c r="AX362" i="5"/>
  <c r="AY362" i="5"/>
  <c r="BG362" i="5"/>
  <c r="BH362" i="5"/>
  <c r="BI362" i="5"/>
  <c r="A363" i="5"/>
  <c r="H363" i="5"/>
  <c r="I363" i="5"/>
  <c r="J363" i="5"/>
  <c r="R363" i="5"/>
  <c r="S363" i="5"/>
  <c r="T363" i="5"/>
  <c r="AB363" i="5"/>
  <c r="AC363" i="5"/>
  <c r="AD363" i="5"/>
  <c r="AF363" i="5"/>
  <c r="AM363" i="5"/>
  <c r="AN363" i="5"/>
  <c r="AO363" i="5"/>
  <c r="AW363" i="5"/>
  <c r="AX363" i="5"/>
  <c r="AY363" i="5"/>
  <c r="BG363" i="5"/>
  <c r="BH363" i="5"/>
  <c r="BI363" i="5"/>
  <c r="A364" i="5"/>
  <c r="H364" i="5"/>
  <c r="I364" i="5"/>
  <c r="J364" i="5"/>
  <c r="R364" i="5"/>
  <c r="S364" i="5"/>
  <c r="T364" i="5"/>
  <c r="AB364" i="5"/>
  <c r="AC364" i="5"/>
  <c r="AD364" i="5"/>
  <c r="AF364" i="5"/>
  <c r="AM364" i="5"/>
  <c r="AN364" i="5"/>
  <c r="AO364" i="5"/>
  <c r="AW364" i="5"/>
  <c r="AX364" i="5"/>
  <c r="AY364" i="5"/>
  <c r="BG364" i="5"/>
  <c r="BH364" i="5"/>
  <c r="BI364" i="5"/>
  <c r="A365" i="5"/>
  <c r="H365" i="5"/>
  <c r="I365" i="5"/>
  <c r="J365" i="5"/>
  <c r="R365" i="5"/>
  <c r="S365" i="5"/>
  <c r="T365" i="5"/>
  <c r="AB365" i="5"/>
  <c r="AC365" i="5"/>
  <c r="AD365" i="5"/>
  <c r="AF365" i="5"/>
  <c r="AM365" i="5"/>
  <c r="AN365" i="5"/>
  <c r="AO365" i="5"/>
  <c r="AW365" i="5"/>
  <c r="AX365" i="5"/>
  <c r="AY365" i="5"/>
  <c r="BG365" i="5"/>
  <c r="BH365" i="5"/>
  <c r="BI365" i="5"/>
  <c r="A366" i="5"/>
  <c r="H366" i="5"/>
  <c r="I366" i="5"/>
  <c r="J366" i="5"/>
  <c r="R366" i="5"/>
  <c r="S366" i="5"/>
  <c r="T366" i="5"/>
  <c r="AB366" i="5"/>
  <c r="AC366" i="5"/>
  <c r="AD366" i="5"/>
  <c r="AF366" i="5"/>
  <c r="AM366" i="5"/>
  <c r="AN366" i="5"/>
  <c r="AO366" i="5"/>
  <c r="AW366" i="5"/>
  <c r="AX366" i="5"/>
  <c r="AY366" i="5"/>
  <c r="BG366" i="5"/>
  <c r="BH366" i="5"/>
  <c r="BI366" i="5"/>
  <c r="A367" i="5"/>
  <c r="H367" i="5"/>
  <c r="I367" i="5"/>
  <c r="J367" i="5"/>
  <c r="R367" i="5"/>
  <c r="S367" i="5"/>
  <c r="T367" i="5"/>
  <c r="AB367" i="5"/>
  <c r="AC367" i="5"/>
  <c r="AD367" i="5"/>
  <c r="AF367" i="5"/>
  <c r="AM367" i="5"/>
  <c r="AN367" i="5"/>
  <c r="AO367" i="5"/>
  <c r="AW367" i="5"/>
  <c r="AX367" i="5"/>
  <c r="AY367" i="5"/>
  <c r="BG367" i="5"/>
  <c r="BH367" i="5"/>
  <c r="BI367" i="5"/>
  <c r="A368" i="5"/>
  <c r="H368" i="5"/>
  <c r="I368" i="5"/>
  <c r="J368" i="5"/>
  <c r="R368" i="5"/>
  <c r="S368" i="5"/>
  <c r="T368" i="5"/>
  <c r="AB368" i="5"/>
  <c r="AC368" i="5"/>
  <c r="AD368" i="5"/>
  <c r="AF368" i="5"/>
  <c r="AM368" i="5"/>
  <c r="AN368" i="5"/>
  <c r="AO368" i="5"/>
  <c r="AW368" i="5"/>
  <c r="AX368" i="5"/>
  <c r="AY368" i="5"/>
  <c r="BG368" i="5"/>
  <c r="BH368" i="5"/>
  <c r="BI368" i="5"/>
  <c r="A369" i="5"/>
  <c r="H369" i="5"/>
  <c r="I369" i="5"/>
  <c r="J369" i="5"/>
  <c r="R369" i="5"/>
  <c r="S369" i="5"/>
  <c r="T369" i="5"/>
  <c r="AB369" i="5"/>
  <c r="AC369" i="5"/>
  <c r="AD369" i="5"/>
  <c r="AF369" i="5"/>
  <c r="AM369" i="5"/>
  <c r="AN369" i="5"/>
  <c r="AO369" i="5"/>
  <c r="AW369" i="5"/>
  <c r="AX369" i="5"/>
  <c r="AY369" i="5"/>
  <c r="BG369" i="5"/>
  <c r="BH369" i="5"/>
  <c r="BI369" i="5"/>
  <c r="A370" i="5"/>
  <c r="H370" i="5"/>
  <c r="I370" i="5"/>
  <c r="J370" i="5"/>
  <c r="R370" i="5"/>
  <c r="S370" i="5"/>
  <c r="T370" i="5"/>
  <c r="AB370" i="5"/>
  <c r="AC370" i="5"/>
  <c r="AD370" i="5"/>
  <c r="AF370" i="5"/>
  <c r="AM370" i="5"/>
  <c r="AN370" i="5"/>
  <c r="AO370" i="5"/>
  <c r="AW370" i="5"/>
  <c r="AX370" i="5"/>
  <c r="AY370" i="5"/>
  <c r="BG370" i="5"/>
  <c r="BH370" i="5"/>
  <c r="BI370" i="5"/>
  <c r="A371" i="5"/>
  <c r="H371" i="5"/>
  <c r="I371" i="5"/>
  <c r="J371" i="5"/>
  <c r="R371" i="5"/>
  <c r="S371" i="5"/>
  <c r="T371" i="5"/>
  <c r="AB371" i="5"/>
  <c r="AC371" i="5"/>
  <c r="AD371" i="5"/>
  <c r="AF371" i="5"/>
  <c r="AM371" i="5"/>
  <c r="AN371" i="5"/>
  <c r="AO371" i="5"/>
  <c r="AW371" i="5"/>
  <c r="AX371" i="5"/>
  <c r="AY371" i="5"/>
  <c r="BG371" i="5"/>
  <c r="BH371" i="5"/>
  <c r="BI371" i="5"/>
  <c r="A372" i="5"/>
  <c r="H372" i="5"/>
  <c r="I372" i="5"/>
  <c r="J372" i="5"/>
  <c r="R372" i="5"/>
  <c r="S372" i="5"/>
  <c r="T372" i="5"/>
  <c r="AB372" i="5"/>
  <c r="AC372" i="5"/>
  <c r="AD372" i="5"/>
  <c r="AF372" i="5"/>
  <c r="AM372" i="5"/>
  <c r="AN372" i="5"/>
  <c r="AO372" i="5"/>
  <c r="AW372" i="5"/>
  <c r="AX372" i="5"/>
  <c r="AY372" i="5"/>
  <c r="BG372" i="5"/>
  <c r="BH372" i="5"/>
  <c r="BI372" i="5"/>
  <c r="A373" i="5"/>
  <c r="H373" i="5"/>
  <c r="I373" i="5"/>
  <c r="J373" i="5"/>
  <c r="R373" i="5"/>
  <c r="S373" i="5"/>
  <c r="T373" i="5"/>
  <c r="AB373" i="5"/>
  <c r="AC373" i="5"/>
  <c r="AD373" i="5"/>
  <c r="AF373" i="5"/>
  <c r="AM373" i="5"/>
  <c r="AN373" i="5"/>
  <c r="AO373" i="5"/>
  <c r="AW373" i="5"/>
  <c r="AX373" i="5"/>
  <c r="AY373" i="5"/>
  <c r="BG373" i="5"/>
  <c r="BH373" i="5"/>
  <c r="BI373" i="5"/>
  <c r="A374" i="5"/>
  <c r="H374" i="5"/>
  <c r="I374" i="5"/>
  <c r="J374" i="5"/>
  <c r="R374" i="5"/>
  <c r="S374" i="5"/>
  <c r="T374" i="5"/>
  <c r="AB374" i="5"/>
  <c r="AC374" i="5"/>
  <c r="AD374" i="5"/>
  <c r="AF374" i="5"/>
  <c r="AM374" i="5"/>
  <c r="AN374" i="5"/>
  <c r="AO374" i="5"/>
  <c r="AW374" i="5"/>
  <c r="AX374" i="5"/>
  <c r="AY374" i="5"/>
  <c r="BG374" i="5"/>
  <c r="BH374" i="5"/>
  <c r="BI374" i="5"/>
  <c r="A375" i="5"/>
  <c r="H375" i="5"/>
  <c r="I375" i="5"/>
  <c r="J375" i="5"/>
  <c r="R375" i="5"/>
  <c r="S375" i="5"/>
  <c r="T375" i="5"/>
  <c r="AB375" i="5"/>
  <c r="AC375" i="5"/>
  <c r="AD375" i="5"/>
  <c r="AF375" i="5"/>
  <c r="AM375" i="5"/>
  <c r="AN375" i="5"/>
  <c r="AO375" i="5"/>
  <c r="AW375" i="5"/>
  <c r="AX375" i="5"/>
  <c r="AY375" i="5"/>
  <c r="BG375" i="5"/>
  <c r="BH375" i="5"/>
  <c r="BI375" i="5"/>
  <c r="A376" i="5"/>
  <c r="H376" i="5"/>
  <c r="I376" i="5"/>
  <c r="J376" i="5"/>
  <c r="R376" i="5"/>
  <c r="S376" i="5"/>
  <c r="T376" i="5"/>
  <c r="AB376" i="5"/>
  <c r="AC376" i="5"/>
  <c r="AD376" i="5"/>
  <c r="AF376" i="5"/>
  <c r="AM376" i="5"/>
  <c r="AN376" i="5"/>
  <c r="AO376" i="5"/>
  <c r="AW376" i="5"/>
  <c r="AX376" i="5"/>
  <c r="AY376" i="5"/>
  <c r="BG376" i="5"/>
  <c r="BH376" i="5"/>
  <c r="BI376" i="5"/>
  <c r="A377" i="5"/>
  <c r="H377" i="5"/>
  <c r="I377" i="5"/>
  <c r="J377" i="5"/>
  <c r="R377" i="5"/>
  <c r="S377" i="5"/>
  <c r="T377" i="5"/>
  <c r="AB377" i="5"/>
  <c r="AC377" i="5"/>
  <c r="AD377" i="5"/>
  <c r="AF377" i="5"/>
  <c r="AM377" i="5"/>
  <c r="AN377" i="5"/>
  <c r="AO377" i="5"/>
  <c r="AW377" i="5"/>
  <c r="AX377" i="5"/>
  <c r="AY377" i="5"/>
  <c r="BG377" i="5"/>
  <c r="BH377" i="5"/>
  <c r="BI377" i="5"/>
  <c r="A378" i="5"/>
  <c r="H378" i="5"/>
  <c r="I378" i="5"/>
  <c r="J378" i="5"/>
  <c r="R378" i="5"/>
  <c r="S378" i="5"/>
  <c r="T378" i="5"/>
  <c r="AB378" i="5"/>
  <c r="AC378" i="5"/>
  <c r="AD378" i="5"/>
  <c r="AF378" i="5"/>
  <c r="AM378" i="5"/>
  <c r="AN378" i="5"/>
  <c r="AO378" i="5"/>
  <c r="AW378" i="5"/>
  <c r="AX378" i="5"/>
  <c r="AY378" i="5"/>
  <c r="BG378" i="5"/>
  <c r="BH378" i="5"/>
  <c r="BI378" i="5"/>
  <c r="A379" i="5"/>
  <c r="H379" i="5"/>
  <c r="I379" i="5"/>
  <c r="J379" i="5"/>
  <c r="R379" i="5"/>
  <c r="S379" i="5"/>
  <c r="T379" i="5"/>
  <c r="AB379" i="5"/>
  <c r="AC379" i="5"/>
  <c r="AD379" i="5"/>
  <c r="AF379" i="5"/>
  <c r="AM379" i="5"/>
  <c r="AN379" i="5"/>
  <c r="AO379" i="5"/>
  <c r="AW379" i="5"/>
  <c r="AX379" i="5"/>
  <c r="AY379" i="5"/>
  <c r="BG379" i="5"/>
  <c r="BH379" i="5"/>
  <c r="BI379" i="5"/>
  <c r="A380" i="5"/>
  <c r="H380" i="5"/>
  <c r="I380" i="5"/>
  <c r="J380" i="5"/>
  <c r="R380" i="5"/>
  <c r="S380" i="5"/>
  <c r="T380" i="5"/>
  <c r="AB380" i="5"/>
  <c r="AC380" i="5"/>
  <c r="AD380" i="5"/>
  <c r="AF380" i="5"/>
  <c r="AM380" i="5"/>
  <c r="AN380" i="5"/>
  <c r="AO380" i="5"/>
  <c r="AW380" i="5"/>
  <c r="AX380" i="5"/>
  <c r="AY380" i="5"/>
  <c r="BG380" i="5"/>
  <c r="BH380" i="5"/>
  <c r="BI380" i="5"/>
  <c r="A381" i="5"/>
  <c r="H381" i="5"/>
  <c r="I381" i="5"/>
  <c r="J381" i="5"/>
  <c r="R381" i="5"/>
  <c r="S381" i="5"/>
  <c r="T381" i="5"/>
  <c r="AB381" i="5"/>
  <c r="AC381" i="5"/>
  <c r="AD381" i="5"/>
  <c r="AF381" i="5"/>
  <c r="AM381" i="5"/>
  <c r="AN381" i="5"/>
  <c r="AO381" i="5"/>
  <c r="AW381" i="5"/>
  <c r="AX381" i="5"/>
  <c r="AY381" i="5"/>
  <c r="BG381" i="5"/>
  <c r="BH381" i="5"/>
  <c r="BI381" i="5"/>
  <c r="A382" i="5"/>
  <c r="H382" i="5"/>
  <c r="I382" i="5"/>
  <c r="J382" i="5"/>
  <c r="R382" i="5"/>
  <c r="S382" i="5"/>
  <c r="T382" i="5"/>
  <c r="AB382" i="5"/>
  <c r="AC382" i="5"/>
  <c r="AD382" i="5"/>
  <c r="AF382" i="5"/>
  <c r="AM382" i="5"/>
  <c r="AN382" i="5"/>
  <c r="AO382" i="5"/>
  <c r="AW382" i="5"/>
  <c r="AX382" i="5"/>
  <c r="AY382" i="5"/>
  <c r="BG382" i="5"/>
  <c r="BH382" i="5"/>
  <c r="BI382" i="5"/>
  <c r="A383" i="5"/>
  <c r="H383" i="5"/>
  <c r="I383" i="5"/>
  <c r="J383" i="5"/>
  <c r="R383" i="5"/>
  <c r="S383" i="5"/>
  <c r="T383" i="5"/>
  <c r="AB383" i="5"/>
  <c r="AC383" i="5"/>
  <c r="AD383" i="5"/>
  <c r="AF383" i="5"/>
  <c r="AM383" i="5"/>
  <c r="AN383" i="5"/>
  <c r="AO383" i="5"/>
  <c r="AW383" i="5"/>
  <c r="AX383" i="5"/>
  <c r="AY383" i="5"/>
  <c r="BG383" i="5"/>
  <c r="BH383" i="5"/>
  <c r="BI383" i="5"/>
  <c r="A384" i="5"/>
  <c r="H384" i="5"/>
  <c r="I384" i="5"/>
  <c r="J384" i="5"/>
  <c r="R384" i="5"/>
  <c r="S384" i="5"/>
  <c r="T384" i="5"/>
  <c r="AB384" i="5"/>
  <c r="AC384" i="5"/>
  <c r="AD384" i="5"/>
  <c r="AF384" i="5"/>
  <c r="AM384" i="5"/>
  <c r="AN384" i="5"/>
  <c r="AO384" i="5"/>
  <c r="AW384" i="5"/>
  <c r="AX384" i="5"/>
  <c r="AY384" i="5"/>
  <c r="BG384" i="5"/>
  <c r="BH384" i="5"/>
  <c r="BI384" i="5"/>
  <c r="A385" i="5"/>
  <c r="H385" i="5"/>
  <c r="I385" i="5"/>
  <c r="J385" i="5"/>
  <c r="R385" i="5"/>
  <c r="S385" i="5"/>
  <c r="T385" i="5"/>
  <c r="AB385" i="5"/>
  <c r="AC385" i="5"/>
  <c r="AD385" i="5"/>
  <c r="AF385" i="5"/>
  <c r="AM385" i="5"/>
  <c r="AN385" i="5"/>
  <c r="AO385" i="5"/>
  <c r="AW385" i="5"/>
  <c r="AX385" i="5"/>
  <c r="AY385" i="5"/>
  <c r="BG385" i="5"/>
  <c r="BH385" i="5"/>
  <c r="BI385" i="5"/>
  <c r="A386" i="5"/>
  <c r="H386" i="5"/>
  <c r="I386" i="5"/>
  <c r="J386" i="5"/>
  <c r="R386" i="5"/>
  <c r="S386" i="5"/>
  <c r="T386" i="5"/>
  <c r="AB386" i="5"/>
  <c r="AC386" i="5"/>
  <c r="AD386" i="5"/>
  <c r="AF386" i="5"/>
  <c r="AM386" i="5"/>
  <c r="AN386" i="5"/>
  <c r="AO386" i="5"/>
  <c r="AW386" i="5"/>
  <c r="AX386" i="5"/>
  <c r="AY386" i="5"/>
  <c r="BG386" i="5"/>
  <c r="BH386" i="5"/>
  <c r="BI386" i="5"/>
  <c r="A387" i="5"/>
  <c r="H387" i="5"/>
  <c r="I387" i="5"/>
  <c r="J387" i="5"/>
  <c r="R387" i="5"/>
  <c r="S387" i="5"/>
  <c r="T387" i="5"/>
  <c r="AB387" i="5"/>
  <c r="AC387" i="5"/>
  <c r="AD387" i="5"/>
  <c r="AF387" i="5"/>
  <c r="AM387" i="5"/>
  <c r="AN387" i="5"/>
  <c r="AO387" i="5"/>
  <c r="AW387" i="5"/>
  <c r="AX387" i="5"/>
  <c r="AY387" i="5"/>
  <c r="BG387" i="5"/>
  <c r="BH387" i="5"/>
  <c r="BI387" i="5"/>
  <c r="A388" i="5"/>
  <c r="H388" i="5"/>
  <c r="I388" i="5"/>
  <c r="J388" i="5"/>
  <c r="R388" i="5"/>
  <c r="S388" i="5"/>
  <c r="T388" i="5"/>
  <c r="AB388" i="5"/>
  <c r="AC388" i="5"/>
  <c r="AD388" i="5"/>
  <c r="AF388" i="5"/>
  <c r="AM388" i="5"/>
  <c r="AN388" i="5"/>
  <c r="AO388" i="5"/>
  <c r="AW388" i="5"/>
  <c r="AX388" i="5"/>
  <c r="AY388" i="5"/>
  <c r="BG388" i="5"/>
  <c r="BH388" i="5"/>
  <c r="BI388" i="5"/>
  <c r="A389" i="5"/>
  <c r="H389" i="5"/>
  <c r="I389" i="5"/>
  <c r="J389" i="5"/>
  <c r="R389" i="5"/>
  <c r="S389" i="5"/>
  <c r="T389" i="5"/>
  <c r="AB389" i="5"/>
  <c r="AC389" i="5"/>
  <c r="AD389" i="5"/>
  <c r="AF389" i="5"/>
  <c r="AM389" i="5"/>
  <c r="AN389" i="5"/>
  <c r="AO389" i="5"/>
  <c r="AW389" i="5"/>
  <c r="AX389" i="5"/>
  <c r="AY389" i="5"/>
  <c r="BG389" i="5"/>
  <c r="BH389" i="5"/>
  <c r="BI389" i="5"/>
  <c r="A390" i="5"/>
  <c r="H390" i="5"/>
  <c r="I390" i="5"/>
  <c r="J390" i="5"/>
  <c r="R390" i="5"/>
  <c r="S390" i="5"/>
  <c r="T390" i="5"/>
  <c r="AB390" i="5"/>
  <c r="AC390" i="5"/>
  <c r="AD390" i="5"/>
  <c r="AF390" i="5"/>
  <c r="AM390" i="5"/>
  <c r="AN390" i="5"/>
  <c r="AO390" i="5"/>
  <c r="AW390" i="5"/>
  <c r="AX390" i="5"/>
  <c r="AY390" i="5"/>
  <c r="BG390" i="5"/>
  <c r="BH390" i="5"/>
  <c r="BI390" i="5"/>
  <c r="A391" i="5"/>
  <c r="H391" i="5"/>
  <c r="I391" i="5"/>
  <c r="J391" i="5"/>
  <c r="R391" i="5"/>
  <c r="S391" i="5"/>
  <c r="T391" i="5"/>
  <c r="AB391" i="5"/>
  <c r="AC391" i="5"/>
  <c r="AD391" i="5"/>
  <c r="AF391" i="5"/>
  <c r="AM391" i="5"/>
  <c r="AN391" i="5"/>
  <c r="AO391" i="5"/>
  <c r="AW391" i="5"/>
  <c r="AX391" i="5"/>
  <c r="AY391" i="5"/>
  <c r="BG391" i="5"/>
  <c r="BH391" i="5"/>
  <c r="BI391" i="5"/>
  <c r="A392" i="5"/>
  <c r="H392" i="5"/>
  <c r="I392" i="5"/>
  <c r="J392" i="5"/>
  <c r="R392" i="5"/>
  <c r="S392" i="5"/>
  <c r="T392" i="5"/>
  <c r="AB392" i="5"/>
  <c r="AC392" i="5"/>
  <c r="AD392" i="5"/>
  <c r="AF392" i="5"/>
  <c r="AM392" i="5"/>
  <c r="AN392" i="5"/>
  <c r="AO392" i="5"/>
  <c r="AW392" i="5"/>
  <c r="AX392" i="5"/>
  <c r="AY392" i="5"/>
  <c r="BG392" i="5"/>
  <c r="BH392" i="5"/>
  <c r="BI392" i="5"/>
  <c r="A393" i="5"/>
  <c r="H393" i="5"/>
  <c r="I393" i="5"/>
  <c r="J393" i="5"/>
  <c r="R393" i="5"/>
  <c r="S393" i="5"/>
  <c r="T393" i="5"/>
  <c r="AB393" i="5"/>
  <c r="AC393" i="5"/>
  <c r="AD393" i="5"/>
  <c r="AF393" i="5"/>
  <c r="AM393" i="5"/>
  <c r="AN393" i="5"/>
  <c r="AO393" i="5"/>
  <c r="AW393" i="5"/>
  <c r="AX393" i="5"/>
  <c r="AY393" i="5"/>
  <c r="BG393" i="5"/>
  <c r="BH393" i="5"/>
  <c r="BI393" i="5"/>
  <c r="A394" i="5"/>
  <c r="H394" i="5"/>
  <c r="I394" i="5"/>
  <c r="J394" i="5"/>
  <c r="R394" i="5"/>
  <c r="S394" i="5"/>
  <c r="T394" i="5"/>
  <c r="AB394" i="5"/>
  <c r="AC394" i="5"/>
  <c r="AD394" i="5"/>
  <c r="AF394" i="5"/>
  <c r="AM394" i="5"/>
  <c r="AN394" i="5"/>
  <c r="AO394" i="5"/>
  <c r="AW394" i="5"/>
  <c r="AX394" i="5"/>
  <c r="AY394" i="5"/>
  <c r="BG394" i="5"/>
  <c r="BH394" i="5"/>
  <c r="BI394" i="5"/>
  <c r="A395" i="5"/>
  <c r="H395" i="5"/>
  <c r="I395" i="5"/>
  <c r="J395" i="5"/>
  <c r="R395" i="5"/>
  <c r="S395" i="5"/>
  <c r="T395" i="5"/>
  <c r="AB395" i="5"/>
  <c r="AC395" i="5"/>
  <c r="AD395" i="5"/>
  <c r="AF395" i="5"/>
  <c r="AM395" i="5"/>
  <c r="AN395" i="5"/>
  <c r="AO395" i="5"/>
  <c r="AW395" i="5"/>
  <c r="AX395" i="5"/>
  <c r="AY395" i="5"/>
  <c r="BG395" i="5"/>
  <c r="BH395" i="5"/>
  <c r="BI395" i="5"/>
  <c r="A396" i="5"/>
  <c r="H396" i="5"/>
  <c r="I396" i="5"/>
  <c r="J396" i="5"/>
  <c r="R396" i="5"/>
  <c r="S396" i="5"/>
  <c r="T396" i="5"/>
  <c r="AB396" i="5"/>
  <c r="AC396" i="5"/>
  <c r="AD396" i="5"/>
  <c r="AF396" i="5"/>
  <c r="AM396" i="5"/>
  <c r="AN396" i="5"/>
  <c r="AO396" i="5"/>
  <c r="AW396" i="5"/>
  <c r="AX396" i="5"/>
  <c r="AY396" i="5"/>
  <c r="BG396" i="5"/>
  <c r="BH396" i="5"/>
  <c r="BI396" i="5"/>
  <c r="A397" i="5"/>
  <c r="H397" i="5"/>
  <c r="I397" i="5"/>
  <c r="J397" i="5"/>
  <c r="R397" i="5"/>
  <c r="S397" i="5"/>
  <c r="T397" i="5"/>
  <c r="AB397" i="5"/>
  <c r="AC397" i="5"/>
  <c r="AD397" i="5"/>
  <c r="AF397" i="5"/>
  <c r="AM397" i="5"/>
  <c r="AN397" i="5"/>
  <c r="AO397" i="5"/>
  <c r="AW397" i="5"/>
  <c r="AX397" i="5"/>
  <c r="AY397" i="5"/>
  <c r="BG397" i="5"/>
  <c r="BH397" i="5"/>
  <c r="BI397" i="5"/>
  <c r="A398" i="5"/>
  <c r="H398" i="5"/>
  <c r="I398" i="5"/>
  <c r="J398" i="5"/>
  <c r="R398" i="5"/>
  <c r="S398" i="5"/>
  <c r="T398" i="5"/>
  <c r="AB398" i="5"/>
  <c r="AC398" i="5"/>
  <c r="AD398" i="5"/>
  <c r="AF398" i="5"/>
  <c r="AM398" i="5"/>
  <c r="AN398" i="5"/>
  <c r="AO398" i="5"/>
  <c r="AW398" i="5"/>
  <c r="AX398" i="5"/>
  <c r="AY398" i="5"/>
  <c r="BG398" i="5"/>
  <c r="BH398" i="5"/>
  <c r="BI398" i="5"/>
  <c r="A399" i="5"/>
  <c r="H399" i="5"/>
  <c r="I399" i="5"/>
  <c r="J399" i="5"/>
  <c r="R399" i="5"/>
  <c r="S399" i="5"/>
  <c r="T399" i="5"/>
  <c r="AB399" i="5"/>
  <c r="AC399" i="5"/>
  <c r="AD399" i="5"/>
  <c r="AF399" i="5"/>
  <c r="AM399" i="5"/>
  <c r="AN399" i="5"/>
  <c r="AO399" i="5"/>
  <c r="AW399" i="5"/>
  <c r="AX399" i="5"/>
  <c r="AY399" i="5"/>
  <c r="BG399" i="5"/>
  <c r="BH399" i="5"/>
  <c r="BI399" i="5"/>
  <c r="A400" i="5"/>
  <c r="H400" i="5"/>
  <c r="I400" i="5"/>
  <c r="J400" i="5"/>
  <c r="R400" i="5"/>
  <c r="S400" i="5"/>
  <c r="T400" i="5"/>
  <c r="AB400" i="5"/>
  <c r="AC400" i="5"/>
  <c r="AD400" i="5"/>
  <c r="AF400" i="5"/>
  <c r="AM400" i="5"/>
  <c r="AN400" i="5"/>
  <c r="AO400" i="5"/>
  <c r="AW400" i="5"/>
  <c r="AX400" i="5"/>
  <c r="AY400" i="5"/>
  <c r="BG400" i="5"/>
  <c r="BH400" i="5"/>
  <c r="BI400" i="5"/>
  <c r="A401" i="5"/>
  <c r="H401" i="5"/>
  <c r="I401" i="5"/>
  <c r="J401" i="5"/>
  <c r="R401" i="5"/>
  <c r="S401" i="5"/>
  <c r="T401" i="5"/>
  <c r="AB401" i="5"/>
  <c r="AC401" i="5"/>
  <c r="AD401" i="5"/>
  <c r="AF401" i="5"/>
  <c r="AM401" i="5"/>
  <c r="AN401" i="5"/>
  <c r="AO401" i="5"/>
  <c r="AW401" i="5"/>
  <c r="AX401" i="5"/>
  <c r="AY401" i="5"/>
  <c r="BG401" i="5"/>
  <c r="BH401" i="5"/>
  <c r="BI401" i="5"/>
  <c r="A402" i="5"/>
  <c r="H402" i="5"/>
  <c r="I402" i="5"/>
  <c r="J402" i="5"/>
  <c r="R402" i="5"/>
  <c r="S402" i="5"/>
  <c r="T402" i="5"/>
  <c r="AB402" i="5"/>
  <c r="AC402" i="5"/>
  <c r="AD402" i="5"/>
  <c r="AF402" i="5"/>
  <c r="AM402" i="5"/>
  <c r="AN402" i="5"/>
  <c r="AO402" i="5"/>
  <c r="AW402" i="5"/>
  <c r="AX402" i="5"/>
  <c r="AY402" i="5"/>
  <c r="BG402" i="5"/>
  <c r="BH402" i="5"/>
  <c r="BI402" i="5"/>
  <c r="A403" i="5"/>
  <c r="H403" i="5"/>
  <c r="I403" i="5"/>
  <c r="J403" i="5"/>
  <c r="R403" i="5"/>
  <c r="S403" i="5"/>
  <c r="T403" i="5"/>
  <c r="AB403" i="5"/>
  <c r="AC403" i="5"/>
  <c r="AD403" i="5"/>
  <c r="AF403" i="5"/>
  <c r="AM403" i="5"/>
  <c r="AN403" i="5"/>
  <c r="AO403" i="5"/>
  <c r="AW403" i="5"/>
  <c r="AX403" i="5"/>
  <c r="AY403" i="5"/>
  <c r="BG403" i="5"/>
  <c r="BH403" i="5"/>
  <c r="BI403" i="5"/>
  <c r="A404" i="5"/>
  <c r="H404" i="5"/>
  <c r="I404" i="5"/>
  <c r="J404" i="5"/>
  <c r="R404" i="5"/>
  <c r="S404" i="5"/>
  <c r="T404" i="5"/>
  <c r="AB404" i="5"/>
  <c r="AC404" i="5"/>
  <c r="AD404" i="5"/>
  <c r="AF404" i="5"/>
  <c r="AM404" i="5"/>
  <c r="AN404" i="5"/>
  <c r="AO404" i="5"/>
  <c r="AW404" i="5"/>
  <c r="AX404" i="5"/>
  <c r="AY404" i="5"/>
  <c r="BG404" i="5"/>
  <c r="BH404" i="5"/>
  <c r="BI404" i="5"/>
  <c r="A405" i="5"/>
  <c r="H405" i="5"/>
  <c r="I405" i="5"/>
  <c r="J405" i="5"/>
  <c r="R405" i="5"/>
  <c r="S405" i="5"/>
  <c r="T405" i="5"/>
  <c r="AB405" i="5"/>
  <c r="AC405" i="5"/>
  <c r="AD405" i="5"/>
  <c r="AF405" i="5"/>
  <c r="AM405" i="5"/>
  <c r="AN405" i="5"/>
  <c r="AO405" i="5"/>
  <c r="AW405" i="5"/>
  <c r="AX405" i="5"/>
  <c r="AY405" i="5"/>
  <c r="BG405" i="5"/>
  <c r="BH405" i="5"/>
  <c r="BI405" i="5"/>
  <c r="A406" i="5"/>
  <c r="H406" i="5"/>
  <c r="I406" i="5"/>
  <c r="J406" i="5"/>
  <c r="R406" i="5"/>
  <c r="S406" i="5"/>
  <c r="T406" i="5"/>
  <c r="AB406" i="5"/>
  <c r="AC406" i="5"/>
  <c r="AD406" i="5"/>
  <c r="AF406" i="5"/>
  <c r="AM406" i="5"/>
  <c r="AN406" i="5"/>
  <c r="AO406" i="5"/>
  <c r="AW406" i="5"/>
  <c r="AX406" i="5"/>
  <c r="AY406" i="5"/>
  <c r="BG406" i="5"/>
  <c r="BH406" i="5"/>
  <c r="BI406" i="5"/>
  <c r="A407" i="5"/>
  <c r="H407" i="5"/>
  <c r="I407" i="5"/>
  <c r="J407" i="5"/>
  <c r="R407" i="5"/>
  <c r="S407" i="5"/>
  <c r="T407" i="5"/>
  <c r="AB407" i="5"/>
  <c r="AC407" i="5"/>
  <c r="AD407" i="5"/>
  <c r="AF407" i="5"/>
  <c r="AM407" i="5"/>
  <c r="AN407" i="5"/>
  <c r="AO407" i="5"/>
  <c r="AW407" i="5"/>
  <c r="AX407" i="5"/>
  <c r="AY407" i="5"/>
  <c r="BG407" i="5"/>
  <c r="BH407" i="5"/>
  <c r="BI407" i="5"/>
  <c r="A408" i="5"/>
  <c r="H408" i="5"/>
  <c r="I408" i="5"/>
  <c r="J408" i="5"/>
  <c r="R408" i="5"/>
  <c r="S408" i="5"/>
  <c r="T408" i="5"/>
  <c r="AB408" i="5"/>
  <c r="AC408" i="5"/>
  <c r="AD408" i="5"/>
  <c r="AF408" i="5"/>
  <c r="AM408" i="5"/>
  <c r="AN408" i="5"/>
  <c r="AO408" i="5"/>
  <c r="AW408" i="5"/>
  <c r="AX408" i="5"/>
  <c r="AY408" i="5"/>
  <c r="BG408" i="5"/>
  <c r="BH408" i="5"/>
  <c r="BI408" i="5"/>
  <c r="A409" i="5"/>
  <c r="H409" i="5"/>
  <c r="I409" i="5"/>
  <c r="J409" i="5"/>
  <c r="R409" i="5"/>
  <c r="S409" i="5"/>
  <c r="T409" i="5"/>
  <c r="AB409" i="5"/>
  <c r="AC409" i="5"/>
  <c r="AD409" i="5"/>
  <c r="AF409" i="5"/>
  <c r="AM409" i="5"/>
  <c r="AN409" i="5"/>
  <c r="AO409" i="5"/>
  <c r="AW409" i="5"/>
  <c r="AX409" i="5"/>
  <c r="AY409" i="5"/>
  <c r="BG409" i="5"/>
  <c r="BH409" i="5"/>
  <c r="BI409" i="5"/>
  <c r="A410" i="5"/>
  <c r="H410" i="5"/>
  <c r="I410" i="5"/>
  <c r="J410" i="5"/>
  <c r="R410" i="5"/>
  <c r="S410" i="5"/>
  <c r="T410" i="5"/>
  <c r="AB410" i="5"/>
  <c r="AC410" i="5"/>
  <c r="AD410" i="5"/>
  <c r="AF410" i="5"/>
  <c r="AM410" i="5"/>
  <c r="AN410" i="5"/>
  <c r="AO410" i="5"/>
  <c r="AW410" i="5"/>
  <c r="AX410" i="5"/>
  <c r="AY410" i="5"/>
  <c r="BG410" i="5"/>
  <c r="BH410" i="5"/>
  <c r="BI410" i="5"/>
  <c r="A411" i="5"/>
  <c r="H411" i="5"/>
  <c r="I411" i="5"/>
  <c r="J411" i="5"/>
  <c r="R411" i="5"/>
  <c r="S411" i="5"/>
  <c r="T411" i="5"/>
  <c r="AB411" i="5"/>
  <c r="AC411" i="5"/>
  <c r="AD411" i="5"/>
  <c r="AF411" i="5"/>
  <c r="AM411" i="5"/>
  <c r="AN411" i="5"/>
  <c r="AO411" i="5"/>
  <c r="AW411" i="5"/>
  <c r="AX411" i="5"/>
  <c r="AY411" i="5"/>
  <c r="BG411" i="5"/>
  <c r="BH411" i="5"/>
  <c r="BI411" i="5"/>
  <c r="A412" i="5"/>
  <c r="H412" i="5"/>
  <c r="I412" i="5"/>
  <c r="J412" i="5"/>
  <c r="R412" i="5"/>
  <c r="S412" i="5"/>
  <c r="T412" i="5"/>
  <c r="AB412" i="5"/>
  <c r="AC412" i="5"/>
  <c r="AD412" i="5"/>
  <c r="AF412" i="5"/>
  <c r="AM412" i="5"/>
  <c r="AN412" i="5"/>
  <c r="AO412" i="5"/>
  <c r="AW412" i="5"/>
  <c r="AX412" i="5"/>
  <c r="AY412" i="5"/>
  <c r="BG412" i="5"/>
  <c r="BH412" i="5"/>
  <c r="BI412" i="5"/>
  <c r="A413" i="5"/>
  <c r="H413" i="5"/>
  <c r="I413" i="5"/>
  <c r="J413" i="5"/>
  <c r="R413" i="5"/>
  <c r="S413" i="5"/>
  <c r="T413" i="5"/>
  <c r="AB413" i="5"/>
  <c r="AC413" i="5"/>
  <c r="AD413" i="5"/>
  <c r="AF413" i="5"/>
  <c r="AM413" i="5"/>
  <c r="AN413" i="5"/>
  <c r="AO413" i="5"/>
  <c r="AW413" i="5"/>
  <c r="AX413" i="5"/>
  <c r="AY413" i="5"/>
  <c r="BG413" i="5"/>
  <c r="BH413" i="5"/>
  <c r="BI413" i="5"/>
  <c r="A414" i="5"/>
  <c r="H414" i="5"/>
  <c r="I414" i="5"/>
  <c r="J414" i="5"/>
  <c r="R414" i="5"/>
  <c r="S414" i="5"/>
  <c r="T414" i="5"/>
  <c r="AB414" i="5"/>
  <c r="AC414" i="5"/>
  <c r="AD414" i="5"/>
  <c r="AF414" i="5"/>
  <c r="AM414" i="5"/>
  <c r="AN414" i="5"/>
  <c r="AO414" i="5"/>
  <c r="AW414" i="5"/>
  <c r="AX414" i="5"/>
  <c r="AY414" i="5"/>
  <c r="BG414" i="5"/>
  <c r="BH414" i="5"/>
  <c r="BI414" i="5"/>
  <c r="A415" i="5"/>
  <c r="H415" i="5"/>
  <c r="I415" i="5"/>
  <c r="J415" i="5"/>
  <c r="R415" i="5"/>
  <c r="S415" i="5"/>
  <c r="T415" i="5"/>
  <c r="AB415" i="5"/>
  <c r="AC415" i="5"/>
  <c r="AD415" i="5"/>
  <c r="AF415" i="5"/>
  <c r="AM415" i="5"/>
  <c r="AN415" i="5"/>
  <c r="AO415" i="5"/>
  <c r="AW415" i="5"/>
  <c r="AX415" i="5"/>
  <c r="AY415" i="5"/>
  <c r="BG415" i="5"/>
  <c r="BH415" i="5"/>
  <c r="BI415" i="5"/>
  <c r="A416" i="5"/>
  <c r="H416" i="5"/>
  <c r="I416" i="5"/>
  <c r="J416" i="5"/>
  <c r="R416" i="5"/>
  <c r="S416" i="5"/>
  <c r="T416" i="5"/>
  <c r="AB416" i="5"/>
  <c r="AC416" i="5"/>
  <c r="AD416" i="5"/>
  <c r="AF416" i="5"/>
  <c r="AM416" i="5"/>
  <c r="AN416" i="5"/>
  <c r="AO416" i="5"/>
  <c r="AW416" i="5"/>
  <c r="AX416" i="5"/>
  <c r="AY416" i="5"/>
  <c r="BG416" i="5"/>
  <c r="BH416" i="5"/>
  <c r="BI416" i="5"/>
  <c r="A417" i="5"/>
  <c r="H417" i="5"/>
  <c r="I417" i="5"/>
  <c r="J417" i="5"/>
  <c r="R417" i="5"/>
  <c r="S417" i="5"/>
  <c r="T417" i="5"/>
  <c r="AB417" i="5"/>
  <c r="AC417" i="5"/>
  <c r="AD417" i="5"/>
  <c r="AF417" i="5"/>
  <c r="AM417" i="5"/>
  <c r="AN417" i="5"/>
  <c r="AO417" i="5"/>
  <c r="AW417" i="5"/>
  <c r="AX417" i="5"/>
  <c r="AY417" i="5"/>
  <c r="BG417" i="5"/>
  <c r="BH417" i="5"/>
  <c r="BI417" i="5"/>
  <c r="A418" i="5"/>
  <c r="H418" i="5"/>
  <c r="I418" i="5"/>
  <c r="J418" i="5"/>
  <c r="R418" i="5"/>
  <c r="S418" i="5"/>
  <c r="T418" i="5"/>
  <c r="AB418" i="5"/>
  <c r="AC418" i="5"/>
  <c r="AD418" i="5"/>
  <c r="AF418" i="5"/>
  <c r="AM418" i="5"/>
  <c r="AN418" i="5"/>
  <c r="AO418" i="5"/>
  <c r="AW418" i="5"/>
  <c r="AX418" i="5"/>
  <c r="AY418" i="5"/>
  <c r="BG418" i="5"/>
  <c r="BH418" i="5"/>
  <c r="BI418" i="5"/>
  <c r="A419" i="5"/>
  <c r="H419" i="5"/>
  <c r="I419" i="5"/>
  <c r="J419" i="5"/>
  <c r="R419" i="5"/>
  <c r="S419" i="5"/>
  <c r="T419" i="5"/>
  <c r="AB419" i="5"/>
  <c r="AC419" i="5"/>
  <c r="AD419" i="5"/>
  <c r="AF419" i="5"/>
  <c r="AM419" i="5"/>
  <c r="AN419" i="5"/>
  <c r="AO419" i="5"/>
  <c r="AW419" i="5"/>
  <c r="AX419" i="5"/>
  <c r="AY419" i="5"/>
  <c r="BG419" i="5"/>
  <c r="BH419" i="5"/>
  <c r="BI419" i="5"/>
  <c r="A420" i="5"/>
  <c r="H420" i="5"/>
  <c r="I420" i="5"/>
  <c r="J420" i="5"/>
  <c r="R420" i="5"/>
  <c r="S420" i="5"/>
  <c r="T420" i="5"/>
  <c r="AB420" i="5"/>
  <c r="AC420" i="5"/>
  <c r="AD420" i="5"/>
  <c r="AF420" i="5"/>
  <c r="AM420" i="5"/>
  <c r="AN420" i="5"/>
  <c r="AO420" i="5"/>
  <c r="AW420" i="5"/>
  <c r="AX420" i="5"/>
  <c r="AY420" i="5"/>
  <c r="BG420" i="5"/>
  <c r="BH420" i="5"/>
  <c r="BI420" i="5"/>
  <c r="A421" i="5"/>
  <c r="H421" i="5"/>
  <c r="I421" i="5"/>
  <c r="J421" i="5"/>
  <c r="R421" i="5"/>
  <c r="S421" i="5"/>
  <c r="T421" i="5"/>
  <c r="AB421" i="5"/>
  <c r="AC421" i="5"/>
  <c r="AD421" i="5"/>
  <c r="AF421" i="5"/>
  <c r="AM421" i="5"/>
  <c r="AN421" i="5"/>
  <c r="AO421" i="5"/>
  <c r="AW421" i="5"/>
  <c r="AX421" i="5"/>
  <c r="AY421" i="5"/>
  <c r="BG421" i="5"/>
  <c r="BH421" i="5"/>
  <c r="BI421" i="5"/>
  <c r="A422" i="5"/>
  <c r="H422" i="5"/>
  <c r="I422" i="5"/>
  <c r="J422" i="5"/>
  <c r="R422" i="5"/>
  <c r="S422" i="5"/>
  <c r="T422" i="5"/>
  <c r="AB422" i="5"/>
  <c r="AC422" i="5"/>
  <c r="AD422" i="5"/>
  <c r="AF422" i="5"/>
  <c r="AM422" i="5"/>
  <c r="AN422" i="5"/>
  <c r="AO422" i="5"/>
  <c r="AW422" i="5"/>
  <c r="AX422" i="5"/>
  <c r="AY422" i="5"/>
  <c r="BG422" i="5"/>
  <c r="BH422" i="5"/>
  <c r="BI422" i="5"/>
  <c r="A423" i="5"/>
  <c r="H423" i="5"/>
  <c r="I423" i="5"/>
  <c r="J423" i="5"/>
  <c r="R423" i="5"/>
  <c r="S423" i="5"/>
  <c r="T423" i="5"/>
  <c r="AB423" i="5"/>
  <c r="AC423" i="5"/>
  <c r="AD423" i="5"/>
  <c r="AF423" i="5"/>
  <c r="AM423" i="5"/>
  <c r="AN423" i="5"/>
  <c r="AO423" i="5"/>
  <c r="AW423" i="5"/>
  <c r="AX423" i="5"/>
  <c r="AY423" i="5"/>
  <c r="BG423" i="5"/>
  <c r="BH423" i="5"/>
  <c r="BI423" i="5"/>
  <c r="A424" i="5"/>
  <c r="H424" i="5"/>
  <c r="I424" i="5"/>
  <c r="J424" i="5"/>
  <c r="R424" i="5"/>
  <c r="S424" i="5"/>
  <c r="T424" i="5"/>
  <c r="AB424" i="5"/>
  <c r="AC424" i="5"/>
  <c r="AD424" i="5"/>
  <c r="AF424" i="5"/>
  <c r="AM424" i="5"/>
  <c r="AN424" i="5"/>
  <c r="AO424" i="5"/>
  <c r="AW424" i="5"/>
  <c r="AX424" i="5"/>
  <c r="AY424" i="5"/>
  <c r="BG424" i="5"/>
  <c r="BH424" i="5"/>
  <c r="BI424" i="5"/>
  <c r="A425" i="5"/>
  <c r="H425" i="5"/>
  <c r="I425" i="5"/>
  <c r="J425" i="5"/>
  <c r="R425" i="5"/>
  <c r="S425" i="5"/>
  <c r="T425" i="5"/>
  <c r="AB425" i="5"/>
  <c r="AC425" i="5"/>
  <c r="AD425" i="5"/>
  <c r="AF425" i="5"/>
  <c r="AM425" i="5"/>
  <c r="AN425" i="5"/>
  <c r="AO425" i="5"/>
  <c r="AW425" i="5"/>
  <c r="AX425" i="5"/>
  <c r="AY425" i="5"/>
  <c r="BG425" i="5"/>
  <c r="BH425" i="5"/>
  <c r="BI425" i="5"/>
  <c r="A426" i="5"/>
  <c r="H426" i="5"/>
  <c r="I426" i="5"/>
  <c r="J426" i="5"/>
  <c r="R426" i="5"/>
  <c r="S426" i="5"/>
  <c r="T426" i="5"/>
  <c r="AB426" i="5"/>
  <c r="AC426" i="5"/>
  <c r="AD426" i="5"/>
  <c r="AF426" i="5"/>
  <c r="AM426" i="5"/>
  <c r="AN426" i="5"/>
  <c r="AO426" i="5"/>
  <c r="AW426" i="5"/>
  <c r="AX426" i="5"/>
  <c r="AY426" i="5"/>
  <c r="BG426" i="5"/>
  <c r="BH426" i="5"/>
  <c r="BI426" i="5"/>
  <c r="A427" i="5"/>
  <c r="H427" i="5"/>
  <c r="I427" i="5"/>
  <c r="J427" i="5"/>
  <c r="R427" i="5"/>
  <c r="S427" i="5"/>
  <c r="T427" i="5"/>
  <c r="AB427" i="5"/>
  <c r="AC427" i="5"/>
  <c r="AD427" i="5"/>
  <c r="AF427" i="5"/>
  <c r="AM427" i="5"/>
  <c r="AN427" i="5"/>
  <c r="AO427" i="5"/>
  <c r="AW427" i="5"/>
  <c r="AX427" i="5"/>
  <c r="AY427" i="5"/>
  <c r="BG427" i="5"/>
  <c r="BH427" i="5"/>
  <c r="BI427" i="5"/>
  <c r="A428" i="5"/>
  <c r="H428" i="5"/>
  <c r="I428" i="5"/>
  <c r="J428" i="5"/>
  <c r="R428" i="5"/>
  <c r="S428" i="5"/>
  <c r="T428" i="5"/>
  <c r="AB428" i="5"/>
  <c r="AC428" i="5"/>
  <c r="AD428" i="5"/>
  <c r="AF428" i="5"/>
  <c r="AM428" i="5"/>
  <c r="AN428" i="5"/>
  <c r="AO428" i="5"/>
  <c r="AW428" i="5"/>
  <c r="AX428" i="5"/>
  <c r="AY428" i="5"/>
  <c r="BG428" i="5"/>
  <c r="BH428" i="5"/>
  <c r="BI428" i="5"/>
  <c r="A429" i="5"/>
  <c r="H429" i="5"/>
  <c r="I429" i="5"/>
  <c r="J429" i="5"/>
  <c r="R429" i="5"/>
  <c r="S429" i="5"/>
  <c r="T429" i="5"/>
  <c r="AB429" i="5"/>
  <c r="AC429" i="5"/>
  <c r="AD429" i="5"/>
  <c r="AF429" i="5"/>
  <c r="AM429" i="5"/>
  <c r="AN429" i="5"/>
  <c r="AO429" i="5"/>
  <c r="AW429" i="5"/>
  <c r="AX429" i="5"/>
  <c r="AY429" i="5"/>
  <c r="BG429" i="5"/>
  <c r="BH429" i="5"/>
  <c r="BI429" i="5"/>
  <c r="A430" i="5"/>
  <c r="H430" i="5"/>
  <c r="I430" i="5"/>
  <c r="J430" i="5"/>
  <c r="R430" i="5"/>
  <c r="S430" i="5"/>
  <c r="T430" i="5"/>
  <c r="AB430" i="5"/>
  <c r="AC430" i="5"/>
  <c r="AD430" i="5"/>
  <c r="AF430" i="5"/>
  <c r="AM430" i="5"/>
  <c r="AN430" i="5"/>
  <c r="AO430" i="5"/>
  <c r="AW430" i="5"/>
  <c r="AX430" i="5"/>
  <c r="AY430" i="5"/>
  <c r="BG430" i="5"/>
  <c r="BH430" i="5"/>
  <c r="BI430" i="5"/>
  <c r="A431" i="5"/>
  <c r="H431" i="5"/>
  <c r="I431" i="5"/>
  <c r="J431" i="5"/>
  <c r="R431" i="5"/>
  <c r="S431" i="5"/>
  <c r="T431" i="5"/>
  <c r="AB431" i="5"/>
  <c r="AC431" i="5"/>
  <c r="AD431" i="5"/>
  <c r="AF431" i="5"/>
  <c r="AM431" i="5"/>
  <c r="AN431" i="5"/>
  <c r="AO431" i="5"/>
  <c r="AW431" i="5"/>
  <c r="AX431" i="5"/>
  <c r="AY431" i="5"/>
  <c r="BG431" i="5"/>
  <c r="BH431" i="5"/>
  <c r="BI431" i="5"/>
  <c r="A432" i="5"/>
  <c r="H432" i="5"/>
  <c r="I432" i="5"/>
  <c r="J432" i="5"/>
  <c r="R432" i="5"/>
  <c r="S432" i="5"/>
  <c r="T432" i="5"/>
  <c r="AB432" i="5"/>
  <c r="AC432" i="5"/>
  <c r="AD432" i="5"/>
  <c r="AF432" i="5"/>
  <c r="AM432" i="5"/>
  <c r="AN432" i="5"/>
  <c r="AO432" i="5"/>
  <c r="AW432" i="5"/>
  <c r="AX432" i="5"/>
  <c r="AY432" i="5"/>
  <c r="BG432" i="5"/>
  <c r="BH432" i="5"/>
  <c r="BI432" i="5"/>
  <c r="A433" i="5"/>
  <c r="H433" i="5"/>
  <c r="I433" i="5"/>
  <c r="J433" i="5"/>
  <c r="R433" i="5"/>
  <c r="S433" i="5"/>
  <c r="T433" i="5"/>
  <c r="AB433" i="5"/>
  <c r="AC433" i="5"/>
  <c r="AD433" i="5"/>
  <c r="AF433" i="5"/>
  <c r="AM433" i="5"/>
  <c r="AN433" i="5"/>
  <c r="AO433" i="5"/>
  <c r="AW433" i="5"/>
  <c r="AX433" i="5"/>
  <c r="AY433" i="5"/>
  <c r="BG433" i="5"/>
  <c r="BH433" i="5"/>
  <c r="BI433" i="5"/>
  <c r="A434" i="5"/>
  <c r="H434" i="5"/>
  <c r="I434" i="5"/>
  <c r="J434" i="5"/>
  <c r="R434" i="5"/>
  <c r="S434" i="5"/>
  <c r="T434" i="5"/>
  <c r="AB434" i="5"/>
  <c r="AC434" i="5"/>
  <c r="AD434" i="5"/>
  <c r="AF434" i="5"/>
  <c r="AM434" i="5"/>
  <c r="AN434" i="5"/>
  <c r="AO434" i="5"/>
  <c r="AW434" i="5"/>
  <c r="AX434" i="5"/>
  <c r="AY434" i="5"/>
  <c r="BG434" i="5"/>
  <c r="BH434" i="5"/>
  <c r="BI434" i="5"/>
  <c r="A435" i="5"/>
  <c r="H435" i="5"/>
  <c r="I435" i="5"/>
  <c r="J435" i="5"/>
  <c r="R435" i="5"/>
  <c r="S435" i="5"/>
  <c r="T435" i="5"/>
  <c r="AB435" i="5"/>
  <c r="AC435" i="5"/>
  <c r="AD435" i="5"/>
  <c r="AF435" i="5"/>
  <c r="AM435" i="5"/>
  <c r="AN435" i="5"/>
  <c r="AO435" i="5"/>
  <c r="AW435" i="5"/>
  <c r="AX435" i="5"/>
  <c r="AY435" i="5"/>
  <c r="BG435" i="5"/>
  <c r="BH435" i="5"/>
  <c r="BI435" i="5"/>
  <c r="A436" i="5"/>
  <c r="H436" i="5"/>
  <c r="I436" i="5"/>
  <c r="J436" i="5"/>
  <c r="R436" i="5"/>
  <c r="S436" i="5"/>
  <c r="T436" i="5"/>
  <c r="AB436" i="5"/>
  <c r="AC436" i="5"/>
  <c r="AD436" i="5"/>
  <c r="AF436" i="5"/>
  <c r="AM436" i="5"/>
  <c r="AN436" i="5"/>
  <c r="AO436" i="5"/>
  <c r="AW436" i="5"/>
  <c r="AX436" i="5"/>
  <c r="AY436" i="5"/>
  <c r="BG436" i="5"/>
  <c r="BH436" i="5"/>
  <c r="BI436" i="5"/>
  <c r="A437" i="5"/>
  <c r="H437" i="5"/>
  <c r="I437" i="5"/>
  <c r="J437" i="5"/>
  <c r="R437" i="5"/>
  <c r="S437" i="5"/>
  <c r="T437" i="5"/>
  <c r="AB437" i="5"/>
  <c r="AC437" i="5"/>
  <c r="AD437" i="5"/>
  <c r="AF437" i="5"/>
  <c r="AM437" i="5"/>
  <c r="AN437" i="5"/>
  <c r="AO437" i="5"/>
  <c r="AW437" i="5"/>
  <c r="AX437" i="5"/>
  <c r="AY437" i="5"/>
  <c r="BG437" i="5"/>
  <c r="BH437" i="5"/>
  <c r="BI437" i="5"/>
  <c r="A438" i="5"/>
  <c r="H438" i="5"/>
  <c r="I438" i="5"/>
  <c r="J438" i="5"/>
  <c r="R438" i="5"/>
  <c r="S438" i="5"/>
  <c r="T438" i="5"/>
  <c r="AB438" i="5"/>
  <c r="AC438" i="5"/>
  <c r="AD438" i="5"/>
  <c r="AF438" i="5"/>
  <c r="AM438" i="5"/>
  <c r="AN438" i="5"/>
  <c r="AO438" i="5"/>
  <c r="AW438" i="5"/>
  <c r="AX438" i="5"/>
  <c r="AY438" i="5"/>
  <c r="BG438" i="5"/>
  <c r="BH438" i="5"/>
  <c r="BI438" i="5"/>
  <c r="A439" i="5"/>
  <c r="H439" i="5"/>
  <c r="I439" i="5"/>
  <c r="J439" i="5"/>
  <c r="R439" i="5"/>
  <c r="S439" i="5"/>
  <c r="T439" i="5"/>
  <c r="AB439" i="5"/>
  <c r="AC439" i="5"/>
  <c r="AD439" i="5"/>
  <c r="AF439" i="5"/>
  <c r="AM439" i="5"/>
  <c r="AN439" i="5"/>
  <c r="AO439" i="5"/>
  <c r="AW439" i="5"/>
  <c r="AX439" i="5"/>
  <c r="AY439" i="5"/>
  <c r="BG439" i="5"/>
  <c r="BH439" i="5"/>
  <c r="BI439" i="5"/>
  <c r="A440" i="5"/>
  <c r="H440" i="5"/>
  <c r="I440" i="5"/>
  <c r="J440" i="5"/>
  <c r="R440" i="5"/>
  <c r="S440" i="5"/>
  <c r="T440" i="5"/>
  <c r="AB440" i="5"/>
  <c r="AC440" i="5"/>
  <c r="AD440" i="5"/>
  <c r="AF440" i="5"/>
  <c r="AM440" i="5"/>
  <c r="AN440" i="5"/>
  <c r="AO440" i="5"/>
  <c r="AW440" i="5"/>
  <c r="AX440" i="5"/>
  <c r="AY440" i="5"/>
  <c r="BG440" i="5"/>
  <c r="BH440" i="5"/>
  <c r="BI440" i="5"/>
  <c r="A441" i="5"/>
  <c r="H441" i="5"/>
  <c r="I441" i="5"/>
  <c r="J441" i="5"/>
  <c r="R441" i="5"/>
  <c r="S441" i="5"/>
  <c r="T441" i="5"/>
  <c r="AB441" i="5"/>
  <c r="AC441" i="5"/>
  <c r="AD441" i="5"/>
  <c r="AF441" i="5"/>
  <c r="AM441" i="5"/>
  <c r="AN441" i="5"/>
  <c r="AO441" i="5"/>
  <c r="AW441" i="5"/>
  <c r="AX441" i="5"/>
  <c r="AY441" i="5"/>
  <c r="BG441" i="5"/>
  <c r="BH441" i="5"/>
  <c r="BI441" i="5"/>
  <c r="A442" i="5"/>
  <c r="H442" i="5"/>
  <c r="I442" i="5"/>
  <c r="J442" i="5"/>
  <c r="R442" i="5"/>
  <c r="S442" i="5"/>
  <c r="T442" i="5"/>
  <c r="AB442" i="5"/>
  <c r="AC442" i="5"/>
  <c r="AD442" i="5"/>
  <c r="AF442" i="5"/>
  <c r="AM442" i="5"/>
  <c r="AN442" i="5"/>
  <c r="AO442" i="5"/>
  <c r="AW442" i="5"/>
  <c r="AX442" i="5"/>
  <c r="AY442" i="5"/>
  <c r="BG442" i="5"/>
  <c r="BH442" i="5"/>
  <c r="BI442" i="5"/>
  <c r="A443" i="5"/>
  <c r="H443" i="5"/>
  <c r="I443" i="5"/>
  <c r="J443" i="5"/>
  <c r="R443" i="5"/>
  <c r="S443" i="5"/>
  <c r="T443" i="5"/>
  <c r="AB443" i="5"/>
  <c r="AC443" i="5"/>
  <c r="AD443" i="5"/>
  <c r="AF443" i="5"/>
  <c r="AM443" i="5"/>
  <c r="AN443" i="5"/>
  <c r="AO443" i="5"/>
  <c r="AW443" i="5"/>
  <c r="AX443" i="5"/>
  <c r="AY443" i="5"/>
  <c r="BG443" i="5"/>
  <c r="BH443" i="5"/>
  <c r="BI443" i="5"/>
  <c r="A444" i="5"/>
  <c r="H444" i="5"/>
  <c r="I444" i="5"/>
  <c r="J444" i="5"/>
  <c r="R444" i="5"/>
  <c r="S444" i="5"/>
  <c r="T444" i="5"/>
  <c r="AB444" i="5"/>
  <c r="AC444" i="5"/>
  <c r="AD444" i="5"/>
  <c r="AF444" i="5"/>
  <c r="AM444" i="5"/>
  <c r="AN444" i="5"/>
  <c r="AO444" i="5"/>
  <c r="AW444" i="5"/>
  <c r="AX444" i="5"/>
  <c r="AY444" i="5"/>
  <c r="BG444" i="5"/>
  <c r="BH444" i="5"/>
  <c r="BI444" i="5"/>
  <c r="A445" i="5"/>
  <c r="H445" i="5"/>
  <c r="I445" i="5"/>
  <c r="J445" i="5"/>
  <c r="R445" i="5"/>
  <c r="S445" i="5"/>
  <c r="T445" i="5"/>
  <c r="AB445" i="5"/>
  <c r="AC445" i="5"/>
  <c r="AD445" i="5"/>
  <c r="AF445" i="5"/>
  <c r="AM445" i="5"/>
  <c r="AN445" i="5"/>
  <c r="AO445" i="5"/>
  <c r="AW445" i="5"/>
  <c r="AX445" i="5"/>
  <c r="AY445" i="5"/>
  <c r="BG445" i="5"/>
  <c r="BH445" i="5"/>
  <c r="BI445" i="5"/>
  <c r="A446" i="5"/>
  <c r="H446" i="5"/>
  <c r="I446" i="5"/>
  <c r="J446" i="5"/>
  <c r="R446" i="5"/>
  <c r="S446" i="5"/>
  <c r="T446" i="5"/>
  <c r="AB446" i="5"/>
  <c r="AC446" i="5"/>
  <c r="AD446" i="5"/>
  <c r="AF446" i="5"/>
  <c r="AM446" i="5"/>
  <c r="AN446" i="5"/>
  <c r="AO446" i="5"/>
  <c r="AW446" i="5"/>
  <c r="AX446" i="5"/>
  <c r="AY446" i="5"/>
  <c r="BG446" i="5"/>
  <c r="BH446" i="5"/>
  <c r="BI446" i="5"/>
  <c r="A447" i="5"/>
  <c r="H447" i="5"/>
  <c r="I447" i="5"/>
  <c r="J447" i="5"/>
  <c r="R447" i="5"/>
  <c r="S447" i="5"/>
  <c r="T447" i="5"/>
  <c r="AB447" i="5"/>
  <c r="AC447" i="5"/>
  <c r="AD447" i="5"/>
  <c r="AF447" i="5"/>
  <c r="AM447" i="5"/>
  <c r="AN447" i="5"/>
  <c r="AO447" i="5"/>
  <c r="AW447" i="5"/>
  <c r="AX447" i="5"/>
  <c r="AY447" i="5"/>
  <c r="BG447" i="5"/>
  <c r="BH447" i="5"/>
  <c r="BI447" i="5"/>
  <c r="A448" i="5"/>
  <c r="H448" i="5"/>
  <c r="I448" i="5"/>
  <c r="J448" i="5"/>
  <c r="R448" i="5"/>
  <c r="S448" i="5"/>
  <c r="T448" i="5"/>
  <c r="AB448" i="5"/>
  <c r="AC448" i="5"/>
  <c r="AD448" i="5"/>
  <c r="AF448" i="5"/>
  <c r="AM448" i="5"/>
  <c r="AN448" i="5"/>
  <c r="AO448" i="5"/>
  <c r="AW448" i="5"/>
  <c r="AX448" i="5"/>
  <c r="AY448" i="5"/>
  <c r="BG448" i="5"/>
  <c r="BH448" i="5"/>
  <c r="BI448" i="5"/>
  <c r="A449" i="5"/>
  <c r="H449" i="5"/>
  <c r="I449" i="5"/>
  <c r="J449" i="5"/>
  <c r="R449" i="5"/>
  <c r="S449" i="5"/>
  <c r="T449" i="5"/>
  <c r="AB449" i="5"/>
  <c r="AC449" i="5"/>
  <c r="AD449" i="5"/>
  <c r="AF449" i="5"/>
  <c r="AM449" i="5"/>
  <c r="AN449" i="5"/>
  <c r="AO449" i="5"/>
  <c r="AW449" i="5"/>
  <c r="AX449" i="5"/>
  <c r="AY449" i="5"/>
  <c r="BG449" i="5"/>
  <c r="BH449" i="5"/>
  <c r="BI449" i="5"/>
  <c r="A450" i="5"/>
  <c r="H450" i="5"/>
  <c r="I450" i="5"/>
  <c r="J450" i="5"/>
  <c r="R450" i="5"/>
  <c r="S450" i="5"/>
  <c r="T450" i="5"/>
  <c r="AB450" i="5"/>
  <c r="AC450" i="5"/>
  <c r="AD450" i="5"/>
  <c r="AF450" i="5"/>
  <c r="AM450" i="5"/>
  <c r="AN450" i="5"/>
  <c r="AO450" i="5"/>
  <c r="AW450" i="5"/>
  <c r="AX450" i="5"/>
  <c r="AY450" i="5"/>
  <c r="BG450" i="5"/>
  <c r="BH450" i="5"/>
  <c r="BI450" i="5"/>
  <c r="A451" i="5"/>
  <c r="H451" i="5"/>
  <c r="I451" i="5"/>
  <c r="J451" i="5"/>
  <c r="R451" i="5"/>
  <c r="S451" i="5"/>
  <c r="T451" i="5"/>
  <c r="AB451" i="5"/>
  <c r="AC451" i="5"/>
  <c r="AD451" i="5"/>
  <c r="AF451" i="5"/>
  <c r="AM451" i="5"/>
  <c r="AN451" i="5"/>
  <c r="AO451" i="5"/>
  <c r="AW451" i="5"/>
  <c r="AX451" i="5"/>
  <c r="AY451" i="5"/>
  <c r="BG451" i="5"/>
  <c r="BH451" i="5"/>
  <c r="BI451" i="5"/>
  <c r="A452" i="5"/>
  <c r="H452" i="5"/>
  <c r="I452" i="5"/>
  <c r="J452" i="5"/>
  <c r="R452" i="5"/>
  <c r="S452" i="5"/>
  <c r="T452" i="5"/>
  <c r="AB452" i="5"/>
  <c r="AC452" i="5"/>
  <c r="AD452" i="5"/>
  <c r="AF452" i="5"/>
  <c r="AM452" i="5"/>
  <c r="AN452" i="5"/>
  <c r="AO452" i="5"/>
  <c r="AW452" i="5"/>
  <c r="AX452" i="5"/>
  <c r="AY452" i="5"/>
  <c r="BG452" i="5"/>
  <c r="BH452" i="5"/>
  <c r="BI452" i="5"/>
  <c r="A453" i="5"/>
  <c r="H453" i="5"/>
  <c r="I453" i="5"/>
  <c r="J453" i="5"/>
  <c r="R453" i="5"/>
  <c r="S453" i="5"/>
  <c r="T453" i="5"/>
  <c r="AB453" i="5"/>
  <c r="AC453" i="5"/>
  <c r="AD453" i="5"/>
  <c r="AF453" i="5"/>
  <c r="AM453" i="5"/>
  <c r="AN453" i="5"/>
  <c r="AO453" i="5"/>
  <c r="AW453" i="5"/>
  <c r="AX453" i="5"/>
  <c r="AY453" i="5"/>
  <c r="BG453" i="5"/>
  <c r="BH453" i="5"/>
  <c r="BI453" i="5"/>
  <c r="A454" i="5"/>
  <c r="H454" i="5"/>
  <c r="I454" i="5"/>
  <c r="J454" i="5"/>
  <c r="R454" i="5"/>
  <c r="S454" i="5"/>
  <c r="T454" i="5"/>
  <c r="AB454" i="5"/>
  <c r="AC454" i="5"/>
  <c r="AD454" i="5"/>
  <c r="AF454" i="5"/>
  <c r="AM454" i="5"/>
  <c r="AN454" i="5"/>
  <c r="AO454" i="5"/>
  <c r="AW454" i="5"/>
  <c r="AX454" i="5"/>
  <c r="AY454" i="5"/>
  <c r="BG454" i="5"/>
  <c r="BH454" i="5"/>
  <c r="BI454" i="5"/>
  <c r="A455" i="5"/>
  <c r="H455" i="5"/>
  <c r="I455" i="5"/>
  <c r="J455" i="5"/>
  <c r="R455" i="5"/>
  <c r="S455" i="5"/>
  <c r="T455" i="5"/>
  <c r="AB455" i="5"/>
  <c r="AC455" i="5"/>
  <c r="AD455" i="5"/>
  <c r="AF455" i="5"/>
  <c r="AM455" i="5"/>
  <c r="AN455" i="5"/>
  <c r="AO455" i="5"/>
  <c r="AW455" i="5"/>
  <c r="AX455" i="5"/>
  <c r="AY455" i="5"/>
  <c r="BG455" i="5"/>
  <c r="BH455" i="5"/>
  <c r="BI455" i="5"/>
  <c r="A456" i="5"/>
  <c r="H456" i="5"/>
  <c r="I456" i="5"/>
  <c r="J456" i="5"/>
  <c r="R456" i="5"/>
  <c r="S456" i="5"/>
  <c r="T456" i="5"/>
  <c r="AB456" i="5"/>
  <c r="AC456" i="5"/>
  <c r="AD456" i="5"/>
  <c r="AF456" i="5"/>
  <c r="AM456" i="5"/>
  <c r="AN456" i="5"/>
  <c r="AO456" i="5"/>
  <c r="AW456" i="5"/>
  <c r="AX456" i="5"/>
  <c r="AY456" i="5"/>
  <c r="BG456" i="5"/>
  <c r="BH456" i="5"/>
  <c r="BI456" i="5"/>
  <c r="A457" i="5"/>
  <c r="H457" i="5"/>
  <c r="I457" i="5"/>
  <c r="J457" i="5"/>
  <c r="R457" i="5"/>
  <c r="S457" i="5"/>
  <c r="T457" i="5"/>
  <c r="AB457" i="5"/>
  <c r="AC457" i="5"/>
  <c r="AD457" i="5"/>
  <c r="AF457" i="5"/>
  <c r="AM457" i="5"/>
  <c r="AN457" i="5"/>
  <c r="AO457" i="5"/>
  <c r="AW457" i="5"/>
  <c r="AX457" i="5"/>
  <c r="AY457" i="5"/>
  <c r="BG457" i="5"/>
  <c r="BH457" i="5"/>
  <c r="BI457" i="5"/>
  <c r="A458" i="5"/>
  <c r="H458" i="5"/>
  <c r="I458" i="5"/>
  <c r="J458" i="5"/>
  <c r="R458" i="5"/>
  <c r="S458" i="5"/>
  <c r="T458" i="5"/>
  <c r="AB458" i="5"/>
  <c r="AC458" i="5"/>
  <c r="AD458" i="5"/>
  <c r="AF458" i="5"/>
  <c r="AM458" i="5"/>
  <c r="AN458" i="5"/>
  <c r="AO458" i="5"/>
  <c r="AW458" i="5"/>
  <c r="AX458" i="5"/>
  <c r="AY458" i="5"/>
  <c r="BG458" i="5"/>
  <c r="BH458" i="5"/>
  <c r="BI458" i="5"/>
  <c r="A459" i="5"/>
  <c r="H459" i="5"/>
  <c r="I459" i="5"/>
  <c r="J459" i="5"/>
  <c r="R459" i="5"/>
  <c r="S459" i="5"/>
  <c r="T459" i="5"/>
  <c r="AB459" i="5"/>
  <c r="AC459" i="5"/>
  <c r="AD459" i="5"/>
  <c r="AF459" i="5"/>
  <c r="AM459" i="5"/>
  <c r="AN459" i="5"/>
  <c r="AO459" i="5"/>
  <c r="AW459" i="5"/>
  <c r="AX459" i="5"/>
  <c r="AY459" i="5"/>
  <c r="BG459" i="5"/>
  <c r="BH459" i="5"/>
  <c r="BI459" i="5"/>
  <c r="A460" i="5"/>
  <c r="H460" i="5"/>
  <c r="I460" i="5"/>
  <c r="J460" i="5"/>
  <c r="R460" i="5"/>
  <c r="S460" i="5"/>
  <c r="T460" i="5"/>
  <c r="AB460" i="5"/>
  <c r="AC460" i="5"/>
  <c r="AD460" i="5"/>
  <c r="AF460" i="5"/>
  <c r="AM460" i="5"/>
  <c r="AN460" i="5"/>
  <c r="AO460" i="5"/>
  <c r="AW460" i="5"/>
  <c r="AX460" i="5"/>
  <c r="AY460" i="5"/>
  <c r="BG460" i="5"/>
  <c r="BH460" i="5"/>
  <c r="BI460" i="5"/>
  <c r="A461" i="5"/>
  <c r="H461" i="5"/>
  <c r="I461" i="5"/>
  <c r="J461" i="5"/>
  <c r="R461" i="5"/>
  <c r="S461" i="5"/>
  <c r="T461" i="5"/>
  <c r="AB461" i="5"/>
  <c r="AC461" i="5"/>
  <c r="AD461" i="5"/>
  <c r="AF461" i="5"/>
  <c r="AM461" i="5"/>
  <c r="AN461" i="5"/>
  <c r="AO461" i="5"/>
  <c r="AW461" i="5"/>
  <c r="AX461" i="5"/>
  <c r="AY461" i="5"/>
  <c r="BG461" i="5"/>
  <c r="BH461" i="5"/>
  <c r="BI461" i="5"/>
  <c r="A462" i="5"/>
  <c r="H462" i="5"/>
  <c r="I462" i="5"/>
  <c r="J462" i="5"/>
  <c r="R462" i="5"/>
  <c r="S462" i="5"/>
  <c r="T462" i="5"/>
  <c r="AB462" i="5"/>
  <c r="AC462" i="5"/>
  <c r="AD462" i="5"/>
  <c r="AF462" i="5"/>
  <c r="AM462" i="5"/>
  <c r="AN462" i="5"/>
  <c r="AO462" i="5"/>
  <c r="AW462" i="5"/>
  <c r="AX462" i="5"/>
  <c r="AY462" i="5"/>
  <c r="BG462" i="5"/>
  <c r="BH462" i="5"/>
  <c r="BI462" i="5"/>
  <c r="A463" i="5"/>
  <c r="H463" i="5"/>
  <c r="I463" i="5"/>
  <c r="J463" i="5"/>
  <c r="R463" i="5"/>
  <c r="S463" i="5"/>
  <c r="T463" i="5"/>
  <c r="AB463" i="5"/>
  <c r="AC463" i="5"/>
  <c r="AD463" i="5"/>
  <c r="AF463" i="5"/>
  <c r="AM463" i="5"/>
  <c r="AN463" i="5"/>
  <c r="AO463" i="5"/>
  <c r="AW463" i="5"/>
  <c r="AX463" i="5"/>
  <c r="AY463" i="5"/>
  <c r="BG463" i="5"/>
  <c r="BH463" i="5"/>
  <c r="BI463" i="5"/>
  <c r="A464" i="5"/>
  <c r="H464" i="5"/>
  <c r="I464" i="5"/>
  <c r="J464" i="5"/>
  <c r="R464" i="5"/>
  <c r="S464" i="5"/>
  <c r="T464" i="5"/>
  <c r="AB464" i="5"/>
  <c r="AC464" i="5"/>
  <c r="AD464" i="5"/>
  <c r="AF464" i="5"/>
  <c r="AM464" i="5"/>
  <c r="AN464" i="5"/>
  <c r="AO464" i="5"/>
  <c r="AW464" i="5"/>
  <c r="AX464" i="5"/>
  <c r="AY464" i="5"/>
  <c r="BG464" i="5"/>
  <c r="BH464" i="5"/>
  <c r="BI464" i="5"/>
  <c r="A465" i="5"/>
  <c r="H465" i="5"/>
  <c r="I465" i="5"/>
  <c r="J465" i="5"/>
  <c r="R465" i="5"/>
  <c r="S465" i="5"/>
  <c r="T465" i="5"/>
  <c r="AB465" i="5"/>
  <c r="AC465" i="5"/>
  <c r="AD465" i="5"/>
  <c r="AF465" i="5"/>
  <c r="AM465" i="5"/>
  <c r="AN465" i="5"/>
  <c r="AO465" i="5"/>
  <c r="AW465" i="5"/>
  <c r="AX465" i="5"/>
  <c r="AY465" i="5"/>
  <c r="BG465" i="5"/>
  <c r="BH465" i="5"/>
  <c r="BI465" i="5"/>
  <c r="A466" i="5"/>
  <c r="H466" i="5"/>
  <c r="I466" i="5"/>
  <c r="J466" i="5"/>
  <c r="R466" i="5"/>
  <c r="S466" i="5"/>
  <c r="T466" i="5"/>
  <c r="AB466" i="5"/>
  <c r="AC466" i="5"/>
  <c r="AD466" i="5"/>
  <c r="AF466" i="5"/>
  <c r="AM466" i="5"/>
  <c r="AN466" i="5"/>
  <c r="AO466" i="5"/>
  <c r="AW466" i="5"/>
  <c r="AX466" i="5"/>
  <c r="AY466" i="5"/>
  <c r="BG466" i="5"/>
  <c r="BH466" i="5"/>
  <c r="BI466" i="5"/>
  <c r="A467" i="5"/>
  <c r="H467" i="5"/>
  <c r="I467" i="5"/>
  <c r="J467" i="5"/>
  <c r="R467" i="5"/>
  <c r="S467" i="5"/>
  <c r="T467" i="5"/>
  <c r="AB467" i="5"/>
  <c r="AC467" i="5"/>
  <c r="AD467" i="5"/>
  <c r="AF467" i="5"/>
  <c r="AM467" i="5"/>
  <c r="AN467" i="5"/>
  <c r="AO467" i="5"/>
  <c r="AW467" i="5"/>
  <c r="AX467" i="5"/>
  <c r="AY467" i="5"/>
  <c r="BG467" i="5"/>
  <c r="BH467" i="5"/>
  <c r="BI467" i="5"/>
  <c r="A468" i="5"/>
  <c r="H468" i="5"/>
  <c r="I468" i="5"/>
  <c r="J468" i="5"/>
  <c r="R468" i="5"/>
  <c r="S468" i="5"/>
  <c r="T468" i="5"/>
  <c r="AB468" i="5"/>
  <c r="AC468" i="5"/>
  <c r="AD468" i="5"/>
  <c r="AF468" i="5"/>
  <c r="AM468" i="5"/>
  <c r="AN468" i="5"/>
  <c r="AO468" i="5"/>
  <c r="AW468" i="5"/>
  <c r="AX468" i="5"/>
  <c r="AY468" i="5"/>
  <c r="BG468" i="5"/>
  <c r="BH468" i="5"/>
  <c r="BI468" i="5"/>
  <c r="A469" i="5"/>
  <c r="H469" i="5"/>
  <c r="I469" i="5"/>
  <c r="J469" i="5"/>
  <c r="R469" i="5"/>
  <c r="S469" i="5"/>
  <c r="T469" i="5"/>
  <c r="AB469" i="5"/>
  <c r="AC469" i="5"/>
  <c r="AD469" i="5"/>
  <c r="AF469" i="5"/>
  <c r="AM469" i="5"/>
  <c r="AN469" i="5"/>
  <c r="AO469" i="5"/>
  <c r="AW469" i="5"/>
  <c r="AX469" i="5"/>
  <c r="AY469" i="5"/>
  <c r="BG469" i="5"/>
  <c r="BH469" i="5"/>
  <c r="BI469" i="5"/>
  <c r="A470" i="5"/>
  <c r="H470" i="5"/>
  <c r="I470" i="5"/>
  <c r="J470" i="5"/>
  <c r="R470" i="5"/>
  <c r="S470" i="5"/>
  <c r="T470" i="5"/>
  <c r="AB470" i="5"/>
  <c r="AC470" i="5"/>
  <c r="AD470" i="5"/>
  <c r="AF470" i="5"/>
  <c r="AM470" i="5"/>
  <c r="AN470" i="5"/>
  <c r="AO470" i="5"/>
  <c r="AW470" i="5"/>
  <c r="AX470" i="5"/>
  <c r="AY470" i="5"/>
  <c r="BG470" i="5"/>
  <c r="BH470" i="5"/>
  <c r="BI470" i="5"/>
  <c r="A471" i="5"/>
  <c r="H471" i="5"/>
  <c r="I471" i="5"/>
  <c r="J471" i="5"/>
  <c r="R471" i="5"/>
  <c r="S471" i="5"/>
  <c r="T471" i="5"/>
  <c r="AB471" i="5"/>
  <c r="AC471" i="5"/>
  <c r="AD471" i="5"/>
  <c r="AF471" i="5"/>
  <c r="AM471" i="5"/>
  <c r="AN471" i="5"/>
  <c r="AO471" i="5"/>
  <c r="AW471" i="5"/>
  <c r="AX471" i="5"/>
  <c r="AY471" i="5"/>
  <c r="BG471" i="5"/>
  <c r="BH471" i="5"/>
  <c r="BI471" i="5"/>
  <c r="A472" i="5"/>
  <c r="H472" i="5"/>
  <c r="I472" i="5"/>
  <c r="J472" i="5"/>
  <c r="R472" i="5"/>
  <c r="S472" i="5"/>
  <c r="T472" i="5"/>
  <c r="AB472" i="5"/>
  <c r="AC472" i="5"/>
  <c r="AD472" i="5"/>
  <c r="AF472" i="5"/>
  <c r="AM472" i="5"/>
  <c r="AN472" i="5"/>
  <c r="AO472" i="5"/>
  <c r="AW472" i="5"/>
  <c r="AX472" i="5"/>
  <c r="AY472" i="5"/>
  <c r="BG472" i="5"/>
  <c r="BH472" i="5"/>
  <c r="BI472" i="5"/>
  <c r="A473" i="5"/>
  <c r="H473" i="5"/>
  <c r="I473" i="5"/>
  <c r="J473" i="5"/>
  <c r="R473" i="5"/>
  <c r="S473" i="5"/>
  <c r="T473" i="5"/>
  <c r="AB473" i="5"/>
  <c r="AC473" i="5"/>
  <c r="AD473" i="5"/>
  <c r="AF473" i="5"/>
  <c r="AM473" i="5"/>
  <c r="AN473" i="5"/>
  <c r="AO473" i="5"/>
  <c r="AW473" i="5"/>
  <c r="AX473" i="5"/>
  <c r="AY473" i="5"/>
  <c r="BG473" i="5"/>
  <c r="BH473" i="5"/>
  <c r="BI473" i="5"/>
  <c r="A474" i="5"/>
  <c r="H474" i="5"/>
  <c r="I474" i="5"/>
  <c r="J474" i="5"/>
  <c r="R474" i="5"/>
  <c r="S474" i="5"/>
  <c r="T474" i="5"/>
  <c r="AB474" i="5"/>
  <c r="AC474" i="5"/>
  <c r="AD474" i="5"/>
  <c r="AF474" i="5"/>
  <c r="AM474" i="5"/>
  <c r="AN474" i="5"/>
  <c r="AO474" i="5"/>
  <c r="AW474" i="5"/>
  <c r="AX474" i="5"/>
  <c r="AY474" i="5"/>
  <c r="BG474" i="5"/>
  <c r="BH474" i="5"/>
  <c r="BI474" i="5"/>
  <c r="A475" i="5"/>
  <c r="H475" i="5"/>
  <c r="I475" i="5"/>
  <c r="J475" i="5"/>
  <c r="R475" i="5"/>
  <c r="S475" i="5"/>
  <c r="T475" i="5"/>
  <c r="AB475" i="5"/>
  <c r="AC475" i="5"/>
  <c r="AD475" i="5"/>
  <c r="AF475" i="5"/>
  <c r="AM475" i="5"/>
  <c r="AN475" i="5"/>
  <c r="AO475" i="5"/>
  <c r="AW475" i="5"/>
  <c r="AX475" i="5"/>
  <c r="AY475" i="5"/>
  <c r="BG475" i="5"/>
  <c r="BH475" i="5"/>
  <c r="BI475" i="5"/>
  <c r="A476" i="5"/>
  <c r="H476" i="5"/>
  <c r="I476" i="5"/>
  <c r="J476" i="5"/>
  <c r="R476" i="5"/>
  <c r="S476" i="5"/>
  <c r="T476" i="5"/>
  <c r="AB476" i="5"/>
  <c r="AC476" i="5"/>
  <c r="AD476" i="5"/>
  <c r="AF476" i="5"/>
  <c r="AM476" i="5"/>
  <c r="AN476" i="5"/>
  <c r="AO476" i="5"/>
  <c r="AW476" i="5"/>
  <c r="AX476" i="5"/>
  <c r="AY476" i="5"/>
  <c r="BG476" i="5"/>
  <c r="BH476" i="5"/>
  <c r="BI476" i="5"/>
  <c r="A477" i="5"/>
  <c r="H477" i="5"/>
  <c r="I477" i="5"/>
  <c r="J477" i="5"/>
  <c r="R477" i="5"/>
  <c r="S477" i="5"/>
  <c r="T477" i="5"/>
  <c r="AB477" i="5"/>
  <c r="AC477" i="5"/>
  <c r="AD477" i="5"/>
  <c r="AF477" i="5"/>
  <c r="AM477" i="5"/>
  <c r="AN477" i="5"/>
  <c r="AO477" i="5"/>
  <c r="AW477" i="5"/>
  <c r="AX477" i="5"/>
  <c r="AY477" i="5"/>
  <c r="BG477" i="5"/>
  <c r="BH477" i="5"/>
  <c r="BI477" i="5"/>
  <c r="A478" i="5"/>
  <c r="H478" i="5"/>
  <c r="I478" i="5"/>
  <c r="J478" i="5"/>
  <c r="R478" i="5"/>
  <c r="S478" i="5"/>
  <c r="T478" i="5"/>
  <c r="AB478" i="5"/>
  <c r="AC478" i="5"/>
  <c r="AD478" i="5"/>
  <c r="AF478" i="5"/>
  <c r="AM478" i="5"/>
  <c r="AN478" i="5"/>
  <c r="AO478" i="5"/>
  <c r="AW478" i="5"/>
  <c r="AX478" i="5"/>
  <c r="AY478" i="5"/>
  <c r="BG478" i="5"/>
  <c r="BH478" i="5"/>
  <c r="BI478" i="5"/>
  <c r="A479" i="5"/>
  <c r="H479" i="5"/>
  <c r="I479" i="5"/>
  <c r="J479" i="5"/>
  <c r="R479" i="5"/>
  <c r="S479" i="5"/>
  <c r="T479" i="5"/>
  <c r="AB479" i="5"/>
  <c r="AC479" i="5"/>
  <c r="AD479" i="5"/>
  <c r="AF479" i="5"/>
  <c r="AM479" i="5"/>
  <c r="AN479" i="5"/>
  <c r="AO479" i="5"/>
  <c r="AW479" i="5"/>
  <c r="AX479" i="5"/>
  <c r="AY479" i="5"/>
  <c r="BG479" i="5"/>
  <c r="BH479" i="5"/>
  <c r="BI479" i="5"/>
  <c r="A480" i="5"/>
  <c r="H480" i="5"/>
  <c r="I480" i="5"/>
  <c r="J480" i="5"/>
  <c r="R480" i="5"/>
  <c r="S480" i="5"/>
  <c r="T480" i="5"/>
  <c r="AB480" i="5"/>
  <c r="AC480" i="5"/>
  <c r="AD480" i="5"/>
  <c r="AF480" i="5"/>
  <c r="AM480" i="5"/>
  <c r="AN480" i="5"/>
  <c r="AO480" i="5"/>
  <c r="AW480" i="5"/>
  <c r="AX480" i="5"/>
  <c r="AY480" i="5"/>
  <c r="BG480" i="5"/>
  <c r="BH480" i="5"/>
  <c r="BI480" i="5"/>
  <c r="A481" i="5"/>
  <c r="H481" i="5"/>
  <c r="I481" i="5"/>
  <c r="J481" i="5"/>
  <c r="R481" i="5"/>
  <c r="S481" i="5"/>
  <c r="T481" i="5"/>
  <c r="AB481" i="5"/>
  <c r="AC481" i="5"/>
  <c r="AD481" i="5"/>
  <c r="AF481" i="5"/>
  <c r="AM481" i="5"/>
  <c r="AN481" i="5"/>
  <c r="AO481" i="5"/>
  <c r="AW481" i="5"/>
  <c r="AX481" i="5"/>
  <c r="AY481" i="5"/>
  <c r="BG481" i="5"/>
  <c r="BH481" i="5"/>
  <c r="BI481" i="5"/>
  <c r="A482" i="5"/>
  <c r="H482" i="5"/>
  <c r="I482" i="5"/>
  <c r="J482" i="5"/>
  <c r="R482" i="5"/>
  <c r="S482" i="5"/>
  <c r="T482" i="5"/>
  <c r="AB482" i="5"/>
  <c r="AC482" i="5"/>
  <c r="AD482" i="5"/>
  <c r="AF482" i="5"/>
  <c r="AM482" i="5"/>
  <c r="AN482" i="5"/>
  <c r="AO482" i="5"/>
  <c r="AW482" i="5"/>
  <c r="AX482" i="5"/>
  <c r="AY482" i="5"/>
  <c r="BG482" i="5"/>
  <c r="BH482" i="5"/>
  <c r="BI482" i="5"/>
  <c r="A483" i="5"/>
  <c r="H483" i="5"/>
  <c r="I483" i="5"/>
  <c r="J483" i="5"/>
  <c r="R483" i="5"/>
  <c r="S483" i="5"/>
  <c r="T483" i="5"/>
  <c r="AB483" i="5"/>
  <c r="AC483" i="5"/>
  <c r="AD483" i="5"/>
  <c r="AF483" i="5"/>
  <c r="AM483" i="5"/>
  <c r="AN483" i="5"/>
  <c r="AO483" i="5"/>
  <c r="AW483" i="5"/>
  <c r="AX483" i="5"/>
  <c r="AY483" i="5"/>
  <c r="BG483" i="5"/>
  <c r="BH483" i="5"/>
  <c r="BI483" i="5"/>
  <c r="A484" i="5"/>
  <c r="H484" i="5"/>
  <c r="I484" i="5"/>
  <c r="J484" i="5"/>
  <c r="R484" i="5"/>
  <c r="S484" i="5"/>
  <c r="T484" i="5"/>
  <c r="AB484" i="5"/>
  <c r="AC484" i="5"/>
  <c r="AD484" i="5"/>
  <c r="AF484" i="5"/>
  <c r="AM484" i="5"/>
  <c r="AN484" i="5"/>
  <c r="AO484" i="5"/>
  <c r="AW484" i="5"/>
  <c r="AX484" i="5"/>
  <c r="AY484" i="5"/>
  <c r="BG484" i="5"/>
  <c r="BH484" i="5"/>
  <c r="BI484" i="5"/>
  <c r="A485" i="5"/>
  <c r="H485" i="5"/>
  <c r="I485" i="5"/>
  <c r="J485" i="5"/>
  <c r="R485" i="5"/>
  <c r="S485" i="5"/>
  <c r="T485" i="5"/>
  <c r="AB485" i="5"/>
  <c r="AC485" i="5"/>
  <c r="AD485" i="5"/>
  <c r="AF485" i="5"/>
  <c r="AM485" i="5"/>
  <c r="AN485" i="5"/>
  <c r="AO485" i="5"/>
  <c r="AW485" i="5"/>
  <c r="AX485" i="5"/>
  <c r="AY485" i="5"/>
  <c r="BG485" i="5"/>
  <c r="BH485" i="5"/>
  <c r="BI485" i="5"/>
  <c r="A486" i="5"/>
  <c r="H486" i="5"/>
  <c r="I486" i="5"/>
  <c r="J486" i="5"/>
  <c r="R486" i="5"/>
  <c r="S486" i="5"/>
  <c r="T486" i="5"/>
  <c r="AB486" i="5"/>
  <c r="AC486" i="5"/>
  <c r="AD486" i="5"/>
  <c r="AF486" i="5"/>
  <c r="AM486" i="5"/>
  <c r="AN486" i="5"/>
  <c r="AO486" i="5"/>
  <c r="AW486" i="5"/>
  <c r="AX486" i="5"/>
  <c r="AY486" i="5"/>
  <c r="BG486" i="5"/>
  <c r="BH486" i="5"/>
  <c r="BI486" i="5"/>
  <c r="A487" i="5"/>
  <c r="H487" i="5"/>
  <c r="I487" i="5"/>
  <c r="J487" i="5"/>
  <c r="R487" i="5"/>
  <c r="S487" i="5"/>
  <c r="T487" i="5"/>
  <c r="AB487" i="5"/>
  <c r="AC487" i="5"/>
  <c r="AD487" i="5"/>
  <c r="AF487" i="5"/>
  <c r="AM487" i="5"/>
  <c r="AN487" i="5"/>
  <c r="AO487" i="5"/>
  <c r="AW487" i="5"/>
  <c r="AX487" i="5"/>
  <c r="AY487" i="5"/>
  <c r="BG487" i="5"/>
  <c r="BH487" i="5"/>
  <c r="BI487" i="5"/>
  <c r="A488" i="5"/>
  <c r="H488" i="5"/>
  <c r="I488" i="5"/>
  <c r="J488" i="5"/>
  <c r="R488" i="5"/>
  <c r="S488" i="5"/>
  <c r="T488" i="5"/>
  <c r="AB488" i="5"/>
  <c r="AC488" i="5"/>
  <c r="AD488" i="5"/>
  <c r="AF488" i="5"/>
  <c r="AM488" i="5"/>
  <c r="AN488" i="5"/>
  <c r="AO488" i="5"/>
  <c r="AW488" i="5"/>
  <c r="AX488" i="5"/>
  <c r="AY488" i="5"/>
  <c r="BG488" i="5"/>
  <c r="BH488" i="5"/>
  <c r="BI488" i="5"/>
  <c r="A489" i="5"/>
  <c r="H489" i="5"/>
  <c r="I489" i="5"/>
  <c r="J489" i="5"/>
  <c r="R489" i="5"/>
  <c r="S489" i="5"/>
  <c r="T489" i="5"/>
  <c r="AB489" i="5"/>
  <c r="AC489" i="5"/>
  <c r="AD489" i="5"/>
  <c r="AF489" i="5"/>
  <c r="AM489" i="5"/>
  <c r="AN489" i="5"/>
  <c r="AO489" i="5"/>
  <c r="AW489" i="5"/>
  <c r="AX489" i="5"/>
  <c r="AY489" i="5"/>
  <c r="BG489" i="5"/>
  <c r="BH489" i="5"/>
  <c r="BI489" i="5"/>
  <c r="A490" i="5"/>
  <c r="H490" i="5"/>
  <c r="I490" i="5"/>
  <c r="J490" i="5"/>
  <c r="R490" i="5"/>
  <c r="S490" i="5"/>
  <c r="T490" i="5"/>
  <c r="AB490" i="5"/>
  <c r="AC490" i="5"/>
  <c r="AD490" i="5"/>
  <c r="AF490" i="5"/>
  <c r="AM490" i="5"/>
  <c r="AN490" i="5"/>
  <c r="AO490" i="5"/>
  <c r="AW490" i="5"/>
  <c r="AX490" i="5"/>
  <c r="AY490" i="5"/>
  <c r="BG490" i="5"/>
  <c r="BH490" i="5"/>
  <c r="BI490" i="5"/>
  <c r="A491" i="5"/>
  <c r="H491" i="5"/>
  <c r="I491" i="5"/>
  <c r="J491" i="5"/>
  <c r="R491" i="5"/>
  <c r="S491" i="5"/>
  <c r="T491" i="5"/>
  <c r="AB491" i="5"/>
  <c r="AC491" i="5"/>
  <c r="AD491" i="5"/>
  <c r="AF491" i="5"/>
  <c r="AM491" i="5"/>
  <c r="AN491" i="5"/>
  <c r="AO491" i="5"/>
  <c r="AW491" i="5"/>
  <c r="AX491" i="5"/>
  <c r="AY491" i="5"/>
  <c r="BG491" i="5"/>
  <c r="BH491" i="5"/>
  <c r="BI491" i="5"/>
  <c r="A492" i="5"/>
  <c r="H492" i="5"/>
  <c r="I492" i="5"/>
  <c r="J492" i="5"/>
  <c r="R492" i="5"/>
  <c r="S492" i="5"/>
  <c r="T492" i="5"/>
  <c r="AB492" i="5"/>
  <c r="AC492" i="5"/>
  <c r="AD492" i="5"/>
  <c r="AF492" i="5"/>
  <c r="AM492" i="5"/>
  <c r="AN492" i="5"/>
  <c r="AO492" i="5"/>
  <c r="AW492" i="5"/>
  <c r="AX492" i="5"/>
  <c r="AY492" i="5"/>
  <c r="BG492" i="5"/>
  <c r="BH492" i="5"/>
  <c r="BI492" i="5"/>
  <c r="A493" i="5"/>
  <c r="H493" i="5"/>
  <c r="I493" i="5"/>
  <c r="J493" i="5"/>
  <c r="R493" i="5"/>
  <c r="S493" i="5"/>
  <c r="T493" i="5"/>
  <c r="AB493" i="5"/>
  <c r="AC493" i="5"/>
  <c r="AD493" i="5"/>
  <c r="AF493" i="5"/>
  <c r="AM493" i="5"/>
  <c r="AN493" i="5"/>
  <c r="AO493" i="5"/>
  <c r="AW493" i="5"/>
  <c r="AX493" i="5"/>
  <c r="AY493" i="5"/>
  <c r="BG493" i="5"/>
  <c r="BH493" i="5"/>
  <c r="BI493" i="5"/>
  <c r="A494" i="5"/>
  <c r="H494" i="5"/>
  <c r="I494" i="5"/>
  <c r="J494" i="5"/>
  <c r="R494" i="5"/>
  <c r="S494" i="5"/>
  <c r="T494" i="5"/>
  <c r="AB494" i="5"/>
  <c r="AC494" i="5"/>
  <c r="AD494" i="5"/>
  <c r="AF494" i="5"/>
  <c r="AM494" i="5"/>
  <c r="AN494" i="5"/>
  <c r="AO494" i="5"/>
  <c r="AW494" i="5"/>
  <c r="AX494" i="5"/>
  <c r="AY494" i="5"/>
  <c r="BG494" i="5"/>
  <c r="BH494" i="5"/>
  <c r="BI494" i="5"/>
  <c r="A495" i="5"/>
  <c r="H495" i="5"/>
  <c r="I495" i="5"/>
  <c r="J495" i="5"/>
  <c r="R495" i="5"/>
  <c r="S495" i="5"/>
  <c r="T495" i="5"/>
  <c r="AB495" i="5"/>
  <c r="AC495" i="5"/>
  <c r="AD495" i="5"/>
  <c r="AF495" i="5"/>
  <c r="AM495" i="5"/>
  <c r="AN495" i="5"/>
  <c r="AO495" i="5"/>
  <c r="AW495" i="5"/>
  <c r="AX495" i="5"/>
  <c r="AY495" i="5"/>
  <c r="BG495" i="5"/>
  <c r="BH495" i="5"/>
  <c r="BI495" i="5"/>
  <c r="A496" i="5"/>
  <c r="H496" i="5"/>
  <c r="I496" i="5"/>
  <c r="J496" i="5"/>
  <c r="R496" i="5"/>
  <c r="S496" i="5"/>
  <c r="T496" i="5"/>
  <c r="AB496" i="5"/>
  <c r="AC496" i="5"/>
  <c r="AD496" i="5"/>
  <c r="AF496" i="5"/>
  <c r="AM496" i="5"/>
  <c r="AN496" i="5"/>
  <c r="AO496" i="5"/>
  <c r="AW496" i="5"/>
  <c r="AX496" i="5"/>
  <c r="AY496" i="5"/>
  <c r="BG496" i="5"/>
  <c r="BH496" i="5"/>
  <c r="BI496" i="5"/>
  <c r="A497" i="5"/>
  <c r="H497" i="5"/>
  <c r="I497" i="5"/>
  <c r="J497" i="5"/>
  <c r="R497" i="5"/>
  <c r="S497" i="5"/>
  <c r="T497" i="5"/>
  <c r="AB497" i="5"/>
  <c r="AC497" i="5"/>
  <c r="AD497" i="5"/>
  <c r="AF497" i="5"/>
  <c r="AM497" i="5"/>
  <c r="AN497" i="5"/>
  <c r="AO497" i="5"/>
  <c r="AW497" i="5"/>
  <c r="AX497" i="5"/>
  <c r="AY497" i="5"/>
  <c r="BG497" i="5"/>
  <c r="BH497" i="5"/>
  <c r="BI497" i="5"/>
  <c r="A498" i="5"/>
  <c r="H498" i="5"/>
  <c r="I498" i="5"/>
  <c r="J498" i="5"/>
  <c r="R498" i="5"/>
  <c r="S498" i="5"/>
  <c r="T498" i="5"/>
  <c r="AB498" i="5"/>
  <c r="AC498" i="5"/>
  <c r="AD498" i="5"/>
  <c r="AF498" i="5"/>
  <c r="AM498" i="5"/>
  <c r="AN498" i="5"/>
  <c r="AO498" i="5"/>
  <c r="AW498" i="5"/>
  <c r="AX498" i="5"/>
  <c r="AY498" i="5"/>
  <c r="BG498" i="5"/>
  <c r="BH498" i="5"/>
  <c r="BI498" i="5"/>
  <c r="A499" i="5"/>
  <c r="H499" i="5"/>
  <c r="I499" i="5"/>
  <c r="J499" i="5"/>
  <c r="R499" i="5"/>
  <c r="S499" i="5"/>
  <c r="T499" i="5"/>
  <c r="AB499" i="5"/>
  <c r="AC499" i="5"/>
  <c r="AD499" i="5"/>
  <c r="AF499" i="5"/>
  <c r="AM499" i="5"/>
  <c r="AN499" i="5"/>
  <c r="AO499" i="5"/>
  <c r="AW499" i="5"/>
  <c r="AX499" i="5"/>
  <c r="AY499" i="5"/>
  <c r="BG499" i="5"/>
  <c r="BH499" i="5"/>
  <c r="BI499" i="5"/>
  <c r="A500" i="5"/>
  <c r="H500" i="5"/>
  <c r="I500" i="5"/>
  <c r="J500" i="5"/>
  <c r="R500" i="5"/>
  <c r="S500" i="5"/>
  <c r="T500" i="5"/>
  <c r="AB500" i="5"/>
  <c r="AC500" i="5"/>
  <c r="AD500" i="5"/>
  <c r="AF500" i="5"/>
  <c r="AM500" i="5"/>
  <c r="AN500" i="5"/>
  <c r="AO500" i="5"/>
  <c r="AW500" i="5"/>
  <c r="AX500" i="5"/>
  <c r="AY500" i="5"/>
  <c r="BG500" i="5"/>
  <c r="BH500" i="5"/>
  <c r="BI500" i="5"/>
  <c r="A501" i="5"/>
  <c r="H501" i="5"/>
  <c r="I501" i="5"/>
  <c r="J501" i="5"/>
  <c r="R501" i="5"/>
  <c r="S501" i="5"/>
  <c r="T501" i="5"/>
  <c r="AB501" i="5"/>
  <c r="AC501" i="5"/>
  <c r="AD501" i="5"/>
  <c r="AF501" i="5"/>
  <c r="AM501" i="5"/>
  <c r="AN501" i="5"/>
  <c r="AO501" i="5"/>
  <c r="AW501" i="5"/>
  <c r="AX501" i="5"/>
  <c r="AY501" i="5"/>
  <c r="BG501" i="5"/>
  <c r="BH501" i="5"/>
  <c r="BI501" i="5"/>
  <c r="A502" i="5"/>
  <c r="H502" i="5"/>
  <c r="I502" i="5"/>
  <c r="J502" i="5"/>
  <c r="R502" i="5"/>
  <c r="S502" i="5"/>
  <c r="T502" i="5"/>
  <c r="AB502" i="5"/>
  <c r="AC502" i="5"/>
  <c r="AD502" i="5"/>
  <c r="AF502" i="5"/>
  <c r="AM502" i="5"/>
  <c r="AN502" i="5"/>
  <c r="AO502" i="5"/>
  <c r="AW502" i="5"/>
  <c r="AX502" i="5"/>
  <c r="AY502" i="5"/>
  <c r="BG502" i="5"/>
  <c r="BH502" i="5"/>
  <c r="BI502" i="5"/>
  <c r="A503" i="5"/>
  <c r="H503" i="5"/>
  <c r="I503" i="5"/>
  <c r="J503" i="5"/>
  <c r="R503" i="5"/>
  <c r="S503" i="5"/>
  <c r="T503" i="5"/>
  <c r="AB503" i="5"/>
  <c r="AC503" i="5"/>
  <c r="AD503" i="5"/>
  <c r="AF503" i="5"/>
  <c r="AM503" i="5"/>
  <c r="AN503" i="5"/>
  <c r="AO503" i="5"/>
  <c r="AW503" i="5"/>
  <c r="AX503" i="5"/>
  <c r="AY503" i="5"/>
  <c r="BG503" i="5"/>
  <c r="BH503" i="5"/>
  <c r="BI503" i="5"/>
  <c r="A504" i="5"/>
  <c r="H504" i="5"/>
  <c r="I504" i="5"/>
  <c r="J504" i="5"/>
  <c r="R504" i="5"/>
  <c r="S504" i="5"/>
  <c r="T504" i="5"/>
  <c r="AB504" i="5"/>
  <c r="AC504" i="5"/>
  <c r="AD504" i="5"/>
  <c r="AF504" i="5"/>
  <c r="AM504" i="5"/>
  <c r="AN504" i="5"/>
  <c r="AO504" i="5"/>
  <c r="AW504" i="5"/>
  <c r="AX504" i="5"/>
  <c r="AY504" i="5"/>
  <c r="BG504" i="5"/>
  <c r="BH504" i="5"/>
  <c r="BI504" i="5"/>
  <c r="A505" i="5"/>
  <c r="H505" i="5"/>
  <c r="I505" i="5"/>
  <c r="J505" i="5"/>
  <c r="R505" i="5"/>
  <c r="S505" i="5"/>
  <c r="T505" i="5"/>
  <c r="AB505" i="5"/>
  <c r="AC505" i="5"/>
  <c r="AD505" i="5"/>
  <c r="AF505" i="5"/>
  <c r="AM505" i="5"/>
  <c r="AN505" i="5"/>
  <c r="AO505" i="5"/>
  <c r="AW505" i="5"/>
  <c r="AX505" i="5"/>
  <c r="AY505" i="5"/>
  <c r="BG505" i="5"/>
  <c r="BH505" i="5"/>
  <c r="BI505" i="5"/>
  <c r="A506" i="5"/>
  <c r="H506" i="5"/>
  <c r="I506" i="5"/>
  <c r="J506" i="5"/>
  <c r="R506" i="5"/>
  <c r="S506" i="5"/>
  <c r="T506" i="5"/>
  <c r="AB506" i="5"/>
  <c r="AC506" i="5"/>
  <c r="AD506" i="5"/>
  <c r="AF506" i="5"/>
  <c r="AM506" i="5"/>
  <c r="AN506" i="5"/>
  <c r="AO506" i="5"/>
  <c r="AW506" i="5"/>
  <c r="AX506" i="5"/>
  <c r="AY506" i="5"/>
  <c r="BG506" i="5"/>
  <c r="BH506" i="5"/>
  <c r="BI506" i="5"/>
  <c r="A507" i="5"/>
  <c r="H507" i="5"/>
  <c r="I507" i="5"/>
  <c r="J507" i="5"/>
  <c r="R507" i="5"/>
  <c r="S507" i="5"/>
  <c r="T507" i="5"/>
  <c r="AB507" i="5"/>
  <c r="AC507" i="5"/>
  <c r="AD507" i="5"/>
  <c r="AF507" i="5"/>
  <c r="AM507" i="5"/>
  <c r="AN507" i="5"/>
  <c r="AO507" i="5"/>
  <c r="AW507" i="5"/>
  <c r="AX507" i="5"/>
  <c r="AY507" i="5"/>
  <c r="BG507" i="5"/>
  <c r="BH507" i="5"/>
  <c r="BI507" i="5"/>
  <c r="A508" i="5"/>
  <c r="H508" i="5"/>
  <c r="I508" i="5"/>
  <c r="J508" i="5"/>
  <c r="R508" i="5"/>
  <c r="S508" i="5"/>
  <c r="T508" i="5"/>
  <c r="AB508" i="5"/>
  <c r="AC508" i="5"/>
  <c r="AD508" i="5"/>
  <c r="AF508" i="5"/>
  <c r="AM508" i="5"/>
  <c r="AN508" i="5"/>
  <c r="AO508" i="5"/>
  <c r="AW508" i="5"/>
  <c r="AX508" i="5"/>
  <c r="AY508" i="5"/>
  <c r="BG508" i="5"/>
  <c r="BH508" i="5"/>
  <c r="BI508" i="5"/>
  <c r="A509" i="5"/>
  <c r="H509" i="5"/>
  <c r="I509" i="5"/>
  <c r="J509" i="5"/>
  <c r="R509" i="5"/>
  <c r="S509" i="5"/>
  <c r="T509" i="5"/>
  <c r="AB509" i="5"/>
  <c r="AC509" i="5"/>
  <c r="AD509" i="5"/>
  <c r="AF509" i="5"/>
  <c r="AM509" i="5"/>
  <c r="AN509" i="5"/>
  <c r="AO509" i="5"/>
  <c r="AW509" i="5"/>
  <c r="AX509" i="5"/>
  <c r="AY509" i="5"/>
  <c r="BG509" i="5"/>
  <c r="BH509" i="5"/>
  <c r="BI509" i="5"/>
  <c r="A510" i="5"/>
  <c r="H510" i="5"/>
  <c r="I510" i="5"/>
  <c r="J510" i="5"/>
  <c r="R510" i="5"/>
  <c r="S510" i="5"/>
  <c r="T510" i="5"/>
  <c r="AB510" i="5"/>
  <c r="AC510" i="5"/>
  <c r="AD510" i="5"/>
  <c r="AF510" i="5"/>
  <c r="AM510" i="5"/>
  <c r="AN510" i="5"/>
  <c r="AO510" i="5"/>
  <c r="AW510" i="5"/>
  <c r="AX510" i="5"/>
  <c r="AY510" i="5"/>
  <c r="BG510" i="5"/>
  <c r="BH510" i="5"/>
  <c r="BI510" i="5"/>
  <c r="A511" i="5"/>
  <c r="H511" i="5"/>
  <c r="I511" i="5"/>
  <c r="J511" i="5"/>
  <c r="R511" i="5"/>
  <c r="S511" i="5"/>
  <c r="T511" i="5"/>
  <c r="AB511" i="5"/>
  <c r="AC511" i="5"/>
  <c r="AD511" i="5"/>
  <c r="AF511" i="5"/>
  <c r="AM511" i="5"/>
  <c r="AN511" i="5"/>
  <c r="AO511" i="5"/>
  <c r="AW511" i="5"/>
  <c r="AX511" i="5"/>
  <c r="AY511" i="5"/>
  <c r="BG511" i="5"/>
  <c r="BH511" i="5"/>
  <c r="BI511" i="5"/>
  <c r="A512" i="5"/>
  <c r="H512" i="5"/>
  <c r="I512" i="5"/>
  <c r="J512" i="5"/>
  <c r="R512" i="5"/>
  <c r="S512" i="5"/>
  <c r="T512" i="5"/>
  <c r="AB512" i="5"/>
  <c r="AC512" i="5"/>
  <c r="AD512" i="5"/>
  <c r="AF512" i="5"/>
  <c r="AM512" i="5"/>
  <c r="AN512" i="5"/>
  <c r="AO512" i="5"/>
  <c r="AW512" i="5"/>
  <c r="AX512" i="5"/>
  <c r="AY512" i="5"/>
  <c r="BG512" i="5"/>
  <c r="BH512" i="5"/>
  <c r="BI512" i="5"/>
  <c r="A513" i="5"/>
  <c r="H513" i="5"/>
  <c r="I513" i="5"/>
  <c r="J513" i="5"/>
  <c r="R513" i="5"/>
  <c r="S513" i="5"/>
  <c r="T513" i="5"/>
  <c r="AB513" i="5"/>
  <c r="AC513" i="5"/>
  <c r="AD513" i="5"/>
  <c r="AF513" i="5"/>
  <c r="AM513" i="5"/>
  <c r="AN513" i="5"/>
  <c r="AO513" i="5"/>
  <c r="AW513" i="5"/>
  <c r="AX513" i="5"/>
  <c r="AY513" i="5"/>
  <c r="BG513" i="5"/>
  <c r="BH513" i="5"/>
  <c r="BI513" i="5"/>
  <c r="A514" i="5"/>
  <c r="H514" i="5"/>
  <c r="I514" i="5"/>
  <c r="J514" i="5"/>
  <c r="R514" i="5"/>
  <c r="S514" i="5"/>
  <c r="T514" i="5"/>
  <c r="AB514" i="5"/>
  <c r="AC514" i="5"/>
  <c r="AD514" i="5"/>
  <c r="AF514" i="5"/>
  <c r="AM514" i="5"/>
  <c r="AN514" i="5"/>
  <c r="AO514" i="5"/>
  <c r="AW514" i="5"/>
  <c r="AX514" i="5"/>
  <c r="AY514" i="5"/>
  <c r="BG514" i="5"/>
  <c r="BH514" i="5"/>
  <c r="BI514" i="5"/>
  <c r="A515" i="5"/>
  <c r="H515" i="5"/>
  <c r="I515" i="5"/>
  <c r="J515" i="5"/>
  <c r="R515" i="5"/>
  <c r="S515" i="5"/>
  <c r="T515" i="5"/>
  <c r="AB515" i="5"/>
  <c r="AC515" i="5"/>
  <c r="AD515" i="5"/>
  <c r="AF515" i="5"/>
  <c r="AM515" i="5"/>
  <c r="AN515" i="5"/>
  <c r="AO515" i="5"/>
  <c r="AW515" i="5"/>
  <c r="AX515" i="5"/>
  <c r="AY515" i="5"/>
  <c r="BG515" i="5"/>
  <c r="BH515" i="5"/>
  <c r="BI515" i="5"/>
  <c r="A516" i="5"/>
  <c r="H516" i="5"/>
  <c r="I516" i="5"/>
  <c r="J516" i="5"/>
  <c r="R516" i="5"/>
  <c r="S516" i="5"/>
  <c r="T516" i="5"/>
  <c r="AB516" i="5"/>
  <c r="AC516" i="5"/>
  <c r="AD516" i="5"/>
  <c r="AF516" i="5"/>
  <c r="AM516" i="5"/>
  <c r="AN516" i="5"/>
  <c r="AO516" i="5"/>
  <c r="AW516" i="5"/>
  <c r="AX516" i="5"/>
  <c r="AY516" i="5"/>
  <c r="BG516" i="5"/>
  <c r="BH516" i="5"/>
  <c r="BI516" i="5"/>
  <c r="A517" i="5"/>
  <c r="H517" i="5"/>
  <c r="I517" i="5"/>
  <c r="J517" i="5"/>
  <c r="R517" i="5"/>
  <c r="S517" i="5"/>
  <c r="T517" i="5"/>
  <c r="AB517" i="5"/>
  <c r="AC517" i="5"/>
  <c r="AD517" i="5"/>
  <c r="AF517" i="5"/>
  <c r="AM517" i="5"/>
  <c r="AN517" i="5"/>
  <c r="AO517" i="5"/>
  <c r="AW517" i="5"/>
  <c r="AX517" i="5"/>
  <c r="AY517" i="5"/>
  <c r="BG517" i="5"/>
  <c r="BH517" i="5"/>
  <c r="BI517" i="5"/>
  <c r="A518" i="5"/>
  <c r="H518" i="5"/>
  <c r="I518" i="5"/>
  <c r="J518" i="5"/>
  <c r="R518" i="5"/>
  <c r="S518" i="5"/>
  <c r="T518" i="5"/>
  <c r="AB518" i="5"/>
  <c r="AC518" i="5"/>
  <c r="AD518" i="5"/>
  <c r="AF518" i="5"/>
  <c r="AM518" i="5"/>
  <c r="AN518" i="5"/>
  <c r="AO518" i="5"/>
  <c r="AW518" i="5"/>
  <c r="AX518" i="5"/>
  <c r="AY518" i="5"/>
  <c r="BG518" i="5"/>
  <c r="BH518" i="5"/>
  <c r="BI518" i="5"/>
  <c r="A519" i="5"/>
  <c r="H519" i="5"/>
  <c r="I519" i="5"/>
  <c r="J519" i="5"/>
  <c r="R519" i="5"/>
  <c r="S519" i="5"/>
  <c r="T519" i="5"/>
  <c r="AB519" i="5"/>
  <c r="AC519" i="5"/>
  <c r="AD519" i="5"/>
  <c r="AF519" i="5"/>
  <c r="AM519" i="5"/>
  <c r="AN519" i="5"/>
  <c r="AO519" i="5"/>
  <c r="AW519" i="5"/>
  <c r="AX519" i="5"/>
  <c r="AY519" i="5"/>
  <c r="BG519" i="5"/>
  <c r="BH519" i="5"/>
  <c r="BI519" i="5"/>
  <c r="A520" i="5"/>
  <c r="H520" i="5"/>
  <c r="I520" i="5"/>
  <c r="J520" i="5"/>
  <c r="R520" i="5"/>
  <c r="S520" i="5"/>
  <c r="T520" i="5"/>
  <c r="AB520" i="5"/>
  <c r="AC520" i="5"/>
  <c r="AD520" i="5"/>
  <c r="AF520" i="5"/>
  <c r="AM520" i="5"/>
  <c r="AN520" i="5"/>
  <c r="AO520" i="5"/>
  <c r="AW520" i="5"/>
  <c r="AX520" i="5"/>
  <c r="AY520" i="5"/>
  <c r="BG520" i="5"/>
  <c r="BH520" i="5"/>
  <c r="BI520" i="5"/>
  <c r="A521" i="5"/>
  <c r="H521" i="5"/>
  <c r="I521" i="5"/>
  <c r="J521" i="5"/>
  <c r="R521" i="5"/>
  <c r="S521" i="5"/>
  <c r="T521" i="5"/>
  <c r="AB521" i="5"/>
  <c r="AC521" i="5"/>
  <c r="AD521" i="5"/>
  <c r="AF521" i="5"/>
  <c r="AM521" i="5"/>
  <c r="AN521" i="5"/>
  <c r="AO521" i="5"/>
  <c r="AW521" i="5"/>
  <c r="AX521" i="5"/>
  <c r="AY521" i="5"/>
  <c r="BG521" i="5"/>
  <c r="BH521" i="5"/>
  <c r="BI521" i="5"/>
  <c r="A522" i="5"/>
  <c r="H522" i="5"/>
  <c r="I522" i="5"/>
  <c r="J522" i="5"/>
  <c r="R522" i="5"/>
  <c r="S522" i="5"/>
  <c r="T522" i="5"/>
  <c r="AB522" i="5"/>
  <c r="AC522" i="5"/>
  <c r="AD522" i="5"/>
  <c r="AF522" i="5"/>
  <c r="AM522" i="5"/>
  <c r="AN522" i="5"/>
  <c r="AO522" i="5"/>
  <c r="AW522" i="5"/>
  <c r="AX522" i="5"/>
  <c r="AY522" i="5"/>
  <c r="BG522" i="5"/>
  <c r="BH522" i="5"/>
  <c r="BI522" i="5"/>
  <c r="A523" i="5"/>
  <c r="H523" i="5"/>
  <c r="I523" i="5"/>
  <c r="J523" i="5"/>
  <c r="R523" i="5"/>
  <c r="S523" i="5"/>
  <c r="T523" i="5"/>
  <c r="AB523" i="5"/>
  <c r="AC523" i="5"/>
  <c r="AD523" i="5"/>
  <c r="AF523" i="5"/>
  <c r="AM523" i="5"/>
  <c r="AN523" i="5"/>
  <c r="AO523" i="5"/>
  <c r="AW523" i="5"/>
  <c r="AX523" i="5"/>
  <c r="AY523" i="5"/>
  <c r="BG523" i="5"/>
  <c r="BH523" i="5"/>
  <c r="BI523" i="5"/>
  <c r="A524" i="5"/>
  <c r="H524" i="5"/>
  <c r="I524" i="5"/>
  <c r="J524" i="5"/>
  <c r="R524" i="5"/>
  <c r="S524" i="5"/>
  <c r="T524" i="5"/>
  <c r="AB524" i="5"/>
  <c r="AC524" i="5"/>
  <c r="AD524" i="5"/>
  <c r="AF524" i="5"/>
  <c r="AM524" i="5"/>
  <c r="AN524" i="5"/>
  <c r="AO524" i="5"/>
  <c r="AW524" i="5"/>
  <c r="AX524" i="5"/>
  <c r="AY524" i="5"/>
  <c r="BG524" i="5"/>
  <c r="BH524" i="5"/>
  <c r="BI524" i="5"/>
  <c r="A525" i="5"/>
  <c r="H525" i="5"/>
  <c r="I525" i="5"/>
  <c r="J525" i="5"/>
  <c r="R525" i="5"/>
  <c r="S525" i="5"/>
  <c r="T525" i="5"/>
  <c r="AB525" i="5"/>
  <c r="AC525" i="5"/>
  <c r="AD525" i="5"/>
  <c r="AF525" i="5"/>
  <c r="AM525" i="5"/>
  <c r="AN525" i="5"/>
  <c r="AO525" i="5"/>
  <c r="AW525" i="5"/>
  <c r="AX525" i="5"/>
  <c r="AY525" i="5"/>
  <c r="BG525" i="5"/>
  <c r="BH525" i="5"/>
  <c r="BI525" i="5"/>
  <c r="A526" i="5"/>
  <c r="H526" i="5"/>
  <c r="I526" i="5"/>
  <c r="J526" i="5"/>
  <c r="R526" i="5"/>
  <c r="S526" i="5"/>
  <c r="T526" i="5"/>
  <c r="AB526" i="5"/>
  <c r="AC526" i="5"/>
  <c r="AD526" i="5"/>
  <c r="AF526" i="5"/>
  <c r="AM526" i="5"/>
  <c r="AN526" i="5"/>
  <c r="AO526" i="5"/>
  <c r="AW526" i="5"/>
  <c r="AX526" i="5"/>
  <c r="AY526" i="5"/>
  <c r="BG526" i="5"/>
  <c r="BH526" i="5"/>
  <c r="BI526" i="5"/>
  <c r="A527" i="5"/>
  <c r="H527" i="5"/>
  <c r="I527" i="5"/>
  <c r="J527" i="5"/>
  <c r="R527" i="5"/>
  <c r="S527" i="5"/>
  <c r="T527" i="5"/>
  <c r="AB527" i="5"/>
  <c r="AC527" i="5"/>
  <c r="AD527" i="5"/>
  <c r="AF527" i="5"/>
  <c r="AM527" i="5"/>
  <c r="AN527" i="5"/>
  <c r="AO527" i="5"/>
  <c r="AW527" i="5"/>
  <c r="AX527" i="5"/>
  <c r="AY527" i="5"/>
  <c r="BG527" i="5"/>
  <c r="BH527" i="5"/>
  <c r="BI527" i="5"/>
  <c r="A528" i="5"/>
  <c r="H528" i="5"/>
  <c r="I528" i="5"/>
  <c r="J528" i="5"/>
  <c r="R528" i="5"/>
  <c r="S528" i="5"/>
  <c r="T528" i="5"/>
  <c r="AB528" i="5"/>
  <c r="AC528" i="5"/>
  <c r="AD528" i="5"/>
  <c r="AF528" i="5"/>
  <c r="AM528" i="5"/>
  <c r="AN528" i="5"/>
  <c r="AO528" i="5"/>
  <c r="AW528" i="5"/>
  <c r="AX528" i="5"/>
  <c r="AY528" i="5"/>
  <c r="BG528" i="5"/>
  <c r="BH528" i="5"/>
  <c r="BI528" i="5"/>
  <c r="A529" i="5"/>
  <c r="H529" i="5"/>
  <c r="I529" i="5"/>
  <c r="J529" i="5"/>
  <c r="R529" i="5"/>
  <c r="S529" i="5"/>
  <c r="T529" i="5"/>
  <c r="AB529" i="5"/>
  <c r="AC529" i="5"/>
  <c r="AD529" i="5"/>
  <c r="AF529" i="5"/>
  <c r="AM529" i="5"/>
  <c r="AN529" i="5"/>
  <c r="AO529" i="5"/>
  <c r="AW529" i="5"/>
  <c r="AX529" i="5"/>
  <c r="AY529" i="5"/>
  <c r="BG529" i="5"/>
  <c r="BH529" i="5"/>
  <c r="BI529" i="5"/>
  <c r="A530" i="5"/>
  <c r="H530" i="5"/>
  <c r="I530" i="5"/>
  <c r="J530" i="5"/>
  <c r="R530" i="5"/>
  <c r="S530" i="5"/>
  <c r="T530" i="5"/>
  <c r="AB530" i="5"/>
  <c r="AC530" i="5"/>
  <c r="AD530" i="5"/>
  <c r="AF530" i="5"/>
  <c r="AM530" i="5"/>
  <c r="AN530" i="5"/>
  <c r="AO530" i="5"/>
  <c r="AW530" i="5"/>
  <c r="AX530" i="5"/>
  <c r="AY530" i="5"/>
  <c r="BG530" i="5"/>
  <c r="BH530" i="5"/>
  <c r="BI530" i="5"/>
  <c r="A531" i="5"/>
  <c r="H531" i="5"/>
  <c r="I531" i="5"/>
  <c r="J531" i="5"/>
  <c r="R531" i="5"/>
  <c r="S531" i="5"/>
  <c r="T531" i="5"/>
  <c r="AB531" i="5"/>
  <c r="AC531" i="5"/>
  <c r="AD531" i="5"/>
  <c r="AF531" i="5"/>
  <c r="AM531" i="5"/>
  <c r="AN531" i="5"/>
  <c r="AO531" i="5"/>
  <c r="AW531" i="5"/>
  <c r="AX531" i="5"/>
  <c r="AY531" i="5"/>
  <c r="BG531" i="5"/>
  <c r="BH531" i="5"/>
  <c r="BI531" i="5"/>
  <c r="A532" i="5"/>
  <c r="H532" i="5"/>
  <c r="I532" i="5"/>
  <c r="J532" i="5"/>
  <c r="R532" i="5"/>
  <c r="S532" i="5"/>
  <c r="T532" i="5"/>
  <c r="AB532" i="5"/>
  <c r="AC532" i="5"/>
  <c r="AD532" i="5"/>
  <c r="AF532" i="5"/>
  <c r="AM532" i="5"/>
  <c r="AN532" i="5"/>
  <c r="AO532" i="5"/>
  <c r="AW532" i="5"/>
  <c r="AX532" i="5"/>
  <c r="AY532" i="5"/>
  <c r="BG532" i="5"/>
  <c r="BH532" i="5"/>
  <c r="BI532" i="5"/>
  <c r="A533" i="5"/>
  <c r="H533" i="5"/>
  <c r="I533" i="5"/>
  <c r="J533" i="5"/>
  <c r="R533" i="5"/>
  <c r="S533" i="5"/>
  <c r="T533" i="5"/>
  <c r="AB533" i="5"/>
  <c r="AC533" i="5"/>
  <c r="AD533" i="5"/>
  <c r="AF533" i="5"/>
  <c r="AM533" i="5"/>
  <c r="AN533" i="5"/>
  <c r="AO533" i="5"/>
  <c r="AW533" i="5"/>
  <c r="AX533" i="5"/>
  <c r="AY533" i="5"/>
  <c r="BG533" i="5"/>
  <c r="BH533" i="5"/>
  <c r="BI533" i="5"/>
  <c r="A534" i="5"/>
  <c r="H534" i="5"/>
  <c r="I534" i="5"/>
  <c r="J534" i="5"/>
  <c r="R534" i="5"/>
  <c r="S534" i="5"/>
  <c r="T534" i="5"/>
  <c r="AB534" i="5"/>
  <c r="AC534" i="5"/>
  <c r="AD534" i="5"/>
  <c r="AF534" i="5"/>
  <c r="AM534" i="5"/>
  <c r="AN534" i="5"/>
  <c r="AO534" i="5"/>
  <c r="AW534" i="5"/>
  <c r="AX534" i="5"/>
  <c r="AY534" i="5"/>
  <c r="BG534" i="5"/>
  <c r="BH534" i="5"/>
  <c r="BI534" i="5"/>
  <c r="A535" i="5"/>
  <c r="H535" i="5"/>
  <c r="I535" i="5"/>
  <c r="J535" i="5"/>
  <c r="R535" i="5"/>
  <c r="S535" i="5"/>
  <c r="T535" i="5"/>
  <c r="AB535" i="5"/>
  <c r="AC535" i="5"/>
  <c r="AD535" i="5"/>
  <c r="AF535" i="5"/>
  <c r="AM535" i="5"/>
  <c r="AN535" i="5"/>
  <c r="AO535" i="5"/>
  <c r="AW535" i="5"/>
  <c r="AX535" i="5"/>
  <c r="AY535" i="5"/>
  <c r="BG535" i="5"/>
  <c r="BH535" i="5"/>
  <c r="BI535" i="5"/>
  <c r="A536" i="5"/>
  <c r="H536" i="5"/>
  <c r="I536" i="5"/>
  <c r="J536" i="5"/>
  <c r="R536" i="5"/>
  <c r="S536" i="5"/>
  <c r="T536" i="5"/>
  <c r="AB536" i="5"/>
  <c r="AC536" i="5"/>
  <c r="AD536" i="5"/>
  <c r="AF536" i="5"/>
  <c r="AM536" i="5"/>
  <c r="AN536" i="5"/>
  <c r="AO536" i="5"/>
  <c r="AW536" i="5"/>
  <c r="AX536" i="5"/>
  <c r="AY536" i="5"/>
  <c r="BG536" i="5"/>
  <c r="BH536" i="5"/>
  <c r="BI536" i="5"/>
  <c r="A537" i="5"/>
  <c r="H537" i="5"/>
  <c r="I537" i="5"/>
  <c r="J537" i="5"/>
  <c r="R537" i="5"/>
  <c r="S537" i="5"/>
  <c r="T537" i="5"/>
  <c r="AB537" i="5"/>
  <c r="AC537" i="5"/>
  <c r="AD537" i="5"/>
  <c r="AF537" i="5"/>
  <c r="AM537" i="5"/>
  <c r="AN537" i="5"/>
  <c r="AO537" i="5"/>
  <c r="AW537" i="5"/>
  <c r="AX537" i="5"/>
  <c r="AY537" i="5"/>
  <c r="BG537" i="5"/>
  <c r="BH537" i="5"/>
  <c r="BI537" i="5"/>
  <c r="A538" i="5"/>
  <c r="H538" i="5"/>
  <c r="I538" i="5"/>
  <c r="J538" i="5"/>
  <c r="R538" i="5"/>
  <c r="S538" i="5"/>
  <c r="T538" i="5"/>
  <c r="AB538" i="5"/>
  <c r="AC538" i="5"/>
  <c r="AD538" i="5"/>
  <c r="AF538" i="5"/>
  <c r="AM538" i="5"/>
  <c r="AN538" i="5"/>
  <c r="AO538" i="5"/>
  <c r="AW538" i="5"/>
  <c r="AX538" i="5"/>
  <c r="AY538" i="5"/>
  <c r="BG538" i="5"/>
  <c r="BH538" i="5"/>
  <c r="BI538" i="5"/>
  <c r="A539" i="5"/>
  <c r="H539" i="5"/>
  <c r="I539" i="5"/>
  <c r="J539" i="5"/>
  <c r="R539" i="5"/>
  <c r="S539" i="5"/>
  <c r="T539" i="5"/>
  <c r="AB539" i="5"/>
  <c r="AC539" i="5"/>
  <c r="AD539" i="5"/>
  <c r="AF539" i="5"/>
  <c r="AM539" i="5"/>
  <c r="AN539" i="5"/>
  <c r="AO539" i="5"/>
  <c r="AW539" i="5"/>
  <c r="AX539" i="5"/>
  <c r="AY539" i="5"/>
  <c r="BG539" i="5"/>
  <c r="BH539" i="5"/>
  <c r="BI539" i="5"/>
  <c r="A540" i="5"/>
  <c r="H540" i="5"/>
  <c r="I540" i="5"/>
  <c r="J540" i="5"/>
  <c r="R540" i="5"/>
  <c r="S540" i="5"/>
  <c r="T540" i="5"/>
  <c r="AB540" i="5"/>
  <c r="AC540" i="5"/>
  <c r="AD540" i="5"/>
  <c r="AF540" i="5"/>
  <c r="AM540" i="5"/>
  <c r="AN540" i="5"/>
  <c r="AO540" i="5"/>
  <c r="AW540" i="5"/>
  <c r="AX540" i="5"/>
  <c r="AY540" i="5"/>
  <c r="BG540" i="5"/>
  <c r="BH540" i="5"/>
  <c r="BI540" i="5"/>
  <c r="A541" i="5"/>
  <c r="H541" i="5"/>
  <c r="I541" i="5"/>
  <c r="J541" i="5"/>
  <c r="R541" i="5"/>
  <c r="S541" i="5"/>
  <c r="T541" i="5"/>
  <c r="AB541" i="5"/>
  <c r="AC541" i="5"/>
  <c r="AD541" i="5"/>
  <c r="AF541" i="5"/>
  <c r="AM541" i="5"/>
  <c r="AN541" i="5"/>
  <c r="AO541" i="5"/>
  <c r="AW541" i="5"/>
  <c r="AX541" i="5"/>
  <c r="AY541" i="5"/>
  <c r="BG541" i="5"/>
  <c r="BH541" i="5"/>
  <c r="BI541" i="5"/>
  <c r="A542" i="5"/>
  <c r="H542" i="5"/>
  <c r="I542" i="5"/>
  <c r="J542" i="5"/>
  <c r="R542" i="5"/>
  <c r="S542" i="5"/>
  <c r="T542" i="5"/>
  <c r="AB542" i="5"/>
  <c r="AC542" i="5"/>
  <c r="AD542" i="5"/>
  <c r="AF542" i="5"/>
  <c r="AM542" i="5"/>
  <c r="AN542" i="5"/>
  <c r="AO542" i="5"/>
  <c r="AW542" i="5"/>
  <c r="AX542" i="5"/>
  <c r="AY542" i="5"/>
  <c r="BG542" i="5"/>
  <c r="BH542" i="5"/>
  <c r="BI542" i="5"/>
  <c r="A543" i="5"/>
  <c r="H543" i="5"/>
  <c r="I543" i="5"/>
  <c r="J543" i="5"/>
  <c r="R543" i="5"/>
  <c r="S543" i="5"/>
  <c r="T543" i="5"/>
  <c r="AB543" i="5"/>
  <c r="AC543" i="5"/>
  <c r="AD543" i="5"/>
  <c r="AF543" i="5"/>
  <c r="AM543" i="5"/>
  <c r="AN543" i="5"/>
  <c r="AO543" i="5"/>
  <c r="AW543" i="5"/>
  <c r="AX543" i="5"/>
  <c r="AY543" i="5"/>
  <c r="BG543" i="5"/>
  <c r="BH543" i="5"/>
  <c r="BI543" i="5"/>
  <c r="A544" i="5"/>
  <c r="H544" i="5"/>
  <c r="I544" i="5"/>
  <c r="J544" i="5"/>
  <c r="R544" i="5"/>
  <c r="S544" i="5"/>
  <c r="T544" i="5"/>
  <c r="AB544" i="5"/>
  <c r="AC544" i="5"/>
  <c r="AD544" i="5"/>
  <c r="AF544" i="5"/>
  <c r="AM544" i="5"/>
  <c r="AN544" i="5"/>
  <c r="AO544" i="5"/>
  <c r="AW544" i="5"/>
  <c r="AX544" i="5"/>
  <c r="AY544" i="5"/>
  <c r="BG544" i="5"/>
  <c r="BH544" i="5"/>
  <c r="BI544" i="5"/>
  <c r="A545" i="5"/>
  <c r="H545" i="5"/>
  <c r="I545" i="5"/>
  <c r="J545" i="5"/>
  <c r="R545" i="5"/>
  <c r="S545" i="5"/>
  <c r="T545" i="5"/>
  <c r="AB545" i="5"/>
  <c r="AC545" i="5"/>
  <c r="AD545" i="5"/>
  <c r="AF545" i="5"/>
  <c r="AM545" i="5"/>
  <c r="AN545" i="5"/>
  <c r="AO545" i="5"/>
  <c r="AW545" i="5"/>
  <c r="AX545" i="5"/>
  <c r="AY545" i="5"/>
  <c r="BG545" i="5"/>
  <c r="BH545" i="5"/>
  <c r="BI545" i="5"/>
  <c r="A546" i="5"/>
  <c r="H546" i="5"/>
  <c r="I546" i="5"/>
  <c r="J546" i="5"/>
  <c r="R546" i="5"/>
  <c r="S546" i="5"/>
  <c r="T546" i="5"/>
  <c r="AB546" i="5"/>
  <c r="AC546" i="5"/>
  <c r="AD546" i="5"/>
  <c r="AF546" i="5"/>
  <c r="AM546" i="5"/>
  <c r="AN546" i="5"/>
  <c r="AO546" i="5"/>
  <c r="AW546" i="5"/>
  <c r="AX546" i="5"/>
  <c r="AY546" i="5"/>
  <c r="BG546" i="5"/>
  <c r="BH546" i="5"/>
  <c r="BI546" i="5"/>
  <c r="A547" i="5"/>
  <c r="H547" i="5"/>
  <c r="I547" i="5"/>
  <c r="J547" i="5"/>
  <c r="R547" i="5"/>
  <c r="S547" i="5"/>
  <c r="T547" i="5"/>
  <c r="AB547" i="5"/>
  <c r="AC547" i="5"/>
  <c r="AD547" i="5"/>
  <c r="AF547" i="5"/>
  <c r="AM547" i="5"/>
  <c r="AN547" i="5"/>
  <c r="AO547" i="5"/>
  <c r="AW547" i="5"/>
  <c r="AX547" i="5"/>
  <c r="AY547" i="5"/>
  <c r="BG547" i="5"/>
  <c r="BH547" i="5"/>
  <c r="BI547" i="5"/>
  <c r="A548" i="5"/>
  <c r="H548" i="5"/>
  <c r="I548" i="5"/>
  <c r="J548" i="5"/>
  <c r="R548" i="5"/>
  <c r="S548" i="5"/>
  <c r="T548" i="5"/>
  <c r="AB548" i="5"/>
  <c r="AC548" i="5"/>
  <c r="AD548" i="5"/>
  <c r="AF548" i="5"/>
  <c r="AM548" i="5"/>
  <c r="AN548" i="5"/>
  <c r="AO548" i="5"/>
  <c r="AW548" i="5"/>
  <c r="AX548" i="5"/>
  <c r="AY548" i="5"/>
  <c r="BG548" i="5"/>
  <c r="BH548" i="5"/>
  <c r="BI548" i="5"/>
  <c r="A549" i="5"/>
  <c r="H549" i="5"/>
  <c r="I549" i="5"/>
  <c r="J549" i="5"/>
  <c r="R549" i="5"/>
  <c r="S549" i="5"/>
  <c r="T549" i="5"/>
  <c r="AB549" i="5"/>
  <c r="AC549" i="5"/>
  <c r="AD549" i="5"/>
  <c r="AF549" i="5"/>
  <c r="AM549" i="5"/>
  <c r="AN549" i="5"/>
  <c r="AO549" i="5"/>
  <c r="AW549" i="5"/>
  <c r="AX549" i="5"/>
  <c r="AY549" i="5"/>
  <c r="BG549" i="5"/>
  <c r="BH549" i="5"/>
  <c r="BI549" i="5"/>
  <c r="A550" i="5"/>
  <c r="H550" i="5"/>
  <c r="I550" i="5"/>
  <c r="J550" i="5"/>
  <c r="R550" i="5"/>
  <c r="S550" i="5"/>
  <c r="T550" i="5"/>
  <c r="AB550" i="5"/>
  <c r="AC550" i="5"/>
  <c r="AD550" i="5"/>
  <c r="AF550" i="5"/>
  <c r="AM550" i="5"/>
  <c r="AN550" i="5"/>
  <c r="AO550" i="5"/>
  <c r="AW550" i="5"/>
  <c r="AX550" i="5"/>
  <c r="AY550" i="5"/>
  <c r="BG550" i="5"/>
  <c r="BH550" i="5"/>
  <c r="BI550" i="5"/>
  <c r="A551" i="5"/>
  <c r="H551" i="5"/>
  <c r="I551" i="5"/>
  <c r="J551" i="5"/>
  <c r="R551" i="5"/>
  <c r="S551" i="5"/>
  <c r="T551" i="5"/>
  <c r="AB551" i="5"/>
  <c r="AC551" i="5"/>
  <c r="AD551" i="5"/>
  <c r="AF551" i="5"/>
  <c r="AM551" i="5"/>
  <c r="AN551" i="5"/>
  <c r="AO551" i="5"/>
  <c r="AW551" i="5"/>
  <c r="AX551" i="5"/>
  <c r="AY551" i="5"/>
  <c r="BG551" i="5"/>
  <c r="BH551" i="5"/>
  <c r="BI551" i="5"/>
  <c r="A552" i="5"/>
  <c r="H552" i="5"/>
  <c r="I552" i="5"/>
  <c r="J552" i="5"/>
  <c r="R552" i="5"/>
  <c r="S552" i="5"/>
  <c r="T552" i="5"/>
  <c r="AB552" i="5"/>
  <c r="AC552" i="5"/>
  <c r="AD552" i="5"/>
  <c r="AF552" i="5"/>
  <c r="AM552" i="5"/>
  <c r="AN552" i="5"/>
  <c r="AO552" i="5"/>
  <c r="AW552" i="5"/>
  <c r="AX552" i="5"/>
  <c r="AY552" i="5"/>
  <c r="BG552" i="5"/>
  <c r="BH552" i="5"/>
  <c r="BI552" i="5"/>
  <c r="A553" i="5"/>
  <c r="H553" i="5"/>
  <c r="I553" i="5"/>
  <c r="J553" i="5"/>
  <c r="R553" i="5"/>
  <c r="S553" i="5"/>
  <c r="T553" i="5"/>
  <c r="AB553" i="5"/>
  <c r="AC553" i="5"/>
  <c r="AD553" i="5"/>
  <c r="AF553" i="5"/>
  <c r="AM553" i="5"/>
  <c r="AN553" i="5"/>
  <c r="AO553" i="5"/>
  <c r="AW553" i="5"/>
  <c r="AX553" i="5"/>
  <c r="AY553" i="5"/>
  <c r="BG553" i="5"/>
  <c r="BH553" i="5"/>
  <c r="BI553" i="5"/>
  <c r="A554" i="5"/>
  <c r="H554" i="5"/>
  <c r="I554" i="5"/>
  <c r="J554" i="5"/>
  <c r="R554" i="5"/>
  <c r="S554" i="5"/>
  <c r="T554" i="5"/>
  <c r="AB554" i="5"/>
  <c r="AC554" i="5"/>
  <c r="AD554" i="5"/>
  <c r="AF554" i="5"/>
  <c r="AM554" i="5"/>
  <c r="AN554" i="5"/>
  <c r="AO554" i="5"/>
  <c r="AW554" i="5"/>
  <c r="AX554" i="5"/>
  <c r="AY554" i="5"/>
  <c r="BG554" i="5"/>
  <c r="BH554" i="5"/>
  <c r="BI554" i="5"/>
  <c r="A555" i="5"/>
  <c r="H555" i="5"/>
  <c r="I555" i="5"/>
  <c r="J555" i="5"/>
  <c r="R555" i="5"/>
  <c r="S555" i="5"/>
  <c r="T555" i="5"/>
  <c r="AB555" i="5"/>
  <c r="AC555" i="5"/>
  <c r="AD555" i="5"/>
  <c r="AF555" i="5"/>
  <c r="AM555" i="5"/>
  <c r="AN555" i="5"/>
  <c r="AO555" i="5"/>
  <c r="AW555" i="5"/>
  <c r="AX555" i="5"/>
  <c r="AY555" i="5"/>
  <c r="BG555" i="5"/>
  <c r="BH555" i="5"/>
  <c r="BI555" i="5"/>
  <c r="A556" i="5"/>
  <c r="H556" i="5"/>
  <c r="I556" i="5"/>
  <c r="J556" i="5"/>
  <c r="R556" i="5"/>
  <c r="S556" i="5"/>
  <c r="T556" i="5"/>
  <c r="AB556" i="5"/>
  <c r="AC556" i="5"/>
  <c r="AD556" i="5"/>
  <c r="AF556" i="5"/>
  <c r="AM556" i="5"/>
  <c r="AN556" i="5"/>
  <c r="AO556" i="5"/>
  <c r="AW556" i="5"/>
  <c r="AX556" i="5"/>
  <c r="AY556" i="5"/>
  <c r="BG556" i="5"/>
  <c r="BH556" i="5"/>
  <c r="BI556" i="5"/>
  <c r="A557" i="5"/>
  <c r="H557" i="5"/>
  <c r="I557" i="5"/>
  <c r="J557" i="5"/>
  <c r="R557" i="5"/>
  <c r="S557" i="5"/>
  <c r="T557" i="5"/>
  <c r="AB557" i="5"/>
  <c r="AC557" i="5"/>
  <c r="AD557" i="5"/>
  <c r="AF557" i="5"/>
  <c r="AM557" i="5"/>
  <c r="AN557" i="5"/>
  <c r="AO557" i="5"/>
  <c r="AW557" i="5"/>
  <c r="AX557" i="5"/>
  <c r="AY557" i="5"/>
  <c r="BG557" i="5"/>
  <c r="BH557" i="5"/>
  <c r="BI557" i="5"/>
  <c r="A558" i="5"/>
  <c r="H558" i="5"/>
  <c r="I558" i="5"/>
  <c r="J558" i="5"/>
  <c r="R558" i="5"/>
  <c r="S558" i="5"/>
  <c r="T558" i="5"/>
  <c r="AB558" i="5"/>
  <c r="AC558" i="5"/>
  <c r="AD558" i="5"/>
  <c r="AF558" i="5"/>
  <c r="AM558" i="5"/>
  <c r="AN558" i="5"/>
  <c r="AO558" i="5"/>
  <c r="AW558" i="5"/>
  <c r="AX558" i="5"/>
  <c r="AY558" i="5"/>
  <c r="BG558" i="5"/>
  <c r="BH558" i="5"/>
  <c r="BI558" i="5"/>
  <c r="A559" i="5"/>
  <c r="H559" i="5"/>
  <c r="I559" i="5"/>
  <c r="J559" i="5"/>
  <c r="R559" i="5"/>
  <c r="S559" i="5"/>
  <c r="T559" i="5"/>
  <c r="AB559" i="5"/>
  <c r="AC559" i="5"/>
  <c r="AD559" i="5"/>
  <c r="AF559" i="5"/>
  <c r="AM559" i="5"/>
  <c r="AN559" i="5"/>
  <c r="AO559" i="5"/>
  <c r="AW559" i="5"/>
  <c r="AX559" i="5"/>
  <c r="AY559" i="5"/>
  <c r="BG559" i="5"/>
  <c r="BH559" i="5"/>
  <c r="BI559" i="5"/>
  <c r="A560" i="5"/>
  <c r="H560" i="5"/>
  <c r="I560" i="5"/>
  <c r="J560" i="5"/>
  <c r="R560" i="5"/>
  <c r="S560" i="5"/>
  <c r="T560" i="5"/>
  <c r="AB560" i="5"/>
  <c r="AC560" i="5"/>
  <c r="AD560" i="5"/>
  <c r="AF560" i="5"/>
  <c r="AM560" i="5"/>
  <c r="AN560" i="5"/>
  <c r="AO560" i="5"/>
  <c r="AW560" i="5"/>
  <c r="AX560" i="5"/>
  <c r="AY560" i="5"/>
  <c r="BG560" i="5"/>
  <c r="BH560" i="5"/>
  <c r="BI560" i="5"/>
  <c r="A561" i="5"/>
  <c r="H561" i="5"/>
  <c r="I561" i="5"/>
  <c r="J561" i="5"/>
  <c r="R561" i="5"/>
  <c r="S561" i="5"/>
  <c r="T561" i="5"/>
  <c r="AB561" i="5"/>
  <c r="AC561" i="5"/>
  <c r="AD561" i="5"/>
  <c r="AF561" i="5"/>
  <c r="AM561" i="5"/>
  <c r="AN561" i="5"/>
  <c r="AO561" i="5"/>
  <c r="AW561" i="5"/>
  <c r="AX561" i="5"/>
  <c r="AY561" i="5"/>
  <c r="BG561" i="5"/>
  <c r="BH561" i="5"/>
  <c r="BI561" i="5"/>
  <c r="A562" i="5"/>
  <c r="H562" i="5"/>
  <c r="I562" i="5"/>
  <c r="J562" i="5"/>
  <c r="R562" i="5"/>
  <c r="S562" i="5"/>
  <c r="T562" i="5"/>
  <c r="AB562" i="5"/>
  <c r="AC562" i="5"/>
  <c r="AD562" i="5"/>
  <c r="AF562" i="5"/>
  <c r="AM562" i="5"/>
  <c r="AN562" i="5"/>
  <c r="AO562" i="5"/>
  <c r="AW562" i="5"/>
  <c r="AX562" i="5"/>
  <c r="AY562" i="5"/>
  <c r="BG562" i="5"/>
  <c r="BH562" i="5"/>
  <c r="BI562" i="5"/>
  <c r="A563" i="5"/>
  <c r="H563" i="5"/>
  <c r="I563" i="5"/>
  <c r="J563" i="5"/>
  <c r="R563" i="5"/>
  <c r="S563" i="5"/>
  <c r="T563" i="5"/>
  <c r="AB563" i="5"/>
  <c r="AC563" i="5"/>
  <c r="AD563" i="5"/>
  <c r="AF563" i="5"/>
  <c r="AM563" i="5"/>
  <c r="AN563" i="5"/>
  <c r="AO563" i="5"/>
  <c r="AW563" i="5"/>
  <c r="AX563" i="5"/>
  <c r="AY563" i="5"/>
  <c r="BG563" i="5"/>
  <c r="BH563" i="5"/>
  <c r="BI563" i="5"/>
  <c r="A564" i="5"/>
  <c r="H564" i="5"/>
  <c r="I564" i="5"/>
  <c r="J564" i="5"/>
  <c r="R564" i="5"/>
  <c r="S564" i="5"/>
  <c r="T564" i="5"/>
  <c r="AB564" i="5"/>
  <c r="AC564" i="5"/>
  <c r="AD564" i="5"/>
  <c r="AF564" i="5"/>
  <c r="AM564" i="5"/>
  <c r="AN564" i="5"/>
  <c r="AO564" i="5"/>
  <c r="AW564" i="5"/>
  <c r="AX564" i="5"/>
  <c r="AY564" i="5"/>
  <c r="BG564" i="5"/>
  <c r="BH564" i="5"/>
  <c r="BI564" i="5"/>
  <c r="A565" i="5"/>
  <c r="H565" i="5"/>
  <c r="I565" i="5"/>
  <c r="J565" i="5"/>
  <c r="R565" i="5"/>
  <c r="S565" i="5"/>
  <c r="T565" i="5"/>
  <c r="AB565" i="5"/>
  <c r="AC565" i="5"/>
  <c r="AD565" i="5"/>
  <c r="AF565" i="5"/>
  <c r="AM565" i="5"/>
  <c r="AN565" i="5"/>
  <c r="AO565" i="5"/>
  <c r="AW565" i="5"/>
  <c r="AX565" i="5"/>
  <c r="AY565" i="5"/>
  <c r="BG565" i="5"/>
  <c r="BH565" i="5"/>
  <c r="BI565" i="5"/>
  <c r="A566" i="5"/>
  <c r="H566" i="5"/>
  <c r="I566" i="5"/>
  <c r="J566" i="5"/>
  <c r="R566" i="5"/>
  <c r="S566" i="5"/>
  <c r="T566" i="5"/>
  <c r="AB566" i="5"/>
  <c r="AC566" i="5"/>
  <c r="AD566" i="5"/>
  <c r="AF566" i="5"/>
  <c r="AM566" i="5"/>
  <c r="AN566" i="5"/>
  <c r="AO566" i="5"/>
  <c r="AW566" i="5"/>
  <c r="AX566" i="5"/>
  <c r="AY566" i="5"/>
  <c r="BG566" i="5"/>
  <c r="BH566" i="5"/>
  <c r="BI566" i="5"/>
  <c r="A567" i="5"/>
  <c r="H567" i="5"/>
  <c r="I567" i="5"/>
  <c r="J567" i="5"/>
  <c r="R567" i="5"/>
  <c r="S567" i="5"/>
  <c r="T567" i="5"/>
  <c r="AB567" i="5"/>
  <c r="AC567" i="5"/>
  <c r="AD567" i="5"/>
  <c r="AF567" i="5"/>
  <c r="AM567" i="5"/>
  <c r="AN567" i="5"/>
  <c r="AO567" i="5"/>
  <c r="AW567" i="5"/>
  <c r="AX567" i="5"/>
  <c r="AY567" i="5"/>
  <c r="BG567" i="5"/>
  <c r="BH567" i="5"/>
  <c r="BI567" i="5"/>
  <c r="A568" i="5"/>
  <c r="H568" i="5"/>
  <c r="I568" i="5"/>
  <c r="J568" i="5"/>
  <c r="R568" i="5"/>
  <c r="S568" i="5"/>
  <c r="T568" i="5"/>
  <c r="AB568" i="5"/>
  <c r="AC568" i="5"/>
  <c r="AD568" i="5"/>
  <c r="AF568" i="5"/>
  <c r="AM568" i="5"/>
  <c r="AN568" i="5"/>
  <c r="AO568" i="5"/>
  <c r="AW568" i="5"/>
  <c r="AX568" i="5"/>
  <c r="AY568" i="5"/>
  <c r="BG568" i="5"/>
  <c r="BH568" i="5"/>
  <c r="BI568" i="5"/>
  <c r="A569" i="5"/>
  <c r="H569" i="5"/>
  <c r="I569" i="5"/>
  <c r="J569" i="5"/>
  <c r="R569" i="5"/>
  <c r="S569" i="5"/>
  <c r="T569" i="5"/>
  <c r="AB569" i="5"/>
  <c r="AC569" i="5"/>
  <c r="AD569" i="5"/>
  <c r="AF569" i="5"/>
  <c r="AM569" i="5"/>
  <c r="AN569" i="5"/>
  <c r="AO569" i="5"/>
  <c r="AW569" i="5"/>
  <c r="AX569" i="5"/>
  <c r="AY569" i="5"/>
  <c r="BG569" i="5"/>
  <c r="BH569" i="5"/>
  <c r="BI569" i="5"/>
  <c r="A570" i="5"/>
  <c r="H570" i="5"/>
  <c r="I570" i="5"/>
  <c r="J570" i="5"/>
  <c r="R570" i="5"/>
  <c r="S570" i="5"/>
  <c r="T570" i="5"/>
  <c r="AB570" i="5"/>
  <c r="AC570" i="5"/>
  <c r="AD570" i="5"/>
  <c r="AF570" i="5"/>
  <c r="AM570" i="5"/>
  <c r="AN570" i="5"/>
  <c r="AO570" i="5"/>
  <c r="AW570" i="5"/>
  <c r="AX570" i="5"/>
  <c r="AY570" i="5"/>
  <c r="BG570" i="5"/>
  <c r="BH570" i="5"/>
  <c r="BI570" i="5"/>
  <c r="A571" i="5"/>
  <c r="H571" i="5"/>
  <c r="I571" i="5"/>
  <c r="J571" i="5"/>
  <c r="R571" i="5"/>
  <c r="S571" i="5"/>
  <c r="T571" i="5"/>
  <c r="AB571" i="5"/>
  <c r="AC571" i="5"/>
  <c r="AD571" i="5"/>
  <c r="AF571" i="5"/>
  <c r="AM571" i="5"/>
  <c r="AN571" i="5"/>
  <c r="AO571" i="5"/>
  <c r="AW571" i="5"/>
  <c r="AX571" i="5"/>
  <c r="AY571" i="5"/>
  <c r="BG571" i="5"/>
  <c r="BH571" i="5"/>
  <c r="BI571" i="5"/>
  <c r="A572" i="5"/>
  <c r="H572" i="5"/>
  <c r="I572" i="5"/>
  <c r="J572" i="5"/>
  <c r="R572" i="5"/>
  <c r="S572" i="5"/>
  <c r="T572" i="5"/>
  <c r="AB572" i="5"/>
  <c r="AC572" i="5"/>
  <c r="AD572" i="5"/>
  <c r="AF572" i="5"/>
  <c r="AM572" i="5"/>
  <c r="AN572" i="5"/>
  <c r="AO572" i="5"/>
  <c r="AW572" i="5"/>
  <c r="AX572" i="5"/>
  <c r="AY572" i="5"/>
  <c r="BG572" i="5"/>
  <c r="BH572" i="5"/>
  <c r="BI572" i="5"/>
  <c r="A573" i="5"/>
  <c r="H573" i="5"/>
  <c r="I573" i="5"/>
  <c r="J573" i="5"/>
  <c r="R573" i="5"/>
  <c r="S573" i="5"/>
  <c r="T573" i="5"/>
  <c r="AB573" i="5"/>
  <c r="AC573" i="5"/>
  <c r="AD573" i="5"/>
  <c r="AF573" i="5"/>
  <c r="AM573" i="5"/>
  <c r="AN573" i="5"/>
  <c r="AO573" i="5"/>
  <c r="AW573" i="5"/>
  <c r="AX573" i="5"/>
  <c r="AY573" i="5"/>
  <c r="BG573" i="5"/>
  <c r="BH573" i="5"/>
  <c r="BI573" i="5"/>
  <c r="A574" i="5"/>
  <c r="H574" i="5"/>
  <c r="I574" i="5"/>
  <c r="J574" i="5"/>
  <c r="R574" i="5"/>
  <c r="S574" i="5"/>
  <c r="T574" i="5"/>
  <c r="AB574" i="5"/>
  <c r="AC574" i="5"/>
  <c r="AD574" i="5"/>
  <c r="AF574" i="5"/>
  <c r="AM574" i="5"/>
  <c r="AN574" i="5"/>
  <c r="AO574" i="5"/>
  <c r="AW574" i="5"/>
  <c r="AX574" i="5"/>
  <c r="AY574" i="5"/>
  <c r="BG574" i="5"/>
  <c r="BH574" i="5"/>
  <c r="BI574" i="5"/>
  <c r="A575" i="5"/>
  <c r="H575" i="5"/>
  <c r="I575" i="5"/>
  <c r="J575" i="5"/>
  <c r="R575" i="5"/>
  <c r="S575" i="5"/>
  <c r="T575" i="5"/>
  <c r="AB575" i="5"/>
  <c r="AC575" i="5"/>
  <c r="AD575" i="5"/>
  <c r="AF575" i="5"/>
  <c r="AM575" i="5"/>
  <c r="AN575" i="5"/>
  <c r="AO575" i="5"/>
  <c r="AW575" i="5"/>
  <c r="AX575" i="5"/>
  <c r="AY575" i="5"/>
  <c r="BG575" i="5"/>
  <c r="BH575" i="5"/>
  <c r="BI575" i="5"/>
  <c r="A576" i="5"/>
  <c r="H576" i="5"/>
  <c r="I576" i="5"/>
  <c r="J576" i="5"/>
  <c r="R576" i="5"/>
  <c r="S576" i="5"/>
  <c r="T576" i="5"/>
  <c r="AB576" i="5"/>
  <c r="AC576" i="5"/>
  <c r="AD576" i="5"/>
  <c r="AF576" i="5"/>
  <c r="AM576" i="5"/>
  <c r="AN576" i="5"/>
  <c r="AO576" i="5"/>
  <c r="AW576" i="5"/>
  <c r="AX576" i="5"/>
  <c r="AY576" i="5"/>
  <c r="BG576" i="5"/>
  <c r="BH576" i="5"/>
  <c r="BI576" i="5"/>
  <c r="A577" i="5"/>
  <c r="H577" i="5"/>
  <c r="I577" i="5"/>
  <c r="J577" i="5"/>
  <c r="R577" i="5"/>
  <c r="S577" i="5"/>
  <c r="T577" i="5"/>
  <c r="AB577" i="5"/>
  <c r="AC577" i="5"/>
  <c r="AD577" i="5"/>
  <c r="AF577" i="5"/>
  <c r="AM577" i="5"/>
  <c r="AN577" i="5"/>
  <c r="AO577" i="5"/>
  <c r="AW577" i="5"/>
  <c r="AX577" i="5"/>
  <c r="AY577" i="5"/>
  <c r="BG577" i="5"/>
  <c r="BH577" i="5"/>
  <c r="BI577" i="5"/>
  <c r="A578" i="5"/>
  <c r="H578" i="5"/>
  <c r="I578" i="5"/>
  <c r="J578" i="5"/>
  <c r="R578" i="5"/>
  <c r="S578" i="5"/>
  <c r="T578" i="5"/>
  <c r="AB578" i="5"/>
  <c r="AC578" i="5"/>
  <c r="AD578" i="5"/>
  <c r="AF578" i="5"/>
  <c r="AM578" i="5"/>
  <c r="AN578" i="5"/>
  <c r="AO578" i="5"/>
  <c r="AW578" i="5"/>
  <c r="AX578" i="5"/>
  <c r="AY578" i="5"/>
  <c r="BG578" i="5"/>
  <c r="BH578" i="5"/>
  <c r="BI578" i="5"/>
  <c r="A579" i="5"/>
  <c r="H579" i="5"/>
  <c r="I579" i="5"/>
  <c r="J579" i="5"/>
  <c r="R579" i="5"/>
  <c r="S579" i="5"/>
  <c r="T579" i="5"/>
  <c r="AB579" i="5"/>
  <c r="AC579" i="5"/>
  <c r="AD579" i="5"/>
  <c r="AF579" i="5"/>
  <c r="AM579" i="5"/>
  <c r="AN579" i="5"/>
  <c r="AO579" i="5"/>
  <c r="AW579" i="5"/>
  <c r="AX579" i="5"/>
  <c r="AY579" i="5"/>
  <c r="BG579" i="5"/>
  <c r="BH579" i="5"/>
  <c r="BI579" i="5"/>
  <c r="A580" i="5"/>
  <c r="H580" i="5"/>
  <c r="I580" i="5"/>
  <c r="J580" i="5"/>
  <c r="R580" i="5"/>
  <c r="S580" i="5"/>
  <c r="T580" i="5"/>
  <c r="AB580" i="5"/>
  <c r="AC580" i="5"/>
  <c r="AD580" i="5"/>
  <c r="AF580" i="5"/>
  <c r="AM580" i="5"/>
  <c r="AN580" i="5"/>
  <c r="AO580" i="5"/>
  <c r="AW580" i="5"/>
  <c r="AX580" i="5"/>
  <c r="AY580" i="5"/>
  <c r="BG580" i="5"/>
  <c r="BH580" i="5"/>
  <c r="BI580" i="5"/>
  <c r="A581" i="5"/>
  <c r="H581" i="5"/>
  <c r="I581" i="5"/>
  <c r="J581" i="5"/>
  <c r="R581" i="5"/>
  <c r="S581" i="5"/>
  <c r="T581" i="5"/>
  <c r="AB581" i="5"/>
  <c r="AC581" i="5"/>
  <c r="AD581" i="5"/>
  <c r="AF581" i="5"/>
  <c r="AM581" i="5"/>
  <c r="AN581" i="5"/>
  <c r="AO581" i="5"/>
  <c r="AW581" i="5"/>
  <c r="AX581" i="5"/>
  <c r="AY581" i="5"/>
  <c r="BG581" i="5"/>
  <c r="BH581" i="5"/>
  <c r="BI581" i="5"/>
  <c r="A582" i="5"/>
  <c r="H582" i="5"/>
  <c r="I582" i="5"/>
  <c r="J582" i="5"/>
  <c r="R582" i="5"/>
  <c r="S582" i="5"/>
  <c r="T582" i="5"/>
  <c r="AB582" i="5"/>
  <c r="AC582" i="5"/>
  <c r="AD582" i="5"/>
  <c r="AF582" i="5"/>
  <c r="AM582" i="5"/>
  <c r="AN582" i="5"/>
  <c r="AO582" i="5"/>
  <c r="AW582" i="5"/>
  <c r="AX582" i="5"/>
  <c r="AY582" i="5"/>
  <c r="BG582" i="5"/>
  <c r="BH582" i="5"/>
  <c r="BI582" i="5"/>
  <c r="A583" i="5"/>
  <c r="H583" i="5"/>
  <c r="I583" i="5"/>
  <c r="J583" i="5"/>
  <c r="R583" i="5"/>
  <c r="S583" i="5"/>
  <c r="T583" i="5"/>
  <c r="AB583" i="5"/>
  <c r="AC583" i="5"/>
  <c r="AD583" i="5"/>
  <c r="AF583" i="5"/>
  <c r="AM583" i="5"/>
  <c r="AN583" i="5"/>
  <c r="AO583" i="5"/>
  <c r="AW583" i="5"/>
  <c r="AX583" i="5"/>
  <c r="AY583" i="5"/>
  <c r="BG583" i="5"/>
  <c r="BH583" i="5"/>
  <c r="BI583" i="5"/>
  <c r="A584" i="5"/>
  <c r="H584" i="5"/>
  <c r="I584" i="5"/>
  <c r="J584" i="5"/>
  <c r="R584" i="5"/>
  <c r="S584" i="5"/>
  <c r="T584" i="5"/>
  <c r="AB584" i="5"/>
  <c r="AC584" i="5"/>
  <c r="AD584" i="5"/>
  <c r="AF584" i="5"/>
  <c r="AM584" i="5"/>
  <c r="AN584" i="5"/>
  <c r="AO584" i="5"/>
  <c r="AW584" i="5"/>
  <c r="AX584" i="5"/>
  <c r="AY584" i="5"/>
  <c r="BG584" i="5"/>
  <c r="BH584" i="5"/>
  <c r="BI584" i="5"/>
  <c r="A585" i="5"/>
  <c r="H585" i="5"/>
  <c r="I585" i="5"/>
  <c r="J585" i="5"/>
  <c r="R585" i="5"/>
  <c r="S585" i="5"/>
  <c r="T585" i="5"/>
  <c r="AB585" i="5"/>
  <c r="AC585" i="5"/>
  <c r="AD585" i="5"/>
  <c r="AF585" i="5"/>
  <c r="AM585" i="5"/>
  <c r="AN585" i="5"/>
  <c r="AO585" i="5"/>
  <c r="AW585" i="5"/>
  <c r="AX585" i="5"/>
  <c r="AY585" i="5"/>
  <c r="BG585" i="5"/>
  <c r="BH585" i="5"/>
  <c r="BI585" i="5"/>
  <c r="A586" i="5"/>
  <c r="H586" i="5"/>
  <c r="I586" i="5"/>
  <c r="J586" i="5"/>
  <c r="R586" i="5"/>
  <c r="S586" i="5"/>
  <c r="T586" i="5"/>
  <c r="AB586" i="5"/>
  <c r="AC586" i="5"/>
  <c r="AD586" i="5"/>
  <c r="AF586" i="5"/>
  <c r="AM586" i="5"/>
  <c r="AN586" i="5"/>
  <c r="AO586" i="5"/>
  <c r="AW586" i="5"/>
  <c r="AX586" i="5"/>
  <c r="AY586" i="5"/>
  <c r="BG586" i="5"/>
  <c r="BH586" i="5"/>
  <c r="BI586" i="5"/>
  <c r="A587" i="5"/>
  <c r="H587" i="5"/>
  <c r="I587" i="5"/>
  <c r="J587" i="5"/>
  <c r="R587" i="5"/>
  <c r="S587" i="5"/>
  <c r="T587" i="5"/>
  <c r="AB587" i="5"/>
  <c r="AC587" i="5"/>
  <c r="AD587" i="5"/>
  <c r="AF587" i="5"/>
  <c r="AM587" i="5"/>
  <c r="AN587" i="5"/>
  <c r="AO587" i="5"/>
  <c r="AW587" i="5"/>
  <c r="AX587" i="5"/>
  <c r="AY587" i="5"/>
  <c r="BG587" i="5"/>
  <c r="BH587" i="5"/>
  <c r="BI587" i="5"/>
  <c r="A588" i="5"/>
  <c r="H588" i="5"/>
  <c r="I588" i="5"/>
  <c r="J588" i="5"/>
  <c r="R588" i="5"/>
  <c r="S588" i="5"/>
  <c r="T588" i="5"/>
  <c r="AB588" i="5"/>
  <c r="AC588" i="5"/>
  <c r="AD588" i="5"/>
  <c r="AF588" i="5"/>
  <c r="AM588" i="5"/>
  <c r="AN588" i="5"/>
  <c r="AO588" i="5"/>
  <c r="AW588" i="5"/>
  <c r="AX588" i="5"/>
  <c r="AY588" i="5"/>
  <c r="BG588" i="5"/>
  <c r="BH588" i="5"/>
  <c r="BI588" i="5"/>
  <c r="A589" i="5"/>
  <c r="H589" i="5"/>
  <c r="I589" i="5"/>
  <c r="J589" i="5"/>
  <c r="R589" i="5"/>
  <c r="S589" i="5"/>
  <c r="T589" i="5"/>
  <c r="AB589" i="5"/>
  <c r="AC589" i="5"/>
  <c r="AD589" i="5"/>
  <c r="AF589" i="5"/>
  <c r="AM589" i="5"/>
  <c r="AN589" i="5"/>
  <c r="AO589" i="5"/>
  <c r="AW589" i="5"/>
  <c r="AX589" i="5"/>
  <c r="AY589" i="5"/>
  <c r="BG589" i="5"/>
  <c r="BH589" i="5"/>
  <c r="BI589" i="5"/>
  <c r="A590" i="5"/>
  <c r="H590" i="5"/>
  <c r="I590" i="5"/>
  <c r="J590" i="5"/>
  <c r="R590" i="5"/>
  <c r="S590" i="5"/>
  <c r="T590" i="5"/>
  <c r="AB590" i="5"/>
  <c r="AC590" i="5"/>
  <c r="AD590" i="5"/>
  <c r="AF590" i="5"/>
  <c r="AM590" i="5"/>
  <c r="AN590" i="5"/>
  <c r="AO590" i="5"/>
  <c r="AW590" i="5"/>
  <c r="AX590" i="5"/>
  <c r="AY590" i="5"/>
  <c r="BG590" i="5"/>
  <c r="BH590" i="5"/>
  <c r="BI590" i="5"/>
  <c r="A591" i="5"/>
  <c r="H591" i="5"/>
  <c r="I591" i="5"/>
  <c r="J591" i="5"/>
  <c r="R591" i="5"/>
  <c r="S591" i="5"/>
  <c r="T591" i="5"/>
  <c r="AB591" i="5"/>
  <c r="AC591" i="5"/>
  <c r="AD591" i="5"/>
  <c r="AF591" i="5"/>
  <c r="AM591" i="5"/>
  <c r="AN591" i="5"/>
  <c r="AO591" i="5"/>
  <c r="AW591" i="5"/>
  <c r="AX591" i="5"/>
  <c r="AY591" i="5"/>
  <c r="BG591" i="5"/>
  <c r="BH591" i="5"/>
  <c r="BI591" i="5"/>
  <c r="A592" i="5"/>
  <c r="H592" i="5"/>
  <c r="I592" i="5"/>
  <c r="J592" i="5"/>
  <c r="R592" i="5"/>
  <c r="S592" i="5"/>
  <c r="T592" i="5"/>
  <c r="AB592" i="5"/>
  <c r="AC592" i="5"/>
  <c r="AD592" i="5"/>
  <c r="AF592" i="5"/>
  <c r="AM592" i="5"/>
  <c r="AN592" i="5"/>
  <c r="AO592" i="5"/>
  <c r="AW592" i="5"/>
  <c r="AX592" i="5"/>
  <c r="AY592" i="5"/>
  <c r="BG592" i="5"/>
  <c r="BH592" i="5"/>
  <c r="BI592" i="5"/>
  <c r="A593" i="5"/>
  <c r="H593" i="5"/>
  <c r="I593" i="5"/>
  <c r="J593" i="5"/>
  <c r="R593" i="5"/>
  <c r="S593" i="5"/>
  <c r="T593" i="5"/>
  <c r="AB593" i="5"/>
  <c r="AC593" i="5"/>
  <c r="AD593" i="5"/>
  <c r="AF593" i="5"/>
  <c r="AM593" i="5"/>
  <c r="AN593" i="5"/>
  <c r="AO593" i="5"/>
  <c r="AW593" i="5"/>
  <c r="AX593" i="5"/>
  <c r="AY593" i="5"/>
  <c r="BG593" i="5"/>
  <c r="BH593" i="5"/>
  <c r="BI593" i="5"/>
  <c r="A594" i="5"/>
  <c r="H594" i="5"/>
  <c r="I594" i="5"/>
  <c r="J594" i="5"/>
  <c r="R594" i="5"/>
  <c r="S594" i="5"/>
  <c r="T594" i="5"/>
  <c r="AB594" i="5"/>
  <c r="AC594" i="5"/>
  <c r="AD594" i="5"/>
  <c r="AF594" i="5"/>
  <c r="AM594" i="5"/>
  <c r="AN594" i="5"/>
  <c r="AO594" i="5"/>
  <c r="AW594" i="5"/>
  <c r="AX594" i="5"/>
  <c r="AY594" i="5"/>
  <c r="BG594" i="5"/>
  <c r="BH594" i="5"/>
  <c r="BI594" i="5"/>
  <c r="A595" i="5"/>
  <c r="H595" i="5"/>
  <c r="I595" i="5"/>
  <c r="J595" i="5"/>
  <c r="R595" i="5"/>
  <c r="S595" i="5"/>
  <c r="T595" i="5"/>
  <c r="AB595" i="5"/>
  <c r="AC595" i="5"/>
  <c r="AD595" i="5"/>
  <c r="AF595" i="5"/>
  <c r="AM595" i="5"/>
  <c r="AN595" i="5"/>
  <c r="AO595" i="5"/>
  <c r="AW595" i="5"/>
  <c r="AX595" i="5"/>
  <c r="AY595" i="5"/>
  <c r="BG595" i="5"/>
  <c r="BH595" i="5"/>
  <c r="BI595" i="5"/>
  <c r="A596" i="5"/>
  <c r="H596" i="5"/>
  <c r="I596" i="5"/>
  <c r="J596" i="5"/>
  <c r="R596" i="5"/>
  <c r="S596" i="5"/>
  <c r="T596" i="5"/>
  <c r="AB596" i="5"/>
  <c r="AC596" i="5"/>
  <c r="AD596" i="5"/>
  <c r="AF596" i="5"/>
  <c r="AM596" i="5"/>
  <c r="AN596" i="5"/>
  <c r="AO596" i="5"/>
  <c r="AW596" i="5"/>
  <c r="AX596" i="5"/>
  <c r="AY596" i="5"/>
  <c r="BG596" i="5"/>
  <c r="BH596" i="5"/>
  <c r="BI596" i="5"/>
  <c r="A597" i="5"/>
  <c r="H597" i="5"/>
  <c r="I597" i="5"/>
  <c r="J597" i="5"/>
  <c r="R597" i="5"/>
  <c r="S597" i="5"/>
  <c r="T597" i="5"/>
  <c r="AB597" i="5"/>
  <c r="AC597" i="5"/>
  <c r="AD597" i="5"/>
  <c r="AF597" i="5"/>
  <c r="AM597" i="5"/>
  <c r="AN597" i="5"/>
  <c r="AO597" i="5"/>
  <c r="AW597" i="5"/>
  <c r="AX597" i="5"/>
  <c r="AY597" i="5"/>
  <c r="BG597" i="5"/>
  <c r="BH597" i="5"/>
  <c r="BI597" i="5"/>
  <c r="A598" i="5"/>
  <c r="H598" i="5"/>
  <c r="I598" i="5"/>
  <c r="J598" i="5"/>
  <c r="R598" i="5"/>
  <c r="S598" i="5"/>
  <c r="T598" i="5"/>
  <c r="AB598" i="5"/>
  <c r="AC598" i="5"/>
  <c r="AD598" i="5"/>
  <c r="AF598" i="5"/>
  <c r="AM598" i="5"/>
  <c r="AN598" i="5"/>
  <c r="AO598" i="5"/>
  <c r="AW598" i="5"/>
  <c r="AX598" i="5"/>
  <c r="AY598" i="5"/>
  <c r="BG598" i="5"/>
  <c r="BH598" i="5"/>
  <c r="BI598" i="5"/>
  <c r="A599" i="5"/>
  <c r="H599" i="5"/>
  <c r="I599" i="5"/>
  <c r="J599" i="5"/>
  <c r="R599" i="5"/>
  <c r="S599" i="5"/>
  <c r="T599" i="5"/>
  <c r="AB599" i="5"/>
  <c r="AC599" i="5"/>
  <c r="AD599" i="5"/>
  <c r="AF599" i="5"/>
  <c r="AM599" i="5"/>
  <c r="AN599" i="5"/>
  <c r="AO599" i="5"/>
  <c r="AW599" i="5"/>
  <c r="AX599" i="5"/>
  <c r="AY599" i="5"/>
  <c r="BG599" i="5"/>
  <c r="BH599" i="5"/>
  <c r="BI599" i="5"/>
  <c r="A600" i="5"/>
  <c r="H600" i="5"/>
  <c r="I600" i="5"/>
  <c r="J600" i="5"/>
  <c r="R600" i="5"/>
  <c r="S600" i="5"/>
  <c r="T600" i="5"/>
  <c r="AB600" i="5"/>
  <c r="AC600" i="5"/>
  <c r="AD600" i="5"/>
  <c r="AF600" i="5"/>
  <c r="AM600" i="5"/>
  <c r="AN600" i="5"/>
  <c r="AO600" i="5"/>
  <c r="AW600" i="5"/>
  <c r="AX600" i="5"/>
  <c r="AY600" i="5"/>
  <c r="BG600" i="5"/>
  <c r="BH600" i="5"/>
  <c r="BI600" i="5"/>
  <c r="A601" i="5"/>
  <c r="H601" i="5"/>
  <c r="I601" i="5"/>
  <c r="J601" i="5"/>
  <c r="R601" i="5"/>
  <c r="S601" i="5"/>
  <c r="T601" i="5"/>
  <c r="AB601" i="5"/>
  <c r="AC601" i="5"/>
  <c r="AD601" i="5"/>
  <c r="AF601" i="5"/>
  <c r="AM601" i="5"/>
  <c r="AN601" i="5"/>
  <c r="AO601" i="5"/>
  <c r="AW601" i="5"/>
  <c r="AX601" i="5"/>
  <c r="AY601" i="5"/>
  <c r="BG601" i="5"/>
  <c r="BH601" i="5"/>
  <c r="BI601" i="5"/>
  <c r="A602" i="5"/>
  <c r="H602" i="5"/>
  <c r="I602" i="5"/>
  <c r="J602" i="5"/>
  <c r="R602" i="5"/>
  <c r="S602" i="5"/>
  <c r="T602" i="5"/>
  <c r="AB602" i="5"/>
  <c r="AC602" i="5"/>
  <c r="AD602" i="5"/>
  <c r="AF602" i="5"/>
  <c r="AM602" i="5"/>
  <c r="AN602" i="5"/>
  <c r="AO602" i="5"/>
  <c r="AW602" i="5"/>
  <c r="AX602" i="5"/>
  <c r="AY602" i="5"/>
  <c r="BG602" i="5"/>
  <c r="BH602" i="5"/>
  <c r="BI602" i="5"/>
  <c r="A603" i="5"/>
  <c r="H603" i="5"/>
  <c r="I603" i="5"/>
  <c r="J603" i="5"/>
  <c r="R603" i="5"/>
  <c r="S603" i="5"/>
  <c r="T603" i="5"/>
  <c r="AB603" i="5"/>
  <c r="AC603" i="5"/>
  <c r="AD603" i="5"/>
  <c r="AF603" i="5"/>
  <c r="AM603" i="5"/>
  <c r="AN603" i="5"/>
  <c r="AO603" i="5"/>
  <c r="AW603" i="5"/>
  <c r="AX603" i="5"/>
  <c r="AY603" i="5"/>
  <c r="BG603" i="5"/>
  <c r="BH603" i="5"/>
  <c r="BI603" i="5"/>
  <c r="A604" i="5"/>
  <c r="H604" i="5"/>
  <c r="I604" i="5"/>
  <c r="J604" i="5"/>
  <c r="R604" i="5"/>
  <c r="S604" i="5"/>
  <c r="T604" i="5"/>
  <c r="AB604" i="5"/>
  <c r="AC604" i="5"/>
  <c r="AD604" i="5"/>
  <c r="AF604" i="5"/>
  <c r="AM604" i="5"/>
  <c r="AN604" i="5"/>
  <c r="AO604" i="5"/>
  <c r="AW604" i="5"/>
  <c r="AX604" i="5"/>
  <c r="AY604" i="5"/>
  <c r="BG604" i="5"/>
  <c r="BH604" i="5"/>
  <c r="BI604" i="5"/>
  <c r="A605" i="5"/>
  <c r="H605" i="5"/>
  <c r="I605" i="5"/>
  <c r="J605" i="5"/>
  <c r="R605" i="5"/>
  <c r="S605" i="5"/>
  <c r="T605" i="5"/>
  <c r="AB605" i="5"/>
  <c r="AC605" i="5"/>
  <c r="AD605" i="5"/>
  <c r="AF605" i="5"/>
  <c r="AM605" i="5"/>
  <c r="AN605" i="5"/>
  <c r="AO605" i="5"/>
  <c r="AW605" i="5"/>
  <c r="AX605" i="5"/>
  <c r="AY605" i="5"/>
  <c r="BG605" i="5"/>
  <c r="BH605" i="5"/>
  <c r="BI605" i="5"/>
  <c r="A606" i="5"/>
  <c r="H606" i="5"/>
  <c r="I606" i="5"/>
  <c r="J606" i="5"/>
  <c r="R606" i="5"/>
  <c r="S606" i="5"/>
  <c r="T606" i="5"/>
  <c r="AB606" i="5"/>
  <c r="AC606" i="5"/>
  <c r="AD606" i="5"/>
  <c r="AF606" i="5"/>
  <c r="AM606" i="5"/>
  <c r="AN606" i="5"/>
  <c r="AO606" i="5"/>
  <c r="AW606" i="5"/>
  <c r="AX606" i="5"/>
  <c r="AY606" i="5"/>
  <c r="BG606" i="5"/>
  <c r="BH606" i="5"/>
  <c r="BI606" i="5"/>
  <c r="A607" i="5"/>
  <c r="H607" i="5"/>
  <c r="I607" i="5"/>
  <c r="J607" i="5"/>
  <c r="R607" i="5"/>
  <c r="S607" i="5"/>
  <c r="T607" i="5"/>
  <c r="AB607" i="5"/>
  <c r="AC607" i="5"/>
  <c r="AD607" i="5"/>
  <c r="AF607" i="5"/>
  <c r="AM607" i="5"/>
  <c r="AN607" i="5"/>
  <c r="AO607" i="5"/>
  <c r="AW607" i="5"/>
  <c r="AX607" i="5"/>
  <c r="AY607" i="5"/>
  <c r="BG607" i="5"/>
  <c r="BH607" i="5"/>
  <c r="BI607" i="5"/>
  <c r="A608" i="5"/>
  <c r="H608" i="5"/>
  <c r="I608" i="5"/>
  <c r="J608" i="5"/>
  <c r="R608" i="5"/>
  <c r="S608" i="5"/>
  <c r="T608" i="5"/>
  <c r="AB608" i="5"/>
  <c r="AC608" i="5"/>
  <c r="AD608" i="5"/>
  <c r="AF608" i="5"/>
  <c r="AM608" i="5"/>
  <c r="AN608" i="5"/>
  <c r="AO608" i="5"/>
  <c r="AW608" i="5"/>
  <c r="AX608" i="5"/>
  <c r="AY608" i="5"/>
  <c r="BG608" i="5"/>
  <c r="BH608" i="5"/>
  <c r="BI608" i="5"/>
  <c r="A609" i="5"/>
  <c r="H609" i="5"/>
  <c r="I609" i="5"/>
  <c r="J609" i="5"/>
  <c r="R609" i="5"/>
  <c r="S609" i="5"/>
  <c r="T609" i="5"/>
  <c r="AB609" i="5"/>
  <c r="AC609" i="5"/>
  <c r="AD609" i="5"/>
  <c r="AF609" i="5"/>
  <c r="AM609" i="5"/>
  <c r="AN609" i="5"/>
  <c r="AO609" i="5"/>
  <c r="AW609" i="5"/>
  <c r="AX609" i="5"/>
  <c r="AY609" i="5"/>
  <c r="BG609" i="5"/>
  <c r="BH609" i="5"/>
  <c r="BI609" i="5"/>
  <c r="A610" i="5"/>
  <c r="H610" i="5"/>
  <c r="I610" i="5"/>
  <c r="J610" i="5"/>
  <c r="R610" i="5"/>
  <c r="S610" i="5"/>
  <c r="T610" i="5"/>
  <c r="AB610" i="5"/>
  <c r="AC610" i="5"/>
  <c r="AD610" i="5"/>
  <c r="AF610" i="5"/>
  <c r="AM610" i="5"/>
  <c r="AN610" i="5"/>
  <c r="AO610" i="5"/>
  <c r="AW610" i="5"/>
  <c r="AX610" i="5"/>
  <c r="AY610" i="5"/>
  <c r="BG610" i="5"/>
  <c r="BH610" i="5"/>
  <c r="BI610" i="5"/>
  <c r="A611" i="5"/>
  <c r="H611" i="5"/>
  <c r="I611" i="5"/>
  <c r="J611" i="5"/>
  <c r="R611" i="5"/>
  <c r="S611" i="5"/>
  <c r="T611" i="5"/>
  <c r="AB611" i="5"/>
  <c r="AC611" i="5"/>
  <c r="AD611" i="5"/>
  <c r="AF611" i="5"/>
  <c r="AM611" i="5"/>
  <c r="AN611" i="5"/>
  <c r="AO611" i="5"/>
  <c r="AW611" i="5"/>
  <c r="AX611" i="5"/>
  <c r="AY611" i="5"/>
  <c r="BG611" i="5"/>
  <c r="BH611" i="5"/>
  <c r="BI611" i="5"/>
  <c r="A612" i="5"/>
  <c r="H612" i="5"/>
  <c r="I612" i="5"/>
  <c r="J612" i="5"/>
  <c r="R612" i="5"/>
  <c r="S612" i="5"/>
  <c r="T612" i="5"/>
  <c r="AB612" i="5"/>
  <c r="AC612" i="5"/>
  <c r="AD612" i="5"/>
  <c r="AF612" i="5"/>
  <c r="AM612" i="5"/>
  <c r="AN612" i="5"/>
  <c r="AO612" i="5"/>
  <c r="AW612" i="5"/>
  <c r="AX612" i="5"/>
  <c r="AY612" i="5"/>
  <c r="BG612" i="5"/>
  <c r="BH612" i="5"/>
  <c r="BI612" i="5"/>
  <c r="A613" i="5"/>
  <c r="H613" i="5"/>
  <c r="I613" i="5"/>
  <c r="J613" i="5"/>
  <c r="R613" i="5"/>
  <c r="S613" i="5"/>
  <c r="T613" i="5"/>
  <c r="AB613" i="5"/>
  <c r="AC613" i="5"/>
  <c r="AD613" i="5"/>
  <c r="AF613" i="5"/>
  <c r="AM613" i="5"/>
  <c r="AN613" i="5"/>
  <c r="AO613" i="5"/>
  <c r="AW613" i="5"/>
  <c r="AX613" i="5"/>
  <c r="AY613" i="5"/>
  <c r="BG613" i="5"/>
  <c r="BH613" i="5"/>
  <c r="BI613" i="5"/>
  <c r="A614" i="5"/>
  <c r="H614" i="5"/>
  <c r="I614" i="5"/>
  <c r="J614" i="5"/>
  <c r="R614" i="5"/>
  <c r="S614" i="5"/>
  <c r="T614" i="5"/>
  <c r="AB614" i="5"/>
  <c r="AC614" i="5"/>
  <c r="AD614" i="5"/>
  <c r="AF614" i="5"/>
  <c r="AM614" i="5"/>
  <c r="AN614" i="5"/>
  <c r="AO614" i="5"/>
  <c r="AW614" i="5"/>
  <c r="AX614" i="5"/>
  <c r="AY614" i="5"/>
  <c r="BG614" i="5"/>
  <c r="BH614" i="5"/>
  <c r="BI614" i="5"/>
  <c r="A615" i="5"/>
  <c r="H615" i="5"/>
  <c r="I615" i="5"/>
  <c r="J615" i="5"/>
  <c r="R615" i="5"/>
  <c r="S615" i="5"/>
  <c r="T615" i="5"/>
  <c r="AB615" i="5"/>
  <c r="AC615" i="5"/>
  <c r="AD615" i="5"/>
  <c r="AF615" i="5"/>
  <c r="AM615" i="5"/>
  <c r="AN615" i="5"/>
  <c r="AO615" i="5"/>
  <c r="AW615" i="5"/>
  <c r="AX615" i="5"/>
  <c r="AY615" i="5"/>
  <c r="BG615" i="5"/>
  <c r="BH615" i="5"/>
  <c r="BI615" i="5"/>
  <c r="A616" i="5"/>
  <c r="H616" i="5"/>
  <c r="I616" i="5"/>
  <c r="J616" i="5"/>
  <c r="R616" i="5"/>
  <c r="S616" i="5"/>
  <c r="T616" i="5"/>
  <c r="AB616" i="5"/>
  <c r="AC616" i="5"/>
  <c r="AD616" i="5"/>
  <c r="AF616" i="5"/>
  <c r="AM616" i="5"/>
  <c r="AN616" i="5"/>
  <c r="AO616" i="5"/>
  <c r="AW616" i="5"/>
  <c r="AX616" i="5"/>
  <c r="AY616" i="5"/>
  <c r="BG616" i="5"/>
  <c r="BH616" i="5"/>
  <c r="BI616" i="5"/>
  <c r="A617" i="5"/>
  <c r="H617" i="5"/>
  <c r="I617" i="5"/>
  <c r="J617" i="5"/>
  <c r="R617" i="5"/>
  <c r="S617" i="5"/>
  <c r="T617" i="5"/>
  <c r="AB617" i="5"/>
  <c r="AC617" i="5"/>
  <c r="AD617" i="5"/>
  <c r="AF617" i="5"/>
  <c r="AM617" i="5"/>
  <c r="AN617" i="5"/>
  <c r="AO617" i="5"/>
  <c r="AW617" i="5"/>
  <c r="AX617" i="5"/>
  <c r="AY617" i="5"/>
  <c r="BG617" i="5"/>
  <c r="BH617" i="5"/>
  <c r="BI617" i="5"/>
  <c r="A618" i="5"/>
  <c r="H618" i="5"/>
  <c r="I618" i="5"/>
  <c r="J618" i="5"/>
  <c r="R618" i="5"/>
  <c r="S618" i="5"/>
  <c r="T618" i="5"/>
  <c r="AB618" i="5"/>
  <c r="AC618" i="5"/>
  <c r="AD618" i="5"/>
  <c r="AF618" i="5"/>
  <c r="AM618" i="5"/>
  <c r="AN618" i="5"/>
  <c r="AO618" i="5"/>
  <c r="AW618" i="5"/>
  <c r="AX618" i="5"/>
  <c r="AY618" i="5"/>
  <c r="BG618" i="5"/>
  <c r="BH618" i="5"/>
  <c r="BI618" i="5"/>
  <c r="A619" i="5"/>
  <c r="H619" i="5"/>
  <c r="I619" i="5"/>
  <c r="J619" i="5"/>
  <c r="R619" i="5"/>
  <c r="S619" i="5"/>
  <c r="T619" i="5"/>
  <c r="AB619" i="5"/>
  <c r="AC619" i="5"/>
  <c r="AD619" i="5"/>
  <c r="AF619" i="5"/>
  <c r="AM619" i="5"/>
  <c r="AN619" i="5"/>
  <c r="AO619" i="5"/>
  <c r="AW619" i="5"/>
  <c r="AX619" i="5"/>
  <c r="AY619" i="5"/>
  <c r="BG619" i="5"/>
  <c r="BH619" i="5"/>
  <c r="BI619" i="5"/>
  <c r="A620" i="5"/>
  <c r="H620" i="5"/>
  <c r="I620" i="5"/>
  <c r="J620" i="5"/>
  <c r="R620" i="5"/>
  <c r="S620" i="5"/>
  <c r="T620" i="5"/>
  <c r="AB620" i="5"/>
  <c r="AC620" i="5"/>
  <c r="AD620" i="5"/>
  <c r="AF620" i="5"/>
  <c r="AM620" i="5"/>
  <c r="AN620" i="5"/>
  <c r="AO620" i="5"/>
  <c r="AW620" i="5"/>
  <c r="AX620" i="5"/>
  <c r="AY620" i="5"/>
  <c r="BG620" i="5"/>
  <c r="BH620" i="5"/>
  <c r="BI620" i="5"/>
  <c r="A621" i="5"/>
  <c r="H621" i="5"/>
  <c r="I621" i="5"/>
  <c r="J621" i="5"/>
  <c r="R621" i="5"/>
  <c r="S621" i="5"/>
  <c r="T621" i="5"/>
  <c r="AB621" i="5"/>
  <c r="AC621" i="5"/>
  <c r="AD621" i="5"/>
  <c r="AF621" i="5"/>
  <c r="AM621" i="5"/>
  <c r="AN621" i="5"/>
  <c r="AO621" i="5"/>
  <c r="AW621" i="5"/>
  <c r="AX621" i="5"/>
  <c r="AY621" i="5"/>
  <c r="BG621" i="5"/>
  <c r="BH621" i="5"/>
  <c r="BI621" i="5"/>
  <c r="A622" i="5"/>
  <c r="H622" i="5"/>
  <c r="I622" i="5"/>
  <c r="J622" i="5"/>
  <c r="R622" i="5"/>
  <c r="S622" i="5"/>
  <c r="T622" i="5"/>
  <c r="AB622" i="5"/>
  <c r="AC622" i="5"/>
  <c r="AD622" i="5"/>
  <c r="AF622" i="5"/>
  <c r="AM622" i="5"/>
  <c r="AN622" i="5"/>
  <c r="AO622" i="5"/>
  <c r="AW622" i="5"/>
  <c r="AX622" i="5"/>
  <c r="AY622" i="5"/>
  <c r="BG622" i="5"/>
  <c r="BH622" i="5"/>
  <c r="BI622" i="5"/>
  <c r="A623" i="5"/>
  <c r="H623" i="5"/>
  <c r="I623" i="5"/>
  <c r="J623" i="5"/>
  <c r="R623" i="5"/>
  <c r="S623" i="5"/>
  <c r="T623" i="5"/>
  <c r="AB623" i="5"/>
  <c r="AC623" i="5"/>
  <c r="AD623" i="5"/>
  <c r="AF623" i="5"/>
  <c r="AM623" i="5"/>
  <c r="AN623" i="5"/>
  <c r="AO623" i="5"/>
  <c r="AW623" i="5"/>
  <c r="AX623" i="5"/>
  <c r="AY623" i="5"/>
  <c r="BG623" i="5"/>
  <c r="BH623" i="5"/>
  <c r="BI623" i="5"/>
  <c r="A624" i="5"/>
  <c r="H624" i="5"/>
  <c r="I624" i="5"/>
  <c r="J624" i="5"/>
  <c r="R624" i="5"/>
  <c r="S624" i="5"/>
  <c r="T624" i="5"/>
  <c r="AB624" i="5"/>
  <c r="AC624" i="5"/>
  <c r="AD624" i="5"/>
  <c r="AF624" i="5"/>
  <c r="AM624" i="5"/>
  <c r="AN624" i="5"/>
  <c r="AO624" i="5"/>
  <c r="AW624" i="5"/>
  <c r="AX624" i="5"/>
  <c r="AY624" i="5"/>
  <c r="BG624" i="5"/>
  <c r="BH624" i="5"/>
  <c r="BI624" i="5"/>
  <c r="A625" i="5"/>
  <c r="H625" i="5"/>
  <c r="I625" i="5"/>
  <c r="J625" i="5"/>
  <c r="R625" i="5"/>
  <c r="S625" i="5"/>
  <c r="T625" i="5"/>
  <c r="AB625" i="5"/>
  <c r="AC625" i="5"/>
  <c r="AD625" i="5"/>
  <c r="AF625" i="5"/>
  <c r="AM625" i="5"/>
  <c r="AN625" i="5"/>
  <c r="AO625" i="5"/>
  <c r="AW625" i="5"/>
  <c r="AX625" i="5"/>
  <c r="AY625" i="5"/>
  <c r="BG625" i="5"/>
  <c r="BH625" i="5"/>
  <c r="BI625" i="5"/>
  <c r="A626" i="5"/>
  <c r="H626" i="5"/>
  <c r="I626" i="5"/>
  <c r="J626" i="5"/>
  <c r="R626" i="5"/>
  <c r="S626" i="5"/>
  <c r="T626" i="5"/>
  <c r="AB626" i="5"/>
  <c r="AC626" i="5"/>
  <c r="AD626" i="5"/>
  <c r="AF626" i="5"/>
  <c r="AM626" i="5"/>
  <c r="AN626" i="5"/>
  <c r="AO626" i="5"/>
  <c r="AW626" i="5"/>
  <c r="AX626" i="5"/>
  <c r="AY626" i="5"/>
  <c r="BG626" i="5"/>
  <c r="BH626" i="5"/>
  <c r="BI626" i="5"/>
  <c r="A627" i="5"/>
  <c r="H627" i="5"/>
  <c r="I627" i="5"/>
  <c r="J627" i="5"/>
  <c r="R627" i="5"/>
  <c r="S627" i="5"/>
  <c r="T627" i="5"/>
  <c r="AB627" i="5"/>
  <c r="AC627" i="5"/>
  <c r="AD627" i="5"/>
  <c r="AF627" i="5"/>
  <c r="AM627" i="5"/>
  <c r="AN627" i="5"/>
  <c r="AO627" i="5"/>
  <c r="AW627" i="5"/>
  <c r="AX627" i="5"/>
  <c r="AY627" i="5"/>
  <c r="BG627" i="5"/>
  <c r="BH627" i="5"/>
  <c r="BI627" i="5"/>
  <c r="A628" i="5"/>
  <c r="H628" i="5"/>
  <c r="I628" i="5"/>
  <c r="J628" i="5"/>
  <c r="R628" i="5"/>
  <c r="S628" i="5"/>
  <c r="T628" i="5"/>
  <c r="AB628" i="5"/>
  <c r="AC628" i="5"/>
  <c r="AD628" i="5"/>
  <c r="AF628" i="5"/>
  <c r="AM628" i="5"/>
  <c r="AN628" i="5"/>
  <c r="AO628" i="5"/>
  <c r="AW628" i="5"/>
  <c r="AX628" i="5"/>
  <c r="AY628" i="5"/>
  <c r="BG628" i="5"/>
  <c r="BH628" i="5"/>
  <c r="BI628" i="5"/>
  <c r="A629" i="5"/>
  <c r="H629" i="5"/>
  <c r="I629" i="5"/>
  <c r="J629" i="5"/>
  <c r="R629" i="5"/>
  <c r="S629" i="5"/>
  <c r="T629" i="5"/>
  <c r="AB629" i="5"/>
  <c r="AC629" i="5"/>
  <c r="AD629" i="5"/>
  <c r="AF629" i="5"/>
  <c r="AM629" i="5"/>
  <c r="AN629" i="5"/>
  <c r="AO629" i="5"/>
  <c r="AW629" i="5"/>
  <c r="AX629" i="5"/>
  <c r="AY629" i="5"/>
  <c r="BG629" i="5"/>
  <c r="BH629" i="5"/>
  <c r="BI629" i="5"/>
  <c r="A630" i="5"/>
  <c r="H630" i="5"/>
  <c r="I630" i="5"/>
  <c r="J630" i="5"/>
  <c r="R630" i="5"/>
  <c r="S630" i="5"/>
  <c r="T630" i="5"/>
  <c r="AB630" i="5"/>
  <c r="AC630" i="5"/>
  <c r="AD630" i="5"/>
  <c r="AF630" i="5"/>
  <c r="AM630" i="5"/>
  <c r="AN630" i="5"/>
  <c r="AO630" i="5"/>
  <c r="AW630" i="5"/>
  <c r="AX630" i="5"/>
  <c r="AY630" i="5"/>
  <c r="BG630" i="5"/>
  <c r="BH630" i="5"/>
  <c r="BI630" i="5"/>
  <c r="A631" i="5"/>
  <c r="H631" i="5"/>
  <c r="I631" i="5"/>
  <c r="J631" i="5"/>
  <c r="R631" i="5"/>
  <c r="S631" i="5"/>
  <c r="T631" i="5"/>
  <c r="AB631" i="5"/>
  <c r="AC631" i="5"/>
  <c r="AD631" i="5"/>
  <c r="AF631" i="5"/>
  <c r="AM631" i="5"/>
  <c r="AN631" i="5"/>
  <c r="AO631" i="5"/>
  <c r="AW631" i="5"/>
  <c r="AX631" i="5"/>
  <c r="AY631" i="5"/>
  <c r="BG631" i="5"/>
  <c r="BH631" i="5"/>
  <c r="BI631" i="5"/>
  <c r="A632" i="5"/>
  <c r="H632" i="5"/>
  <c r="I632" i="5"/>
  <c r="J632" i="5"/>
  <c r="R632" i="5"/>
  <c r="S632" i="5"/>
  <c r="T632" i="5"/>
  <c r="AB632" i="5"/>
  <c r="AC632" i="5"/>
  <c r="AD632" i="5"/>
  <c r="AF632" i="5"/>
  <c r="AM632" i="5"/>
  <c r="AN632" i="5"/>
  <c r="AO632" i="5"/>
  <c r="AW632" i="5"/>
  <c r="AX632" i="5"/>
  <c r="AY632" i="5"/>
  <c r="BG632" i="5"/>
  <c r="BH632" i="5"/>
  <c r="BI632" i="5"/>
  <c r="A633" i="5"/>
  <c r="H633" i="5"/>
  <c r="I633" i="5"/>
  <c r="J633" i="5"/>
  <c r="R633" i="5"/>
  <c r="S633" i="5"/>
  <c r="T633" i="5"/>
  <c r="AB633" i="5"/>
  <c r="AC633" i="5"/>
  <c r="AD633" i="5"/>
  <c r="AF633" i="5"/>
  <c r="AM633" i="5"/>
  <c r="AN633" i="5"/>
  <c r="AO633" i="5"/>
  <c r="AW633" i="5"/>
  <c r="AX633" i="5"/>
  <c r="AY633" i="5"/>
  <c r="BG633" i="5"/>
  <c r="BH633" i="5"/>
  <c r="BI633" i="5"/>
  <c r="A634" i="5"/>
  <c r="H634" i="5"/>
  <c r="I634" i="5"/>
  <c r="J634" i="5"/>
  <c r="R634" i="5"/>
  <c r="S634" i="5"/>
  <c r="T634" i="5"/>
  <c r="AB634" i="5"/>
  <c r="AC634" i="5"/>
  <c r="AD634" i="5"/>
  <c r="AF634" i="5"/>
  <c r="AM634" i="5"/>
  <c r="AN634" i="5"/>
  <c r="AO634" i="5"/>
  <c r="AW634" i="5"/>
  <c r="AX634" i="5"/>
  <c r="AY634" i="5"/>
  <c r="BG634" i="5"/>
  <c r="BH634" i="5"/>
  <c r="BI634" i="5"/>
  <c r="A635" i="5"/>
  <c r="H635" i="5"/>
  <c r="I635" i="5"/>
  <c r="J635" i="5"/>
  <c r="R635" i="5"/>
  <c r="S635" i="5"/>
  <c r="T635" i="5"/>
  <c r="AB635" i="5"/>
  <c r="AC635" i="5"/>
  <c r="AD635" i="5"/>
  <c r="AF635" i="5"/>
  <c r="AM635" i="5"/>
  <c r="AN635" i="5"/>
  <c r="AO635" i="5"/>
  <c r="AW635" i="5"/>
  <c r="AX635" i="5"/>
  <c r="AY635" i="5"/>
  <c r="BG635" i="5"/>
  <c r="BH635" i="5"/>
  <c r="BI635" i="5"/>
  <c r="A636" i="5"/>
  <c r="H636" i="5"/>
  <c r="I636" i="5"/>
  <c r="J636" i="5"/>
  <c r="R636" i="5"/>
  <c r="S636" i="5"/>
  <c r="T636" i="5"/>
  <c r="AB636" i="5"/>
  <c r="AC636" i="5"/>
  <c r="AD636" i="5"/>
  <c r="AF636" i="5"/>
  <c r="AM636" i="5"/>
  <c r="AN636" i="5"/>
  <c r="AO636" i="5"/>
  <c r="AW636" i="5"/>
  <c r="AX636" i="5"/>
  <c r="AY636" i="5"/>
  <c r="BG636" i="5"/>
  <c r="BH636" i="5"/>
  <c r="BI636" i="5"/>
  <c r="A637" i="5"/>
  <c r="H637" i="5"/>
  <c r="I637" i="5"/>
  <c r="J637" i="5"/>
  <c r="R637" i="5"/>
  <c r="S637" i="5"/>
  <c r="T637" i="5"/>
  <c r="AB637" i="5"/>
  <c r="AC637" i="5"/>
  <c r="AD637" i="5"/>
  <c r="AF637" i="5"/>
  <c r="AM637" i="5"/>
  <c r="AN637" i="5"/>
  <c r="AO637" i="5"/>
  <c r="AW637" i="5"/>
  <c r="AX637" i="5"/>
  <c r="AY637" i="5"/>
  <c r="BG637" i="5"/>
  <c r="BH637" i="5"/>
  <c r="BI637" i="5"/>
  <c r="A638" i="5"/>
  <c r="H638" i="5"/>
  <c r="I638" i="5"/>
  <c r="J638" i="5"/>
  <c r="R638" i="5"/>
  <c r="S638" i="5"/>
  <c r="T638" i="5"/>
  <c r="AB638" i="5"/>
  <c r="AC638" i="5"/>
  <c r="AD638" i="5"/>
  <c r="AF638" i="5"/>
  <c r="AM638" i="5"/>
  <c r="AN638" i="5"/>
  <c r="AO638" i="5"/>
  <c r="AW638" i="5"/>
  <c r="AX638" i="5"/>
  <c r="AY638" i="5"/>
  <c r="BG638" i="5"/>
  <c r="BH638" i="5"/>
  <c r="BI638" i="5"/>
  <c r="A639" i="5"/>
  <c r="H639" i="5"/>
  <c r="I639" i="5"/>
  <c r="J639" i="5"/>
  <c r="R639" i="5"/>
  <c r="S639" i="5"/>
  <c r="T639" i="5"/>
  <c r="AB639" i="5"/>
  <c r="AC639" i="5"/>
  <c r="AD639" i="5"/>
  <c r="AF639" i="5"/>
  <c r="AM639" i="5"/>
  <c r="AN639" i="5"/>
  <c r="AO639" i="5"/>
  <c r="AW639" i="5"/>
  <c r="AX639" i="5"/>
  <c r="AY639" i="5"/>
  <c r="BG639" i="5"/>
  <c r="BH639" i="5"/>
  <c r="BI639" i="5"/>
  <c r="A640" i="5"/>
  <c r="H640" i="5"/>
  <c r="I640" i="5"/>
  <c r="J640" i="5"/>
  <c r="R640" i="5"/>
  <c r="S640" i="5"/>
  <c r="T640" i="5"/>
  <c r="AB640" i="5"/>
  <c r="AC640" i="5"/>
  <c r="AD640" i="5"/>
  <c r="AF640" i="5"/>
  <c r="AM640" i="5"/>
  <c r="AN640" i="5"/>
  <c r="AO640" i="5"/>
  <c r="AW640" i="5"/>
  <c r="AX640" i="5"/>
  <c r="AY640" i="5"/>
  <c r="BG640" i="5"/>
  <c r="BH640" i="5"/>
  <c r="BI640" i="5"/>
  <c r="A641" i="5"/>
  <c r="H641" i="5"/>
  <c r="I641" i="5"/>
  <c r="J641" i="5"/>
  <c r="R641" i="5"/>
  <c r="S641" i="5"/>
  <c r="T641" i="5"/>
  <c r="AB641" i="5"/>
  <c r="AC641" i="5"/>
  <c r="AD641" i="5"/>
  <c r="AF641" i="5"/>
  <c r="AM641" i="5"/>
  <c r="AN641" i="5"/>
  <c r="AO641" i="5"/>
  <c r="AW641" i="5"/>
  <c r="AX641" i="5"/>
  <c r="AY641" i="5"/>
  <c r="BG641" i="5"/>
  <c r="BH641" i="5"/>
  <c r="BI641" i="5"/>
  <c r="A642" i="5"/>
  <c r="H642" i="5"/>
  <c r="I642" i="5"/>
  <c r="J642" i="5"/>
  <c r="R642" i="5"/>
  <c r="S642" i="5"/>
  <c r="T642" i="5"/>
  <c r="AB642" i="5"/>
  <c r="AC642" i="5"/>
  <c r="AD642" i="5"/>
  <c r="AF642" i="5"/>
  <c r="AM642" i="5"/>
  <c r="AN642" i="5"/>
  <c r="AO642" i="5"/>
  <c r="AW642" i="5"/>
  <c r="AX642" i="5"/>
  <c r="AY642" i="5"/>
  <c r="BG642" i="5"/>
  <c r="BH642" i="5"/>
  <c r="BI642" i="5"/>
  <c r="A643" i="5"/>
  <c r="H643" i="5"/>
  <c r="I643" i="5"/>
  <c r="J643" i="5"/>
  <c r="R643" i="5"/>
  <c r="S643" i="5"/>
  <c r="T643" i="5"/>
  <c r="AB643" i="5"/>
  <c r="AC643" i="5"/>
  <c r="AD643" i="5"/>
  <c r="AF643" i="5"/>
  <c r="AM643" i="5"/>
  <c r="AN643" i="5"/>
  <c r="AO643" i="5"/>
  <c r="AW643" i="5"/>
  <c r="AX643" i="5"/>
  <c r="AY643" i="5"/>
  <c r="BG643" i="5"/>
  <c r="BH643" i="5"/>
  <c r="BI643" i="5"/>
  <c r="A644" i="5"/>
  <c r="H644" i="5"/>
  <c r="I644" i="5"/>
  <c r="J644" i="5"/>
  <c r="R644" i="5"/>
  <c r="S644" i="5"/>
  <c r="T644" i="5"/>
  <c r="AB644" i="5"/>
  <c r="AC644" i="5"/>
  <c r="AD644" i="5"/>
  <c r="AF644" i="5"/>
  <c r="AM644" i="5"/>
  <c r="AN644" i="5"/>
  <c r="AO644" i="5"/>
  <c r="AW644" i="5"/>
  <c r="AX644" i="5"/>
  <c r="AY644" i="5"/>
  <c r="BG644" i="5"/>
  <c r="BH644" i="5"/>
  <c r="BI644" i="5"/>
  <c r="A645" i="5"/>
  <c r="H645" i="5"/>
  <c r="I645" i="5"/>
  <c r="J645" i="5"/>
  <c r="R645" i="5"/>
  <c r="S645" i="5"/>
  <c r="T645" i="5"/>
  <c r="AB645" i="5"/>
  <c r="AC645" i="5"/>
  <c r="AD645" i="5"/>
  <c r="AF645" i="5"/>
  <c r="AM645" i="5"/>
  <c r="AN645" i="5"/>
  <c r="AO645" i="5"/>
  <c r="AW645" i="5"/>
  <c r="AX645" i="5"/>
  <c r="AY645" i="5"/>
  <c r="BG645" i="5"/>
  <c r="BH645" i="5"/>
  <c r="BI645" i="5"/>
  <c r="A646" i="5"/>
  <c r="H646" i="5"/>
  <c r="I646" i="5"/>
  <c r="J646" i="5"/>
  <c r="R646" i="5"/>
  <c r="S646" i="5"/>
  <c r="T646" i="5"/>
  <c r="AB646" i="5"/>
  <c r="AC646" i="5"/>
  <c r="AD646" i="5"/>
  <c r="AF646" i="5"/>
  <c r="AM646" i="5"/>
  <c r="AN646" i="5"/>
  <c r="AO646" i="5"/>
  <c r="AW646" i="5"/>
  <c r="AX646" i="5"/>
  <c r="AY646" i="5"/>
  <c r="BG646" i="5"/>
  <c r="BH646" i="5"/>
  <c r="BI646" i="5"/>
  <c r="A647" i="5"/>
  <c r="H647" i="5"/>
  <c r="I647" i="5"/>
  <c r="J647" i="5"/>
  <c r="R647" i="5"/>
  <c r="S647" i="5"/>
  <c r="T647" i="5"/>
  <c r="AB647" i="5"/>
  <c r="AC647" i="5"/>
  <c r="AD647" i="5"/>
  <c r="AF647" i="5"/>
  <c r="AM647" i="5"/>
  <c r="AN647" i="5"/>
  <c r="AO647" i="5"/>
  <c r="AW647" i="5"/>
  <c r="AX647" i="5"/>
  <c r="AY647" i="5"/>
  <c r="BG647" i="5"/>
  <c r="BH647" i="5"/>
  <c r="BI647" i="5"/>
  <c r="A648" i="5"/>
  <c r="H648" i="5"/>
  <c r="I648" i="5"/>
  <c r="J648" i="5"/>
  <c r="R648" i="5"/>
  <c r="S648" i="5"/>
  <c r="T648" i="5"/>
  <c r="AB648" i="5"/>
  <c r="AC648" i="5"/>
  <c r="AD648" i="5"/>
  <c r="AF648" i="5"/>
  <c r="AM648" i="5"/>
  <c r="AN648" i="5"/>
  <c r="AO648" i="5"/>
  <c r="AW648" i="5"/>
  <c r="AX648" i="5"/>
  <c r="AY648" i="5"/>
  <c r="BG648" i="5"/>
  <c r="BH648" i="5"/>
  <c r="BI648" i="5"/>
  <c r="A649" i="5"/>
  <c r="H649" i="5"/>
  <c r="I649" i="5"/>
  <c r="J649" i="5"/>
  <c r="R649" i="5"/>
  <c r="S649" i="5"/>
  <c r="T649" i="5"/>
  <c r="AB649" i="5"/>
  <c r="AC649" i="5"/>
  <c r="AD649" i="5"/>
  <c r="AF649" i="5"/>
  <c r="AM649" i="5"/>
  <c r="AN649" i="5"/>
  <c r="AO649" i="5"/>
  <c r="AW649" i="5"/>
  <c r="AX649" i="5"/>
  <c r="AY649" i="5"/>
  <c r="BG649" i="5"/>
  <c r="BH649" i="5"/>
  <c r="BI649" i="5"/>
  <c r="A650" i="5"/>
  <c r="H650" i="5"/>
  <c r="I650" i="5"/>
  <c r="J650" i="5"/>
  <c r="R650" i="5"/>
  <c r="S650" i="5"/>
  <c r="T650" i="5"/>
  <c r="AB650" i="5"/>
  <c r="AC650" i="5"/>
  <c r="AD650" i="5"/>
  <c r="AF650" i="5"/>
  <c r="AM650" i="5"/>
  <c r="AN650" i="5"/>
  <c r="AO650" i="5"/>
  <c r="AW650" i="5"/>
  <c r="AX650" i="5"/>
  <c r="AY650" i="5"/>
  <c r="BG650" i="5"/>
  <c r="BH650" i="5"/>
  <c r="BI650" i="5"/>
  <c r="A651" i="5"/>
  <c r="H651" i="5"/>
  <c r="I651" i="5"/>
  <c r="J651" i="5"/>
  <c r="R651" i="5"/>
  <c r="S651" i="5"/>
  <c r="T651" i="5"/>
  <c r="AB651" i="5"/>
  <c r="AC651" i="5"/>
  <c r="AD651" i="5"/>
  <c r="AF651" i="5"/>
  <c r="AM651" i="5"/>
  <c r="AN651" i="5"/>
  <c r="AO651" i="5"/>
  <c r="AW651" i="5"/>
  <c r="AX651" i="5"/>
  <c r="AY651" i="5"/>
  <c r="BG651" i="5"/>
  <c r="BH651" i="5"/>
  <c r="BI651" i="5"/>
  <c r="A652" i="5"/>
  <c r="H652" i="5"/>
  <c r="I652" i="5"/>
  <c r="J652" i="5"/>
  <c r="R652" i="5"/>
  <c r="S652" i="5"/>
  <c r="T652" i="5"/>
  <c r="AB652" i="5"/>
  <c r="AC652" i="5"/>
  <c r="AD652" i="5"/>
  <c r="AF652" i="5"/>
  <c r="AM652" i="5"/>
  <c r="AN652" i="5"/>
  <c r="AO652" i="5"/>
  <c r="AW652" i="5"/>
  <c r="AX652" i="5"/>
  <c r="AY652" i="5"/>
  <c r="BG652" i="5"/>
  <c r="BH652" i="5"/>
  <c r="BI652" i="5"/>
  <c r="A653" i="5"/>
  <c r="H653" i="5"/>
  <c r="I653" i="5"/>
  <c r="J653" i="5"/>
  <c r="R653" i="5"/>
  <c r="S653" i="5"/>
  <c r="T653" i="5"/>
  <c r="AB653" i="5"/>
  <c r="AC653" i="5"/>
  <c r="AD653" i="5"/>
  <c r="AF653" i="5"/>
  <c r="AM653" i="5"/>
  <c r="AN653" i="5"/>
  <c r="AO653" i="5"/>
  <c r="AW653" i="5"/>
  <c r="AX653" i="5"/>
  <c r="AY653" i="5"/>
  <c r="BG653" i="5"/>
  <c r="BH653" i="5"/>
  <c r="BI653" i="5"/>
  <c r="A654" i="5"/>
  <c r="H654" i="5"/>
  <c r="I654" i="5"/>
  <c r="J654" i="5"/>
  <c r="R654" i="5"/>
  <c r="S654" i="5"/>
  <c r="T654" i="5"/>
  <c r="AB654" i="5"/>
  <c r="AC654" i="5"/>
  <c r="AD654" i="5"/>
  <c r="AF654" i="5"/>
  <c r="AM654" i="5"/>
  <c r="AN654" i="5"/>
  <c r="AO654" i="5"/>
  <c r="AW654" i="5"/>
  <c r="AX654" i="5"/>
  <c r="AY654" i="5"/>
  <c r="BG654" i="5"/>
  <c r="BH654" i="5"/>
  <c r="BI654" i="5"/>
  <c r="A655" i="5"/>
  <c r="H655" i="5"/>
  <c r="I655" i="5"/>
  <c r="J655" i="5"/>
  <c r="R655" i="5"/>
  <c r="S655" i="5"/>
  <c r="T655" i="5"/>
  <c r="AB655" i="5"/>
  <c r="AC655" i="5"/>
  <c r="AD655" i="5"/>
  <c r="AF655" i="5"/>
  <c r="AM655" i="5"/>
  <c r="AN655" i="5"/>
  <c r="AO655" i="5"/>
  <c r="AW655" i="5"/>
  <c r="AX655" i="5"/>
  <c r="AY655" i="5"/>
  <c r="BG655" i="5"/>
  <c r="BH655" i="5"/>
  <c r="BI655" i="5"/>
  <c r="A656" i="5"/>
  <c r="H656" i="5"/>
  <c r="I656" i="5"/>
  <c r="J656" i="5"/>
  <c r="R656" i="5"/>
  <c r="S656" i="5"/>
  <c r="T656" i="5"/>
  <c r="AB656" i="5"/>
  <c r="AC656" i="5"/>
  <c r="AD656" i="5"/>
  <c r="AF656" i="5"/>
  <c r="AM656" i="5"/>
  <c r="AN656" i="5"/>
  <c r="AO656" i="5"/>
  <c r="AW656" i="5"/>
  <c r="AX656" i="5"/>
  <c r="AY656" i="5"/>
  <c r="BG656" i="5"/>
  <c r="BH656" i="5"/>
  <c r="BI656" i="5"/>
  <c r="A657" i="5"/>
  <c r="H657" i="5"/>
  <c r="I657" i="5"/>
  <c r="J657" i="5"/>
  <c r="R657" i="5"/>
  <c r="S657" i="5"/>
  <c r="T657" i="5"/>
  <c r="AB657" i="5"/>
  <c r="AC657" i="5"/>
  <c r="AD657" i="5"/>
  <c r="AF657" i="5"/>
  <c r="AM657" i="5"/>
  <c r="AN657" i="5"/>
  <c r="AO657" i="5"/>
  <c r="AW657" i="5"/>
  <c r="AX657" i="5"/>
  <c r="AY657" i="5"/>
  <c r="BG657" i="5"/>
  <c r="BH657" i="5"/>
  <c r="BI657" i="5"/>
  <c r="A658" i="5"/>
  <c r="H658" i="5"/>
  <c r="I658" i="5"/>
  <c r="J658" i="5"/>
  <c r="R658" i="5"/>
  <c r="S658" i="5"/>
  <c r="T658" i="5"/>
  <c r="AB658" i="5"/>
  <c r="AC658" i="5"/>
  <c r="AD658" i="5"/>
  <c r="AF658" i="5"/>
  <c r="AM658" i="5"/>
  <c r="AN658" i="5"/>
  <c r="AO658" i="5"/>
  <c r="AW658" i="5"/>
  <c r="AX658" i="5"/>
  <c r="AY658" i="5"/>
  <c r="BG658" i="5"/>
  <c r="BH658" i="5"/>
  <c r="BI658" i="5"/>
  <c r="A659" i="5"/>
  <c r="H659" i="5"/>
  <c r="I659" i="5"/>
  <c r="J659" i="5"/>
  <c r="R659" i="5"/>
  <c r="S659" i="5"/>
  <c r="T659" i="5"/>
  <c r="AB659" i="5"/>
  <c r="AC659" i="5"/>
  <c r="AD659" i="5"/>
  <c r="AF659" i="5"/>
  <c r="AM659" i="5"/>
  <c r="AN659" i="5"/>
  <c r="AO659" i="5"/>
  <c r="AW659" i="5"/>
  <c r="AX659" i="5"/>
  <c r="AY659" i="5"/>
  <c r="BG659" i="5"/>
  <c r="BH659" i="5"/>
  <c r="BI659" i="5"/>
  <c r="A660" i="5"/>
  <c r="H660" i="5"/>
  <c r="I660" i="5"/>
  <c r="J660" i="5"/>
  <c r="R660" i="5"/>
  <c r="S660" i="5"/>
  <c r="T660" i="5"/>
  <c r="AB660" i="5"/>
  <c r="AC660" i="5"/>
  <c r="AD660" i="5"/>
  <c r="AF660" i="5"/>
  <c r="AM660" i="5"/>
  <c r="AN660" i="5"/>
  <c r="AO660" i="5"/>
  <c r="AW660" i="5"/>
  <c r="AX660" i="5"/>
  <c r="AY660" i="5"/>
  <c r="BG660" i="5"/>
  <c r="BH660" i="5"/>
  <c r="BI660" i="5"/>
  <c r="A661" i="5"/>
  <c r="H661" i="5"/>
  <c r="I661" i="5"/>
  <c r="J661" i="5"/>
  <c r="R661" i="5"/>
  <c r="S661" i="5"/>
  <c r="T661" i="5"/>
  <c r="AB661" i="5"/>
  <c r="AC661" i="5"/>
  <c r="AD661" i="5"/>
  <c r="AF661" i="5"/>
  <c r="AM661" i="5"/>
  <c r="AN661" i="5"/>
  <c r="AO661" i="5"/>
  <c r="AW661" i="5"/>
  <c r="AX661" i="5"/>
  <c r="AY661" i="5"/>
  <c r="BG661" i="5"/>
  <c r="BH661" i="5"/>
  <c r="BI661" i="5"/>
  <c r="A662" i="5"/>
  <c r="H662" i="5"/>
  <c r="I662" i="5"/>
  <c r="J662" i="5"/>
  <c r="R662" i="5"/>
  <c r="S662" i="5"/>
  <c r="T662" i="5"/>
  <c r="AB662" i="5"/>
  <c r="AC662" i="5"/>
  <c r="AD662" i="5"/>
  <c r="AF662" i="5"/>
  <c r="AM662" i="5"/>
  <c r="AN662" i="5"/>
  <c r="AO662" i="5"/>
  <c r="AW662" i="5"/>
  <c r="AX662" i="5"/>
  <c r="AY662" i="5"/>
  <c r="BG662" i="5"/>
  <c r="BH662" i="5"/>
  <c r="BI662" i="5"/>
  <c r="A663" i="5"/>
  <c r="H663" i="5"/>
  <c r="I663" i="5"/>
  <c r="J663" i="5"/>
  <c r="R663" i="5"/>
  <c r="S663" i="5"/>
  <c r="T663" i="5"/>
  <c r="AB663" i="5"/>
  <c r="AC663" i="5"/>
  <c r="AD663" i="5"/>
  <c r="AF663" i="5"/>
  <c r="AM663" i="5"/>
  <c r="AN663" i="5"/>
  <c r="AO663" i="5"/>
  <c r="AW663" i="5"/>
  <c r="AX663" i="5"/>
  <c r="AY663" i="5"/>
  <c r="BG663" i="5"/>
  <c r="BH663" i="5"/>
  <c r="BI663" i="5"/>
  <c r="A664" i="5"/>
  <c r="H664" i="5"/>
  <c r="I664" i="5"/>
  <c r="J664" i="5"/>
  <c r="R664" i="5"/>
  <c r="S664" i="5"/>
  <c r="T664" i="5"/>
  <c r="AB664" i="5"/>
  <c r="AC664" i="5"/>
  <c r="AD664" i="5"/>
  <c r="AF664" i="5"/>
  <c r="AM664" i="5"/>
  <c r="AN664" i="5"/>
  <c r="AO664" i="5"/>
  <c r="AW664" i="5"/>
  <c r="AX664" i="5"/>
  <c r="AY664" i="5"/>
  <c r="BG664" i="5"/>
  <c r="BH664" i="5"/>
  <c r="BI664" i="5"/>
  <c r="A665" i="5"/>
  <c r="H665" i="5"/>
  <c r="I665" i="5"/>
  <c r="J665" i="5"/>
  <c r="R665" i="5"/>
  <c r="S665" i="5"/>
  <c r="T665" i="5"/>
  <c r="AB665" i="5"/>
  <c r="AC665" i="5"/>
  <c r="AD665" i="5"/>
  <c r="AF665" i="5"/>
  <c r="AM665" i="5"/>
  <c r="AN665" i="5"/>
  <c r="AO665" i="5"/>
  <c r="AW665" i="5"/>
  <c r="AX665" i="5"/>
  <c r="AY665" i="5"/>
  <c r="BG665" i="5"/>
  <c r="BH665" i="5"/>
  <c r="BI665" i="5"/>
  <c r="A666" i="5"/>
  <c r="H666" i="5"/>
  <c r="I666" i="5"/>
  <c r="J666" i="5"/>
  <c r="R666" i="5"/>
  <c r="S666" i="5"/>
  <c r="T666" i="5"/>
  <c r="AB666" i="5"/>
  <c r="AC666" i="5"/>
  <c r="AD666" i="5"/>
  <c r="AF666" i="5"/>
  <c r="AM666" i="5"/>
  <c r="AN666" i="5"/>
  <c r="AO666" i="5"/>
  <c r="AW666" i="5"/>
  <c r="AX666" i="5"/>
  <c r="AY666" i="5"/>
  <c r="BG666" i="5"/>
  <c r="BH666" i="5"/>
  <c r="BI666" i="5"/>
  <c r="A667" i="5"/>
  <c r="H667" i="5"/>
  <c r="I667" i="5"/>
  <c r="J667" i="5"/>
  <c r="R667" i="5"/>
  <c r="S667" i="5"/>
  <c r="T667" i="5"/>
  <c r="AB667" i="5"/>
  <c r="AC667" i="5"/>
  <c r="AD667" i="5"/>
  <c r="AF667" i="5"/>
  <c r="AM667" i="5"/>
  <c r="AN667" i="5"/>
  <c r="AO667" i="5"/>
  <c r="AW667" i="5"/>
  <c r="AX667" i="5"/>
  <c r="AY667" i="5"/>
  <c r="BG667" i="5"/>
  <c r="BH667" i="5"/>
  <c r="BI667" i="5"/>
  <c r="A668" i="5"/>
  <c r="H668" i="5"/>
  <c r="I668" i="5"/>
  <c r="J668" i="5"/>
  <c r="R668" i="5"/>
  <c r="S668" i="5"/>
  <c r="T668" i="5"/>
  <c r="AB668" i="5"/>
  <c r="AC668" i="5"/>
  <c r="AD668" i="5"/>
  <c r="AF668" i="5"/>
  <c r="AM668" i="5"/>
  <c r="AN668" i="5"/>
  <c r="AO668" i="5"/>
  <c r="AW668" i="5"/>
  <c r="AX668" i="5"/>
  <c r="AY668" i="5"/>
  <c r="BG668" i="5"/>
  <c r="BH668" i="5"/>
  <c r="BI668" i="5"/>
  <c r="A669" i="5"/>
  <c r="H669" i="5"/>
  <c r="I669" i="5"/>
  <c r="J669" i="5"/>
  <c r="R669" i="5"/>
  <c r="S669" i="5"/>
  <c r="T669" i="5"/>
  <c r="AB669" i="5"/>
  <c r="AC669" i="5"/>
  <c r="AD669" i="5"/>
  <c r="AF669" i="5"/>
  <c r="AM669" i="5"/>
  <c r="AN669" i="5"/>
  <c r="AO669" i="5"/>
  <c r="AW669" i="5"/>
  <c r="AX669" i="5"/>
  <c r="AY669" i="5"/>
  <c r="BG669" i="5"/>
  <c r="BH669" i="5"/>
  <c r="BI669" i="5"/>
  <c r="A670" i="5"/>
  <c r="H670" i="5"/>
  <c r="I670" i="5"/>
  <c r="J670" i="5"/>
  <c r="R670" i="5"/>
  <c r="S670" i="5"/>
  <c r="T670" i="5"/>
  <c r="AB670" i="5"/>
  <c r="AC670" i="5"/>
  <c r="AD670" i="5"/>
  <c r="AF670" i="5"/>
  <c r="AM670" i="5"/>
  <c r="AN670" i="5"/>
  <c r="AO670" i="5"/>
  <c r="AW670" i="5"/>
  <c r="AX670" i="5"/>
  <c r="AY670" i="5"/>
  <c r="BG670" i="5"/>
  <c r="BH670" i="5"/>
  <c r="BI670" i="5"/>
  <c r="A671" i="5"/>
  <c r="H671" i="5"/>
  <c r="I671" i="5"/>
  <c r="J671" i="5"/>
  <c r="R671" i="5"/>
  <c r="S671" i="5"/>
  <c r="T671" i="5"/>
  <c r="AB671" i="5"/>
  <c r="AC671" i="5"/>
  <c r="AD671" i="5"/>
  <c r="AF671" i="5"/>
  <c r="AM671" i="5"/>
  <c r="AN671" i="5"/>
  <c r="AO671" i="5"/>
  <c r="AW671" i="5"/>
  <c r="AX671" i="5"/>
  <c r="AY671" i="5"/>
  <c r="BG671" i="5"/>
  <c r="BH671" i="5"/>
  <c r="BI671" i="5"/>
  <c r="A672" i="5"/>
  <c r="H672" i="5"/>
  <c r="I672" i="5"/>
  <c r="J672" i="5"/>
  <c r="R672" i="5"/>
  <c r="S672" i="5"/>
  <c r="T672" i="5"/>
  <c r="AB672" i="5"/>
  <c r="AC672" i="5"/>
  <c r="AD672" i="5"/>
  <c r="AF672" i="5"/>
  <c r="AM672" i="5"/>
  <c r="AN672" i="5"/>
  <c r="AO672" i="5"/>
  <c r="AW672" i="5"/>
  <c r="AX672" i="5"/>
  <c r="AY672" i="5"/>
  <c r="BG672" i="5"/>
  <c r="BH672" i="5"/>
  <c r="BI672" i="5"/>
  <c r="A673" i="5"/>
  <c r="H673" i="5"/>
  <c r="I673" i="5"/>
  <c r="J673" i="5"/>
  <c r="R673" i="5"/>
  <c r="S673" i="5"/>
  <c r="T673" i="5"/>
  <c r="AB673" i="5"/>
  <c r="AC673" i="5"/>
  <c r="AD673" i="5"/>
  <c r="AF673" i="5"/>
  <c r="AM673" i="5"/>
  <c r="AN673" i="5"/>
  <c r="AO673" i="5"/>
  <c r="AW673" i="5"/>
  <c r="AX673" i="5"/>
  <c r="AY673" i="5"/>
  <c r="BG673" i="5"/>
  <c r="BH673" i="5"/>
  <c r="BI673" i="5"/>
  <c r="A674" i="5"/>
  <c r="H674" i="5"/>
  <c r="I674" i="5"/>
  <c r="J674" i="5"/>
  <c r="R674" i="5"/>
  <c r="S674" i="5"/>
  <c r="T674" i="5"/>
  <c r="AB674" i="5"/>
  <c r="AC674" i="5"/>
  <c r="AD674" i="5"/>
  <c r="AF674" i="5"/>
  <c r="AM674" i="5"/>
  <c r="AN674" i="5"/>
  <c r="AO674" i="5"/>
  <c r="AW674" i="5"/>
  <c r="AX674" i="5"/>
  <c r="AY674" i="5"/>
  <c r="BG674" i="5"/>
  <c r="BH674" i="5"/>
  <c r="BI674" i="5"/>
  <c r="A675" i="5"/>
  <c r="H675" i="5"/>
  <c r="I675" i="5"/>
  <c r="J675" i="5"/>
  <c r="R675" i="5"/>
  <c r="S675" i="5"/>
  <c r="T675" i="5"/>
  <c r="AB675" i="5"/>
  <c r="AC675" i="5"/>
  <c r="AD675" i="5"/>
  <c r="AF675" i="5"/>
  <c r="AM675" i="5"/>
  <c r="AN675" i="5"/>
  <c r="AO675" i="5"/>
  <c r="AW675" i="5"/>
  <c r="AX675" i="5"/>
  <c r="AY675" i="5"/>
  <c r="BG675" i="5"/>
  <c r="BH675" i="5"/>
  <c r="BI675" i="5"/>
  <c r="A676" i="5"/>
  <c r="H676" i="5"/>
  <c r="I676" i="5"/>
  <c r="J676" i="5"/>
  <c r="R676" i="5"/>
  <c r="S676" i="5"/>
  <c r="T676" i="5"/>
  <c r="AB676" i="5"/>
  <c r="AC676" i="5"/>
  <c r="AD676" i="5"/>
  <c r="AF676" i="5"/>
  <c r="AM676" i="5"/>
  <c r="AN676" i="5"/>
  <c r="AO676" i="5"/>
  <c r="AW676" i="5"/>
  <c r="AX676" i="5"/>
  <c r="AY676" i="5"/>
  <c r="BG676" i="5"/>
  <c r="BH676" i="5"/>
  <c r="BI676" i="5"/>
  <c r="A677" i="5"/>
  <c r="H677" i="5"/>
  <c r="I677" i="5"/>
  <c r="J677" i="5"/>
  <c r="R677" i="5"/>
  <c r="S677" i="5"/>
  <c r="T677" i="5"/>
  <c r="AB677" i="5"/>
  <c r="AC677" i="5"/>
  <c r="AD677" i="5"/>
  <c r="AF677" i="5"/>
  <c r="AM677" i="5"/>
  <c r="AN677" i="5"/>
  <c r="AO677" i="5"/>
  <c r="AW677" i="5"/>
  <c r="AX677" i="5"/>
  <c r="AY677" i="5"/>
  <c r="BG677" i="5"/>
  <c r="BH677" i="5"/>
  <c r="BI677" i="5"/>
  <c r="A678" i="5"/>
  <c r="H678" i="5"/>
  <c r="I678" i="5"/>
  <c r="J678" i="5"/>
  <c r="R678" i="5"/>
  <c r="S678" i="5"/>
  <c r="T678" i="5"/>
  <c r="AB678" i="5"/>
  <c r="AC678" i="5"/>
  <c r="AD678" i="5"/>
  <c r="AF678" i="5"/>
  <c r="AM678" i="5"/>
  <c r="AN678" i="5"/>
  <c r="AO678" i="5"/>
  <c r="AW678" i="5"/>
  <c r="AX678" i="5"/>
  <c r="AY678" i="5"/>
  <c r="BG678" i="5"/>
  <c r="BH678" i="5"/>
  <c r="BI678" i="5"/>
  <c r="A679" i="5"/>
  <c r="H679" i="5"/>
  <c r="I679" i="5"/>
  <c r="J679" i="5"/>
  <c r="R679" i="5"/>
  <c r="S679" i="5"/>
  <c r="T679" i="5"/>
  <c r="AB679" i="5"/>
  <c r="AC679" i="5"/>
  <c r="AD679" i="5"/>
  <c r="AF679" i="5"/>
  <c r="AM679" i="5"/>
  <c r="AN679" i="5"/>
  <c r="AO679" i="5"/>
  <c r="AW679" i="5"/>
  <c r="AX679" i="5"/>
  <c r="AY679" i="5"/>
  <c r="BG679" i="5"/>
  <c r="BH679" i="5"/>
  <c r="BI679" i="5"/>
  <c r="A680" i="5"/>
  <c r="H680" i="5"/>
  <c r="I680" i="5"/>
  <c r="J680" i="5"/>
  <c r="R680" i="5"/>
  <c r="S680" i="5"/>
  <c r="T680" i="5"/>
  <c r="AB680" i="5"/>
  <c r="AC680" i="5"/>
  <c r="AD680" i="5"/>
  <c r="AF680" i="5"/>
  <c r="AM680" i="5"/>
  <c r="AN680" i="5"/>
  <c r="AO680" i="5"/>
  <c r="AW680" i="5"/>
  <c r="AX680" i="5"/>
  <c r="AY680" i="5"/>
  <c r="BG680" i="5"/>
  <c r="BH680" i="5"/>
  <c r="BI680" i="5"/>
  <c r="A681" i="5"/>
  <c r="H681" i="5"/>
  <c r="I681" i="5"/>
  <c r="J681" i="5"/>
  <c r="R681" i="5"/>
  <c r="S681" i="5"/>
  <c r="T681" i="5"/>
  <c r="AB681" i="5"/>
  <c r="AC681" i="5"/>
  <c r="AD681" i="5"/>
  <c r="AF681" i="5"/>
  <c r="AM681" i="5"/>
  <c r="AN681" i="5"/>
  <c r="AO681" i="5"/>
  <c r="AW681" i="5"/>
  <c r="AX681" i="5"/>
  <c r="AY681" i="5"/>
  <c r="BG681" i="5"/>
  <c r="BH681" i="5"/>
  <c r="BI681" i="5"/>
  <c r="A682" i="5"/>
  <c r="H682" i="5"/>
  <c r="I682" i="5"/>
  <c r="J682" i="5"/>
  <c r="R682" i="5"/>
  <c r="S682" i="5"/>
  <c r="T682" i="5"/>
  <c r="AB682" i="5"/>
  <c r="AC682" i="5"/>
  <c r="AD682" i="5"/>
  <c r="AF682" i="5"/>
  <c r="AM682" i="5"/>
  <c r="AN682" i="5"/>
  <c r="AO682" i="5"/>
  <c r="AW682" i="5"/>
  <c r="AX682" i="5"/>
  <c r="AY682" i="5"/>
  <c r="BG682" i="5"/>
  <c r="BH682" i="5"/>
  <c r="BI682" i="5"/>
  <c r="A683" i="5"/>
  <c r="H683" i="5"/>
  <c r="I683" i="5"/>
  <c r="J683" i="5"/>
  <c r="R683" i="5"/>
  <c r="S683" i="5"/>
  <c r="T683" i="5"/>
  <c r="AB683" i="5"/>
  <c r="AC683" i="5"/>
  <c r="AD683" i="5"/>
  <c r="AF683" i="5"/>
  <c r="AM683" i="5"/>
  <c r="AN683" i="5"/>
  <c r="AO683" i="5"/>
  <c r="AW683" i="5"/>
  <c r="AX683" i="5"/>
  <c r="AY683" i="5"/>
  <c r="BG683" i="5"/>
  <c r="BH683" i="5"/>
  <c r="BI683" i="5"/>
  <c r="A684" i="5"/>
  <c r="H684" i="5"/>
  <c r="I684" i="5"/>
  <c r="J684" i="5"/>
  <c r="R684" i="5"/>
  <c r="S684" i="5"/>
  <c r="T684" i="5"/>
  <c r="AB684" i="5"/>
  <c r="AC684" i="5"/>
  <c r="AD684" i="5"/>
  <c r="AF684" i="5"/>
  <c r="AM684" i="5"/>
  <c r="AN684" i="5"/>
  <c r="AO684" i="5"/>
  <c r="AW684" i="5"/>
  <c r="AX684" i="5"/>
  <c r="AY684" i="5"/>
  <c r="BG684" i="5"/>
  <c r="BH684" i="5"/>
  <c r="BI684" i="5"/>
  <c r="A685" i="5"/>
  <c r="H685" i="5"/>
  <c r="I685" i="5"/>
  <c r="J685" i="5"/>
  <c r="R685" i="5"/>
  <c r="S685" i="5"/>
  <c r="T685" i="5"/>
  <c r="AB685" i="5"/>
  <c r="AC685" i="5"/>
  <c r="AD685" i="5"/>
  <c r="AF685" i="5"/>
  <c r="AM685" i="5"/>
  <c r="AN685" i="5"/>
  <c r="AO685" i="5"/>
  <c r="AW685" i="5"/>
  <c r="AX685" i="5"/>
  <c r="AY685" i="5"/>
  <c r="BG685" i="5"/>
  <c r="BH685" i="5"/>
  <c r="BI685" i="5"/>
  <c r="A686" i="5"/>
  <c r="H686" i="5"/>
  <c r="I686" i="5"/>
  <c r="J686" i="5"/>
  <c r="R686" i="5"/>
  <c r="S686" i="5"/>
  <c r="T686" i="5"/>
  <c r="AB686" i="5"/>
  <c r="AC686" i="5"/>
  <c r="AD686" i="5"/>
  <c r="AF686" i="5"/>
  <c r="AM686" i="5"/>
  <c r="AN686" i="5"/>
  <c r="AO686" i="5"/>
  <c r="AW686" i="5"/>
  <c r="AX686" i="5"/>
  <c r="AY686" i="5"/>
  <c r="BG686" i="5"/>
  <c r="BH686" i="5"/>
  <c r="BI686" i="5"/>
  <c r="A687" i="5"/>
  <c r="H687" i="5"/>
  <c r="I687" i="5"/>
  <c r="J687" i="5"/>
  <c r="R687" i="5"/>
  <c r="S687" i="5"/>
  <c r="T687" i="5"/>
  <c r="AB687" i="5"/>
  <c r="AC687" i="5"/>
  <c r="AD687" i="5"/>
  <c r="AF687" i="5"/>
  <c r="AM687" i="5"/>
  <c r="AN687" i="5"/>
  <c r="AO687" i="5"/>
  <c r="AW687" i="5"/>
  <c r="AX687" i="5"/>
  <c r="AY687" i="5"/>
  <c r="BG687" i="5"/>
  <c r="BH687" i="5"/>
  <c r="BI687" i="5"/>
  <c r="A688" i="5"/>
  <c r="H688" i="5"/>
  <c r="I688" i="5"/>
  <c r="J688" i="5"/>
  <c r="R688" i="5"/>
  <c r="S688" i="5"/>
  <c r="T688" i="5"/>
  <c r="AB688" i="5"/>
  <c r="AC688" i="5"/>
  <c r="AD688" i="5"/>
  <c r="AF688" i="5"/>
  <c r="AM688" i="5"/>
  <c r="AN688" i="5"/>
  <c r="AO688" i="5"/>
  <c r="AW688" i="5"/>
  <c r="AX688" i="5"/>
  <c r="AY688" i="5"/>
  <c r="BG688" i="5"/>
  <c r="BH688" i="5"/>
  <c r="BI688" i="5"/>
  <c r="A689" i="5"/>
  <c r="H689" i="5"/>
  <c r="I689" i="5"/>
  <c r="J689" i="5"/>
  <c r="R689" i="5"/>
  <c r="S689" i="5"/>
  <c r="T689" i="5"/>
  <c r="AB689" i="5"/>
  <c r="AC689" i="5"/>
  <c r="AD689" i="5"/>
  <c r="AF689" i="5"/>
  <c r="AM689" i="5"/>
  <c r="AN689" i="5"/>
  <c r="AO689" i="5"/>
  <c r="AW689" i="5"/>
  <c r="AX689" i="5"/>
  <c r="AY689" i="5"/>
  <c r="BG689" i="5"/>
  <c r="BH689" i="5"/>
  <c r="BI689" i="5"/>
  <c r="A690" i="5"/>
  <c r="H690" i="5"/>
  <c r="I690" i="5"/>
  <c r="J690" i="5"/>
  <c r="R690" i="5"/>
  <c r="S690" i="5"/>
  <c r="T690" i="5"/>
  <c r="AB690" i="5"/>
  <c r="AC690" i="5"/>
  <c r="AD690" i="5"/>
  <c r="AF690" i="5"/>
  <c r="AM690" i="5"/>
  <c r="AN690" i="5"/>
  <c r="AO690" i="5"/>
  <c r="AW690" i="5"/>
  <c r="AX690" i="5"/>
  <c r="AY690" i="5"/>
  <c r="BG690" i="5"/>
  <c r="BH690" i="5"/>
  <c r="BI690" i="5"/>
  <c r="A691" i="5"/>
  <c r="H691" i="5"/>
  <c r="I691" i="5"/>
  <c r="J691" i="5"/>
  <c r="R691" i="5"/>
  <c r="S691" i="5"/>
  <c r="T691" i="5"/>
  <c r="AB691" i="5"/>
  <c r="AC691" i="5"/>
  <c r="AD691" i="5"/>
  <c r="AF691" i="5"/>
  <c r="AM691" i="5"/>
  <c r="AN691" i="5"/>
  <c r="AO691" i="5"/>
  <c r="AW691" i="5"/>
  <c r="AX691" i="5"/>
  <c r="AY691" i="5"/>
  <c r="BG691" i="5"/>
  <c r="BH691" i="5"/>
  <c r="BI691" i="5"/>
  <c r="A692" i="5"/>
  <c r="H692" i="5"/>
  <c r="I692" i="5"/>
  <c r="J692" i="5"/>
  <c r="R692" i="5"/>
  <c r="S692" i="5"/>
  <c r="T692" i="5"/>
  <c r="AB692" i="5"/>
  <c r="AC692" i="5"/>
  <c r="AD692" i="5"/>
  <c r="AF692" i="5"/>
  <c r="AM692" i="5"/>
  <c r="AN692" i="5"/>
  <c r="AO692" i="5"/>
  <c r="AW692" i="5"/>
  <c r="AX692" i="5"/>
  <c r="AY692" i="5"/>
  <c r="BG692" i="5"/>
  <c r="BH692" i="5"/>
  <c r="BI692" i="5"/>
  <c r="A693" i="5"/>
  <c r="H693" i="5"/>
  <c r="I693" i="5"/>
  <c r="J693" i="5"/>
  <c r="R693" i="5"/>
  <c r="S693" i="5"/>
  <c r="T693" i="5"/>
  <c r="AB693" i="5"/>
  <c r="AC693" i="5"/>
  <c r="AD693" i="5"/>
  <c r="AF693" i="5"/>
  <c r="AM693" i="5"/>
  <c r="AN693" i="5"/>
  <c r="AO693" i="5"/>
  <c r="AW693" i="5"/>
  <c r="AX693" i="5"/>
  <c r="AY693" i="5"/>
  <c r="BG693" i="5"/>
  <c r="BH693" i="5"/>
  <c r="BI693" i="5"/>
  <c r="A694" i="5"/>
  <c r="H694" i="5"/>
  <c r="I694" i="5"/>
  <c r="J694" i="5"/>
  <c r="R694" i="5"/>
  <c r="S694" i="5"/>
  <c r="T694" i="5"/>
  <c r="AB694" i="5"/>
  <c r="AC694" i="5"/>
  <c r="AD694" i="5"/>
  <c r="AF694" i="5"/>
  <c r="AM694" i="5"/>
  <c r="AN694" i="5"/>
  <c r="AO694" i="5"/>
  <c r="AW694" i="5"/>
  <c r="AX694" i="5"/>
  <c r="AY694" i="5"/>
  <c r="BG694" i="5"/>
  <c r="BH694" i="5"/>
  <c r="BI694" i="5"/>
  <c r="A695" i="5"/>
  <c r="H695" i="5"/>
  <c r="I695" i="5"/>
  <c r="J695" i="5"/>
  <c r="R695" i="5"/>
  <c r="S695" i="5"/>
  <c r="T695" i="5"/>
  <c r="AB695" i="5"/>
  <c r="AC695" i="5"/>
  <c r="AD695" i="5"/>
  <c r="AF695" i="5"/>
  <c r="AM695" i="5"/>
  <c r="AN695" i="5"/>
  <c r="AO695" i="5"/>
  <c r="AW695" i="5"/>
  <c r="AX695" i="5"/>
  <c r="AY695" i="5"/>
  <c r="BG695" i="5"/>
  <c r="BH695" i="5"/>
  <c r="BI695" i="5"/>
  <c r="A696" i="5"/>
  <c r="H696" i="5"/>
  <c r="I696" i="5"/>
  <c r="J696" i="5"/>
  <c r="R696" i="5"/>
  <c r="S696" i="5"/>
  <c r="T696" i="5"/>
  <c r="AB696" i="5"/>
  <c r="AC696" i="5"/>
  <c r="AD696" i="5"/>
  <c r="AF696" i="5"/>
  <c r="AM696" i="5"/>
  <c r="AN696" i="5"/>
  <c r="AO696" i="5"/>
  <c r="AW696" i="5"/>
  <c r="AX696" i="5"/>
  <c r="AY696" i="5"/>
  <c r="BG696" i="5"/>
  <c r="BH696" i="5"/>
  <c r="BI696" i="5"/>
  <c r="A697" i="5"/>
  <c r="H697" i="5"/>
  <c r="I697" i="5"/>
  <c r="J697" i="5"/>
  <c r="R697" i="5"/>
  <c r="S697" i="5"/>
  <c r="T697" i="5"/>
  <c r="AB697" i="5"/>
  <c r="AC697" i="5"/>
  <c r="AD697" i="5"/>
  <c r="AF697" i="5"/>
  <c r="AM697" i="5"/>
  <c r="AN697" i="5"/>
  <c r="AO697" i="5"/>
  <c r="AW697" i="5"/>
  <c r="AX697" i="5"/>
  <c r="AY697" i="5"/>
  <c r="BG697" i="5"/>
  <c r="BH697" i="5"/>
  <c r="BI697" i="5"/>
  <c r="A698" i="5"/>
  <c r="H698" i="5"/>
  <c r="I698" i="5"/>
  <c r="J698" i="5"/>
  <c r="R698" i="5"/>
  <c r="S698" i="5"/>
  <c r="T698" i="5"/>
  <c r="AB698" i="5"/>
  <c r="AC698" i="5"/>
  <c r="AD698" i="5"/>
  <c r="AF698" i="5"/>
  <c r="AM698" i="5"/>
  <c r="AN698" i="5"/>
  <c r="AO698" i="5"/>
  <c r="AW698" i="5"/>
  <c r="AX698" i="5"/>
  <c r="AY698" i="5"/>
  <c r="BG698" i="5"/>
  <c r="BH698" i="5"/>
  <c r="BI698" i="5"/>
  <c r="A699" i="5"/>
  <c r="H699" i="5"/>
  <c r="I699" i="5"/>
  <c r="J699" i="5"/>
  <c r="R699" i="5"/>
  <c r="S699" i="5"/>
  <c r="T699" i="5"/>
  <c r="AB699" i="5"/>
  <c r="AC699" i="5"/>
  <c r="AD699" i="5"/>
  <c r="AF699" i="5"/>
  <c r="AM699" i="5"/>
  <c r="AN699" i="5"/>
  <c r="AO699" i="5"/>
  <c r="AW699" i="5"/>
  <c r="AX699" i="5"/>
  <c r="AY699" i="5"/>
  <c r="BG699" i="5"/>
  <c r="BH699" i="5"/>
  <c r="BI699" i="5"/>
  <c r="A700" i="5"/>
  <c r="H700" i="5"/>
  <c r="I700" i="5"/>
  <c r="J700" i="5"/>
  <c r="R700" i="5"/>
  <c r="S700" i="5"/>
  <c r="T700" i="5"/>
  <c r="AB700" i="5"/>
  <c r="AC700" i="5"/>
  <c r="AD700" i="5"/>
  <c r="AF700" i="5"/>
  <c r="AM700" i="5"/>
  <c r="AN700" i="5"/>
  <c r="AO700" i="5"/>
  <c r="AW700" i="5"/>
  <c r="AX700" i="5"/>
  <c r="AY700" i="5"/>
  <c r="BG700" i="5"/>
  <c r="BH700" i="5"/>
  <c r="BI700" i="5"/>
  <c r="A701" i="5"/>
  <c r="H701" i="5"/>
  <c r="I701" i="5"/>
  <c r="J701" i="5"/>
  <c r="R701" i="5"/>
  <c r="S701" i="5"/>
  <c r="T701" i="5"/>
  <c r="AB701" i="5"/>
  <c r="AC701" i="5"/>
  <c r="AD701" i="5"/>
  <c r="AF701" i="5"/>
  <c r="AM701" i="5"/>
  <c r="AN701" i="5"/>
  <c r="AO701" i="5"/>
  <c r="AW701" i="5"/>
  <c r="AX701" i="5"/>
  <c r="AY701" i="5"/>
  <c r="BG701" i="5"/>
  <c r="BH701" i="5"/>
  <c r="BI701" i="5"/>
  <c r="A702" i="5"/>
  <c r="H702" i="5"/>
  <c r="I702" i="5"/>
  <c r="J702" i="5"/>
  <c r="R702" i="5"/>
  <c r="S702" i="5"/>
  <c r="T702" i="5"/>
  <c r="AB702" i="5"/>
  <c r="AC702" i="5"/>
  <c r="AD702" i="5"/>
  <c r="AF702" i="5"/>
  <c r="AM702" i="5"/>
  <c r="AN702" i="5"/>
  <c r="AO702" i="5"/>
  <c r="AW702" i="5"/>
  <c r="AX702" i="5"/>
  <c r="AY702" i="5"/>
  <c r="BG702" i="5"/>
  <c r="BH702" i="5"/>
  <c r="BI702" i="5"/>
  <c r="A703" i="5"/>
  <c r="H703" i="5"/>
  <c r="I703" i="5"/>
  <c r="J703" i="5"/>
  <c r="R703" i="5"/>
  <c r="S703" i="5"/>
  <c r="T703" i="5"/>
  <c r="AB703" i="5"/>
  <c r="AC703" i="5"/>
  <c r="AD703" i="5"/>
  <c r="AF703" i="5"/>
  <c r="AM703" i="5"/>
  <c r="AN703" i="5"/>
  <c r="AO703" i="5"/>
  <c r="AW703" i="5"/>
  <c r="AX703" i="5"/>
  <c r="AY703" i="5"/>
  <c r="BG703" i="5"/>
  <c r="BH703" i="5"/>
  <c r="BI703" i="5"/>
  <c r="A704" i="5"/>
  <c r="H704" i="5"/>
  <c r="I704" i="5"/>
  <c r="J704" i="5"/>
  <c r="R704" i="5"/>
  <c r="S704" i="5"/>
  <c r="T704" i="5"/>
  <c r="AB704" i="5"/>
  <c r="AC704" i="5"/>
  <c r="AD704" i="5"/>
  <c r="AF704" i="5"/>
  <c r="AM704" i="5"/>
  <c r="AN704" i="5"/>
  <c r="AO704" i="5"/>
  <c r="AW704" i="5"/>
  <c r="AX704" i="5"/>
  <c r="AY704" i="5"/>
  <c r="BG704" i="5"/>
  <c r="BH704" i="5"/>
  <c r="BI704" i="5"/>
  <c r="A705" i="5"/>
  <c r="H705" i="5"/>
  <c r="I705" i="5"/>
  <c r="J705" i="5"/>
  <c r="R705" i="5"/>
  <c r="S705" i="5"/>
  <c r="T705" i="5"/>
  <c r="AB705" i="5"/>
  <c r="AC705" i="5"/>
  <c r="AD705" i="5"/>
  <c r="AF705" i="5"/>
  <c r="AM705" i="5"/>
  <c r="AN705" i="5"/>
  <c r="AO705" i="5"/>
  <c r="AW705" i="5"/>
  <c r="AX705" i="5"/>
  <c r="AY705" i="5"/>
  <c r="BG705" i="5"/>
  <c r="BH705" i="5"/>
  <c r="BI705" i="5"/>
  <c r="A706" i="5"/>
  <c r="H706" i="5"/>
  <c r="I706" i="5"/>
  <c r="J706" i="5"/>
  <c r="R706" i="5"/>
  <c r="S706" i="5"/>
  <c r="T706" i="5"/>
  <c r="AB706" i="5"/>
  <c r="AC706" i="5"/>
  <c r="AD706" i="5"/>
  <c r="AF706" i="5"/>
  <c r="AM706" i="5"/>
  <c r="AN706" i="5"/>
  <c r="AO706" i="5"/>
  <c r="AW706" i="5"/>
  <c r="AX706" i="5"/>
  <c r="AY706" i="5"/>
  <c r="BG706" i="5"/>
  <c r="BH706" i="5"/>
  <c r="BI706" i="5"/>
  <c r="A707" i="5"/>
  <c r="H707" i="5"/>
  <c r="I707" i="5"/>
  <c r="J707" i="5"/>
  <c r="R707" i="5"/>
  <c r="S707" i="5"/>
  <c r="T707" i="5"/>
  <c r="AB707" i="5"/>
  <c r="AC707" i="5"/>
  <c r="AD707" i="5"/>
  <c r="AF707" i="5"/>
  <c r="AM707" i="5"/>
  <c r="AN707" i="5"/>
  <c r="AO707" i="5"/>
  <c r="AW707" i="5"/>
  <c r="AX707" i="5"/>
  <c r="AY707" i="5"/>
  <c r="BG707" i="5"/>
  <c r="BH707" i="5"/>
  <c r="BI707" i="5"/>
  <c r="A708" i="5"/>
  <c r="H708" i="5"/>
  <c r="I708" i="5"/>
  <c r="J708" i="5"/>
  <c r="R708" i="5"/>
  <c r="S708" i="5"/>
  <c r="T708" i="5"/>
  <c r="AB708" i="5"/>
  <c r="AC708" i="5"/>
  <c r="AD708" i="5"/>
  <c r="AF708" i="5"/>
  <c r="AM708" i="5"/>
  <c r="AN708" i="5"/>
  <c r="AO708" i="5"/>
  <c r="AW708" i="5"/>
  <c r="AX708" i="5"/>
  <c r="AY708" i="5"/>
  <c r="BG708" i="5"/>
  <c r="BH708" i="5"/>
  <c r="BI708" i="5"/>
  <c r="A709" i="5"/>
  <c r="H709" i="5"/>
  <c r="I709" i="5"/>
  <c r="J709" i="5"/>
  <c r="R709" i="5"/>
  <c r="S709" i="5"/>
  <c r="T709" i="5"/>
  <c r="AB709" i="5"/>
  <c r="AC709" i="5"/>
  <c r="AD709" i="5"/>
  <c r="AF709" i="5"/>
  <c r="AM709" i="5"/>
  <c r="AN709" i="5"/>
  <c r="AO709" i="5"/>
  <c r="AW709" i="5"/>
  <c r="AX709" i="5"/>
  <c r="AY709" i="5"/>
  <c r="BG709" i="5"/>
  <c r="BH709" i="5"/>
  <c r="BI709" i="5"/>
  <c r="A710" i="5"/>
  <c r="H710" i="5"/>
  <c r="I710" i="5"/>
  <c r="J710" i="5"/>
  <c r="R710" i="5"/>
  <c r="S710" i="5"/>
  <c r="T710" i="5"/>
  <c r="AB710" i="5"/>
  <c r="AC710" i="5"/>
  <c r="AD710" i="5"/>
  <c r="AF710" i="5"/>
  <c r="AM710" i="5"/>
  <c r="AN710" i="5"/>
  <c r="AO710" i="5"/>
  <c r="AW710" i="5"/>
  <c r="AX710" i="5"/>
  <c r="AY710" i="5"/>
  <c r="BG710" i="5"/>
  <c r="BH710" i="5"/>
  <c r="BI710" i="5"/>
  <c r="A711" i="5"/>
  <c r="H711" i="5"/>
  <c r="I711" i="5"/>
  <c r="J711" i="5"/>
  <c r="R711" i="5"/>
  <c r="S711" i="5"/>
  <c r="T711" i="5"/>
  <c r="AB711" i="5"/>
  <c r="AC711" i="5"/>
  <c r="AD711" i="5"/>
  <c r="AF711" i="5"/>
  <c r="AM711" i="5"/>
  <c r="AN711" i="5"/>
  <c r="AO711" i="5"/>
  <c r="AW711" i="5"/>
  <c r="AX711" i="5"/>
  <c r="AY711" i="5"/>
  <c r="BG711" i="5"/>
  <c r="BH711" i="5"/>
  <c r="BI711" i="5"/>
  <c r="A712" i="5"/>
  <c r="H712" i="5"/>
  <c r="I712" i="5"/>
  <c r="J712" i="5"/>
  <c r="R712" i="5"/>
  <c r="S712" i="5"/>
  <c r="T712" i="5"/>
  <c r="AB712" i="5"/>
  <c r="AC712" i="5"/>
  <c r="AD712" i="5"/>
  <c r="AF712" i="5"/>
  <c r="AM712" i="5"/>
  <c r="AN712" i="5"/>
  <c r="AO712" i="5"/>
  <c r="AW712" i="5"/>
  <c r="AX712" i="5"/>
  <c r="AY712" i="5"/>
  <c r="BG712" i="5"/>
  <c r="BH712" i="5"/>
  <c r="BI712" i="5"/>
  <c r="A713" i="5"/>
  <c r="H713" i="5"/>
  <c r="I713" i="5"/>
  <c r="J713" i="5"/>
  <c r="R713" i="5"/>
  <c r="S713" i="5"/>
  <c r="T713" i="5"/>
  <c r="AB713" i="5"/>
  <c r="AC713" i="5"/>
  <c r="AD713" i="5"/>
  <c r="AF713" i="5"/>
  <c r="AM713" i="5"/>
  <c r="AN713" i="5"/>
  <c r="AO713" i="5"/>
  <c r="AW713" i="5"/>
  <c r="AX713" i="5"/>
  <c r="AY713" i="5"/>
  <c r="BG713" i="5"/>
  <c r="BH713" i="5"/>
  <c r="BI713" i="5"/>
  <c r="A714" i="5"/>
  <c r="H714" i="5"/>
  <c r="I714" i="5"/>
  <c r="J714" i="5"/>
  <c r="R714" i="5"/>
  <c r="S714" i="5"/>
  <c r="T714" i="5"/>
  <c r="AB714" i="5"/>
  <c r="AC714" i="5"/>
  <c r="AD714" i="5"/>
  <c r="AF714" i="5"/>
  <c r="AM714" i="5"/>
  <c r="AN714" i="5"/>
  <c r="AO714" i="5"/>
  <c r="AW714" i="5"/>
  <c r="AX714" i="5"/>
  <c r="AY714" i="5"/>
  <c r="BG714" i="5"/>
  <c r="BH714" i="5"/>
  <c r="BI714" i="5"/>
  <c r="A715" i="5"/>
  <c r="H715" i="5"/>
  <c r="I715" i="5"/>
  <c r="J715" i="5"/>
  <c r="R715" i="5"/>
  <c r="S715" i="5"/>
  <c r="T715" i="5"/>
  <c r="AB715" i="5"/>
  <c r="AC715" i="5"/>
  <c r="AD715" i="5"/>
  <c r="AF715" i="5"/>
  <c r="AM715" i="5"/>
  <c r="AN715" i="5"/>
  <c r="AO715" i="5"/>
  <c r="AW715" i="5"/>
  <c r="AX715" i="5"/>
  <c r="AY715" i="5"/>
  <c r="BG715" i="5"/>
  <c r="BH715" i="5"/>
  <c r="BI715" i="5"/>
  <c r="A716" i="5"/>
  <c r="H716" i="5"/>
  <c r="I716" i="5"/>
  <c r="J716" i="5"/>
  <c r="R716" i="5"/>
  <c r="S716" i="5"/>
  <c r="T716" i="5"/>
  <c r="AB716" i="5"/>
  <c r="AC716" i="5"/>
  <c r="AD716" i="5"/>
  <c r="AF716" i="5"/>
  <c r="AM716" i="5"/>
  <c r="AN716" i="5"/>
  <c r="AO716" i="5"/>
  <c r="AW716" i="5"/>
  <c r="AX716" i="5"/>
  <c r="AY716" i="5"/>
  <c r="BG716" i="5"/>
  <c r="BH716" i="5"/>
  <c r="BI716" i="5"/>
  <c r="A717" i="5"/>
  <c r="H717" i="5"/>
  <c r="I717" i="5"/>
  <c r="J717" i="5"/>
  <c r="R717" i="5"/>
  <c r="S717" i="5"/>
  <c r="T717" i="5"/>
  <c r="AB717" i="5"/>
  <c r="AC717" i="5"/>
  <c r="AD717" i="5"/>
  <c r="AF717" i="5"/>
  <c r="AM717" i="5"/>
  <c r="AN717" i="5"/>
  <c r="AO717" i="5"/>
  <c r="AW717" i="5"/>
  <c r="AX717" i="5"/>
  <c r="AY717" i="5"/>
  <c r="BG717" i="5"/>
  <c r="BH717" i="5"/>
  <c r="BI717" i="5"/>
  <c r="A718" i="5"/>
  <c r="H718" i="5"/>
  <c r="I718" i="5"/>
  <c r="J718" i="5"/>
  <c r="R718" i="5"/>
  <c r="S718" i="5"/>
  <c r="T718" i="5"/>
  <c r="AB718" i="5"/>
  <c r="AC718" i="5"/>
  <c r="AD718" i="5"/>
  <c r="AF718" i="5"/>
  <c r="AM718" i="5"/>
  <c r="AN718" i="5"/>
  <c r="AO718" i="5"/>
  <c r="AW718" i="5"/>
  <c r="AX718" i="5"/>
  <c r="AY718" i="5"/>
  <c r="BG718" i="5"/>
  <c r="BH718" i="5"/>
  <c r="BI718" i="5"/>
  <c r="A719" i="5"/>
  <c r="H719" i="5"/>
  <c r="I719" i="5"/>
  <c r="J719" i="5"/>
  <c r="R719" i="5"/>
  <c r="S719" i="5"/>
  <c r="T719" i="5"/>
  <c r="AB719" i="5"/>
  <c r="AC719" i="5"/>
  <c r="AD719" i="5"/>
  <c r="AF719" i="5"/>
  <c r="AM719" i="5"/>
  <c r="AN719" i="5"/>
  <c r="AO719" i="5"/>
  <c r="AW719" i="5"/>
  <c r="AX719" i="5"/>
  <c r="AY719" i="5"/>
  <c r="BG719" i="5"/>
  <c r="BH719" i="5"/>
  <c r="BI719" i="5"/>
  <c r="A720" i="5"/>
  <c r="H720" i="5"/>
  <c r="I720" i="5"/>
  <c r="J720" i="5"/>
  <c r="R720" i="5"/>
  <c r="S720" i="5"/>
  <c r="T720" i="5"/>
  <c r="AB720" i="5"/>
  <c r="AC720" i="5"/>
  <c r="AD720" i="5"/>
  <c r="AF720" i="5"/>
  <c r="AM720" i="5"/>
  <c r="AN720" i="5"/>
  <c r="AO720" i="5"/>
  <c r="AW720" i="5"/>
  <c r="AX720" i="5"/>
  <c r="AY720" i="5"/>
  <c r="BG720" i="5"/>
  <c r="BH720" i="5"/>
  <c r="BI720" i="5"/>
  <c r="A721" i="5"/>
  <c r="H721" i="5"/>
  <c r="I721" i="5"/>
  <c r="J721" i="5"/>
  <c r="R721" i="5"/>
  <c r="S721" i="5"/>
  <c r="T721" i="5"/>
  <c r="AB721" i="5"/>
  <c r="AC721" i="5"/>
  <c r="AD721" i="5"/>
  <c r="AF721" i="5"/>
  <c r="AM721" i="5"/>
  <c r="AN721" i="5"/>
  <c r="AO721" i="5"/>
  <c r="AW721" i="5"/>
  <c r="AX721" i="5"/>
  <c r="AY721" i="5"/>
  <c r="BG721" i="5"/>
  <c r="BH721" i="5"/>
  <c r="BI721" i="5"/>
  <c r="A722" i="5"/>
  <c r="H722" i="5"/>
  <c r="I722" i="5"/>
  <c r="J722" i="5"/>
  <c r="R722" i="5"/>
  <c r="S722" i="5"/>
  <c r="T722" i="5"/>
  <c r="AB722" i="5"/>
  <c r="AC722" i="5"/>
  <c r="AD722" i="5"/>
  <c r="AF722" i="5"/>
  <c r="AM722" i="5"/>
  <c r="AN722" i="5"/>
  <c r="AO722" i="5"/>
  <c r="AW722" i="5"/>
  <c r="AX722" i="5"/>
  <c r="AY722" i="5"/>
  <c r="BG722" i="5"/>
  <c r="BH722" i="5"/>
  <c r="BI722" i="5"/>
  <c r="A723" i="5"/>
  <c r="H723" i="5"/>
  <c r="I723" i="5"/>
  <c r="J723" i="5"/>
  <c r="R723" i="5"/>
  <c r="S723" i="5"/>
  <c r="T723" i="5"/>
  <c r="AB723" i="5"/>
  <c r="AC723" i="5"/>
  <c r="AD723" i="5"/>
  <c r="AF723" i="5"/>
  <c r="AM723" i="5"/>
  <c r="AN723" i="5"/>
  <c r="AO723" i="5"/>
  <c r="AW723" i="5"/>
  <c r="AX723" i="5"/>
  <c r="AY723" i="5"/>
  <c r="BG723" i="5"/>
  <c r="BH723" i="5"/>
  <c r="BI723" i="5"/>
  <c r="A724" i="5"/>
  <c r="H724" i="5"/>
  <c r="I724" i="5"/>
  <c r="J724" i="5"/>
  <c r="R724" i="5"/>
  <c r="S724" i="5"/>
  <c r="T724" i="5"/>
  <c r="AB724" i="5"/>
  <c r="AC724" i="5"/>
  <c r="AD724" i="5"/>
  <c r="AF724" i="5"/>
  <c r="AM724" i="5"/>
  <c r="AN724" i="5"/>
  <c r="AO724" i="5"/>
  <c r="AW724" i="5"/>
  <c r="AX724" i="5"/>
  <c r="AY724" i="5"/>
  <c r="BG724" i="5"/>
  <c r="BH724" i="5"/>
  <c r="BI724" i="5"/>
  <c r="A725" i="5"/>
  <c r="H725" i="5"/>
  <c r="I725" i="5"/>
  <c r="J725" i="5"/>
  <c r="R725" i="5"/>
  <c r="S725" i="5"/>
  <c r="T725" i="5"/>
  <c r="AB725" i="5"/>
  <c r="AC725" i="5"/>
  <c r="AD725" i="5"/>
  <c r="AF725" i="5"/>
  <c r="AM725" i="5"/>
  <c r="AN725" i="5"/>
  <c r="AO725" i="5"/>
  <c r="AW725" i="5"/>
  <c r="AX725" i="5"/>
  <c r="AY725" i="5"/>
  <c r="BG725" i="5"/>
  <c r="BH725" i="5"/>
  <c r="BI725" i="5"/>
  <c r="A726" i="5"/>
  <c r="H726" i="5"/>
  <c r="I726" i="5"/>
  <c r="J726" i="5"/>
  <c r="R726" i="5"/>
  <c r="S726" i="5"/>
  <c r="T726" i="5"/>
  <c r="AB726" i="5"/>
  <c r="AC726" i="5"/>
  <c r="AD726" i="5"/>
  <c r="AF726" i="5"/>
  <c r="AM726" i="5"/>
  <c r="AN726" i="5"/>
  <c r="AO726" i="5"/>
  <c r="AW726" i="5"/>
  <c r="AX726" i="5"/>
  <c r="AY726" i="5"/>
  <c r="BG726" i="5"/>
  <c r="BH726" i="5"/>
  <c r="BI726" i="5"/>
  <c r="A727" i="5"/>
  <c r="H727" i="5"/>
  <c r="I727" i="5"/>
  <c r="J727" i="5"/>
  <c r="R727" i="5"/>
  <c r="S727" i="5"/>
  <c r="T727" i="5"/>
  <c r="AB727" i="5"/>
  <c r="AC727" i="5"/>
  <c r="AD727" i="5"/>
  <c r="AF727" i="5"/>
  <c r="AM727" i="5"/>
  <c r="AN727" i="5"/>
  <c r="AO727" i="5"/>
  <c r="AW727" i="5"/>
  <c r="AX727" i="5"/>
  <c r="AY727" i="5"/>
  <c r="BG727" i="5"/>
  <c r="BH727" i="5"/>
  <c r="BI727" i="5"/>
  <c r="A728" i="5"/>
  <c r="H728" i="5"/>
  <c r="I728" i="5"/>
  <c r="J728" i="5"/>
  <c r="R728" i="5"/>
  <c r="S728" i="5"/>
  <c r="T728" i="5"/>
  <c r="AB728" i="5"/>
  <c r="AC728" i="5"/>
  <c r="AD728" i="5"/>
  <c r="AF728" i="5"/>
  <c r="AM728" i="5"/>
  <c r="AN728" i="5"/>
  <c r="AO728" i="5"/>
  <c r="AW728" i="5"/>
  <c r="AX728" i="5"/>
  <c r="AY728" i="5"/>
  <c r="BG728" i="5"/>
  <c r="BH728" i="5"/>
  <c r="BI728" i="5"/>
  <c r="A729" i="5"/>
  <c r="H729" i="5"/>
  <c r="I729" i="5"/>
  <c r="J729" i="5"/>
  <c r="R729" i="5"/>
  <c r="S729" i="5"/>
  <c r="T729" i="5"/>
  <c r="AB729" i="5"/>
  <c r="AC729" i="5"/>
  <c r="AD729" i="5"/>
  <c r="AF729" i="5"/>
  <c r="AM729" i="5"/>
  <c r="AN729" i="5"/>
  <c r="AO729" i="5"/>
  <c r="AW729" i="5"/>
  <c r="AX729" i="5"/>
  <c r="AY729" i="5"/>
  <c r="BG729" i="5"/>
  <c r="BH729" i="5"/>
  <c r="BI729" i="5"/>
  <c r="A730" i="5"/>
  <c r="H730" i="5"/>
  <c r="I730" i="5"/>
  <c r="J730" i="5"/>
  <c r="R730" i="5"/>
  <c r="S730" i="5"/>
  <c r="T730" i="5"/>
  <c r="AB730" i="5"/>
  <c r="AC730" i="5"/>
  <c r="AD730" i="5"/>
  <c r="AF730" i="5"/>
  <c r="AM730" i="5"/>
  <c r="AN730" i="5"/>
  <c r="AO730" i="5"/>
  <c r="AW730" i="5"/>
  <c r="AX730" i="5"/>
  <c r="AY730" i="5"/>
  <c r="BG730" i="5"/>
  <c r="BH730" i="5"/>
  <c r="BI730" i="5"/>
  <c r="A731" i="5"/>
  <c r="H731" i="5"/>
  <c r="I731" i="5"/>
  <c r="J731" i="5"/>
  <c r="R731" i="5"/>
  <c r="S731" i="5"/>
  <c r="T731" i="5"/>
  <c r="AB731" i="5"/>
  <c r="AC731" i="5"/>
  <c r="AD731" i="5"/>
  <c r="AF731" i="5"/>
  <c r="AM731" i="5"/>
  <c r="AN731" i="5"/>
  <c r="AO731" i="5"/>
  <c r="AW731" i="5"/>
  <c r="AX731" i="5"/>
  <c r="AY731" i="5"/>
  <c r="BG731" i="5"/>
  <c r="BH731" i="5"/>
  <c r="BI731" i="5"/>
  <c r="A732" i="5"/>
  <c r="H732" i="5"/>
  <c r="I732" i="5"/>
  <c r="J732" i="5"/>
  <c r="R732" i="5"/>
  <c r="S732" i="5"/>
  <c r="T732" i="5"/>
  <c r="AB732" i="5"/>
  <c r="AC732" i="5"/>
  <c r="AD732" i="5"/>
  <c r="AF732" i="5"/>
  <c r="AM732" i="5"/>
  <c r="AN732" i="5"/>
  <c r="AO732" i="5"/>
  <c r="AW732" i="5"/>
  <c r="AX732" i="5"/>
  <c r="AY732" i="5"/>
  <c r="BG732" i="5"/>
  <c r="BH732" i="5"/>
  <c r="BI732" i="5"/>
  <c r="A733" i="5"/>
  <c r="H733" i="5"/>
  <c r="I733" i="5"/>
  <c r="J733" i="5"/>
  <c r="R733" i="5"/>
  <c r="S733" i="5"/>
  <c r="T733" i="5"/>
  <c r="AB733" i="5"/>
  <c r="AC733" i="5"/>
  <c r="AD733" i="5"/>
  <c r="AF733" i="5"/>
  <c r="AM733" i="5"/>
  <c r="AN733" i="5"/>
  <c r="AO733" i="5"/>
  <c r="AW733" i="5"/>
  <c r="AX733" i="5"/>
  <c r="AY733" i="5"/>
  <c r="BG733" i="5"/>
  <c r="BH733" i="5"/>
  <c r="BI733" i="5"/>
  <c r="A734" i="5"/>
  <c r="H734" i="5"/>
  <c r="I734" i="5"/>
  <c r="J734" i="5"/>
  <c r="R734" i="5"/>
  <c r="S734" i="5"/>
  <c r="T734" i="5"/>
  <c r="AB734" i="5"/>
  <c r="AC734" i="5"/>
  <c r="AD734" i="5"/>
  <c r="AF734" i="5"/>
  <c r="AM734" i="5"/>
  <c r="AN734" i="5"/>
  <c r="AO734" i="5"/>
  <c r="AW734" i="5"/>
  <c r="AX734" i="5"/>
  <c r="AY734" i="5"/>
  <c r="BG734" i="5"/>
  <c r="BH734" i="5"/>
  <c r="BI734" i="5"/>
  <c r="A735" i="5"/>
  <c r="H735" i="5"/>
  <c r="I735" i="5"/>
  <c r="J735" i="5"/>
  <c r="R735" i="5"/>
  <c r="S735" i="5"/>
  <c r="T735" i="5"/>
  <c r="AB735" i="5"/>
  <c r="AC735" i="5"/>
  <c r="AD735" i="5"/>
  <c r="AF735" i="5"/>
  <c r="AM735" i="5"/>
  <c r="AN735" i="5"/>
  <c r="AO735" i="5"/>
  <c r="AW735" i="5"/>
  <c r="AX735" i="5"/>
  <c r="AY735" i="5"/>
  <c r="BG735" i="5"/>
  <c r="BH735" i="5"/>
  <c r="BI735" i="5"/>
  <c r="A736" i="5"/>
  <c r="H736" i="5"/>
  <c r="I736" i="5"/>
  <c r="J736" i="5"/>
  <c r="R736" i="5"/>
  <c r="S736" i="5"/>
  <c r="T736" i="5"/>
  <c r="AB736" i="5"/>
  <c r="AC736" i="5"/>
  <c r="AD736" i="5"/>
  <c r="AF736" i="5"/>
  <c r="AM736" i="5"/>
  <c r="AN736" i="5"/>
  <c r="AO736" i="5"/>
  <c r="AW736" i="5"/>
  <c r="AX736" i="5"/>
  <c r="AY736" i="5"/>
  <c r="BG736" i="5"/>
  <c r="BH736" i="5"/>
  <c r="BI736" i="5"/>
  <c r="A737" i="5"/>
  <c r="H737" i="5"/>
  <c r="I737" i="5"/>
  <c r="J737" i="5"/>
  <c r="R737" i="5"/>
  <c r="S737" i="5"/>
  <c r="T737" i="5"/>
  <c r="AB737" i="5"/>
  <c r="AC737" i="5"/>
  <c r="AD737" i="5"/>
  <c r="AF737" i="5"/>
  <c r="AM737" i="5"/>
  <c r="AN737" i="5"/>
  <c r="AO737" i="5"/>
  <c r="AW737" i="5"/>
  <c r="AX737" i="5"/>
  <c r="AY737" i="5"/>
  <c r="BG737" i="5"/>
  <c r="BH737" i="5"/>
  <c r="BI737" i="5"/>
  <c r="A738" i="5"/>
  <c r="H738" i="5"/>
  <c r="I738" i="5"/>
  <c r="J738" i="5"/>
  <c r="R738" i="5"/>
  <c r="S738" i="5"/>
  <c r="T738" i="5"/>
  <c r="AB738" i="5"/>
  <c r="AC738" i="5"/>
  <c r="AD738" i="5"/>
  <c r="AF738" i="5"/>
  <c r="AM738" i="5"/>
  <c r="AN738" i="5"/>
  <c r="AO738" i="5"/>
  <c r="AW738" i="5"/>
  <c r="AX738" i="5"/>
  <c r="AY738" i="5"/>
  <c r="BG738" i="5"/>
  <c r="BH738" i="5"/>
  <c r="BI738" i="5"/>
  <c r="A739" i="5"/>
  <c r="H739" i="5"/>
  <c r="I739" i="5"/>
  <c r="J739" i="5"/>
  <c r="R739" i="5"/>
  <c r="S739" i="5"/>
  <c r="T739" i="5"/>
  <c r="AB739" i="5"/>
  <c r="AC739" i="5"/>
  <c r="AD739" i="5"/>
  <c r="AF739" i="5"/>
  <c r="AM739" i="5"/>
  <c r="AN739" i="5"/>
  <c r="AO739" i="5"/>
  <c r="AW739" i="5"/>
  <c r="AX739" i="5"/>
  <c r="AY739" i="5"/>
  <c r="BG739" i="5"/>
  <c r="BH739" i="5"/>
  <c r="BI739" i="5"/>
  <c r="A740" i="5"/>
  <c r="H740" i="5"/>
  <c r="I740" i="5"/>
  <c r="J740" i="5"/>
  <c r="R740" i="5"/>
  <c r="S740" i="5"/>
  <c r="T740" i="5"/>
  <c r="AB740" i="5"/>
  <c r="AC740" i="5"/>
  <c r="AD740" i="5"/>
  <c r="AF740" i="5"/>
  <c r="AM740" i="5"/>
  <c r="AN740" i="5"/>
  <c r="AO740" i="5"/>
  <c r="AW740" i="5"/>
  <c r="AX740" i="5"/>
  <c r="AY740" i="5"/>
  <c r="BG740" i="5"/>
  <c r="BH740" i="5"/>
  <c r="BI740" i="5"/>
  <c r="A741" i="5"/>
  <c r="H741" i="5"/>
  <c r="I741" i="5"/>
  <c r="J741" i="5"/>
  <c r="R741" i="5"/>
  <c r="S741" i="5"/>
  <c r="T741" i="5"/>
  <c r="AB741" i="5"/>
  <c r="AC741" i="5"/>
  <c r="AD741" i="5"/>
  <c r="AF741" i="5"/>
  <c r="AM741" i="5"/>
  <c r="AN741" i="5"/>
  <c r="AO741" i="5"/>
  <c r="AW741" i="5"/>
  <c r="AX741" i="5"/>
  <c r="AY741" i="5"/>
  <c r="BG741" i="5"/>
  <c r="BH741" i="5"/>
  <c r="BI741" i="5"/>
  <c r="A742" i="5"/>
  <c r="H742" i="5"/>
  <c r="I742" i="5"/>
  <c r="J742" i="5"/>
  <c r="R742" i="5"/>
  <c r="S742" i="5"/>
  <c r="T742" i="5"/>
  <c r="AB742" i="5"/>
  <c r="AC742" i="5"/>
  <c r="AD742" i="5"/>
  <c r="AF742" i="5"/>
  <c r="AM742" i="5"/>
  <c r="AN742" i="5"/>
  <c r="AO742" i="5"/>
  <c r="AW742" i="5"/>
  <c r="AX742" i="5"/>
  <c r="AY742" i="5"/>
  <c r="BG742" i="5"/>
  <c r="BH742" i="5"/>
  <c r="BI742" i="5"/>
  <c r="A743" i="5"/>
  <c r="H743" i="5"/>
  <c r="I743" i="5"/>
  <c r="J743" i="5"/>
  <c r="R743" i="5"/>
  <c r="S743" i="5"/>
  <c r="T743" i="5"/>
  <c r="AB743" i="5"/>
  <c r="AC743" i="5"/>
  <c r="AD743" i="5"/>
  <c r="AF743" i="5"/>
  <c r="AM743" i="5"/>
  <c r="AN743" i="5"/>
  <c r="AO743" i="5"/>
  <c r="AW743" i="5"/>
  <c r="AX743" i="5"/>
  <c r="AY743" i="5"/>
  <c r="BG743" i="5"/>
  <c r="BH743" i="5"/>
  <c r="BI743" i="5"/>
  <c r="A744" i="5"/>
  <c r="H744" i="5"/>
  <c r="I744" i="5"/>
  <c r="J744" i="5"/>
  <c r="R744" i="5"/>
  <c r="S744" i="5"/>
  <c r="T744" i="5"/>
  <c r="AB744" i="5"/>
  <c r="AC744" i="5"/>
  <c r="AD744" i="5"/>
  <c r="AF744" i="5"/>
  <c r="AM744" i="5"/>
  <c r="AN744" i="5"/>
  <c r="AO744" i="5"/>
  <c r="AW744" i="5"/>
  <c r="AX744" i="5"/>
  <c r="AY744" i="5"/>
  <c r="BG744" i="5"/>
  <c r="BH744" i="5"/>
  <c r="BI744" i="5"/>
  <c r="A745" i="5"/>
  <c r="H745" i="5"/>
  <c r="I745" i="5"/>
  <c r="J745" i="5"/>
  <c r="R745" i="5"/>
  <c r="S745" i="5"/>
  <c r="T745" i="5"/>
  <c r="AB745" i="5"/>
  <c r="AC745" i="5"/>
  <c r="AD745" i="5"/>
  <c r="AF745" i="5"/>
  <c r="AM745" i="5"/>
  <c r="AN745" i="5"/>
  <c r="AO745" i="5"/>
  <c r="AW745" i="5"/>
  <c r="AX745" i="5"/>
  <c r="AY745" i="5"/>
  <c r="BG745" i="5"/>
  <c r="BH745" i="5"/>
  <c r="BI745" i="5"/>
  <c r="A746" i="5"/>
  <c r="H746" i="5"/>
  <c r="I746" i="5"/>
  <c r="J746" i="5"/>
  <c r="R746" i="5"/>
  <c r="S746" i="5"/>
  <c r="T746" i="5"/>
  <c r="AB746" i="5"/>
  <c r="AC746" i="5"/>
  <c r="AD746" i="5"/>
  <c r="AF746" i="5"/>
  <c r="AM746" i="5"/>
  <c r="AN746" i="5"/>
  <c r="AO746" i="5"/>
  <c r="AW746" i="5"/>
  <c r="AX746" i="5"/>
  <c r="AY746" i="5"/>
  <c r="BG746" i="5"/>
  <c r="BH746" i="5"/>
  <c r="BI746" i="5"/>
  <c r="A747" i="5"/>
  <c r="H747" i="5"/>
  <c r="I747" i="5"/>
  <c r="J747" i="5"/>
  <c r="R747" i="5"/>
  <c r="S747" i="5"/>
  <c r="T747" i="5"/>
  <c r="AB747" i="5"/>
  <c r="AC747" i="5"/>
  <c r="AD747" i="5"/>
  <c r="AF747" i="5"/>
  <c r="AM747" i="5"/>
  <c r="AN747" i="5"/>
  <c r="AO747" i="5"/>
  <c r="AW747" i="5"/>
  <c r="AX747" i="5"/>
  <c r="AY747" i="5"/>
  <c r="BG747" i="5"/>
  <c r="BH747" i="5"/>
  <c r="BI747" i="5"/>
  <c r="A748" i="5"/>
  <c r="H748" i="5"/>
  <c r="I748" i="5"/>
  <c r="J748" i="5"/>
  <c r="R748" i="5"/>
  <c r="S748" i="5"/>
  <c r="T748" i="5"/>
  <c r="AB748" i="5"/>
  <c r="AC748" i="5"/>
  <c r="AD748" i="5"/>
  <c r="AF748" i="5"/>
  <c r="AM748" i="5"/>
  <c r="AN748" i="5"/>
  <c r="AO748" i="5"/>
  <c r="AW748" i="5"/>
  <c r="AX748" i="5"/>
  <c r="AY748" i="5"/>
  <c r="BG748" i="5"/>
  <c r="BH748" i="5"/>
  <c r="BI748" i="5"/>
  <c r="A749" i="5"/>
  <c r="H749" i="5"/>
  <c r="I749" i="5"/>
  <c r="J749" i="5"/>
  <c r="R749" i="5"/>
  <c r="S749" i="5"/>
  <c r="T749" i="5"/>
  <c r="AB749" i="5"/>
  <c r="AC749" i="5"/>
  <c r="AD749" i="5"/>
  <c r="AF749" i="5"/>
  <c r="AM749" i="5"/>
  <c r="AN749" i="5"/>
  <c r="AO749" i="5"/>
  <c r="AW749" i="5"/>
  <c r="AX749" i="5"/>
  <c r="AY749" i="5"/>
  <c r="BG749" i="5"/>
  <c r="BH749" i="5"/>
  <c r="BI749" i="5"/>
  <c r="A750" i="5"/>
  <c r="H750" i="5"/>
  <c r="I750" i="5"/>
  <c r="J750" i="5"/>
  <c r="R750" i="5"/>
  <c r="S750" i="5"/>
  <c r="T750" i="5"/>
  <c r="AB750" i="5"/>
  <c r="AC750" i="5"/>
  <c r="AD750" i="5"/>
  <c r="AF750" i="5"/>
  <c r="AM750" i="5"/>
  <c r="AN750" i="5"/>
  <c r="AO750" i="5"/>
  <c r="AW750" i="5"/>
  <c r="AX750" i="5"/>
  <c r="AY750" i="5"/>
  <c r="BG750" i="5"/>
  <c r="BH750" i="5"/>
  <c r="BI750" i="5"/>
  <c r="A751" i="5"/>
  <c r="H751" i="5"/>
  <c r="I751" i="5"/>
  <c r="J751" i="5"/>
  <c r="R751" i="5"/>
  <c r="S751" i="5"/>
  <c r="T751" i="5"/>
  <c r="AB751" i="5"/>
  <c r="AC751" i="5"/>
  <c r="AD751" i="5"/>
  <c r="AF751" i="5"/>
  <c r="AM751" i="5"/>
  <c r="AN751" i="5"/>
  <c r="AO751" i="5"/>
  <c r="AW751" i="5"/>
  <c r="AX751" i="5"/>
  <c r="AY751" i="5"/>
  <c r="BG751" i="5"/>
  <c r="BH751" i="5"/>
  <c r="BI751" i="5"/>
  <c r="A752" i="5"/>
  <c r="H752" i="5"/>
  <c r="I752" i="5"/>
  <c r="J752" i="5"/>
  <c r="R752" i="5"/>
  <c r="S752" i="5"/>
  <c r="T752" i="5"/>
  <c r="AB752" i="5"/>
  <c r="AC752" i="5"/>
  <c r="AD752" i="5"/>
  <c r="AF752" i="5"/>
  <c r="AM752" i="5"/>
  <c r="AN752" i="5"/>
  <c r="AO752" i="5"/>
  <c r="AW752" i="5"/>
  <c r="AX752" i="5"/>
  <c r="AY752" i="5"/>
  <c r="BG752" i="5"/>
  <c r="BH752" i="5"/>
  <c r="BI752" i="5"/>
  <c r="A753" i="5"/>
  <c r="H753" i="5"/>
  <c r="I753" i="5"/>
  <c r="J753" i="5"/>
  <c r="R753" i="5"/>
  <c r="S753" i="5"/>
  <c r="T753" i="5"/>
  <c r="AB753" i="5"/>
  <c r="AC753" i="5"/>
  <c r="AD753" i="5"/>
  <c r="AF753" i="5"/>
  <c r="AM753" i="5"/>
  <c r="AN753" i="5"/>
  <c r="AO753" i="5"/>
  <c r="AW753" i="5"/>
  <c r="AX753" i="5"/>
  <c r="AY753" i="5"/>
  <c r="BG753" i="5"/>
  <c r="BH753" i="5"/>
  <c r="BI753" i="5"/>
  <c r="A754" i="5"/>
  <c r="H754" i="5"/>
  <c r="I754" i="5"/>
  <c r="J754" i="5"/>
  <c r="R754" i="5"/>
  <c r="S754" i="5"/>
  <c r="T754" i="5"/>
  <c r="AB754" i="5"/>
  <c r="AC754" i="5"/>
  <c r="AD754" i="5"/>
  <c r="AF754" i="5"/>
  <c r="AM754" i="5"/>
  <c r="AN754" i="5"/>
  <c r="AO754" i="5"/>
  <c r="AW754" i="5"/>
  <c r="AX754" i="5"/>
  <c r="AY754" i="5"/>
  <c r="BG754" i="5"/>
  <c r="BH754" i="5"/>
  <c r="BI754" i="5"/>
  <c r="A755" i="5"/>
  <c r="H755" i="5"/>
  <c r="I755" i="5"/>
  <c r="J755" i="5"/>
  <c r="R755" i="5"/>
  <c r="S755" i="5"/>
  <c r="T755" i="5"/>
  <c r="AB755" i="5"/>
  <c r="AC755" i="5"/>
  <c r="AD755" i="5"/>
  <c r="AF755" i="5"/>
  <c r="AM755" i="5"/>
  <c r="AN755" i="5"/>
  <c r="AO755" i="5"/>
  <c r="AW755" i="5"/>
  <c r="AX755" i="5"/>
  <c r="AY755" i="5"/>
  <c r="BG755" i="5"/>
  <c r="BH755" i="5"/>
  <c r="BI755" i="5"/>
  <c r="A756" i="5"/>
  <c r="H756" i="5"/>
  <c r="I756" i="5"/>
  <c r="J756" i="5"/>
  <c r="R756" i="5"/>
  <c r="S756" i="5"/>
  <c r="T756" i="5"/>
  <c r="AB756" i="5"/>
  <c r="AC756" i="5"/>
  <c r="AD756" i="5"/>
  <c r="AF756" i="5"/>
  <c r="AM756" i="5"/>
  <c r="AN756" i="5"/>
  <c r="AO756" i="5"/>
  <c r="AW756" i="5"/>
  <c r="AX756" i="5"/>
  <c r="AY756" i="5"/>
  <c r="BG756" i="5"/>
  <c r="BH756" i="5"/>
  <c r="BI756" i="5"/>
  <c r="A757" i="5"/>
  <c r="H757" i="5"/>
  <c r="I757" i="5"/>
  <c r="J757" i="5"/>
  <c r="R757" i="5"/>
  <c r="S757" i="5"/>
  <c r="T757" i="5"/>
  <c r="AB757" i="5"/>
  <c r="AC757" i="5"/>
  <c r="AD757" i="5"/>
  <c r="AF757" i="5"/>
  <c r="AM757" i="5"/>
  <c r="AN757" i="5"/>
  <c r="AO757" i="5"/>
  <c r="AW757" i="5"/>
  <c r="AX757" i="5"/>
  <c r="AY757" i="5"/>
  <c r="BG757" i="5"/>
  <c r="BH757" i="5"/>
  <c r="BI757" i="5"/>
  <c r="A758" i="5"/>
  <c r="H758" i="5"/>
  <c r="I758" i="5"/>
  <c r="J758" i="5"/>
  <c r="R758" i="5"/>
  <c r="S758" i="5"/>
  <c r="T758" i="5"/>
  <c r="AB758" i="5"/>
  <c r="AC758" i="5"/>
  <c r="AD758" i="5"/>
  <c r="AF758" i="5"/>
  <c r="AM758" i="5"/>
  <c r="AN758" i="5"/>
  <c r="AO758" i="5"/>
  <c r="AW758" i="5"/>
  <c r="AX758" i="5"/>
  <c r="AY758" i="5"/>
  <c r="BG758" i="5"/>
  <c r="BH758" i="5"/>
  <c r="BI758" i="5"/>
  <c r="A759" i="5"/>
  <c r="H759" i="5"/>
  <c r="I759" i="5"/>
  <c r="J759" i="5"/>
  <c r="R759" i="5"/>
  <c r="S759" i="5"/>
  <c r="T759" i="5"/>
  <c r="AB759" i="5"/>
  <c r="AC759" i="5"/>
  <c r="AD759" i="5"/>
  <c r="AF759" i="5"/>
  <c r="AM759" i="5"/>
  <c r="AN759" i="5"/>
  <c r="AO759" i="5"/>
  <c r="AW759" i="5"/>
  <c r="AX759" i="5"/>
  <c r="AY759" i="5"/>
  <c r="BG759" i="5"/>
  <c r="BH759" i="5"/>
  <c r="BI759" i="5"/>
  <c r="A760" i="5"/>
  <c r="H760" i="5"/>
  <c r="I760" i="5"/>
  <c r="J760" i="5"/>
  <c r="R760" i="5"/>
  <c r="S760" i="5"/>
  <c r="T760" i="5"/>
  <c r="AB760" i="5"/>
  <c r="AC760" i="5"/>
  <c r="AD760" i="5"/>
  <c r="AF760" i="5"/>
  <c r="AM760" i="5"/>
  <c r="AN760" i="5"/>
  <c r="AO760" i="5"/>
  <c r="AW760" i="5"/>
  <c r="AX760" i="5"/>
  <c r="AY760" i="5"/>
  <c r="BG760" i="5"/>
  <c r="BH760" i="5"/>
  <c r="BI760" i="5"/>
  <c r="A761" i="5"/>
  <c r="H761" i="5"/>
  <c r="I761" i="5"/>
  <c r="J761" i="5"/>
  <c r="R761" i="5"/>
  <c r="S761" i="5"/>
  <c r="T761" i="5"/>
  <c r="AB761" i="5"/>
  <c r="AC761" i="5"/>
  <c r="AD761" i="5"/>
  <c r="AF761" i="5"/>
  <c r="AM761" i="5"/>
  <c r="AN761" i="5"/>
  <c r="AO761" i="5"/>
  <c r="AW761" i="5"/>
  <c r="AX761" i="5"/>
  <c r="AY761" i="5"/>
  <c r="BG761" i="5"/>
  <c r="BH761" i="5"/>
  <c r="BI761" i="5"/>
  <c r="A762" i="5"/>
  <c r="H762" i="5"/>
  <c r="I762" i="5"/>
  <c r="J762" i="5"/>
  <c r="R762" i="5"/>
  <c r="S762" i="5"/>
  <c r="T762" i="5"/>
  <c r="AB762" i="5"/>
  <c r="AC762" i="5"/>
  <c r="AD762" i="5"/>
  <c r="AF762" i="5"/>
  <c r="AM762" i="5"/>
  <c r="AN762" i="5"/>
  <c r="AO762" i="5"/>
  <c r="AW762" i="5"/>
  <c r="AX762" i="5"/>
  <c r="AY762" i="5"/>
  <c r="BG762" i="5"/>
  <c r="BH762" i="5"/>
  <c r="BI762" i="5"/>
  <c r="A763" i="5"/>
  <c r="H763" i="5"/>
  <c r="I763" i="5"/>
  <c r="J763" i="5"/>
  <c r="R763" i="5"/>
  <c r="S763" i="5"/>
  <c r="T763" i="5"/>
  <c r="AB763" i="5"/>
  <c r="AC763" i="5"/>
  <c r="AD763" i="5"/>
  <c r="AF763" i="5"/>
  <c r="AM763" i="5"/>
  <c r="AN763" i="5"/>
  <c r="AO763" i="5"/>
  <c r="AW763" i="5"/>
  <c r="AX763" i="5"/>
  <c r="AY763" i="5"/>
  <c r="BG763" i="5"/>
  <c r="BH763" i="5"/>
  <c r="BI763" i="5"/>
  <c r="A764" i="5"/>
  <c r="H764" i="5"/>
  <c r="I764" i="5"/>
  <c r="J764" i="5"/>
  <c r="R764" i="5"/>
  <c r="S764" i="5"/>
  <c r="T764" i="5"/>
  <c r="AB764" i="5"/>
  <c r="AC764" i="5"/>
  <c r="AD764" i="5"/>
  <c r="AF764" i="5"/>
  <c r="AM764" i="5"/>
  <c r="AN764" i="5"/>
  <c r="AO764" i="5"/>
  <c r="AW764" i="5"/>
  <c r="AX764" i="5"/>
  <c r="AY764" i="5"/>
  <c r="BG764" i="5"/>
  <c r="BH764" i="5"/>
  <c r="BI764" i="5"/>
  <c r="A765" i="5"/>
  <c r="H765" i="5"/>
  <c r="I765" i="5"/>
  <c r="J765" i="5"/>
  <c r="R765" i="5"/>
  <c r="S765" i="5"/>
  <c r="T765" i="5"/>
  <c r="AB765" i="5"/>
  <c r="AC765" i="5"/>
  <c r="AD765" i="5"/>
  <c r="AF765" i="5"/>
  <c r="AM765" i="5"/>
  <c r="AN765" i="5"/>
  <c r="AO765" i="5"/>
  <c r="AW765" i="5"/>
  <c r="AX765" i="5"/>
  <c r="AY765" i="5"/>
  <c r="BG765" i="5"/>
  <c r="BH765" i="5"/>
  <c r="BI765" i="5"/>
  <c r="A766" i="5"/>
  <c r="H766" i="5"/>
  <c r="I766" i="5"/>
  <c r="J766" i="5"/>
  <c r="R766" i="5"/>
  <c r="S766" i="5"/>
  <c r="T766" i="5"/>
  <c r="AB766" i="5"/>
  <c r="AC766" i="5"/>
  <c r="AD766" i="5"/>
  <c r="AF766" i="5"/>
  <c r="AM766" i="5"/>
  <c r="AN766" i="5"/>
  <c r="AO766" i="5"/>
  <c r="AW766" i="5"/>
  <c r="AX766" i="5"/>
  <c r="AY766" i="5"/>
  <c r="BG766" i="5"/>
  <c r="BH766" i="5"/>
  <c r="BI766" i="5"/>
  <c r="A767" i="5"/>
  <c r="H767" i="5"/>
  <c r="I767" i="5"/>
  <c r="J767" i="5"/>
  <c r="R767" i="5"/>
  <c r="S767" i="5"/>
  <c r="T767" i="5"/>
  <c r="AB767" i="5"/>
  <c r="AC767" i="5"/>
  <c r="AD767" i="5"/>
  <c r="AF767" i="5"/>
  <c r="AM767" i="5"/>
  <c r="AN767" i="5"/>
  <c r="AO767" i="5"/>
  <c r="AW767" i="5"/>
  <c r="AX767" i="5"/>
  <c r="AY767" i="5"/>
  <c r="BG767" i="5"/>
  <c r="BH767" i="5"/>
  <c r="BI767" i="5"/>
  <c r="A768" i="5"/>
  <c r="H768" i="5"/>
  <c r="I768" i="5"/>
  <c r="J768" i="5"/>
  <c r="R768" i="5"/>
  <c r="S768" i="5"/>
  <c r="T768" i="5"/>
  <c r="AB768" i="5"/>
  <c r="AC768" i="5"/>
  <c r="AD768" i="5"/>
  <c r="AF768" i="5"/>
  <c r="AM768" i="5"/>
  <c r="AN768" i="5"/>
  <c r="AO768" i="5"/>
  <c r="AW768" i="5"/>
  <c r="AX768" i="5"/>
  <c r="AY768" i="5"/>
  <c r="BG768" i="5"/>
  <c r="BH768" i="5"/>
  <c r="BI768" i="5"/>
  <c r="A769" i="5"/>
  <c r="H769" i="5"/>
  <c r="I769" i="5"/>
  <c r="J769" i="5"/>
  <c r="R769" i="5"/>
  <c r="S769" i="5"/>
  <c r="T769" i="5"/>
  <c r="AB769" i="5"/>
  <c r="AC769" i="5"/>
  <c r="AD769" i="5"/>
  <c r="AF769" i="5"/>
  <c r="AM769" i="5"/>
  <c r="AN769" i="5"/>
  <c r="AO769" i="5"/>
  <c r="AW769" i="5"/>
  <c r="AX769" i="5"/>
  <c r="AY769" i="5"/>
  <c r="BG769" i="5"/>
  <c r="BH769" i="5"/>
  <c r="BI769" i="5"/>
  <c r="A770" i="5"/>
  <c r="H770" i="5"/>
  <c r="I770" i="5"/>
  <c r="J770" i="5"/>
  <c r="R770" i="5"/>
  <c r="S770" i="5"/>
  <c r="T770" i="5"/>
  <c r="AB770" i="5"/>
  <c r="AC770" i="5"/>
  <c r="AD770" i="5"/>
  <c r="AF770" i="5"/>
  <c r="AM770" i="5"/>
  <c r="AN770" i="5"/>
  <c r="AO770" i="5"/>
  <c r="AW770" i="5"/>
  <c r="AX770" i="5"/>
  <c r="AY770" i="5"/>
  <c r="BG770" i="5"/>
  <c r="BH770" i="5"/>
  <c r="BI770" i="5"/>
  <c r="A771" i="5"/>
  <c r="H771" i="5"/>
  <c r="I771" i="5"/>
  <c r="J771" i="5"/>
  <c r="R771" i="5"/>
  <c r="S771" i="5"/>
  <c r="T771" i="5"/>
  <c r="AB771" i="5"/>
  <c r="AC771" i="5"/>
  <c r="AD771" i="5"/>
  <c r="AF771" i="5"/>
  <c r="AM771" i="5"/>
  <c r="AN771" i="5"/>
  <c r="AO771" i="5"/>
  <c r="AW771" i="5"/>
  <c r="AX771" i="5"/>
  <c r="AY771" i="5"/>
  <c r="BG771" i="5"/>
  <c r="BH771" i="5"/>
  <c r="BI771" i="5"/>
  <c r="A772" i="5"/>
  <c r="H772" i="5"/>
  <c r="I772" i="5"/>
  <c r="J772" i="5"/>
  <c r="R772" i="5"/>
  <c r="S772" i="5"/>
  <c r="T772" i="5"/>
  <c r="AB772" i="5"/>
  <c r="AC772" i="5"/>
  <c r="AD772" i="5"/>
  <c r="AF772" i="5"/>
  <c r="AM772" i="5"/>
  <c r="AN772" i="5"/>
  <c r="AO772" i="5"/>
  <c r="AW772" i="5"/>
  <c r="AX772" i="5"/>
  <c r="AY772" i="5"/>
  <c r="BG772" i="5"/>
  <c r="BH772" i="5"/>
  <c r="BI772" i="5"/>
  <c r="A773" i="5"/>
  <c r="H773" i="5"/>
  <c r="I773" i="5"/>
  <c r="J773" i="5"/>
  <c r="R773" i="5"/>
  <c r="S773" i="5"/>
  <c r="T773" i="5"/>
  <c r="AB773" i="5"/>
  <c r="AC773" i="5"/>
  <c r="AD773" i="5"/>
  <c r="AF773" i="5"/>
  <c r="AM773" i="5"/>
  <c r="AN773" i="5"/>
  <c r="AO773" i="5"/>
  <c r="AW773" i="5"/>
  <c r="AX773" i="5"/>
  <c r="AY773" i="5"/>
  <c r="BG773" i="5"/>
  <c r="BH773" i="5"/>
  <c r="BI773" i="5"/>
  <c r="A774" i="5"/>
  <c r="H774" i="5"/>
  <c r="I774" i="5"/>
  <c r="J774" i="5"/>
  <c r="R774" i="5"/>
  <c r="S774" i="5"/>
  <c r="T774" i="5"/>
  <c r="AB774" i="5"/>
  <c r="AC774" i="5"/>
  <c r="AD774" i="5"/>
  <c r="AF774" i="5"/>
  <c r="AM774" i="5"/>
  <c r="AN774" i="5"/>
  <c r="AO774" i="5"/>
  <c r="AW774" i="5"/>
  <c r="AX774" i="5"/>
  <c r="AY774" i="5"/>
  <c r="BG774" i="5"/>
  <c r="BH774" i="5"/>
  <c r="BI774" i="5"/>
  <c r="A775" i="5"/>
  <c r="H775" i="5"/>
  <c r="I775" i="5"/>
  <c r="J775" i="5"/>
  <c r="R775" i="5"/>
  <c r="S775" i="5"/>
  <c r="T775" i="5"/>
  <c r="AB775" i="5"/>
  <c r="AC775" i="5"/>
  <c r="AD775" i="5"/>
  <c r="AF775" i="5"/>
  <c r="AM775" i="5"/>
  <c r="AN775" i="5"/>
  <c r="AO775" i="5"/>
  <c r="AW775" i="5"/>
  <c r="AX775" i="5"/>
  <c r="AY775" i="5"/>
  <c r="BG775" i="5"/>
  <c r="BH775" i="5"/>
  <c r="BI775" i="5"/>
  <c r="A776" i="5"/>
  <c r="H776" i="5"/>
  <c r="I776" i="5"/>
  <c r="J776" i="5"/>
  <c r="R776" i="5"/>
  <c r="S776" i="5"/>
  <c r="T776" i="5"/>
  <c r="AB776" i="5"/>
  <c r="AC776" i="5"/>
  <c r="AD776" i="5"/>
  <c r="AF776" i="5"/>
  <c r="AM776" i="5"/>
  <c r="AN776" i="5"/>
  <c r="AO776" i="5"/>
  <c r="AW776" i="5"/>
  <c r="AX776" i="5"/>
  <c r="AY776" i="5"/>
  <c r="BG776" i="5"/>
  <c r="BH776" i="5"/>
  <c r="BI776" i="5"/>
  <c r="A777" i="5"/>
  <c r="H777" i="5"/>
  <c r="I777" i="5"/>
  <c r="J777" i="5"/>
  <c r="R777" i="5"/>
  <c r="S777" i="5"/>
  <c r="T777" i="5"/>
  <c r="AB777" i="5"/>
  <c r="AC777" i="5"/>
  <c r="AD777" i="5"/>
  <c r="AF777" i="5"/>
  <c r="AM777" i="5"/>
  <c r="AN777" i="5"/>
  <c r="AO777" i="5"/>
  <c r="AW777" i="5"/>
  <c r="AX777" i="5"/>
  <c r="AY777" i="5"/>
  <c r="BG777" i="5"/>
  <c r="BH777" i="5"/>
  <c r="BI777" i="5"/>
  <c r="A778" i="5"/>
  <c r="H778" i="5"/>
  <c r="I778" i="5"/>
  <c r="J778" i="5"/>
  <c r="R778" i="5"/>
  <c r="S778" i="5"/>
  <c r="T778" i="5"/>
  <c r="AB778" i="5"/>
  <c r="AC778" i="5"/>
  <c r="AD778" i="5"/>
  <c r="AF778" i="5"/>
  <c r="AM778" i="5"/>
  <c r="AN778" i="5"/>
  <c r="AO778" i="5"/>
  <c r="AW778" i="5"/>
  <c r="AX778" i="5"/>
  <c r="AY778" i="5"/>
  <c r="BG778" i="5"/>
  <c r="BH778" i="5"/>
  <c r="BI778" i="5"/>
  <c r="A779" i="5"/>
  <c r="H779" i="5"/>
  <c r="I779" i="5"/>
  <c r="J779" i="5"/>
  <c r="R779" i="5"/>
  <c r="S779" i="5"/>
  <c r="T779" i="5"/>
  <c r="AB779" i="5"/>
  <c r="AC779" i="5"/>
  <c r="AD779" i="5"/>
  <c r="AF779" i="5"/>
  <c r="AM779" i="5"/>
  <c r="AN779" i="5"/>
  <c r="AO779" i="5"/>
  <c r="AW779" i="5"/>
  <c r="AX779" i="5"/>
  <c r="AY779" i="5"/>
  <c r="BG779" i="5"/>
  <c r="BH779" i="5"/>
  <c r="BI779" i="5"/>
  <c r="A780" i="5"/>
  <c r="H780" i="5"/>
  <c r="I780" i="5"/>
  <c r="J780" i="5"/>
  <c r="R780" i="5"/>
  <c r="S780" i="5"/>
  <c r="T780" i="5"/>
  <c r="AB780" i="5"/>
  <c r="AC780" i="5"/>
  <c r="AD780" i="5"/>
  <c r="AF780" i="5"/>
  <c r="AM780" i="5"/>
  <c r="AN780" i="5"/>
  <c r="AO780" i="5"/>
  <c r="AW780" i="5"/>
  <c r="AX780" i="5"/>
  <c r="AY780" i="5"/>
  <c r="BG780" i="5"/>
  <c r="BH780" i="5"/>
  <c r="BI780" i="5"/>
  <c r="A781" i="5"/>
  <c r="H781" i="5"/>
  <c r="I781" i="5"/>
  <c r="J781" i="5"/>
  <c r="R781" i="5"/>
  <c r="S781" i="5"/>
  <c r="T781" i="5"/>
  <c r="AB781" i="5"/>
  <c r="AC781" i="5"/>
  <c r="AD781" i="5"/>
  <c r="AF781" i="5"/>
  <c r="AM781" i="5"/>
  <c r="AN781" i="5"/>
  <c r="AO781" i="5"/>
  <c r="AW781" i="5"/>
  <c r="AX781" i="5"/>
  <c r="AY781" i="5"/>
  <c r="BG781" i="5"/>
  <c r="BH781" i="5"/>
  <c r="BI781" i="5"/>
  <c r="A782" i="5"/>
  <c r="H782" i="5"/>
  <c r="I782" i="5"/>
  <c r="J782" i="5"/>
  <c r="R782" i="5"/>
  <c r="S782" i="5"/>
  <c r="T782" i="5"/>
  <c r="AB782" i="5"/>
  <c r="AC782" i="5"/>
  <c r="AD782" i="5"/>
  <c r="AF782" i="5"/>
  <c r="AM782" i="5"/>
  <c r="AN782" i="5"/>
  <c r="AO782" i="5"/>
  <c r="AW782" i="5"/>
  <c r="AX782" i="5"/>
  <c r="AY782" i="5"/>
  <c r="BG782" i="5"/>
  <c r="BH782" i="5"/>
  <c r="BI782" i="5"/>
  <c r="A783" i="5"/>
  <c r="H783" i="5"/>
  <c r="I783" i="5"/>
  <c r="J783" i="5"/>
  <c r="R783" i="5"/>
  <c r="S783" i="5"/>
  <c r="T783" i="5"/>
  <c r="AB783" i="5"/>
  <c r="AC783" i="5"/>
  <c r="AD783" i="5"/>
  <c r="AF783" i="5"/>
  <c r="AM783" i="5"/>
  <c r="AN783" i="5"/>
  <c r="AO783" i="5"/>
  <c r="AW783" i="5"/>
  <c r="AX783" i="5"/>
  <c r="AY783" i="5"/>
  <c r="BG783" i="5"/>
  <c r="BH783" i="5"/>
  <c r="BI783" i="5"/>
  <c r="A784" i="5"/>
  <c r="H784" i="5"/>
  <c r="I784" i="5"/>
  <c r="J784" i="5"/>
  <c r="R784" i="5"/>
  <c r="S784" i="5"/>
  <c r="T784" i="5"/>
  <c r="AB784" i="5"/>
  <c r="AC784" i="5"/>
  <c r="AD784" i="5"/>
  <c r="AF784" i="5"/>
  <c r="AM784" i="5"/>
  <c r="AN784" i="5"/>
  <c r="AO784" i="5"/>
  <c r="AW784" i="5"/>
  <c r="AX784" i="5"/>
  <c r="AY784" i="5"/>
  <c r="BG784" i="5"/>
  <c r="BH784" i="5"/>
  <c r="BI784" i="5"/>
  <c r="A785" i="5"/>
  <c r="H785" i="5"/>
  <c r="I785" i="5"/>
  <c r="J785" i="5"/>
  <c r="R785" i="5"/>
  <c r="S785" i="5"/>
  <c r="T785" i="5"/>
  <c r="AB785" i="5"/>
  <c r="AC785" i="5"/>
  <c r="AD785" i="5"/>
  <c r="AF785" i="5"/>
  <c r="AM785" i="5"/>
  <c r="AN785" i="5"/>
  <c r="AO785" i="5"/>
  <c r="AW785" i="5"/>
  <c r="AX785" i="5"/>
  <c r="AY785" i="5"/>
  <c r="BG785" i="5"/>
  <c r="BH785" i="5"/>
  <c r="BI785" i="5"/>
  <c r="A786" i="5"/>
  <c r="H786" i="5"/>
  <c r="I786" i="5"/>
  <c r="J786" i="5"/>
  <c r="R786" i="5"/>
  <c r="S786" i="5"/>
  <c r="T786" i="5"/>
  <c r="AB786" i="5"/>
  <c r="AC786" i="5"/>
  <c r="AD786" i="5"/>
  <c r="AF786" i="5"/>
  <c r="AM786" i="5"/>
  <c r="AN786" i="5"/>
  <c r="AO786" i="5"/>
  <c r="AW786" i="5"/>
  <c r="AX786" i="5"/>
  <c r="AY786" i="5"/>
  <c r="BG786" i="5"/>
  <c r="BH786" i="5"/>
  <c r="BI786" i="5"/>
  <c r="A787" i="5"/>
  <c r="H787" i="5"/>
  <c r="I787" i="5"/>
  <c r="J787" i="5"/>
  <c r="R787" i="5"/>
  <c r="S787" i="5"/>
  <c r="T787" i="5"/>
  <c r="AB787" i="5"/>
  <c r="AC787" i="5"/>
  <c r="AD787" i="5"/>
  <c r="AF787" i="5"/>
  <c r="AM787" i="5"/>
  <c r="AN787" i="5"/>
  <c r="AO787" i="5"/>
  <c r="AW787" i="5"/>
  <c r="AX787" i="5"/>
  <c r="AY787" i="5"/>
  <c r="BG787" i="5"/>
  <c r="BH787" i="5"/>
  <c r="BI787" i="5"/>
  <c r="A788" i="5"/>
  <c r="H788" i="5"/>
  <c r="I788" i="5"/>
  <c r="J788" i="5"/>
  <c r="R788" i="5"/>
  <c r="S788" i="5"/>
  <c r="T788" i="5"/>
  <c r="AB788" i="5"/>
  <c r="AC788" i="5"/>
  <c r="AD788" i="5"/>
  <c r="AF788" i="5"/>
  <c r="AM788" i="5"/>
  <c r="AN788" i="5"/>
  <c r="AO788" i="5"/>
  <c r="AW788" i="5"/>
  <c r="AX788" i="5"/>
  <c r="AY788" i="5"/>
  <c r="BG788" i="5"/>
  <c r="BH788" i="5"/>
  <c r="BI788" i="5"/>
  <c r="A789" i="5"/>
  <c r="H789" i="5"/>
  <c r="I789" i="5"/>
  <c r="J789" i="5"/>
  <c r="R789" i="5"/>
  <c r="S789" i="5"/>
  <c r="T789" i="5"/>
  <c r="AB789" i="5"/>
  <c r="AC789" i="5"/>
  <c r="AD789" i="5"/>
  <c r="AF789" i="5"/>
  <c r="AM789" i="5"/>
  <c r="AN789" i="5"/>
  <c r="AO789" i="5"/>
  <c r="AW789" i="5"/>
  <c r="AX789" i="5"/>
  <c r="AY789" i="5"/>
  <c r="BG789" i="5"/>
  <c r="BH789" i="5"/>
  <c r="BI789" i="5"/>
  <c r="A790" i="5"/>
  <c r="H790" i="5"/>
  <c r="I790" i="5"/>
  <c r="J790" i="5"/>
  <c r="R790" i="5"/>
  <c r="S790" i="5"/>
  <c r="T790" i="5"/>
  <c r="AB790" i="5"/>
  <c r="AC790" i="5"/>
  <c r="AD790" i="5"/>
  <c r="AF790" i="5"/>
  <c r="AM790" i="5"/>
  <c r="AN790" i="5"/>
  <c r="AO790" i="5"/>
  <c r="AW790" i="5"/>
  <c r="AX790" i="5"/>
  <c r="AY790" i="5"/>
  <c r="BG790" i="5"/>
  <c r="BH790" i="5"/>
  <c r="BI790" i="5"/>
  <c r="A791" i="5"/>
  <c r="H791" i="5"/>
  <c r="I791" i="5"/>
  <c r="J791" i="5"/>
  <c r="R791" i="5"/>
  <c r="S791" i="5"/>
  <c r="T791" i="5"/>
  <c r="AB791" i="5"/>
  <c r="AC791" i="5"/>
  <c r="AD791" i="5"/>
  <c r="AF791" i="5"/>
  <c r="AM791" i="5"/>
  <c r="AN791" i="5"/>
  <c r="AO791" i="5"/>
  <c r="AW791" i="5"/>
  <c r="AX791" i="5"/>
  <c r="AY791" i="5"/>
  <c r="BG791" i="5"/>
  <c r="BH791" i="5"/>
  <c r="BI791" i="5"/>
  <c r="A792" i="5"/>
  <c r="H792" i="5"/>
  <c r="I792" i="5"/>
  <c r="J792" i="5"/>
  <c r="R792" i="5"/>
  <c r="S792" i="5"/>
  <c r="T792" i="5"/>
  <c r="AB792" i="5"/>
  <c r="AC792" i="5"/>
  <c r="AD792" i="5"/>
  <c r="AF792" i="5"/>
  <c r="AM792" i="5"/>
  <c r="AN792" i="5"/>
  <c r="AO792" i="5"/>
  <c r="AW792" i="5"/>
  <c r="AX792" i="5"/>
  <c r="AY792" i="5"/>
  <c r="BG792" i="5"/>
  <c r="BH792" i="5"/>
  <c r="BI792" i="5"/>
  <c r="A793" i="5"/>
  <c r="H793" i="5"/>
  <c r="I793" i="5"/>
  <c r="J793" i="5"/>
  <c r="R793" i="5"/>
  <c r="S793" i="5"/>
  <c r="T793" i="5"/>
  <c r="AB793" i="5"/>
  <c r="AC793" i="5"/>
  <c r="AD793" i="5"/>
  <c r="AF793" i="5"/>
  <c r="AM793" i="5"/>
  <c r="AN793" i="5"/>
  <c r="AO793" i="5"/>
  <c r="AW793" i="5"/>
  <c r="AX793" i="5"/>
  <c r="AY793" i="5"/>
  <c r="BG793" i="5"/>
  <c r="BH793" i="5"/>
  <c r="BI793" i="5"/>
  <c r="A794" i="5"/>
  <c r="H794" i="5"/>
  <c r="I794" i="5"/>
  <c r="J794" i="5"/>
  <c r="R794" i="5"/>
  <c r="S794" i="5"/>
  <c r="T794" i="5"/>
  <c r="AB794" i="5"/>
  <c r="AC794" i="5"/>
  <c r="AD794" i="5"/>
  <c r="AF794" i="5"/>
  <c r="AM794" i="5"/>
  <c r="AN794" i="5"/>
  <c r="AO794" i="5"/>
  <c r="AW794" i="5"/>
  <c r="AX794" i="5"/>
  <c r="AY794" i="5"/>
  <c r="BG794" i="5"/>
  <c r="BH794" i="5"/>
  <c r="BI794" i="5"/>
  <c r="A795" i="5"/>
  <c r="H795" i="5"/>
  <c r="I795" i="5"/>
  <c r="J795" i="5"/>
  <c r="R795" i="5"/>
  <c r="S795" i="5"/>
  <c r="T795" i="5"/>
  <c r="AB795" i="5"/>
  <c r="AC795" i="5"/>
  <c r="AD795" i="5"/>
  <c r="AF795" i="5"/>
  <c r="AM795" i="5"/>
  <c r="AN795" i="5"/>
  <c r="AO795" i="5"/>
  <c r="AW795" i="5"/>
  <c r="AX795" i="5"/>
  <c r="AY795" i="5"/>
  <c r="BG795" i="5"/>
  <c r="BH795" i="5"/>
  <c r="BI795" i="5"/>
  <c r="A796" i="5"/>
  <c r="H796" i="5"/>
  <c r="I796" i="5"/>
  <c r="J796" i="5"/>
  <c r="R796" i="5"/>
  <c r="S796" i="5"/>
  <c r="T796" i="5"/>
  <c r="AB796" i="5"/>
  <c r="AC796" i="5"/>
  <c r="AD796" i="5"/>
  <c r="AF796" i="5"/>
  <c r="AM796" i="5"/>
  <c r="AN796" i="5"/>
  <c r="AO796" i="5"/>
  <c r="AW796" i="5"/>
  <c r="AX796" i="5"/>
  <c r="AY796" i="5"/>
  <c r="BG796" i="5"/>
  <c r="BH796" i="5"/>
  <c r="BI796" i="5"/>
  <c r="A797" i="5"/>
  <c r="H797" i="5"/>
  <c r="I797" i="5"/>
  <c r="J797" i="5"/>
  <c r="R797" i="5"/>
  <c r="S797" i="5"/>
  <c r="T797" i="5"/>
  <c r="AB797" i="5"/>
  <c r="AC797" i="5"/>
  <c r="AD797" i="5"/>
  <c r="AF797" i="5"/>
  <c r="AM797" i="5"/>
  <c r="AN797" i="5"/>
  <c r="AO797" i="5"/>
  <c r="AW797" i="5"/>
  <c r="AX797" i="5"/>
  <c r="AY797" i="5"/>
  <c r="BG797" i="5"/>
  <c r="BH797" i="5"/>
  <c r="BI797" i="5"/>
  <c r="A798" i="5"/>
  <c r="H798" i="5"/>
  <c r="I798" i="5"/>
  <c r="J798" i="5"/>
  <c r="R798" i="5"/>
  <c r="S798" i="5"/>
  <c r="T798" i="5"/>
  <c r="AB798" i="5"/>
  <c r="AC798" i="5"/>
  <c r="AD798" i="5"/>
  <c r="AF798" i="5"/>
  <c r="AM798" i="5"/>
  <c r="AN798" i="5"/>
  <c r="AO798" i="5"/>
  <c r="AW798" i="5"/>
  <c r="AX798" i="5"/>
  <c r="AY798" i="5"/>
  <c r="BG798" i="5"/>
  <c r="BH798" i="5"/>
  <c r="BI798" i="5"/>
  <c r="A799" i="5"/>
  <c r="H799" i="5"/>
  <c r="I799" i="5"/>
  <c r="J799" i="5"/>
  <c r="R799" i="5"/>
  <c r="S799" i="5"/>
  <c r="T799" i="5"/>
  <c r="AB799" i="5"/>
  <c r="AC799" i="5"/>
  <c r="AD799" i="5"/>
  <c r="AF799" i="5"/>
  <c r="AM799" i="5"/>
  <c r="AN799" i="5"/>
  <c r="AO799" i="5"/>
  <c r="AW799" i="5"/>
  <c r="AX799" i="5"/>
  <c r="AY799" i="5"/>
  <c r="BG799" i="5"/>
  <c r="BH799" i="5"/>
  <c r="BI799" i="5"/>
  <c r="A800" i="5"/>
  <c r="H800" i="5"/>
  <c r="I800" i="5"/>
  <c r="J800" i="5"/>
  <c r="R800" i="5"/>
  <c r="S800" i="5"/>
  <c r="T800" i="5"/>
  <c r="AB800" i="5"/>
  <c r="AC800" i="5"/>
  <c r="AD800" i="5"/>
  <c r="AF800" i="5"/>
  <c r="AM800" i="5"/>
  <c r="AN800" i="5"/>
  <c r="AO800" i="5"/>
  <c r="AW800" i="5"/>
  <c r="AX800" i="5"/>
  <c r="AY800" i="5"/>
  <c r="BG800" i="5"/>
  <c r="BH800" i="5"/>
  <c r="BI800" i="5"/>
  <c r="A801" i="5"/>
  <c r="H801" i="5"/>
  <c r="I801" i="5"/>
  <c r="J801" i="5"/>
  <c r="R801" i="5"/>
  <c r="S801" i="5"/>
  <c r="T801" i="5"/>
  <c r="AB801" i="5"/>
  <c r="AC801" i="5"/>
  <c r="AD801" i="5"/>
  <c r="AF801" i="5"/>
  <c r="AM801" i="5"/>
  <c r="AN801" i="5"/>
  <c r="AO801" i="5"/>
  <c r="AW801" i="5"/>
  <c r="AX801" i="5"/>
  <c r="AY801" i="5"/>
  <c r="BG801" i="5"/>
  <c r="BH801" i="5"/>
  <c r="BI801" i="5"/>
  <c r="A802" i="5"/>
  <c r="H802" i="5"/>
  <c r="I802" i="5"/>
  <c r="J802" i="5"/>
  <c r="R802" i="5"/>
  <c r="S802" i="5"/>
  <c r="T802" i="5"/>
  <c r="AB802" i="5"/>
  <c r="AC802" i="5"/>
  <c r="AD802" i="5"/>
  <c r="AF802" i="5"/>
  <c r="AM802" i="5"/>
  <c r="AN802" i="5"/>
  <c r="AO802" i="5"/>
  <c r="AW802" i="5"/>
  <c r="AX802" i="5"/>
  <c r="AY802" i="5"/>
  <c r="BG802" i="5"/>
  <c r="BH802" i="5"/>
  <c r="BI802" i="5"/>
  <c r="A803" i="5"/>
  <c r="H803" i="5"/>
  <c r="I803" i="5"/>
  <c r="J803" i="5"/>
  <c r="R803" i="5"/>
  <c r="S803" i="5"/>
  <c r="T803" i="5"/>
  <c r="AB803" i="5"/>
  <c r="AC803" i="5"/>
  <c r="AD803" i="5"/>
  <c r="AF803" i="5"/>
  <c r="AM803" i="5"/>
  <c r="AN803" i="5"/>
  <c r="AO803" i="5"/>
  <c r="AW803" i="5"/>
  <c r="AX803" i="5"/>
  <c r="AY803" i="5"/>
  <c r="BG803" i="5"/>
  <c r="BH803" i="5"/>
  <c r="BI803" i="5"/>
  <c r="A804" i="5"/>
  <c r="H804" i="5"/>
  <c r="I804" i="5"/>
  <c r="J804" i="5"/>
  <c r="R804" i="5"/>
  <c r="S804" i="5"/>
  <c r="T804" i="5"/>
  <c r="AB804" i="5"/>
  <c r="AC804" i="5"/>
  <c r="AD804" i="5"/>
  <c r="AF804" i="5"/>
  <c r="AM804" i="5"/>
  <c r="AN804" i="5"/>
  <c r="AO804" i="5"/>
  <c r="AW804" i="5"/>
  <c r="AX804" i="5"/>
  <c r="AY804" i="5"/>
  <c r="BG804" i="5"/>
  <c r="BH804" i="5"/>
  <c r="BI804" i="5"/>
  <c r="A805" i="5"/>
  <c r="H805" i="5"/>
  <c r="I805" i="5"/>
  <c r="J805" i="5"/>
  <c r="R805" i="5"/>
  <c r="S805" i="5"/>
  <c r="T805" i="5"/>
  <c r="AB805" i="5"/>
  <c r="AC805" i="5"/>
  <c r="AD805" i="5"/>
  <c r="AF805" i="5"/>
  <c r="AM805" i="5"/>
  <c r="AN805" i="5"/>
  <c r="AO805" i="5"/>
  <c r="AW805" i="5"/>
  <c r="AX805" i="5"/>
  <c r="AY805" i="5"/>
  <c r="BG805" i="5"/>
  <c r="BH805" i="5"/>
  <c r="BI805" i="5"/>
  <c r="A806" i="5"/>
  <c r="H806" i="5"/>
  <c r="I806" i="5"/>
  <c r="J806" i="5"/>
  <c r="R806" i="5"/>
  <c r="S806" i="5"/>
  <c r="T806" i="5"/>
  <c r="AB806" i="5"/>
  <c r="AC806" i="5"/>
  <c r="AD806" i="5"/>
  <c r="AF806" i="5"/>
  <c r="AM806" i="5"/>
  <c r="AN806" i="5"/>
  <c r="AO806" i="5"/>
  <c r="AW806" i="5"/>
  <c r="AX806" i="5"/>
  <c r="AY806" i="5"/>
  <c r="BG806" i="5"/>
  <c r="BH806" i="5"/>
  <c r="BI806" i="5"/>
  <c r="BC405" i="3"/>
  <c r="BB405" i="3"/>
  <c r="AT405" i="3"/>
  <c r="AS405" i="3"/>
  <c r="AK405" i="3"/>
  <c r="AJ405" i="3"/>
  <c r="AC405" i="3"/>
  <c r="AA405" i="3"/>
  <c r="Z405" i="3"/>
  <c r="R405" i="3"/>
  <c r="Q405" i="3"/>
  <c r="I405" i="3"/>
  <c r="H405" i="3"/>
  <c r="A405" i="3"/>
  <c r="BC404" i="3"/>
  <c r="BB404" i="3"/>
  <c r="AT404" i="3"/>
  <c r="AS404" i="3"/>
  <c r="AK404" i="3"/>
  <c r="AJ404" i="3"/>
  <c r="AC404" i="3"/>
  <c r="AA404" i="3"/>
  <c r="Z404" i="3"/>
  <c r="R404" i="3"/>
  <c r="Q404" i="3"/>
  <c r="I404" i="3"/>
  <c r="H404" i="3"/>
  <c r="A404" i="3"/>
  <c r="BC403" i="3"/>
  <c r="BB403" i="3"/>
  <c r="AT403" i="3"/>
  <c r="AS403" i="3"/>
  <c r="AK403" i="3"/>
  <c r="AJ403" i="3"/>
  <c r="AC403" i="3"/>
  <c r="AA403" i="3"/>
  <c r="Z403" i="3"/>
  <c r="R403" i="3"/>
  <c r="Q403" i="3"/>
  <c r="I403" i="3"/>
  <c r="H403" i="3"/>
  <c r="A403" i="3"/>
  <c r="BC402" i="3"/>
  <c r="BB402" i="3"/>
  <c r="AT402" i="3"/>
  <c r="AS402" i="3"/>
  <c r="AK402" i="3"/>
  <c r="AJ402" i="3"/>
  <c r="AC402" i="3"/>
  <c r="AA402" i="3"/>
  <c r="Z402" i="3"/>
  <c r="R402" i="3"/>
  <c r="Q402" i="3"/>
  <c r="I402" i="3"/>
  <c r="H402" i="3"/>
  <c r="A402" i="3"/>
  <c r="BC401" i="3"/>
  <c r="BB401" i="3"/>
  <c r="AT401" i="3"/>
  <c r="AS401" i="3"/>
  <c r="AK401" i="3"/>
  <c r="AJ401" i="3"/>
  <c r="AC401" i="3"/>
  <c r="AA401" i="3"/>
  <c r="Z401" i="3"/>
  <c r="R401" i="3"/>
  <c r="Q401" i="3"/>
  <c r="I401" i="3"/>
  <c r="H401" i="3"/>
  <c r="A401" i="3"/>
  <c r="BC400" i="3"/>
  <c r="BB400" i="3"/>
  <c r="AT400" i="3"/>
  <c r="AS400" i="3"/>
  <c r="AK400" i="3"/>
  <c r="AJ400" i="3"/>
  <c r="AC400" i="3"/>
  <c r="AA400" i="3"/>
  <c r="Z400" i="3"/>
  <c r="R400" i="3"/>
  <c r="Q400" i="3"/>
  <c r="I400" i="3"/>
  <c r="H400" i="3"/>
  <c r="A400" i="3"/>
  <c r="BC399" i="3"/>
  <c r="BB399" i="3"/>
  <c r="AT399" i="3"/>
  <c r="AS399" i="3"/>
  <c r="AK399" i="3"/>
  <c r="AJ399" i="3"/>
  <c r="AC399" i="3"/>
  <c r="AA399" i="3"/>
  <c r="Z399" i="3"/>
  <c r="R399" i="3"/>
  <c r="Q399" i="3"/>
  <c r="I399" i="3"/>
  <c r="H399" i="3"/>
  <c r="A399" i="3"/>
  <c r="BC398" i="3"/>
  <c r="BB398" i="3"/>
  <c r="AT398" i="3"/>
  <c r="AS398" i="3"/>
  <c r="AK398" i="3"/>
  <c r="AJ398" i="3"/>
  <c r="AC398" i="3"/>
  <c r="AA398" i="3"/>
  <c r="Z398" i="3"/>
  <c r="R398" i="3"/>
  <c r="Q398" i="3"/>
  <c r="I398" i="3"/>
  <c r="H398" i="3"/>
  <c r="A398" i="3"/>
  <c r="BC397" i="3"/>
  <c r="BB397" i="3"/>
  <c r="AT397" i="3"/>
  <c r="AS397" i="3"/>
  <c r="AK397" i="3"/>
  <c r="AJ397" i="3"/>
  <c r="AC397" i="3"/>
  <c r="AA397" i="3"/>
  <c r="Z397" i="3"/>
  <c r="R397" i="3"/>
  <c r="Q397" i="3"/>
  <c r="I397" i="3"/>
  <c r="H397" i="3"/>
  <c r="A397" i="3"/>
  <c r="BC396" i="3"/>
  <c r="BB396" i="3"/>
  <c r="AT396" i="3"/>
  <c r="AS396" i="3"/>
  <c r="AK396" i="3"/>
  <c r="AJ396" i="3"/>
  <c r="AC396" i="3"/>
  <c r="AA396" i="3"/>
  <c r="Z396" i="3"/>
  <c r="R396" i="3"/>
  <c r="Q396" i="3"/>
  <c r="I396" i="3"/>
  <c r="H396" i="3"/>
  <c r="A396" i="3"/>
  <c r="BC395" i="3"/>
  <c r="BB395" i="3"/>
  <c r="AT395" i="3"/>
  <c r="AS395" i="3"/>
  <c r="AK395" i="3"/>
  <c r="AJ395" i="3"/>
  <c r="AC395" i="3"/>
  <c r="AA395" i="3"/>
  <c r="Z395" i="3"/>
  <c r="R395" i="3"/>
  <c r="Q395" i="3"/>
  <c r="I395" i="3"/>
  <c r="H395" i="3"/>
  <c r="A395" i="3"/>
  <c r="BC394" i="3"/>
  <c r="BB394" i="3"/>
  <c r="AT394" i="3"/>
  <c r="AS394" i="3"/>
  <c r="AK394" i="3"/>
  <c r="AJ394" i="3"/>
  <c r="AC394" i="3"/>
  <c r="AA394" i="3"/>
  <c r="Z394" i="3"/>
  <c r="R394" i="3"/>
  <c r="Q394" i="3"/>
  <c r="I394" i="3"/>
  <c r="H394" i="3"/>
  <c r="A394" i="3"/>
  <c r="BC393" i="3"/>
  <c r="BB393" i="3"/>
  <c r="AT393" i="3"/>
  <c r="AS393" i="3"/>
  <c r="AK393" i="3"/>
  <c r="AJ393" i="3"/>
  <c r="AC393" i="3"/>
  <c r="AA393" i="3"/>
  <c r="Z393" i="3"/>
  <c r="R393" i="3"/>
  <c r="Q393" i="3"/>
  <c r="I393" i="3"/>
  <c r="H393" i="3"/>
  <c r="A393" i="3"/>
  <c r="BC392" i="3"/>
  <c r="BB392" i="3"/>
  <c r="AT392" i="3"/>
  <c r="AS392" i="3"/>
  <c r="AK392" i="3"/>
  <c r="AJ392" i="3"/>
  <c r="AC392" i="3"/>
  <c r="AA392" i="3"/>
  <c r="Z392" i="3"/>
  <c r="R392" i="3"/>
  <c r="Q392" i="3"/>
  <c r="I392" i="3"/>
  <c r="H392" i="3"/>
  <c r="A392" i="3"/>
  <c r="BC391" i="3"/>
  <c r="BB391" i="3"/>
  <c r="AT391" i="3"/>
  <c r="AS391" i="3"/>
  <c r="AK391" i="3"/>
  <c r="AJ391" i="3"/>
  <c r="AC391" i="3"/>
  <c r="AA391" i="3"/>
  <c r="Z391" i="3"/>
  <c r="R391" i="3"/>
  <c r="Q391" i="3"/>
  <c r="I391" i="3"/>
  <c r="H391" i="3"/>
  <c r="A391" i="3"/>
  <c r="BC390" i="3"/>
  <c r="BB390" i="3"/>
  <c r="AT390" i="3"/>
  <c r="AS390" i="3"/>
  <c r="AK390" i="3"/>
  <c r="AJ390" i="3"/>
  <c r="AC390" i="3"/>
  <c r="AA390" i="3"/>
  <c r="Z390" i="3"/>
  <c r="R390" i="3"/>
  <c r="Q390" i="3"/>
  <c r="I390" i="3"/>
  <c r="H390" i="3"/>
  <c r="A390" i="3"/>
  <c r="BC389" i="3"/>
  <c r="BB389" i="3"/>
  <c r="AT389" i="3"/>
  <c r="AS389" i="3"/>
  <c r="AK389" i="3"/>
  <c r="AJ389" i="3"/>
  <c r="AC389" i="3"/>
  <c r="AA389" i="3"/>
  <c r="Z389" i="3"/>
  <c r="R389" i="3"/>
  <c r="Q389" i="3"/>
  <c r="I389" i="3"/>
  <c r="H389" i="3"/>
  <c r="A389" i="3"/>
  <c r="BC388" i="3"/>
  <c r="BB388" i="3"/>
  <c r="AT388" i="3"/>
  <c r="AS388" i="3"/>
  <c r="AK388" i="3"/>
  <c r="AJ388" i="3"/>
  <c r="AC388" i="3"/>
  <c r="AA388" i="3"/>
  <c r="Z388" i="3"/>
  <c r="R388" i="3"/>
  <c r="Q388" i="3"/>
  <c r="I388" i="3"/>
  <c r="H388" i="3"/>
  <c r="A388" i="3"/>
  <c r="BC387" i="3"/>
  <c r="BB387" i="3"/>
  <c r="AT387" i="3"/>
  <c r="AS387" i="3"/>
  <c r="AK387" i="3"/>
  <c r="AJ387" i="3"/>
  <c r="AC387" i="3"/>
  <c r="AA387" i="3"/>
  <c r="Z387" i="3"/>
  <c r="R387" i="3"/>
  <c r="Q387" i="3"/>
  <c r="I387" i="3"/>
  <c r="H387" i="3"/>
  <c r="A387" i="3"/>
  <c r="BC386" i="3"/>
  <c r="BB386" i="3"/>
  <c r="AT386" i="3"/>
  <c r="AS386" i="3"/>
  <c r="AK386" i="3"/>
  <c r="AJ386" i="3"/>
  <c r="AC386" i="3"/>
  <c r="AA386" i="3"/>
  <c r="Z386" i="3"/>
  <c r="R386" i="3"/>
  <c r="Q386" i="3"/>
  <c r="I386" i="3"/>
  <c r="H386" i="3"/>
  <c r="A386" i="3"/>
  <c r="BC385" i="3"/>
  <c r="BB385" i="3"/>
  <c r="AT385" i="3"/>
  <c r="AS385" i="3"/>
  <c r="AK385" i="3"/>
  <c r="AJ385" i="3"/>
  <c r="AC385" i="3"/>
  <c r="AA385" i="3"/>
  <c r="Z385" i="3"/>
  <c r="R385" i="3"/>
  <c r="Q385" i="3"/>
  <c r="I385" i="3"/>
  <c r="H385" i="3"/>
  <c r="A385" i="3"/>
  <c r="BC384" i="3"/>
  <c r="BB384" i="3"/>
  <c r="AT384" i="3"/>
  <c r="AS384" i="3"/>
  <c r="AK384" i="3"/>
  <c r="AJ384" i="3"/>
  <c r="AC384" i="3"/>
  <c r="AA384" i="3"/>
  <c r="Z384" i="3"/>
  <c r="R384" i="3"/>
  <c r="Q384" i="3"/>
  <c r="I384" i="3"/>
  <c r="H384" i="3"/>
  <c r="A384" i="3"/>
  <c r="BC383" i="3"/>
  <c r="BB383" i="3"/>
  <c r="AT383" i="3"/>
  <c r="AS383" i="3"/>
  <c r="AK383" i="3"/>
  <c r="AJ383" i="3"/>
  <c r="AC383" i="3"/>
  <c r="AA383" i="3"/>
  <c r="Z383" i="3"/>
  <c r="R383" i="3"/>
  <c r="Q383" i="3"/>
  <c r="I383" i="3"/>
  <c r="H383" i="3"/>
  <c r="A383" i="3"/>
  <c r="BC382" i="3"/>
  <c r="BB382" i="3"/>
  <c r="AT382" i="3"/>
  <c r="AS382" i="3"/>
  <c r="AK382" i="3"/>
  <c r="AJ382" i="3"/>
  <c r="AC382" i="3"/>
  <c r="AA382" i="3"/>
  <c r="Z382" i="3"/>
  <c r="R382" i="3"/>
  <c r="Q382" i="3"/>
  <c r="I382" i="3"/>
  <c r="H382" i="3"/>
  <c r="A382" i="3"/>
  <c r="BC381" i="3"/>
  <c r="BB381" i="3"/>
  <c r="AT381" i="3"/>
  <c r="AS381" i="3"/>
  <c r="AK381" i="3"/>
  <c r="AJ381" i="3"/>
  <c r="AC381" i="3"/>
  <c r="AA381" i="3"/>
  <c r="Z381" i="3"/>
  <c r="R381" i="3"/>
  <c r="Q381" i="3"/>
  <c r="I381" i="3"/>
  <c r="H381" i="3"/>
  <c r="A381" i="3"/>
  <c r="BC380" i="3"/>
  <c r="BB380" i="3"/>
  <c r="AT380" i="3"/>
  <c r="AS380" i="3"/>
  <c r="AK380" i="3"/>
  <c r="AJ380" i="3"/>
  <c r="AC380" i="3"/>
  <c r="AA380" i="3"/>
  <c r="Z380" i="3"/>
  <c r="R380" i="3"/>
  <c r="Q380" i="3"/>
  <c r="I380" i="3"/>
  <c r="H380" i="3"/>
  <c r="A380" i="3"/>
  <c r="BC379" i="3"/>
  <c r="BB379" i="3"/>
  <c r="AT379" i="3"/>
  <c r="AS379" i="3"/>
  <c r="AK379" i="3"/>
  <c r="AJ379" i="3"/>
  <c r="AC379" i="3"/>
  <c r="AA379" i="3"/>
  <c r="Z379" i="3"/>
  <c r="R379" i="3"/>
  <c r="Q379" i="3"/>
  <c r="I379" i="3"/>
  <c r="H379" i="3"/>
  <c r="A379" i="3"/>
  <c r="BC378" i="3"/>
  <c r="BB378" i="3"/>
  <c r="AT378" i="3"/>
  <c r="AS378" i="3"/>
  <c r="AK378" i="3"/>
  <c r="AJ378" i="3"/>
  <c r="AC378" i="3"/>
  <c r="AA378" i="3"/>
  <c r="Z378" i="3"/>
  <c r="R378" i="3"/>
  <c r="Q378" i="3"/>
  <c r="I378" i="3"/>
  <c r="H378" i="3"/>
  <c r="A378" i="3"/>
  <c r="BC377" i="3"/>
  <c r="BB377" i="3"/>
  <c r="AT377" i="3"/>
  <c r="AS377" i="3"/>
  <c r="AK377" i="3"/>
  <c r="AJ377" i="3"/>
  <c r="AC377" i="3"/>
  <c r="AA377" i="3"/>
  <c r="Z377" i="3"/>
  <c r="R377" i="3"/>
  <c r="Q377" i="3"/>
  <c r="I377" i="3"/>
  <c r="H377" i="3"/>
  <c r="A377" i="3"/>
  <c r="BC376" i="3"/>
  <c r="BB376" i="3"/>
  <c r="AT376" i="3"/>
  <c r="AS376" i="3"/>
  <c r="AK376" i="3"/>
  <c r="AJ376" i="3"/>
  <c r="AC376" i="3"/>
  <c r="AA376" i="3"/>
  <c r="Z376" i="3"/>
  <c r="R376" i="3"/>
  <c r="Q376" i="3"/>
  <c r="I376" i="3"/>
  <c r="H376" i="3"/>
  <c r="A376" i="3"/>
  <c r="BC375" i="3"/>
  <c r="BB375" i="3"/>
  <c r="AT375" i="3"/>
  <c r="AS375" i="3"/>
  <c r="AK375" i="3"/>
  <c r="AJ375" i="3"/>
  <c r="AC375" i="3"/>
  <c r="AA375" i="3"/>
  <c r="Z375" i="3"/>
  <c r="R375" i="3"/>
  <c r="Q375" i="3"/>
  <c r="I375" i="3"/>
  <c r="H375" i="3"/>
  <c r="A375" i="3"/>
  <c r="BC374" i="3"/>
  <c r="BB374" i="3"/>
  <c r="AT374" i="3"/>
  <c r="AS374" i="3"/>
  <c r="AK374" i="3"/>
  <c r="AJ374" i="3"/>
  <c r="AC374" i="3"/>
  <c r="AA374" i="3"/>
  <c r="Z374" i="3"/>
  <c r="R374" i="3"/>
  <c r="Q374" i="3"/>
  <c r="I374" i="3"/>
  <c r="H374" i="3"/>
  <c r="A374" i="3"/>
  <c r="BC373" i="3"/>
  <c r="BB373" i="3"/>
  <c r="AT373" i="3"/>
  <c r="AS373" i="3"/>
  <c r="AK373" i="3"/>
  <c r="AJ373" i="3"/>
  <c r="AC373" i="3"/>
  <c r="AA373" i="3"/>
  <c r="Z373" i="3"/>
  <c r="R373" i="3"/>
  <c r="Q373" i="3"/>
  <c r="I373" i="3"/>
  <c r="H373" i="3"/>
  <c r="A373" i="3"/>
  <c r="BC372" i="3"/>
  <c r="BB372" i="3"/>
  <c r="AT372" i="3"/>
  <c r="AS372" i="3"/>
  <c r="AK372" i="3"/>
  <c r="AJ372" i="3"/>
  <c r="AC372" i="3"/>
  <c r="AA372" i="3"/>
  <c r="Z372" i="3"/>
  <c r="R372" i="3"/>
  <c r="Q372" i="3"/>
  <c r="I372" i="3"/>
  <c r="H372" i="3"/>
  <c r="A372" i="3"/>
  <c r="BC371" i="3"/>
  <c r="BB371" i="3"/>
  <c r="AT371" i="3"/>
  <c r="AS371" i="3"/>
  <c r="AK371" i="3"/>
  <c r="AJ371" i="3"/>
  <c r="AC371" i="3"/>
  <c r="AA371" i="3"/>
  <c r="Z371" i="3"/>
  <c r="R371" i="3"/>
  <c r="Q371" i="3"/>
  <c r="I371" i="3"/>
  <c r="H371" i="3"/>
  <c r="A371" i="3"/>
  <c r="BC370" i="3"/>
  <c r="BB370" i="3"/>
  <c r="AT370" i="3"/>
  <c r="AS370" i="3"/>
  <c r="AK370" i="3"/>
  <c r="AJ370" i="3"/>
  <c r="AC370" i="3"/>
  <c r="AA370" i="3"/>
  <c r="Z370" i="3"/>
  <c r="R370" i="3"/>
  <c r="Q370" i="3"/>
  <c r="I370" i="3"/>
  <c r="H370" i="3"/>
  <c r="A370" i="3"/>
  <c r="BC369" i="3"/>
  <c r="BB369" i="3"/>
  <c r="AT369" i="3"/>
  <c r="AS369" i="3"/>
  <c r="AK369" i="3"/>
  <c r="AJ369" i="3"/>
  <c r="AC369" i="3"/>
  <c r="AA369" i="3"/>
  <c r="Z369" i="3"/>
  <c r="R369" i="3"/>
  <c r="Q369" i="3"/>
  <c r="I369" i="3"/>
  <c r="H369" i="3"/>
  <c r="A369" i="3"/>
  <c r="BC368" i="3"/>
  <c r="BB368" i="3"/>
  <c r="AT368" i="3"/>
  <c r="AS368" i="3"/>
  <c r="AK368" i="3"/>
  <c r="AJ368" i="3"/>
  <c r="AC368" i="3"/>
  <c r="AA368" i="3"/>
  <c r="Z368" i="3"/>
  <c r="R368" i="3"/>
  <c r="Q368" i="3"/>
  <c r="I368" i="3"/>
  <c r="H368" i="3"/>
  <c r="A368" i="3"/>
  <c r="BC367" i="3"/>
  <c r="BB367" i="3"/>
  <c r="AT367" i="3"/>
  <c r="AS367" i="3"/>
  <c r="AK367" i="3"/>
  <c r="AJ367" i="3"/>
  <c r="AC367" i="3"/>
  <c r="AA367" i="3"/>
  <c r="Z367" i="3"/>
  <c r="R367" i="3"/>
  <c r="Q367" i="3"/>
  <c r="I367" i="3"/>
  <c r="H367" i="3"/>
  <c r="A367" i="3"/>
  <c r="BC366" i="3"/>
  <c r="BB366" i="3"/>
  <c r="AT366" i="3"/>
  <c r="AS366" i="3"/>
  <c r="AK366" i="3"/>
  <c r="AJ366" i="3"/>
  <c r="AC366" i="3"/>
  <c r="AA366" i="3"/>
  <c r="Z366" i="3"/>
  <c r="R366" i="3"/>
  <c r="Q366" i="3"/>
  <c r="I366" i="3"/>
  <c r="H366" i="3"/>
  <c r="A366" i="3"/>
  <c r="BC365" i="3"/>
  <c r="BB365" i="3"/>
  <c r="AT365" i="3"/>
  <c r="AS365" i="3"/>
  <c r="AK365" i="3"/>
  <c r="AJ365" i="3"/>
  <c r="AC365" i="3"/>
  <c r="AA365" i="3"/>
  <c r="Z365" i="3"/>
  <c r="R365" i="3"/>
  <c r="Q365" i="3"/>
  <c r="I365" i="3"/>
  <c r="H365" i="3"/>
  <c r="A365" i="3"/>
  <c r="BC364" i="3"/>
  <c r="BB364" i="3"/>
  <c r="AT364" i="3"/>
  <c r="AS364" i="3"/>
  <c r="AK364" i="3"/>
  <c r="AJ364" i="3"/>
  <c r="AC364" i="3"/>
  <c r="AA364" i="3"/>
  <c r="Z364" i="3"/>
  <c r="R364" i="3"/>
  <c r="Q364" i="3"/>
  <c r="I364" i="3"/>
  <c r="H364" i="3"/>
  <c r="A364" i="3"/>
  <c r="BC363" i="3"/>
  <c r="BB363" i="3"/>
  <c r="AT363" i="3"/>
  <c r="AS363" i="3"/>
  <c r="AK363" i="3"/>
  <c r="AJ363" i="3"/>
  <c r="AC363" i="3"/>
  <c r="AA363" i="3"/>
  <c r="Z363" i="3"/>
  <c r="R363" i="3"/>
  <c r="Q363" i="3"/>
  <c r="I363" i="3"/>
  <c r="H363" i="3"/>
  <c r="A363" i="3"/>
  <c r="BC362" i="3"/>
  <c r="BB362" i="3"/>
  <c r="AT362" i="3"/>
  <c r="AS362" i="3"/>
  <c r="AK362" i="3"/>
  <c r="AJ362" i="3"/>
  <c r="AC362" i="3"/>
  <c r="AA362" i="3"/>
  <c r="Z362" i="3"/>
  <c r="R362" i="3"/>
  <c r="Q362" i="3"/>
  <c r="I362" i="3"/>
  <c r="H362" i="3"/>
  <c r="A362" i="3"/>
  <c r="BC361" i="3"/>
  <c r="BB361" i="3"/>
  <c r="AT361" i="3"/>
  <c r="AS361" i="3"/>
  <c r="AK361" i="3"/>
  <c r="AJ361" i="3"/>
  <c r="AC361" i="3"/>
  <c r="AA361" i="3"/>
  <c r="Z361" i="3"/>
  <c r="R361" i="3"/>
  <c r="Q361" i="3"/>
  <c r="I361" i="3"/>
  <c r="H361" i="3"/>
  <c r="A361" i="3"/>
  <c r="BC360" i="3"/>
  <c r="BB360" i="3"/>
  <c r="AT360" i="3"/>
  <c r="AS360" i="3"/>
  <c r="AK360" i="3"/>
  <c r="AJ360" i="3"/>
  <c r="AC360" i="3"/>
  <c r="AA360" i="3"/>
  <c r="Z360" i="3"/>
  <c r="R360" i="3"/>
  <c r="Q360" i="3"/>
  <c r="I360" i="3"/>
  <c r="H360" i="3"/>
  <c r="A360" i="3"/>
  <c r="BC359" i="3"/>
  <c r="BB359" i="3"/>
  <c r="AT359" i="3"/>
  <c r="AS359" i="3"/>
  <c r="AK359" i="3"/>
  <c r="AJ359" i="3"/>
  <c r="AC359" i="3"/>
  <c r="AA359" i="3"/>
  <c r="Z359" i="3"/>
  <c r="R359" i="3"/>
  <c r="Q359" i="3"/>
  <c r="I359" i="3"/>
  <c r="H359" i="3"/>
  <c r="A359" i="3"/>
  <c r="BC358" i="3"/>
  <c r="BB358" i="3"/>
  <c r="AT358" i="3"/>
  <c r="AS358" i="3"/>
  <c r="AK358" i="3"/>
  <c r="AJ358" i="3"/>
  <c r="AC358" i="3"/>
  <c r="AA358" i="3"/>
  <c r="Z358" i="3"/>
  <c r="R358" i="3"/>
  <c r="Q358" i="3"/>
  <c r="I358" i="3"/>
  <c r="H358" i="3"/>
  <c r="A358" i="3"/>
  <c r="BC357" i="3"/>
  <c r="BB357" i="3"/>
  <c r="AT357" i="3"/>
  <c r="AS357" i="3"/>
  <c r="AK357" i="3"/>
  <c r="AJ357" i="3"/>
  <c r="AC357" i="3"/>
  <c r="AA357" i="3"/>
  <c r="Z357" i="3"/>
  <c r="R357" i="3"/>
  <c r="Q357" i="3"/>
  <c r="I357" i="3"/>
  <c r="H357" i="3"/>
  <c r="A357" i="3"/>
  <c r="BC356" i="3"/>
  <c r="BB356" i="3"/>
  <c r="AT356" i="3"/>
  <c r="AS356" i="3"/>
  <c r="AK356" i="3"/>
  <c r="AJ356" i="3"/>
  <c r="AC356" i="3"/>
  <c r="AA356" i="3"/>
  <c r="Z356" i="3"/>
  <c r="R356" i="3"/>
  <c r="Q356" i="3"/>
  <c r="I356" i="3"/>
  <c r="H356" i="3"/>
  <c r="A356" i="3"/>
  <c r="BC355" i="3"/>
  <c r="BB355" i="3"/>
  <c r="AT355" i="3"/>
  <c r="AS355" i="3"/>
  <c r="AK355" i="3"/>
  <c r="AJ355" i="3"/>
  <c r="AC355" i="3"/>
  <c r="AA355" i="3"/>
  <c r="Z355" i="3"/>
  <c r="R355" i="3"/>
  <c r="Q355" i="3"/>
  <c r="I355" i="3"/>
  <c r="H355" i="3"/>
  <c r="A355" i="3"/>
  <c r="BC354" i="3"/>
  <c r="BB354" i="3"/>
  <c r="AT354" i="3"/>
  <c r="AS354" i="3"/>
  <c r="AK354" i="3"/>
  <c r="AJ354" i="3"/>
  <c r="AC354" i="3"/>
  <c r="AA354" i="3"/>
  <c r="Z354" i="3"/>
  <c r="R354" i="3"/>
  <c r="Q354" i="3"/>
  <c r="I354" i="3"/>
  <c r="H354" i="3"/>
  <c r="A354" i="3"/>
  <c r="BC353" i="3"/>
  <c r="BB353" i="3"/>
  <c r="AT353" i="3"/>
  <c r="AS353" i="3"/>
  <c r="AK353" i="3"/>
  <c r="AJ353" i="3"/>
  <c r="AC353" i="3"/>
  <c r="AA353" i="3"/>
  <c r="Z353" i="3"/>
  <c r="R353" i="3"/>
  <c r="Q353" i="3"/>
  <c r="I353" i="3"/>
  <c r="H353" i="3"/>
  <c r="A353" i="3"/>
  <c r="BC352" i="3"/>
  <c r="BB352" i="3"/>
  <c r="AT352" i="3"/>
  <c r="AS352" i="3"/>
  <c r="AK352" i="3"/>
  <c r="AJ352" i="3"/>
  <c r="AC352" i="3"/>
  <c r="AA352" i="3"/>
  <c r="Z352" i="3"/>
  <c r="R352" i="3"/>
  <c r="Q352" i="3"/>
  <c r="I352" i="3"/>
  <c r="H352" i="3"/>
  <c r="A352" i="3"/>
  <c r="BC351" i="3"/>
  <c r="BB351" i="3"/>
  <c r="AT351" i="3"/>
  <c r="AS351" i="3"/>
  <c r="AK351" i="3"/>
  <c r="AJ351" i="3"/>
  <c r="AC351" i="3"/>
  <c r="AA351" i="3"/>
  <c r="Z351" i="3"/>
  <c r="R351" i="3"/>
  <c r="Q351" i="3"/>
  <c r="I351" i="3"/>
  <c r="H351" i="3"/>
  <c r="A351" i="3"/>
  <c r="BC350" i="3"/>
  <c r="BB350" i="3"/>
  <c r="AT350" i="3"/>
  <c r="AS350" i="3"/>
  <c r="AK350" i="3"/>
  <c r="AJ350" i="3"/>
  <c r="AC350" i="3"/>
  <c r="AA350" i="3"/>
  <c r="Z350" i="3"/>
  <c r="R350" i="3"/>
  <c r="Q350" i="3"/>
  <c r="I350" i="3"/>
  <c r="H350" i="3"/>
  <c r="A350" i="3"/>
  <c r="BC349" i="3"/>
  <c r="BB349" i="3"/>
  <c r="AT349" i="3"/>
  <c r="AS349" i="3"/>
  <c r="AK349" i="3"/>
  <c r="AJ349" i="3"/>
  <c r="AC349" i="3"/>
  <c r="AA349" i="3"/>
  <c r="Z349" i="3"/>
  <c r="R349" i="3"/>
  <c r="Q349" i="3"/>
  <c r="I349" i="3"/>
  <c r="H349" i="3"/>
  <c r="A349" i="3"/>
  <c r="BC348" i="3"/>
  <c r="BB348" i="3"/>
  <c r="AT348" i="3"/>
  <c r="AS348" i="3"/>
  <c r="AK348" i="3"/>
  <c r="AJ348" i="3"/>
  <c r="AC348" i="3"/>
  <c r="AA348" i="3"/>
  <c r="Z348" i="3"/>
  <c r="R348" i="3"/>
  <c r="Q348" i="3"/>
  <c r="I348" i="3"/>
  <c r="H348" i="3"/>
  <c r="A348" i="3"/>
  <c r="BC347" i="3"/>
  <c r="BB347" i="3"/>
  <c r="AT347" i="3"/>
  <c r="AS347" i="3"/>
  <c r="AK347" i="3"/>
  <c r="AJ347" i="3"/>
  <c r="AC347" i="3"/>
  <c r="AA347" i="3"/>
  <c r="Z347" i="3"/>
  <c r="R347" i="3"/>
  <c r="Q347" i="3"/>
  <c r="I347" i="3"/>
  <c r="H347" i="3"/>
  <c r="A347" i="3"/>
  <c r="BC346" i="3"/>
  <c r="BB346" i="3"/>
  <c r="AT346" i="3"/>
  <c r="AS346" i="3"/>
  <c r="AK346" i="3"/>
  <c r="AJ346" i="3"/>
  <c r="AC346" i="3"/>
  <c r="AA346" i="3"/>
  <c r="Z346" i="3"/>
  <c r="R346" i="3"/>
  <c r="Q346" i="3"/>
  <c r="I346" i="3"/>
  <c r="H346" i="3"/>
  <c r="A346" i="3"/>
  <c r="BC345" i="3"/>
  <c r="BB345" i="3"/>
  <c r="AT345" i="3"/>
  <c r="AS345" i="3"/>
  <c r="AK345" i="3"/>
  <c r="AJ345" i="3"/>
  <c r="AC345" i="3"/>
  <c r="AA345" i="3"/>
  <c r="Z345" i="3"/>
  <c r="R345" i="3"/>
  <c r="Q345" i="3"/>
  <c r="I345" i="3"/>
  <c r="H345" i="3"/>
  <c r="A345" i="3"/>
  <c r="BC344" i="3"/>
  <c r="BB344" i="3"/>
  <c r="AT344" i="3"/>
  <c r="AS344" i="3"/>
  <c r="AK344" i="3"/>
  <c r="AJ344" i="3"/>
  <c r="AC344" i="3"/>
  <c r="AA344" i="3"/>
  <c r="Z344" i="3"/>
  <c r="R344" i="3"/>
  <c r="Q344" i="3"/>
  <c r="I344" i="3"/>
  <c r="H344" i="3"/>
  <c r="A344" i="3"/>
  <c r="BC343" i="3"/>
  <c r="BB343" i="3"/>
  <c r="AT343" i="3"/>
  <c r="AS343" i="3"/>
  <c r="AK343" i="3"/>
  <c r="AJ343" i="3"/>
  <c r="AC343" i="3"/>
  <c r="AA343" i="3"/>
  <c r="Z343" i="3"/>
  <c r="R343" i="3"/>
  <c r="Q343" i="3"/>
  <c r="I343" i="3"/>
  <c r="H343" i="3"/>
  <c r="A343" i="3"/>
  <c r="BC342" i="3"/>
  <c r="BB342" i="3"/>
  <c r="AT342" i="3"/>
  <c r="AS342" i="3"/>
  <c r="AK342" i="3"/>
  <c r="AJ342" i="3"/>
  <c r="AC342" i="3"/>
  <c r="AA342" i="3"/>
  <c r="Z342" i="3"/>
  <c r="R342" i="3"/>
  <c r="Q342" i="3"/>
  <c r="I342" i="3"/>
  <c r="H342" i="3"/>
  <c r="A342" i="3"/>
  <c r="BC341" i="3"/>
  <c r="BB341" i="3"/>
  <c r="AT341" i="3"/>
  <c r="AS341" i="3"/>
  <c r="AK341" i="3"/>
  <c r="AJ341" i="3"/>
  <c r="AC341" i="3"/>
  <c r="AA341" i="3"/>
  <c r="Z341" i="3"/>
  <c r="R341" i="3"/>
  <c r="Q341" i="3"/>
  <c r="I341" i="3"/>
  <c r="H341" i="3"/>
  <c r="A341" i="3"/>
  <c r="BC340" i="3"/>
  <c r="BB340" i="3"/>
  <c r="AT340" i="3"/>
  <c r="AS340" i="3"/>
  <c r="AK340" i="3"/>
  <c r="AJ340" i="3"/>
  <c r="AC340" i="3"/>
  <c r="AA340" i="3"/>
  <c r="Z340" i="3"/>
  <c r="R340" i="3"/>
  <c r="Q340" i="3"/>
  <c r="I340" i="3"/>
  <c r="H340" i="3"/>
  <c r="A340" i="3"/>
  <c r="BC339" i="3"/>
  <c r="BB339" i="3"/>
  <c r="AT339" i="3"/>
  <c r="AS339" i="3"/>
  <c r="AK339" i="3"/>
  <c r="AJ339" i="3"/>
  <c r="AC339" i="3"/>
  <c r="AA339" i="3"/>
  <c r="Z339" i="3"/>
  <c r="R339" i="3"/>
  <c r="Q339" i="3"/>
  <c r="I339" i="3"/>
  <c r="H339" i="3"/>
  <c r="A339" i="3"/>
  <c r="BC338" i="3"/>
  <c r="BB338" i="3"/>
  <c r="AT338" i="3"/>
  <c r="AS338" i="3"/>
  <c r="AK338" i="3"/>
  <c r="AJ338" i="3"/>
  <c r="AC338" i="3"/>
  <c r="AA338" i="3"/>
  <c r="Z338" i="3"/>
  <c r="R338" i="3"/>
  <c r="Q338" i="3"/>
  <c r="I338" i="3"/>
  <c r="H338" i="3"/>
  <c r="A338" i="3"/>
  <c r="BC337" i="3"/>
  <c r="BB337" i="3"/>
  <c r="AT337" i="3"/>
  <c r="AS337" i="3"/>
  <c r="AK337" i="3"/>
  <c r="AJ337" i="3"/>
  <c r="AC337" i="3"/>
  <c r="AA337" i="3"/>
  <c r="Z337" i="3"/>
  <c r="R337" i="3"/>
  <c r="Q337" i="3"/>
  <c r="I337" i="3"/>
  <c r="H337" i="3"/>
  <c r="A337" i="3"/>
  <c r="BC336" i="3"/>
  <c r="BB336" i="3"/>
  <c r="AT336" i="3"/>
  <c r="AS336" i="3"/>
  <c r="AK336" i="3"/>
  <c r="AJ336" i="3"/>
  <c r="AC336" i="3"/>
  <c r="AA336" i="3"/>
  <c r="Z336" i="3"/>
  <c r="R336" i="3"/>
  <c r="Q336" i="3"/>
  <c r="I336" i="3"/>
  <c r="H336" i="3"/>
  <c r="A336" i="3"/>
  <c r="BC335" i="3"/>
  <c r="BB335" i="3"/>
  <c r="AT335" i="3"/>
  <c r="AS335" i="3"/>
  <c r="AK335" i="3"/>
  <c r="AJ335" i="3"/>
  <c r="AC335" i="3"/>
  <c r="AA335" i="3"/>
  <c r="Z335" i="3"/>
  <c r="R335" i="3"/>
  <c r="Q335" i="3"/>
  <c r="I335" i="3"/>
  <c r="H335" i="3"/>
  <c r="A335" i="3"/>
  <c r="BC334" i="3"/>
  <c r="BB334" i="3"/>
  <c r="AT334" i="3"/>
  <c r="AS334" i="3"/>
  <c r="AK334" i="3"/>
  <c r="AJ334" i="3"/>
  <c r="AC334" i="3"/>
  <c r="AA334" i="3"/>
  <c r="Z334" i="3"/>
  <c r="R334" i="3"/>
  <c r="Q334" i="3"/>
  <c r="I334" i="3"/>
  <c r="H334" i="3"/>
  <c r="A334" i="3"/>
  <c r="BC333" i="3"/>
  <c r="BB333" i="3"/>
  <c r="AT333" i="3"/>
  <c r="AS333" i="3"/>
  <c r="AK333" i="3"/>
  <c r="AJ333" i="3"/>
  <c r="AC333" i="3"/>
  <c r="AA333" i="3"/>
  <c r="Z333" i="3"/>
  <c r="R333" i="3"/>
  <c r="Q333" i="3"/>
  <c r="I333" i="3"/>
  <c r="H333" i="3"/>
  <c r="A333" i="3"/>
  <c r="BC332" i="3"/>
  <c r="BB332" i="3"/>
  <c r="AT332" i="3"/>
  <c r="AS332" i="3"/>
  <c r="AK332" i="3"/>
  <c r="AJ332" i="3"/>
  <c r="AC332" i="3"/>
  <c r="AA332" i="3"/>
  <c r="Z332" i="3"/>
  <c r="R332" i="3"/>
  <c r="Q332" i="3"/>
  <c r="I332" i="3"/>
  <c r="H332" i="3"/>
  <c r="A332" i="3"/>
  <c r="BC331" i="3"/>
  <c r="BB331" i="3"/>
  <c r="AT331" i="3"/>
  <c r="AS331" i="3"/>
  <c r="AK331" i="3"/>
  <c r="AJ331" i="3"/>
  <c r="AC331" i="3"/>
  <c r="AA331" i="3"/>
  <c r="Z331" i="3"/>
  <c r="R331" i="3"/>
  <c r="Q331" i="3"/>
  <c r="I331" i="3"/>
  <c r="H331" i="3"/>
  <c r="A331" i="3"/>
  <c r="BC330" i="3"/>
  <c r="BB330" i="3"/>
  <c r="AT330" i="3"/>
  <c r="AS330" i="3"/>
  <c r="AK330" i="3"/>
  <c r="AJ330" i="3"/>
  <c r="AC330" i="3"/>
  <c r="AA330" i="3"/>
  <c r="Z330" i="3"/>
  <c r="R330" i="3"/>
  <c r="Q330" i="3"/>
  <c r="I330" i="3"/>
  <c r="H330" i="3"/>
  <c r="A330" i="3"/>
  <c r="BC329" i="3"/>
  <c r="BB329" i="3"/>
  <c r="AT329" i="3"/>
  <c r="AS329" i="3"/>
  <c r="AK329" i="3"/>
  <c r="AJ329" i="3"/>
  <c r="AC329" i="3"/>
  <c r="AA329" i="3"/>
  <c r="Z329" i="3"/>
  <c r="R329" i="3"/>
  <c r="Q329" i="3"/>
  <c r="I329" i="3"/>
  <c r="H329" i="3"/>
  <c r="A329" i="3"/>
  <c r="BC328" i="3"/>
  <c r="BB328" i="3"/>
  <c r="AT328" i="3"/>
  <c r="AS328" i="3"/>
  <c r="AK328" i="3"/>
  <c r="AJ328" i="3"/>
  <c r="AC328" i="3"/>
  <c r="AA328" i="3"/>
  <c r="Z328" i="3"/>
  <c r="R328" i="3"/>
  <c r="Q328" i="3"/>
  <c r="I328" i="3"/>
  <c r="H328" i="3"/>
  <c r="A328" i="3"/>
  <c r="BC327" i="3"/>
  <c r="BB327" i="3"/>
  <c r="AT327" i="3"/>
  <c r="AS327" i="3"/>
  <c r="AK327" i="3"/>
  <c r="AJ327" i="3"/>
  <c r="AC327" i="3"/>
  <c r="AA327" i="3"/>
  <c r="Z327" i="3"/>
  <c r="R327" i="3"/>
  <c r="Q327" i="3"/>
  <c r="I327" i="3"/>
  <c r="H327" i="3"/>
  <c r="A327" i="3"/>
  <c r="BC326" i="3"/>
  <c r="BB326" i="3"/>
  <c r="AT326" i="3"/>
  <c r="AS326" i="3"/>
  <c r="AK326" i="3"/>
  <c r="AJ326" i="3"/>
  <c r="AC326" i="3"/>
  <c r="AA326" i="3"/>
  <c r="Z326" i="3"/>
  <c r="R326" i="3"/>
  <c r="Q326" i="3"/>
  <c r="I326" i="3"/>
  <c r="H326" i="3"/>
  <c r="A326" i="3"/>
  <c r="BC325" i="3"/>
  <c r="BB325" i="3"/>
  <c r="AT325" i="3"/>
  <c r="AS325" i="3"/>
  <c r="AK325" i="3"/>
  <c r="AJ325" i="3"/>
  <c r="AC325" i="3"/>
  <c r="AA325" i="3"/>
  <c r="Z325" i="3"/>
  <c r="R325" i="3"/>
  <c r="Q325" i="3"/>
  <c r="I325" i="3"/>
  <c r="H325" i="3"/>
  <c r="A325" i="3"/>
  <c r="BC324" i="3"/>
  <c r="BB324" i="3"/>
  <c r="AT324" i="3"/>
  <c r="AS324" i="3"/>
  <c r="AK324" i="3"/>
  <c r="AJ324" i="3"/>
  <c r="AC324" i="3"/>
  <c r="AA324" i="3"/>
  <c r="Z324" i="3"/>
  <c r="R324" i="3"/>
  <c r="Q324" i="3"/>
  <c r="I324" i="3"/>
  <c r="H324" i="3"/>
  <c r="A324" i="3"/>
  <c r="BC323" i="3"/>
  <c r="BB323" i="3"/>
  <c r="AT323" i="3"/>
  <c r="AS323" i="3"/>
  <c r="AK323" i="3"/>
  <c r="AJ323" i="3"/>
  <c r="AC323" i="3"/>
  <c r="AA323" i="3"/>
  <c r="Z323" i="3"/>
  <c r="R323" i="3"/>
  <c r="Q323" i="3"/>
  <c r="I323" i="3"/>
  <c r="H323" i="3"/>
  <c r="A323" i="3"/>
  <c r="BC322" i="3"/>
  <c r="BB322" i="3"/>
  <c r="AT322" i="3"/>
  <c r="AS322" i="3"/>
  <c r="AK322" i="3"/>
  <c r="AJ322" i="3"/>
  <c r="AC322" i="3"/>
  <c r="AA322" i="3"/>
  <c r="Z322" i="3"/>
  <c r="R322" i="3"/>
  <c r="Q322" i="3"/>
  <c r="I322" i="3"/>
  <c r="H322" i="3"/>
  <c r="A322" i="3"/>
  <c r="BC321" i="3"/>
  <c r="BB321" i="3"/>
  <c r="AT321" i="3"/>
  <c r="AS321" i="3"/>
  <c r="AK321" i="3"/>
  <c r="AJ321" i="3"/>
  <c r="AC321" i="3"/>
  <c r="AA321" i="3"/>
  <c r="Z321" i="3"/>
  <c r="R321" i="3"/>
  <c r="Q321" i="3"/>
  <c r="I321" i="3"/>
  <c r="H321" i="3"/>
  <c r="A321" i="3"/>
  <c r="BC320" i="3"/>
  <c r="BB320" i="3"/>
  <c r="AT320" i="3"/>
  <c r="AS320" i="3"/>
  <c r="AK320" i="3"/>
  <c r="AJ320" i="3"/>
  <c r="AC320" i="3"/>
  <c r="AA320" i="3"/>
  <c r="Z320" i="3"/>
  <c r="R320" i="3"/>
  <c r="Q320" i="3"/>
  <c r="I320" i="3"/>
  <c r="H320" i="3"/>
  <c r="A320" i="3"/>
  <c r="BC319" i="3"/>
  <c r="BB319" i="3"/>
  <c r="AT319" i="3"/>
  <c r="AS319" i="3"/>
  <c r="AK319" i="3"/>
  <c r="AJ319" i="3"/>
  <c r="AC319" i="3"/>
  <c r="AA319" i="3"/>
  <c r="Z319" i="3"/>
  <c r="R319" i="3"/>
  <c r="Q319" i="3"/>
  <c r="I319" i="3"/>
  <c r="H319" i="3"/>
  <c r="A319" i="3"/>
  <c r="BC318" i="3"/>
  <c r="BB318" i="3"/>
  <c r="AT318" i="3"/>
  <c r="AS318" i="3"/>
  <c r="AK318" i="3"/>
  <c r="AJ318" i="3"/>
  <c r="AC318" i="3"/>
  <c r="AA318" i="3"/>
  <c r="Z318" i="3"/>
  <c r="R318" i="3"/>
  <c r="Q318" i="3"/>
  <c r="I318" i="3"/>
  <c r="H318" i="3"/>
  <c r="A318" i="3"/>
  <c r="BC317" i="3"/>
  <c r="BB317" i="3"/>
  <c r="AT317" i="3"/>
  <c r="AS317" i="3"/>
  <c r="AK317" i="3"/>
  <c r="AJ317" i="3"/>
  <c r="AC317" i="3"/>
  <c r="AA317" i="3"/>
  <c r="Z317" i="3"/>
  <c r="R317" i="3"/>
  <c r="Q317" i="3"/>
  <c r="I317" i="3"/>
  <c r="H317" i="3"/>
  <c r="A317" i="3"/>
  <c r="BC316" i="3"/>
  <c r="BB316" i="3"/>
  <c r="AT316" i="3"/>
  <c r="AS316" i="3"/>
  <c r="AK316" i="3"/>
  <c r="AJ316" i="3"/>
  <c r="AC316" i="3"/>
  <c r="AA316" i="3"/>
  <c r="Z316" i="3"/>
  <c r="R316" i="3"/>
  <c r="Q316" i="3"/>
  <c r="I316" i="3"/>
  <c r="H316" i="3"/>
  <c r="A316" i="3"/>
  <c r="BC315" i="3"/>
  <c r="BB315" i="3"/>
  <c r="AT315" i="3"/>
  <c r="AS315" i="3"/>
  <c r="AK315" i="3"/>
  <c r="AJ315" i="3"/>
  <c r="AC315" i="3"/>
  <c r="AA315" i="3"/>
  <c r="Z315" i="3"/>
  <c r="R315" i="3"/>
  <c r="Q315" i="3"/>
  <c r="I315" i="3"/>
  <c r="H315" i="3"/>
  <c r="A315" i="3"/>
  <c r="BC314" i="3"/>
  <c r="BB314" i="3"/>
  <c r="AT314" i="3"/>
  <c r="AS314" i="3"/>
  <c r="AK314" i="3"/>
  <c r="AJ314" i="3"/>
  <c r="AC314" i="3"/>
  <c r="AA314" i="3"/>
  <c r="Z314" i="3"/>
  <c r="R314" i="3"/>
  <c r="Q314" i="3"/>
  <c r="I314" i="3"/>
  <c r="H314" i="3"/>
  <c r="A314" i="3"/>
  <c r="BC313" i="3"/>
  <c r="BB313" i="3"/>
  <c r="AT313" i="3"/>
  <c r="AS313" i="3"/>
  <c r="AK313" i="3"/>
  <c r="AJ313" i="3"/>
  <c r="AC313" i="3"/>
  <c r="AA313" i="3"/>
  <c r="Z313" i="3"/>
  <c r="R313" i="3"/>
  <c r="Q313" i="3"/>
  <c r="I313" i="3"/>
  <c r="H313" i="3"/>
  <c r="A313" i="3"/>
  <c r="BC312" i="3"/>
  <c r="BB312" i="3"/>
  <c r="AT312" i="3"/>
  <c r="AS312" i="3"/>
  <c r="AK312" i="3"/>
  <c r="AJ312" i="3"/>
  <c r="AC312" i="3"/>
  <c r="AA312" i="3"/>
  <c r="Z312" i="3"/>
  <c r="R312" i="3"/>
  <c r="Q312" i="3"/>
  <c r="I312" i="3"/>
  <c r="H312" i="3"/>
  <c r="A312" i="3"/>
  <c r="BC311" i="3"/>
  <c r="BB311" i="3"/>
  <c r="AT311" i="3"/>
  <c r="AS311" i="3"/>
  <c r="AK311" i="3"/>
  <c r="AJ311" i="3"/>
  <c r="AC311" i="3"/>
  <c r="AA311" i="3"/>
  <c r="Z311" i="3"/>
  <c r="R311" i="3"/>
  <c r="Q311" i="3"/>
  <c r="I311" i="3"/>
  <c r="H311" i="3"/>
  <c r="A311" i="3"/>
  <c r="BC310" i="3"/>
  <c r="BB310" i="3"/>
  <c r="AT310" i="3"/>
  <c r="AS310" i="3"/>
  <c r="AK310" i="3"/>
  <c r="AJ310" i="3"/>
  <c r="AC310" i="3"/>
  <c r="AA310" i="3"/>
  <c r="Z310" i="3"/>
  <c r="R310" i="3"/>
  <c r="Q310" i="3"/>
  <c r="I310" i="3"/>
  <c r="H310" i="3"/>
  <c r="A310" i="3"/>
  <c r="BC309" i="3"/>
  <c r="BB309" i="3"/>
  <c r="AT309" i="3"/>
  <c r="AS309" i="3"/>
  <c r="AK309" i="3"/>
  <c r="AJ309" i="3"/>
  <c r="AC309" i="3"/>
  <c r="AA309" i="3"/>
  <c r="Z309" i="3"/>
  <c r="R309" i="3"/>
  <c r="Q309" i="3"/>
  <c r="I309" i="3"/>
  <c r="H309" i="3"/>
  <c r="A309" i="3"/>
  <c r="BC308" i="3"/>
  <c r="BB308" i="3"/>
  <c r="AT308" i="3"/>
  <c r="AS308" i="3"/>
  <c r="AK308" i="3"/>
  <c r="AJ308" i="3"/>
  <c r="AC308" i="3"/>
  <c r="AA308" i="3"/>
  <c r="Z308" i="3"/>
  <c r="R308" i="3"/>
  <c r="Q308" i="3"/>
  <c r="I308" i="3"/>
  <c r="H308" i="3"/>
  <c r="A308" i="3"/>
  <c r="BC307" i="3"/>
  <c r="BB307" i="3"/>
  <c r="AT307" i="3"/>
  <c r="AS307" i="3"/>
  <c r="AK307" i="3"/>
  <c r="AJ307" i="3"/>
  <c r="AC307" i="3"/>
  <c r="AA307" i="3"/>
  <c r="Z307" i="3"/>
  <c r="R307" i="3"/>
  <c r="Q307" i="3"/>
  <c r="I307" i="3"/>
  <c r="H307" i="3"/>
  <c r="A307" i="3"/>
  <c r="BC306" i="3"/>
  <c r="BB306" i="3"/>
  <c r="AT306" i="3"/>
  <c r="AS306" i="3"/>
  <c r="AK306" i="3"/>
  <c r="AJ306" i="3"/>
  <c r="AC306" i="3"/>
  <c r="AA306" i="3"/>
  <c r="Z306" i="3"/>
  <c r="R306" i="3"/>
  <c r="Q306" i="3"/>
  <c r="I306" i="3"/>
  <c r="H306" i="3"/>
  <c r="A306" i="3"/>
  <c r="BC305" i="3"/>
  <c r="BB305" i="3"/>
  <c r="AT305" i="3"/>
  <c r="AS305" i="3"/>
  <c r="AK305" i="3"/>
  <c r="AJ305" i="3"/>
  <c r="AC305" i="3"/>
  <c r="AA305" i="3"/>
  <c r="Z305" i="3"/>
  <c r="R305" i="3"/>
  <c r="Q305" i="3"/>
  <c r="I305" i="3"/>
  <c r="H305" i="3"/>
  <c r="A305" i="3"/>
  <c r="BC304" i="3"/>
  <c r="BB304" i="3"/>
  <c r="AT304" i="3"/>
  <c r="AS304" i="3"/>
  <c r="AK304" i="3"/>
  <c r="AJ304" i="3"/>
  <c r="AC304" i="3"/>
  <c r="AA304" i="3"/>
  <c r="Z304" i="3"/>
  <c r="R304" i="3"/>
  <c r="Q304" i="3"/>
  <c r="I304" i="3"/>
  <c r="H304" i="3"/>
  <c r="A304" i="3"/>
  <c r="BC303" i="3"/>
  <c r="BB303" i="3"/>
  <c r="AT303" i="3"/>
  <c r="AS303" i="3"/>
  <c r="AK303" i="3"/>
  <c r="AJ303" i="3"/>
  <c r="AC303" i="3"/>
  <c r="AA303" i="3"/>
  <c r="Z303" i="3"/>
  <c r="R303" i="3"/>
  <c r="Q303" i="3"/>
  <c r="I303" i="3"/>
  <c r="H303" i="3"/>
  <c r="A303" i="3"/>
  <c r="BC302" i="3"/>
  <c r="BB302" i="3"/>
  <c r="AT302" i="3"/>
  <c r="AS302" i="3"/>
  <c r="AK302" i="3"/>
  <c r="AJ302" i="3"/>
  <c r="AC302" i="3"/>
  <c r="AA302" i="3"/>
  <c r="Z302" i="3"/>
  <c r="R302" i="3"/>
  <c r="Q302" i="3"/>
  <c r="I302" i="3"/>
  <c r="H302" i="3"/>
  <c r="A302" i="3"/>
  <c r="BC301" i="3"/>
  <c r="BB301" i="3"/>
  <c r="AT301" i="3"/>
  <c r="AS301" i="3"/>
  <c r="AK301" i="3"/>
  <c r="AJ301" i="3"/>
  <c r="AC301" i="3"/>
  <c r="AA301" i="3"/>
  <c r="Z301" i="3"/>
  <c r="R301" i="3"/>
  <c r="Q301" i="3"/>
  <c r="I301" i="3"/>
  <c r="H301" i="3"/>
  <c r="A301" i="3"/>
  <c r="BC300" i="3"/>
  <c r="BB300" i="3"/>
  <c r="AT300" i="3"/>
  <c r="AS300" i="3"/>
  <c r="AK300" i="3"/>
  <c r="AJ300" i="3"/>
  <c r="AC300" i="3"/>
  <c r="AA300" i="3"/>
  <c r="Z300" i="3"/>
  <c r="R300" i="3"/>
  <c r="Q300" i="3"/>
  <c r="I300" i="3"/>
  <c r="H300" i="3"/>
  <c r="A300" i="3"/>
  <c r="BC299" i="3"/>
  <c r="BB299" i="3"/>
  <c r="AT299" i="3"/>
  <c r="AS299" i="3"/>
  <c r="AK299" i="3"/>
  <c r="AJ299" i="3"/>
  <c r="AC299" i="3"/>
  <c r="AA299" i="3"/>
  <c r="Z299" i="3"/>
  <c r="R299" i="3"/>
  <c r="Q299" i="3"/>
  <c r="I299" i="3"/>
  <c r="H299" i="3"/>
  <c r="A299" i="3"/>
  <c r="BC298" i="3"/>
  <c r="BB298" i="3"/>
  <c r="AT298" i="3"/>
  <c r="AS298" i="3"/>
  <c r="AK298" i="3"/>
  <c r="AJ298" i="3"/>
  <c r="AC298" i="3"/>
  <c r="AA298" i="3"/>
  <c r="Z298" i="3"/>
  <c r="R298" i="3"/>
  <c r="Q298" i="3"/>
  <c r="I298" i="3"/>
  <c r="H298" i="3"/>
  <c r="A298" i="3"/>
  <c r="BC297" i="3"/>
  <c r="BB297" i="3"/>
  <c r="AT297" i="3"/>
  <c r="AS297" i="3"/>
  <c r="AK297" i="3"/>
  <c r="AJ297" i="3"/>
  <c r="AC297" i="3"/>
  <c r="AA297" i="3"/>
  <c r="Z297" i="3"/>
  <c r="R297" i="3"/>
  <c r="Q297" i="3"/>
  <c r="I297" i="3"/>
  <c r="H297" i="3"/>
  <c r="A297" i="3"/>
  <c r="BC296" i="3"/>
  <c r="BB296" i="3"/>
  <c r="AT296" i="3"/>
  <c r="AS296" i="3"/>
  <c r="AK296" i="3"/>
  <c r="AJ296" i="3"/>
  <c r="AC296" i="3"/>
  <c r="AA296" i="3"/>
  <c r="Z296" i="3"/>
  <c r="R296" i="3"/>
  <c r="Q296" i="3"/>
  <c r="I296" i="3"/>
  <c r="H296" i="3"/>
  <c r="A296" i="3"/>
  <c r="BC295" i="3"/>
  <c r="BB295" i="3"/>
  <c r="AT295" i="3"/>
  <c r="AS295" i="3"/>
  <c r="AK295" i="3"/>
  <c r="AJ295" i="3"/>
  <c r="AC295" i="3"/>
  <c r="AA295" i="3"/>
  <c r="Z295" i="3"/>
  <c r="R295" i="3"/>
  <c r="Q295" i="3"/>
  <c r="I295" i="3"/>
  <c r="H295" i="3"/>
  <c r="A295" i="3"/>
  <c r="BC294" i="3"/>
  <c r="BB294" i="3"/>
  <c r="AT294" i="3"/>
  <c r="AS294" i="3"/>
  <c r="AK294" i="3"/>
  <c r="AJ294" i="3"/>
  <c r="AC294" i="3"/>
  <c r="AA294" i="3"/>
  <c r="Z294" i="3"/>
  <c r="R294" i="3"/>
  <c r="Q294" i="3"/>
  <c r="I294" i="3"/>
  <c r="H294" i="3"/>
  <c r="A294" i="3"/>
  <c r="BC293" i="3"/>
  <c r="BB293" i="3"/>
  <c r="AT293" i="3"/>
  <c r="AS293" i="3"/>
  <c r="AK293" i="3"/>
  <c r="AJ293" i="3"/>
  <c r="AC293" i="3"/>
  <c r="AA293" i="3"/>
  <c r="Z293" i="3"/>
  <c r="R293" i="3"/>
  <c r="Q293" i="3"/>
  <c r="I293" i="3"/>
  <c r="H293" i="3"/>
  <c r="A293" i="3"/>
  <c r="BC292" i="3"/>
  <c r="BB292" i="3"/>
  <c r="AT292" i="3"/>
  <c r="AS292" i="3"/>
  <c r="AK292" i="3"/>
  <c r="AJ292" i="3"/>
  <c r="AC292" i="3"/>
  <c r="AA292" i="3"/>
  <c r="Z292" i="3"/>
  <c r="R292" i="3"/>
  <c r="Q292" i="3"/>
  <c r="I292" i="3"/>
  <c r="H292" i="3"/>
  <c r="A292" i="3"/>
  <c r="BC291" i="3"/>
  <c r="BB291" i="3"/>
  <c r="AT291" i="3"/>
  <c r="AS291" i="3"/>
  <c r="AK291" i="3"/>
  <c r="AJ291" i="3"/>
  <c r="AC291" i="3"/>
  <c r="AA291" i="3"/>
  <c r="Z291" i="3"/>
  <c r="R291" i="3"/>
  <c r="Q291" i="3"/>
  <c r="I291" i="3"/>
  <c r="H291" i="3"/>
  <c r="A291" i="3"/>
  <c r="BC290" i="3"/>
  <c r="BB290" i="3"/>
  <c r="AT290" i="3"/>
  <c r="AS290" i="3"/>
  <c r="AK290" i="3"/>
  <c r="AJ290" i="3"/>
  <c r="AC290" i="3"/>
  <c r="AA290" i="3"/>
  <c r="Z290" i="3"/>
  <c r="R290" i="3"/>
  <c r="Q290" i="3"/>
  <c r="I290" i="3"/>
  <c r="H290" i="3"/>
  <c r="A290" i="3"/>
  <c r="BC289" i="3"/>
  <c r="BB289" i="3"/>
  <c r="AT289" i="3"/>
  <c r="AS289" i="3"/>
  <c r="AK289" i="3"/>
  <c r="AJ289" i="3"/>
  <c r="AC289" i="3"/>
  <c r="AA289" i="3"/>
  <c r="Z289" i="3"/>
  <c r="R289" i="3"/>
  <c r="Q289" i="3"/>
  <c r="I289" i="3"/>
  <c r="H289" i="3"/>
  <c r="A289" i="3"/>
  <c r="BC288" i="3"/>
  <c r="BB288" i="3"/>
  <c r="AT288" i="3"/>
  <c r="AS288" i="3"/>
  <c r="AK288" i="3"/>
  <c r="AJ288" i="3"/>
  <c r="AC288" i="3"/>
  <c r="AA288" i="3"/>
  <c r="Z288" i="3"/>
  <c r="R288" i="3"/>
  <c r="Q288" i="3"/>
  <c r="I288" i="3"/>
  <c r="H288" i="3"/>
  <c r="A288" i="3"/>
  <c r="BC287" i="3"/>
  <c r="BB287" i="3"/>
  <c r="AT287" i="3"/>
  <c r="AS287" i="3"/>
  <c r="AK287" i="3"/>
  <c r="AJ287" i="3"/>
  <c r="AC287" i="3"/>
  <c r="AA287" i="3"/>
  <c r="Z287" i="3"/>
  <c r="R287" i="3"/>
  <c r="Q287" i="3"/>
  <c r="I287" i="3"/>
  <c r="H287" i="3"/>
  <c r="A287" i="3"/>
  <c r="BC286" i="3"/>
  <c r="BB286" i="3"/>
  <c r="AT286" i="3"/>
  <c r="AS286" i="3"/>
  <c r="AK286" i="3"/>
  <c r="AJ286" i="3"/>
  <c r="AC286" i="3"/>
  <c r="AA286" i="3"/>
  <c r="Z286" i="3"/>
  <c r="R286" i="3"/>
  <c r="Q286" i="3"/>
  <c r="I286" i="3"/>
  <c r="H286" i="3"/>
  <c r="A286" i="3"/>
  <c r="BC285" i="3"/>
  <c r="BB285" i="3"/>
  <c r="AT285" i="3"/>
  <c r="AS285" i="3"/>
  <c r="AK285" i="3"/>
  <c r="AJ285" i="3"/>
  <c r="AC285" i="3"/>
  <c r="AA285" i="3"/>
  <c r="Z285" i="3"/>
  <c r="R285" i="3"/>
  <c r="Q285" i="3"/>
  <c r="I285" i="3"/>
  <c r="H285" i="3"/>
  <c r="A285" i="3"/>
  <c r="BC284" i="3"/>
  <c r="BB284" i="3"/>
  <c r="AT284" i="3"/>
  <c r="AS284" i="3"/>
  <c r="AK284" i="3"/>
  <c r="AJ284" i="3"/>
  <c r="AC284" i="3"/>
  <c r="AA284" i="3"/>
  <c r="Z284" i="3"/>
  <c r="R284" i="3"/>
  <c r="Q284" i="3"/>
  <c r="I284" i="3"/>
  <c r="H284" i="3"/>
  <c r="A284" i="3"/>
  <c r="BC283" i="3"/>
  <c r="BB283" i="3"/>
  <c r="AT283" i="3"/>
  <c r="AS283" i="3"/>
  <c r="AK283" i="3"/>
  <c r="AJ283" i="3"/>
  <c r="AC283" i="3"/>
  <c r="AA283" i="3"/>
  <c r="Z283" i="3"/>
  <c r="R283" i="3"/>
  <c r="Q283" i="3"/>
  <c r="I283" i="3"/>
  <c r="H283" i="3"/>
  <c r="A283" i="3"/>
  <c r="BC282" i="3"/>
  <c r="BB282" i="3"/>
  <c r="AT282" i="3"/>
  <c r="AS282" i="3"/>
  <c r="AK282" i="3"/>
  <c r="AJ282" i="3"/>
  <c r="AC282" i="3"/>
  <c r="AA282" i="3"/>
  <c r="Z282" i="3"/>
  <c r="R282" i="3"/>
  <c r="Q282" i="3"/>
  <c r="I282" i="3"/>
  <c r="H282" i="3"/>
  <c r="A282" i="3"/>
  <c r="BC281" i="3"/>
  <c r="BB281" i="3"/>
  <c r="AT281" i="3"/>
  <c r="AS281" i="3"/>
  <c r="AK281" i="3"/>
  <c r="AJ281" i="3"/>
  <c r="AC281" i="3"/>
  <c r="AA281" i="3"/>
  <c r="Z281" i="3"/>
  <c r="R281" i="3"/>
  <c r="Q281" i="3"/>
  <c r="I281" i="3"/>
  <c r="H281" i="3"/>
  <c r="A281" i="3"/>
  <c r="BC280" i="3"/>
  <c r="BB280" i="3"/>
  <c r="AT280" i="3"/>
  <c r="AS280" i="3"/>
  <c r="AK280" i="3"/>
  <c r="AJ280" i="3"/>
  <c r="AC280" i="3"/>
  <c r="AA280" i="3"/>
  <c r="Z280" i="3"/>
  <c r="R280" i="3"/>
  <c r="Q280" i="3"/>
  <c r="I280" i="3"/>
  <c r="H280" i="3"/>
  <c r="A280" i="3"/>
  <c r="BC279" i="3"/>
  <c r="BB279" i="3"/>
  <c r="AT279" i="3"/>
  <c r="AS279" i="3"/>
  <c r="AK279" i="3"/>
  <c r="AJ279" i="3"/>
  <c r="AC279" i="3"/>
  <c r="AA279" i="3"/>
  <c r="Z279" i="3"/>
  <c r="R279" i="3"/>
  <c r="Q279" i="3"/>
  <c r="I279" i="3"/>
  <c r="H279" i="3"/>
  <c r="A279" i="3"/>
  <c r="BC278" i="3"/>
  <c r="BB278" i="3"/>
  <c r="AT278" i="3"/>
  <c r="AS278" i="3"/>
  <c r="AK278" i="3"/>
  <c r="AJ278" i="3"/>
  <c r="AC278" i="3"/>
  <c r="AA278" i="3"/>
  <c r="Z278" i="3"/>
  <c r="R278" i="3"/>
  <c r="Q278" i="3"/>
  <c r="I278" i="3"/>
  <c r="H278" i="3"/>
  <c r="A278" i="3"/>
  <c r="BC277" i="3"/>
  <c r="BB277" i="3"/>
  <c r="AT277" i="3"/>
  <c r="AS277" i="3"/>
  <c r="AK277" i="3"/>
  <c r="AJ277" i="3"/>
  <c r="AC277" i="3"/>
  <c r="AA277" i="3"/>
  <c r="Z277" i="3"/>
  <c r="R277" i="3"/>
  <c r="Q277" i="3"/>
  <c r="I277" i="3"/>
  <c r="H277" i="3"/>
  <c r="A277" i="3"/>
  <c r="BC276" i="3"/>
  <c r="BB276" i="3"/>
  <c r="AT276" i="3"/>
  <c r="AS276" i="3"/>
  <c r="AK276" i="3"/>
  <c r="AJ276" i="3"/>
  <c r="AC276" i="3"/>
  <c r="AA276" i="3"/>
  <c r="Z276" i="3"/>
  <c r="R276" i="3"/>
  <c r="Q276" i="3"/>
  <c r="I276" i="3"/>
  <c r="H276" i="3"/>
  <c r="A276" i="3"/>
  <c r="BC275" i="3"/>
  <c r="BB275" i="3"/>
  <c r="AT275" i="3"/>
  <c r="AS275" i="3"/>
  <c r="AK275" i="3"/>
  <c r="AJ275" i="3"/>
  <c r="AC275" i="3"/>
  <c r="AA275" i="3"/>
  <c r="Z275" i="3"/>
  <c r="R275" i="3"/>
  <c r="Q275" i="3"/>
  <c r="I275" i="3"/>
  <c r="H275" i="3"/>
  <c r="A275" i="3"/>
  <c r="BC274" i="3"/>
  <c r="BB274" i="3"/>
  <c r="AT274" i="3"/>
  <c r="AS274" i="3"/>
  <c r="AK274" i="3"/>
  <c r="AJ274" i="3"/>
  <c r="AC274" i="3"/>
  <c r="AA274" i="3"/>
  <c r="Z274" i="3"/>
  <c r="R274" i="3"/>
  <c r="Q274" i="3"/>
  <c r="I274" i="3"/>
  <c r="H274" i="3"/>
  <c r="A274" i="3"/>
  <c r="BC273" i="3"/>
  <c r="BB273" i="3"/>
  <c r="AT273" i="3"/>
  <c r="AS273" i="3"/>
  <c r="AK273" i="3"/>
  <c r="AJ273" i="3"/>
  <c r="AC273" i="3"/>
  <c r="AA273" i="3"/>
  <c r="Z273" i="3"/>
  <c r="R273" i="3"/>
  <c r="Q273" i="3"/>
  <c r="I273" i="3"/>
  <c r="H273" i="3"/>
  <c r="A273" i="3"/>
  <c r="BC272" i="3"/>
  <c r="BB272" i="3"/>
  <c r="AT272" i="3"/>
  <c r="AS272" i="3"/>
  <c r="AK272" i="3"/>
  <c r="AJ272" i="3"/>
  <c r="AC272" i="3"/>
  <c r="AA272" i="3"/>
  <c r="Z272" i="3"/>
  <c r="R272" i="3"/>
  <c r="Q272" i="3"/>
  <c r="I272" i="3"/>
  <c r="H272" i="3"/>
  <c r="A272" i="3"/>
  <c r="BC271" i="3"/>
  <c r="BB271" i="3"/>
  <c r="AT271" i="3"/>
  <c r="AS271" i="3"/>
  <c r="AK271" i="3"/>
  <c r="AJ271" i="3"/>
  <c r="AC271" i="3"/>
  <c r="AA271" i="3"/>
  <c r="Z271" i="3"/>
  <c r="R271" i="3"/>
  <c r="Q271" i="3"/>
  <c r="I271" i="3"/>
  <c r="H271" i="3"/>
  <c r="A271" i="3"/>
  <c r="BC270" i="3"/>
  <c r="BB270" i="3"/>
  <c r="AT270" i="3"/>
  <c r="AS270" i="3"/>
  <c r="AK270" i="3"/>
  <c r="AJ270" i="3"/>
  <c r="AC270" i="3"/>
  <c r="AA270" i="3"/>
  <c r="Z270" i="3"/>
  <c r="R270" i="3"/>
  <c r="Q270" i="3"/>
  <c r="I270" i="3"/>
  <c r="H270" i="3"/>
  <c r="A270" i="3"/>
  <c r="BC269" i="3"/>
  <c r="BB269" i="3"/>
  <c r="AT269" i="3"/>
  <c r="AS269" i="3"/>
  <c r="AK269" i="3"/>
  <c r="AJ269" i="3"/>
  <c r="AC269" i="3"/>
  <c r="AA269" i="3"/>
  <c r="Z269" i="3"/>
  <c r="R269" i="3"/>
  <c r="Q269" i="3"/>
  <c r="I269" i="3"/>
  <c r="H269" i="3"/>
  <c r="A269" i="3"/>
  <c r="BC268" i="3"/>
  <c r="BB268" i="3"/>
  <c r="AT268" i="3"/>
  <c r="AS268" i="3"/>
  <c r="AK268" i="3"/>
  <c r="AJ268" i="3"/>
  <c r="AC268" i="3"/>
  <c r="AA268" i="3"/>
  <c r="Z268" i="3"/>
  <c r="R268" i="3"/>
  <c r="Q268" i="3"/>
  <c r="I268" i="3"/>
  <c r="H268" i="3"/>
  <c r="A268" i="3"/>
  <c r="BC267" i="3"/>
  <c r="BB267" i="3"/>
  <c r="AT267" i="3"/>
  <c r="AS267" i="3"/>
  <c r="AK267" i="3"/>
  <c r="AJ267" i="3"/>
  <c r="AC267" i="3"/>
  <c r="AA267" i="3"/>
  <c r="Z267" i="3"/>
  <c r="R267" i="3"/>
  <c r="Q267" i="3"/>
  <c r="I267" i="3"/>
  <c r="H267" i="3"/>
  <c r="A267" i="3"/>
  <c r="BC266" i="3"/>
  <c r="BB266" i="3"/>
  <c r="AT266" i="3"/>
  <c r="AS266" i="3"/>
  <c r="AK266" i="3"/>
  <c r="AJ266" i="3"/>
  <c r="AC266" i="3"/>
  <c r="AA266" i="3"/>
  <c r="Z266" i="3"/>
  <c r="R266" i="3"/>
  <c r="Q266" i="3"/>
  <c r="I266" i="3"/>
  <c r="H266" i="3"/>
  <c r="A266" i="3"/>
  <c r="BC265" i="3"/>
  <c r="BB265" i="3"/>
  <c r="AT265" i="3"/>
  <c r="AS265" i="3"/>
  <c r="AK265" i="3"/>
  <c r="AJ265" i="3"/>
  <c r="AC265" i="3"/>
  <c r="AA265" i="3"/>
  <c r="Z265" i="3"/>
  <c r="R265" i="3"/>
  <c r="Q265" i="3"/>
  <c r="I265" i="3"/>
  <c r="H265" i="3"/>
  <c r="A265" i="3"/>
  <c r="BC264" i="3"/>
  <c r="BB264" i="3"/>
  <c r="AT264" i="3"/>
  <c r="AS264" i="3"/>
  <c r="AK264" i="3"/>
  <c r="AJ264" i="3"/>
  <c r="AC264" i="3"/>
  <c r="AA264" i="3"/>
  <c r="Z264" i="3"/>
  <c r="R264" i="3"/>
  <c r="Q264" i="3"/>
  <c r="I264" i="3"/>
  <c r="H264" i="3"/>
  <c r="A264" i="3"/>
  <c r="BC263" i="3"/>
  <c r="BB263" i="3"/>
  <c r="AT263" i="3"/>
  <c r="AS263" i="3"/>
  <c r="AK263" i="3"/>
  <c r="AJ263" i="3"/>
  <c r="AC263" i="3"/>
  <c r="AA263" i="3"/>
  <c r="Z263" i="3"/>
  <c r="R263" i="3"/>
  <c r="Q263" i="3"/>
  <c r="I263" i="3"/>
  <c r="H263" i="3"/>
  <c r="A263" i="3"/>
  <c r="BC262" i="3"/>
  <c r="BB262" i="3"/>
  <c r="AT262" i="3"/>
  <c r="AS262" i="3"/>
  <c r="AK262" i="3"/>
  <c r="AJ262" i="3"/>
  <c r="AC262" i="3"/>
  <c r="AA262" i="3"/>
  <c r="Z262" i="3"/>
  <c r="R262" i="3"/>
  <c r="Q262" i="3"/>
  <c r="I262" i="3"/>
  <c r="H262" i="3"/>
  <c r="A262" i="3"/>
  <c r="BC261" i="3"/>
  <c r="BB261" i="3"/>
  <c r="AT261" i="3"/>
  <c r="AS261" i="3"/>
  <c r="AK261" i="3"/>
  <c r="AJ261" i="3"/>
  <c r="AC261" i="3"/>
  <c r="AA261" i="3"/>
  <c r="Z261" i="3"/>
  <c r="R261" i="3"/>
  <c r="Q261" i="3"/>
  <c r="I261" i="3"/>
  <c r="H261" i="3"/>
  <c r="A261" i="3"/>
  <c r="BC260" i="3"/>
  <c r="BB260" i="3"/>
  <c r="AT260" i="3"/>
  <c r="AS260" i="3"/>
  <c r="AK260" i="3"/>
  <c r="AJ260" i="3"/>
  <c r="AC260" i="3"/>
  <c r="AA260" i="3"/>
  <c r="Z260" i="3"/>
  <c r="R260" i="3"/>
  <c r="Q260" i="3"/>
  <c r="I260" i="3"/>
  <c r="H260" i="3"/>
  <c r="A260" i="3"/>
  <c r="BC259" i="3"/>
  <c r="BB259" i="3"/>
  <c r="AT259" i="3"/>
  <c r="AS259" i="3"/>
  <c r="AK259" i="3"/>
  <c r="AJ259" i="3"/>
  <c r="AC259" i="3"/>
  <c r="AA259" i="3"/>
  <c r="Z259" i="3"/>
  <c r="R259" i="3"/>
  <c r="Q259" i="3"/>
  <c r="I259" i="3"/>
  <c r="H259" i="3"/>
  <c r="A259" i="3"/>
  <c r="BC258" i="3"/>
  <c r="BB258" i="3"/>
  <c r="AT258" i="3"/>
  <c r="AS258" i="3"/>
  <c r="AK258" i="3"/>
  <c r="AJ258" i="3"/>
  <c r="AC258" i="3"/>
  <c r="AA258" i="3"/>
  <c r="Z258" i="3"/>
  <c r="R258" i="3"/>
  <c r="Q258" i="3"/>
  <c r="I258" i="3"/>
  <c r="H258" i="3"/>
  <c r="A258" i="3"/>
  <c r="BC257" i="3"/>
  <c r="BB257" i="3"/>
  <c r="AT257" i="3"/>
  <c r="AS257" i="3"/>
  <c r="AK257" i="3"/>
  <c r="AJ257" i="3"/>
  <c r="AC257" i="3"/>
  <c r="AA257" i="3"/>
  <c r="Z257" i="3"/>
  <c r="R257" i="3"/>
  <c r="Q257" i="3"/>
  <c r="I257" i="3"/>
  <c r="H257" i="3"/>
  <c r="A257" i="3"/>
  <c r="BC256" i="3"/>
  <c r="BB256" i="3"/>
  <c r="AT256" i="3"/>
  <c r="AS256" i="3"/>
  <c r="AK256" i="3"/>
  <c r="AJ256" i="3"/>
  <c r="AC256" i="3"/>
  <c r="AA256" i="3"/>
  <c r="Z256" i="3"/>
  <c r="R256" i="3"/>
  <c r="Q256" i="3"/>
  <c r="I256" i="3"/>
  <c r="H256" i="3"/>
  <c r="A256" i="3"/>
  <c r="BC255" i="3"/>
  <c r="BB255" i="3"/>
  <c r="AT255" i="3"/>
  <c r="AS255" i="3"/>
  <c r="AK255" i="3"/>
  <c r="AJ255" i="3"/>
  <c r="AC255" i="3"/>
  <c r="AA255" i="3"/>
  <c r="Z255" i="3"/>
  <c r="R255" i="3"/>
  <c r="Q255" i="3"/>
  <c r="I255" i="3"/>
  <c r="H255" i="3"/>
  <c r="A255" i="3"/>
  <c r="BC254" i="3"/>
  <c r="BB254" i="3"/>
  <c r="AT254" i="3"/>
  <c r="AS254" i="3"/>
  <c r="AK254" i="3"/>
  <c r="AJ254" i="3"/>
  <c r="AC254" i="3"/>
  <c r="AA254" i="3"/>
  <c r="Z254" i="3"/>
  <c r="R254" i="3"/>
  <c r="Q254" i="3"/>
  <c r="I254" i="3"/>
  <c r="H254" i="3"/>
  <c r="A254" i="3"/>
  <c r="BC253" i="3"/>
  <c r="BB253" i="3"/>
  <c r="AT253" i="3"/>
  <c r="AS253" i="3"/>
  <c r="AK253" i="3"/>
  <c r="AJ253" i="3"/>
  <c r="AC253" i="3"/>
  <c r="AA253" i="3"/>
  <c r="Z253" i="3"/>
  <c r="R253" i="3"/>
  <c r="Q253" i="3"/>
  <c r="I253" i="3"/>
  <c r="H253" i="3"/>
  <c r="A253" i="3"/>
  <c r="BC252" i="3"/>
  <c r="BB252" i="3"/>
  <c r="AT252" i="3"/>
  <c r="AS252" i="3"/>
  <c r="AK252" i="3"/>
  <c r="AJ252" i="3"/>
  <c r="AC252" i="3"/>
  <c r="AA252" i="3"/>
  <c r="Z252" i="3"/>
  <c r="R252" i="3"/>
  <c r="Q252" i="3"/>
  <c r="I252" i="3"/>
  <c r="H252" i="3"/>
  <c r="A252" i="3"/>
  <c r="BC251" i="3"/>
  <c r="BB251" i="3"/>
  <c r="AT251" i="3"/>
  <c r="AS251" i="3"/>
  <c r="AK251" i="3"/>
  <c r="AJ251" i="3"/>
  <c r="AC251" i="3"/>
  <c r="AA251" i="3"/>
  <c r="Z251" i="3"/>
  <c r="R251" i="3"/>
  <c r="Q251" i="3"/>
  <c r="I251" i="3"/>
  <c r="H251" i="3"/>
  <c r="A251" i="3"/>
  <c r="BC250" i="3"/>
  <c r="BB250" i="3"/>
  <c r="AT250" i="3"/>
  <c r="AS250" i="3"/>
  <c r="AK250" i="3"/>
  <c r="AJ250" i="3"/>
  <c r="AC250" i="3"/>
  <c r="AA250" i="3"/>
  <c r="Z250" i="3"/>
  <c r="R250" i="3"/>
  <c r="Q250" i="3"/>
  <c r="I250" i="3"/>
  <c r="H250" i="3"/>
  <c r="A250" i="3"/>
  <c r="BC249" i="3"/>
  <c r="BB249" i="3"/>
  <c r="AT249" i="3"/>
  <c r="AS249" i="3"/>
  <c r="AK249" i="3"/>
  <c r="AJ249" i="3"/>
  <c r="AC249" i="3"/>
  <c r="AA249" i="3"/>
  <c r="Z249" i="3"/>
  <c r="R249" i="3"/>
  <c r="Q249" i="3"/>
  <c r="I249" i="3"/>
  <c r="H249" i="3"/>
  <c r="A249" i="3"/>
  <c r="BC248" i="3"/>
  <c r="BB248" i="3"/>
  <c r="AT248" i="3"/>
  <c r="AS248" i="3"/>
  <c r="AK248" i="3"/>
  <c r="AJ248" i="3"/>
  <c r="AC248" i="3"/>
  <c r="AA248" i="3"/>
  <c r="Z248" i="3"/>
  <c r="R248" i="3"/>
  <c r="Q248" i="3"/>
  <c r="I248" i="3"/>
  <c r="H248" i="3"/>
  <c r="A248" i="3"/>
  <c r="BC247" i="3"/>
  <c r="BB247" i="3"/>
  <c r="AT247" i="3"/>
  <c r="AS247" i="3"/>
  <c r="AK247" i="3"/>
  <c r="AJ247" i="3"/>
  <c r="AC247" i="3"/>
  <c r="AA247" i="3"/>
  <c r="Z247" i="3"/>
  <c r="R247" i="3"/>
  <c r="Q247" i="3"/>
  <c r="I247" i="3"/>
  <c r="H247" i="3"/>
  <c r="A247" i="3"/>
  <c r="BC246" i="3"/>
  <c r="BB246" i="3"/>
  <c r="AT246" i="3"/>
  <c r="AS246" i="3"/>
  <c r="AK246" i="3"/>
  <c r="AJ246" i="3"/>
  <c r="AC246" i="3"/>
  <c r="AA246" i="3"/>
  <c r="Z246" i="3"/>
  <c r="R246" i="3"/>
  <c r="Q246" i="3"/>
  <c r="I246" i="3"/>
  <c r="H246" i="3"/>
  <c r="A246" i="3"/>
  <c r="BC245" i="3"/>
  <c r="BB245" i="3"/>
  <c r="AT245" i="3"/>
  <c r="AS245" i="3"/>
  <c r="AK245" i="3"/>
  <c r="AJ245" i="3"/>
  <c r="AC245" i="3"/>
  <c r="AA245" i="3"/>
  <c r="Z245" i="3"/>
  <c r="R245" i="3"/>
  <c r="Q245" i="3"/>
  <c r="I245" i="3"/>
  <c r="H245" i="3"/>
  <c r="A245" i="3"/>
  <c r="BC244" i="3"/>
  <c r="BB244" i="3"/>
  <c r="AT244" i="3"/>
  <c r="AS244" i="3"/>
  <c r="AK244" i="3"/>
  <c r="AJ244" i="3"/>
  <c r="AC244" i="3"/>
  <c r="AA244" i="3"/>
  <c r="Z244" i="3"/>
  <c r="R244" i="3"/>
  <c r="Q244" i="3"/>
  <c r="I244" i="3"/>
  <c r="H244" i="3"/>
  <c r="A244" i="3"/>
  <c r="BC243" i="3"/>
  <c r="BB243" i="3"/>
  <c r="AT243" i="3"/>
  <c r="AS243" i="3"/>
  <c r="AK243" i="3"/>
  <c r="AJ243" i="3"/>
  <c r="AC243" i="3"/>
  <c r="AA243" i="3"/>
  <c r="Z243" i="3"/>
  <c r="R243" i="3"/>
  <c r="Q243" i="3"/>
  <c r="I243" i="3"/>
  <c r="H243" i="3"/>
  <c r="A243" i="3"/>
  <c r="BC242" i="3"/>
  <c r="BB242" i="3"/>
  <c r="AT242" i="3"/>
  <c r="AS242" i="3"/>
  <c r="AK242" i="3"/>
  <c r="AJ242" i="3"/>
  <c r="AC242" i="3"/>
  <c r="AA242" i="3"/>
  <c r="Z242" i="3"/>
  <c r="R242" i="3"/>
  <c r="Q242" i="3"/>
  <c r="I242" i="3"/>
  <c r="H242" i="3"/>
  <c r="A242" i="3"/>
  <c r="BC241" i="3"/>
  <c r="BB241" i="3"/>
  <c r="AT241" i="3"/>
  <c r="AS241" i="3"/>
  <c r="AK241" i="3"/>
  <c r="AJ241" i="3"/>
  <c r="AC241" i="3"/>
  <c r="AA241" i="3"/>
  <c r="Z241" i="3"/>
  <c r="R241" i="3"/>
  <c r="Q241" i="3"/>
  <c r="I241" i="3"/>
  <c r="H241" i="3"/>
  <c r="A241" i="3"/>
  <c r="BC240" i="3"/>
  <c r="BB240" i="3"/>
  <c r="AT240" i="3"/>
  <c r="AS240" i="3"/>
  <c r="AK240" i="3"/>
  <c r="AJ240" i="3"/>
  <c r="AC240" i="3"/>
  <c r="AA240" i="3"/>
  <c r="Z240" i="3"/>
  <c r="R240" i="3"/>
  <c r="Q240" i="3"/>
  <c r="I240" i="3"/>
  <c r="H240" i="3"/>
  <c r="A240" i="3"/>
  <c r="BC239" i="3"/>
  <c r="BB239" i="3"/>
  <c r="AT239" i="3"/>
  <c r="AS239" i="3"/>
  <c r="AK239" i="3"/>
  <c r="AJ239" i="3"/>
  <c r="AC239" i="3"/>
  <c r="AA239" i="3"/>
  <c r="Z239" i="3"/>
  <c r="R239" i="3"/>
  <c r="Q239" i="3"/>
  <c r="I239" i="3"/>
  <c r="H239" i="3"/>
  <c r="A239" i="3"/>
  <c r="BC238" i="3"/>
  <c r="BB238" i="3"/>
  <c r="AT238" i="3"/>
  <c r="AS238" i="3"/>
  <c r="AK238" i="3"/>
  <c r="AJ238" i="3"/>
  <c r="AC238" i="3"/>
  <c r="AA238" i="3"/>
  <c r="Z238" i="3"/>
  <c r="R238" i="3"/>
  <c r="Q238" i="3"/>
  <c r="I238" i="3"/>
  <c r="H238" i="3"/>
  <c r="A238" i="3"/>
  <c r="BC237" i="3"/>
  <c r="BB237" i="3"/>
  <c r="AT237" i="3"/>
  <c r="AS237" i="3"/>
  <c r="AK237" i="3"/>
  <c r="AJ237" i="3"/>
  <c r="AC237" i="3"/>
  <c r="AA237" i="3"/>
  <c r="Z237" i="3"/>
  <c r="R237" i="3"/>
  <c r="Q237" i="3"/>
  <c r="I237" i="3"/>
  <c r="H237" i="3"/>
  <c r="A237" i="3"/>
  <c r="BC236" i="3"/>
  <c r="BB236" i="3"/>
  <c r="AT236" i="3"/>
  <c r="AS236" i="3"/>
  <c r="AK236" i="3"/>
  <c r="AJ236" i="3"/>
  <c r="AC236" i="3"/>
  <c r="AA236" i="3"/>
  <c r="Z236" i="3"/>
  <c r="R236" i="3"/>
  <c r="Q236" i="3"/>
  <c r="I236" i="3"/>
  <c r="H236" i="3"/>
  <c r="A236" i="3"/>
  <c r="BC235" i="3"/>
  <c r="BB235" i="3"/>
  <c r="AT235" i="3"/>
  <c r="AS235" i="3"/>
  <c r="AK235" i="3"/>
  <c r="AJ235" i="3"/>
  <c r="AC235" i="3"/>
  <c r="AA235" i="3"/>
  <c r="Z235" i="3"/>
  <c r="R235" i="3"/>
  <c r="Q235" i="3"/>
  <c r="I235" i="3"/>
  <c r="H235" i="3"/>
  <c r="A235" i="3"/>
  <c r="BC234" i="3"/>
  <c r="BB234" i="3"/>
  <c r="AT234" i="3"/>
  <c r="AS234" i="3"/>
  <c r="AK234" i="3"/>
  <c r="AJ234" i="3"/>
  <c r="AC234" i="3"/>
  <c r="AA234" i="3"/>
  <c r="Z234" i="3"/>
  <c r="R234" i="3"/>
  <c r="Q234" i="3"/>
  <c r="I234" i="3"/>
  <c r="H234" i="3"/>
  <c r="A234" i="3"/>
  <c r="BC233" i="3"/>
  <c r="BB233" i="3"/>
  <c r="AT233" i="3"/>
  <c r="AS233" i="3"/>
  <c r="AK233" i="3"/>
  <c r="AJ233" i="3"/>
  <c r="AC233" i="3"/>
  <c r="AA233" i="3"/>
  <c r="Z233" i="3"/>
  <c r="R233" i="3"/>
  <c r="Q233" i="3"/>
  <c r="I233" i="3"/>
  <c r="H233" i="3"/>
  <c r="A233" i="3"/>
  <c r="BC232" i="3"/>
  <c r="BB232" i="3"/>
  <c r="AT232" i="3"/>
  <c r="AS232" i="3"/>
  <c r="AK232" i="3"/>
  <c r="AJ232" i="3"/>
  <c r="AC232" i="3"/>
  <c r="AA232" i="3"/>
  <c r="Z232" i="3"/>
  <c r="R232" i="3"/>
  <c r="Q232" i="3"/>
  <c r="I232" i="3"/>
  <c r="H232" i="3"/>
  <c r="A232" i="3"/>
  <c r="BC231" i="3"/>
  <c r="BB231" i="3"/>
  <c r="AT231" i="3"/>
  <c r="AS231" i="3"/>
  <c r="AK231" i="3"/>
  <c r="AJ231" i="3"/>
  <c r="AC231" i="3"/>
  <c r="AA231" i="3"/>
  <c r="Z231" i="3"/>
  <c r="R231" i="3"/>
  <c r="Q231" i="3"/>
  <c r="I231" i="3"/>
  <c r="H231" i="3"/>
  <c r="A231" i="3"/>
  <c r="BC230" i="3"/>
  <c r="BB230" i="3"/>
  <c r="AT230" i="3"/>
  <c r="AS230" i="3"/>
  <c r="AK230" i="3"/>
  <c r="AJ230" i="3"/>
  <c r="AC230" i="3"/>
  <c r="AA230" i="3"/>
  <c r="Z230" i="3"/>
  <c r="R230" i="3"/>
  <c r="Q230" i="3"/>
  <c r="I230" i="3"/>
  <c r="H230" i="3"/>
  <c r="A230" i="3"/>
  <c r="BC229" i="3"/>
  <c r="BB229" i="3"/>
  <c r="AT229" i="3"/>
  <c r="AS229" i="3"/>
  <c r="AK229" i="3"/>
  <c r="AJ229" i="3"/>
  <c r="AC229" i="3"/>
  <c r="AA229" i="3"/>
  <c r="Z229" i="3"/>
  <c r="R229" i="3"/>
  <c r="Q229" i="3"/>
  <c r="I229" i="3"/>
  <c r="H229" i="3"/>
  <c r="A229" i="3"/>
  <c r="BC228" i="3"/>
  <c r="BB228" i="3"/>
  <c r="AT228" i="3"/>
  <c r="AS228" i="3"/>
  <c r="AK228" i="3"/>
  <c r="AJ228" i="3"/>
  <c r="AC228" i="3"/>
  <c r="AA228" i="3"/>
  <c r="Z228" i="3"/>
  <c r="R228" i="3"/>
  <c r="Q228" i="3"/>
  <c r="I228" i="3"/>
  <c r="H228" i="3"/>
  <c r="A228" i="3"/>
  <c r="BC227" i="3"/>
  <c r="BB227" i="3"/>
  <c r="AT227" i="3"/>
  <c r="AS227" i="3"/>
  <c r="AK227" i="3"/>
  <c r="AJ227" i="3"/>
  <c r="AC227" i="3"/>
  <c r="AA227" i="3"/>
  <c r="Z227" i="3"/>
  <c r="R227" i="3"/>
  <c r="Q227" i="3"/>
  <c r="I227" i="3"/>
  <c r="H227" i="3"/>
  <c r="A227" i="3"/>
  <c r="BC226" i="3"/>
  <c r="BB226" i="3"/>
  <c r="AT226" i="3"/>
  <c r="AS226" i="3"/>
  <c r="AK226" i="3"/>
  <c r="AJ226" i="3"/>
  <c r="AC226" i="3"/>
  <c r="AA226" i="3"/>
  <c r="Z226" i="3"/>
  <c r="R226" i="3"/>
  <c r="Q226" i="3"/>
  <c r="I226" i="3"/>
  <c r="H226" i="3"/>
  <c r="A226" i="3"/>
  <c r="BC225" i="3"/>
  <c r="BB225" i="3"/>
  <c r="AT225" i="3"/>
  <c r="AS225" i="3"/>
  <c r="AK225" i="3"/>
  <c r="AJ225" i="3"/>
  <c r="AC225" i="3"/>
  <c r="AA225" i="3"/>
  <c r="Z225" i="3"/>
  <c r="R225" i="3"/>
  <c r="Q225" i="3"/>
  <c r="I225" i="3"/>
  <c r="H225" i="3"/>
  <c r="A225" i="3"/>
  <c r="BC224" i="3"/>
  <c r="BB224" i="3"/>
  <c r="AT224" i="3"/>
  <c r="AS224" i="3"/>
  <c r="AK224" i="3"/>
  <c r="AJ224" i="3"/>
  <c r="AC224" i="3"/>
  <c r="AA224" i="3"/>
  <c r="Z224" i="3"/>
  <c r="R224" i="3"/>
  <c r="Q224" i="3"/>
  <c r="I224" i="3"/>
  <c r="H224" i="3"/>
  <c r="A224" i="3"/>
  <c r="BC223" i="3"/>
  <c r="BB223" i="3"/>
  <c r="AT223" i="3"/>
  <c r="AS223" i="3"/>
  <c r="AK223" i="3"/>
  <c r="AJ223" i="3"/>
  <c r="AC223" i="3"/>
  <c r="AA223" i="3"/>
  <c r="Z223" i="3"/>
  <c r="R223" i="3"/>
  <c r="Q223" i="3"/>
  <c r="I223" i="3"/>
  <c r="H223" i="3"/>
  <c r="A223" i="3"/>
  <c r="BC222" i="3"/>
  <c r="BB222" i="3"/>
  <c r="AT222" i="3"/>
  <c r="AS222" i="3"/>
  <c r="AK222" i="3"/>
  <c r="AJ222" i="3"/>
  <c r="AC222" i="3"/>
  <c r="AA222" i="3"/>
  <c r="Z222" i="3"/>
  <c r="R222" i="3"/>
  <c r="Q222" i="3"/>
  <c r="I222" i="3"/>
  <c r="H222" i="3"/>
  <c r="A222" i="3"/>
  <c r="BC221" i="3"/>
  <c r="BB221" i="3"/>
  <c r="AT221" i="3"/>
  <c r="AS221" i="3"/>
  <c r="AK221" i="3"/>
  <c r="AJ221" i="3"/>
  <c r="AC221" i="3"/>
  <c r="AA221" i="3"/>
  <c r="Z221" i="3"/>
  <c r="R221" i="3"/>
  <c r="Q221" i="3"/>
  <c r="I221" i="3"/>
  <c r="H221" i="3"/>
  <c r="A221" i="3"/>
  <c r="BC220" i="3"/>
  <c r="BB220" i="3"/>
  <c r="AT220" i="3"/>
  <c r="AS220" i="3"/>
  <c r="AK220" i="3"/>
  <c r="AJ220" i="3"/>
  <c r="AC220" i="3"/>
  <c r="AA220" i="3"/>
  <c r="Z220" i="3"/>
  <c r="R220" i="3"/>
  <c r="Q220" i="3"/>
  <c r="I220" i="3"/>
  <c r="H220" i="3"/>
  <c r="A220" i="3"/>
  <c r="BC219" i="3"/>
  <c r="BB219" i="3"/>
  <c r="AT219" i="3"/>
  <c r="AS219" i="3"/>
  <c r="AK219" i="3"/>
  <c r="AJ219" i="3"/>
  <c r="AC219" i="3"/>
  <c r="AA219" i="3"/>
  <c r="Z219" i="3"/>
  <c r="R219" i="3"/>
  <c r="Q219" i="3"/>
  <c r="I219" i="3"/>
  <c r="H219" i="3"/>
  <c r="A219" i="3"/>
  <c r="BC218" i="3"/>
  <c r="BB218" i="3"/>
  <c r="AT218" i="3"/>
  <c r="AS218" i="3"/>
  <c r="AK218" i="3"/>
  <c r="AJ218" i="3"/>
  <c r="AC218" i="3"/>
  <c r="AA218" i="3"/>
  <c r="Z218" i="3"/>
  <c r="R218" i="3"/>
  <c r="Q218" i="3"/>
  <c r="I218" i="3"/>
  <c r="H218" i="3"/>
  <c r="A218" i="3"/>
  <c r="BC217" i="3"/>
  <c r="BB217" i="3"/>
  <c r="AT217" i="3"/>
  <c r="AS217" i="3"/>
  <c r="AK217" i="3"/>
  <c r="AJ217" i="3"/>
  <c r="AC217" i="3"/>
  <c r="AA217" i="3"/>
  <c r="Z217" i="3"/>
  <c r="R217" i="3"/>
  <c r="Q217" i="3"/>
  <c r="I217" i="3"/>
  <c r="H217" i="3"/>
  <c r="A217" i="3"/>
  <c r="BC216" i="3"/>
  <c r="BB216" i="3"/>
  <c r="AT216" i="3"/>
  <c r="AS216" i="3"/>
  <c r="AK216" i="3"/>
  <c r="AJ216" i="3"/>
  <c r="AC216" i="3"/>
  <c r="AA216" i="3"/>
  <c r="Z216" i="3"/>
  <c r="R216" i="3"/>
  <c r="Q216" i="3"/>
  <c r="I216" i="3"/>
  <c r="H216" i="3"/>
  <c r="A216" i="3"/>
  <c r="BC215" i="3"/>
  <c r="BB215" i="3"/>
  <c r="AT215" i="3"/>
  <c r="AS215" i="3"/>
  <c r="AK215" i="3"/>
  <c r="AJ215" i="3"/>
  <c r="AC215" i="3"/>
  <c r="AA215" i="3"/>
  <c r="Z215" i="3"/>
  <c r="R215" i="3"/>
  <c r="Q215" i="3"/>
  <c r="I215" i="3"/>
  <c r="H215" i="3"/>
  <c r="A215" i="3"/>
  <c r="BC214" i="3"/>
  <c r="BB214" i="3"/>
  <c r="AT214" i="3"/>
  <c r="AS214" i="3"/>
  <c r="AK214" i="3"/>
  <c r="AJ214" i="3"/>
  <c r="AC214" i="3"/>
  <c r="AA214" i="3"/>
  <c r="Z214" i="3"/>
  <c r="R214" i="3"/>
  <c r="Q214" i="3"/>
  <c r="I214" i="3"/>
  <c r="H214" i="3"/>
  <c r="A214" i="3"/>
  <c r="BC213" i="3"/>
  <c r="BB213" i="3"/>
  <c r="AT213" i="3"/>
  <c r="AS213" i="3"/>
  <c r="AK213" i="3"/>
  <c r="AJ213" i="3"/>
  <c r="AC213" i="3"/>
  <c r="AA213" i="3"/>
  <c r="Z213" i="3"/>
  <c r="R213" i="3"/>
  <c r="Q213" i="3"/>
  <c r="I213" i="3"/>
  <c r="H213" i="3"/>
  <c r="A213" i="3"/>
  <c r="BC212" i="3"/>
  <c r="BB212" i="3"/>
  <c r="AT212" i="3"/>
  <c r="AS212" i="3"/>
  <c r="AK212" i="3"/>
  <c r="AJ212" i="3"/>
  <c r="AC212" i="3"/>
  <c r="AA212" i="3"/>
  <c r="Z212" i="3"/>
  <c r="R212" i="3"/>
  <c r="Q212" i="3"/>
  <c r="I212" i="3"/>
  <c r="H212" i="3"/>
  <c r="A212" i="3"/>
  <c r="BC211" i="3"/>
  <c r="BB211" i="3"/>
  <c r="AT211" i="3"/>
  <c r="AS211" i="3"/>
  <c r="AK211" i="3"/>
  <c r="AJ211" i="3"/>
  <c r="AC211" i="3"/>
  <c r="AA211" i="3"/>
  <c r="Z211" i="3"/>
  <c r="R211" i="3"/>
  <c r="Q211" i="3"/>
  <c r="I211" i="3"/>
  <c r="H211" i="3"/>
  <c r="A211" i="3"/>
  <c r="BC210" i="3"/>
  <c r="BB210" i="3"/>
  <c r="AT210" i="3"/>
  <c r="AS210" i="3"/>
  <c r="AK210" i="3"/>
  <c r="AJ210" i="3"/>
  <c r="AC210" i="3"/>
  <c r="AA210" i="3"/>
  <c r="Z210" i="3"/>
  <c r="R210" i="3"/>
  <c r="Q210" i="3"/>
  <c r="I210" i="3"/>
  <c r="H210" i="3"/>
  <c r="A210" i="3"/>
  <c r="BC209" i="3"/>
  <c r="BB209" i="3"/>
  <c r="AT209" i="3"/>
  <c r="AS209" i="3"/>
  <c r="AK209" i="3"/>
  <c r="AJ209" i="3"/>
  <c r="AC209" i="3"/>
  <c r="AA209" i="3"/>
  <c r="Z209" i="3"/>
  <c r="R209" i="3"/>
  <c r="Q209" i="3"/>
  <c r="I209" i="3"/>
  <c r="H209" i="3"/>
  <c r="A209" i="3"/>
  <c r="BC208" i="3"/>
  <c r="BB208" i="3"/>
  <c r="AT208" i="3"/>
  <c r="AS208" i="3"/>
  <c r="AK208" i="3"/>
  <c r="AJ208" i="3"/>
  <c r="AC208" i="3"/>
  <c r="AA208" i="3"/>
  <c r="Z208" i="3"/>
  <c r="R208" i="3"/>
  <c r="Q208" i="3"/>
  <c r="I208" i="3"/>
  <c r="H208" i="3"/>
  <c r="A208" i="3"/>
  <c r="BC207" i="3"/>
  <c r="BB207" i="3"/>
  <c r="AT207" i="3"/>
  <c r="AS207" i="3"/>
  <c r="AK207" i="3"/>
  <c r="AJ207" i="3"/>
  <c r="AC207" i="3"/>
  <c r="AA207" i="3"/>
  <c r="Z207" i="3"/>
  <c r="R207" i="3"/>
  <c r="Q207" i="3"/>
  <c r="I207" i="3"/>
  <c r="H207" i="3"/>
  <c r="A207" i="3"/>
  <c r="BC206" i="3"/>
  <c r="BB206" i="3"/>
  <c r="AT206" i="3"/>
  <c r="AS206" i="3"/>
  <c r="AK206" i="3"/>
  <c r="AJ206" i="3"/>
  <c r="AC206" i="3"/>
  <c r="AA206" i="3"/>
  <c r="Z206" i="3"/>
  <c r="R206" i="3"/>
  <c r="Q206" i="3"/>
  <c r="I206" i="3"/>
  <c r="H206" i="3"/>
  <c r="A206" i="3"/>
  <c r="BC205" i="3"/>
  <c r="BB205" i="3"/>
  <c r="AT205" i="3"/>
  <c r="AS205" i="3"/>
  <c r="AK205" i="3"/>
  <c r="AJ205" i="3"/>
  <c r="AC205" i="3"/>
  <c r="AA205" i="3"/>
  <c r="Z205" i="3"/>
  <c r="R205" i="3"/>
  <c r="Q205" i="3"/>
  <c r="I205" i="3"/>
  <c r="H205" i="3"/>
  <c r="A205" i="3"/>
  <c r="BC204" i="3"/>
  <c r="BB204" i="3"/>
  <c r="AT204" i="3"/>
  <c r="AS204" i="3"/>
  <c r="AK204" i="3"/>
  <c r="AJ204" i="3"/>
  <c r="AC204" i="3"/>
  <c r="AA204" i="3"/>
  <c r="Z204" i="3"/>
  <c r="R204" i="3"/>
  <c r="Q204" i="3"/>
  <c r="I204" i="3"/>
  <c r="H204" i="3"/>
  <c r="A204" i="3"/>
  <c r="BC203" i="3"/>
  <c r="BB203" i="3"/>
  <c r="AT203" i="3"/>
  <c r="AS203" i="3"/>
  <c r="AK203" i="3"/>
  <c r="AJ203" i="3"/>
  <c r="AC203" i="3"/>
  <c r="AA203" i="3"/>
  <c r="Z203" i="3"/>
  <c r="R203" i="3"/>
  <c r="Q203" i="3"/>
  <c r="I203" i="3"/>
  <c r="H203" i="3"/>
  <c r="A203" i="3"/>
  <c r="BC202" i="3"/>
  <c r="BB202" i="3"/>
  <c r="AT202" i="3"/>
  <c r="AS202" i="3"/>
  <c r="AK202" i="3"/>
  <c r="AJ202" i="3"/>
  <c r="AC202" i="3"/>
  <c r="AA202" i="3"/>
  <c r="Z202" i="3"/>
  <c r="R202" i="3"/>
  <c r="Q202" i="3"/>
  <c r="I202" i="3"/>
  <c r="H202" i="3"/>
  <c r="A202" i="3"/>
  <c r="BC201" i="3"/>
  <c r="BB201" i="3"/>
  <c r="AT201" i="3"/>
  <c r="AS201" i="3"/>
  <c r="AK201" i="3"/>
  <c r="AJ201" i="3"/>
  <c r="AC201" i="3"/>
  <c r="AA201" i="3"/>
  <c r="Z201" i="3"/>
  <c r="R201" i="3"/>
  <c r="Q201" i="3"/>
  <c r="I201" i="3"/>
  <c r="H201" i="3"/>
  <c r="A201" i="3"/>
  <c r="BC200" i="3"/>
  <c r="BB200" i="3"/>
  <c r="AT200" i="3"/>
  <c r="AS200" i="3"/>
  <c r="AK200" i="3"/>
  <c r="AJ200" i="3"/>
  <c r="AC200" i="3"/>
  <c r="AA200" i="3"/>
  <c r="Z200" i="3"/>
  <c r="R200" i="3"/>
  <c r="Q200" i="3"/>
  <c r="I200" i="3"/>
  <c r="H200" i="3"/>
  <c r="A200" i="3"/>
  <c r="BC199" i="3"/>
  <c r="BB199" i="3"/>
  <c r="AT199" i="3"/>
  <c r="AS199" i="3"/>
  <c r="AK199" i="3"/>
  <c r="AJ199" i="3"/>
  <c r="AC199" i="3"/>
  <c r="AA199" i="3"/>
  <c r="Z199" i="3"/>
  <c r="R199" i="3"/>
  <c r="Q199" i="3"/>
  <c r="I199" i="3"/>
  <c r="H199" i="3"/>
  <c r="A199" i="3"/>
  <c r="BC198" i="3"/>
  <c r="BB198" i="3"/>
  <c r="AT198" i="3"/>
  <c r="AS198" i="3"/>
  <c r="AK198" i="3"/>
  <c r="AJ198" i="3"/>
  <c r="AC198" i="3"/>
  <c r="AA198" i="3"/>
  <c r="Z198" i="3"/>
  <c r="R198" i="3"/>
  <c r="Q198" i="3"/>
  <c r="I198" i="3"/>
  <c r="H198" i="3"/>
  <c r="A198" i="3"/>
  <c r="BC197" i="3"/>
  <c r="BB197" i="3"/>
  <c r="AT197" i="3"/>
  <c r="AS197" i="3"/>
  <c r="AK197" i="3"/>
  <c r="AJ197" i="3"/>
  <c r="AC197" i="3"/>
  <c r="AA197" i="3"/>
  <c r="Z197" i="3"/>
  <c r="R197" i="3"/>
  <c r="Q197" i="3"/>
  <c r="I197" i="3"/>
  <c r="H197" i="3"/>
  <c r="A197" i="3"/>
  <c r="BC196" i="3"/>
  <c r="BB196" i="3"/>
  <c r="AT196" i="3"/>
  <c r="AS196" i="3"/>
  <c r="AK196" i="3"/>
  <c r="AJ196" i="3"/>
  <c r="AC196" i="3"/>
  <c r="AA196" i="3"/>
  <c r="Z196" i="3"/>
  <c r="R196" i="3"/>
  <c r="Q196" i="3"/>
  <c r="I196" i="3"/>
  <c r="H196" i="3"/>
  <c r="A196" i="3"/>
  <c r="BC195" i="3"/>
  <c r="BB195" i="3"/>
  <c r="AT195" i="3"/>
  <c r="AS195" i="3"/>
  <c r="AK195" i="3"/>
  <c r="AJ195" i="3"/>
  <c r="AC195" i="3"/>
  <c r="AA195" i="3"/>
  <c r="Z195" i="3"/>
  <c r="R195" i="3"/>
  <c r="Q195" i="3"/>
  <c r="I195" i="3"/>
  <c r="H195" i="3"/>
  <c r="A195" i="3"/>
  <c r="BC194" i="3"/>
  <c r="BB194" i="3"/>
  <c r="AT194" i="3"/>
  <c r="AS194" i="3"/>
  <c r="AK194" i="3"/>
  <c r="AJ194" i="3"/>
  <c r="AC194" i="3"/>
  <c r="AA194" i="3"/>
  <c r="Z194" i="3"/>
  <c r="R194" i="3"/>
  <c r="Q194" i="3"/>
  <c r="I194" i="3"/>
  <c r="H194" i="3"/>
  <c r="A194" i="3"/>
  <c r="BC193" i="3"/>
  <c r="BB193" i="3"/>
  <c r="AT193" i="3"/>
  <c r="AS193" i="3"/>
  <c r="AK193" i="3"/>
  <c r="AJ193" i="3"/>
  <c r="AC193" i="3"/>
  <c r="AA193" i="3"/>
  <c r="Z193" i="3"/>
  <c r="R193" i="3"/>
  <c r="Q193" i="3"/>
  <c r="I193" i="3"/>
  <c r="H193" i="3"/>
  <c r="A193" i="3"/>
  <c r="BC192" i="3"/>
  <c r="BB192" i="3"/>
  <c r="AT192" i="3"/>
  <c r="AS192" i="3"/>
  <c r="AK192" i="3"/>
  <c r="AJ192" i="3"/>
  <c r="AC192" i="3"/>
  <c r="AA192" i="3"/>
  <c r="Z192" i="3"/>
  <c r="R192" i="3"/>
  <c r="Q192" i="3"/>
  <c r="I192" i="3"/>
  <c r="H192" i="3"/>
  <c r="A192" i="3"/>
  <c r="BC191" i="3"/>
  <c r="BB191" i="3"/>
  <c r="AT191" i="3"/>
  <c r="AS191" i="3"/>
  <c r="AK191" i="3"/>
  <c r="AJ191" i="3"/>
  <c r="AC191" i="3"/>
  <c r="AA191" i="3"/>
  <c r="Z191" i="3"/>
  <c r="R191" i="3"/>
  <c r="Q191" i="3"/>
  <c r="I191" i="3"/>
  <c r="H191" i="3"/>
  <c r="A191" i="3"/>
  <c r="BC190" i="3"/>
  <c r="BB190" i="3"/>
  <c r="AT190" i="3"/>
  <c r="AS190" i="3"/>
  <c r="AK190" i="3"/>
  <c r="AJ190" i="3"/>
  <c r="AC190" i="3"/>
  <c r="AA190" i="3"/>
  <c r="Z190" i="3"/>
  <c r="R190" i="3"/>
  <c r="Q190" i="3"/>
  <c r="I190" i="3"/>
  <c r="H190" i="3"/>
  <c r="A190" i="3"/>
  <c r="BC189" i="3"/>
  <c r="BB189" i="3"/>
  <c r="AT189" i="3"/>
  <c r="AS189" i="3"/>
  <c r="AK189" i="3"/>
  <c r="AJ189" i="3"/>
  <c r="AC189" i="3"/>
  <c r="AA189" i="3"/>
  <c r="Z189" i="3"/>
  <c r="R189" i="3"/>
  <c r="Q189" i="3"/>
  <c r="I189" i="3"/>
  <c r="H189" i="3"/>
  <c r="A189" i="3"/>
  <c r="BC188" i="3"/>
  <c r="BB188" i="3"/>
  <c r="AT188" i="3"/>
  <c r="AS188" i="3"/>
  <c r="AK188" i="3"/>
  <c r="AJ188" i="3"/>
  <c r="AC188" i="3"/>
  <c r="AA188" i="3"/>
  <c r="Z188" i="3"/>
  <c r="R188" i="3"/>
  <c r="Q188" i="3"/>
  <c r="I188" i="3"/>
  <c r="H188" i="3"/>
  <c r="A188" i="3"/>
  <c r="BC187" i="3"/>
  <c r="BB187" i="3"/>
  <c r="AT187" i="3"/>
  <c r="AS187" i="3"/>
  <c r="AK187" i="3"/>
  <c r="AJ187" i="3"/>
  <c r="AC187" i="3"/>
  <c r="AA187" i="3"/>
  <c r="Z187" i="3"/>
  <c r="R187" i="3"/>
  <c r="Q187" i="3"/>
  <c r="I187" i="3"/>
  <c r="H187" i="3"/>
  <c r="A187" i="3"/>
  <c r="BC186" i="3"/>
  <c r="BB186" i="3"/>
  <c r="AT186" i="3"/>
  <c r="AS186" i="3"/>
  <c r="AK186" i="3"/>
  <c r="AJ186" i="3"/>
  <c r="AC186" i="3"/>
  <c r="AA186" i="3"/>
  <c r="Z186" i="3"/>
  <c r="R186" i="3"/>
  <c r="Q186" i="3"/>
  <c r="I186" i="3"/>
  <c r="H186" i="3"/>
  <c r="A186" i="3"/>
  <c r="BC185" i="3"/>
  <c r="BB185" i="3"/>
  <c r="AT185" i="3"/>
  <c r="AS185" i="3"/>
  <c r="AK185" i="3"/>
  <c r="AJ185" i="3"/>
  <c r="AC185" i="3"/>
  <c r="AA185" i="3"/>
  <c r="Z185" i="3"/>
  <c r="R185" i="3"/>
  <c r="Q185" i="3"/>
  <c r="I185" i="3"/>
  <c r="H185" i="3"/>
  <c r="A185" i="3"/>
  <c r="BC184" i="3"/>
  <c r="BB184" i="3"/>
  <c r="AT184" i="3"/>
  <c r="AS184" i="3"/>
  <c r="AK184" i="3"/>
  <c r="AJ184" i="3"/>
  <c r="AC184" i="3"/>
  <c r="AA184" i="3"/>
  <c r="Z184" i="3"/>
  <c r="R184" i="3"/>
  <c r="Q184" i="3"/>
  <c r="I184" i="3"/>
  <c r="H184" i="3"/>
  <c r="A184" i="3"/>
  <c r="BC183" i="3"/>
  <c r="BB183" i="3"/>
  <c r="AT183" i="3"/>
  <c r="AS183" i="3"/>
  <c r="AK183" i="3"/>
  <c r="AJ183" i="3"/>
  <c r="AC183" i="3"/>
  <c r="AA183" i="3"/>
  <c r="Z183" i="3"/>
  <c r="R183" i="3"/>
  <c r="Q183" i="3"/>
  <c r="I183" i="3"/>
  <c r="H183" i="3"/>
  <c r="A183" i="3"/>
  <c r="BC182" i="3"/>
  <c r="BB182" i="3"/>
  <c r="AT182" i="3"/>
  <c r="AS182" i="3"/>
  <c r="AK182" i="3"/>
  <c r="AJ182" i="3"/>
  <c r="AC182" i="3"/>
  <c r="AA182" i="3"/>
  <c r="Z182" i="3"/>
  <c r="R182" i="3"/>
  <c r="Q182" i="3"/>
  <c r="I182" i="3"/>
  <c r="H182" i="3"/>
  <c r="A182" i="3"/>
  <c r="BC181" i="3"/>
  <c r="BB181" i="3"/>
  <c r="AT181" i="3"/>
  <c r="AS181" i="3"/>
  <c r="AK181" i="3"/>
  <c r="AJ181" i="3"/>
  <c r="AC181" i="3"/>
  <c r="AA181" i="3"/>
  <c r="Z181" i="3"/>
  <c r="R181" i="3"/>
  <c r="Q181" i="3"/>
  <c r="I181" i="3"/>
  <c r="H181" i="3"/>
  <c r="A181" i="3"/>
  <c r="BC180" i="3"/>
  <c r="BB180" i="3"/>
  <c r="AT180" i="3"/>
  <c r="AS180" i="3"/>
  <c r="AK180" i="3"/>
  <c r="AJ180" i="3"/>
  <c r="AC180" i="3"/>
  <c r="AA180" i="3"/>
  <c r="Z180" i="3"/>
  <c r="R180" i="3"/>
  <c r="Q180" i="3"/>
  <c r="I180" i="3"/>
  <c r="H180" i="3"/>
  <c r="A180" i="3"/>
  <c r="BC179" i="3"/>
  <c r="BB179" i="3"/>
  <c r="AT179" i="3"/>
  <c r="AS179" i="3"/>
  <c r="AK179" i="3"/>
  <c r="AJ179" i="3"/>
  <c r="AC179" i="3"/>
  <c r="AA179" i="3"/>
  <c r="Z179" i="3"/>
  <c r="R179" i="3"/>
  <c r="Q179" i="3"/>
  <c r="I179" i="3"/>
  <c r="H179" i="3"/>
  <c r="A179" i="3"/>
  <c r="BC178" i="3"/>
  <c r="BB178" i="3"/>
  <c r="AT178" i="3"/>
  <c r="AS178" i="3"/>
  <c r="AK178" i="3"/>
  <c r="AJ178" i="3"/>
  <c r="AC178" i="3"/>
  <c r="AA178" i="3"/>
  <c r="Z178" i="3"/>
  <c r="R178" i="3"/>
  <c r="Q178" i="3"/>
  <c r="I178" i="3"/>
  <c r="H178" i="3"/>
  <c r="A178" i="3"/>
  <c r="BC177" i="3"/>
  <c r="BB177" i="3"/>
  <c r="AT177" i="3"/>
  <c r="AS177" i="3"/>
  <c r="AK177" i="3"/>
  <c r="AJ177" i="3"/>
  <c r="AC177" i="3"/>
  <c r="AA177" i="3"/>
  <c r="Z177" i="3"/>
  <c r="R177" i="3"/>
  <c r="Q177" i="3"/>
  <c r="I177" i="3"/>
  <c r="H177" i="3"/>
  <c r="A177" i="3"/>
  <c r="BC176" i="3"/>
  <c r="BB176" i="3"/>
  <c r="AT176" i="3"/>
  <c r="AS176" i="3"/>
  <c r="AK176" i="3"/>
  <c r="AJ176" i="3"/>
  <c r="AC176" i="3"/>
  <c r="AA176" i="3"/>
  <c r="Z176" i="3"/>
  <c r="R176" i="3"/>
  <c r="Q176" i="3"/>
  <c r="I176" i="3"/>
  <c r="H176" i="3"/>
  <c r="A176" i="3"/>
  <c r="BC175" i="3"/>
  <c r="BB175" i="3"/>
  <c r="AT175" i="3"/>
  <c r="AS175" i="3"/>
  <c r="AK175" i="3"/>
  <c r="AJ175" i="3"/>
  <c r="AC175" i="3"/>
  <c r="AA175" i="3"/>
  <c r="Z175" i="3"/>
  <c r="R175" i="3"/>
  <c r="Q175" i="3"/>
  <c r="I175" i="3"/>
  <c r="H175" i="3"/>
  <c r="A175" i="3"/>
  <c r="BC174" i="3"/>
  <c r="BB174" i="3"/>
  <c r="AT174" i="3"/>
  <c r="AS174" i="3"/>
  <c r="AK174" i="3"/>
  <c r="AJ174" i="3"/>
  <c r="AC174" i="3"/>
  <c r="AA174" i="3"/>
  <c r="Z174" i="3"/>
  <c r="R174" i="3"/>
  <c r="Q174" i="3"/>
  <c r="I174" i="3"/>
  <c r="H174" i="3"/>
  <c r="A174" i="3"/>
  <c r="BC173" i="3"/>
  <c r="BB173" i="3"/>
  <c r="AT173" i="3"/>
  <c r="AS173" i="3"/>
  <c r="AK173" i="3"/>
  <c r="AJ173" i="3"/>
  <c r="AC173" i="3"/>
  <c r="AA173" i="3"/>
  <c r="Z173" i="3"/>
  <c r="R173" i="3"/>
  <c r="Q173" i="3"/>
  <c r="I173" i="3"/>
  <c r="H173" i="3"/>
  <c r="A173" i="3"/>
  <c r="BC172" i="3"/>
  <c r="BB172" i="3"/>
  <c r="AT172" i="3"/>
  <c r="AS172" i="3"/>
  <c r="AK172" i="3"/>
  <c r="AJ172" i="3"/>
  <c r="AC172" i="3"/>
  <c r="AA172" i="3"/>
  <c r="Z172" i="3"/>
  <c r="R172" i="3"/>
  <c r="Q172" i="3"/>
  <c r="I172" i="3"/>
  <c r="H172" i="3"/>
  <c r="A172" i="3"/>
  <c r="BC171" i="3"/>
  <c r="BB171" i="3"/>
  <c r="AT171" i="3"/>
  <c r="AS171" i="3"/>
  <c r="AK171" i="3"/>
  <c r="AJ171" i="3"/>
  <c r="AC171" i="3"/>
  <c r="AA171" i="3"/>
  <c r="Z171" i="3"/>
  <c r="R171" i="3"/>
  <c r="Q171" i="3"/>
  <c r="I171" i="3"/>
  <c r="H171" i="3"/>
  <c r="A171" i="3"/>
  <c r="BC170" i="3"/>
  <c r="BB170" i="3"/>
  <c r="AT170" i="3"/>
  <c r="AS170" i="3"/>
  <c r="AK170" i="3"/>
  <c r="AJ170" i="3"/>
  <c r="AC170" i="3"/>
  <c r="AA170" i="3"/>
  <c r="Z170" i="3"/>
  <c r="R170" i="3"/>
  <c r="Q170" i="3"/>
  <c r="I170" i="3"/>
  <c r="H170" i="3"/>
  <c r="A170" i="3"/>
  <c r="BC169" i="3"/>
  <c r="BB169" i="3"/>
  <c r="AT169" i="3"/>
  <c r="AS169" i="3"/>
  <c r="AK169" i="3"/>
  <c r="AJ169" i="3"/>
  <c r="AC169" i="3"/>
  <c r="AA169" i="3"/>
  <c r="Z169" i="3"/>
  <c r="R169" i="3"/>
  <c r="Q169" i="3"/>
  <c r="I169" i="3"/>
  <c r="H169" i="3"/>
  <c r="A169" i="3"/>
  <c r="BC168" i="3"/>
  <c r="BB168" i="3"/>
  <c r="AT168" i="3"/>
  <c r="AS168" i="3"/>
  <c r="AK168" i="3"/>
  <c r="AJ168" i="3"/>
  <c r="AC168" i="3"/>
  <c r="AA168" i="3"/>
  <c r="Z168" i="3"/>
  <c r="R168" i="3"/>
  <c r="Q168" i="3"/>
  <c r="I168" i="3"/>
  <c r="H168" i="3"/>
  <c r="A168" i="3"/>
  <c r="BC167" i="3"/>
  <c r="BB167" i="3"/>
  <c r="AT167" i="3"/>
  <c r="AS167" i="3"/>
  <c r="AK167" i="3"/>
  <c r="AJ167" i="3"/>
  <c r="AC167" i="3"/>
  <c r="AA167" i="3"/>
  <c r="Z167" i="3"/>
  <c r="R167" i="3"/>
  <c r="Q167" i="3"/>
  <c r="I167" i="3"/>
  <c r="H167" i="3"/>
  <c r="A167" i="3"/>
  <c r="BC166" i="3"/>
  <c r="BB166" i="3"/>
  <c r="AT166" i="3"/>
  <c r="AS166" i="3"/>
  <c r="AK166" i="3"/>
  <c r="AJ166" i="3"/>
  <c r="AC166" i="3"/>
  <c r="AA166" i="3"/>
  <c r="Z166" i="3"/>
  <c r="R166" i="3"/>
  <c r="Q166" i="3"/>
  <c r="I166" i="3"/>
  <c r="H166" i="3"/>
  <c r="A166" i="3"/>
  <c r="BC165" i="3"/>
  <c r="BB165" i="3"/>
  <c r="AT165" i="3"/>
  <c r="AS165" i="3"/>
  <c r="AK165" i="3"/>
  <c r="AJ165" i="3"/>
  <c r="AC165" i="3"/>
  <c r="AA165" i="3"/>
  <c r="Z165" i="3"/>
  <c r="R165" i="3"/>
  <c r="Q165" i="3"/>
  <c r="I165" i="3"/>
  <c r="H165" i="3"/>
  <c r="A165" i="3"/>
  <c r="BC164" i="3"/>
  <c r="BB164" i="3"/>
  <c r="AT164" i="3"/>
  <c r="AS164" i="3"/>
  <c r="AK164" i="3"/>
  <c r="AJ164" i="3"/>
  <c r="AC164" i="3"/>
  <c r="AA164" i="3"/>
  <c r="Z164" i="3"/>
  <c r="R164" i="3"/>
  <c r="Q164" i="3"/>
  <c r="I164" i="3"/>
  <c r="H164" i="3"/>
  <c r="A164" i="3"/>
  <c r="BC163" i="3"/>
  <c r="BB163" i="3"/>
  <c r="AT163" i="3"/>
  <c r="AS163" i="3"/>
  <c r="AK163" i="3"/>
  <c r="AJ163" i="3"/>
  <c r="AC163" i="3"/>
  <c r="AA163" i="3"/>
  <c r="Z163" i="3"/>
  <c r="R163" i="3"/>
  <c r="Q163" i="3"/>
  <c r="I163" i="3"/>
  <c r="H163" i="3"/>
  <c r="A163" i="3"/>
  <c r="BC162" i="3"/>
  <c r="BB162" i="3"/>
  <c r="AT162" i="3"/>
  <c r="AS162" i="3"/>
  <c r="AK162" i="3"/>
  <c r="AJ162" i="3"/>
  <c r="AC162" i="3"/>
  <c r="AA162" i="3"/>
  <c r="Z162" i="3"/>
  <c r="R162" i="3"/>
  <c r="Q162" i="3"/>
  <c r="I162" i="3"/>
  <c r="H162" i="3"/>
  <c r="A162" i="3"/>
  <c r="BC161" i="3"/>
  <c r="BB161" i="3"/>
  <c r="AT161" i="3"/>
  <c r="AS161" i="3"/>
  <c r="AK161" i="3"/>
  <c r="AJ161" i="3"/>
  <c r="AC161" i="3"/>
  <c r="AA161" i="3"/>
  <c r="Z161" i="3"/>
  <c r="R161" i="3"/>
  <c r="Q161" i="3"/>
  <c r="I161" i="3"/>
  <c r="H161" i="3"/>
  <c r="A161" i="3"/>
  <c r="BC160" i="3"/>
  <c r="BB160" i="3"/>
  <c r="AT160" i="3"/>
  <c r="AS160" i="3"/>
  <c r="AK160" i="3"/>
  <c r="AJ160" i="3"/>
  <c r="AC160" i="3"/>
  <c r="AA160" i="3"/>
  <c r="Z160" i="3"/>
  <c r="R160" i="3"/>
  <c r="Q160" i="3"/>
  <c r="I160" i="3"/>
  <c r="H160" i="3"/>
  <c r="A160" i="3"/>
  <c r="BC159" i="3"/>
  <c r="BB159" i="3"/>
  <c r="AT159" i="3"/>
  <c r="AS159" i="3"/>
  <c r="AK159" i="3"/>
  <c r="AJ159" i="3"/>
  <c r="AC159" i="3"/>
  <c r="AA159" i="3"/>
  <c r="Z159" i="3"/>
  <c r="R159" i="3"/>
  <c r="Q159" i="3"/>
  <c r="I159" i="3"/>
  <c r="H159" i="3"/>
  <c r="A159" i="3"/>
  <c r="BC158" i="3"/>
  <c r="BB158" i="3"/>
  <c r="AT158" i="3"/>
  <c r="AS158" i="3"/>
  <c r="AK158" i="3"/>
  <c r="AJ158" i="3"/>
  <c r="AC158" i="3"/>
  <c r="AA158" i="3"/>
  <c r="Z158" i="3"/>
  <c r="R158" i="3"/>
  <c r="Q158" i="3"/>
  <c r="I158" i="3"/>
  <c r="H158" i="3"/>
  <c r="A158" i="3"/>
  <c r="BC157" i="3"/>
  <c r="BB157" i="3"/>
  <c r="AT157" i="3"/>
  <c r="AS157" i="3"/>
  <c r="AK157" i="3"/>
  <c r="AJ157" i="3"/>
  <c r="AC157" i="3"/>
  <c r="AA157" i="3"/>
  <c r="Z157" i="3"/>
  <c r="R157" i="3"/>
  <c r="Q157" i="3"/>
  <c r="I157" i="3"/>
  <c r="H157" i="3"/>
  <c r="A157" i="3"/>
  <c r="BC156" i="3"/>
  <c r="BB156" i="3"/>
  <c r="AT156" i="3"/>
  <c r="AS156" i="3"/>
  <c r="AK156" i="3"/>
  <c r="AJ156" i="3"/>
  <c r="AC156" i="3"/>
  <c r="AA156" i="3"/>
  <c r="Z156" i="3"/>
  <c r="R156" i="3"/>
  <c r="Q156" i="3"/>
  <c r="I156" i="3"/>
  <c r="H156" i="3"/>
  <c r="A156" i="3"/>
  <c r="BC155" i="3"/>
  <c r="BB155" i="3"/>
  <c r="AT155" i="3"/>
  <c r="AS155" i="3"/>
  <c r="AK155" i="3"/>
  <c r="AJ155" i="3"/>
  <c r="AC155" i="3"/>
  <c r="AA155" i="3"/>
  <c r="Z155" i="3"/>
  <c r="R155" i="3"/>
  <c r="Q155" i="3"/>
  <c r="I155" i="3"/>
  <c r="H155" i="3"/>
  <c r="A155" i="3"/>
  <c r="BC154" i="3"/>
  <c r="BB154" i="3"/>
  <c r="AT154" i="3"/>
  <c r="AS154" i="3"/>
  <c r="AK154" i="3"/>
  <c r="AJ154" i="3"/>
  <c r="AC154" i="3"/>
  <c r="AA154" i="3"/>
  <c r="Z154" i="3"/>
  <c r="R154" i="3"/>
  <c r="Q154" i="3"/>
  <c r="I154" i="3"/>
  <c r="H154" i="3"/>
  <c r="A154" i="3"/>
  <c r="BC153" i="3"/>
  <c r="BB153" i="3"/>
  <c r="AT153" i="3"/>
  <c r="AS153" i="3"/>
  <c r="AK153" i="3"/>
  <c r="AJ153" i="3"/>
  <c r="AC153" i="3"/>
  <c r="AA153" i="3"/>
  <c r="Z153" i="3"/>
  <c r="R153" i="3"/>
  <c r="Q153" i="3"/>
  <c r="I153" i="3"/>
  <c r="H153" i="3"/>
  <c r="A153" i="3"/>
  <c r="BC152" i="3"/>
  <c r="BB152" i="3"/>
  <c r="AT152" i="3"/>
  <c r="AS152" i="3"/>
  <c r="AK152" i="3"/>
  <c r="AJ152" i="3"/>
  <c r="AC152" i="3"/>
  <c r="AA152" i="3"/>
  <c r="Z152" i="3"/>
  <c r="R152" i="3"/>
  <c r="Q152" i="3"/>
  <c r="I152" i="3"/>
  <c r="H152" i="3"/>
  <c r="A152" i="3"/>
  <c r="BC151" i="3"/>
  <c r="BB151" i="3"/>
  <c r="AT151" i="3"/>
  <c r="AS151" i="3"/>
  <c r="AK151" i="3"/>
  <c r="AJ151" i="3"/>
  <c r="AC151" i="3"/>
  <c r="AA151" i="3"/>
  <c r="Z151" i="3"/>
  <c r="R151" i="3"/>
  <c r="Q151" i="3"/>
  <c r="I151" i="3"/>
  <c r="H151" i="3"/>
  <c r="A151" i="3"/>
  <c r="BC150" i="3"/>
  <c r="BB150" i="3"/>
  <c r="AT150" i="3"/>
  <c r="AS150" i="3"/>
  <c r="AK150" i="3"/>
  <c r="AJ150" i="3"/>
  <c r="AC150" i="3"/>
  <c r="AA150" i="3"/>
  <c r="Z150" i="3"/>
  <c r="R150" i="3"/>
  <c r="Q150" i="3"/>
  <c r="I150" i="3"/>
  <c r="H150" i="3"/>
  <c r="A150" i="3"/>
  <c r="BC149" i="3"/>
  <c r="BB149" i="3"/>
  <c r="AT149" i="3"/>
  <c r="AS149" i="3"/>
  <c r="AK149" i="3"/>
  <c r="AJ149" i="3"/>
  <c r="AC149" i="3"/>
  <c r="AA149" i="3"/>
  <c r="Z149" i="3"/>
  <c r="R149" i="3"/>
  <c r="Q149" i="3"/>
  <c r="I149" i="3"/>
  <c r="H149" i="3"/>
  <c r="A149" i="3"/>
  <c r="BC148" i="3"/>
  <c r="BB148" i="3"/>
  <c r="AT148" i="3"/>
  <c r="AS148" i="3"/>
  <c r="AK148" i="3"/>
  <c r="AJ148" i="3"/>
  <c r="AC148" i="3"/>
  <c r="AA148" i="3"/>
  <c r="Z148" i="3"/>
  <c r="R148" i="3"/>
  <c r="Q148" i="3"/>
  <c r="I148" i="3"/>
  <c r="H148" i="3"/>
  <c r="A148" i="3"/>
  <c r="BC147" i="3"/>
  <c r="BB147" i="3"/>
  <c r="AT147" i="3"/>
  <c r="AS147" i="3"/>
  <c r="AK147" i="3"/>
  <c r="AJ147" i="3"/>
  <c r="AC147" i="3"/>
  <c r="AA147" i="3"/>
  <c r="Z147" i="3"/>
  <c r="R147" i="3"/>
  <c r="Q147" i="3"/>
  <c r="I147" i="3"/>
  <c r="H147" i="3"/>
  <c r="A147" i="3"/>
  <c r="BC146" i="3"/>
  <c r="BB146" i="3"/>
  <c r="AT146" i="3"/>
  <c r="AS146" i="3"/>
  <c r="AK146" i="3"/>
  <c r="AJ146" i="3"/>
  <c r="AC146" i="3"/>
  <c r="AA146" i="3"/>
  <c r="Z146" i="3"/>
  <c r="R146" i="3"/>
  <c r="Q146" i="3"/>
  <c r="I146" i="3"/>
  <c r="H146" i="3"/>
  <c r="A146" i="3"/>
  <c r="BC145" i="3"/>
  <c r="BB145" i="3"/>
  <c r="AT145" i="3"/>
  <c r="AS145" i="3"/>
  <c r="AK145" i="3"/>
  <c r="AJ145" i="3"/>
  <c r="AC145" i="3"/>
  <c r="AA145" i="3"/>
  <c r="Z145" i="3"/>
  <c r="R145" i="3"/>
  <c r="Q145" i="3"/>
  <c r="I145" i="3"/>
  <c r="H145" i="3"/>
  <c r="A145" i="3"/>
  <c r="BC144" i="3"/>
  <c r="BB144" i="3"/>
  <c r="AT144" i="3"/>
  <c r="AS144" i="3"/>
  <c r="AK144" i="3"/>
  <c r="AJ144" i="3"/>
  <c r="AC144" i="3"/>
  <c r="AA144" i="3"/>
  <c r="Z144" i="3"/>
  <c r="R144" i="3"/>
  <c r="Q144" i="3"/>
  <c r="I144" i="3"/>
  <c r="H144" i="3"/>
  <c r="A144" i="3"/>
  <c r="BC143" i="3"/>
  <c r="BB143" i="3"/>
  <c r="AT143" i="3"/>
  <c r="AS143" i="3"/>
  <c r="AK143" i="3"/>
  <c r="AJ143" i="3"/>
  <c r="AC143" i="3"/>
  <c r="AA143" i="3"/>
  <c r="Z143" i="3"/>
  <c r="R143" i="3"/>
  <c r="Q143" i="3"/>
  <c r="I143" i="3"/>
  <c r="H143" i="3"/>
  <c r="A143" i="3"/>
  <c r="BC142" i="3"/>
  <c r="BB142" i="3"/>
  <c r="AT142" i="3"/>
  <c r="AS142" i="3"/>
  <c r="AK142" i="3"/>
  <c r="AJ142" i="3"/>
  <c r="AC142" i="3"/>
  <c r="AA142" i="3"/>
  <c r="Z142" i="3"/>
  <c r="R142" i="3"/>
  <c r="Q142" i="3"/>
  <c r="I142" i="3"/>
  <c r="H142" i="3"/>
  <c r="A142" i="3"/>
  <c r="BC141" i="3"/>
  <c r="BB141" i="3"/>
  <c r="AT141" i="3"/>
  <c r="AS141" i="3"/>
  <c r="AK141" i="3"/>
  <c r="AJ141" i="3"/>
  <c r="AC141" i="3"/>
  <c r="AA141" i="3"/>
  <c r="Z141" i="3"/>
  <c r="R141" i="3"/>
  <c r="Q141" i="3"/>
  <c r="I141" i="3"/>
  <c r="H141" i="3"/>
  <c r="A141" i="3"/>
  <c r="BC140" i="3"/>
  <c r="BB140" i="3"/>
  <c r="AT140" i="3"/>
  <c r="AS140" i="3"/>
  <c r="AK140" i="3"/>
  <c r="AJ140" i="3"/>
  <c r="AC140" i="3"/>
  <c r="AA140" i="3"/>
  <c r="Z140" i="3"/>
  <c r="R140" i="3"/>
  <c r="Q140" i="3"/>
  <c r="I140" i="3"/>
  <c r="H140" i="3"/>
  <c r="A140" i="3"/>
  <c r="BC139" i="3"/>
  <c r="BB139" i="3"/>
  <c r="AT139" i="3"/>
  <c r="AS139" i="3"/>
  <c r="AK139" i="3"/>
  <c r="AJ139" i="3"/>
  <c r="AC139" i="3"/>
  <c r="AA139" i="3"/>
  <c r="Z139" i="3"/>
  <c r="R139" i="3"/>
  <c r="Q139" i="3"/>
  <c r="I139" i="3"/>
  <c r="H139" i="3"/>
  <c r="A139" i="3"/>
  <c r="BC138" i="3"/>
  <c r="BB138" i="3"/>
  <c r="AT138" i="3"/>
  <c r="AS138" i="3"/>
  <c r="AK138" i="3"/>
  <c r="AJ138" i="3"/>
  <c r="AC138" i="3"/>
  <c r="AA138" i="3"/>
  <c r="Z138" i="3"/>
  <c r="R138" i="3"/>
  <c r="Q138" i="3"/>
  <c r="I138" i="3"/>
  <c r="H138" i="3"/>
  <c r="A138" i="3"/>
  <c r="BC137" i="3"/>
  <c r="BB137" i="3"/>
  <c r="AT137" i="3"/>
  <c r="AS137" i="3"/>
  <c r="AK137" i="3"/>
  <c r="AJ137" i="3"/>
  <c r="AC137" i="3"/>
  <c r="AA137" i="3"/>
  <c r="Z137" i="3"/>
  <c r="R137" i="3"/>
  <c r="Q137" i="3"/>
  <c r="I137" i="3"/>
  <c r="H137" i="3"/>
  <c r="A137" i="3"/>
  <c r="BC136" i="3"/>
  <c r="BB136" i="3"/>
  <c r="AT136" i="3"/>
  <c r="AS136" i="3"/>
  <c r="AK136" i="3"/>
  <c r="AJ136" i="3"/>
  <c r="AC136" i="3"/>
  <c r="AA136" i="3"/>
  <c r="Z136" i="3"/>
  <c r="R136" i="3"/>
  <c r="Q136" i="3"/>
  <c r="I136" i="3"/>
  <c r="H136" i="3"/>
  <c r="A136" i="3"/>
  <c r="BC135" i="3"/>
  <c r="BB135" i="3"/>
  <c r="AT135" i="3"/>
  <c r="AS135" i="3"/>
  <c r="AK135" i="3"/>
  <c r="AJ135" i="3"/>
  <c r="AC135" i="3"/>
  <c r="AA135" i="3"/>
  <c r="Z135" i="3"/>
  <c r="R135" i="3"/>
  <c r="Q135" i="3"/>
  <c r="I135" i="3"/>
  <c r="H135" i="3"/>
  <c r="A135" i="3"/>
  <c r="BC134" i="3"/>
  <c r="BB134" i="3"/>
  <c r="AT134" i="3"/>
  <c r="AS134" i="3"/>
  <c r="AK134" i="3"/>
  <c r="AJ134" i="3"/>
  <c r="AC134" i="3"/>
  <c r="AA134" i="3"/>
  <c r="Z134" i="3"/>
  <c r="R134" i="3"/>
  <c r="Q134" i="3"/>
  <c r="I134" i="3"/>
  <c r="H134" i="3"/>
  <c r="A134" i="3"/>
  <c r="BC133" i="3"/>
  <c r="BB133" i="3"/>
  <c r="AT133" i="3"/>
  <c r="AS133" i="3"/>
  <c r="AK133" i="3"/>
  <c r="AJ133" i="3"/>
  <c r="AC133" i="3"/>
  <c r="AA133" i="3"/>
  <c r="Z133" i="3"/>
  <c r="R133" i="3"/>
  <c r="Q133" i="3"/>
  <c r="I133" i="3"/>
  <c r="H133" i="3"/>
  <c r="A133" i="3"/>
  <c r="BC132" i="3"/>
  <c r="BB132" i="3"/>
  <c r="AT132" i="3"/>
  <c r="AS132" i="3"/>
  <c r="AK132" i="3"/>
  <c r="AJ132" i="3"/>
  <c r="AC132" i="3"/>
  <c r="AA132" i="3"/>
  <c r="Z132" i="3"/>
  <c r="R132" i="3"/>
  <c r="Q132" i="3"/>
  <c r="I132" i="3"/>
  <c r="H132" i="3"/>
  <c r="A132" i="3"/>
  <c r="BC131" i="3"/>
  <c r="BB131" i="3"/>
  <c r="AT131" i="3"/>
  <c r="AS131" i="3"/>
  <c r="AK131" i="3"/>
  <c r="AJ131" i="3"/>
  <c r="AC131" i="3"/>
  <c r="AA131" i="3"/>
  <c r="Z131" i="3"/>
  <c r="R131" i="3"/>
  <c r="Q131" i="3"/>
  <c r="I131" i="3"/>
  <c r="H131" i="3"/>
  <c r="A131" i="3"/>
  <c r="BC130" i="3"/>
  <c r="BB130" i="3"/>
  <c r="AT130" i="3"/>
  <c r="AS130" i="3"/>
  <c r="AK130" i="3"/>
  <c r="AJ130" i="3"/>
  <c r="AC130" i="3"/>
  <c r="AA130" i="3"/>
  <c r="Z130" i="3"/>
  <c r="R130" i="3"/>
  <c r="Q130" i="3"/>
  <c r="I130" i="3"/>
  <c r="H130" i="3"/>
  <c r="A130" i="3"/>
  <c r="BC129" i="3"/>
  <c r="BB129" i="3"/>
  <c r="AT129" i="3"/>
  <c r="AS129" i="3"/>
  <c r="AK129" i="3"/>
  <c r="AJ129" i="3"/>
  <c r="AC129" i="3"/>
  <c r="AA129" i="3"/>
  <c r="Z129" i="3"/>
  <c r="R129" i="3"/>
  <c r="Q129" i="3"/>
  <c r="I129" i="3"/>
  <c r="H129" i="3"/>
  <c r="A129" i="3"/>
  <c r="BC128" i="3"/>
  <c r="BB128" i="3"/>
  <c r="AT128" i="3"/>
  <c r="AS128" i="3"/>
  <c r="AK128" i="3"/>
  <c r="AJ128" i="3"/>
  <c r="AC128" i="3"/>
  <c r="AA128" i="3"/>
  <c r="Z128" i="3"/>
  <c r="R128" i="3"/>
  <c r="Q128" i="3"/>
  <c r="I128" i="3"/>
  <c r="H128" i="3"/>
  <c r="A128" i="3"/>
  <c r="BC127" i="3"/>
  <c r="BB127" i="3"/>
  <c r="AT127" i="3"/>
  <c r="AS127" i="3"/>
  <c r="AK127" i="3"/>
  <c r="AJ127" i="3"/>
  <c r="AC127" i="3"/>
  <c r="AA127" i="3"/>
  <c r="Z127" i="3"/>
  <c r="R127" i="3"/>
  <c r="Q127" i="3"/>
  <c r="I127" i="3"/>
  <c r="H127" i="3"/>
  <c r="A127" i="3"/>
  <c r="BC126" i="3"/>
  <c r="BB126" i="3"/>
  <c r="AT126" i="3"/>
  <c r="AS126" i="3"/>
  <c r="AK126" i="3"/>
  <c r="AJ126" i="3"/>
  <c r="AC126" i="3"/>
  <c r="AA126" i="3"/>
  <c r="Z126" i="3"/>
  <c r="R126" i="3"/>
  <c r="Q126" i="3"/>
  <c r="I126" i="3"/>
  <c r="H126" i="3"/>
  <c r="A126" i="3"/>
  <c r="BC125" i="3"/>
  <c r="BB125" i="3"/>
  <c r="AT125" i="3"/>
  <c r="AS125" i="3"/>
  <c r="AK125" i="3"/>
  <c r="AJ125" i="3"/>
  <c r="AC125" i="3"/>
  <c r="AA125" i="3"/>
  <c r="Z125" i="3"/>
  <c r="R125" i="3"/>
  <c r="Q125" i="3"/>
  <c r="I125" i="3"/>
  <c r="H125" i="3"/>
  <c r="A125" i="3"/>
  <c r="BC124" i="3"/>
  <c r="BB124" i="3"/>
  <c r="AT124" i="3"/>
  <c r="AS124" i="3"/>
  <c r="AK124" i="3"/>
  <c r="AJ124" i="3"/>
  <c r="AC124" i="3"/>
  <c r="AA124" i="3"/>
  <c r="Z124" i="3"/>
  <c r="R124" i="3"/>
  <c r="Q124" i="3"/>
  <c r="I124" i="3"/>
  <c r="H124" i="3"/>
  <c r="A124" i="3"/>
  <c r="BC123" i="3"/>
  <c r="BB123" i="3"/>
  <c r="AT123" i="3"/>
  <c r="AS123" i="3"/>
  <c r="AK123" i="3"/>
  <c r="AJ123" i="3"/>
  <c r="AC123" i="3"/>
  <c r="AA123" i="3"/>
  <c r="Z123" i="3"/>
  <c r="R123" i="3"/>
  <c r="Q123" i="3"/>
  <c r="I123" i="3"/>
  <c r="H123" i="3"/>
  <c r="A123" i="3"/>
  <c r="BC122" i="3"/>
  <c r="BB122" i="3"/>
  <c r="AT122" i="3"/>
  <c r="AS122" i="3"/>
  <c r="AK122" i="3"/>
  <c r="AJ122" i="3"/>
  <c r="AC122" i="3"/>
  <c r="AA122" i="3"/>
  <c r="Z122" i="3"/>
  <c r="R122" i="3"/>
  <c r="Q122" i="3"/>
  <c r="I122" i="3"/>
  <c r="H122" i="3"/>
  <c r="A122" i="3"/>
  <c r="BC121" i="3"/>
  <c r="BB121" i="3"/>
  <c r="AT121" i="3"/>
  <c r="AS121" i="3"/>
  <c r="AK121" i="3"/>
  <c r="AJ121" i="3"/>
  <c r="AC121" i="3"/>
  <c r="AA121" i="3"/>
  <c r="Z121" i="3"/>
  <c r="R121" i="3"/>
  <c r="Q121" i="3"/>
  <c r="I121" i="3"/>
  <c r="H121" i="3"/>
  <c r="A121" i="3"/>
  <c r="BC120" i="3"/>
  <c r="BB120" i="3"/>
  <c r="AT120" i="3"/>
  <c r="AS120" i="3"/>
  <c r="AK120" i="3"/>
  <c r="AJ120" i="3"/>
  <c r="AC120" i="3"/>
  <c r="AA120" i="3"/>
  <c r="Z120" i="3"/>
  <c r="R120" i="3"/>
  <c r="Q120" i="3"/>
  <c r="I120" i="3"/>
  <c r="H120" i="3"/>
  <c r="A120" i="3"/>
  <c r="BC119" i="3"/>
  <c r="BB119" i="3"/>
  <c r="AT119" i="3"/>
  <c r="AS119" i="3"/>
  <c r="AK119" i="3"/>
  <c r="AJ119" i="3"/>
  <c r="AC119" i="3"/>
  <c r="AA119" i="3"/>
  <c r="Z119" i="3"/>
  <c r="R119" i="3"/>
  <c r="Q119" i="3"/>
  <c r="I119" i="3"/>
  <c r="H119" i="3"/>
  <c r="A119" i="3"/>
  <c r="BC118" i="3"/>
  <c r="BB118" i="3"/>
  <c r="AT118" i="3"/>
  <c r="AS118" i="3"/>
  <c r="AK118" i="3"/>
  <c r="AJ118" i="3"/>
  <c r="AC118" i="3"/>
  <c r="AA118" i="3"/>
  <c r="Z118" i="3"/>
  <c r="R118" i="3"/>
  <c r="Q118" i="3"/>
  <c r="I118" i="3"/>
  <c r="H118" i="3"/>
  <c r="A118" i="3"/>
  <c r="BC117" i="3"/>
  <c r="BB117" i="3"/>
  <c r="AT117" i="3"/>
  <c r="AS117" i="3"/>
  <c r="AK117" i="3"/>
  <c r="AJ117" i="3"/>
  <c r="AC117" i="3"/>
  <c r="AA117" i="3"/>
  <c r="Z117" i="3"/>
  <c r="R117" i="3"/>
  <c r="Q117" i="3"/>
  <c r="I117" i="3"/>
  <c r="H117" i="3"/>
  <c r="A117" i="3"/>
  <c r="BC116" i="3"/>
  <c r="BB116" i="3"/>
  <c r="AT116" i="3"/>
  <c r="AS116" i="3"/>
  <c r="AK116" i="3"/>
  <c r="AJ116" i="3"/>
  <c r="AC116" i="3"/>
  <c r="AA116" i="3"/>
  <c r="Z116" i="3"/>
  <c r="R116" i="3"/>
  <c r="Q116" i="3"/>
  <c r="I116" i="3"/>
  <c r="H116" i="3"/>
  <c r="A116" i="3"/>
  <c r="BC115" i="3"/>
  <c r="BB115" i="3"/>
  <c r="AT115" i="3"/>
  <c r="AS115" i="3"/>
  <c r="AK115" i="3"/>
  <c r="AJ115" i="3"/>
  <c r="AC115" i="3"/>
  <c r="AA115" i="3"/>
  <c r="Z115" i="3"/>
  <c r="R115" i="3"/>
  <c r="Q115" i="3"/>
  <c r="I115" i="3"/>
  <c r="H115" i="3"/>
  <c r="A115" i="3"/>
  <c r="BC114" i="3"/>
  <c r="BB114" i="3"/>
  <c r="AT114" i="3"/>
  <c r="AS114" i="3"/>
  <c r="AK114" i="3"/>
  <c r="AJ114" i="3"/>
  <c r="AC114" i="3"/>
  <c r="AA114" i="3"/>
  <c r="Z114" i="3"/>
  <c r="R114" i="3"/>
  <c r="Q114" i="3"/>
  <c r="I114" i="3"/>
  <c r="H114" i="3"/>
  <c r="A114" i="3"/>
  <c r="BC113" i="3"/>
  <c r="BB113" i="3"/>
  <c r="AT113" i="3"/>
  <c r="AS113" i="3"/>
  <c r="AK113" i="3"/>
  <c r="AJ113" i="3"/>
  <c r="AC113" i="3"/>
  <c r="AA113" i="3"/>
  <c r="Z113" i="3"/>
  <c r="R113" i="3"/>
  <c r="Q113" i="3"/>
  <c r="I113" i="3"/>
  <c r="H113" i="3"/>
  <c r="A113" i="3"/>
  <c r="BC112" i="3"/>
  <c r="BB112" i="3"/>
  <c r="AT112" i="3"/>
  <c r="AS112" i="3"/>
  <c r="AK112" i="3"/>
  <c r="AJ112" i="3"/>
  <c r="AC112" i="3"/>
  <c r="AA112" i="3"/>
  <c r="Z112" i="3"/>
  <c r="R112" i="3"/>
  <c r="Q112" i="3"/>
  <c r="I112" i="3"/>
  <c r="H112" i="3"/>
  <c r="A112" i="3"/>
  <c r="BC111" i="3"/>
  <c r="BB111" i="3"/>
  <c r="AT111" i="3"/>
  <c r="AS111" i="3"/>
  <c r="AK111" i="3"/>
  <c r="AJ111" i="3"/>
  <c r="AC111" i="3"/>
  <c r="AA111" i="3"/>
  <c r="Z111" i="3"/>
  <c r="R111" i="3"/>
  <c r="Q111" i="3"/>
  <c r="I111" i="3"/>
  <c r="H111" i="3"/>
  <c r="A111" i="3"/>
  <c r="BC110" i="3"/>
  <c r="BB110" i="3"/>
  <c r="AT110" i="3"/>
  <c r="AS110" i="3"/>
  <c r="AK110" i="3"/>
  <c r="AJ110" i="3"/>
  <c r="AC110" i="3"/>
  <c r="AA110" i="3"/>
  <c r="Z110" i="3"/>
  <c r="R110" i="3"/>
  <c r="Q110" i="3"/>
  <c r="I110" i="3"/>
  <c r="H110" i="3"/>
  <c r="A110" i="3"/>
  <c r="BC109" i="3"/>
  <c r="BB109" i="3"/>
  <c r="AT109" i="3"/>
  <c r="AS109" i="3"/>
  <c r="AK109" i="3"/>
  <c r="AJ109" i="3"/>
  <c r="AC109" i="3"/>
  <c r="AA109" i="3"/>
  <c r="Z109" i="3"/>
  <c r="R109" i="3"/>
  <c r="Q109" i="3"/>
  <c r="I109" i="3"/>
  <c r="H109" i="3"/>
  <c r="A109" i="3"/>
  <c r="BC108" i="3"/>
  <c r="BB108" i="3"/>
  <c r="AT108" i="3"/>
  <c r="AS108" i="3"/>
  <c r="AK108" i="3"/>
  <c r="AJ108" i="3"/>
  <c r="AC108" i="3"/>
  <c r="AA108" i="3"/>
  <c r="Z108" i="3"/>
  <c r="R108" i="3"/>
  <c r="Q108" i="3"/>
  <c r="I108" i="3"/>
  <c r="H108" i="3"/>
  <c r="A108" i="3"/>
  <c r="BC107" i="3"/>
  <c r="BB107" i="3"/>
  <c r="AT107" i="3"/>
  <c r="AS107" i="3"/>
  <c r="AK107" i="3"/>
  <c r="AJ107" i="3"/>
  <c r="AC107" i="3"/>
  <c r="AA107" i="3"/>
  <c r="Z107" i="3"/>
  <c r="R107" i="3"/>
  <c r="Q107" i="3"/>
  <c r="I107" i="3"/>
  <c r="H107" i="3"/>
  <c r="A107" i="3"/>
  <c r="BC106" i="3"/>
  <c r="BB106" i="3"/>
  <c r="AT106" i="3"/>
  <c r="AS106" i="3"/>
  <c r="AK106" i="3"/>
  <c r="AJ106" i="3"/>
  <c r="AC106" i="3"/>
  <c r="AA106" i="3"/>
  <c r="Z106" i="3"/>
  <c r="R106" i="3"/>
  <c r="Q106" i="3"/>
  <c r="I106" i="3"/>
  <c r="H106" i="3"/>
  <c r="A106" i="3"/>
  <c r="BC105" i="3"/>
  <c r="BB105" i="3"/>
  <c r="AT105" i="3"/>
  <c r="AS105" i="3"/>
  <c r="AK105" i="3"/>
  <c r="AJ105" i="3"/>
  <c r="AC105" i="3"/>
  <c r="AA105" i="3"/>
  <c r="Z105" i="3"/>
  <c r="R105" i="3"/>
  <c r="Q105" i="3"/>
  <c r="I105" i="3"/>
  <c r="H105" i="3"/>
  <c r="A105" i="3"/>
  <c r="BC104" i="3"/>
  <c r="BB104" i="3"/>
  <c r="AT104" i="3"/>
  <c r="AS104" i="3"/>
  <c r="AK104" i="3"/>
  <c r="AJ104" i="3"/>
  <c r="AC104" i="3"/>
  <c r="AA104" i="3"/>
  <c r="Z104" i="3"/>
  <c r="R104" i="3"/>
  <c r="Q104" i="3"/>
  <c r="I104" i="3"/>
  <c r="H104" i="3"/>
  <c r="A104" i="3"/>
  <c r="BC103" i="3"/>
  <c r="BB103" i="3"/>
  <c r="AT103" i="3"/>
  <c r="AS103" i="3"/>
  <c r="AK103" i="3"/>
  <c r="AJ103" i="3"/>
  <c r="AC103" i="3"/>
  <c r="AA103" i="3"/>
  <c r="Z103" i="3"/>
  <c r="R103" i="3"/>
  <c r="Q103" i="3"/>
  <c r="I103" i="3"/>
  <c r="H103" i="3"/>
  <c r="A103" i="3"/>
  <c r="BC102" i="3"/>
  <c r="BB102" i="3"/>
  <c r="AT102" i="3"/>
  <c r="AS102" i="3"/>
  <c r="AK102" i="3"/>
  <c r="AJ102" i="3"/>
  <c r="AC102" i="3"/>
  <c r="AA102" i="3"/>
  <c r="Z102" i="3"/>
  <c r="R102" i="3"/>
  <c r="Q102" i="3"/>
  <c r="I102" i="3"/>
  <c r="H102" i="3"/>
  <c r="A102" i="3"/>
  <c r="BC101" i="3"/>
  <c r="BB101" i="3"/>
  <c r="AT101" i="3"/>
  <c r="AS101" i="3"/>
  <c r="AK101" i="3"/>
  <c r="AJ101" i="3"/>
  <c r="AC101" i="3"/>
  <c r="AA101" i="3"/>
  <c r="Z101" i="3"/>
  <c r="R101" i="3"/>
  <c r="Q101" i="3"/>
  <c r="I101" i="3"/>
  <c r="H101" i="3"/>
  <c r="A101" i="3"/>
  <c r="BC100" i="3"/>
  <c r="BB100" i="3"/>
  <c r="AT100" i="3"/>
  <c r="AS100" i="3"/>
  <c r="AK100" i="3"/>
  <c r="AJ100" i="3"/>
  <c r="AC100" i="3"/>
  <c r="AA100" i="3"/>
  <c r="Z100" i="3"/>
  <c r="R100" i="3"/>
  <c r="Q100" i="3"/>
  <c r="I100" i="3"/>
  <c r="H100" i="3"/>
  <c r="A100" i="3"/>
  <c r="BC99" i="3"/>
  <c r="BB99" i="3"/>
  <c r="AT99" i="3"/>
  <c r="AS99" i="3"/>
  <c r="AK99" i="3"/>
  <c r="AJ99" i="3"/>
  <c r="AC99" i="3"/>
  <c r="AA99" i="3"/>
  <c r="Z99" i="3"/>
  <c r="R99" i="3"/>
  <c r="Q99" i="3"/>
  <c r="I99" i="3"/>
  <c r="H99" i="3"/>
  <c r="A99" i="3"/>
  <c r="BC98" i="3"/>
  <c r="BB98" i="3"/>
  <c r="AT98" i="3"/>
  <c r="AS98" i="3"/>
  <c r="AK98" i="3"/>
  <c r="AJ98" i="3"/>
  <c r="AC98" i="3"/>
  <c r="AA98" i="3"/>
  <c r="Z98" i="3"/>
  <c r="R98" i="3"/>
  <c r="Q98" i="3"/>
  <c r="I98" i="3"/>
  <c r="H98" i="3"/>
  <c r="A98" i="3"/>
  <c r="BC97" i="3"/>
  <c r="BB97" i="3"/>
  <c r="AT97" i="3"/>
  <c r="AS97" i="3"/>
  <c r="AK97" i="3"/>
  <c r="AJ97" i="3"/>
  <c r="AC97" i="3"/>
  <c r="AA97" i="3"/>
  <c r="Z97" i="3"/>
  <c r="R97" i="3"/>
  <c r="Q97" i="3"/>
  <c r="I97" i="3"/>
  <c r="H97" i="3"/>
  <c r="A97" i="3"/>
  <c r="BC96" i="3"/>
  <c r="BB96" i="3"/>
  <c r="AT96" i="3"/>
  <c r="AS96" i="3"/>
  <c r="AK96" i="3"/>
  <c r="AJ96" i="3"/>
  <c r="AC96" i="3"/>
  <c r="AA96" i="3"/>
  <c r="Z96" i="3"/>
  <c r="R96" i="3"/>
  <c r="Q96" i="3"/>
  <c r="I96" i="3"/>
  <c r="H96" i="3"/>
  <c r="A96" i="3"/>
  <c r="BC95" i="3"/>
  <c r="BB95" i="3"/>
  <c r="AT95" i="3"/>
  <c r="AS95" i="3"/>
  <c r="AK95" i="3"/>
  <c r="AJ95" i="3"/>
  <c r="AC95" i="3"/>
  <c r="AA95" i="3"/>
  <c r="Z95" i="3"/>
  <c r="R95" i="3"/>
  <c r="Q95" i="3"/>
  <c r="I95" i="3"/>
  <c r="H95" i="3"/>
  <c r="A95" i="3"/>
  <c r="BC94" i="3"/>
  <c r="BB94" i="3"/>
  <c r="AT94" i="3"/>
  <c r="AS94" i="3"/>
  <c r="AK94" i="3"/>
  <c r="AJ94" i="3"/>
  <c r="AC94" i="3"/>
  <c r="AA94" i="3"/>
  <c r="Z94" i="3"/>
  <c r="R94" i="3"/>
  <c r="Q94" i="3"/>
  <c r="I94" i="3"/>
  <c r="H94" i="3"/>
  <c r="A94" i="3"/>
  <c r="BC93" i="3"/>
  <c r="BB93" i="3"/>
  <c r="AT93" i="3"/>
  <c r="AS93" i="3"/>
  <c r="AK93" i="3"/>
  <c r="AJ93" i="3"/>
  <c r="AC93" i="3"/>
  <c r="AA93" i="3"/>
  <c r="Z93" i="3"/>
  <c r="R93" i="3"/>
  <c r="Q93" i="3"/>
  <c r="I93" i="3"/>
  <c r="H93" i="3"/>
  <c r="A93" i="3"/>
  <c r="BC92" i="3"/>
  <c r="BB92" i="3"/>
  <c r="AT92" i="3"/>
  <c r="AS92" i="3"/>
  <c r="AK92" i="3"/>
  <c r="AJ92" i="3"/>
  <c r="AC92" i="3"/>
  <c r="AA92" i="3"/>
  <c r="Z92" i="3"/>
  <c r="R92" i="3"/>
  <c r="Q92" i="3"/>
  <c r="I92" i="3"/>
  <c r="H92" i="3"/>
  <c r="A92" i="3"/>
  <c r="BC91" i="3"/>
  <c r="BB91" i="3"/>
  <c r="AT91" i="3"/>
  <c r="AS91" i="3"/>
  <c r="AK91" i="3"/>
  <c r="AJ91" i="3"/>
  <c r="AC91" i="3"/>
  <c r="AA91" i="3"/>
  <c r="Z91" i="3"/>
  <c r="R91" i="3"/>
  <c r="Q91" i="3"/>
  <c r="I91" i="3"/>
  <c r="H91" i="3"/>
  <c r="A91" i="3"/>
  <c r="BC90" i="3"/>
  <c r="BB90" i="3"/>
  <c r="AT90" i="3"/>
  <c r="AS90" i="3"/>
  <c r="AK90" i="3"/>
  <c r="AJ90" i="3"/>
  <c r="AC90" i="3"/>
  <c r="AA90" i="3"/>
  <c r="Z90" i="3"/>
  <c r="R90" i="3"/>
  <c r="Q90" i="3"/>
  <c r="I90" i="3"/>
  <c r="H90" i="3"/>
  <c r="A90" i="3"/>
  <c r="BC89" i="3"/>
  <c r="BB89" i="3"/>
  <c r="AT89" i="3"/>
  <c r="AS89" i="3"/>
  <c r="AK89" i="3"/>
  <c r="AJ89" i="3"/>
  <c r="AC89" i="3"/>
  <c r="AA89" i="3"/>
  <c r="Z89" i="3"/>
  <c r="R89" i="3"/>
  <c r="Q89" i="3"/>
  <c r="I89" i="3"/>
  <c r="H89" i="3"/>
  <c r="A89" i="3"/>
  <c r="BC88" i="3"/>
  <c r="BB88" i="3"/>
  <c r="AT88" i="3"/>
  <c r="AS88" i="3"/>
  <c r="AK88" i="3"/>
  <c r="AJ88" i="3"/>
  <c r="AC88" i="3"/>
  <c r="AA88" i="3"/>
  <c r="Z88" i="3"/>
  <c r="R88" i="3"/>
  <c r="Q88" i="3"/>
  <c r="I88" i="3"/>
  <c r="H88" i="3"/>
  <c r="A88" i="3"/>
  <c r="BC87" i="3"/>
  <c r="BB87" i="3"/>
  <c r="AT87" i="3"/>
  <c r="AS87" i="3"/>
  <c r="AK87" i="3"/>
  <c r="AJ87" i="3"/>
  <c r="AC87" i="3"/>
  <c r="AA87" i="3"/>
  <c r="Z87" i="3"/>
  <c r="R87" i="3"/>
  <c r="Q87" i="3"/>
  <c r="I87" i="3"/>
  <c r="H87" i="3"/>
  <c r="A87" i="3"/>
  <c r="BC86" i="3"/>
  <c r="BB86" i="3"/>
  <c r="AT86" i="3"/>
  <c r="AS86" i="3"/>
  <c r="AK86" i="3"/>
  <c r="AJ86" i="3"/>
  <c r="AC86" i="3"/>
  <c r="AA86" i="3"/>
  <c r="Z86" i="3"/>
  <c r="R86" i="3"/>
  <c r="Q86" i="3"/>
  <c r="I86" i="3"/>
  <c r="H86" i="3"/>
  <c r="A86" i="3"/>
  <c r="BC85" i="3"/>
  <c r="BB85" i="3"/>
  <c r="AT85" i="3"/>
  <c r="AS85" i="3"/>
  <c r="AK85" i="3"/>
  <c r="AJ85" i="3"/>
  <c r="AC85" i="3"/>
  <c r="AA85" i="3"/>
  <c r="Z85" i="3"/>
  <c r="R85" i="3"/>
  <c r="Q85" i="3"/>
  <c r="I85" i="3"/>
  <c r="H85" i="3"/>
  <c r="A85" i="3"/>
  <c r="BC84" i="3"/>
  <c r="BB84" i="3"/>
  <c r="AT84" i="3"/>
  <c r="AS84" i="3"/>
  <c r="AK84" i="3"/>
  <c r="AJ84" i="3"/>
  <c r="AC84" i="3"/>
  <c r="AA84" i="3"/>
  <c r="Z84" i="3"/>
  <c r="R84" i="3"/>
  <c r="Q84" i="3"/>
  <c r="I84" i="3"/>
  <c r="H84" i="3"/>
  <c r="A84" i="3"/>
  <c r="BC83" i="3"/>
  <c r="BB83" i="3"/>
  <c r="AT83" i="3"/>
  <c r="AS83" i="3"/>
  <c r="AK83" i="3"/>
  <c r="AJ83" i="3"/>
  <c r="AC83" i="3"/>
  <c r="AA83" i="3"/>
  <c r="Z83" i="3"/>
  <c r="R83" i="3"/>
  <c r="Q83" i="3"/>
  <c r="I83" i="3"/>
  <c r="H83" i="3"/>
  <c r="A83" i="3"/>
  <c r="BC82" i="3"/>
  <c r="BB82" i="3"/>
  <c r="AT82" i="3"/>
  <c r="AS82" i="3"/>
  <c r="AK82" i="3"/>
  <c r="AJ82" i="3"/>
  <c r="AC82" i="3"/>
  <c r="AA82" i="3"/>
  <c r="Z82" i="3"/>
  <c r="R82" i="3"/>
  <c r="Q82" i="3"/>
  <c r="I82" i="3"/>
  <c r="H82" i="3"/>
  <c r="A82" i="3"/>
  <c r="BC81" i="3"/>
  <c r="BB81" i="3"/>
  <c r="AT81" i="3"/>
  <c r="AS81" i="3"/>
  <c r="AK81" i="3"/>
  <c r="AJ81" i="3"/>
  <c r="AC81" i="3"/>
  <c r="AA81" i="3"/>
  <c r="Z81" i="3"/>
  <c r="R81" i="3"/>
  <c r="Q81" i="3"/>
  <c r="I81" i="3"/>
  <c r="H81" i="3"/>
  <c r="A81" i="3"/>
  <c r="BC80" i="3"/>
  <c r="BB80" i="3"/>
  <c r="AT80" i="3"/>
  <c r="AS80" i="3"/>
  <c r="AK80" i="3"/>
  <c r="AJ80" i="3"/>
  <c r="AC80" i="3"/>
  <c r="AA80" i="3"/>
  <c r="Z80" i="3"/>
  <c r="R80" i="3"/>
  <c r="Q80" i="3"/>
  <c r="I80" i="3"/>
  <c r="H80" i="3"/>
  <c r="A80" i="3"/>
  <c r="BC79" i="3"/>
  <c r="BB79" i="3"/>
  <c r="AT79" i="3"/>
  <c r="AS79" i="3"/>
  <c r="AK79" i="3"/>
  <c r="AJ79" i="3"/>
  <c r="AC79" i="3"/>
  <c r="AA79" i="3"/>
  <c r="Z79" i="3"/>
  <c r="R79" i="3"/>
  <c r="Q79" i="3"/>
  <c r="I79" i="3"/>
  <c r="H79" i="3"/>
  <c r="A79" i="3"/>
  <c r="BC78" i="3"/>
  <c r="BB78" i="3"/>
  <c r="AT78" i="3"/>
  <c r="AS78" i="3"/>
  <c r="AK78" i="3"/>
  <c r="AJ78" i="3"/>
  <c r="AC78" i="3"/>
  <c r="AA78" i="3"/>
  <c r="Z78" i="3"/>
  <c r="R78" i="3"/>
  <c r="Q78" i="3"/>
  <c r="I78" i="3"/>
  <c r="H78" i="3"/>
  <c r="A78" i="3"/>
  <c r="BC77" i="3"/>
  <c r="BB77" i="3"/>
  <c r="AT77" i="3"/>
  <c r="AS77" i="3"/>
  <c r="AP2" i="3" s="1"/>
  <c r="AK77" i="3"/>
  <c r="AJ77" i="3"/>
  <c r="AC77" i="3"/>
  <c r="AA77" i="3"/>
  <c r="Z77" i="3"/>
  <c r="R77" i="3"/>
  <c r="Q77" i="3"/>
  <c r="I77" i="3"/>
  <c r="H77" i="3"/>
  <c r="A77" i="3"/>
  <c r="BC76" i="3"/>
  <c r="BB76" i="3"/>
  <c r="AT76" i="3"/>
  <c r="AS76" i="3"/>
  <c r="AK76" i="3"/>
  <c r="AJ76" i="3"/>
  <c r="AC76" i="3"/>
  <c r="AA76" i="3"/>
  <c r="Z76" i="3"/>
  <c r="R76" i="3"/>
  <c r="Q76" i="3"/>
  <c r="I76" i="3"/>
  <c r="H76" i="3"/>
  <c r="A76" i="3"/>
  <c r="BC75" i="3"/>
  <c r="BB75" i="3"/>
  <c r="AT75" i="3"/>
  <c r="AS75" i="3"/>
  <c r="AK75" i="3"/>
  <c r="AJ75" i="3"/>
  <c r="AC75" i="3"/>
  <c r="AA75" i="3"/>
  <c r="Z75" i="3"/>
  <c r="R75" i="3"/>
  <c r="Q75" i="3"/>
  <c r="I75" i="3"/>
  <c r="H75" i="3"/>
  <c r="A75" i="3"/>
  <c r="BC74" i="3"/>
  <c r="BB74" i="3"/>
  <c r="AT74" i="3"/>
  <c r="AS74" i="3"/>
  <c r="AK74" i="3"/>
  <c r="AJ74" i="3"/>
  <c r="AC74" i="3"/>
  <c r="AA74" i="3"/>
  <c r="Z74" i="3"/>
  <c r="R74" i="3"/>
  <c r="Q74" i="3"/>
  <c r="I74" i="3"/>
  <c r="H74" i="3"/>
  <c r="A74" i="3"/>
  <c r="BC73" i="3"/>
  <c r="BB73" i="3"/>
  <c r="AT73" i="3"/>
  <c r="AS73" i="3"/>
  <c r="AK73" i="3"/>
  <c r="AJ73" i="3"/>
  <c r="AC73" i="3"/>
  <c r="AA73" i="3"/>
  <c r="Z73" i="3"/>
  <c r="R73" i="3"/>
  <c r="Q73" i="3"/>
  <c r="I73" i="3"/>
  <c r="H73" i="3"/>
  <c r="A73" i="3"/>
  <c r="BC72" i="3"/>
  <c r="BB72" i="3"/>
  <c r="AT72" i="3"/>
  <c r="AS72" i="3"/>
  <c r="AK72" i="3"/>
  <c r="AJ72" i="3"/>
  <c r="AC72" i="3"/>
  <c r="AA72" i="3"/>
  <c r="Z72" i="3"/>
  <c r="R72" i="3"/>
  <c r="Q72" i="3"/>
  <c r="I72" i="3"/>
  <c r="H72" i="3"/>
  <c r="A72" i="3"/>
  <c r="BC71" i="3"/>
  <c r="BB71" i="3"/>
  <c r="AT71" i="3"/>
  <c r="AS71" i="3"/>
  <c r="AK71" i="3"/>
  <c r="AJ71" i="3"/>
  <c r="AC71" i="3"/>
  <c r="AA71" i="3"/>
  <c r="Z71" i="3"/>
  <c r="R71" i="3"/>
  <c r="Q71" i="3"/>
  <c r="I71" i="3"/>
  <c r="H71" i="3"/>
  <c r="A71" i="3"/>
  <c r="BC70" i="3"/>
  <c r="BB70" i="3"/>
  <c r="AT70" i="3"/>
  <c r="AS70" i="3"/>
  <c r="AK70" i="3"/>
  <c r="AJ70" i="3"/>
  <c r="AC70" i="3"/>
  <c r="AA70" i="3"/>
  <c r="Z70" i="3"/>
  <c r="R70" i="3"/>
  <c r="Q70" i="3"/>
  <c r="I70" i="3"/>
  <c r="H70" i="3"/>
  <c r="A70" i="3"/>
  <c r="BC69" i="3"/>
  <c r="BB69" i="3"/>
  <c r="AT69" i="3"/>
  <c r="AS69" i="3"/>
  <c r="AK69" i="3"/>
  <c r="AJ69" i="3"/>
  <c r="AC69" i="3"/>
  <c r="AA69" i="3"/>
  <c r="Z69" i="3"/>
  <c r="R69" i="3"/>
  <c r="Q69" i="3"/>
  <c r="I69" i="3"/>
  <c r="H69" i="3"/>
  <c r="A69" i="3"/>
  <c r="BC68" i="3"/>
  <c r="BB68" i="3"/>
  <c r="AT68" i="3"/>
  <c r="AS68" i="3"/>
  <c r="AK68" i="3"/>
  <c r="AJ68" i="3"/>
  <c r="AC68" i="3"/>
  <c r="AA68" i="3"/>
  <c r="Z68" i="3"/>
  <c r="R68" i="3"/>
  <c r="Q68" i="3"/>
  <c r="I68" i="3"/>
  <c r="H68" i="3"/>
  <c r="A68" i="3"/>
  <c r="BC67" i="3"/>
  <c r="BB67" i="3"/>
  <c r="AT67" i="3"/>
  <c r="AS67" i="3"/>
  <c r="AK67" i="3"/>
  <c r="AJ67" i="3"/>
  <c r="AC67" i="3"/>
  <c r="AA67" i="3"/>
  <c r="Z67" i="3"/>
  <c r="R67" i="3"/>
  <c r="Q67" i="3"/>
  <c r="I67" i="3"/>
  <c r="H67" i="3"/>
  <c r="A67" i="3"/>
  <c r="BC66" i="3"/>
  <c r="BB66" i="3"/>
  <c r="AT66" i="3"/>
  <c r="AS66" i="3"/>
  <c r="AK66" i="3"/>
  <c r="AJ66" i="3"/>
  <c r="AC66" i="3"/>
  <c r="AA66" i="3"/>
  <c r="Z66" i="3"/>
  <c r="R66" i="3"/>
  <c r="Q66" i="3"/>
  <c r="I66" i="3"/>
  <c r="H66" i="3"/>
  <c r="A66" i="3"/>
  <c r="BC65" i="3"/>
  <c r="BB65" i="3"/>
  <c r="AT65" i="3"/>
  <c r="AS65" i="3"/>
  <c r="AK65" i="3"/>
  <c r="AJ65" i="3"/>
  <c r="AC65" i="3"/>
  <c r="AA65" i="3"/>
  <c r="Z65" i="3"/>
  <c r="R65" i="3"/>
  <c r="Q65" i="3"/>
  <c r="I65" i="3"/>
  <c r="H65" i="3"/>
  <c r="A65" i="3"/>
  <c r="BC64" i="3"/>
  <c r="BB64" i="3"/>
  <c r="AT64" i="3"/>
  <c r="AS64" i="3"/>
  <c r="AK64" i="3"/>
  <c r="AJ64" i="3"/>
  <c r="AC64" i="3"/>
  <c r="AA64" i="3"/>
  <c r="Z64" i="3"/>
  <c r="R64" i="3"/>
  <c r="Q64" i="3"/>
  <c r="I64" i="3"/>
  <c r="H64" i="3"/>
  <c r="A64" i="3"/>
  <c r="BC63" i="3"/>
  <c r="BB63" i="3"/>
  <c r="AT63" i="3"/>
  <c r="AS63" i="3"/>
  <c r="AK63" i="3"/>
  <c r="AJ63" i="3"/>
  <c r="AC63" i="3"/>
  <c r="AA63" i="3"/>
  <c r="Z63" i="3"/>
  <c r="R63" i="3"/>
  <c r="Q63" i="3"/>
  <c r="I63" i="3"/>
  <c r="H63" i="3"/>
  <c r="A63" i="3"/>
  <c r="BC62" i="3"/>
  <c r="BB62" i="3"/>
  <c r="AT62" i="3"/>
  <c r="AS62" i="3"/>
  <c r="AK62" i="3"/>
  <c r="AJ62" i="3"/>
  <c r="AC62" i="3"/>
  <c r="AA62" i="3"/>
  <c r="Z62" i="3"/>
  <c r="R62" i="3"/>
  <c r="Q62" i="3"/>
  <c r="I62" i="3"/>
  <c r="H62" i="3"/>
  <c r="A62" i="3"/>
  <c r="BC61" i="3"/>
  <c r="BB61" i="3"/>
  <c r="AT61" i="3"/>
  <c r="AS61" i="3"/>
  <c r="AK61" i="3"/>
  <c r="AJ61" i="3"/>
  <c r="AC61" i="3"/>
  <c r="AA61" i="3"/>
  <c r="Z61" i="3"/>
  <c r="R61" i="3"/>
  <c r="Q61" i="3"/>
  <c r="I61" i="3"/>
  <c r="H61" i="3"/>
  <c r="A61" i="3"/>
  <c r="BC60" i="3"/>
  <c r="BB60" i="3"/>
  <c r="AT60" i="3"/>
  <c r="AS60" i="3"/>
  <c r="AK60" i="3"/>
  <c r="AJ60" i="3"/>
  <c r="AC60" i="3"/>
  <c r="AA60" i="3"/>
  <c r="Z60" i="3"/>
  <c r="R60" i="3"/>
  <c r="Q60" i="3"/>
  <c r="I60" i="3"/>
  <c r="H60" i="3"/>
  <c r="A60" i="3"/>
  <c r="BC59" i="3"/>
  <c r="BB59" i="3"/>
  <c r="AT59" i="3"/>
  <c r="AS59" i="3"/>
  <c r="AK59" i="3"/>
  <c r="AJ59" i="3"/>
  <c r="AC59" i="3"/>
  <c r="AA59" i="3"/>
  <c r="Z59" i="3"/>
  <c r="R59" i="3"/>
  <c r="Q59" i="3"/>
  <c r="I59" i="3"/>
  <c r="H59" i="3"/>
  <c r="A59" i="3"/>
  <c r="BC58" i="3"/>
  <c r="BB58" i="3"/>
  <c r="AT58" i="3"/>
  <c r="AS58" i="3"/>
  <c r="AK58" i="3"/>
  <c r="AJ58" i="3"/>
  <c r="AC58" i="3"/>
  <c r="AA58" i="3"/>
  <c r="Z58" i="3"/>
  <c r="R58" i="3"/>
  <c r="Q58" i="3"/>
  <c r="I58" i="3"/>
  <c r="H58" i="3"/>
  <c r="A58" i="3"/>
  <c r="BC57" i="3"/>
  <c r="BB57" i="3"/>
  <c r="AT57" i="3"/>
  <c r="AS57" i="3"/>
  <c r="AK57" i="3"/>
  <c r="AJ57" i="3"/>
  <c r="AC57" i="3"/>
  <c r="AA57" i="3"/>
  <c r="Z57" i="3"/>
  <c r="R57" i="3"/>
  <c r="Q57" i="3"/>
  <c r="I57" i="3"/>
  <c r="H57" i="3"/>
  <c r="A57" i="3"/>
  <c r="BC56" i="3"/>
  <c r="BB56" i="3"/>
  <c r="AT56" i="3"/>
  <c r="AS56" i="3"/>
  <c r="AK56" i="3"/>
  <c r="AJ56" i="3"/>
  <c r="AC56" i="3"/>
  <c r="AA56" i="3"/>
  <c r="Z56" i="3"/>
  <c r="R56" i="3"/>
  <c r="Q56" i="3"/>
  <c r="I56" i="3"/>
  <c r="H56" i="3"/>
  <c r="A56" i="3"/>
  <c r="BC55" i="3"/>
  <c r="BB55" i="3"/>
  <c r="AT55" i="3"/>
  <c r="AS55" i="3"/>
  <c r="AK55" i="3"/>
  <c r="AJ55" i="3"/>
  <c r="AC55" i="3"/>
  <c r="AA55" i="3"/>
  <c r="Z55" i="3"/>
  <c r="R55" i="3"/>
  <c r="Q55" i="3"/>
  <c r="I55" i="3"/>
  <c r="H55" i="3"/>
  <c r="A55" i="3"/>
  <c r="BC54" i="3"/>
  <c r="BB54" i="3"/>
  <c r="AT54" i="3"/>
  <c r="AS54" i="3"/>
  <c r="AK54" i="3"/>
  <c r="AJ54" i="3"/>
  <c r="AC54" i="3"/>
  <c r="AA54" i="3"/>
  <c r="Z54" i="3"/>
  <c r="R54" i="3"/>
  <c r="Q54" i="3"/>
  <c r="I54" i="3"/>
  <c r="H54" i="3"/>
  <c r="A54" i="3"/>
  <c r="BC53" i="3"/>
  <c r="BB53" i="3"/>
  <c r="AT53" i="3"/>
  <c r="AS53" i="3"/>
  <c r="AK53" i="3"/>
  <c r="AJ53" i="3"/>
  <c r="AC53" i="3"/>
  <c r="AA53" i="3"/>
  <c r="Z53" i="3"/>
  <c r="R53" i="3"/>
  <c r="Q53" i="3"/>
  <c r="I53" i="3"/>
  <c r="H53" i="3"/>
  <c r="A53" i="3"/>
  <c r="BC52" i="3"/>
  <c r="BB52" i="3"/>
  <c r="AT52" i="3"/>
  <c r="AS52" i="3"/>
  <c r="AK52" i="3"/>
  <c r="AJ52" i="3"/>
  <c r="AC52" i="3"/>
  <c r="AA52" i="3"/>
  <c r="Z52" i="3"/>
  <c r="R52" i="3"/>
  <c r="Q52" i="3"/>
  <c r="I52" i="3"/>
  <c r="H52" i="3"/>
  <c r="A52" i="3"/>
  <c r="BC51" i="3"/>
  <c r="BB51" i="3"/>
  <c r="AT51" i="3"/>
  <c r="AS51" i="3"/>
  <c r="AK51" i="3"/>
  <c r="AJ51" i="3"/>
  <c r="AC51" i="3"/>
  <c r="AA51" i="3"/>
  <c r="Z51" i="3"/>
  <c r="R51" i="3"/>
  <c r="Q51" i="3"/>
  <c r="I51" i="3"/>
  <c r="H51" i="3"/>
  <c r="A51" i="3"/>
  <c r="BC50" i="3"/>
  <c r="BB50" i="3"/>
  <c r="AT50" i="3"/>
  <c r="AS50" i="3"/>
  <c r="AK50" i="3"/>
  <c r="AJ50" i="3"/>
  <c r="AC50" i="3"/>
  <c r="AA50" i="3"/>
  <c r="Z50" i="3"/>
  <c r="R50" i="3"/>
  <c r="Q50" i="3"/>
  <c r="I50" i="3"/>
  <c r="H50" i="3"/>
  <c r="A50" i="3"/>
  <c r="BC49" i="3"/>
  <c r="BB49" i="3"/>
  <c r="AT49" i="3"/>
  <c r="AS49" i="3"/>
  <c r="AK49" i="3"/>
  <c r="AJ49" i="3"/>
  <c r="AC49" i="3"/>
  <c r="AA49" i="3"/>
  <c r="Z49" i="3"/>
  <c r="R49" i="3"/>
  <c r="Q49" i="3"/>
  <c r="I49" i="3"/>
  <c r="H49" i="3"/>
  <c r="A49" i="3"/>
  <c r="BC48" i="3"/>
  <c r="BB48" i="3"/>
  <c r="AT48" i="3"/>
  <c r="AS48" i="3"/>
  <c r="AK48" i="3"/>
  <c r="AJ48" i="3"/>
  <c r="AC48" i="3"/>
  <c r="AA48" i="3"/>
  <c r="Z48" i="3"/>
  <c r="R48" i="3"/>
  <c r="Q48" i="3"/>
  <c r="I48" i="3"/>
  <c r="H48" i="3"/>
  <c r="A48" i="3"/>
  <c r="BC47" i="3"/>
  <c r="BB47" i="3"/>
  <c r="AT47" i="3"/>
  <c r="AS47" i="3"/>
  <c r="AK47" i="3"/>
  <c r="AJ47" i="3"/>
  <c r="AC47" i="3"/>
  <c r="AA47" i="3"/>
  <c r="Z47" i="3"/>
  <c r="R47" i="3"/>
  <c r="Q47" i="3"/>
  <c r="I47" i="3"/>
  <c r="H47" i="3"/>
  <c r="A47" i="3"/>
  <c r="BC46" i="3"/>
  <c r="BB46" i="3"/>
  <c r="AT46" i="3"/>
  <c r="AS46" i="3"/>
  <c r="AK46" i="3"/>
  <c r="AJ46" i="3"/>
  <c r="AC46" i="3"/>
  <c r="AA46" i="3"/>
  <c r="Z46" i="3"/>
  <c r="R46" i="3"/>
  <c r="Q46" i="3"/>
  <c r="I46" i="3"/>
  <c r="H46" i="3"/>
  <c r="A46" i="3"/>
  <c r="BC45" i="3"/>
  <c r="BB45" i="3"/>
  <c r="AT45" i="3"/>
  <c r="AS45" i="3"/>
  <c r="AK45" i="3"/>
  <c r="AJ45" i="3"/>
  <c r="AC45" i="3"/>
  <c r="AA45" i="3"/>
  <c r="Z45" i="3"/>
  <c r="R45" i="3"/>
  <c r="Q45" i="3"/>
  <c r="I45" i="3"/>
  <c r="H45" i="3"/>
  <c r="A45" i="3"/>
  <c r="BC44" i="3"/>
  <c r="BB44" i="3"/>
  <c r="AT44" i="3"/>
  <c r="AS44" i="3"/>
  <c r="AK44" i="3"/>
  <c r="AJ44" i="3"/>
  <c r="AC44" i="3"/>
  <c r="AA44" i="3"/>
  <c r="Z44" i="3"/>
  <c r="R44" i="3"/>
  <c r="Q44" i="3"/>
  <c r="I44" i="3"/>
  <c r="H44" i="3"/>
  <c r="A44" i="3"/>
  <c r="BC43" i="3"/>
  <c r="BB43" i="3"/>
  <c r="AT43" i="3"/>
  <c r="AS43" i="3"/>
  <c r="AK43" i="3"/>
  <c r="AJ43" i="3"/>
  <c r="AC43" i="3"/>
  <c r="AA43" i="3"/>
  <c r="Z43" i="3"/>
  <c r="R43" i="3"/>
  <c r="Q43" i="3"/>
  <c r="I43" i="3"/>
  <c r="H43" i="3"/>
  <c r="A43" i="3"/>
  <c r="BC42" i="3"/>
  <c r="BB42" i="3"/>
  <c r="AT42" i="3"/>
  <c r="AS42" i="3"/>
  <c r="AK42" i="3"/>
  <c r="AJ42" i="3"/>
  <c r="AC42" i="3"/>
  <c r="AA42" i="3"/>
  <c r="Z42" i="3"/>
  <c r="R42" i="3"/>
  <c r="Q42" i="3"/>
  <c r="I42" i="3"/>
  <c r="H42" i="3"/>
  <c r="A42" i="3"/>
  <c r="BC41" i="3"/>
  <c r="BB41" i="3"/>
  <c r="AT41" i="3"/>
  <c r="AS41" i="3"/>
  <c r="AK41" i="3"/>
  <c r="AJ41" i="3"/>
  <c r="AC41" i="3"/>
  <c r="AA41" i="3"/>
  <c r="Z41" i="3"/>
  <c r="R41" i="3"/>
  <c r="Q41" i="3"/>
  <c r="I41" i="3"/>
  <c r="H41" i="3"/>
  <c r="A41" i="3"/>
  <c r="BC40" i="3"/>
  <c r="BB40" i="3"/>
  <c r="AT40" i="3"/>
  <c r="AS40" i="3"/>
  <c r="AK40" i="3"/>
  <c r="AJ40" i="3"/>
  <c r="AC40" i="3"/>
  <c r="AA40" i="3"/>
  <c r="Z40" i="3"/>
  <c r="R40" i="3"/>
  <c r="Q40" i="3"/>
  <c r="I40" i="3"/>
  <c r="H40" i="3"/>
  <c r="A40" i="3"/>
  <c r="BC39" i="3"/>
  <c r="BB39" i="3"/>
  <c r="AT39" i="3"/>
  <c r="AS39" i="3"/>
  <c r="AK39" i="3"/>
  <c r="AJ39" i="3"/>
  <c r="AC39" i="3"/>
  <c r="AA39" i="3"/>
  <c r="Z39" i="3"/>
  <c r="R39" i="3"/>
  <c r="Q39" i="3"/>
  <c r="I39" i="3"/>
  <c r="H39" i="3"/>
  <c r="A39" i="3"/>
  <c r="BC38" i="3"/>
  <c r="BB38" i="3"/>
  <c r="AT38" i="3"/>
  <c r="AS38" i="3"/>
  <c r="AK38" i="3"/>
  <c r="AJ38" i="3"/>
  <c r="AC38" i="3"/>
  <c r="AA38" i="3"/>
  <c r="Z38" i="3"/>
  <c r="R38" i="3"/>
  <c r="Q38" i="3"/>
  <c r="I38" i="3"/>
  <c r="H38" i="3"/>
  <c r="A38" i="3"/>
  <c r="BC37" i="3"/>
  <c r="BB37" i="3"/>
  <c r="AT37" i="3"/>
  <c r="AS37" i="3"/>
  <c r="AK37" i="3"/>
  <c r="AJ37" i="3"/>
  <c r="AC37" i="3"/>
  <c r="AA37" i="3"/>
  <c r="Z37" i="3"/>
  <c r="R37" i="3"/>
  <c r="Q37" i="3"/>
  <c r="I37" i="3"/>
  <c r="H37" i="3"/>
  <c r="A37" i="3"/>
  <c r="BC36" i="3"/>
  <c r="BB36" i="3"/>
  <c r="AT36" i="3"/>
  <c r="AS36" i="3"/>
  <c r="AK36" i="3"/>
  <c r="AJ36" i="3"/>
  <c r="AC36" i="3"/>
  <c r="AA36" i="3"/>
  <c r="Z36" i="3"/>
  <c r="R36" i="3"/>
  <c r="Q36" i="3"/>
  <c r="I36" i="3"/>
  <c r="H36" i="3"/>
  <c r="A36" i="3"/>
  <c r="BC35" i="3"/>
  <c r="BB35" i="3"/>
  <c r="AT35" i="3"/>
  <c r="AS35" i="3"/>
  <c r="AK35" i="3"/>
  <c r="AJ35" i="3"/>
  <c r="AC35" i="3"/>
  <c r="AA35" i="3"/>
  <c r="Z35" i="3"/>
  <c r="R35" i="3"/>
  <c r="Q35" i="3"/>
  <c r="I35" i="3"/>
  <c r="H35" i="3"/>
  <c r="A35" i="3"/>
  <c r="BC34" i="3"/>
  <c r="BB34" i="3"/>
  <c r="AT34" i="3"/>
  <c r="AS34" i="3"/>
  <c r="AK34" i="3"/>
  <c r="AJ34" i="3"/>
  <c r="AC34" i="3"/>
  <c r="AA34" i="3"/>
  <c r="Z34" i="3"/>
  <c r="R34" i="3"/>
  <c r="Q34" i="3"/>
  <c r="I34" i="3"/>
  <c r="H34" i="3"/>
  <c r="A34" i="3"/>
  <c r="BC33" i="3"/>
  <c r="BB33" i="3"/>
  <c r="AT33" i="3"/>
  <c r="AS33" i="3"/>
  <c r="AK33" i="3"/>
  <c r="AJ33" i="3"/>
  <c r="AC33" i="3"/>
  <c r="AA33" i="3"/>
  <c r="Z33" i="3"/>
  <c r="R33" i="3"/>
  <c r="Q33" i="3"/>
  <c r="I33" i="3"/>
  <c r="H33" i="3"/>
  <c r="A33" i="3"/>
  <c r="BC32" i="3"/>
  <c r="BB32" i="3"/>
  <c r="AT32" i="3"/>
  <c r="AS32" i="3"/>
  <c r="AK32" i="3"/>
  <c r="AJ32" i="3"/>
  <c r="AC32" i="3"/>
  <c r="AA32" i="3"/>
  <c r="Z32" i="3"/>
  <c r="R32" i="3"/>
  <c r="Q32" i="3"/>
  <c r="I32" i="3"/>
  <c r="H32" i="3"/>
  <c r="A32" i="3"/>
  <c r="BC31" i="3"/>
  <c r="BB31" i="3"/>
  <c r="AT31" i="3"/>
  <c r="AS31" i="3"/>
  <c r="AK31" i="3"/>
  <c r="AJ31" i="3"/>
  <c r="AC31" i="3"/>
  <c r="AA31" i="3"/>
  <c r="Z31" i="3"/>
  <c r="R31" i="3"/>
  <c r="Q31" i="3"/>
  <c r="I31" i="3"/>
  <c r="H31" i="3"/>
  <c r="A31" i="3"/>
  <c r="BC30" i="3"/>
  <c r="BB30" i="3"/>
  <c r="AT30" i="3"/>
  <c r="AS30" i="3"/>
  <c r="AK30" i="3"/>
  <c r="AJ30" i="3"/>
  <c r="AC30" i="3"/>
  <c r="AA30" i="3"/>
  <c r="Z30" i="3"/>
  <c r="R30" i="3"/>
  <c r="Q30" i="3"/>
  <c r="I30" i="3"/>
  <c r="H30" i="3"/>
  <c r="A30" i="3"/>
  <c r="BC29" i="3"/>
  <c r="BB29" i="3"/>
  <c r="AT29" i="3"/>
  <c r="AS29" i="3"/>
  <c r="AK29" i="3"/>
  <c r="AJ29" i="3"/>
  <c r="AC29" i="3"/>
  <c r="AA29" i="3"/>
  <c r="Z29" i="3"/>
  <c r="R29" i="3"/>
  <c r="Q29" i="3"/>
  <c r="I29" i="3"/>
  <c r="H29" i="3"/>
  <c r="A29" i="3"/>
  <c r="BC28" i="3"/>
  <c r="BB28" i="3"/>
  <c r="AT28" i="3"/>
  <c r="AS28" i="3"/>
  <c r="AK28" i="3"/>
  <c r="AJ28" i="3"/>
  <c r="AC28" i="3"/>
  <c r="AA28" i="3"/>
  <c r="Z28" i="3"/>
  <c r="R28" i="3"/>
  <c r="Q28" i="3"/>
  <c r="I28" i="3"/>
  <c r="H28" i="3"/>
  <c r="A28" i="3"/>
  <c r="BC27" i="3"/>
  <c r="BB27" i="3"/>
  <c r="AT27" i="3"/>
  <c r="AS27" i="3"/>
  <c r="AK27" i="3"/>
  <c r="AJ27" i="3"/>
  <c r="AC27" i="3"/>
  <c r="AA27" i="3"/>
  <c r="Z27" i="3"/>
  <c r="R27" i="3"/>
  <c r="Q27" i="3"/>
  <c r="I27" i="3"/>
  <c r="H27" i="3"/>
  <c r="A27" i="3"/>
  <c r="BC26" i="3"/>
  <c r="BB26" i="3"/>
  <c r="AT26" i="3"/>
  <c r="AS26" i="3"/>
  <c r="AK26" i="3"/>
  <c r="AJ26" i="3"/>
  <c r="AC26" i="3"/>
  <c r="AA26" i="3"/>
  <c r="Z26" i="3"/>
  <c r="R26" i="3"/>
  <c r="Q26" i="3"/>
  <c r="I26" i="3"/>
  <c r="H26" i="3"/>
  <c r="A26" i="3"/>
  <c r="BC25" i="3"/>
  <c r="BB25" i="3"/>
  <c r="AT25" i="3"/>
  <c r="AS25" i="3"/>
  <c r="AK25" i="3"/>
  <c r="AJ25" i="3"/>
  <c r="AC25" i="3"/>
  <c r="AA25" i="3"/>
  <c r="Z25" i="3"/>
  <c r="R25" i="3"/>
  <c r="Q25" i="3"/>
  <c r="I25" i="3"/>
  <c r="H25" i="3"/>
  <c r="A25" i="3"/>
  <c r="BC24" i="3"/>
  <c r="BB24" i="3"/>
  <c r="AT24" i="3"/>
  <c r="AS24" i="3"/>
  <c r="AK24" i="3"/>
  <c r="AJ24" i="3"/>
  <c r="AC24" i="3"/>
  <c r="AA24" i="3"/>
  <c r="Z24" i="3"/>
  <c r="R24" i="3"/>
  <c r="Q24" i="3"/>
  <c r="I24" i="3"/>
  <c r="H24" i="3"/>
  <c r="A24" i="3"/>
  <c r="BC23" i="3"/>
  <c r="BB23" i="3"/>
  <c r="AT23" i="3"/>
  <c r="AS23" i="3"/>
  <c r="AK23" i="3"/>
  <c r="AJ23" i="3"/>
  <c r="AC23" i="3"/>
  <c r="AA23" i="3"/>
  <c r="Z23" i="3"/>
  <c r="R23" i="3"/>
  <c r="Q23" i="3"/>
  <c r="I23" i="3"/>
  <c r="H23" i="3"/>
  <c r="A23" i="3"/>
  <c r="BC22" i="3"/>
  <c r="BB22" i="3"/>
  <c r="AT22" i="3"/>
  <c r="AS22" i="3"/>
  <c r="AK22" i="3"/>
  <c r="AJ22" i="3"/>
  <c r="AC22" i="3"/>
  <c r="AA22" i="3"/>
  <c r="Z22" i="3"/>
  <c r="R22" i="3"/>
  <c r="Q22" i="3"/>
  <c r="I22" i="3"/>
  <c r="H22" i="3"/>
  <c r="A22" i="3"/>
  <c r="BC21" i="3"/>
  <c r="BB21" i="3"/>
  <c r="AT21" i="3"/>
  <c r="AS21" i="3"/>
  <c r="AK21" i="3"/>
  <c r="AJ21" i="3"/>
  <c r="AC21" i="3"/>
  <c r="AA21" i="3"/>
  <c r="Z21" i="3"/>
  <c r="R21" i="3"/>
  <c r="Q21" i="3"/>
  <c r="I21" i="3"/>
  <c r="H21" i="3"/>
  <c r="A21" i="3"/>
  <c r="BC20" i="3"/>
  <c r="BB20" i="3"/>
  <c r="AT20" i="3"/>
  <c r="AS20" i="3"/>
  <c r="AK20" i="3"/>
  <c r="AJ20" i="3"/>
  <c r="AC20" i="3"/>
  <c r="AA20" i="3"/>
  <c r="Z20" i="3"/>
  <c r="R20" i="3"/>
  <c r="Q20" i="3"/>
  <c r="I20" i="3"/>
  <c r="H20" i="3"/>
  <c r="A20" i="3"/>
  <c r="BC19" i="3"/>
  <c r="BB19" i="3"/>
  <c r="AT19" i="3"/>
  <c r="AS19" i="3"/>
  <c r="AK19" i="3"/>
  <c r="AJ19" i="3"/>
  <c r="AC19" i="3"/>
  <c r="AA19" i="3"/>
  <c r="Z19" i="3"/>
  <c r="R19" i="3"/>
  <c r="Q19" i="3"/>
  <c r="I19" i="3"/>
  <c r="H19" i="3"/>
  <c r="A19" i="3"/>
  <c r="BC18" i="3"/>
  <c r="BB18" i="3"/>
  <c r="AT18" i="3"/>
  <c r="AS18" i="3"/>
  <c r="AK18" i="3"/>
  <c r="AJ18" i="3"/>
  <c r="AC18" i="3"/>
  <c r="AA18" i="3"/>
  <c r="Z18" i="3"/>
  <c r="R18" i="3"/>
  <c r="Q18" i="3"/>
  <c r="I18" i="3"/>
  <c r="H18" i="3"/>
  <c r="A18" i="3"/>
  <c r="BC17" i="3"/>
  <c r="BB17" i="3"/>
  <c r="AT17" i="3"/>
  <c r="AS17" i="3"/>
  <c r="AK17" i="3"/>
  <c r="AJ17" i="3"/>
  <c r="AC17" i="3"/>
  <c r="AA17" i="3"/>
  <c r="Z17" i="3"/>
  <c r="R17" i="3"/>
  <c r="Q17" i="3"/>
  <c r="I17" i="3"/>
  <c r="H17" i="3"/>
  <c r="A17" i="3"/>
  <c r="BC16" i="3"/>
  <c r="BB16" i="3"/>
  <c r="AT16" i="3"/>
  <c r="AS16" i="3"/>
  <c r="AK16" i="3"/>
  <c r="AJ16" i="3"/>
  <c r="AC16" i="3"/>
  <c r="AA16" i="3"/>
  <c r="Z16" i="3"/>
  <c r="R16" i="3"/>
  <c r="Q16" i="3"/>
  <c r="I16" i="3"/>
  <c r="H16" i="3"/>
  <c r="A16" i="3"/>
  <c r="BC15" i="3"/>
  <c r="BB15" i="3"/>
  <c r="AT15" i="3"/>
  <c r="AS15" i="3"/>
  <c r="AK15" i="3"/>
  <c r="AJ15" i="3"/>
  <c r="AC15" i="3"/>
  <c r="AA15" i="3"/>
  <c r="Z15" i="3"/>
  <c r="R15" i="3"/>
  <c r="Q15" i="3"/>
  <c r="I15" i="3"/>
  <c r="H15" i="3"/>
  <c r="A15" i="3"/>
  <c r="BC14" i="3"/>
  <c r="BB14" i="3"/>
  <c r="AT14" i="3"/>
  <c r="AS14" i="3"/>
  <c r="AK14" i="3"/>
  <c r="AJ14" i="3"/>
  <c r="AC14" i="3"/>
  <c r="AA14" i="3"/>
  <c r="Z14" i="3"/>
  <c r="R14" i="3"/>
  <c r="Q14" i="3"/>
  <c r="I14" i="3"/>
  <c r="H14" i="3"/>
  <c r="A14" i="3"/>
  <c r="BC13" i="3"/>
  <c r="BB13" i="3"/>
  <c r="AT13" i="3"/>
  <c r="AS13" i="3"/>
  <c r="AK13" i="3"/>
  <c r="AJ13" i="3"/>
  <c r="AC13" i="3"/>
  <c r="AA13" i="3"/>
  <c r="Z13" i="3"/>
  <c r="R13" i="3"/>
  <c r="Q13" i="3"/>
  <c r="I13" i="3"/>
  <c r="H13" i="3"/>
  <c r="A13" i="3"/>
  <c r="BC12" i="3"/>
  <c r="BB12" i="3"/>
  <c r="AT12" i="3"/>
  <c r="AS12" i="3"/>
  <c r="AK12" i="3"/>
  <c r="AJ12" i="3"/>
  <c r="AC12" i="3"/>
  <c r="AA12" i="3"/>
  <c r="Z12" i="3"/>
  <c r="R12" i="3"/>
  <c r="Q12" i="3"/>
  <c r="I12" i="3"/>
  <c r="H12" i="3"/>
  <c r="A12" i="3"/>
  <c r="BC11" i="3"/>
  <c r="BB11" i="3"/>
  <c r="AT11" i="3"/>
  <c r="AS11" i="3"/>
  <c r="AK11" i="3"/>
  <c r="AJ11" i="3"/>
  <c r="AC11" i="3"/>
  <c r="AA11" i="3"/>
  <c r="Z11" i="3"/>
  <c r="R11" i="3"/>
  <c r="Q11" i="3"/>
  <c r="I11" i="3"/>
  <c r="H11" i="3"/>
  <c r="A11" i="3"/>
  <c r="BC10" i="3"/>
  <c r="BB10" i="3"/>
  <c r="AT10" i="3"/>
  <c r="AS10" i="3"/>
  <c r="AK10" i="3"/>
  <c r="AJ10" i="3"/>
  <c r="AC10" i="3"/>
  <c r="AA10" i="3"/>
  <c r="Z10" i="3"/>
  <c r="R10" i="3"/>
  <c r="Q10" i="3"/>
  <c r="I10" i="3"/>
  <c r="H10" i="3"/>
  <c r="A10" i="3"/>
  <c r="BC9" i="3"/>
  <c r="BB9" i="3"/>
  <c r="AT9" i="3"/>
  <c r="AS9" i="3"/>
  <c r="AK9" i="3"/>
  <c r="AJ9" i="3"/>
  <c r="AC9" i="3"/>
  <c r="AA9" i="3"/>
  <c r="Z9" i="3"/>
  <c r="R9" i="3"/>
  <c r="Q9" i="3"/>
  <c r="I9" i="3"/>
  <c r="H9" i="3"/>
  <c r="A9" i="3"/>
  <c r="BC8" i="3"/>
  <c r="BB8" i="3"/>
  <c r="AT8" i="3"/>
  <c r="AS8" i="3"/>
  <c r="AK8" i="3"/>
  <c r="AJ8" i="3"/>
  <c r="AC8" i="3"/>
  <c r="AA8" i="3"/>
  <c r="Z8" i="3"/>
  <c r="R8" i="3"/>
  <c r="Q8" i="3"/>
  <c r="I8" i="3"/>
  <c r="H8" i="3"/>
  <c r="A8" i="3"/>
  <c r="BC7" i="3"/>
  <c r="BB7" i="3"/>
  <c r="AT7" i="3"/>
  <c r="AS7" i="3"/>
  <c r="AK7" i="3"/>
  <c r="AJ7" i="3"/>
  <c r="AC7" i="3"/>
  <c r="AA7" i="3"/>
  <c r="Z7" i="3"/>
  <c r="R7" i="3"/>
  <c r="Q7" i="3"/>
  <c r="I7" i="3"/>
  <c r="H7" i="3"/>
  <c r="A7" i="3"/>
  <c r="BC6" i="3"/>
  <c r="BB6" i="3"/>
  <c r="AT6" i="3"/>
  <c r="AS6" i="3"/>
  <c r="AK6" i="3"/>
  <c r="AJ6" i="3"/>
  <c r="AC6" i="3"/>
  <c r="AA6" i="3"/>
  <c r="Z6" i="3"/>
  <c r="R6" i="3"/>
  <c r="Q6" i="3"/>
  <c r="I6" i="3"/>
  <c r="H6" i="3"/>
  <c r="A6" i="3"/>
  <c r="BC5" i="3"/>
  <c r="BB5" i="3"/>
  <c r="AT5" i="3"/>
  <c r="AS5" i="3"/>
  <c r="AK5" i="3"/>
  <c r="AJ5" i="3"/>
  <c r="AC5" i="3"/>
  <c r="AA5" i="3"/>
  <c r="Z5" i="3"/>
  <c r="R5" i="3"/>
  <c r="Q5" i="3"/>
  <c r="I5" i="3"/>
  <c r="H5" i="3"/>
  <c r="A5" i="3"/>
  <c r="E2" i="5" l="1"/>
  <c r="K2" i="5"/>
  <c r="I2" i="5"/>
  <c r="H2" i="5"/>
  <c r="AQ2" i="3"/>
  <c r="J2" i="5"/>
  <c r="F2" i="5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K11" i="1"/>
  <c r="J11" i="1"/>
  <c r="K10" i="1"/>
  <c r="J10" i="1"/>
  <c r="K9" i="1"/>
  <c r="J9" i="1"/>
  <c r="K8" i="1"/>
  <c r="J8" i="1"/>
  <c r="K7" i="1"/>
  <c r="J7" i="1"/>
  <c r="K6" i="1"/>
  <c r="J6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</calcChain>
</file>

<file path=xl/sharedStrings.xml><?xml version="1.0" encoding="utf-8"?>
<sst xmlns="http://schemas.openxmlformats.org/spreadsheetml/2006/main" count="720" uniqueCount="152">
  <si>
    <t xml:space="preserve"> NF</t>
  </si>
  <si>
    <t xml:space="preserve"> Gain</t>
  </si>
  <si>
    <t>RF</t>
  </si>
  <si>
    <t>NF smoothed</t>
  </si>
  <si>
    <t>2.5V/--0.5V</t>
  </si>
  <si>
    <t>3V / -0.5V</t>
  </si>
  <si>
    <t>3.5V/-0.5V</t>
  </si>
  <si>
    <t>Freq (GHz)</t>
  </si>
  <si>
    <t>P1dB</t>
  </si>
  <si>
    <t>P3dB</t>
  </si>
  <si>
    <t>P5dB</t>
  </si>
  <si>
    <t>Gain</t>
  </si>
  <si>
    <t>Input</t>
  </si>
  <si>
    <t>Output</t>
  </si>
  <si>
    <t>Freq</t>
  </si>
  <si>
    <t>Freq(Hz)</t>
  </si>
  <si>
    <t>PwrMain Log Mag(dBm)</t>
  </si>
  <si>
    <t>Pwr3 Log Mag(dBm)</t>
  </si>
  <si>
    <t>OIP3 Log Mag(dBm)</t>
  </si>
  <si>
    <t>IIP3 Log Mag(dBm)</t>
  </si>
  <si>
    <t>OIP3 smoothed</t>
  </si>
  <si>
    <t>IIP3 Smoothed</t>
  </si>
  <si>
    <t>Freq(GHz)</t>
  </si>
  <si>
    <t>S11 Log Mag(dB)</t>
  </si>
  <si>
    <t>S12 Log Mag(dB)</t>
  </si>
  <si>
    <t>S21 Log Mag(dB)</t>
  </si>
  <si>
    <t>S22 Log Mag(dB)</t>
  </si>
  <si>
    <t>S21 smoothed</t>
  </si>
  <si>
    <t>S11 smoothed</t>
  </si>
  <si>
    <t>S22 smoothed</t>
  </si>
  <si>
    <t>135mA</t>
  </si>
  <si>
    <t>230mA</t>
  </si>
  <si>
    <t>182mA</t>
  </si>
  <si>
    <t>224mA</t>
  </si>
  <si>
    <t>272mA</t>
  </si>
  <si>
    <t>170mA</t>
  </si>
  <si>
    <t>Psat</t>
  </si>
  <si>
    <t>OIP3</t>
  </si>
  <si>
    <t>input cal</t>
  </si>
  <si>
    <t>output cal</t>
  </si>
  <si>
    <t>3V/-0.5 Bias</t>
  </si>
  <si>
    <t>OP1dB</t>
  </si>
  <si>
    <t>OP3dB</t>
  </si>
  <si>
    <t>OP5dB</t>
  </si>
  <si>
    <t>3.5V/-0.5 Bias</t>
  </si>
  <si>
    <t>S12 smoothed</t>
  </si>
  <si>
    <t>-40C</t>
  </si>
  <si>
    <t>0C</t>
  </si>
  <si>
    <t>SC41 Log Mag(dB)</t>
  </si>
  <si>
    <t>S44 Log Mag(dB)</t>
  </si>
  <si>
    <t>IPwr Log Mag(dBm)</t>
  </si>
  <si>
    <t>OPwr Log Mag(dBm)</t>
  </si>
  <si>
    <t>Gain smoothed</t>
  </si>
  <si>
    <t>3V/-0.5V</t>
  </si>
  <si>
    <t>IIP3 +15 dBm LO Log Mag(dBm)</t>
  </si>
  <si>
    <t>CL  Log Mag(dB)</t>
  </si>
  <si>
    <t>IIP3 smoothed</t>
  </si>
  <si>
    <t>CL Smoothed</t>
  </si>
  <si>
    <t>7200UC with MM1-1240S connectorized</t>
  </si>
  <si>
    <t>7200UC with MM1-1140H connectorized</t>
  </si>
  <si>
    <t>IIP3 +15 dBm LO_Mem Log Mag(dBm)</t>
  </si>
  <si>
    <t>CL smoothed</t>
  </si>
  <si>
    <t>I_total</t>
  </si>
  <si>
    <t>Igate</t>
  </si>
  <si>
    <t>output power uncal'd</t>
  </si>
  <si>
    <t>output power cal'd</t>
  </si>
  <si>
    <t>15GHz</t>
  </si>
  <si>
    <t>Output power</t>
  </si>
  <si>
    <t>Input power</t>
  </si>
  <si>
    <t>Output (W)</t>
  </si>
  <si>
    <t>input (W)</t>
  </si>
  <si>
    <t>P_dc</t>
  </si>
  <si>
    <t>PAE</t>
  </si>
  <si>
    <t>25 Ghz</t>
  </si>
  <si>
    <t>35 Ghz</t>
  </si>
  <si>
    <t>12 to 18</t>
  </si>
  <si>
    <t>18 to 35</t>
  </si>
  <si>
    <t>35 to 46</t>
  </si>
  <si>
    <t>12 to 46</t>
  </si>
  <si>
    <t>3V/-0.5V concatinated</t>
  </si>
  <si>
    <t>3V/-0.5V 40-50GHz</t>
  </si>
  <si>
    <t>12-18 GHz</t>
  </si>
  <si>
    <t>18-35 GHz</t>
  </si>
  <si>
    <t>35-46 GHz</t>
  </si>
  <si>
    <t>IRL</t>
  </si>
  <si>
    <t>ORL</t>
  </si>
  <si>
    <t>RI</t>
  </si>
  <si>
    <t>3.5V/-0.5V conatinated</t>
  </si>
  <si>
    <t>OP1dB smoothed</t>
  </si>
  <si>
    <t>OP3dB smoothed</t>
  </si>
  <si>
    <t>OP5dB smoothed</t>
  </si>
  <si>
    <t>Avoid using '-' in sheet names</t>
  </si>
  <si>
    <t>Sheet names must be spelled correctly</t>
  </si>
  <si>
    <t xml:space="preserve">Axis column labels can be upper or lowercased. </t>
  </si>
  <si>
    <t>Number of lines must be indicated</t>
  </si>
  <si>
    <t>Output Compression Points</t>
  </si>
  <si>
    <t>Small Signal Gain</t>
  </si>
  <si>
    <t>Noise Figure</t>
  </si>
  <si>
    <t>Lines</t>
  </si>
  <si>
    <t>Label</t>
  </si>
  <si>
    <t>Sheet</t>
  </si>
  <si>
    <t>X axis</t>
  </si>
  <si>
    <t>Cell Min</t>
  </si>
  <si>
    <t>Cell Max</t>
  </si>
  <si>
    <t>Y axis</t>
  </si>
  <si>
    <t>Compression curves 10 ohm</t>
  </si>
  <si>
    <t>NF</t>
  </si>
  <si>
    <t>A</t>
  </si>
  <si>
    <t>K</t>
  </si>
  <si>
    <t>Output IP3</t>
  </si>
  <si>
    <t>Input Return Loss</t>
  </si>
  <si>
    <t>Output Return Loss</t>
  </si>
  <si>
    <t>IMD</t>
  </si>
  <si>
    <t>Reverse Isolation</t>
  </si>
  <si>
    <t>nominal Vd = 3V, Vg = -0.5V</t>
  </si>
  <si>
    <t>Compression 10 ohm</t>
  </si>
  <si>
    <t>AB</t>
  </si>
  <si>
    <t>AG</t>
  </si>
  <si>
    <t>AH</t>
  </si>
  <si>
    <t>AI</t>
  </si>
  <si>
    <t>S parameters (2)</t>
  </si>
  <si>
    <t>Vd = 3V, Vg = -0.5V</t>
  </si>
  <si>
    <t>H</t>
  </si>
  <si>
    <t>J</t>
  </si>
  <si>
    <t>I</t>
  </si>
  <si>
    <t>AC</t>
  </si>
  <si>
    <t>AS</t>
  </si>
  <si>
    <t>3V / -0.5V Bias</t>
  </si>
  <si>
    <t>3V / -0.4V Bias</t>
  </si>
  <si>
    <t>3V / -0.6V Bias</t>
  </si>
  <si>
    <t>3.5V / -0.5V Bias</t>
  </si>
  <si>
    <t>3.5V / -0.4V Bias</t>
  </si>
  <si>
    <t>3.5V / -0.6V Bias</t>
  </si>
  <si>
    <t>3V /-0.5V Bias</t>
  </si>
  <si>
    <t>-40 C</t>
  </si>
  <si>
    <t>0 C</t>
  </si>
  <si>
    <t>25 C</t>
  </si>
  <si>
    <t>55 C</t>
  </si>
  <si>
    <t>85 C</t>
  </si>
  <si>
    <t>5 GHz</t>
  </si>
  <si>
    <t>15 GHz</t>
  </si>
  <si>
    <t>20 GHz</t>
  </si>
  <si>
    <t>25 GHz</t>
  </si>
  <si>
    <t>30 GHz</t>
  </si>
  <si>
    <t>35 GHz</t>
  </si>
  <si>
    <t>40 GHz</t>
  </si>
  <si>
    <t>10 GHz</t>
  </si>
  <si>
    <t>-3 dBm LO Input</t>
  </si>
  <si>
    <t>0dBm LO Input</t>
  </si>
  <si>
    <t>+9 dBm LO Input</t>
  </si>
  <si>
    <t>+3dBm LO Input</t>
  </si>
  <si>
    <t>+6 dBm LO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</si>
</sst>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0" fontId="0" fillId="0" borderId="0" xfId="0" quotePrefix="1"/>
    <xf numFmtId="0" fontId="0" fillId="2" borderId="0" xfId="0" applyFill="1"/>
    <xf numFmtId="0" fontId="1" fillId="0" borderId="0" xfId="0" applyFont="1"/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0" fillId="0" borderId="0" xfId="0" applyFont="1"/>
    <xf numFmtId="0" fontId="6" fillId="4" borderId="0" xfId="2"/>
    <xf numFmtId="0" fontId="5" fillId="3" borderId="0" xfId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2115692482359868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(2)'!$R$6:$R$806</c:f>
              <c:numCache>
                <c:formatCode>General</c:formatCode>
                <c:ptCount val="801"/>
                <c:pt idx="0">
                  <c:v>-58.337947999999997</c:v>
                </c:pt>
                <c:pt idx="1">
                  <c:v>-70.548219333333336</c:v>
                </c:pt>
                <c:pt idx="2">
                  <c:v>-71.697355999999999</c:v>
                </c:pt>
                <c:pt idx="3">
                  <c:v>-64.660712000000004</c:v>
                </c:pt>
                <c:pt idx="4">
                  <c:v>-55.154744333333326</c:v>
                </c:pt>
                <c:pt idx="5">
                  <c:v>-48.400147666666669</c:v>
                </c:pt>
                <c:pt idx="6">
                  <c:v>-41.875801000000003</c:v>
                </c:pt>
                <c:pt idx="7">
                  <c:v>-36.496309333333336</c:v>
                </c:pt>
                <c:pt idx="8">
                  <c:v>-31.920007333333331</c:v>
                </c:pt>
                <c:pt idx="9">
                  <c:v>-27.961076333333335</c:v>
                </c:pt>
                <c:pt idx="10">
                  <c:v>-24.446933999999999</c:v>
                </c:pt>
                <c:pt idx="11">
                  <c:v>-21.315736333333334</c:v>
                </c:pt>
                <c:pt idx="12">
                  <c:v>-18.484142666666667</c:v>
                </c:pt>
                <c:pt idx="13">
                  <c:v>-15.915619999999999</c:v>
                </c:pt>
                <c:pt idx="14">
                  <c:v>-13.560514666666668</c:v>
                </c:pt>
                <c:pt idx="15">
                  <c:v>-11.388775866666668</c:v>
                </c:pt>
                <c:pt idx="16">
                  <c:v>-9.3824360999999996</c:v>
                </c:pt>
                <c:pt idx="17">
                  <c:v>-7.5223309333333335</c:v>
                </c:pt>
                <c:pt idx="18">
                  <c:v>-5.791914133333333</c:v>
                </c:pt>
                <c:pt idx="19">
                  <c:v>-4.1775162000000003</c:v>
                </c:pt>
                <c:pt idx="20">
                  <c:v>-2.6677655666666666</c:v>
                </c:pt>
                <c:pt idx="21">
                  <c:v>-1.2639861813333333</c:v>
                </c:pt>
                <c:pt idx="22">
                  <c:v>3.6557918666666689E-2</c:v>
                </c:pt>
                <c:pt idx="23">
                  <c:v>1.2228184186666666</c:v>
                </c:pt>
                <c:pt idx="24">
                  <c:v>2.3044361333333332</c:v>
                </c:pt>
                <c:pt idx="25">
                  <c:v>3.2643141666666668</c:v>
                </c:pt>
                <c:pt idx="26">
                  <c:v>4.1061649999999998</c:v>
                </c:pt>
                <c:pt idx="27">
                  <c:v>4.8133980333333337</c:v>
                </c:pt>
                <c:pt idx="28">
                  <c:v>5.3882066333333327</c:v>
                </c:pt>
                <c:pt idx="29">
                  <c:v>5.829280999999999</c:v>
                </c:pt>
                <c:pt idx="30">
                  <c:v>6.1401961333333333</c:v>
                </c:pt>
                <c:pt idx="31">
                  <c:v>6.3279758999999993</c:v>
                </c:pt>
                <c:pt idx="32">
                  <c:v>6.401351599999999</c:v>
                </c:pt>
                <c:pt idx="33">
                  <c:v>6.370480699999999</c:v>
                </c:pt>
                <c:pt idx="34">
                  <c:v>6.2473557666666659</c:v>
                </c:pt>
                <c:pt idx="35">
                  <c:v>6.0381781333333331</c:v>
                </c:pt>
                <c:pt idx="36">
                  <c:v>5.7564070999999997</c:v>
                </c:pt>
                <c:pt idx="37">
                  <c:v>5.4020555666666672</c:v>
                </c:pt>
                <c:pt idx="38">
                  <c:v>4.9843875333333338</c:v>
                </c:pt>
                <c:pt idx="39">
                  <c:v>4.5091954666666672</c:v>
                </c:pt>
                <c:pt idx="40">
                  <c:v>3.9886446666666671</c:v>
                </c:pt>
                <c:pt idx="41">
                  <c:v>3.4310391</c:v>
                </c:pt>
                <c:pt idx="42">
                  <c:v>2.8406835333333333</c:v>
                </c:pt>
                <c:pt idx="43">
                  <c:v>2.2269203000000002</c:v>
                </c:pt>
                <c:pt idx="44">
                  <c:v>1.5976930266666667</c:v>
                </c:pt>
                <c:pt idx="45">
                  <c:v>0.96124679000000002</c:v>
                </c:pt>
                <c:pt idx="46">
                  <c:v>0.33034351333333328</c:v>
                </c:pt>
                <c:pt idx="47">
                  <c:v>-0.29072953333333335</c:v>
                </c:pt>
                <c:pt idx="48">
                  <c:v>-0.88985572999999996</c:v>
                </c:pt>
                <c:pt idx="49">
                  <c:v>-1.4690054200000002</c:v>
                </c:pt>
                <c:pt idx="50">
                  <c:v>-2.0157802999999999</c:v>
                </c:pt>
                <c:pt idx="51">
                  <c:v>-2.5291505333333331</c:v>
                </c:pt>
                <c:pt idx="52">
                  <c:v>-3.0025817333333333</c:v>
                </c:pt>
                <c:pt idx="53">
                  <c:v>-3.4335732333333335</c:v>
                </c:pt>
                <c:pt idx="54">
                  <c:v>-3.8217476333333331</c:v>
                </c:pt>
                <c:pt idx="55">
                  <c:v>-4.1662234666666658</c:v>
                </c:pt>
                <c:pt idx="56">
                  <c:v>-4.4690793666666666</c:v>
                </c:pt>
                <c:pt idx="57">
                  <c:v>-4.731847133333333</c:v>
                </c:pt>
                <c:pt idx="58">
                  <c:v>-4.9579866666666668</c:v>
                </c:pt>
                <c:pt idx="59">
                  <c:v>-5.1473024333333335</c:v>
                </c:pt>
                <c:pt idx="60">
                  <c:v>-5.3080871666666667</c:v>
                </c:pt>
                <c:pt idx="61">
                  <c:v>-5.4445587666666668</c:v>
                </c:pt>
                <c:pt idx="62">
                  <c:v>-5.5609733333333331</c:v>
                </c:pt>
                <c:pt idx="63">
                  <c:v>-5.6560284333333328</c:v>
                </c:pt>
                <c:pt idx="64">
                  <c:v>-5.7306049666666654</c:v>
                </c:pt>
                <c:pt idx="65">
                  <c:v>-5.7918281333333335</c:v>
                </c:pt>
                <c:pt idx="66">
                  <c:v>-5.8401538333333329</c:v>
                </c:pt>
                <c:pt idx="67">
                  <c:v>-5.8786794000000002</c:v>
                </c:pt>
                <c:pt idx="68">
                  <c:v>-5.9063680666666665</c:v>
                </c:pt>
                <c:pt idx="69">
                  <c:v>-5.9252810333333334</c:v>
                </c:pt>
                <c:pt idx="70">
                  <c:v>-5.9356700666666669</c:v>
                </c:pt>
                <c:pt idx="71">
                  <c:v>-5.9409472333333326</c:v>
                </c:pt>
                <c:pt idx="72">
                  <c:v>-5.9379763666666667</c:v>
                </c:pt>
                <c:pt idx="73">
                  <c:v>-5.9277831666666669</c:v>
                </c:pt>
                <c:pt idx="74">
                  <c:v>-5.9045570666666665</c:v>
                </c:pt>
                <c:pt idx="75">
                  <c:v>-5.870994566666667</c:v>
                </c:pt>
                <c:pt idx="76">
                  <c:v>-5.8280369333333333</c:v>
                </c:pt>
                <c:pt idx="77">
                  <c:v>-5.7792460000000005</c:v>
                </c:pt>
                <c:pt idx="78">
                  <c:v>-5.717999933333334</c:v>
                </c:pt>
                <c:pt idx="79">
                  <c:v>-5.6420912999999997</c:v>
                </c:pt>
                <c:pt idx="80">
                  <c:v>-5.549429766666667</c:v>
                </c:pt>
                <c:pt idx="81">
                  <c:v>-5.4483132666666663</c:v>
                </c:pt>
                <c:pt idx="82">
                  <c:v>-5.3321886333333337</c:v>
                </c:pt>
                <c:pt idx="83">
                  <c:v>-5.200367466666667</c:v>
                </c:pt>
                <c:pt idx="84">
                  <c:v>-5.0512781333333336</c:v>
                </c:pt>
                <c:pt idx="85">
                  <c:v>-4.8878444000000005</c:v>
                </c:pt>
                <c:pt idx="86">
                  <c:v>-4.7075295333333331</c:v>
                </c:pt>
                <c:pt idx="87">
                  <c:v>-4.5115597666666662</c:v>
                </c:pt>
                <c:pt idx="88">
                  <c:v>-4.2955979999999991</c:v>
                </c:pt>
                <c:pt idx="89">
                  <c:v>-4.0666495666666664</c:v>
                </c:pt>
                <c:pt idx="90">
                  <c:v>-3.8209649666666667</c:v>
                </c:pt>
                <c:pt idx="91">
                  <c:v>-3.5596950000000001</c:v>
                </c:pt>
                <c:pt idx="92">
                  <c:v>-3.2844641333333335</c:v>
                </c:pt>
                <c:pt idx="93">
                  <c:v>-2.994327066666667</c:v>
                </c:pt>
                <c:pt idx="94">
                  <c:v>-2.6950885333333332</c:v>
                </c:pt>
                <c:pt idx="95">
                  <c:v>-2.3817002666666665</c:v>
                </c:pt>
                <c:pt idx="96">
                  <c:v>-2.0574007333333331</c:v>
                </c:pt>
                <c:pt idx="97">
                  <c:v>-1.7192248666666667</c:v>
                </c:pt>
                <c:pt idx="98">
                  <c:v>-1.3736970666666666</c:v>
                </c:pt>
                <c:pt idx="99">
                  <c:v>-1.0219954333333334</c:v>
                </c:pt>
                <c:pt idx="100">
                  <c:v>-0.66726948333333336</c:v>
                </c:pt>
                <c:pt idx="101">
                  <c:v>-0.30817063233333336</c:v>
                </c:pt>
                <c:pt idx="102">
                  <c:v>5.6469197666666672E-2</c:v>
                </c:pt>
                <c:pt idx="103">
                  <c:v>0.42486800433333333</c:v>
                </c:pt>
                <c:pt idx="104">
                  <c:v>0.79747448666666665</c:v>
                </c:pt>
                <c:pt idx="105">
                  <c:v>1.1709386900000001</c:v>
                </c:pt>
                <c:pt idx="106">
                  <c:v>1.5410782999999999</c:v>
                </c:pt>
                <c:pt idx="107">
                  <c:v>1.9116072</c:v>
                </c:pt>
                <c:pt idx="108">
                  <c:v>2.2822897999999996</c:v>
                </c:pt>
                <c:pt idx="109">
                  <c:v>2.6529106999999996</c:v>
                </c:pt>
                <c:pt idx="110">
                  <c:v>3.0167408666666664</c:v>
                </c:pt>
                <c:pt idx="111">
                  <c:v>3.3773127333333335</c:v>
                </c:pt>
                <c:pt idx="112">
                  <c:v>3.7373785333333331</c:v>
                </c:pt>
                <c:pt idx="113">
                  <c:v>4.0957466</c:v>
                </c:pt>
                <c:pt idx="114">
                  <c:v>4.4493018999999991</c:v>
                </c:pt>
                <c:pt idx="115">
                  <c:v>4.7999404333333331</c:v>
                </c:pt>
                <c:pt idx="116">
                  <c:v>5.1463185999999999</c:v>
                </c:pt>
                <c:pt idx="117">
                  <c:v>5.4901343999999996</c:v>
                </c:pt>
                <c:pt idx="118">
                  <c:v>5.825533066666666</c:v>
                </c:pt>
                <c:pt idx="119">
                  <c:v>6.1629107666666663</c:v>
                </c:pt>
                <c:pt idx="120">
                  <c:v>6.4944711999999996</c:v>
                </c:pt>
                <c:pt idx="121">
                  <c:v>6.8247217999999998</c:v>
                </c:pt>
                <c:pt idx="122">
                  <c:v>7.1496480333333343</c:v>
                </c:pt>
                <c:pt idx="123">
                  <c:v>7.4745585333333331</c:v>
                </c:pt>
                <c:pt idx="124">
                  <c:v>7.7929629</c:v>
                </c:pt>
                <c:pt idx="125">
                  <c:v>8.1076422000000008</c:v>
                </c:pt>
                <c:pt idx="126">
                  <c:v>8.4164320666666672</c:v>
                </c:pt>
                <c:pt idx="127">
                  <c:v>8.7264674333333332</c:v>
                </c:pt>
                <c:pt idx="128">
                  <c:v>9.0341056000000002</c:v>
                </c:pt>
                <c:pt idx="129">
                  <c:v>9.3404057666666649</c:v>
                </c:pt>
                <c:pt idx="130">
                  <c:v>9.6441555000000019</c:v>
                </c:pt>
                <c:pt idx="131">
                  <c:v>9.9398438000000002</c:v>
                </c:pt>
                <c:pt idx="132">
                  <c:v>10.233007733333332</c:v>
                </c:pt>
                <c:pt idx="133">
                  <c:v>10.518385333333333</c:v>
                </c:pt>
                <c:pt idx="134">
                  <c:v>10.804563999999999</c:v>
                </c:pt>
                <c:pt idx="135">
                  <c:v>11.086423000000002</c:v>
                </c:pt>
                <c:pt idx="136">
                  <c:v>11.364908666666667</c:v>
                </c:pt>
                <c:pt idx="137">
                  <c:v>11.636801333333333</c:v>
                </c:pt>
                <c:pt idx="138">
                  <c:v>11.905337000000001</c:v>
                </c:pt>
                <c:pt idx="139">
                  <c:v>12.169167999999999</c:v>
                </c:pt>
                <c:pt idx="140">
                  <c:v>12.429959333333334</c:v>
                </c:pt>
                <c:pt idx="141">
                  <c:v>12.683147666666665</c:v>
                </c:pt>
                <c:pt idx="142">
                  <c:v>12.931158000000002</c:v>
                </c:pt>
                <c:pt idx="143">
                  <c:v>13.173064666666667</c:v>
                </c:pt>
                <c:pt idx="144">
                  <c:v>13.410565</c:v>
                </c:pt>
                <c:pt idx="145">
                  <c:v>13.643274666666668</c:v>
                </c:pt>
                <c:pt idx="146">
                  <c:v>13.869493333333333</c:v>
                </c:pt>
                <c:pt idx="147">
                  <c:v>14.092459666666665</c:v>
                </c:pt>
                <c:pt idx="148">
                  <c:v>14.310713666666667</c:v>
                </c:pt>
                <c:pt idx="149">
                  <c:v>14.521561666666665</c:v>
                </c:pt>
                <c:pt idx="150">
                  <c:v>14.724502333333334</c:v>
                </c:pt>
                <c:pt idx="151">
                  <c:v>14.921554666666667</c:v>
                </c:pt>
                <c:pt idx="152">
                  <c:v>15.114089333333334</c:v>
                </c:pt>
                <c:pt idx="153">
                  <c:v>15.302255333333335</c:v>
                </c:pt>
                <c:pt idx="154">
                  <c:v>15.487298333333333</c:v>
                </c:pt>
                <c:pt idx="155">
                  <c:v>15.668103333333335</c:v>
                </c:pt>
                <c:pt idx="156">
                  <c:v>15.842580333333332</c:v>
                </c:pt>
                <c:pt idx="157">
                  <c:v>16.012720333333334</c:v>
                </c:pt>
                <c:pt idx="158">
                  <c:v>16.177130999999999</c:v>
                </c:pt>
                <c:pt idx="159">
                  <c:v>16.338699333333334</c:v>
                </c:pt>
                <c:pt idx="160">
                  <c:v>16.496412333333335</c:v>
                </c:pt>
                <c:pt idx="161">
                  <c:v>16.651869000000001</c:v>
                </c:pt>
                <c:pt idx="162">
                  <c:v>16.804111000000002</c:v>
                </c:pt>
                <c:pt idx="163">
                  <c:v>16.952354333333332</c:v>
                </c:pt>
                <c:pt idx="164">
                  <c:v>17.097918666666668</c:v>
                </c:pt>
                <c:pt idx="165">
                  <c:v>17.241205666666669</c:v>
                </c:pt>
                <c:pt idx="166">
                  <c:v>17.380491333333335</c:v>
                </c:pt>
                <c:pt idx="167">
                  <c:v>17.518456666666665</c:v>
                </c:pt>
                <c:pt idx="168">
                  <c:v>17.652358333333332</c:v>
                </c:pt>
                <c:pt idx="169">
                  <c:v>17.785199333333335</c:v>
                </c:pt>
                <c:pt idx="170">
                  <c:v>17.913769333333335</c:v>
                </c:pt>
                <c:pt idx="171">
                  <c:v>18.039111333333334</c:v>
                </c:pt>
                <c:pt idx="172">
                  <c:v>18.165251999999999</c:v>
                </c:pt>
                <c:pt idx="173">
                  <c:v>18.287344000000001</c:v>
                </c:pt>
                <c:pt idx="174">
                  <c:v>18.409350333333332</c:v>
                </c:pt>
                <c:pt idx="175">
                  <c:v>18.525963666666666</c:v>
                </c:pt>
                <c:pt idx="176">
                  <c:v>18.643522000000001</c:v>
                </c:pt>
                <c:pt idx="177">
                  <c:v>18.755440666666669</c:v>
                </c:pt>
                <c:pt idx="178">
                  <c:v>18.864057666666668</c:v>
                </c:pt>
                <c:pt idx="179">
                  <c:v>18.970446333333332</c:v>
                </c:pt>
                <c:pt idx="180">
                  <c:v>19.076288999999999</c:v>
                </c:pt>
                <c:pt idx="181">
                  <c:v>19.179989666666668</c:v>
                </c:pt>
                <c:pt idx="182">
                  <c:v>19.279383333333332</c:v>
                </c:pt>
                <c:pt idx="183">
                  <c:v>19.374497000000002</c:v>
                </c:pt>
                <c:pt idx="184">
                  <c:v>19.469225999999999</c:v>
                </c:pt>
                <c:pt idx="185">
                  <c:v>19.561724999999999</c:v>
                </c:pt>
                <c:pt idx="186">
                  <c:v>19.652431000000004</c:v>
                </c:pt>
                <c:pt idx="187">
                  <c:v>19.735311666666664</c:v>
                </c:pt>
                <c:pt idx="188">
                  <c:v>19.816478</c:v>
                </c:pt>
                <c:pt idx="189">
                  <c:v>19.892776333333334</c:v>
                </c:pt>
                <c:pt idx="190">
                  <c:v>19.968733333333333</c:v>
                </c:pt>
                <c:pt idx="191">
                  <c:v>20.039471333333335</c:v>
                </c:pt>
                <c:pt idx="192">
                  <c:v>20.107162333333335</c:v>
                </c:pt>
                <c:pt idx="193">
                  <c:v>20.172373333333336</c:v>
                </c:pt>
                <c:pt idx="194">
                  <c:v>20.234282666666669</c:v>
                </c:pt>
                <c:pt idx="195">
                  <c:v>20.293104</c:v>
                </c:pt>
                <c:pt idx="196">
                  <c:v>20.348292000000001</c:v>
                </c:pt>
                <c:pt idx="197">
                  <c:v>20.397618000000005</c:v>
                </c:pt>
                <c:pt idx="198">
                  <c:v>20.446776666666665</c:v>
                </c:pt>
                <c:pt idx="199">
                  <c:v>20.490723333333332</c:v>
                </c:pt>
                <c:pt idx="200">
                  <c:v>20.533772666666668</c:v>
                </c:pt>
                <c:pt idx="201">
                  <c:v>20.574434333333333</c:v>
                </c:pt>
                <c:pt idx="202">
                  <c:v>20.612073666666667</c:v>
                </c:pt>
                <c:pt idx="203">
                  <c:v>20.647061666666669</c:v>
                </c:pt>
                <c:pt idx="204">
                  <c:v>20.675091333333331</c:v>
                </c:pt>
                <c:pt idx="205">
                  <c:v>20.701537999999999</c:v>
                </c:pt>
                <c:pt idx="206">
                  <c:v>20.727228666666665</c:v>
                </c:pt>
                <c:pt idx="207">
                  <c:v>20.749117999999999</c:v>
                </c:pt>
                <c:pt idx="208">
                  <c:v>20.769235666666667</c:v>
                </c:pt>
                <c:pt idx="209">
                  <c:v>20.784469000000001</c:v>
                </c:pt>
                <c:pt idx="210">
                  <c:v>20.798969333333336</c:v>
                </c:pt>
                <c:pt idx="211">
                  <c:v>20.810366333333334</c:v>
                </c:pt>
                <c:pt idx="212">
                  <c:v>20.817522666666669</c:v>
                </c:pt>
                <c:pt idx="213">
                  <c:v>20.823384666666666</c:v>
                </c:pt>
                <c:pt idx="214">
                  <c:v>20.827600666666665</c:v>
                </c:pt>
                <c:pt idx="215">
                  <c:v>20.830444333333332</c:v>
                </c:pt>
                <c:pt idx="216">
                  <c:v>20.829330333333331</c:v>
                </c:pt>
                <c:pt idx="217">
                  <c:v>20.825744333333333</c:v>
                </c:pt>
                <c:pt idx="218">
                  <c:v>20.820299000000002</c:v>
                </c:pt>
                <c:pt idx="219">
                  <c:v>20.812286333333333</c:v>
                </c:pt>
                <c:pt idx="220">
                  <c:v>20.801280999999999</c:v>
                </c:pt>
                <c:pt idx="221">
                  <c:v>20.789826000000001</c:v>
                </c:pt>
                <c:pt idx="222">
                  <c:v>20.778912666666667</c:v>
                </c:pt>
                <c:pt idx="223">
                  <c:v>20.763892999999999</c:v>
                </c:pt>
                <c:pt idx="224">
                  <c:v>20.745524666666668</c:v>
                </c:pt>
                <c:pt idx="225">
                  <c:v>20.721609666666666</c:v>
                </c:pt>
                <c:pt idx="226">
                  <c:v>20.69812933333333</c:v>
                </c:pt>
                <c:pt idx="227">
                  <c:v>20.672936333333332</c:v>
                </c:pt>
                <c:pt idx="228">
                  <c:v>20.648155666666664</c:v>
                </c:pt>
                <c:pt idx="229">
                  <c:v>20.620709000000002</c:v>
                </c:pt>
                <c:pt idx="230">
                  <c:v>20.593615333333332</c:v>
                </c:pt>
                <c:pt idx="231">
                  <c:v>20.563800333333333</c:v>
                </c:pt>
                <c:pt idx="232">
                  <c:v>20.534137999999999</c:v>
                </c:pt>
                <c:pt idx="233">
                  <c:v>20.500103666666664</c:v>
                </c:pt>
                <c:pt idx="234">
                  <c:v>20.468184000000001</c:v>
                </c:pt>
                <c:pt idx="235">
                  <c:v>20.433237000000002</c:v>
                </c:pt>
                <c:pt idx="236">
                  <c:v>20.398799333333333</c:v>
                </c:pt>
                <c:pt idx="237">
                  <c:v>20.363742999999999</c:v>
                </c:pt>
                <c:pt idx="238">
                  <c:v>20.328365999999999</c:v>
                </c:pt>
                <c:pt idx="239">
                  <c:v>20.293319666666665</c:v>
                </c:pt>
                <c:pt idx="240">
                  <c:v>20.256982666666662</c:v>
                </c:pt>
                <c:pt idx="241">
                  <c:v>20.220967999999999</c:v>
                </c:pt>
                <c:pt idx="242">
                  <c:v>20.187464333333335</c:v>
                </c:pt>
                <c:pt idx="243">
                  <c:v>20.151591</c:v>
                </c:pt>
                <c:pt idx="244">
                  <c:v>20.118895999999996</c:v>
                </c:pt>
                <c:pt idx="245">
                  <c:v>20.082220666666664</c:v>
                </c:pt>
                <c:pt idx="246">
                  <c:v>20.047771999999998</c:v>
                </c:pt>
                <c:pt idx="247">
                  <c:v>20.014713333333333</c:v>
                </c:pt>
                <c:pt idx="248">
                  <c:v>19.980527333333331</c:v>
                </c:pt>
                <c:pt idx="249">
                  <c:v>19.949007666666667</c:v>
                </c:pt>
                <c:pt idx="250">
                  <c:v>19.913253666666666</c:v>
                </c:pt>
                <c:pt idx="251">
                  <c:v>19.881912</c:v>
                </c:pt>
                <c:pt idx="252">
                  <c:v>19.851907666666666</c:v>
                </c:pt>
                <c:pt idx="253">
                  <c:v>19.824303333333333</c:v>
                </c:pt>
                <c:pt idx="254">
                  <c:v>19.796911333333334</c:v>
                </c:pt>
                <c:pt idx="255">
                  <c:v>19.770036000000001</c:v>
                </c:pt>
                <c:pt idx="256">
                  <c:v>19.743053333333332</c:v>
                </c:pt>
                <c:pt idx="257">
                  <c:v>19.717609999999997</c:v>
                </c:pt>
                <c:pt idx="258">
                  <c:v>19.692528333333332</c:v>
                </c:pt>
                <c:pt idx="259">
                  <c:v>19.66948166666667</c:v>
                </c:pt>
                <c:pt idx="260">
                  <c:v>19.646626000000001</c:v>
                </c:pt>
                <c:pt idx="261">
                  <c:v>19.62302</c:v>
                </c:pt>
                <c:pt idx="262">
                  <c:v>19.601972333333332</c:v>
                </c:pt>
                <c:pt idx="263">
                  <c:v>19.579282333333335</c:v>
                </c:pt>
                <c:pt idx="264">
                  <c:v>19.561626666666669</c:v>
                </c:pt>
                <c:pt idx="265">
                  <c:v>19.539013333333333</c:v>
                </c:pt>
                <c:pt idx="266">
                  <c:v>19.521043666666667</c:v>
                </c:pt>
                <c:pt idx="267">
                  <c:v>19.502159666666667</c:v>
                </c:pt>
                <c:pt idx="268">
                  <c:v>19.487976666666668</c:v>
                </c:pt>
                <c:pt idx="269">
                  <c:v>19.473920000000003</c:v>
                </c:pt>
                <c:pt idx="270">
                  <c:v>19.460091333333335</c:v>
                </c:pt>
                <c:pt idx="271">
                  <c:v>19.446497000000001</c:v>
                </c:pt>
                <c:pt idx="272">
                  <c:v>19.434757333333334</c:v>
                </c:pt>
                <c:pt idx="273">
                  <c:v>19.422022999999999</c:v>
                </c:pt>
                <c:pt idx="274">
                  <c:v>19.41021533333333</c:v>
                </c:pt>
                <c:pt idx="275">
                  <c:v>19.399003333333336</c:v>
                </c:pt>
                <c:pt idx="276">
                  <c:v>19.389098666666669</c:v>
                </c:pt>
                <c:pt idx="277">
                  <c:v>19.381855666666667</c:v>
                </c:pt>
                <c:pt idx="278">
                  <c:v>19.376401999999999</c:v>
                </c:pt>
                <c:pt idx="279">
                  <c:v>19.372578333333333</c:v>
                </c:pt>
                <c:pt idx="280">
                  <c:v>19.367971999999998</c:v>
                </c:pt>
                <c:pt idx="281">
                  <c:v>19.361853999999997</c:v>
                </c:pt>
                <c:pt idx="282">
                  <c:v>19.355311666666665</c:v>
                </c:pt>
                <c:pt idx="283">
                  <c:v>19.353040000000004</c:v>
                </c:pt>
                <c:pt idx="284">
                  <c:v>19.351158000000002</c:v>
                </c:pt>
                <c:pt idx="285">
                  <c:v>19.351125</c:v>
                </c:pt>
                <c:pt idx="286">
                  <c:v>19.347710333333335</c:v>
                </c:pt>
                <c:pt idx="287">
                  <c:v>19.345556333333334</c:v>
                </c:pt>
                <c:pt idx="288">
                  <c:v>19.344496666666668</c:v>
                </c:pt>
                <c:pt idx="289">
                  <c:v>19.344510666666665</c:v>
                </c:pt>
                <c:pt idx="290">
                  <c:v>19.346062</c:v>
                </c:pt>
                <c:pt idx="291">
                  <c:v>19.344594333333333</c:v>
                </c:pt>
                <c:pt idx="292">
                  <c:v>19.344396</c:v>
                </c:pt>
                <c:pt idx="293">
                  <c:v>19.342672333333333</c:v>
                </c:pt>
                <c:pt idx="294">
                  <c:v>19.343232</c:v>
                </c:pt>
                <c:pt idx="295">
                  <c:v>19.342992333333331</c:v>
                </c:pt>
                <c:pt idx="296">
                  <c:v>19.342366666666667</c:v>
                </c:pt>
                <c:pt idx="297">
                  <c:v>19.340207666666664</c:v>
                </c:pt>
                <c:pt idx="298">
                  <c:v>19.338338333333333</c:v>
                </c:pt>
                <c:pt idx="299">
                  <c:v>19.336225666666667</c:v>
                </c:pt>
                <c:pt idx="300">
                  <c:v>19.336029</c:v>
                </c:pt>
                <c:pt idx="301">
                  <c:v>19.334178999999999</c:v>
                </c:pt>
                <c:pt idx="302">
                  <c:v>19.331284333333333</c:v>
                </c:pt>
                <c:pt idx="303">
                  <c:v>19.327063999999996</c:v>
                </c:pt>
                <c:pt idx="304">
                  <c:v>19.322200333333331</c:v>
                </c:pt>
                <c:pt idx="305">
                  <c:v>19.319654666666665</c:v>
                </c:pt>
                <c:pt idx="306">
                  <c:v>19.314437000000002</c:v>
                </c:pt>
                <c:pt idx="307">
                  <c:v>19.310175999999998</c:v>
                </c:pt>
                <c:pt idx="308">
                  <c:v>19.303019000000003</c:v>
                </c:pt>
                <c:pt idx="309">
                  <c:v>19.296073666666665</c:v>
                </c:pt>
                <c:pt idx="310">
                  <c:v>19.286881333333337</c:v>
                </c:pt>
                <c:pt idx="311">
                  <c:v>19.279844333333333</c:v>
                </c:pt>
                <c:pt idx="312">
                  <c:v>19.272086333333334</c:v>
                </c:pt>
                <c:pt idx="313">
                  <c:v>19.265672666666664</c:v>
                </c:pt>
                <c:pt idx="314">
                  <c:v>19.253764333333333</c:v>
                </c:pt>
                <c:pt idx="315">
                  <c:v>19.243979666666668</c:v>
                </c:pt>
                <c:pt idx="316">
                  <c:v>19.233225999999998</c:v>
                </c:pt>
                <c:pt idx="317">
                  <c:v>19.227582999999999</c:v>
                </c:pt>
                <c:pt idx="318">
                  <c:v>19.21187733333333</c:v>
                </c:pt>
                <c:pt idx="319">
                  <c:v>19.197281666666665</c:v>
                </c:pt>
                <c:pt idx="320">
                  <c:v>19.181975000000001</c:v>
                </c:pt>
                <c:pt idx="321">
                  <c:v>19.170009666666669</c:v>
                </c:pt>
                <c:pt idx="322">
                  <c:v>19.155905333333333</c:v>
                </c:pt>
                <c:pt idx="323">
                  <c:v>19.133875</c:v>
                </c:pt>
                <c:pt idx="324">
                  <c:v>19.117622999999998</c:v>
                </c:pt>
                <c:pt idx="325">
                  <c:v>19.097361333333332</c:v>
                </c:pt>
                <c:pt idx="326">
                  <c:v>19.078393333333334</c:v>
                </c:pt>
                <c:pt idx="327">
                  <c:v>19.057325333333335</c:v>
                </c:pt>
                <c:pt idx="328">
                  <c:v>19.033987666666665</c:v>
                </c:pt>
                <c:pt idx="329">
                  <c:v>19.021505333333334</c:v>
                </c:pt>
                <c:pt idx="330">
                  <c:v>19.000538666666667</c:v>
                </c:pt>
                <c:pt idx="331">
                  <c:v>18.985487666666668</c:v>
                </c:pt>
                <c:pt idx="332">
                  <c:v>18.95431533333333</c:v>
                </c:pt>
                <c:pt idx="333">
                  <c:v>18.92786666666667</c:v>
                </c:pt>
                <c:pt idx="334">
                  <c:v>18.904349666666665</c:v>
                </c:pt>
                <c:pt idx="335">
                  <c:v>18.885637333333332</c:v>
                </c:pt>
                <c:pt idx="336">
                  <c:v>18.862727000000003</c:v>
                </c:pt>
                <c:pt idx="337">
                  <c:v>18.829020333333332</c:v>
                </c:pt>
                <c:pt idx="338">
                  <c:v>18.795831666666668</c:v>
                </c:pt>
                <c:pt idx="339">
                  <c:v>18.772937666666667</c:v>
                </c:pt>
                <c:pt idx="340">
                  <c:v>18.751810666666668</c:v>
                </c:pt>
                <c:pt idx="341">
                  <c:v>18.729753666666667</c:v>
                </c:pt>
                <c:pt idx="342">
                  <c:v>18.70133233333333</c:v>
                </c:pt>
                <c:pt idx="343">
                  <c:v>18.676317999999998</c:v>
                </c:pt>
                <c:pt idx="344">
                  <c:v>18.654831666666666</c:v>
                </c:pt>
                <c:pt idx="345">
                  <c:v>18.634364999999999</c:v>
                </c:pt>
                <c:pt idx="346">
                  <c:v>18.613488666666665</c:v>
                </c:pt>
                <c:pt idx="347">
                  <c:v>18.593514666666668</c:v>
                </c:pt>
                <c:pt idx="348">
                  <c:v>18.579007333333333</c:v>
                </c:pt>
                <c:pt idx="349">
                  <c:v>18.565270333333331</c:v>
                </c:pt>
                <c:pt idx="350">
                  <c:v>18.553025333333334</c:v>
                </c:pt>
                <c:pt idx="351">
                  <c:v>18.540338333333334</c:v>
                </c:pt>
                <c:pt idx="352">
                  <c:v>18.523925000000002</c:v>
                </c:pt>
                <c:pt idx="353">
                  <c:v>18.503259333333332</c:v>
                </c:pt>
                <c:pt idx="354">
                  <c:v>18.491369000000002</c:v>
                </c:pt>
                <c:pt idx="355">
                  <c:v>18.488060000000001</c:v>
                </c:pt>
                <c:pt idx="356">
                  <c:v>18.485986333333333</c:v>
                </c:pt>
                <c:pt idx="357">
                  <c:v>18.476658666666665</c:v>
                </c:pt>
                <c:pt idx="358">
                  <c:v>18.466373333333333</c:v>
                </c:pt>
                <c:pt idx="359">
                  <c:v>18.457597666666668</c:v>
                </c:pt>
                <c:pt idx="360">
                  <c:v>18.449145666666666</c:v>
                </c:pt>
                <c:pt idx="361">
                  <c:v>18.452790666666669</c:v>
                </c:pt>
                <c:pt idx="362">
                  <c:v>18.465254333333334</c:v>
                </c:pt>
                <c:pt idx="363">
                  <c:v>18.465031666666672</c:v>
                </c:pt>
                <c:pt idx="364">
                  <c:v>18.458159666666667</c:v>
                </c:pt>
                <c:pt idx="365">
                  <c:v>18.452075333333333</c:v>
                </c:pt>
                <c:pt idx="366">
                  <c:v>18.466023333333336</c:v>
                </c:pt>
                <c:pt idx="367">
                  <c:v>18.472503</c:v>
                </c:pt>
                <c:pt idx="368">
                  <c:v>18.479423333333333</c:v>
                </c:pt>
                <c:pt idx="369">
                  <c:v>18.480574000000001</c:v>
                </c:pt>
                <c:pt idx="370">
                  <c:v>18.487538000000001</c:v>
                </c:pt>
                <c:pt idx="371">
                  <c:v>18.503312000000001</c:v>
                </c:pt>
                <c:pt idx="372">
                  <c:v>18.507577333333334</c:v>
                </c:pt>
                <c:pt idx="373">
                  <c:v>18.528535666666667</c:v>
                </c:pt>
                <c:pt idx="374">
                  <c:v>18.532646</c:v>
                </c:pt>
                <c:pt idx="375">
                  <c:v>18.554447</c:v>
                </c:pt>
                <c:pt idx="376">
                  <c:v>18.552754</c:v>
                </c:pt>
                <c:pt idx="377">
                  <c:v>18.563310999999999</c:v>
                </c:pt>
                <c:pt idx="378">
                  <c:v>18.571613333333332</c:v>
                </c:pt>
                <c:pt idx="379">
                  <c:v>18.587150666666663</c:v>
                </c:pt>
                <c:pt idx="380">
                  <c:v>18.593132333333333</c:v>
                </c:pt>
                <c:pt idx="381">
                  <c:v>18.597254666666668</c:v>
                </c:pt>
                <c:pt idx="382">
                  <c:v>18.608347666666671</c:v>
                </c:pt>
                <c:pt idx="383">
                  <c:v>18.614842666666664</c:v>
                </c:pt>
                <c:pt idx="384">
                  <c:v>18.621730000000003</c:v>
                </c:pt>
                <c:pt idx="385">
                  <c:v>18.61814</c:v>
                </c:pt>
                <c:pt idx="386">
                  <c:v>18.622986666666666</c:v>
                </c:pt>
                <c:pt idx="387">
                  <c:v>18.622397333333335</c:v>
                </c:pt>
                <c:pt idx="388">
                  <c:v>18.621683333333333</c:v>
                </c:pt>
                <c:pt idx="389">
                  <c:v>18.620064666666668</c:v>
                </c:pt>
                <c:pt idx="390">
                  <c:v>18.619252666666664</c:v>
                </c:pt>
                <c:pt idx="391">
                  <c:v>18.614446000000001</c:v>
                </c:pt>
                <c:pt idx="392">
                  <c:v>18.602675000000001</c:v>
                </c:pt>
                <c:pt idx="393">
                  <c:v>18.593862666666666</c:v>
                </c:pt>
                <c:pt idx="394">
                  <c:v>18.587981666666664</c:v>
                </c:pt>
                <c:pt idx="395">
                  <c:v>18.58143766666667</c:v>
                </c:pt>
                <c:pt idx="396">
                  <c:v>18.568981333333333</c:v>
                </c:pt>
                <c:pt idx="397">
                  <c:v>18.558213666666663</c:v>
                </c:pt>
                <c:pt idx="398">
                  <c:v>18.550590666666668</c:v>
                </c:pt>
                <c:pt idx="399">
                  <c:v>18.537719333333332</c:v>
                </c:pt>
                <c:pt idx="400">
                  <c:v>18.526381333333333</c:v>
                </c:pt>
                <c:pt idx="401">
                  <c:v>18.507301999999999</c:v>
                </c:pt>
                <c:pt idx="402">
                  <c:v>18.493417000000001</c:v>
                </c:pt>
                <c:pt idx="403">
                  <c:v>18.476009999999999</c:v>
                </c:pt>
                <c:pt idx="404">
                  <c:v>18.473223333333333</c:v>
                </c:pt>
                <c:pt idx="405">
                  <c:v>18.465913</c:v>
                </c:pt>
                <c:pt idx="406">
                  <c:v>18.450719000000003</c:v>
                </c:pt>
                <c:pt idx="407">
                  <c:v>18.420679000000003</c:v>
                </c:pt>
                <c:pt idx="408">
                  <c:v>18.398361333333334</c:v>
                </c:pt>
                <c:pt idx="409">
                  <c:v>18.390649999999997</c:v>
                </c:pt>
                <c:pt idx="410">
                  <c:v>18.383023666666666</c:v>
                </c:pt>
                <c:pt idx="411">
                  <c:v>18.375255666666664</c:v>
                </c:pt>
                <c:pt idx="412">
                  <c:v>18.355636666666665</c:v>
                </c:pt>
                <c:pt idx="413">
                  <c:v>18.332907333333335</c:v>
                </c:pt>
                <c:pt idx="414">
                  <c:v>18.309594333333333</c:v>
                </c:pt>
                <c:pt idx="415">
                  <c:v>18.295428999999999</c:v>
                </c:pt>
                <c:pt idx="416">
                  <c:v>18.286336666666667</c:v>
                </c:pt>
                <c:pt idx="417">
                  <c:v>18.273515333333332</c:v>
                </c:pt>
                <c:pt idx="418">
                  <c:v>18.256908333333332</c:v>
                </c:pt>
                <c:pt idx="419">
                  <c:v>18.241430333333334</c:v>
                </c:pt>
                <c:pt idx="420">
                  <c:v>18.223219666666665</c:v>
                </c:pt>
                <c:pt idx="421">
                  <c:v>18.200563333333331</c:v>
                </c:pt>
                <c:pt idx="422">
                  <c:v>18.183186666666668</c:v>
                </c:pt>
                <c:pt idx="423">
                  <c:v>18.171068000000002</c:v>
                </c:pt>
                <c:pt idx="424">
                  <c:v>18.163442333333336</c:v>
                </c:pt>
                <c:pt idx="425">
                  <c:v>18.153809666666664</c:v>
                </c:pt>
                <c:pt idx="426">
                  <c:v>18.140075666666664</c:v>
                </c:pt>
                <c:pt idx="427">
                  <c:v>18.126007999999999</c:v>
                </c:pt>
                <c:pt idx="428">
                  <c:v>18.112541333333336</c:v>
                </c:pt>
                <c:pt idx="429">
                  <c:v>18.093969999999999</c:v>
                </c:pt>
                <c:pt idx="430">
                  <c:v>18.071210666666669</c:v>
                </c:pt>
                <c:pt idx="431">
                  <c:v>18.051436666666664</c:v>
                </c:pt>
                <c:pt idx="432">
                  <c:v>18.032577333333332</c:v>
                </c:pt>
                <c:pt idx="433">
                  <c:v>18.021136333333331</c:v>
                </c:pt>
                <c:pt idx="434">
                  <c:v>17.993657333333331</c:v>
                </c:pt>
                <c:pt idx="435">
                  <c:v>17.979641666666666</c:v>
                </c:pt>
                <c:pt idx="436">
                  <c:v>17.949345333333337</c:v>
                </c:pt>
                <c:pt idx="437">
                  <c:v>17.927736333333332</c:v>
                </c:pt>
                <c:pt idx="438">
                  <c:v>17.894658333333336</c:v>
                </c:pt>
                <c:pt idx="439">
                  <c:v>17.869641000000001</c:v>
                </c:pt>
                <c:pt idx="440">
                  <c:v>17.831462666666667</c:v>
                </c:pt>
                <c:pt idx="441">
                  <c:v>17.801217333333337</c:v>
                </c:pt>
                <c:pt idx="442">
                  <c:v>17.763392666666668</c:v>
                </c:pt>
                <c:pt idx="443">
                  <c:v>17.739267999999999</c:v>
                </c:pt>
                <c:pt idx="444">
                  <c:v>17.702778333333331</c:v>
                </c:pt>
                <c:pt idx="445">
                  <c:v>17.676711333333333</c:v>
                </c:pt>
                <c:pt idx="446">
                  <c:v>17.638274333333332</c:v>
                </c:pt>
                <c:pt idx="447">
                  <c:v>17.608521666666665</c:v>
                </c:pt>
                <c:pt idx="448">
                  <c:v>17.570346666666666</c:v>
                </c:pt>
                <c:pt idx="449">
                  <c:v>17.531314666666667</c:v>
                </c:pt>
                <c:pt idx="450">
                  <c:v>17.493726666666667</c:v>
                </c:pt>
                <c:pt idx="451">
                  <c:v>17.468048666666665</c:v>
                </c:pt>
                <c:pt idx="452">
                  <c:v>17.44626666666667</c:v>
                </c:pt>
                <c:pt idx="453">
                  <c:v>17.416647999999999</c:v>
                </c:pt>
                <c:pt idx="454">
                  <c:v>17.375583333333331</c:v>
                </c:pt>
                <c:pt idx="455">
                  <c:v>17.339822666666667</c:v>
                </c:pt>
                <c:pt idx="456">
                  <c:v>17.307320999999998</c:v>
                </c:pt>
                <c:pt idx="457">
                  <c:v>17.277173000000001</c:v>
                </c:pt>
                <c:pt idx="458">
                  <c:v>17.245296666666665</c:v>
                </c:pt>
                <c:pt idx="459">
                  <c:v>17.209664666666669</c:v>
                </c:pt>
                <c:pt idx="460">
                  <c:v>17.181299333333332</c:v>
                </c:pt>
                <c:pt idx="461">
                  <c:v>17.168130999999999</c:v>
                </c:pt>
                <c:pt idx="462">
                  <c:v>17.159885000000003</c:v>
                </c:pt>
                <c:pt idx="463">
                  <c:v>17.142273666666668</c:v>
                </c:pt>
                <c:pt idx="464">
                  <c:v>17.118241666666666</c:v>
                </c:pt>
                <c:pt idx="465">
                  <c:v>17.099633999999998</c:v>
                </c:pt>
                <c:pt idx="466">
                  <c:v>17.096617333333331</c:v>
                </c:pt>
                <c:pt idx="467">
                  <c:v>17.08981</c:v>
                </c:pt>
                <c:pt idx="468">
                  <c:v>17.074626333333331</c:v>
                </c:pt>
                <c:pt idx="469">
                  <c:v>17.059290000000001</c:v>
                </c:pt>
                <c:pt idx="470">
                  <c:v>17.040573333333331</c:v>
                </c:pt>
                <c:pt idx="471">
                  <c:v>17.039596</c:v>
                </c:pt>
                <c:pt idx="472">
                  <c:v>17.035253999999998</c:v>
                </c:pt>
                <c:pt idx="473">
                  <c:v>17.038676333333331</c:v>
                </c:pt>
                <c:pt idx="474">
                  <c:v>17.030532000000001</c:v>
                </c:pt>
                <c:pt idx="475">
                  <c:v>17.014998666666667</c:v>
                </c:pt>
                <c:pt idx="476">
                  <c:v>17.009583000000003</c:v>
                </c:pt>
                <c:pt idx="477">
                  <c:v>17.002100666666667</c:v>
                </c:pt>
                <c:pt idx="478">
                  <c:v>17.001934666666667</c:v>
                </c:pt>
                <c:pt idx="479">
                  <c:v>16.984194000000002</c:v>
                </c:pt>
                <c:pt idx="480">
                  <c:v>16.973194333333335</c:v>
                </c:pt>
                <c:pt idx="481">
                  <c:v>16.959218666666668</c:v>
                </c:pt>
                <c:pt idx="482">
                  <c:v>16.958137000000004</c:v>
                </c:pt>
                <c:pt idx="483">
                  <c:v>16.944288333333336</c:v>
                </c:pt>
                <c:pt idx="484">
                  <c:v>16.922794333333332</c:v>
                </c:pt>
                <c:pt idx="485">
                  <c:v>16.898414666666664</c:v>
                </c:pt>
                <c:pt idx="486">
                  <c:v>16.882037999999998</c:v>
                </c:pt>
                <c:pt idx="487">
                  <c:v>16.874424000000001</c:v>
                </c:pt>
                <c:pt idx="488">
                  <c:v>16.852091333333334</c:v>
                </c:pt>
                <c:pt idx="489">
                  <c:v>16.828624666666666</c:v>
                </c:pt>
                <c:pt idx="490">
                  <c:v>16.797052666666666</c:v>
                </c:pt>
                <c:pt idx="491">
                  <c:v>16.77374433333333</c:v>
                </c:pt>
                <c:pt idx="492">
                  <c:v>16.743044999999999</c:v>
                </c:pt>
                <c:pt idx="493">
                  <c:v>16.707354333333331</c:v>
                </c:pt>
                <c:pt idx="494">
                  <c:v>16.680406000000001</c:v>
                </c:pt>
                <c:pt idx="495">
                  <c:v>16.661421333333333</c:v>
                </c:pt>
                <c:pt idx="496">
                  <c:v>16.636253</c:v>
                </c:pt>
                <c:pt idx="497">
                  <c:v>16.605468333333334</c:v>
                </c:pt>
                <c:pt idx="498">
                  <c:v>16.566597333333334</c:v>
                </c:pt>
                <c:pt idx="499">
                  <c:v>16.548585666666664</c:v>
                </c:pt>
                <c:pt idx="500">
                  <c:v>16.521099000000003</c:v>
                </c:pt>
                <c:pt idx="501">
                  <c:v>16.491923666666665</c:v>
                </c:pt>
                <c:pt idx="502">
                  <c:v>16.454083333333333</c:v>
                </c:pt>
                <c:pt idx="503">
                  <c:v>16.416523999999999</c:v>
                </c:pt>
                <c:pt idx="504">
                  <c:v>16.382205666666668</c:v>
                </c:pt>
                <c:pt idx="505">
                  <c:v>16.343812</c:v>
                </c:pt>
                <c:pt idx="506">
                  <c:v>16.309751000000002</c:v>
                </c:pt>
                <c:pt idx="507">
                  <c:v>16.272231999999999</c:v>
                </c:pt>
                <c:pt idx="508">
                  <c:v>16.235517333333334</c:v>
                </c:pt>
                <c:pt idx="509">
                  <c:v>16.187441333333336</c:v>
                </c:pt>
                <c:pt idx="510">
                  <c:v>16.139058333333335</c:v>
                </c:pt>
                <c:pt idx="511">
                  <c:v>16.100210666666666</c:v>
                </c:pt>
                <c:pt idx="512">
                  <c:v>16.065355333333333</c:v>
                </c:pt>
                <c:pt idx="513">
                  <c:v>16.030025666666663</c:v>
                </c:pt>
                <c:pt idx="514">
                  <c:v>15.980257999999999</c:v>
                </c:pt>
                <c:pt idx="515">
                  <c:v>15.933402000000001</c:v>
                </c:pt>
                <c:pt idx="516">
                  <c:v>15.894559333333333</c:v>
                </c:pt>
                <c:pt idx="517">
                  <c:v>15.862847</c:v>
                </c:pt>
                <c:pt idx="518">
                  <c:v>15.825563333333335</c:v>
                </c:pt>
                <c:pt idx="519">
                  <c:v>15.777352333333333</c:v>
                </c:pt>
                <c:pt idx="520">
                  <c:v>15.727416333333332</c:v>
                </c:pt>
                <c:pt idx="521">
                  <c:v>15.668297000000001</c:v>
                </c:pt>
                <c:pt idx="522">
                  <c:v>15.620150666666666</c:v>
                </c:pt>
                <c:pt idx="523">
                  <c:v>15.552159666666666</c:v>
                </c:pt>
                <c:pt idx="524">
                  <c:v>15.502221333333333</c:v>
                </c:pt>
                <c:pt idx="525">
                  <c:v>15.420389999999999</c:v>
                </c:pt>
                <c:pt idx="526">
                  <c:v>15.368549666666667</c:v>
                </c:pt>
                <c:pt idx="527">
                  <c:v>15.319173666666666</c:v>
                </c:pt>
                <c:pt idx="528">
                  <c:v>15.284324333333336</c:v>
                </c:pt>
                <c:pt idx="529">
                  <c:v>15.237164</c:v>
                </c:pt>
                <c:pt idx="530">
                  <c:v>15.186737000000001</c:v>
                </c:pt>
                <c:pt idx="531">
                  <c:v>15.143913666666668</c:v>
                </c:pt>
                <c:pt idx="532">
                  <c:v>15.113391</c:v>
                </c:pt>
                <c:pt idx="533">
                  <c:v>15.047182000000001</c:v>
                </c:pt>
                <c:pt idx="534">
                  <c:v>14.987438333333335</c:v>
                </c:pt>
                <c:pt idx="535">
                  <c:v>14.904025333333331</c:v>
                </c:pt>
                <c:pt idx="536">
                  <c:v>14.852417333333333</c:v>
                </c:pt>
                <c:pt idx="537">
                  <c:v>14.771692666666667</c:v>
                </c:pt>
                <c:pt idx="538">
                  <c:v>14.687592333333335</c:v>
                </c:pt>
                <c:pt idx="539">
                  <c:v>14.523909666666666</c:v>
                </c:pt>
                <c:pt idx="540">
                  <c:v>14.358889333333332</c:v>
                </c:pt>
                <c:pt idx="541">
                  <c:v>14.265704666666666</c:v>
                </c:pt>
                <c:pt idx="542">
                  <c:v>14.289786666666666</c:v>
                </c:pt>
                <c:pt idx="543">
                  <c:v>14.341225999999999</c:v>
                </c:pt>
                <c:pt idx="544">
                  <c:v>14.339080666666666</c:v>
                </c:pt>
                <c:pt idx="545">
                  <c:v>14.286242333333334</c:v>
                </c:pt>
                <c:pt idx="546">
                  <c:v>14.210682</c:v>
                </c:pt>
                <c:pt idx="547">
                  <c:v>14.140744</c:v>
                </c:pt>
                <c:pt idx="548">
                  <c:v>14.042184000000001</c:v>
                </c:pt>
                <c:pt idx="549">
                  <c:v>13.953384666666667</c:v>
                </c:pt>
                <c:pt idx="550">
                  <c:v>13.813123333333332</c:v>
                </c:pt>
                <c:pt idx="551">
                  <c:v>13.700161666666666</c:v>
                </c:pt>
                <c:pt idx="552">
                  <c:v>13.582557333333334</c:v>
                </c:pt>
                <c:pt idx="553">
                  <c:v>13.47255</c:v>
                </c:pt>
                <c:pt idx="554">
                  <c:v>13.342560333333333</c:v>
                </c:pt>
                <c:pt idx="555">
                  <c:v>13.194429999999999</c:v>
                </c:pt>
                <c:pt idx="556">
                  <c:v>13.049893666666668</c:v>
                </c:pt>
                <c:pt idx="557">
                  <c:v>12.893025666666666</c:v>
                </c:pt>
                <c:pt idx="558">
                  <c:v>12.751647666666665</c:v>
                </c:pt>
                <c:pt idx="559">
                  <c:v>12.592216666666667</c:v>
                </c:pt>
                <c:pt idx="560">
                  <c:v>12.427706333333333</c:v>
                </c:pt>
                <c:pt idx="561">
                  <c:v>12.237662</c:v>
                </c:pt>
                <c:pt idx="562">
                  <c:v>12.025796333333332</c:v>
                </c:pt>
                <c:pt idx="563">
                  <c:v>11.834139666666667</c:v>
                </c:pt>
                <c:pt idx="564">
                  <c:v>11.647936666666666</c:v>
                </c:pt>
                <c:pt idx="565">
                  <c:v>11.470663666666667</c:v>
                </c:pt>
                <c:pt idx="566">
                  <c:v>11.257447666666666</c:v>
                </c:pt>
                <c:pt idx="567">
                  <c:v>11.055045666666667</c:v>
                </c:pt>
                <c:pt idx="568">
                  <c:v>10.847744999999998</c:v>
                </c:pt>
                <c:pt idx="569">
                  <c:v>10.628447666666668</c:v>
                </c:pt>
                <c:pt idx="570">
                  <c:v>10.406871666666667</c:v>
                </c:pt>
                <c:pt idx="571">
                  <c:v>10.175151900000001</c:v>
                </c:pt>
                <c:pt idx="572">
                  <c:v>9.9725163000000006</c:v>
                </c:pt>
                <c:pt idx="573">
                  <c:v>9.7356824666666668</c:v>
                </c:pt>
                <c:pt idx="574">
                  <c:v>9.5096588000000004</c:v>
                </c:pt>
                <c:pt idx="575">
                  <c:v>9.2978213333333333</c:v>
                </c:pt>
                <c:pt idx="576">
                  <c:v>9.0569286333333334</c:v>
                </c:pt>
                <c:pt idx="577">
                  <c:v>8.8366518000000003</c:v>
                </c:pt>
                <c:pt idx="578">
                  <c:v>8.5709212666666659</c:v>
                </c:pt>
                <c:pt idx="579">
                  <c:v>8.3459285000000012</c:v>
                </c:pt>
                <c:pt idx="580">
                  <c:v>8.0687063333333331</c:v>
                </c:pt>
                <c:pt idx="581">
                  <c:v>7.8287493333333336</c:v>
                </c:pt>
                <c:pt idx="582">
                  <c:v>7.5513225999999998</c:v>
                </c:pt>
                <c:pt idx="583">
                  <c:v>7.3155527000000005</c:v>
                </c:pt>
                <c:pt idx="584">
                  <c:v>7.0559480666666667</c:v>
                </c:pt>
                <c:pt idx="585">
                  <c:v>6.8181377999999997</c:v>
                </c:pt>
                <c:pt idx="586">
                  <c:v>6.5550731000000004</c:v>
                </c:pt>
                <c:pt idx="587">
                  <c:v>6.2995260666666661</c:v>
                </c:pt>
                <c:pt idx="588">
                  <c:v>6.0419254333333328</c:v>
                </c:pt>
                <c:pt idx="589">
                  <c:v>5.8188977333333334</c:v>
                </c:pt>
                <c:pt idx="590">
                  <c:v>5.5818080999999999</c:v>
                </c:pt>
                <c:pt idx="591">
                  <c:v>5.3326978666666669</c:v>
                </c:pt>
                <c:pt idx="592">
                  <c:v>5.060750633333333</c:v>
                </c:pt>
                <c:pt idx="593">
                  <c:v>4.7775783333333335</c:v>
                </c:pt>
                <c:pt idx="594">
                  <c:v>4.5235363666666659</c:v>
                </c:pt>
                <c:pt idx="595">
                  <c:v>4.2719605666666665</c:v>
                </c:pt>
                <c:pt idx="596">
                  <c:v>4.0668396000000007</c:v>
                </c:pt>
                <c:pt idx="597">
                  <c:v>3.8626269333333334</c:v>
                </c:pt>
                <c:pt idx="598">
                  <c:v>3.6518999000000001</c:v>
                </c:pt>
                <c:pt idx="599">
                  <c:v>3.3951807999999999</c:v>
                </c:pt>
                <c:pt idx="600">
                  <c:v>3.1176425666666661</c:v>
                </c:pt>
                <c:pt idx="601">
                  <c:v>2.8719911666666662</c:v>
                </c:pt>
                <c:pt idx="602">
                  <c:v>2.646364633333333</c:v>
                </c:pt>
                <c:pt idx="603">
                  <c:v>2.4038541666666666</c:v>
                </c:pt>
                <c:pt idx="604">
                  <c:v>2.1196079999999999</c:v>
                </c:pt>
                <c:pt idx="605">
                  <c:v>1.8509237666666667</c:v>
                </c:pt>
                <c:pt idx="606">
                  <c:v>1.6321615666666667</c:v>
                </c:pt>
                <c:pt idx="607">
                  <c:v>1.4316916333333332</c:v>
                </c:pt>
                <c:pt idx="608">
                  <c:v>1.19772915</c:v>
                </c:pt>
                <c:pt idx="609">
                  <c:v>0.95707152999999989</c:v>
                </c:pt>
                <c:pt idx="610">
                  <c:v>0.71827109666666666</c:v>
                </c:pt>
                <c:pt idx="611">
                  <c:v>0.51249294666666667</c:v>
                </c:pt>
                <c:pt idx="612">
                  <c:v>0.29147207733333336</c:v>
                </c:pt>
                <c:pt idx="613">
                  <c:v>6.8106284000000003E-2</c:v>
                </c:pt>
                <c:pt idx="614">
                  <c:v>-0.16271810933333333</c:v>
                </c:pt>
                <c:pt idx="615">
                  <c:v>-0.41654429666666665</c:v>
                </c:pt>
                <c:pt idx="616">
                  <c:v>-0.63259986000000001</c:v>
                </c:pt>
                <c:pt idx="617">
                  <c:v>-0.86161126666666676</c:v>
                </c:pt>
                <c:pt idx="618">
                  <c:v>-1.0647385566666667</c:v>
                </c:pt>
                <c:pt idx="619">
                  <c:v>-1.3059594333333333</c:v>
                </c:pt>
                <c:pt idx="620">
                  <c:v>-1.5531409333333333</c:v>
                </c:pt>
                <c:pt idx="621">
                  <c:v>-1.8071023666666666</c:v>
                </c:pt>
                <c:pt idx="622">
                  <c:v>-2.0166782666666667</c:v>
                </c:pt>
                <c:pt idx="623">
                  <c:v>-2.2513691000000002</c:v>
                </c:pt>
                <c:pt idx="624">
                  <c:v>-2.4722107666666666</c:v>
                </c:pt>
                <c:pt idx="625">
                  <c:v>-2.7170675000000002</c:v>
                </c:pt>
                <c:pt idx="626">
                  <c:v>-2.9291916666666666</c:v>
                </c:pt>
                <c:pt idx="627">
                  <c:v>-3.1576995666666665</c:v>
                </c:pt>
                <c:pt idx="628">
                  <c:v>-3.3893795</c:v>
                </c:pt>
                <c:pt idx="629">
                  <c:v>-3.6166646666666669</c:v>
                </c:pt>
                <c:pt idx="630">
                  <c:v>-3.8573582333333332</c:v>
                </c:pt>
                <c:pt idx="631">
                  <c:v>-4.1029239666666664</c:v>
                </c:pt>
                <c:pt idx="632">
                  <c:v>-4.3490597333333332</c:v>
                </c:pt>
                <c:pt idx="633">
                  <c:v>-4.5793597000000004</c:v>
                </c:pt>
                <c:pt idx="634">
                  <c:v>-4.8045304666666668</c:v>
                </c:pt>
                <c:pt idx="635">
                  <c:v>-5.0688600666666668</c:v>
                </c:pt>
                <c:pt idx="636">
                  <c:v>-5.2988793000000003</c:v>
                </c:pt>
                <c:pt idx="637">
                  <c:v>-5.5405815333333335</c:v>
                </c:pt>
                <c:pt idx="638">
                  <c:v>-5.7440703666666666</c:v>
                </c:pt>
                <c:pt idx="639">
                  <c:v>-5.9713830999999997</c:v>
                </c:pt>
                <c:pt idx="640">
                  <c:v>-6.1942571000000006</c:v>
                </c:pt>
                <c:pt idx="641">
                  <c:v>-6.4118639666666661</c:v>
                </c:pt>
                <c:pt idx="642">
                  <c:v>-6.5982184333333329</c:v>
                </c:pt>
                <c:pt idx="643">
                  <c:v>-6.8215141333333333</c:v>
                </c:pt>
                <c:pt idx="644">
                  <c:v>-7.0337640333333331</c:v>
                </c:pt>
                <c:pt idx="645">
                  <c:v>-7.2844411666666664</c:v>
                </c:pt>
                <c:pt idx="646">
                  <c:v>-7.4984558666666672</c:v>
                </c:pt>
                <c:pt idx="647">
                  <c:v>-7.6813364333333327</c:v>
                </c:pt>
                <c:pt idx="648">
                  <c:v>-7.8608773666666663</c:v>
                </c:pt>
                <c:pt idx="649">
                  <c:v>-8.0396183333333315</c:v>
                </c:pt>
                <c:pt idx="650">
                  <c:v>-8.2094262333333337</c:v>
                </c:pt>
                <c:pt idx="651">
                  <c:v>-8.397884666666668</c:v>
                </c:pt>
                <c:pt idx="652">
                  <c:v>-8.5769392333333343</c:v>
                </c:pt>
                <c:pt idx="653">
                  <c:v>-8.7819922666666663</c:v>
                </c:pt>
                <c:pt idx="654">
                  <c:v>-8.9666881666666676</c:v>
                </c:pt>
                <c:pt idx="655">
                  <c:v>-9.1565196000000011</c:v>
                </c:pt>
                <c:pt idx="656">
                  <c:v>-9.3565661333333328</c:v>
                </c:pt>
                <c:pt idx="657">
                  <c:v>-9.5169197999999984</c:v>
                </c:pt>
                <c:pt idx="658">
                  <c:v>-9.6611204333333323</c:v>
                </c:pt>
                <c:pt idx="659">
                  <c:v>-9.8372572999999992</c:v>
                </c:pt>
                <c:pt idx="660">
                  <c:v>-10.029250599999999</c:v>
                </c:pt>
                <c:pt idx="661">
                  <c:v>-10.224045</c:v>
                </c:pt>
                <c:pt idx="662">
                  <c:v>-10.372825333333333</c:v>
                </c:pt>
                <c:pt idx="663">
                  <c:v>-10.566303333333332</c:v>
                </c:pt>
                <c:pt idx="664">
                  <c:v>-10.759132666666666</c:v>
                </c:pt>
                <c:pt idx="665">
                  <c:v>-10.972699666666665</c:v>
                </c:pt>
                <c:pt idx="666">
                  <c:v>-11.143233666666667</c:v>
                </c:pt>
                <c:pt idx="667">
                  <c:v>-11.325711666666669</c:v>
                </c:pt>
                <c:pt idx="668">
                  <c:v>-11.581990333333332</c:v>
                </c:pt>
                <c:pt idx="669">
                  <c:v>-11.842517000000001</c:v>
                </c:pt>
                <c:pt idx="670">
                  <c:v>-12.090584666666667</c:v>
                </c:pt>
                <c:pt idx="671">
                  <c:v>-12.270861333333334</c:v>
                </c:pt>
                <c:pt idx="672">
                  <c:v>-12.524543666666666</c:v>
                </c:pt>
                <c:pt idx="673">
                  <c:v>-12.807685999999999</c:v>
                </c:pt>
                <c:pt idx="674">
                  <c:v>-13.038663</c:v>
                </c:pt>
                <c:pt idx="675">
                  <c:v>-13.247138666666666</c:v>
                </c:pt>
                <c:pt idx="676">
                  <c:v>-13.477544</c:v>
                </c:pt>
                <c:pt idx="677">
                  <c:v>-13.745228666666668</c:v>
                </c:pt>
                <c:pt idx="678">
                  <c:v>-14.076031</c:v>
                </c:pt>
                <c:pt idx="679">
                  <c:v>-14.424700666666666</c:v>
                </c:pt>
                <c:pt idx="680">
                  <c:v>-14.738878666666666</c:v>
                </c:pt>
                <c:pt idx="681">
                  <c:v>-15.004055000000001</c:v>
                </c:pt>
                <c:pt idx="682">
                  <c:v>-15.220807333333333</c:v>
                </c:pt>
                <c:pt idx="683">
                  <c:v>-15.569741</c:v>
                </c:pt>
                <c:pt idx="684">
                  <c:v>-15.787293333333333</c:v>
                </c:pt>
                <c:pt idx="685">
                  <c:v>-16.036331333333333</c:v>
                </c:pt>
                <c:pt idx="686">
                  <c:v>-16.263470999999999</c:v>
                </c:pt>
                <c:pt idx="687">
                  <c:v>-16.578692</c:v>
                </c:pt>
                <c:pt idx="688">
                  <c:v>-16.978808666666666</c:v>
                </c:pt>
                <c:pt idx="689">
                  <c:v>-17.339548666666666</c:v>
                </c:pt>
                <c:pt idx="690">
                  <c:v>-17.761555999999999</c:v>
                </c:pt>
                <c:pt idx="691">
                  <c:v>-18.050006</c:v>
                </c:pt>
                <c:pt idx="692">
                  <c:v>-18.328290999999997</c:v>
                </c:pt>
                <c:pt idx="693">
                  <c:v>-18.597785999999999</c:v>
                </c:pt>
                <c:pt idx="694">
                  <c:v>-18.988932999999999</c:v>
                </c:pt>
                <c:pt idx="695">
                  <c:v>-19.299068999999999</c:v>
                </c:pt>
                <c:pt idx="696">
                  <c:v>-19.669952333333331</c:v>
                </c:pt>
                <c:pt idx="697">
                  <c:v>-19.898149999999998</c:v>
                </c:pt>
                <c:pt idx="698">
                  <c:v>-20.176089999999999</c:v>
                </c:pt>
                <c:pt idx="699">
                  <c:v>-20.503242999999998</c:v>
                </c:pt>
                <c:pt idx="700">
                  <c:v>-20.938036666666665</c:v>
                </c:pt>
                <c:pt idx="701">
                  <c:v>-21.266805333333334</c:v>
                </c:pt>
                <c:pt idx="702">
                  <c:v>-21.546838999999995</c:v>
                </c:pt>
                <c:pt idx="703">
                  <c:v>-21.773088666666666</c:v>
                </c:pt>
                <c:pt idx="704">
                  <c:v>-22.256142999999998</c:v>
                </c:pt>
                <c:pt idx="705">
                  <c:v>-22.574138000000001</c:v>
                </c:pt>
                <c:pt idx="706">
                  <c:v>-22.978690999999998</c:v>
                </c:pt>
                <c:pt idx="707">
                  <c:v>-23.242086333333333</c:v>
                </c:pt>
                <c:pt idx="708">
                  <c:v>-23.670051000000001</c:v>
                </c:pt>
                <c:pt idx="709">
                  <c:v>-24.207671000000001</c:v>
                </c:pt>
                <c:pt idx="710">
                  <c:v>-24.665623333333333</c:v>
                </c:pt>
                <c:pt idx="711">
                  <c:v>-25.051128333333335</c:v>
                </c:pt>
                <c:pt idx="712">
                  <c:v>-25.310450666666668</c:v>
                </c:pt>
                <c:pt idx="713">
                  <c:v>-25.918899999999997</c:v>
                </c:pt>
                <c:pt idx="714">
                  <c:v>-26.625078666666667</c:v>
                </c:pt>
                <c:pt idx="715">
                  <c:v>-27.277402666666664</c:v>
                </c:pt>
                <c:pt idx="716">
                  <c:v>-27.687815333333333</c:v>
                </c:pt>
                <c:pt idx="717">
                  <c:v>-28.060434999999998</c:v>
                </c:pt>
                <c:pt idx="718">
                  <c:v>-28.460220666666668</c:v>
                </c:pt>
                <c:pt idx="719">
                  <c:v>-28.983176</c:v>
                </c:pt>
                <c:pt idx="720">
                  <c:v>-29.203843333333335</c:v>
                </c:pt>
                <c:pt idx="721">
                  <c:v>-30.053424666666668</c:v>
                </c:pt>
                <c:pt idx="722">
                  <c:v>-30.77074</c:v>
                </c:pt>
                <c:pt idx="723">
                  <c:v>-31.620647666666667</c:v>
                </c:pt>
                <c:pt idx="724">
                  <c:v>-32.334609999999998</c:v>
                </c:pt>
                <c:pt idx="725">
                  <c:v>-32.862234666666666</c:v>
                </c:pt>
                <c:pt idx="726">
                  <c:v>-33.550533333333334</c:v>
                </c:pt>
                <c:pt idx="727">
                  <c:v>-33.579572333333338</c:v>
                </c:pt>
                <c:pt idx="728">
                  <c:v>-34.40709833333333</c:v>
                </c:pt>
                <c:pt idx="729">
                  <c:v>-34.937260999999999</c:v>
                </c:pt>
                <c:pt idx="730">
                  <c:v>-36.016764333333334</c:v>
                </c:pt>
                <c:pt idx="731">
                  <c:v>-36.689861333333333</c:v>
                </c:pt>
                <c:pt idx="732">
                  <c:v>-38.151059666666661</c:v>
                </c:pt>
                <c:pt idx="733">
                  <c:v>-38.980998999999997</c:v>
                </c:pt>
                <c:pt idx="734">
                  <c:v>-38.738956333333334</c:v>
                </c:pt>
                <c:pt idx="735">
                  <c:v>-38.718373333333339</c:v>
                </c:pt>
                <c:pt idx="736">
                  <c:v>-38.934102333333335</c:v>
                </c:pt>
                <c:pt idx="737">
                  <c:v>-40.923271333333332</c:v>
                </c:pt>
                <c:pt idx="738">
                  <c:v>-41.10896566666667</c:v>
                </c:pt>
                <c:pt idx="739">
                  <c:v>-40.387977666666664</c:v>
                </c:pt>
                <c:pt idx="740">
                  <c:v>-39.605422999999995</c:v>
                </c:pt>
                <c:pt idx="741">
                  <c:v>-39.818615000000001</c:v>
                </c:pt>
                <c:pt idx="742">
                  <c:v>-40.206175333333327</c:v>
                </c:pt>
                <c:pt idx="743">
                  <c:v>-40.197730999999997</c:v>
                </c:pt>
                <c:pt idx="744">
                  <c:v>-40.870994666666668</c:v>
                </c:pt>
                <c:pt idx="745">
                  <c:v>-40.515490333333332</c:v>
                </c:pt>
                <c:pt idx="746">
                  <c:v>-39.122774666666665</c:v>
                </c:pt>
                <c:pt idx="747">
                  <c:v>-36.897776</c:v>
                </c:pt>
                <c:pt idx="748">
                  <c:v>-37.351785</c:v>
                </c:pt>
                <c:pt idx="749">
                  <c:v>-37.557639999999999</c:v>
                </c:pt>
                <c:pt idx="750">
                  <c:v>-37.966023666666665</c:v>
                </c:pt>
                <c:pt idx="751">
                  <c:v>-37.202716666666667</c:v>
                </c:pt>
                <c:pt idx="752">
                  <c:v>-37.372714999999999</c:v>
                </c:pt>
                <c:pt idx="753">
                  <c:v>-37.438110333333334</c:v>
                </c:pt>
                <c:pt idx="754">
                  <c:v>-37.403826333333335</c:v>
                </c:pt>
                <c:pt idx="755">
                  <c:v>-36.423873666666672</c:v>
                </c:pt>
                <c:pt idx="756">
                  <c:v>-35.781499000000004</c:v>
                </c:pt>
                <c:pt idx="757">
                  <c:v>-35.126568666666671</c:v>
                </c:pt>
                <c:pt idx="758">
                  <c:v>-35.301909999999999</c:v>
                </c:pt>
                <c:pt idx="759">
                  <c:v>-34.705039666666664</c:v>
                </c:pt>
                <c:pt idx="760">
                  <c:v>-34.506933666666669</c:v>
                </c:pt>
                <c:pt idx="761">
                  <c:v>-34.148171666666663</c:v>
                </c:pt>
                <c:pt idx="762">
                  <c:v>-34.295161</c:v>
                </c:pt>
                <c:pt idx="763">
                  <c:v>-34.413383666666668</c:v>
                </c:pt>
                <c:pt idx="764">
                  <c:v>-34.325161000000001</c:v>
                </c:pt>
                <c:pt idx="765">
                  <c:v>-33.880436000000003</c:v>
                </c:pt>
                <c:pt idx="766">
                  <c:v>-33.094354000000003</c:v>
                </c:pt>
                <c:pt idx="767">
                  <c:v>-32.942433666666666</c:v>
                </c:pt>
                <c:pt idx="768">
                  <c:v>-33.213223666666664</c:v>
                </c:pt>
                <c:pt idx="769">
                  <c:v>-33.678931999999996</c:v>
                </c:pt>
                <c:pt idx="770">
                  <c:v>-33.719150666666671</c:v>
                </c:pt>
                <c:pt idx="771">
                  <c:v>-33.136328333333331</c:v>
                </c:pt>
                <c:pt idx="772">
                  <c:v>-32.926584999999996</c:v>
                </c:pt>
                <c:pt idx="773">
                  <c:v>-32.867843666666666</c:v>
                </c:pt>
                <c:pt idx="774">
                  <c:v>-32.916702333333333</c:v>
                </c:pt>
                <c:pt idx="775">
                  <c:v>-32.654672000000005</c:v>
                </c:pt>
                <c:pt idx="776">
                  <c:v>-32.487381000000006</c:v>
                </c:pt>
                <c:pt idx="777">
                  <c:v>-32.333300999999999</c:v>
                </c:pt>
                <c:pt idx="778">
                  <c:v>-32.124487000000002</c:v>
                </c:pt>
                <c:pt idx="779">
                  <c:v>-31.925529999999998</c:v>
                </c:pt>
                <c:pt idx="780">
                  <c:v>-32.039193333333337</c:v>
                </c:pt>
                <c:pt idx="781">
                  <c:v>-31.838070999999999</c:v>
                </c:pt>
                <c:pt idx="782">
                  <c:v>-31.711410333333333</c:v>
                </c:pt>
                <c:pt idx="783">
                  <c:v>-31.531744666666668</c:v>
                </c:pt>
                <c:pt idx="784">
                  <c:v>-31.677589333333334</c:v>
                </c:pt>
                <c:pt idx="785">
                  <c:v>-31.430790666666667</c:v>
                </c:pt>
                <c:pt idx="786">
                  <c:v>-31.453306666666666</c:v>
                </c:pt>
                <c:pt idx="787">
                  <c:v>-31.538751000000001</c:v>
                </c:pt>
                <c:pt idx="788">
                  <c:v>-31.393228666666669</c:v>
                </c:pt>
                <c:pt idx="789">
                  <c:v>-31.116516333333333</c:v>
                </c:pt>
                <c:pt idx="790">
                  <c:v>-30.47742666666667</c:v>
                </c:pt>
                <c:pt idx="791">
                  <c:v>-30.254687666666666</c:v>
                </c:pt>
                <c:pt idx="792">
                  <c:v>-30.166757</c:v>
                </c:pt>
                <c:pt idx="793">
                  <c:v>-30.208256333333335</c:v>
                </c:pt>
                <c:pt idx="794">
                  <c:v>-30.405733666666666</c:v>
                </c:pt>
                <c:pt idx="795">
                  <c:v>-30.358039666666667</c:v>
                </c:pt>
                <c:pt idx="796">
                  <c:v>-30.461920333333335</c:v>
                </c:pt>
                <c:pt idx="797">
                  <c:v>-30.247147666666667</c:v>
                </c:pt>
                <c:pt idx="798">
                  <c:v>-30.21776633333333</c:v>
                </c:pt>
                <c:pt idx="799">
                  <c:v>-30.126780666666665</c:v>
                </c:pt>
                <c:pt idx="800">
                  <c:v>-20.141961333333331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05-4B2E-A8FA-F90AD7621706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(2)'!$H$6:$H$806</c:f>
              <c:numCache>
                <c:formatCode>General</c:formatCode>
                <c:ptCount val="801"/>
                <c:pt idx="0">
                  <c:v>-52.521712999999998</c:v>
                </c:pt>
                <c:pt idx="1">
                  <c:v>-71.100504333333333</c:v>
                </c:pt>
                <c:pt idx="2">
                  <c:v>-74.250901333333331</c:v>
                </c:pt>
                <c:pt idx="3">
                  <c:v>-64.459433000000004</c:v>
                </c:pt>
                <c:pt idx="4">
                  <c:v>-55.330819333333331</c:v>
                </c:pt>
                <c:pt idx="5">
                  <c:v>-48.794750333333333</c:v>
                </c:pt>
                <c:pt idx="6">
                  <c:v>-42.473678666666665</c:v>
                </c:pt>
                <c:pt idx="7">
                  <c:v>-37.280690666666665</c:v>
                </c:pt>
                <c:pt idx="8">
                  <c:v>-32.665176333333328</c:v>
                </c:pt>
                <c:pt idx="9">
                  <c:v>-28.676931999999997</c:v>
                </c:pt>
                <c:pt idx="10">
                  <c:v>-25.169193666666668</c:v>
                </c:pt>
                <c:pt idx="11">
                  <c:v>-22.041558333333338</c:v>
                </c:pt>
                <c:pt idx="12">
                  <c:v>-19.221239666666666</c:v>
                </c:pt>
                <c:pt idx="13">
                  <c:v>-16.652185666666664</c:v>
                </c:pt>
                <c:pt idx="14">
                  <c:v>-14.300672666666665</c:v>
                </c:pt>
                <c:pt idx="15">
                  <c:v>-12.140910333333332</c:v>
                </c:pt>
                <c:pt idx="16">
                  <c:v>-10.141880066666667</c:v>
                </c:pt>
                <c:pt idx="17">
                  <c:v>-8.2894149000000006</c:v>
                </c:pt>
                <c:pt idx="18">
                  <c:v>-6.5644701333333337</c:v>
                </c:pt>
                <c:pt idx="19">
                  <c:v>-4.9615388666666673</c:v>
                </c:pt>
                <c:pt idx="20">
                  <c:v>-3.4677512000000004</c:v>
                </c:pt>
                <c:pt idx="21">
                  <c:v>-2.0855143100000002</c:v>
                </c:pt>
                <c:pt idx="22">
                  <c:v>-0.79990025333333337</c:v>
                </c:pt>
                <c:pt idx="23">
                  <c:v>0.36861734666666668</c:v>
                </c:pt>
                <c:pt idx="24">
                  <c:v>1.4330915233333332</c:v>
                </c:pt>
                <c:pt idx="25">
                  <c:v>2.3739251333333335</c:v>
                </c:pt>
                <c:pt idx="26">
                  <c:v>3.1979938333333338</c:v>
                </c:pt>
                <c:pt idx="27">
                  <c:v>3.8921193333333335</c:v>
                </c:pt>
                <c:pt idx="28">
                  <c:v>4.4576360999999993</c:v>
                </c:pt>
                <c:pt idx="29">
                  <c:v>4.8915103000000002</c:v>
                </c:pt>
                <c:pt idx="30">
                  <c:v>5.1967298</c:v>
                </c:pt>
                <c:pt idx="31">
                  <c:v>5.3801638333333335</c:v>
                </c:pt>
                <c:pt idx="32">
                  <c:v>5.4526909333333329</c:v>
                </c:pt>
                <c:pt idx="33">
                  <c:v>5.4209567666666665</c:v>
                </c:pt>
                <c:pt idx="34">
                  <c:v>5.2978541000000003</c:v>
                </c:pt>
                <c:pt idx="35">
                  <c:v>5.0873851666666665</c:v>
                </c:pt>
                <c:pt idx="36">
                  <c:v>4.8045869000000003</c:v>
                </c:pt>
                <c:pt idx="37">
                  <c:v>4.4484791666666661</c:v>
                </c:pt>
                <c:pt idx="38">
                  <c:v>4.0297739666666663</c:v>
                </c:pt>
                <c:pt idx="39">
                  <c:v>3.554591966666667</c:v>
                </c:pt>
                <c:pt idx="40">
                  <c:v>3.0333109666666664</c:v>
                </c:pt>
                <c:pt idx="41">
                  <c:v>2.4762727666666664</c:v>
                </c:pt>
                <c:pt idx="42">
                  <c:v>1.8882277999999999</c:v>
                </c:pt>
                <c:pt idx="43">
                  <c:v>1.2785561733333335</c:v>
                </c:pt>
                <c:pt idx="44">
                  <c:v>0.65288515933333335</c:v>
                </c:pt>
                <c:pt idx="45">
                  <c:v>2.0685192666666685E-2</c:v>
                </c:pt>
                <c:pt idx="46">
                  <c:v>-0.60481421400000002</c:v>
                </c:pt>
                <c:pt idx="47">
                  <c:v>-1.2183031</c:v>
                </c:pt>
                <c:pt idx="48">
                  <c:v>-1.8136897999999999</c:v>
                </c:pt>
                <c:pt idx="49">
                  <c:v>-2.3878984999999999</c:v>
                </c:pt>
                <c:pt idx="50">
                  <c:v>-2.9301102333333335</c:v>
                </c:pt>
                <c:pt idx="51">
                  <c:v>-3.4353460333333334</c:v>
                </c:pt>
                <c:pt idx="52">
                  <c:v>-3.9042526666666668</c:v>
                </c:pt>
                <c:pt idx="53">
                  <c:v>-4.3301714000000002</c:v>
                </c:pt>
                <c:pt idx="54">
                  <c:v>-4.7156163666666666</c:v>
                </c:pt>
                <c:pt idx="55">
                  <c:v>-5.0528758333333332</c:v>
                </c:pt>
                <c:pt idx="56">
                  <c:v>-5.3504928000000005</c:v>
                </c:pt>
                <c:pt idx="57">
                  <c:v>-5.6067568666666672</c:v>
                </c:pt>
                <c:pt idx="58">
                  <c:v>-5.8284721333333325</c:v>
                </c:pt>
                <c:pt idx="59">
                  <c:v>-6.0162711</c:v>
                </c:pt>
                <c:pt idx="60">
                  <c:v>-6.1716799666666669</c:v>
                </c:pt>
                <c:pt idx="61">
                  <c:v>-6.3060508000000004</c:v>
                </c:pt>
                <c:pt idx="62">
                  <c:v>-6.4168487000000001</c:v>
                </c:pt>
                <c:pt idx="63">
                  <c:v>-6.5092845333333331</c:v>
                </c:pt>
                <c:pt idx="64">
                  <c:v>-6.5843936666666671</c:v>
                </c:pt>
                <c:pt idx="65">
                  <c:v>-6.6463180999999993</c:v>
                </c:pt>
                <c:pt idx="66">
                  <c:v>-6.6972357000000002</c:v>
                </c:pt>
                <c:pt idx="67">
                  <c:v>-6.7313113000000007</c:v>
                </c:pt>
                <c:pt idx="68">
                  <c:v>-6.7560707666666673</c:v>
                </c:pt>
                <c:pt idx="69">
                  <c:v>-6.7705798333333336</c:v>
                </c:pt>
                <c:pt idx="70">
                  <c:v>-6.7819043999999993</c:v>
                </c:pt>
                <c:pt idx="71">
                  <c:v>-6.787415666666667</c:v>
                </c:pt>
                <c:pt idx="72">
                  <c:v>-6.7885564</c:v>
                </c:pt>
                <c:pt idx="73">
                  <c:v>-6.780283100000001</c:v>
                </c:pt>
                <c:pt idx="74">
                  <c:v>-6.7603433666666675</c:v>
                </c:pt>
                <c:pt idx="75">
                  <c:v>-6.7290835333333341</c:v>
                </c:pt>
                <c:pt idx="76">
                  <c:v>-6.6869208000000002</c:v>
                </c:pt>
                <c:pt idx="77">
                  <c:v>-6.639280966666667</c:v>
                </c:pt>
                <c:pt idx="78">
                  <c:v>-6.5789295999999995</c:v>
                </c:pt>
                <c:pt idx="79">
                  <c:v>-6.5054895333333329</c:v>
                </c:pt>
                <c:pt idx="80">
                  <c:v>-6.4182908000000003</c:v>
                </c:pt>
                <c:pt idx="81">
                  <c:v>-6.3194699333333331</c:v>
                </c:pt>
                <c:pt idx="82">
                  <c:v>-6.2066475666666676</c:v>
                </c:pt>
                <c:pt idx="83">
                  <c:v>-6.0750759333333333</c:v>
                </c:pt>
                <c:pt idx="84">
                  <c:v>-5.9285217999999995</c:v>
                </c:pt>
                <c:pt idx="85">
                  <c:v>-5.7654045333333324</c:v>
                </c:pt>
                <c:pt idx="86">
                  <c:v>-5.5873311333333335</c:v>
                </c:pt>
                <c:pt idx="87">
                  <c:v>-5.3927346666666667</c:v>
                </c:pt>
                <c:pt idx="88">
                  <c:v>-5.1815563666666664</c:v>
                </c:pt>
                <c:pt idx="89">
                  <c:v>-4.9551725333333332</c:v>
                </c:pt>
                <c:pt idx="90">
                  <c:v>-4.7144006000000003</c:v>
                </c:pt>
                <c:pt idx="91">
                  <c:v>-4.4559556666666671</c:v>
                </c:pt>
                <c:pt idx="92">
                  <c:v>-4.1839330333333331</c:v>
                </c:pt>
                <c:pt idx="93">
                  <c:v>-3.8946605000000001</c:v>
                </c:pt>
                <c:pt idx="94">
                  <c:v>-3.5974206333333334</c:v>
                </c:pt>
                <c:pt idx="95">
                  <c:v>-3.2869943999999998</c:v>
                </c:pt>
                <c:pt idx="96">
                  <c:v>-2.9654092999999997</c:v>
                </c:pt>
                <c:pt idx="97">
                  <c:v>-2.6285028000000001</c:v>
                </c:pt>
                <c:pt idx="98">
                  <c:v>-2.2822258666666664</c:v>
                </c:pt>
                <c:pt idx="99">
                  <c:v>-1.9324153666666666</c:v>
                </c:pt>
                <c:pt idx="100">
                  <c:v>-1.5792423333333332</c:v>
                </c:pt>
                <c:pt idx="101">
                  <c:v>-1.2196201533333333</c:v>
                </c:pt>
                <c:pt idx="102">
                  <c:v>-0.85503158666666668</c:v>
                </c:pt>
                <c:pt idx="103">
                  <c:v>-0.48719300333333332</c:v>
                </c:pt>
                <c:pt idx="104">
                  <c:v>-0.11716773666666669</c:v>
                </c:pt>
                <c:pt idx="105">
                  <c:v>0.25480917333333331</c:v>
                </c:pt>
                <c:pt idx="106">
                  <c:v>0.62479947999999996</c:v>
                </c:pt>
                <c:pt idx="107">
                  <c:v>0.99399913333333334</c:v>
                </c:pt>
                <c:pt idx="108">
                  <c:v>1.3641508233333333</c:v>
                </c:pt>
                <c:pt idx="109">
                  <c:v>1.7322145000000002</c:v>
                </c:pt>
                <c:pt idx="110">
                  <c:v>2.0960901000000001</c:v>
                </c:pt>
                <c:pt idx="111">
                  <c:v>2.4553138999999997</c:v>
                </c:pt>
                <c:pt idx="112">
                  <c:v>2.8159124666666671</c:v>
                </c:pt>
                <c:pt idx="113">
                  <c:v>3.1735445333333332</c:v>
                </c:pt>
                <c:pt idx="114">
                  <c:v>3.5269865666666669</c:v>
                </c:pt>
                <c:pt idx="115">
                  <c:v>3.8757355666666666</c:v>
                </c:pt>
                <c:pt idx="116">
                  <c:v>4.2185411999999998</c:v>
                </c:pt>
                <c:pt idx="117">
                  <c:v>4.5608021333333335</c:v>
                </c:pt>
                <c:pt idx="118">
                  <c:v>4.8946750999999997</c:v>
                </c:pt>
                <c:pt idx="119">
                  <c:v>5.2325434666666659</c:v>
                </c:pt>
                <c:pt idx="120">
                  <c:v>5.5651073333333336</c:v>
                </c:pt>
                <c:pt idx="121">
                  <c:v>5.8972915000000006</c:v>
                </c:pt>
                <c:pt idx="122">
                  <c:v>6.2222045333333327</c:v>
                </c:pt>
                <c:pt idx="123">
                  <c:v>6.5434624333333327</c:v>
                </c:pt>
                <c:pt idx="124">
                  <c:v>6.8602334333333337</c:v>
                </c:pt>
                <c:pt idx="125">
                  <c:v>7.1745503333333334</c:v>
                </c:pt>
                <c:pt idx="126">
                  <c:v>7.4836110666666675</c:v>
                </c:pt>
                <c:pt idx="127">
                  <c:v>7.7923585333333323</c:v>
                </c:pt>
                <c:pt idx="128">
                  <c:v>8.0975476666666655</c:v>
                </c:pt>
                <c:pt idx="129">
                  <c:v>8.4024012666666668</c:v>
                </c:pt>
                <c:pt idx="130">
                  <c:v>8.7049392000000001</c:v>
                </c:pt>
                <c:pt idx="131">
                  <c:v>9.0000495999999988</c:v>
                </c:pt>
                <c:pt idx="132">
                  <c:v>9.2922068000000007</c:v>
                </c:pt>
                <c:pt idx="133">
                  <c:v>9.5757802666666674</c:v>
                </c:pt>
                <c:pt idx="134">
                  <c:v>9.8607239999999994</c:v>
                </c:pt>
                <c:pt idx="135">
                  <c:v>10.142441866666667</c:v>
                </c:pt>
                <c:pt idx="136">
                  <c:v>10.420878333333333</c:v>
                </c:pt>
                <c:pt idx="137">
                  <c:v>10.693037666666667</c:v>
                </c:pt>
                <c:pt idx="138">
                  <c:v>10.960373333333331</c:v>
                </c:pt>
                <c:pt idx="139">
                  <c:v>11.223399333333333</c:v>
                </c:pt>
                <c:pt idx="140">
                  <c:v>11.482992333333334</c:v>
                </c:pt>
                <c:pt idx="141">
                  <c:v>11.735782</c:v>
                </c:pt>
                <c:pt idx="142">
                  <c:v>11.982881333333333</c:v>
                </c:pt>
                <c:pt idx="143">
                  <c:v>12.222604666666667</c:v>
                </c:pt>
                <c:pt idx="144">
                  <c:v>12.458587666666668</c:v>
                </c:pt>
                <c:pt idx="145">
                  <c:v>12.690369666666667</c:v>
                </c:pt>
                <c:pt idx="146">
                  <c:v>12.916873666666667</c:v>
                </c:pt>
                <c:pt idx="147">
                  <c:v>13.139079333333333</c:v>
                </c:pt>
                <c:pt idx="148">
                  <c:v>13.356247000000002</c:v>
                </c:pt>
                <c:pt idx="149">
                  <c:v>13.568594666666668</c:v>
                </c:pt>
                <c:pt idx="150">
                  <c:v>13.772610999999999</c:v>
                </c:pt>
                <c:pt idx="151">
                  <c:v>13.971181000000001</c:v>
                </c:pt>
                <c:pt idx="152">
                  <c:v>14.162342666666667</c:v>
                </c:pt>
                <c:pt idx="153">
                  <c:v>14.350739666666664</c:v>
                </c:pt>
                <c:pt idx="154">
                  <c:v>14.533511333333331</c:v>
                </c:pt>
                <c:pt idx="155">
                  <c:v>14.714158333333335</c:v>
                </c:pt>
                <c:pt idx="156">
                  <c:v>14.887431999999999</c:v>
                </c:pt>
                <c:pt idx="157">
                  <c:v>15.057175000000001</c:v>
                </c:pt>
                <c:pt idx="158">
                  <c:v>15.221114</c:v>
                </c:pt>
                <c:pt idx="159">
                  <c:v>15.383361333333333</c:v>
                </c:pt>
                <c:pt idx="160">
                  <c:v>15.541796666666665</c:v>
                </c:pt>
                <c:pt idx="161">
                  <c:v>15.696528666666666</c:v>
                </c:pt>
                <c:pt idx="162">
                  <c:v>15.847914000000001</c:v>
                </c:pt>
                <c:pt idx="163">
                  <c:v>15.995168333333334</c:v>
                </c:pt>
                <c:pt idx="164">
                  <c:v>16.140936333333332</c:v>
                </c:pt>
                <c:pt idx="165">
                  <c:v>16.282791333333332</c:v>
                </c:pt>
                <c:pt idx="166">
                  <c:v>16.421150333333333</c:v>
                </c:pt>
                <c:pt idx="167">
                  <c:v>16.555971333333332</c:v>
                </c:pt>
                <c:pt idx="168">
                  <c:v>16.688347666666665</c:v>
                </c:pt>
                <c:pt idx="169">
                  <c:v>16.819974999999999</c:v>
                </c:pt>
                <c:pt idx="170">
                  <c:v>16.948350999999999</c:v>
                </c:pt>
                <c:pt idx="171">
                  <c:v>17.072714000000001</c:v>
                </c:pt>
                <c:pt idx="172">
                  <c:v>17.195183</c:v>
                </c:pt>
                <c:pt idx="173">
                  <c:v>17.314537999999999</c:v>
                </c:pt>
                <c:pt idx="174">
                  <c:v>17.43247633333333</c:v>
                </c:pt>
                <c:pt idx="175">
                  <c:v>17.547486333333335</c:v>
                </c:pt>
                <c:pt idx="176">
                  <c:v>17.663685666666666</c:v>
                </c:pt>
                <c:pt idx="177">
                  <c:v>17.774972333333334</c:v>
                </c:pt>
                <c:pt idx="178">
                  <c:v>17.883098999999998</c:v>
                </c:pt>
                <c:pt idx="179">
                  <c:v>17.987213000000001</c:v>
                </c:pt>
                <c:pt idx="180">
                  <c:v>18.089717</c:v>
                </c:pt>
                <c:pt idx="181">
                  <c:v>18.190042999999999</c:v>
                </c:pt>
                <c:pt idx="182">
                  <c:v>18.286991666666665</c:v>
                </c:pt>
                <c:pt idx="183">
                  <c:v>18.380636333333332</c:v>
                </c:pt>
                <c:pt idx="184">
                  <c:v>18.472999666666666</c:v>
                </c:pt>
                <c:pt idx="185">
                  <c:v>18.562595333333331</c:v>
                </c:pt>
                <c:pt idx="186">
                  <c:v>18.651750333333336</c:v>
                </c:pt>
                <c:pt idx="187">
                  <c:v>18.733778999999998</c:v>
                </c:pt>
                <c:pt idx="188">
                  <c:v>18.813287666666668</c:v>
                </c:pt>
                <c:pt idx="189">
                  <c:v>18.887895</c:v>
                </c:pt>
                <c:pt idx="190">
                  <c:v>18.962492666666666</c:v>
                </c:pt>
                <c:pt idx="191">
                  <c:v>19.032331333333335</c:v>
                </c:pt>
                <c:pt idx="192">
                  <c:v>19.098147000000001</c:v>
                </c:pt>
                <c:pt idx="193">
                  <c:v>19.159607666666666</c:v>
                </c:pt>
                <c:pt idx="194">
                  <c:v>19.218654000000001</c:v>
                </c:pt>
                <c:pt idx="195">
                  <c:v>19.273775666666669</c:v>
                </c:pt>
                <c:pt idx="196">
                  <c:v>19.327141333333334</c:v>
                </c:pt>
                <c:pt idx="197">
                  <c:v>19.374713333333332</c:v>
                </c:pt>
                <c:pt idx="198">
                  <c:v>19.423647666666668</c:v>
                </c:pt>
                <c:pt idx="199">
                  <c:v>19.466286333333333</c:v>
                </c:pt>
                <c:pt idx="200">
                  <c:v>19.508718333333334</c:v>
                </c:pt>
                <c:pt idx="201">
                  <c:v>19.547581333333337</c:v>
                </c:pt>
                <c:pt idx="202">
                  <c:v>19.584284666666665</c:v>
                </c:pt>
                <c:pt idx="203">
                  <c:v>19.617540000000002</c:v>
                </c:pt>
                <c:pt idx="204">
                  <c:v>19.644909666666667</c:v>
                </c:pt>
                <c:pt idx="205">
                  <c:v>19.671356333333332</c:v>
                </c:pt>
                <c:pt idx="206">
                  <c:v>19.696700666666668</c:v>
                </c:pt>
                <c:pt idx="207">
                  <c:v>19.719517</c:v>
                </c:pt>
                <c:pt idx="208">
                  <c:v>19.739259333333333</c:v>
                </c:pt>
                <c:pt idx="209">
                  <c:v>19.753994666666667</c:v>
                </c:pt>
                <c:pt idx="210">
                  <c:v>19.766772000000003</c:v>
                </c:pt>
                <c:pt idx="211">
                  <c:v>19.777413666666668</c:v>
                </c:pt>
                <c:pt idx="212">
                  <c:v>19.785660333333333</c:v>
                </c:pt>
                <c:pt idx="213">
                  <c:v>19.794532</c:v>
                </c:pt>
                <c:pt idx="214">
                  <c:v>19.800802000000001</c:v>
                </c:pt>
                <c:pt idx="215">
                  <c:v>19.806273000000001</c:v>
                </c:pt>
                <c:pt idx="216">
                  <c:v>19.806201333333334</c:v>
                </c:pt>
                <c:pt idx="217">
                  <c:v>19.805240000000001</c:v>
                </c:pt>
                <c:pt idx="218">
                  <c:v>19.800496333333331</c:v>
                </c:pt>
                <c:pt idx="219">
                  <c:v>19.794864999999998</c:v>
                </c:pt>
                <c:pt idx="220">
                  <c:v>19.785341666666667</c:v>
                </c:pt>
                <c:pt idx="221">
                  <c:v>19.775211333333331</c:v>
                </c:pt>
                <c:pt idx="222">
                  <c:v>19.766121000000002</c:v>
                </c:pt>
                <c:pt idx="223">
                  <c:v>19.753642333333332</c:v>
                </c:pt>
                <c:pt idx="224">
                  <c:v>19.739390666666665</c:v>
                </c:pt>
                <c:pt idx="225">
                  <c:v>19.719133333333335</c:v>
                </c:pt>
                <c:pt idx="226">
                  <c:v>19.698245333333332</c:v>
                </c:pt>
                <c:pt idx="227">
                  <c:v>19.676213333333333</c:v>
                </c:pt>
                <c:pt idx="228">
                  <c:v>19.654230999999999</c:v>
                </c:pt>
                <c:pt idx="229">
                  <c:v>19.630074666666669</c:v>
                </c:pt>
                <c:pt idx="230">
                  <c:v>19.605730000000001</c:v>
                </c:pt>
                <c:pt idx="231">
                  <c:v>19.579650333333333</c:v>
                </c:pt>
                <c:pt idx="232">
                  <c:v>19.555358999999999</c:v>
                </c:pt>
                <c:pt idx="233">
                  <c:v>19.525624666666669</c:v>
                </c:pt>
                <c:pt idx="234">
                  <c:v>19.496475333333333</c:v>
                </c:pt>
                <c:pt idx="235">
                  <c:v>19.464394333333335</c:v>
                </c:pt>
                <c:pt idx="236">
                  <c:v>19.434138666666666</c:v>
                </c:pt>
                <c:pt idx="237">
                  <c:v>19.401958333333333</c:v>
                </c:pt>
                <c:pt idx="238">
                  <c:v>19.370309000000002</c:v>
                </c:pt>
                <c:pt idx="239">
                  <c:v>19.338490666666669</c:v>
                </c:pt>
                <c:pt idx="240">
                  <c:v>19.306436666666666</c:v>
                </c:pt>
                <c:pt idx="241">
                  <c:v>19.274128666666666</c:v>
                </c:pt>
                <c:pt idx="242">
                  <c:v>19.243575666666668</c:v>
                </c:pt>
                <c:pt idx="243">
                  <c:v>19.211852</c:v>
                </c:pt>
                <c:pt idx="244">
                  <c:v>19.18036433333333</c:v>
                </c:pt>
                <c:pt idx="245">
                  <c:v>19.147371000000003</c:v>
                </c:pt>
                <c:pt idx="246">
                  <c:v>19.113587333333331</c:v>
                </c:pt>
                <c:pt idx="247">
                  <c:v>19.083924333333332</c:v>
                </c:pt>
                <c:pt idx="248">
                  <c:v>19.050835000000003</c:v>
                </c:pt>
                <c:pt idx="249">
                  <c:v>19.022960999999999</c:v>
                </c:pt>
                <c:pt idx="250">
                  <c:v>18.989544666666667</c:v>
                </c:pt>
                <c:pt idx="251">
                  <c:v>18.961748</c:v>
                </c:pt>
                <c:pt idx="252">
                  <c:v>18.932676666666666</c:v>
                </c:pt>
                <c:pt idx="253">
                  <c:v>18.90622766666667</c:v>
                </c:pt>
                <c:pt idx="254">
                  <c:v>18.879817333333332</c:v>
                </c:pt>
                <c:pt idx="255">
                  <c:v>18.856008666666668</c:v>
                </c:pt>
                <c:pt idx="256">
                  <c:v>18.831742666666667</c:v>
                </c:pt>
                <c:pt idx="257">
                  <c:v>18.807586000000001</c:v>
                </c:pt>
                <c:pt idx="258">
                  <c:v>18.782908666666668</c:v>
                </c:pt>
                <c:pt idx="259">
                  <c:v>18.760617333333332</c:v>
                </c:pt>
                <c:pt idx="260">
                  <c:v>18.740364</c:v>
                </c:pt>
                <c:pt idx="261">
                  <c:v>18.719631</c:v>
                </c:pt>
                <c:pt idx="262">
                  <c:v>18.700109999999999</c:v>
                </c:pt>
                <c:pt idx="263">
                  <c:v>18.678348333333336</c:v>
                </c:pt>
                <c:pt idx="264">
                  <c:v>18.660184333333333</c:v>
                </c:pt>
                <c:pt idx="265">
                  <c:v>18.640550000000001</c:v>
                </c:pt>
                <c:pt idx="266">
                  <c:v>18.623501000000001</c:v>
                </c:pt>
                <c:pt idx="267">
                  <c:v>18.607344999999999</c:v>
                </c:pt>
                <c:pt idx="268">
                  <c:v>18.592716333333332</c:v>
                </c:pt>
                <c:pt idx="269">
                  <c:v>18.579310666666668</c:v>
                </c:pt>
                <c:pt idx="270">
                  <c:v>18.565041666666666</c:v>
                </c:pt>
                <c:pt idx="271">
                  <c:v>18.551990999999997</c:v>
                </c:pt>
                <c:pt idx="272">
                  <c:v>18.540149666666668</c:v>
                </c:pt>
                <c:pt idx="273">
                  <c:v>18.527841666666667</c:v>
                </c:pt>
                <c:pt idx="274">
                  <c:v>18.517455666666667</c:v>
                </c:pt>
                <c:pt idx="275">
                  <c:v>18.508387333333335</c:v>
                </c:pt>
                <c:pt idx="276">
                  <c:v>18.499839333333334</c:v>
                </c:pt>
                <c:pt idx="277">
                  <c:v>18.491478666666669</c:v>
                </c:pt>
                <c:pt idx="278">
                  <c:v>18.484898999999999</c:v>
                </c:pt>
                <c:pt idx="279">
                  <c:v>18.480422999999998</c:v>
                </c:pt>
                <c:pt idx="280">
                  <c:v>18.477337666666667</c:v>
                </c:pt>
                <c:pt idx="281">
                  <c:v>18.470699</c:v>
                </c:pt>
                <c:pt idx="282">
                  <c:v>18.464094333333332</c:v>
                </c:pt>
                <c:pt idx="283">
                  <c:v>18.459298333333333</c:v>
                </c:pt>
                <c:pt idx="284">
                  <c:v>18.455730333333335</c:v>
                </c:pt>
                <c:pt idx="285">
                  <c:v>18.453989000000004</c:v>
                </c:pt>
                <c:pt idx="286">
                  <c:v>18.449536000000002</c:v>
                </c:pt>
                <c:pt idx="287">
                  <c:v>18.447355000000002</c:v>
                </c:pt>
                <c:pt idx="288">
                  <c:v>18.445112000000002</c:v>
                </c:pt>
                <c:pt idx="289">
                  <c:v>18.444982333333336</c:v>
                </c:pt>
                <c:pt idx="290">
                  <c:v>18.444411666666667</c:v>
                </c:pt>
                <c:pt idx="291">
                  <c:v>18.442479666666667</c:v>
                </c:pt>
                <c:pt idx="292">
                  <c:v>18.440215666666671</c:v>
                </c:pt>
                <c:pt idx="293">
                  <c:v>18.437501333333334</c:v>
                </c:pt>
                <c:pt idx="294">
                  <c:v>18.435847666666664</c:v>
                </c:pt>
                <c:pt idx="295">
                  <c:v>18.433932666666667</c:v>
                </c:pt>
                <c:pt idx="296">
                  <c:v>18.432917333333332</c:v>
                </c:pt>
                <c:pt idx="297">
                  <c:v>18.429813333333332</c:v>
                </c:pt>
                <c:pt idx="298">
                  <c:v>18.427648666666666</c:v>
                </c:pt>
                <c:pt idx="299">
                  <c:v>18.423018333333331</c:v>
                </c:pt>
                <c:pt idx="300">
                  <c:v>18.421258333333331</c:v>
                </c:pt>
                <c:pt idx="301">
                  <c:v>18.417367333333335</c:v>
                </c:pt>
                <c:pt idx="302">
                  <c:v>18.413467999999998</c:v>
                </c:pt>
                <c:pt idx="303">
                  <c:v>18.408037333333336</c:v>
                </c:pt>
                <c:pt idx="304">
                  <c:v>18.401754999999998</c:v>
                </c:pt>
                <c:pt idx="305">
                  <c:v>18.397584999999996</c:v>
                </c:pt>
                <c:pt idx="306">
                  <c:v>18.391161666666665</c:v>
                </c:pt>
                <c:pt idx="307">
                  <c:v>18.386891666666667</c:v>
                </c:pt>
                <c:pt idx="308">
                  <c:v>18.379037</c:v>
                </c:pt>
                <c:pt idx="309">
                  <c:v>18.370961333333334</c:v>
                </c:pt>
                <c:pt idx="310">
                  <c:v>18.360845666666666</c:v>
                </c:pt>
                <c:pt idx="311">
                  <c:v>18.352273666666665</c:v>
                </c:pt>
                <c:pt idx="312">
                  <c:v>18.344562</c:v>
                </c:pt>
                <c:pt idx="313">
                  <c:v>18.336159999999996</c:v>
                </c:pt>
                <c:pt idx="314">
                  <c:v>18.326044</c:v>
                </c:pt>
                <c:pt idx="315">
                  <c:v>18.316400666666667</c:v>
                </c:pt>
                <c:pt idx="316">
                  <c:v>18.309106333333336</c:v>
                </c:pt>
                <c:pt idx="317">
                  <c:v>18.302783333333334</c:v>
                </c:pt>
                <c:pt idx="318">
                  <c:v>18.287221666666667</c:v>
                </c:pt>
                <c:pt idx="319">
                  <c:v>18.270913333333336</c:v>
                </c:pt>
                <c:pt idx="320">
                  <c:v>18.257990000000003</c:v>
                </c:pt>
                <c:pt idx="321">
                  <c:v>18.246454666666668</c:v>
                </c:pt>
                <c:pt idx="322">
                  <c:v>18.231442999999999</c:v>
                </c:pt>
                <c:pt idx="323">
                  <c:v>18.209682666666666</c:v>
                </c:pt>
                <c:pt idx="324">
                  <c:v>18.195011666666662</c:v>
                </c:pt>
                <c:pt idx="325">
                  <c:v>18.179298999999997</c:v>
                </c:pt>
                <c:pt idx="326">
                  <c:v>18.161423333333335</c:v>
                </c:pt>
                <c:pt idx="327">
                  <c:v>18.139784666666667</c:v>
                </c:pt>
                <c:pt idx="328">
                  <c:v>18.114734666666667</c:v>
                </c:pt>
                <c:pt idx="329">
                  <c:v>18.102592333333334</c:v>
                </c:pt>
                <c:pt idx="330">
                  <c:v>18.084812666666668</c:v>
                </c:pt>
                <c:pt idx="331">
                  <c:v>18.072931999999998</c:v>
                </c:pt>
                <c:pt idx="332">
                  <c:v>18.042019</c:v>
                </c:pt>
                <c:pt idx="333">
                  <c:v>18.016906333333335</c:v>
                </c:pt>
                <c:pt idx="334">
                  <c:v>17.992457333333331</c:v>
                </c:pt>
                <c:pt idx="335">
                  <c:v>17.977289333333331</c:v>
                </c:pt>
                <c:pt idx="336">
                  <c:v>17.957712000000001</c:v>
                </c:pt>
                <c:pt idx="337">
                  <c:v>17.928647666666667</c:v>
                </c:pt>
                <c:pt idx="338">
                  <c:v>17.899538000000003</c:v>
                </c:pt>
                <c:pt idx="339">
                  <c:v>17.876101999999999</c:v>
                </c:pt>
                <c:pt idx="340">
                  <c:v>17.857290666666668</c:v>
                </c:pt>
                <c:pt idx="341">
                  <c:v>17.833077999999997</c:v>
                </c:pt>
                <c:pt idx="342">
                  <c:v>17.805100333333332</c:v>
                </c:pt>
                <c:pt idx="343">
                  <c:v>17.780782666666667</c:v>
                </c:pt>
                <c:pt idx="344">
                  <c:v>17.760821666666669</c:v>
                </c:pt>
                <c:pt idx="345">
                  <c:v>17.742225000000001</c:v>
                </c:pt>
                <c:pt idx="346">
                  <c:v>17.722385333333335</c:v>
                </c:pt>
                <c:pt idx="347">
                  <c:v>17.704064666666667</c:v>
                </c:pt>
                <c:pt idx="348">
                  <c:v>17.693438666666665</c:v>
                </c:pt>
                <c:pt idx="349">
                  <c:v>17.678473666666665</c:v>
                </c:pt>
                <c:pt idx="350">
                  <c:v>17.665181999999998</c:v>
                </c:pt>
                <c:pt idx="351">
                  <c:v>17.649257000000002</c:v>
                </c:pt>
                <c:pt idx="352">
                  <c:v>17.633157666666666</c:v>
                </c:pt>
                <c:pt idx="353">
                  <c:v>17.613438666666667</c:v>
                </c:pt>
                <c:pt idx="354">
                  <c:v>17.602477333333333</c:v>
                </c:pt>
                <c:pt idx="355">
                  <c:v>17.600898666666666</c:v>
                </c:pt>
                <c:pt idx="356">
                  <c:v>17.598918333333334</c:v>
                </c:pt>
                <c:pt idx="357">
                  <c:v>17.590346</c:v>
                </c:pt>
                <c:pt idx="358">
                  <c:v>17.580004666666664</c:v>
                </c:pt>
                <c:pt idx="359">
                  <c:v>17.571749000000001</c:v>
                </c:pt>
                <c:pt idx="360">
                  <c:v>17.564613666666666</c:v>
                </c:pt>
                <c:pt idx="361">
                  <c:v>17.567331999999997</c:v>
                </c:pt>
                <c:pt idx="362">
                  <c:v>17.578751999999998</c:v>
                </c:pt>
                <c:pt idx="363">
                  <c:v>17.573741999999999</c:v>
                </c:pt>
                <c:pt idx="364">
                  <c:v>17.563845999999998</c:v>
                </c:pt>
                <c:pt idx="365">
                  <c:v>17.557034666666667</c:v>
                </c:pt>
                <c:pt idx="366">
                  <c:v>17.571547666666667</c:v>
                </c:pt>
                <c:pt idx="367">
                  <c:v>17.577840333333331</c:v>
                </c:pt>
                <c:pt idx="368">
                  <c:v>17.582806000000001</c:v>
                </c:pt>
                <c:pt idx="369">
                  <c:v>17.585722333333333</c:v>
                </c:pt>
                <c:pt idx="370">
                  <c:v>17.592131000000002</c:v>
                </c:pt>
                <c:pt idx="371">
                  <c:v>17.606183666666666</c:v>
                </c:pt>
                <c:pt idx="372">
                  <c:v>17.609116999999998</c:v>
                </c:pt>
                <c:pt idx="373">
                  <c:v>17.630220333333334</c:v>
                </c:pt>
                <c:pt idx="374">
                  <c:v>17.633155000000002</c:v>
                </c:pt>
                <c:pt idx="375">
                  <c:v>17.649766666666665</c:v>
                </c:pt>
                <c:pt idx="376">
                  <c:v>17.643556333333333</c:v>
                </c:pt>
                <c:pt idx="377">
                  <c:v>17.653674333333331</c:v>
                </c:pt>
                <c:pt idx="378">
                  <c:v>17.660779333333334</c:v>
                </c:pt>
                <c:pt idx="379">
                  <c:v>17.677724333333334</c:v>
                </c:pt>
                <c:pt idx="380">
                  <c:v>17.681547666666663</c:v>
                </c:pt>
                <c:pt idx="381">
                  <c:v>17.681847666666666</c:v>
                </c:pt>
                <c:pt idx="382">
                  <c:v>17.686390333333332</c:v>
                </c:pt>
                <c:pt idx="383">
                  <c:v>17.689391999999998</c:v>
                </c:pt>
                <c:pt idx="384">
                  <c:v>17.696596666666665</c:v>
                </c:pt>
                <c:pt idx="385">
                  <c:v>17.690854999999999</c:v>
                </c:pt>
                <c:pt idx="386">
                  <c:v>17.691213666666666</c:v>
                </c:pt>
                <c:pt idx="387">
                  <c:v>17.688025333333332</c:v>
                </c:pt>
                <c:pt idx="388">
                  <c:v>17.684739333333333</c:v>
                </c:pt>
                <c:pt idx="389">
                  <c:v>17.68225133333333</c:v>
                </c:pt>
                <c:pt idx="390">
                  <c:v>17.677204</c:v>
                </c:pt>
                <c:pt idx="391">
                  <c:v>17.673033333333333</c:v>
                </c:pt>
                <c:pt idx="392">
                  <c:v>17.657467</c:v>
                </c:pt>
                <c:pt idx="393">
                  <c:v>17.646059666666666</c:v>
                </c:pt>
                <c:pt idx="394">
                  <c:v>17.631292999999999</c:v>
                </c:pt>
                <c:pt idx="395">
                  <c:v>17.619900333333334</c:v>
                </c:pt>
                <c:pt idx="396">
                  <c:v>17.603643333333334</c:v>
                </c:pt>
                <c:pt idx="397">
                  <c:v>17.595192000000001</c:v>
                </c:pt>
                <c:pt idx="398">
                  <c:v>17.583857333333331</c:v>
                </c:pt>
                <c:pt idx="399">
                  <c:v>17.566204333333332</c:v>
                </c:pt>
                <c:pt idx="400">
                  <c:v>17.550269</c:v>
                </c:pt>
                <c:pt idx="401">
                  <c:v>17.530592666666667</c:v>
                </c:pt>
                <c:pt idx="402">
                  <c:v>17.518563666666669</c:v>
                </c:pt>
                <c:pt idx="403">
                  <c:v>17.495808333333333</c:v>
                </c:pt>
                <c:pt idx="404">
                  <c:v>17.493109</c:v>
                </c:pt>
                <c:pt idx="405">
                  <c:v>17.482042333333336</c:v>
                </c:pt>
                <c:pt idx="406">
                  <c:v>17.466472666666665</c:v>
                </c:pt>
                <c:pt idx="407">
                  <c:v>17.431250666666667</c:v>
                </c:pt>
                <c:pt idx="408">
                  <c:v>17.403229999999997</c:v>
                </c:pt>
                <c:pt idx="409">
                  <c:v>17.392661999999998</c:v>
                </c:pt>
                <c:pt idx="410">
                  <c:v>17.382985000000001</c:v>
                </c:pt>
                <c:pt idx="411">
                  <c:v>17.373645333333332</c:v>
                </c:pt>
                <c:pt idx="412">
                  <c:v>17.355468333333334</c:v>
                </c:pt>
                <c:pt idx="413">
                  <c:v>17.333344333333333</c:v>
                </c:pt>
                <c:pt idx="414">
                  <c:v>17.310362666666666</c:v>
                </c:pt>
                <c:pt idx="415">
                  <c:v>17.292243333333332</c:v>
                </c:pt>
                <c:pt idx="416">
                  <c:v>17.281251666666666</c:v>
                </c:pt>
                <c:pt idx="417">
                  <c:v>17.2684</c:v>
                </c:pt>
                <c:pt idx="418">
                  <c:v>17.251395333333331</c:v>
                </c:pt>
                <c:pt idx="419">
                  <c:v>17.233351333333335</c:v>
                </c:pt>
                <c:pt idx="420">
                  <c:v>17.213782333333331</c:v>
                </c:pt>
                <c:pt idx="421">
                  <c:v>17.190087000000002</c:v>
                </c:pt>
                <c:pt idx="422">
                  <c:v>17.173571333333332</c:v>
                </c:pt>
                <c:pt idx="423">
                  <c:v>17.160029333333334</c:v>
                </c:pt>
                <c:pt idx="424">
                  <c:v>17.153538333333334</c:v>
                </c:pt>
                <c:pt idx="425">
                  <c:v>17.141456999999999</c:v>
                </c:pt>
                <c:pt idx="426">
                  <c:v>17.125727000000001</c:v>
                </c:pt>
                <c:pt idx="427">
                  <c:v>17.107748999999998</c:v>
                </c:pt>
                <c:pt idx="428">
                  <c:v>17.096481666666666</c:v>
                </c:pt>
                <c:pt idx="429">
                  <c:v>17.078737666666665</c:v>
                </c:pt>
                <c:pt idx="430">
                  <c:v>17.054503666666665</c:v>
                </c:pt>
                <c:pt idx="431">
                  <c:v>17.031134333333334</c:v>
                </c:pt>
                <c:pt idx="432">
                  <c:v>17.010878333333334</c:v>
                </c:pt>
                <c:pt idx="433">
                  <c:v>16.997743666666665</c:v>
                </c:pt>
                <c:pt idx="434">
                  <c:v>16.968911666666667</c:v>
                </c:pt>
                <c:pt idx="435">
                  <c:v>16.951677999999998</c:v>
                </c:pt>
                <c:pt idx="436">
                  <c:v>16.922270000000001</c:v>
                </c:pt>
                <c:pt idx="437">
                  <c:v>16.897794666666666</c:v>
                </c:pt>
                <c:pt idx="438">
                  <c:v>16.864954666666666</c:v>
                </c:pt>
                <c:pt idx="439">
                  <c:v>16.836794333333334</c:v>
                </c:pt>
                <c:pt idx="440">
                  <c:v>16.80068266666667</c:v>
                </c:pt>
                <c:pt idx="441">
                  <c:v>16.767898666666667</c:v>
                </c:pt>
                <c:pt idx="442">
                  <c:v>16.729971666666668</c:v>
                </c:pt>
                <c:pt idx="443">
                  <c:v>16.701809000000001</c:v>
                </c:pt>
                <c:pt idx="444">
                  <c:v>16.666887666666664</c:v>
                </c:pt>
                <c:pt idx="445">
                  <c:v>16.640040666666668</c:v>
                </c:pt>
                <c:pt idx="446">
                  <c:v>16.598718000000002</c:v>
                </c:pt>
                <c:pt idx="447">
                  <c:v>16.562274333333335</c:v>
                </c:pt>
                <c:pt idx="448">
                  <c:v>16.520666000000002</c:v>
                </c:pt>
                <c:pt idx="449">
                  <c:v>16.479698666666668</c:v>
                </c:pt>
                <c:pt idx="450">
                  <c:v>16.443574999999999</c:v>
                </c:pt>
                <c:pt idx="451">
                  <c:v>16.414165666666666</c:v>
                </c:pt>
                <c:pt idx="452">
                  <c:v>16.395454666666666</c:v>
                </c:pt>
                <c:pt idx="453">
                  <c:v>16.361432000000001</c:v>
                </c:pt>
                <c:pt idx="454">
                  <c:v>16.319511666666667</c:v>
                </c:pt>
                <c:pt idx="455">
                  <c:v>16.282478333333334</c:v>
                </c:pt>
                <c:pt idx="456">
                  <c:v>16.247915000000003</c:v>
                </c:pt>
                <c:pt idx="457">
                  <c:v>16.220555333333333</c:v>
                </c:pt>
                <c:pt idx="458">
                  <c:v>16.18694533333333</c:v>
                </c:pt>
                <c:pt idx="459">
                  <c:v>16.15445433333333</c:v>
                </c:pt>
                <c:pt idx="460">
                  <c:v>16.123875666666667</c:v>
                </c:pt>
                <c:pt idx="461">
                  <c:v>16.110541000000001</c:v>
                </c:pt>
                <c:pt idx="462">
                  <c:v>16.099461999999999</c:v>
                </c:pt>
                <c:pt idx="463">
                  <c:v>16.078073</c:v>
                </c:pt>
                <c:pt idx="464">
                  <c:v>16.049026999999999</c:v>
                </c:pt>
                <c:pt idx="465">
                  <c:v>16.029736666666665</c:v>
                </c:pt>
                <c:pt idx="466">
                  <c:v>16.022886666666665</c:v>
                </c:pt>
                <c:pt idx="467">
                  <c:v>16.015060333333334</c:v>
                </c:pt>
                <c:pt idx="468">
                  <c:v>15.997095999999999</c:v>
                </c:pt>
                <c:pt idx="469">
                  <c:v>15.982596000000001</c:v>
                </c:pt>
                <c:pt idx="470">
                  <c:v>15.965533333333333</c:v>
                </c:pt>
                <c:pt idx="471">
                  <c:v>15.966901</c:v>
                </c:pt>
                <c:pt idx="472">
                  <c:v>15.959681333333334</c:v>
                </c:pt>
                <c:pt idx="473">
                  <c:v>15.956067333333335</c:v>
                </c:pt>
                <c:pt idx="474">
                  <c:v>15.939501999999999</c:v>
                </c:pt>
                <c:pt idx="475">
                  <c:v>15.922523</c:v>
                </c:pt>
                <c:pt idx="476">
                  <c:v>15.916841666666668</c:v>
                </c:pt>
                <c:pt idx="477">
                  <c:v>15.907486</c:v>
                </c:pt>
                <c:pt idx="478">
                  <c:v>15.908792666666665</c:v>
                </c:pt>
                <c:pt idx="479">
                  <c:v>15.889417</c:v>
                </c:pt>
                <c:pt idx="480">
                  <c:v>15.8788</c:v>
                </c:pt>
                <c:pt idx="481">
                  <c:v>15.859155999999999</c:v>
                </c:pt>
                <c:pt idx="482">
                  <c:v>15.855818999999999</c:v>
                </c:pt>
                <c:pt idx="483">
                  <c:v>15.840236333333332</c:v>
                </c:pt>
                <c:pt idx="484">
                  <c:v>15.816932666666666</c:v>
                </c:pt>
                <c:pt idx="485">
                  <c:v>15.787242999999998</c:v>
                </c:pt>
                <c:pt idx="486">
                  <c:v>15.765920333333332</c:v>
                </c:pt>
                <c:pt idx="487">
                  <c:v>15.754342333333334</c:v>
                </c:pt>
                <c:pt idx="488">
                  <c:v>15.732706</c:v>
                </c:pt>
                <c:pt idx="489">
                  <c:v>15.709278333333335</c:v>
                </c:pt>
                <c:pt idx="490">
                  <c:v>15.675379666666666</c:v>
                </c:pt>
                <c:pt idx="491">
                  <c:v>15.651102333333332</c:v>
                </c:pt>
                <c:pt idx="492">
                  <c:v>15.617557</c:v>
                </c:pt>
                <c:pt idx="493">
                  <c:v>15.583696333333334</c:v>
                </c:pt>
                <c:pt idx="494">
                  <c:v>15.552529333333332</c:v>
                </c:pt>
                <c:pt idx="495">
                  <c:v>15.532100999999999</c:v>
                </c:pt>
                <c:pt idx="496">
                  <c:v>15.503068333333333</c:v>
                </c:pt>
                <c:pt idx="497">
                  <c:v>15.469338333333333</c:v>
                </c:pt>
                <c:pt idx="498">
                  <c:v>15.426795666666665</c:v>
                </c:pt>
                <c:pt idx="499">
                  <c:v>15.407593666666665</c:v>
                </c:pt>
                <c:pt idx="500">
                  <c:v>15.381991999999999</c:v>
                </c:pt>
                <c:pt idx="501">
                  <c:v>15.357329</c:v>
                </c:pt>
                <c:pt idx="502">
                  <c:v>15.322086666666666</c:v>
                </c:pt>
                <c:pt idx="503">
                  <c:v>15.281363333333333</c:v>
                </c:pt>
                <c:pt idx="504">
                  <c:v>15.240802</c:v>
                </c:pt>
                <c:pt idx="505">
                  <c:v>15.198121666666667</c:v>
                </c:pt>
                <c:pt idx="506">
                  <c:v>15.157652333333333</c:v>
                </c:pt>
                <c:pt idx="507">
                  <c:v>15.119428666666666</c:v>
                </c:pt>
                <c:pt idx="508">
                  <c:v>15.084125</c:v>
                </c:pt>
                <c:pt idx="509">
                  <c:v>15.037384666666668</c:v>
                </c:pt>
                <c:pt idx="510">
                  <c:v>14.985412333333334</c:v>
                </c:pt>
                <c:pt idx="511">
                  <c:v>14.937909666666664</c:v>
                </c:pt>
                <c:pt idx="512">
                  <c:v>14.900906999999998</c:v>
                </c:pt>
                <c:pt idx="513">
                  <c:v>14.864770666666667</c:v>
                </c:pt>
                <c:pt idx="514">
                  <c:v>14.816665</c:v>
                </c:pt>
                <c:pt idx="515">
                  <c:v>14.768214333333333</c:v>
                </c:pt>
                <c:pt idx="516">
                  <c:v>14.723867333333331</c:v>
                </c:pt>
                <c:pt idx="517">
                  <c:v>14.686463333333331</c:v>
                </c:pt>
                <c:pt idx="518">
                  <c:v>14.646411666666665</c:v>
                </c:pt>
                <c:pt idx="519">
                  <c:v>14.600920666666667</c:v>
                </c:pt>
                <c:pt idx="520">
                  <c:v>14.546542000000001</c:v>
                </c:pt>
                <c:pt idx="521">
                  <c:v>14.481539</c:v>
                </c:pt>
                <c:pt idx="522">
                  <c:v>14.423981666666668</c:v>
                </c:pt>
                <c:pt idx="523">
                  <c:v>14.352772999999999</c:v>
                </c:pt>
                <c:pt idx="524">
                  <c:v>14.299942</c:v>
                </c:pt>
                <c:pt idx="525">
                  <c:v>14.211420000000002</c:v>
                </c:pt>
                <c:pt idx="526">
                  <c:v>14.154262333333334</c:v>
                </c:pt>
                <c:pt idx="527">
                  <c:v>14.096403666666667</c:v>
                </c:pt>
                <c:pt idx="528">
                  <c:v>14.056884999999999</c:v>
                </c:pt>
                <c:pt idx="529">
                  <c:v>14.000943333333332</c:v>
                </c:pt>
                <c:pt idx="530">
                  <c:v>13.946594666666668</c:v>
                </c:pt>
                <c:pt idx="531">
                  <c:v>13.901705</c:v>
                </c:pt>
                <c:pt idx="532">
                  <c:v>13.869006000000001</c:v>
                </c:pt>
                <c:pt idx="533">
                  <c:v>13.794163333333335</c:v>
                </c:pt>
                <c:pt idx="534">
                  <c:v>13.723857333333335</c:v>
                </c:pt>
                <c:pt idx="535">
                  <c:v>13.632782666666666</c:v>
                </c:pt>
                <c:pt idx="536">
                  <c:v>13.572796666666667</c:v>
                </c:pt>
                <c:pt idx="537">
                  <c:v>13.490885666666665</c:v>
                </c:pt>
                <c:pt idx="538">
                  <c:v>13.397959999999999</c:v>
                </c:pt>
                <c:pt idx="539">
                  <c:v>13.232554333333333</c:v>
                </c:pt>
                <c:pt idx="540">
                  <c:v>13.053476999999999</c:v>
                </c:pt>
                <c:pt idx="541">
                  <c:v>12.952744666666666</c:v>
                </c:pt>
                <c:pt idx="542">
                  <c:v>12.969437333333333</c:v>
                </c:pt>
                <c:pt idx="543">
                  <c:v>13.018730666666668</c:v>
                </c:pt>
                <c:pt idx="544">
                  <c:v>13.012568000000002</c:v>
                </c:pt>
                <c:pt idx="545">
                  <c:v>12.949578666666667</c:v>
                </c:pt>
                <c:pt idx="546">
                  <c:v>12.867532333333335</c:v>
                </c:pt>
                <c:pt idx="547">
                  <c:v>12.787454333333335</c:v>
                </c:pt>
                <c:pt idx="548">
                  <c:v>12.684060000000001</c:v>
                </c:pt>
                <c:pt idx="549">
                  <c:v>12.586210666666666</c:v>
                </c:pt>
                <c:pt idx="550">
                  <c:v>12.440363666666665</c:v>
                </c:pt>
                <c:pt idx="551">
                  <c:v>12.322760000000001</c:v>
                </c:pt>
                <c:pt idx="552">
                  <c:v>12.198961666666667</c:v>
                </c:pt>
                <c:pt idx="553">
                  <c:v>12.085166333333333</c:v>
                </c:pt>
                <c:pt idx="554">
                  <c:v>11.942797666666669</c:v>
                </c:pt>
                <c:pt idx="555">
                  <c:v>11.784428666666665</c:v>
                </c:pt>
                <c:pt idx="556">
                  <c:v>11.633662000000001</c:v>
                </c:pt>
                <c:pt idx="557">
                  <c:v>11.477001666666666</c:v>
                </c:pt>
                <c:pt idx="558">
                  <c:v>11.336180000000001</c:v>
                </c:pt>
                <c:pt idx="559">
                  <c:v>11.170767333333336</c:v>
                </c:pt>
                <c:pt idx="560">
                  <c:v>11.001206666666667</c:v>
                </c:pt>
                <c:pt idx="561">
                  <c:v>10.810441666666668</c:v>
                </c:pt>
                <c:pt idx="562">
                  <c:v>10.602161333333333</c:v>
                </c:pt>
                <c:pt idx="563">
                  <c:v>10.410711999999998</c:v>
                </c:pt>
                <c:pt idx="564">
                  <c:v>10.223521</c:v>
                </c:pt>
                <c:pt idx="565">
                  <c:v>10.044133633333333</c:v>
                </c:pt>
                <c:pt idx="566">
                  <c:v>9.8342645666666666</c:v>
                </c:pt>
                <c:pt idx="567">
                  <c:v>9.6350507666666658</c:v>
                </c:pt>
                <c:pt idx="568">
                  <c:v>9.4301687999999988</c:v>
                </c:pt>
                <c:pt idx="569">
                  <c:v>9.2113383666666664</c:v>
                </c:pt>
                <c:pt idx="570">
                  <c:v>8.9872855999999999</c:v>
                </c:pt>
                <c:pt idx="571">
                  <c:v>8.7611172666666661</c:v>
                </c:pt>
                <c:pt idx="572">
                  <c:v>8.5644270333333328</c:v>
                </c:pt>
                <c:pt idx="573">
                  <c:v>8.3368460333333321</c:v>
                </c:pt>
                <c:pt idx="574">
                  <c:v>8.1117868666666659</c:v>
                </c:pt>
                <c:pt idx="575">
                  <c:v>7.9015671666666663</c:v>
                </c:pt>
                <c:pt idx="576">
                  <c:v>7.660399599999999</c:v>
                </c:pt>
                <c:pt idx="577">
                  <c:v>7.4446437999999988</c:v>
                </c:pt>
                <c:pt idx="578">
                  <c:v>7.1857390333333342</c:v>
                </c:pt>
                <c:pt idx="579">
                  <c:v>6.966935966666667</c:v>
                </c:pt>
                <c:pt idx="580">
                  <c:v>6.6995902333333328</c:v>
                </c:pt>
                <c:pt idx="581">
                  <c:v>6.4613422000000007</c:v>
                </c:pt>
                <c:pt idx="582">
                  <c:v>6.187101066666667</c:v>
                </c:pt>
                <c:pt idx="583">
                  <c:v>5.9523739999999998</c:v>
                </c:pt>
                <c:pt idx="584">
                  <c:v>5.699073966666667</c:v>
                </c:pt>
                <c:pt idx="585">
                  <c:v>5.4669207000000002</c:v>
                </c:pt>
                <c:pt idx="586">
                  <c:v>5.205974433333334</c:v>
                </c:pt>
                <c:pt idx="587">
                  <c:v>4.9549360333333334</c:v>
                </c:pt>
                <c:pt idx="588">
                  <c:v>4.6973274666666667</c:v>
                </c:pt>
                <c:pt idx="589">
                  <c:v>4.4783318666666663</c:v>
                </c:pt>
                <c:pt idx="590">
                  <c:v>4.2474175999999995</c:v>
                </c:pt>
                <c:pt idx="591">
                  <c:v>4.0101677333333337</c:v>
                </c:pt>
                <c:pt idx="592">
                  <c:v>3.7440663999999999</c:v>
                </c:pt>
                <c:pt idx="593">
                  <c:v>3.4663903</c:v>
                </c:pt>
                <c:pt idx="594">
                  <c:v>3.2177288666666666</c:v>
                </c:pt>
                <c:pt idx="595">
                  <c:v>2.9734333333333338</c:v>
                </c:pt>
                <c:pt idx="596">
                  <c:v>2.7713945666666668</c:v>
                </c:pt>
                <c:pt idx="597">
                  <c:v>2.5702054666666667</c:v>
                </c:pt>
                <c:pt idx="598">
                  <c:v>2.3626204666666664</c:v>
                </c:pt>
                <c:pt idx="599">
                  <c:v>2.1138812666666666</c:v>
                </c:pt>
                <c:pt idx="600">
                  <c:v>1.8423370666666665</c:v>
                </c:pt>
                <c:pt idx="601">
                  <c:v>1.6078497666666667</c:v>
                </c:pt>
                <c:pt idx="602">
                  <c:v>1.3824364666666666</c:v>
                </c:pt>
                <c:pt idx="603">
                  <c:v>1.1453696866666665</c:v>
                </c:pt>
                <c:pt idx="604">
                  <c:v>0.85881142999999993</c:v>
                </c:pt>
                <c:pt idx="605">
                  <c:v>0.59450971333333336</c:v>
                </c:pt>
                <c:pt idx="606">
                  <c:v>0.37634582999999999</c:v>
                </c:pt>
                <c:pt idx="607">
                  <c:v>0.17838196533333336</c:v>
                </c:pt>
                <c:pt idx="608">
                  <c:v>-4.3134534666666668E-2</c:v>
                </c:pt>
                <c:pt idx="609">
                  <c:v>-0.28110723466666665</c:v>
                </c:pt>
                <c:pt idx="610">
                  <c:v>-0.50553413000000003</c:v>
                </c:pt>
                <c:pt idx="611">
                  <c:v>-0.70340744666666666</c:v>
                </c:pt>
                <c:pt idx="612">
                  <c:v>-0.93120495000000003</c:v>
                </c:pt>
                <c:pt idx="613">
                  <c:v>-1.1620235000000001</c:v>
                </c:pt>
                <c:pt idx="614">
                  <c:v>-1.4143747</c:v>
                </c:pt>
                <c:pt idx="615">
                  <c:v>-1.6398313333333334</c:v>
                </c:pt>
                <c:pt idx="616">
                  <c:v>-1.8519422999999999</c:v>
                </c:pt>
                <c:pt idx="617">
                  <c:v>-2.0706386333333335</c:v>
                </c:pt>
                <c:pt idx="618">
                  <c:v>-2.2859110333333335</c:v>
                </c:pt>
                <c:pt idx="619">
                  <c:v>-2.5399958333333337</c:v>
                </c:pt>
                <c:pt idx="620">
                  <c:v>-2.7710409000000005</c:v>
                </c:pt>
                <c:pt idx="621">
                  <c:v>-3.019568566666667</c:v>
                </c:pt>
                <c:pt idx="622">
                  <c:v>-3.2057154666666663</c:v>
                </c:pt>
                <c:pt idx="623">
                  <c:v>-3.4348820666666668</c:v>
                </c:pt>
                <c:pt idx="624">
                  <c:v>-3.6478948666666668</c:v>
                </c:pt>
                <c:pt idx="625">
                  <c:v>-3.8799549</c:v>
                </c:pt>
                <c:pt idx="626">
                  <c:v>-4.1038083333333333</c:v>
                </c:pt>
                <c:pt idx="627">
                  <c:v>-4.3273323333333336</c:v>
                </c:pt>
                <c:pt idx="628">
                  <c:v>-4.5683485666666668</c:v>
                </c:pt>
                <c:pt idx="629">
                  <c:v>-4.7801915666666668</c:v>
                </c:pt>
                <c:pt idx="630">
                  <c:v>-5.018429733333333</c:v>
                </c:pt>
                <c:pt idx="631">
                  <c:v>-5.2486986999999994</c:v>
                </c:pt>
                <c:pt idx="632">
                  <c:v>-5.4853172333333333</c:v>
                </c:pt>
                <c:pt idx="633">
                  <c:v>-5.7185468666666663</c:v>
                </c:pt>
                <c:pt idx="634">
                  <c:v>-5.9501773333333325</c:v>
                </c:pt>
                <c:pt idx="635">
                  <c:v>-6.2167599666666655</c:v>
                </c:pt>
                <c:pt idx="636">
                  <c:v>-6.4387489666666662</c:v>
                </c:pt>
                <c:pt idx="637">
                  <c:v>-6.6739716333333332</c:v>
                </c:pt>
                <c:pt idx="638">
                  <c:v>-6.8828351999999997</c:v>
                </c:pt>
                <c:pt idx="639">
                  <c:v>-7.1090195666666673</c:v>
                </c:pt>
                <c:pt idx="640">
                  <c:v>-7.3452011333333331</c:v>
                </c:pt>
                <c:pt idx="641">
                  <c:v>-7.5617729666666662</c:v>
                </c:pt>
                <c:pt idx="642">
                  <c:v>-7.7579792333333337</c:v>
                </c:pt>
                <c:pt idx="643">
                  <c:v>-7.9735962666666671</c:v>
                </c:pt>
                <c:pt idx="644">
                  <c:v>-8.1771128999999991</c:v>
                </c:pt>
                <c:pt idx="645">
                  <c:v>-8.405780466666668</c:v>
                </c:pt>
                <c:pt idx="646">
                  <c:v>-8.595753666666667</c:v>
                </c:pt>
                <c:pt idx="647">
                  <c:v>-8.7845548000000004</c:v>
                </c:pt>
                <c:pt idx="648">
                  <c:v>-8.9433530333333326</c:v>
                </c:pt>
                <c:pt idx="649">
                  <c:v>-9.1329692333333341</c:v>
                </c:pt>
                <c:pt idx="650">
                  <c:v>-9.3220764999999997</c:v>
                </c:pt>
                <c:pt idx="651">
                  <c:v>-9.515467666666666</c:v>
                </c:pt>
                <c:pt idx="652">
                  <c:v>-9.6970640999999986</c:v>
                </c:pt>
                <c:pt idx="653">
                  <c:v>-9.880210366666665</c:v>
                </c:pt>
                <c:pt idx="654">
                  <c:v>-10.055299166666666</c:v>
                </c:pt>
                <c:pt idx="655">
                  <c:v>-10.221126666666665</c:v>
                </c:pt>
                <c:pt idx="656">
                  <c:v>-10.39362</c:v>
                </c:pt>
                <c:pt idx="657">
                  <c:v>-10.580999</c:v>
                </c:pt>
                <c:pt idx="658">
                  <c:v>-10.715867666666668</c:v>
                </c:pt>
                <c:pt idx="659">
                  <c:v>-10.880241666666668</c:v>
                </c:pt>
                <c:pt idx="660">
                  <c:v>-11.060014666666667</c:v>
                </c:pt>
                <c:pt idx="661">
                  <c:v>-11.260602</c:v>
                </c:pt>
                <c:pt idx="662">
                  <c:v>-11.477574666666667</c:v>
                </c:pt>
                <c:pt idx="663">
                  <c:v>-11.658622000000001</c:v>
                </c:pt>
                <c:pt idx="664">
                  <c:v>-11.860633</c:v>
                </c:pt>
                <c:pt idx="665">
                  <c:v>-12.016133333333334</c:v>
                </c:pt>
                <c:pt idx="666">
                  <c:v>-12.154328999999999</c:v>
                </c:pt>
                <c:pt idx="667">
                  <c:v>-12.340832333333333</c:v>
                </c:pt>
                <c:pt idx="668">
                  <c:v>-12.563409333333334</c:v>
                </c:pt>
                <c:pt idx="669">
                  <c:v>-12.830168333333333</c:v>
                </c:pt>
                <c:pt idx="670">
                  <c:v>-13.064927666666668</c:v>
                </c:pt>
                <c:pt idx="671">
                  <c:v>-13.278880666666666</c:v>
                </c:pt>
                <c:pt idx="672">
                  <c:v>-13.489133000000001</c:v>
                </c:pt>
                <c:pt idx="673">
                  <c:v>-13.789020333333335</c:v>
                </c:pt>
                <c:pt idx="674">
                  <c:v>-13.980587666666667</c:v>
                </c:pt>
                <c:pt idx="675">
                  <c:v>-14.324145</c:v>
                </c:pt>
                <c:pt idx="676">
                  <c:v>-14.508118666666666</c:v>
                </c:pt>
                <c:pt idx="677">
                  <c:v>-14.878257333333332</c:v>
                </c:pt>
                <c:pt idx="678">
                  <c:v>-15.059247333333333</c:v>
                </c:pt>
                <c:pt idx="679">
                  <c:v>-15.386509333333331</c:v>
                </c:pt>
                <c:pt idx="680">
                  <c:v>-15.602913666666666</c:v>
                </c:pt>
                <c:pt idx="681">
                  <c:v>-15.886703666666667</c:v>
                </c:pt>
                <c:pt idx="682">
                  <c:v>-16.135732333333333</c:v>
                </c:pt>
                <c:pt idx="683">
                  <c:v>-16.391708333333337</c:v>
                </c:pt>
                <c:pt idx="684">
                  <c:v>-16.722345333333333</c:v>
                </c:pt>
                <c:pt idx="685">
                  <c:v>-17.024391999999999</c:v>
                </c:pt>
                <c:pt idx="686">
                  <c:v>-17.403766000000001</c:v>
                </c:pt>
                <c:pt idx="687">
                  <c:v>-17.762180999999998</c:v>
                </c:pt>
                <c:pt idx="688">
                  <c:v>-18.128748999999999</c:v>
                </c:pt>
                <c:pt idx="689">
                  <c:v>-18.411120666666665</c:v>
                </c:pt>
                <c:pt idx="690">
                  <c:v>-18.677944666666665</c:v>
                </c:pt>
                <c:pt idx="691">
                  <c:v>-18.878338333333335</c:v>
                </c:pt>
                <c:pt idx="692">
                  <c:v>-19.256055666666668</c:v>
                </c:pt>
                <c:pt idx="693">
                  <c:v>-19.51257166666667</c:v>
                </c:pt>
                <c:pt idx="694">
                  <c:v>-19.838232999999999</c:v>
                </c:pt>
                <c:pt idx="695">
                  <c:v>-20.043797999999999</c:v>
                </c:pt>
                <c:pt idx="696">
                  <c:v>-20.350494666666666</c:v>
                </c:pt>
                <c:pt idx="697">
                  <c:v>-20.743977666666666</c:v>
                </c:pt>
                <c:pt idx="698">
                  <c:v>-21.083837333333335</c:v>
                </c:pt>
                <c:pt idx="699">
                  <c:v>-21.442443000000001</c:v>
                </c:pt>
                <c:pt idx="700">
                  <c:v>-21.857049666666668</c:v>
                </c:pt>
                <c:pt idx="701">
                  <c:v>-22.339845666666665</c:v>
                </c:pt>
                <c:pt idx="702">
                  <c:v>-22.72316833333333</c:v>
                </c:pt>
                <c:pt idx="703">
                  <c:v>-22.92318233333333</c:v>
                </c:pt>
                <c:pt idx="704">
                  <c:v>-23.114611333333333</c:v>
                </c:pt>
                <c:pt idx="705">
                  <c:v>-23.419494</c:v>
                </c:pt>
                <c:pt idx="706">
                  <c:v>-23.859996333333331</c:v>
                </c:pt>
                <c:pt idx="707">
                  <c:v>-24.242639666666665</c:v>
                </c:pt>
                <c:pt idx="708">
                  <c:v>-24.68158133333333</c:v>
                </c:pt>
                <c:pt idx="709">
                  <c:v>-25.157646</c:v>
                </c:pt>
                <c:pt idx="710">
                  <c:v>-25.570606666666666</c:v>
                </c:pt>
                <c:pt idx="711">
                  <c:v>-25.960876333333335</c:v>
                </c:pt>
                <c:pt idx="712">
                  <c:v>-26.383291</c:v>
                </c:pt>
                <c:pt idx="713">
                  <c:v>-26.904214666666672</c:v>
                </c:pt>
                <c:pt idx="714">
                  <c:v>-27.642437000000001</c:v>
                </c:pt>
                <c:pt idx="715">
                  <c:v>-28.159158333333334</c:v>
                </c:pt>
                <c:pt idx="716">
                  <c:v>-28.721610666666667</c:v>
                </c:pt>
                <c:pt idx="717">
                  <c:v>-28.875657666666665</c:v>
                </c:pt>
                <c:pt idx="718">
                  <c:v>-29.258903666666669</c:v>
                </c:pt>
                <c:pt idx="719">
                  <c:v>-29.614417666666668</c:v>
                </c:pt>
                <c:pt idx="720">
                  <c:v>-30.555066666666665</c:v>
                </c:pt>
                <c:pt idx="721">
                  <c:v>-31.310775333333336</c:v>
                </c:pt>
                <c:pt idx="722">
                  <c:v>-32.462038</c:v>
                </c:pt>
                <c:pt idx="723">
                  <c:v>-32.822135666666668</c:v>
                </c:pt>
                <c:pt idx="724">
                  <c:v>-33.256762000000002</c:v>
                </c:pt>
                <c:pt idx="725">
                  <c:v>-33.613729999999997</c:v>
                </c:pt>
                <c:pt idx="726">
                  <c:v>-34.412626999999993</c:v>
                </c:pt>
                <c:pt idx="727">
                  <c:v>-35.537366333333331</c:v>
                </c:pt>
                <c:pt idx="728">
                  <c:v>-35.800679666666667</c:v>
                </c:pt>
                <c:pt idx="729">
                  <c:v>-36.106523000000003</c:v>
                </c:pt>
                <c:pt idx="730">
                  <c:v>-35.655813999999999</c:v>
                </c:pt>
                <c:pt idx="731">
                  <c:v>-36.525230666666666</c:v>
                </c:pt>
                <c:pt idx="732">
                  <c:v>-37.030098000000002</c:v>
                </c:pt>
                <c:pt idx="733">
                  <c:v>-37.331318000000003</c:v>
                </c:pt>
                <c:pt idx="734">
                  <c:v>-37.690812333333326</c:v>
                </c:pt>
                <c:pt idx="735">
                  <c:v>-38.321856333333329</c:v>
                </c:pt>
                <c:pt idx="736">
                  <c:v>-39.330487666666663</c:v>
                </c:pt>
                <c:pt idx="737">
                  <c:v>-38.923437999999997</c:v>
                </c:pt>
                <c:pt idx="738">
                  <c:v>-38.540761333333336</c:v>
                </c:pt>
                <c:pt idx="739">
                  <c:v>-38.836563000000005</c:v>
                </c:pt>
                <c:pt idx="740">
                  <c:v>-39.126472333333332</c:v>
                </c:pt>
                <c:pt idx="741">
                  <c:v>-38.787117000000002</c:v>
                </c:pt>
                <c:pt idx="742">
                  <c:v>-38.016213666666665</c:v>
                </c:pt>
                <c:pt idx="743">
                  <c:v>-37.86763366666667</c:v>
                </c:pt>
                <c:pt idx="744">
                  <c:v>-38.307875000000003</c:v>
                </c:pt>
                <c:pt idx="745">
                  <c:v>-38.76084633333334</c:v>
                </c:pt>
                <c:pt idx="746">
                  <c:v>-37.923465666666665</c:v>
                </c:pt>
                <c:pt idx="747">
                  <c:v>-37.350268</c:v>
                </c:pt>
                <c:pt idx="748">
                  <c:v>-36.832093333333326</c:v>
                </c:pt>
                <c:pt idx="749">
                  <c:v>-37.223650333333332</c:v>
                </c:pt>
                <c:pt idx="750">
                  <c:v>-36.819493333333334</c:v>
                </c:pt>
                <c:pt idx="751">
                  <c:v>-36.04352433333333</c:v>
                </c:pt>
                <c:pt idx="752">
                  <c:v>-35.984303666666669</c:v>
                </c:pt>
                <c:pt idx="753">
                  <c:v>-36.519548999999998</c:v>
                </c:pt>
                <c:pt idx="754">
                  <c:v>-36.733098333333331</c:v>
                </c:pt>
                <c:pt idx="755">
                  <c:v>-36.328269999999996</c:v>
                </c:pt>
                <c:pt idx="756">
                  <c:v>-36.065440000000002</c:v>
                </c:pt>
                <c:pt idx="757">
                  <c:v>-35.730583333333335</c:v>
                </c:pt>
                <c:pt idx="758">
                  <c:v>-35.217576666666666</c:v>
                </c:pt>
                <c:pt idx="759">
                  <c:v>-34.468726000000004</c:v>
                </c:pt>
                <c:pt idx="760">
                  <c:v>-34.201233000000002</c:v>
                </c:pt>
                <c:pt idx="761">
                  <c:v>-34.424377333333332</c:v>
                </c:pt>
                <c:pt idx="762">
                  <c:v>-34.183554333333326</c:v>
                </c:pt>
                <c:pt idx="763">
                  <c:v>-34.469782333333335</c:v>
                </c:pt>
                <c:pt idx="764">
                  <c:v>-33.923777000000001</c:v>
                </c:pt>
                <c:pt idx="765">
                  <c:v>-33.711925333333333</c:v>
                </c:pt>
                <c:pt idx="766">
                  <c:v>-33.485130333333338</c:v>
                </c:pt>
                <c:pt idx="767">
                  <c:v>-34.333301666666664</c:v>
                </c:pt>
                <c:pt idx="768">
                  <c:v>-34.412503666666673</c:v>
                </c:pt>
                <c:pt idx="769">
                  <c:v>-33.839785333333332</c:v>
                </c:pt>
                <c:pt idx="770">
                  <c:v>-33.227032999999999</c:v>
                </c:pt>
                <c:pt idx="771">
                  <c:v>-33.473464999999997</c:v>
                </c:pt>
                <c:pt idx="772">
                  <c:v>-33.310003999999999</c:v>
                </c:pt>
                <c:pt idx="773">
                  <c:v>-32.794749000000003</c:v>
                </c:pt>
                <c:pt idx="774">
                  <c:v>-32.298830666666667</c:v>
                </c:pt>
                <c:pt idx="775">
                  <c:v>-32.176461333333336</c:v>
                </c:pt>
                <c:pt idx="776">
                  <c:v>-32.573785000000001</c:v>
                </c:pt>
                <c:pt idx="777">
                  <c:v>-32.499005333333336</c:v>
                </c:pt>
                <c:pt idx="778">
                  <c:v>-32.447318666666668</c:v>
                </c:pt>
                <c:pt idx="779">
                  <c:v>-32.052461999999998</c:v>
                </c:pt>
                <c:pt idx="780">
                  <c:v>-31.711472000000001</c:v>
                </c:pt>
                <c:pt idx="781">
                  <c:v>-31.545477999999999</c:v>
                </c:pt>
                <c:pt idx="782">
                  <c:v>-31.432970999999998</c:v>
                </c:pt>
                <c:pt idx="783">
                  <c:v>-31.689191000000005</c:v>
                </c:pt>
                <c:pt idx="784">
                  <c:v>-31.748834666666667</c:v>
                </c:pt>
                <c:pt idx="785">
                  <c:v>-31.517117333333335</c:v>
                </c:pt>
                <c:pt idx="786">
                  <c:v>-30.999867333333338</c:v>
                </c:pt>
                <c:pt idx="787">
                  <c:v>-30.970500333333334</c:v>
                </c:pt>
                <c:pt idx="788">
                  <c:v>-30.597352999999998</c:v>
                </c:pt>
                <c:pt idx="789">
                  <c:v>-30.612385333333332</c:v>
                </c:pt>
                <c:pt idx="790">
                  <c:v>-30.253090666666665</c:v>
                </c:pt>
                <c:pt idx="791">
                  <c:v>-30.197753333333335</c:v>
                </c:pt>
                <c:pt idx="792">
                  <c:v>-30.213819666666666</c:v>
                </c:pt>
                <c:pt idx="793">
                  <c:v>-30.202943333333334</c:v>
                </c:pt>
                <c:pt idx="794">
                  <c:v>-30.484431333333333</c:v>
                </c:pt>
                <c:pt idx="795">
                  <c:v>-30.113449333333332</c:v>
                </c:pt>
                <c:pt idx="796">
                  <c:v>-29.804722666666663</c:v>
                </c:pt>
                <c:pt idx="797">
                  <c:v>-29.667350333333331</c:v>
                </c:pt>
                <c:pt idx="798">
                  <c:v>-29.616415333333332</c:v>
                </c:pt>
                <c:pt idx="799">
                  <c:v>-29.611245666666665</c:v>
                </c:pt>
                <c:pt idx="800">
                  <c:v>-19.497413666666667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05-4B2E-A8FA-F90AD7621706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(2)'!$AB$6:$AB$806</c:f>
              <c:numCache>
                <c:formatCode>General</c:formatCode>
                <c:ptCount val="801"/>
                <c:pt idx="0">
                  <c:v>-65.408760000000001</c:v>
                </c:pt>
                <c:pt idx="1">
                  <c:v>-71.498990333333339</c:v>
                </c:pt>
                <c:pt idx="2">
                  <c:v>-74.281326333333325</c:v>
                </c:pt>
                <c:pt idx="3">
                  <c:v>-69.014616666666669</c:v>
                </c:pt>
                <c:pt idx="4">
                  <c:v>-60.99487833333334</c:v>
                </c:pt>
                <c:pt idx="5">
                  <c:v>-50.964131666666674</c:v>
                </c:pt>
                <c:pt idx="6">
                  <c:v>-44.400151666666666</c:v>
                </c:pt>
                <c:pt idx="7">
                  <c:v>-38.751028666666663</c:v>
                </c:pt>
                <c:pt idx="8">
                  <c:v>-34.263803666666668</c:v>
                </c:pt>
                <c:pt idx="9">
                  <c:v>-30.291336000000001</c:v>
                </c:pt>
                <c:pt idx="10">
                  <c:v>-26.781198999999997</c:v>
                </c:pt>
                <c:pt idx="11">
                  <c:v>-23.609965333333335</c:v>
                </c:pt>
                <c:pt idx="12">
                  <c:v>-20.774145000000001</c:v>
                </c:pt>
                <c:pt idx="13">
                  <c:v>-18.184929999999998</c:v>
                </c:pt>
                <c:pt idx="14">
                  <c:v>-15.811297000000001</c:v>
                </c:pt>
                <c:pt idx="15">
                  <c:v>-13.627254000000001</c:v>
                </c:pt>
                <c:pt idx="16">
                  <c:v>-11.617144566666667</c:v>
                </c:pt>
                <c:pt idx="17">
                  <c:v>-9.7587528333333342</c:v>
                </c:pt>
                <c:pt idx="18">
                  <c:v>-8.0329553333333319</c:v>
                </c:pt>
                <c:pt idx="19">
                  <c:v>-6.4291821999999996</c:v>
                </c:pt>
                <c:pt idx="20">
                  <c:v>-4.9355464666666666</c:v>
                </c:pt>
                <c:pt idx="21">
                  <c:v>-3.5533898666666666</c:v>
                </c:pt>
                <c:pt idx="22">
                  <c:v>-2.2707648000000002</c:v>
                </c:pt>
                <c:pt idx="23">
                  <c:v>-1.104591922</c:v>
                </c:pt>
                <c:pt idx="24">
                  <c:v>-4.3195228666666662E-2</c:v>
                </c:pt>
                <c:pt idx="25">
                  <c:v>0.89536263799999993</c:v>
                </c:pt>
                <c:pt idx="26">
                  <c:v>1.7168490600000001</c:v>
                </c:pt>
                <c:pt idx="27">
                  <c:v>2.4090251666666664</c:v>
                </c:pt>
                <c:pt idx="28">
                  <c:v>2.9745225333333334</c:v>
                </c:pt>
                <c:pt idx="29">
                  <c:v>3.4091100000000001</c:v>
                </c:pt>
                <c:pt idx="30">
                  <c:v>3.7166168000000006</c:v>
                </c:pt>
                <c:pt idx="31">
                  <c:v>3.9024493666666671</c:v>
                </c:pt>
                <c:pt idx="32">
                  <c:v>3.9770823333333336</c:v>
                </c:pt>
                <c:pt idx="33">
                  <c:v>3.9464492</c:v>
                </c:pt>
                <c:pt idx="34">
                  <c:v>3.821335466666667</c:v>
                </c:pt>
                <c:pt idx="35">
                  <c:v>3.6096921666666666</c:v>
                </c:pt>
                <c:pt idx="36">
                  <c:v>3.3218585666666667</c:v>
                </c:pt>
                <c:pt idx="37">
                  <c:v>2.9588332333333334</c:v>
                </c:pt>
                <c:pt idx="38">
                  <c:v>2.5307127666666669</c:v>
                </c:pt>
                <c:pt idx="39">
                  <c:v>2.0482986666666663</c:v>
                </c:pt>
                <c:pt idx="40">
                  <c:v>1.5214532533333331</c:v>
                </c:pt>
                <c:pt idx="41">
                  <c:v>0.95963019333333344</c:v>
                </c:pt>
                <c:pt idx="42">
                  <c:v>0.36657192666666666</c:v>
                </c:pt>
                <c:pt idx="43">
                  <c:v>-0.24819242666666666</c:v>
                </c:pt>
                <c:pt idx="44">
                  <c:v>-0.87680883333333315</c:v>
                </c:pt>
                <c:pt idx="45">
                  <c:v>-1.5106912666666668</c:v>
                </c:pt>
                <c:pt idx="46">
                  <c:v>-2.1365289000000001</c:v>
                </c:pt>
                <c:pt idx="47">
                  <c:v>-2.7507167000000003</c:v>
                </c:pt>
                <c:pt idx="48">
                  <c:v>-3.3444290333333329</c:v>
                </c:pt>
                <c:pt idx="49">
                  <c:v>-3.9177646666666668</c:v>
                </c:pt>
                <c:pt idx="50">
                  <c:v>-4.4583478000000003</c:v>
                </c:pt>
                <c:pt idx="51">
                  <c:v>-4.9656933333333333</c:v>
                </c:pt>
                <c:pt idx="52">
                  <c:v>-5.4306192666666675</c:v>
                </c:pt>
                <c:pt idx="53">
                  <c:v>-5.8547730666666666</c:v>
                </c:pt>
                <c:pt idx="54">
                  <c:v>-6.2358706999999995</c:v>
                </c:pt>
                <c:pt idx="55">
                  <c:v>-6.5718531666666671</c:v>
                </c:pt>
                <c:pt idx="56">
                  <c:v>-6.8658714333333331</c:v>
                </c:pt>
                <c:pt idx="57">
                  <c:v>-7.1207542333333338</c:v>
                </c:pt>
                <c:pt idx="58">
                  <c:v>-7.3443303000000002</c:v>
                </c:pt>
                <c:pt idx="59">
                  <c:v>-7.5303018666666661</c:v>
                </c:pt>
                <c:pt idx="60">
                  <c:v>-7.6850290000000001</c:v>
                </c:pt>
                <c:pt idx="61">
                  <c:v>-7.8121828999999998</c:v>
                </c:pt>
                <c:pt idx="62">
                  <c:v>-7.9200293333333329</c:v>
                </c:pt>
                <c:pt idx="63">
                  <c:v>-8.0101122999999994</c:v>
                </c:pt>
                <c:pt idx="64">
                  <c:v>-8.0832169999999994</c:v>
                </c:pt>
                <c:pt idx="65">
                  <c:v>-8.1441698000000002</c:v>
                </c:pt>
                <c:pt idx="66">
                  <c:v>-8.1905953</c:v>
                </c:pt>
                <c:pt idx="67">
                  <c:v>-8.2257776000000007</c:v>
                </c:pt>
                <c:pt idx="68">
                  <c:v>-8.2524652333333339</c:v>
                </c:pt>
                <c:pt idx="69">
                  <c:v>-8.2718340666666652</c:v>
                </c:pt>
                <c:pt idx="70">
                  <c:v>-8.283065800000001</c:v>
                </c:pt>
                <c:pt idx="71">
                  <c:v>-8.2880192000000008</c:v>
                </c:pt>
                <c:pt idx="72">
                  <c:v>-8.2857386333333327</c:v>
                </c:pt>
                <c:pt idx="73">
                  <c:v>-8.2786064333333353</c:v>
                </c:pt>
                <c:pt idx="74">
                  <c:v>-8.2585865666666667</c:v>
                </c:pt>
                <c:pt idx="75">
                  <c:v>-8.2287651666666672</c:v>
                </c:pt>
                <c:pt idx="76">
                  <c:v>-8.1857394999999986</c:v>
                </c:pt>
                <c:pt idx="77">
                  <c:v>-8.1378777666666657</c:v>
                </c:pt>
                <c:pt idx="78">
                  <c:v>-8.0783157333333335</c:v>
                </c:pt>
                <c:pt idx="79">
                  <c:v>-8.0069699333333322</c:v>
                </c:pt>
                <c:pt idx="80">
                  <c:v>-7.9219673666666672</c:v>
                </c:pt>
                <c:pt idx="81">
                  <c:v>-7.8260585666666671</c:v>
                </c:pt>
                <c:pt idx="82">
                  <c:v>-7.7149270666666672</c:v>
                </c:pt>
                <c:pt idx="83">
                  <c:v>-7.5863886000000003</c:v>
                </c:pt>
                <c:pt idx="84">
                  <c:v>-7.4413963999999995</c:v>
                </c:pt>
                <c:pt idx="85">
                  <c:v>-7.2815145000000001</c:v>
                </c:pt>
                <c:pt idx="86">
                  <c:v>-7.1037273666666669</c:v>
                </c:pt>
                <c:pt idx="87">
                  <c:v>-6.9102831</c:v>
                </c:pt>
                <c:pt idx="88">
                  <c:v>-6.7001881666666669</c:v>
                </c:pt>
                <c:pt idx="89">
                  <c:v>-6.4739062000000009</c:v>
                </c:pt>
                <c:pt idx="90">
                  <c:v>-6.2322678666666675</c:v>
                </c:pt>
                <c:pt idx="91">
                  <c:v>-5.9724841</c:v>
                </c:pt>
                <c:pt idx="92">
                  <c:v>-5.7015156666666664</c:v>
                </c:pt>
                <c:pt idx="93">
                  <c:v>-5.4117360000000003</c:v>
                </c:pt>
                <c:pt idx="94">
                  <c:v>-5.1156558999999993</c:v>
                </c:pt>
                <c:pt idx="95">
                  <c:v>-4.8037303333333332</c:v>
                </c:pt>
                <c:pt idx="96">
                  <c:v>-4.4824190333333336</c:v>
                </c:pt>
                <c:pt idx="97">
                  <c:v>-4.1428002666666659</c:v>
                </c:pt>
                <c:pt idx="98">
                  <c:v>-3.7966076666666666</c:v>
                </c:pt>
                <c:pt idx="99">
                  <c:v>-3.4443792666666666</c:v>
                </c:pt>
                <c:pt idx="100">
                  <c:v>-3.0901820999999998</c:v>
                </c:pt>
                <c:pt idx="101">
                  <c:v>-2.7315456999999999</c:v>
                </c:pt>
                <c:pt idx="102">
                  <c:v>-2.3658417999999997</c:v>
                </c:pt>
                <c:pt idx="103">
                  <c:v>-1.9971954333333333</c:v>
                </c:pt>
                <c:pt idx="104">
                  <c:v>-1.6244379333333334</c:v>
                </c:pt>
                <c:pt idx="105">
                  <c:v>-1.24987212</c:v>
                </c:pt>
                <c:pt idx="106">
                  <c:v>-0.87812686333333323</c:v>
                </c:pt>
                <c:pt idx="107">
                  <c:v>-0.50583328999999999</c:v>
                </c:pt>
                <c:pt idx="108">
                  <c:v>-0.13427154333333333</c:v>
                </c:pt>
                <c:pt idx="109">
                  <c:v>0.23579905333333337</c:v>
                </c:pt>
                <c:pt idx="110">
                  <c:v>0.60065653000000008</c:v>
                </c:pt>
                <c:pt idx="111">
                  <c:v>0.96087773666666665</c:v>
                </c:pt>
                <c:pt idx="112">
                  <c:v>1.3224928833333334</c:v>
                </c:pt>
                <c:pt idx="113">
                  <c:v>1.6816504666666667</c:v>
                </c:pt>
                <c:pt idx="114">
                  <c:v>2.0355692666666667</c:v>
                </c:pt>
                <c:pt idx="115">
                  <c:v>2.3851810333333332</c:v>
                </c:pt>
                <c:pt idx="116">
                  <c:v>2.7292938333333332</c:v>
                </c:pt>
                <c:pt idx="117">
                  <c:v>3.0749861333333333</c:v>
                </c:pt>
                <c:pt idx="118">
                  <c:v>3.4138602333333332</c:v>
                </c:pt>
                <c:pt idx="119">
                  <c:v>3.7527196333333332</c:v>
                </c:pt>
                <c:pt idx="120">
                  <c:v>4.0837629666666659</c:v>
                </c:pt>
                <c:pt idx="121">
                  <c:v>4.4125987666666671</c:v>
                </c:pt>
                <c:pt idx="122">
                  <c:v>4.7387414000000003</c:v>
                </c:pt>
                <c:pt idx="123">
                  <c:v>5.0616442333333334</c:v>
                </c:pt>
                <c:pt idx="124">
                  <c:v>5.3810561666666663</c:v>
                </c:pt>
                <c:pt idx="125">
                  <c:v>5.6983466333333332</c:v>
                </c:pt>
                <c:pt idx="126">
                  <c:v>6.0108380666666674</c:v>
                </c:pt>
                <c:pt idx="127">
                  <c:v>6.3225994333333331</c:v>
                </c:pt>
                <c:pt idx="128">
                  <c:v>6.6286690999999998</c:v>
                </c:pt>
                <c:pt idx="129">
                  <c:v>6.9340227333333333</c:v>
                </c:pt>
                <c:pt idx="130">
                  <c:v>7.2373660333333341</c:v>
                </c:pt>
                <c:pt idx="131">
                  <c:v>7.5343672333333345</c:v>
                </c:pt>
                <c:pt idx="132">
                  <c:v>7.8298422333333333</c:v>
                </c:pt>
                <c:pt idx="133">
                  <c:v>8.1163998999999993</c:v>
                </c:pt>
                <c:pt idx="134">
                  <c:v>8.4023281666666669</c:v>
                </c:pt>
                <c:pt idx="135">
                  <c:v>8.6843414333333318</c:v>
                </c:pt>
                <c:pt idx="136">
                  <c:v>8.9628124333333332</c:v>
                </c:pt>
                <c:pt idx="137">
                  <c:v>9.2370519666666677</c:v>
                </c:pt>
                <c:pt idx="138">
                  <c:v>9.5058606333333326</c:v>
                </c:pt>
                <c:pt idx="139">
                  <c:v>9.770900966666666</c:v>
                </c:pt>
                <c:pt idx="140">
                  <c:v>10.031853666666667</c:v>
                </c:pt>
                <c:pt idx="141">
                  <c:v>10.286261</c:v>
                </c:pt>
                <c:pt idx="142">
                  <c:v>10.535663666666666</c:v>
                </c:pt>
                <c:pt idx="143">
                  <c:v>10.777142333333332</c:v>
                </c:pt>
                <c:pt idx="144">
                  <c:v>11.015760333333333</c:v>
                </c:pt>
                <c:pt idx="145">
                  <c:v>11.248618</c:v>
                </c:pt>
                <c:pt idx="146">
                  <c:v>11.477914333333333</c:v>
                </c:pt>
                <c:pt idx="147">
                  <c:v>11.700912000000001</c:v>
                </c:pt>
                <c:pt idx="148">
                  <c:v>11.920207666666665</c:v>
                </c:pt>
                <c:pt idx="149">
                  <c:v>12.132497333333333</c:v>
                </c:pt>
                <c:pt idx="150">
                  <c:v>12.336995666666667</c:v>
                </c:pt>
                <c:pt idx="151">
                  <c:v>12.536585000000001</c:v>
                </c:pt>
                <c:pt idx="152">
                  <c:v>12.730251333333333</c:v>
                </c:pt>
                <c:pt idx="153">
                  <c:v>12.919906333333332</c:v>
                </c:pt>
                <c:pt idx="154">
                  <c:v>13.103471666666666</c:v>
                </c:pt>
                <c:pt idx="155">
                  <c:v>13.284267666666665</c:v>
                </c:pt>
                <c:pt idx="156">
                  <c:v>13.458894333333333</c:v>
                </c:pt>
                <c:pt idx="157">
                  <c:v>13.630364666666667</c:v>
                </c:pt>
                <c:pt idx="158">
                  <c:v>13.796328333333333</c:v>
                </c:pt>
                <c:pt idx="159">
                  <c:v>13.958610333333333</c:v>
                </c:pt>
                <c:pt idx="160">
                  <c:v>14.116098999999998</c:v>
                </c:pt>
                <c:pt idx="161">
                  <c:v>14.269067666666666</c:v>
                </c:pt>
                <c:pt idx="162">
                  <c:v>14.420726666666667</c:v>
                </c:pt>
                <c:pt idx="163">
                  <c:v>14.567535000000001</c:v>
                </c:pt>
                <c:pt idx="164">
                  <c:v>14.714447666666667</c:v>
                </c:pt>
                <c:pt idx="165">
                  <c:v>14.855363666666667</c:v>
                </c:pt>
                <c:pt idx="166">
                  <c:v>14.993845666666665</c:v>
                </c:pt>
                <c:pt idx="167">
                  <c:v>15.127787</c:v>
                </c:pt>
                <c:pt idx="168">
                  <c:v>15.261956333333332</c:v>
                </c:pt>
                <c:pt idx="169">
                  <c:v>15.393078000000001</c:v>
                </c:pt>
                <c:pt idx="170">
                  <c:v>15.520721666666667</c:v>
                </c:pt>
                <c:pt idx="171">
                  <c:v>15.641693333333334</c:v>
                </c:pt>
                <c:pt idx="172">
                  <c:v>15.762656666666667</c:v>
                </c:pt>
                <c:pt idx="173">
                  <c:v>15.880468333333333</c:v>
                </c:pt>
                <c:pt idx="174">
                  <c:v>15.998778999999999</c:v>
                </c:pt>
                <c:pt idx="175">
                  <c:v>16.114108666666667</c:v>
                </c:pt>
                <c:pt idx="176">
                  <c:v>16.228438666666666</c:v>
                </c:pt>
                <c:pt idx="177">
                  <c:v>16.338442666666666</c:v>
                </c:pt>
                <c:pt idx="178">
                  <c:v>16.444813333333332</c:v>
                </c:pt>
                <c:pt idx="179">
                  <c:v>16.548683666666665</c:v>
                </c:pt>
                <c:pt idx="180">
                  <c:v>16.650639666666667</c:v>
                </c:pt>
                <c:pt idx="181">
                  <c:v>16.749499</c:v>
                </c:pt>
                <c:pt idx="182">
                  <c:v>16.844218666666666</c:v>
                </c:pt>
                <c:pt idx="183">
                  <c:v>16.934591333333334</c:v>
                </c:pt>
                <c:pt idx="184">
                  <c:v>17.024470666666669</c:v>
                </c:pt>
                <c:pt idx="185">
                  <c:v>17.111513000000002</c:v>
                </c:pt>
                <c:pt idx="186">
                  <c:v>17.198351333333335</c:v>
                </c:pt>
                <c:pt idx="187">
                  <c:v>17.276812</c:v>
                </c:pt>
                <c:pt idx="188">
                  <c:v>17.353600666666665</c:v>
                </c:pt>
                <c:pt idx="189">
                  <c:v>17.425336666666666</c:v>
                </c:pt>
                <c:pt idx="190">
                  <c:v>17.496435000000002</c:v>
                </c:pt>
                <c:pt idx="191">
                  <c:v>17.562763666666665</c:v>
                </c:pt>
                <c:pt idx="192">
                  <c:v>17.624846666666667</c:v>
                </c:pt>
                <c:pt idx="193">
                  <c:v>17.684493333333332</c:v>
                </c:pt>
                <c:pt idx="194">
                  <c:v>17.741454999999998</c:v>
                </c:pt>
                <c:pt idx="195">
                  <c:v>17.795217333333333</c:v>
                </c:pt>
                <c:pt idx="196">
                  <c:v>17.846457000000001</c:v>
                </c:pt>
                <c:pt idx="197">
                  <c:v>17.892184666666669</c:v>
                </c:pt>
                <c:pt idx="198">
                  <c:v>17.938309</c:v>
                </c:pt>
                <c:pt idx="199">
                  <c:v>17.979073333333332</c:v>
                </c:pt>
                <c:pt idx="200">
                  <c:v>18.018319333333334</c:v>
                </c:pt>
                <c:pt idx="201">
                  <c:v>18.054112666666668</c:v>
                </c:pt>
                <c:pt idx="202">
                  <c:v>18.088642666666669</c:v>
                </c:pt>
                <c:pt idx="203">
                  <c:v>18.120529666666666</c:v>
                </c:pt>
                <c:pt idx="204">
                  <c:v>18.146600000000003</c:v>
                </c:pt>
                <c:pt idx="205">
                  <c:v>18.170884333333333</c:v>
                </c:pt>
                <c:pt idx="206">
                  <c:v>18.194243666666669</c:v>
                </c:pt>
                <c:pt idx="207">
                  <c:v>18.21488033333333</c:v>
                </c:pt>
                <c:pt idx="208">
                  <c:v>18.233208000000001</c:v>
                </c:pt>
                <c:pt idx="209">
                  <c:v>18.24870533333333</c:v>
                </c:pt>
                <c:pt idx="210">
                  <c:v>18.26314533333333</c:v>
                </c:pt>
                <c:pt idx="211">
                  <c:v>18.273259666666664</c:v>
                </c:pt>
                <c:pt idx="212">
                  <c:v>18.279488333333337</c:v>
                </c:pt>
                <c:pt idx="213">
                  <c:v>18.285529</c:v>
                </c:pt>
                <c:pt idx="214">
                  <c:v>18.291461333333334</c:v>
                </c:pt>
                <c:pt idx="215">
                  <c:v>18.297617666666667</c:v>
                </c:pt>
                <c:pt idx="216">
                  <c:v>18.299994666666667</c:v>
                </c:pt>
                <c:pt idx="217">
                  <c:v>18.297799333333334</c:v>
                </c:pt>
                <c:pt idx="218">
                  <c:v>18.291955333333334</c:v>
                </c:pt>
                <c:pt idx="219">
                  <c:v>18.285102999999999</c:v>
                </c:pt>
                <c:pt idx="220">
                  <c:v>18.279864</c:v>
                </c:pt>
                <c:pt idx="221">
                  <c:v>18.273432999999997</c:v>
                </c:pt>
                <c:pt idx="222">
                  <c:v>18.266747666666664</c:v>
                </c:pt>
                <c:pt idx="223">
                  <c:v>18.253283666666665</c:v>
                </c:pt>
                <c:pt idx="224">
                  <c:v>18.239035000000001</c:v>
                </c:pt>
                <c:pt idx="225">
                  <c:v>18.219958333333334</c:v>
                </c:pt>
                <c:pt idx="226">
                  <c:v>18.202064333333336</c:v>
                </c:pt>
                <c:pt idx="227">
                  <c:v>18.182332333333335</c:v>
                </c:pt>
                <c:pt idx="228">
                  <c:v>18.162915666666667</c:v>
                </c:pt>
                <c:pt idx="229">
                  <c:v>18.142271333333333</c:v>
                </c:pt>
                <c:pt idx="230">
                  <c:v>18.121582333333336</c:v>
                </c:pt>
                <c:pt idx="231">
                  <c:v>18.098085666666666</c:v>
                </c:pt>
                <c:pt idx="232">
                  <c:v>18.074493</c:v>
                </c:pt>
                <c:pt idx="233">
                  <c:v>18.046842000000002</c:v>
                </c:pt>
                <c:pt idx="234">
                  <c:v>18.019782333333335</c:v>
                </c:pt>
                <c:pt idx="235">
                  <c:v>17.990825000000001</c:v>
                </c:pt>
                <c:pt idx="236">
                  <c:v>17.963456000000001</c:v>
                </c:pt>
                <c:pt idx="237">
                  <c:v>17.935856666666666</c:v>
                </c:pt>
                <c:pt idx="238">
                  <c:v>17.905899666666667</c:v>
                </c:pt>
                <c:pt idx="239">
                  <c:v>17.876228333333334</c:v>
                </c:pt>
                <c:pt idx="240">
                  <c:v>17.843933000000003</c:v>
                </c:pt>
                <c:pt idx="241">
                  <c:v>17.813933666666667</c:v>
                </c:pt>
                <c:pt idx="242">
                  <c:v>17.784189666666666</c:v>
                </c:pt>
                <c:pt idx="243">
                  <c:v>17.754774000000001</c:v>
                </c:pt>
                <c:pt idx="244">
                  <c:v>17.725705333333334</c:v>
                </c:pt>
                <c:pt idx="245">
                  <c:v>17.69369166666667</c:v>
                </c:pt>
                <c:pt idx="246">
                  <c:v>17.662087</c:v>
                </c:pt>
                <c:pt idx="247">
                  <c:v>17.633872999999998</c:v>
                </c:pt>
                <c:pt idx="248">
                  <c:v>17.604074000000001</c:v>
                </c:pt>
                <c:pt idx="249">
                  <c:v>17.577371666666664</c:v>
                </c:pt>
                <c:pt idx="250">
                  <c:v>17.545255000000001</c:v>
                </c:pt>
                <c:pt idx="251">
                  <c:v>17.519268666666669</c:v>
                </c:pt>
                <c:pt idx="252">
                  <c:v>17.491666666666667</c:v>
                </c:pt>
                <c:pt idx="253">
                  <c:v>17.467321999999999</c:v>
                </c:pt>
                <c:pt idx="254">
                  <c:v>17.440644000000002</c:v>
                </c:pt>
                <c:pt idx="255">
                  <c:v>17.417863333333333</c:v>
                </c:pt>
                <c:pt idx="256">
                  <c:v>17.393289666666664</c:v>
                </c:pt>
                <c:pt idx="257">
                  <c:v>17.370223333333332</c:v>
                </c:pt>
                <c:pt idx="258">
                  <c:v>17.345716666666664</c:v>
                </c:pt>
                <c:pt idx="259">
                  <c:v>17.324083333333334</c:v>
                </c:pt>
                <c:pt idx="260">
                  <c:v>17.304141333333334</c:v>
                </c:pt>
                <c:pt idx="261">
                  <c:v>17.283446333333334</c:v>
                </c:pt>
                <c:pt idx="262">
                  <c:v>17.263820333333335</c:v>
                </c:pt>
                <c:pt idx="263">
                  <c:v>17.242132666666667</c:v>
                </c:pt>
                <c:pt idx="264">
                  <c:v>17.224470666666665</c:v>
                </c:pt>
                <c:pt idx="265">
                  <c:v>17.203734000000001</c:v>
                </c:pt>
                <c:pt idx="266">
                  <c:v>17.185765333333336</c:v>
                </c:pt>
                <c:pt idx="267">
                  <c:v>17.168000333333335</c:v>
                </c:pt>
                <c:pt idx="268">
                  <c:v>17.155105333333335</c:v>
                </c:pt>
                <c:pt idx="269">
                  <c:v>17.142652333333331</c:v>
                </c:pt>
                <c:pt idx="270">
                  <c:v>17.129835</c:v>
                </c:pt>
                <c:pt idx="271">
                  <c:v>17.114531666666668</c:v>
                </c:pt>
                <c:pt idx="272">
                  <c:v>17.100621999999998</c:v>
                </c:pt>
                <c:pt idx="273">
                  <c:v>17.086954000000002</c:v>
                </c:pt>
                <c:pt idx="274">
                  <c:v>17.075212666666665</c:v>
                </c:pt>
                <c:pt idx="275">
                  <c:v>17.063111666666668</c:v>
                </c:pt>
                <c:pt idx="276">
                  <c:v>17.049949666666667</c:v>
                </c:pt>
                <c:pt idx="277">
                  <c:v>17.039829666666666</c:v>
                </c:pt>
                <c:pt idx="278">
                  <c:v>17.032008999999999</c:v>
                </c:pt>
                <c:pt idx="279">
                  <c:v>17.026244333333334</c:v>
                </c:pt>
                <c:pt idx="280">
                  <c:v>17.019600666666665</c:v>
                </c:pt>
                <c:pt idx="281">
                  <c:v>17.010853000000001</c:v>
                </c:pt>
                <c:pt idx="282">
                  <c:v>17.003569333333331</c:v>
                </c:pt>
                <c:pt idx="283">
                  <c:v>16.999232333333335</c:v>
                </c:pt>
                <c:pt idx="284">
                  <c:v>16.994512333333333</c:v>
                </c:pt>
                <c:pt idx="285">
                  <c:v>16.989242333333333</c:v>
                </c:pt>
                <c:pt idx="286">
                  <c:v>16.981816666666663</c:v>
                </c:pt>
                <c:pt idx="287">
                  <c:v>16.976016999999999</c:v>
                </c:pt>
                <c:pt idx="288">
                  <c:v>16.971273</c:v>
                </c:pt>
                <c:pt idx="289">
                  <c:v>16.966752333333336</c:v>
                </c:pt>
                <c:pt idx="290">
                  <c:v>16.964579333333333</c:v>
                </c:pt>
                <c:pt idx="291">
                  <c:v>16.959023666666667</c:v>
                </c:pt>
                <c:pt idx="292">
                  <c:v>16.954449999999998</c:v>
                </c:pt>
                <c:pt idx="293">
                  <c:v>16.947930666666664</c:v>
                </c:pt>
                <c:pt idx="294">
                  <c:v>16.943496333333332</c:v>
                </c:pt>
                <c:pt idx="295">
                  <c:v>16.938645333333334</c:v>
                </c:pt>
                <c:pt idx="296">
                  <c:v>16.934790333333336</c:v>
                </c:pt>
                <c:pt idx="297">
                  <c:v>16.929775666666668</c:v>
                </c:pt>
                <c:pt idx="298">
                  <c:v>16.924154666666666</c:v>
                </c:pt>
                <c:pt idx="299">
                  <c:v>16.917190333333334</c:v>
                </c:pt>
                <c:pt idx="300">
                  <c:v>16.913071333333335</c:v>
                </c:pt>
                <c:pt idx="301">
                  <c:v>16.908599999999996</c:v>
                </c:pt>
                <c:pt idx="302">
                  <c:v>16.902693666666668</c:v>
                </c:pt>
                <c:pt idx="303">
                  <c:v>16.895694333333335</c:v>
                </c:pt>
                <c:pt idx="304">
                  <c:v>16.887987999999996</c:v>
                </c:pt>
                <c:pt idx="305">
                  <c:v>16.882635333333333</c:v>
                </c:pt>
                <c:pt idx="306">
                  <c:v>16.87508133333333</c:v>
                </c:pt>
                <c:pt idx="307">
                  <c:v>16.868624333333333</c:v>
                </c:pt>
                <c:pt idx="308">
                  <c:v>16.860950333333331</c:v>
                </c:pt>
                <c:pt idx="309">
                  <c:v>16.852687666666668</c:v>
                </c:pt>
                <c:pt idx="310">
                  <c:v>16.843287</c:v>
                </c:pt>
                <c:pt idx="311">
                  <c:v>16.833887666666669</c:v>
                </c:pt>
                <c:pt idx="312">
                  <c:v>16.825922666666667</c:v>
                </c:pt>
                <c:pt idx="313">
                  <c:v>16.817496999999999</c:v>
                </c:pt>
                <c:pt idx="314">
                  <c:v>16.806252666666669</c:v>
                </c:pt>
                <c:pt idx="315">
                  <c:v>16.795677666666666</c:v>
                </c:pt>
                <c:pt idx="316">
                  <c:v>16.785315666666666</c:v>
                </c:pt>
                <c:pt idx="317">
                  <c:v>16.776433666666666</c:v>
                </c:pt>
                <c:pt idx="318">
                  <c:v>16.763044666666669</c:v>
                </c:pt>
                <c:pt idx="319">
                  <c:v>16.750792666666666</c:v>
                </c:pt>
                <c:pt idx="320">
                  <c:v>16.742058333333333</c:v>
                </c:pt>
                <c:pt idx="321">
                  <c:v>16.729607333333334</c:v>
                </c:pt>
                <c:pt idx="322">
                  <c:v>16.718031666666665</c:v>
                </c:pt>
                <c:pt idx="323">
                  <c:v>16.697584333333335</c:v>
                </c:pt>
                <c:pt idx="324">
                  <c:v>16.685688666666668</c:v>
                </c:pt>
                <c:pt idx="325">
                  <c:v>16.666866333333335</c:v>
                </c:pt>
                <c:pt idx="326">
                  <c:v>16.649006333333332</c:v>
                </c:pt>
                <c:pt idx="327">
                  <c:v>16.629676666666668</c:v>
                </c:pt>
                <c:pt idx="328">
                  <c:v>16.609097666666667</c:v>
                </c:pt>
                <c:pt idx="329">
                  <c:v>16.600629333333334</c:v>
                </c:pt>
                <c:pt idx="330">
                  <c:v>16.585633999999999</c:v>
                </c:pt>
                <c:pt idx="331">
                  <c:v>16.574308666666667</c:v>
                </c:pt>
                <c:pt idx="332">
                  <c:v>16.546451666666666</c:v>
                </c:pt>
                <c:pt idx="333">
                  <c:v>16.524287333333334</c:v>
                </c:pt>
                <c:pt idx="334">
                  <c:v>16.504319999999996</c:v>
                </c:pt>
                <c:pt idx="335">
                  <c:v>16.490467666666664</c:v>
                </c:pt>
                <c:pt idx="336">
                  <c:v>16.470157666666665</c:v>
                </c:pt>
                <c:pt idx="337">
                  <c:v>16.443507999999998</c:v>
                </c:pt>
                <c:pt idx="338">
                  <c:v>16.415162666666667</c:v>
                </c:pt>
                <c:pt idx="339">
                  <c:v>16.395351666666667</c:v>
                </c:pt>
                <c:pt idx="340">
                  <c:v>16.378393666666668</c:v>
                </c:pt>
                <c:pt idx="341">
                  <c:v>16.359950999999999</c:v>
                </c:pt>
                <c:pt idx="342">
                  <c:v>16.336309</c:v>
                </c:pt>
                <c:pt idx="343">
                  <c:v>16.313720666666669</c:v>
                </c:pt>
                <c:pt idx="344">
                  <c:v>16.295919333333334</c:v>
                </c:pt>
                <c:pt idx="345">
                  <c:v>16.278079666666667</c:v>
                </c:pt>
                <c:pt idx="346">
                  <c:v>16.261112666666666</c:v>
                </c:pt>
                <c:pt idx="347">
                  <c:v>16.242786333333331</c:v>
                </c:pt>
                <c:pt idx="348">
                  <c:v>16.231834333333335</c:v>
                </c:pt>
                <c:pt idx="349">
                  <c:v>16.216849</c:v>
                </c:pt>
                <c:pt idx="350">
                  <c:v>16.205717666666668</c:v>
                </c:pt>
                <c:pt idx="351">
                  <c:v>16.191734999999998</c:v>
                </c:pt>
                <c:pt idx="352">
                  <c:v>16.178697666666665</c:v>
                </c:pt>
                <c:pt idx="353">
                  <c:v>16.161441999999997</c:v>
                </c:pt>
                <c:pt idx="354">
                  <c:v>16.151035000000004</c:v>
                </c:pt>
                <c:pt idx="355">
                  <c:v>16.147962333333336</c:v>
                </c:pt>
                <c:pt idx="356">
                  <c:v>16.145680333333335</c:v>
                </c:pt>
                <c:pt idx="357">
                  <c:v>16.136297333333335</c:v>
                </c:pt>
                <c:pt idx="358">
                  <c:v>16.127533666666668</c:v>
                </c:pt>
                <c:pt idx="359">
                  <c:v>16.120904333333332</c:v>
                </c:pt>
                <c:pt idx="360">
                  <c:v>16.115138999999999</c:v>
                </c:pt>
                <c:pt idx="361">
                  <c:v>16.116636</c:v>
                </c:pt>
                <c:pt idx="362">
                  <c:v>16.128204333333333</c:v>
                </c:pt>
                <c:pt idx="363">
                  <c:v>16.126716666666667</c:v>
                </c:pt>
                <c:pt idx="364">
                  <c:v>16.119748666666666</c:v>
                </c:pt>
                <c:pt idx="365">
                  <c:v>16.111263333333333</c:v>
                </c:pt>
                <c:pt idx="366">
                  <c:v>16.123617333333332</c:v>
                </c:pt>
                <c:pt idx="367">
                  <c:v>16.131401333333333</c:v>
                </c:pt>
                <c:pt idx="368">
                  <c:v>16.137321</c:v>
                </c:pt>
                <c:pt idx="369">
                  <c:v>16.137130666666668</c:v>
                </c:pt>
                <c:pt idx="370">
                  <c:v>16.139672999999998</c:v>
                </c:pt>
                <c:pt idx="371">
                  <c:v>16.151510000000002</c:v>
                </c:pt>
                <c:pt idx="372">
                  <c:v>16.156047666666669</c:v>
                </c:pt>
                <c:pt idx="373">
                  <c:v>16.177739333333331</c:v>
                </c:pt>
                <c:pt idx="374">
                  <c:v>16.181017666666666</c:v>
                </c:pt>
                <c:pt idx="375">
                  <c:v>16.196331000000001</c:v>
                </c:pt>
                <c:pt idx="376">
                  <c:v>16.190335000000001</c:v>
                </c:pt>
                <c:pt idx="377">
                  <c:v>16.198584333333333</c:v>
                </c:pt>
                <c:pt idx="378">
                  <c:v>16.206112666666666</c:v>
                </c:pt>
                <c:pt idx="379">
                  <c:v>16.218214</c:v>
                </c:pt>
                <c:pt idx="380">
                  <c:v>16.220378</c:v>
                </c:pt>
                <c:pt idx="381">
                  <c:v>16.219505666666667</c:v>
                </c:pt>
                <c:pt idx="382">
                  <c:v>16.225838</c:v>
                </c:pt>
                <c:pt idx="383">
                  <c:v>16.229730333333336</c:v>
                </c:pt>
                <c:pt idx="384">
                  <c:v>16.236342666666669</c:v>
                </c:pt>
                <c:pt idx="385">
                  <c:v>16.230889000000001</c:v>
                </c:pt>
                <c:pt idx="386">
                  <c:v>16.228610999999997</c:v>
                </c:pt>
                <c:pt idx="387">
                  <c:v>16.225112333333332</c:v>
                </c:pt>
                <c:pt idx="388">
                  <c:v>16.222230999999997</c:v>
                </c:pt>
                <c:pt idx="389">
                  <c:v>16.220905333333334</c:v>
                </c:pt>
                <c:pt idx="390">
                  <c:v>16.213845666666668</c:v>
                </c:pt>
                <c:pt idx="391">
                  <c:v>16.206597000000002</c:v>
                </c:pt>
                <c:pt idx="392">
                  <c:v>16.190663000000001</c:v>
                </c:pt>
                <c:pt idx="393">
                  <c:v>16.180946666666667</c:v>
                </c:pt>
                <c:pt idx="394">
                  <c:v>16.167492333333332</c:v>
                </c:pt>
                <c:pt idx="395">
                  <c:v>16.156941</c:v>
                </c:pt>
                <c:pt idx="396">
                  <c:v>16.138201999999996</c:v>
                </c:pt>
                <c:pt idx="397">
                  <c:v>16.125988000000003</c:v>
                </c:pt>
                <c:pt idx="398">
                  <c:v>16.113496000000001</c:v>
                </c:pt>
                <c:pt idx="399">
                  <c:v>16.100281333333331</c:v>
                </c:pt>
                <c:pt idx="400">
                  <c:v>16.084607999999999</c:v>
                </c:pt>
                <c:pt idx="401">
                  <c:v>16.063393333333334</c:v>
                </c:pt>
                <c:pt idx="402">
                  <c:v>16.049148666666667</c:v>
                </c:pt>
                <c:pt idx="403">
                  <c:v>16.028265666666666</c:v>
                </c:pt>
                <c:pt idx="404">
                  <c:v>16.029557999999998</c:v>
                </c:pt>
                <c:pt idx="405">
                  <c:v>16.018047666666664</c:v>
                </c:pt>
                <c:pt idx="406">
                  <c:v>16.002984000000001</c:v>
                </c:pt>
                <c:pt idx="407">
                  <c:v>15.967956666666666</c:v>
                </c:pt>
                <c:pt idx="408">
                  <c:v>15.942030000000001</c:v>
                </c:pt>
                <c:pt idx="409">
                  <c:v>15.932493333333333</c:v>
                </c:pt>
                <c:pt idx="410">
                  <c:v>15.925025333333332</c:v>
                </c:pt>
                <c:pt idx="411">
                  <c:v>15.918506333333333</c:v>
                </c:pt>
                <c:pt idx="412">
                  <c:v>15.899507</c:v>
                </c:pt>
                <c:pt idx="413">
                  <c:v>15.874748333333335</c:v>
                </c:pt>
                <c:pt idx="414">
                  <c:v>15.848834999999999</c:v>
                </c:pt>
                <c:pt idx="415">
                  <c:v>15.833136999999999</c:v>
                </c:pt>
                <c:pt idx="416">
                  <c:v>15.824247666666666</c:v>
                </c:pt>
                <c:pt idx="417">
                  <c:v>15.811460666666667</c:v>
                </c:pt>
                <c:pt idx="418">
                  <c:v>15.796617666666668</c:v>
                </c:pt>
                <c:pt idx="419">
                  <c:v>15.779060666666666</c:v>
                </c:pt>
                <c:pt idx="420">
                  <c:v>15.761993666666667</c:v>
                </c:pt>
                <c:pt idx="421">
                  <c:v>15.738190000000001</c:v>
                </c:pt>
                <c:pt idx="422">
                  <c:v>15.722806666666665</c:v>
                </c:pt>
                <c:pt idx="423">
                  <c:v>15.710657333333332</c:v>
                </c:pt>
                <c:pt idx="424">
                  <c:v>15.703552999999999</c:v>
                </c:pt>
                <c:pt idx="425">
                  <c:v>15.692989000000003</c:v>
                </c:pt>
                <c:pt idx="426">
                  <c:v>15.679493666666666</c:v>
                </c:pt>
                <c:pt idx="427">
                  <c:v>15.665365000000001</c:v>
                </c:pt>
                <c:pt idx="428">
                  <c:v>15.654731</c:v>
                </c:pt>
                <c:pt idx="429">
                  <c:v>15.637183333333333</c:v>
                </c:pt>
                <c:pt idx="430">
                  <c:v>15.613288333333335</c:v>
                </c:pt>
                <c:pt idx="431">
                  <c:v>15.590933333333334</c:v>
                </c:pt>
                <c:pt idx="432">
                  <c:v>15.572144</c:v>
                </c:pt>
                <c:pt idx="433">
                  <c:v>15.561690333333331</c:v>
                </c:pt>
                <c:pt idx="434">
                  <c:v>15.534583666666668</c:v>
                </c:pt>
                <c:pt idx="435">
                  <c:v>15.519647666666666</c:v>
                </c:pt>
                <c:pt idx="436">
                  <c:v>15.491127999999998</c:v>
                </c:pt>
                <c:pt idx="437">
                  <c:v>15.468911333333333</c:v>
                </c:pt>
                <c:pt idx="438">
                  <c:v>15.434654666666667</c:v>
                </c:pt>
                <c:pt idx="439">
                  <c:v>15.406117666666667</c:v>
                </c:pt>
                <c:pt idx="440">
                  <c:v>15.367947666666666</c:v>
                </c:pt>
                <c:pt idx="441">
                  <c:v>15.338780666666665</c:v>
                </c:pt>
                <c:pt idx="442">
                  <c:v>15.302788333333334</c:v>
                </c:pt>
                <c:pt idx="443">
                  <c:v>15.277225</c:v>
                </c:pt>
                <c:pt idx="444">
                  <c:v>15.240668999999999</c:v>
                </c:pt>
                <c:pt idx="445">
                  <c:v>15.218451666666667</c:v>
                </c:pt>
                <c:pt idx="446">
                  <c:v>15.182544</c:v>
                </c:pt>
                <c:pt idx="447">
                  <c:v>15.149990333333335</c:v>
                </c:pt>
                <c:pt idx="448">
                  <c:v>15.107718666666665</c:v>
                </c:pt>
                <c:pt idx="449">
                  <c:v>15.065005666666666</c:v>
                </c:pt>
                <c:pt idx="450">
                  <c:v>15.027389333333332</c:v>
                </c:pt>
                <c:pt idx="451">
                  <c:v>14.996434666666667</c:v>
                </c:pt>
                <c:pt idx="452">
                  <c:v>14.976640666666668</c:v>
                </c:pt>
                <c:pt idx="453">
                  <c:v>14.944087333333334</c:v>
                </c:pt>
                <c:pt idx="454">
                  <c:v>14.905159000000003</c:v>
                </c:pt>
                <c:pt idx="455">
                  <c:v>14.871175333333333</c:v>
                </c:pt>
                <c:pt idx="456">
                  <c:v>14.83981</c:v>
                </c:pt>
                <c:pt idx="457">
                  <c:v>14.813439000000001</c:v>
                </c:pt>
                <c:pt idx="458">
                  <c:v>14.778679666666667</c:v>
                </c:pt>
                <c:pt idx="459">
                  <c:v>14.744583999999998</c:v>
                </c:pt>
                <c:pt idx="460">
                  <c:v>14.711757666666665</c:v>
                </c:pt>
                <c:pt idx="461">
                  <c:v>14.695379000000001</c:v>
                </c:pt>
                <c:pt idx="462">
                  <c:v>14.683060666666668</c:v>
                </c:pt>
                <c:pt idx="463">
                  <c:v>14.663028666666667</c:v>
                </c:pt>
                <c:pt idx="464">
                  <c:v>14.635680666666667</c:v>
                </c:pt>
                <c:pt idx="465">
                  <c:v>14.616275666666667</c:v>
                </c:pt>
                <c:pt idx="466">
                  <c:v>14.610967333333335</c:v>
                </c:pt>
                <c:pt idx="467">
                  <c:v>14.604198666666667</c:v>
                </c:pt>
                <c:pt idx="468">
                  <c:v>14.590463999999999</c:v>
                </c:pt>
                <c:pt idx="469">
                  <c:v>14.574361000000001</c:v>
                </c:pt>
                <c:pt idx="470">
                  <c:v>14.556125666666667</c:v>
                </c:pt>
                <c:pt idx="471">
                  <c:v>14.55297</c:v>
                </c:pt>
                <c:pt idx="472">
                  <c:v>14.546728333333334</c:v>
                </c:pt>
                <c:pt idx="473">
                  <c:v>14.540138666666669</c:v>
                </c:pt>
                <c:pt idx="474">
                  <c:v>14.524782333333334</c:v>
                </c:pt>
                <c:pt idx="475">
                  <c:v>14.505694</c:v>
                </c:pt>
                <c:pt idx="476">
                  <c:v>14.504319666666666</c:v>
                </c:pt>
                <c:pt idx="477">
                  <c:v>14.490859</c:v>
                </c:pt>
                <c:pt idx="478">
                  <c:v>14.488973999999999</c:v>
                </c:pt>
                <c:pt idx="479">
                  <c:v>14.467371666666667</c:v>
                </c:pt>
                <c:pt idx="480">
                  <c:v>14.454075333333334</c:v>
                </c:pt>
                <c:pt idx="481">
                  <c:v>14.435226666666667</c:v>
                </c:pt>
                <c:pt idx="482">
                  <c:v>14.429700666666667</c:v>
                </c:pt>
                <c:pt idx="483">
                  <c:v>14.414906999999999</c:v>
                </c:pt>
                <c:pt idx="484">
                  <c:v>14.388655999999999</c:v>
                </c:pt>
                <c:pt idx="485">
                  <c:v>14.356982</c:v>
                </c:pt>
                <c:pt idx="486">
                  <c:v>14.335042333333334</c:v>
                </c:pt>
                <c:pt idx="487">
                  <c:v>14.32259</c:v>
                </c:pt>
                <c:pt idx="488">
                  <c:v>14.305134666666666</c:v>
                </c:pt>
                <c:pt idx="489">
                  <c:v>14.282235</c:v>
                </c:pt>
                <c:pt idx="490">
                  <c:v>14.254038333333334</c:v>
                </c:pt>
                <c:pt idx="491">
                  <c:v>14.228293333333333</c:v>
                </c:pt>
                <c:pt idx="492">
                  <c:v>14.196710333333334</c:v>
                </c:pt>
                <c:pt idx="493">
                  <c:v>14.159089666666667</c:v>
                </c:pt>
                <c:pt idx="494">
                  <c:v>14.130177000000002</c:v>
                </c:pt>
                <c:pt idx="495">
                  <c:v>14.110318666666666</c:v>
                </c:pt>
                <c:pt idx="496">
                  <c:v>14.082904666666666</c:v>
                </c:pt>
                <c:pt idx="497">
                  <c:v>14.049465666666665</c:v>
                </c:pt>
                <c:pt idx="498">
                  <c:v>14.011422333333334</c:v>
                </c:pt>
                <c:pt idx="499">
                  <c:v>13.993498333333333</c:v>
                </c:pt>
                <c:pt idx="500">
                  <c:v>13.965143333333335</c:v>
                </c:pt>
                <c:pt idx="501">
                  <c:v>13.935604666666668</c:v>
                </c:pt>
                <c:pt idx="502">
                  <c:v>13.905272333333334</c:v>
                </c:pt>
                <c:pt idx="503">
                  <c:v>13.865945000000002</c:v>
                </c:pt>
                <c:pt idx="504">
                  <c:v>13.828203666666667</c:v>
                </c:pt>
                <c:pt idx="505">
                  <c:v>13.782655</c:v>
                </c:pt>
                <c:pt idx="506">
                  <c:v>13.747504666666666</c:v>
                </c:pt>
                <c:pt idx="507">
                  <c:v>13.711241333333334</c:v>
                </c:pt>
                <c:pt idx="508">
                  <c:v>13.673477333333333</c:v>
                </c:pt>
                <c:pt idx="509">
                  <c:v>13.626228666666668</c:v>
                </c:pt>
                <c:pt idx="510">
                  <c:v>13.579530666666665</c:v>
                </c:pt>
                <c:pt idx="511">
                  <c:v>13.538558666666667</c:v>
                </c:pt>
                <c:pt idx="512">
                  <c:v>13.504174333333333</c:v>
                </c:pt>
                <c:pt idx="513">
                  <c:v>13.464801333333334</c:v>
                </c:pt>
                <c:pt idx="514">
                  <c:v>13.41427</c:v>
                </c:pt>
                <c:pt idx="515">
                  <c:v>13.367400333333331</c:v>
                </c:pt>
                <c:pt idx="516">
                  <c:v>13.325528333333333</c:v>
                </c:pt>
                <c:pt idx="517">
                  <c:v>13.288859</c:v>
                </c:pt>
                <c:pt idx="518">
                  <c:v>13.246381</c:v>
                </c:pt>
                <c:pt idx="519">
                  <c:v>13.195237000000001</c:v>
                </c:pt>
                <c:pt idx="520">
                  <c:v>13.139922333333333</c:v>
                </c:pt>
                <c:pt idx="521">
                  <c:v>13.076138666666665</c:v>
                </c:pt>
                <c:pt idx="522">
                  <c:v>13.022758000000001</c:v>
                </c:pt>
                <c:pt idx="523">
                  <c:v>12.950173666666666</c:v>
                </c:pt>
                <c:pt idx="524">
                  <c:v>12.891743666666665</c:v>
                </c:pt>
                <c:pt idx="525">
                  <c:v>12.803011333333332</c:v>
                </c:pt>
                <c:pt idx="526">
                  <c:v>12.747737333333333</c:v>
                </c:pt>
                <c:pt idx="527">
                  <c:v>12.692082999999998</c:v>
                </c:pt>
                <c:pt idx="528">
                  <c:v>12.649627000000001</c:v>
                </c:pt>
                <c:pt idx="529">
                  <c:v>12.594951666666667</c:v>
                </c:pt>
                <c:pt idx="530">
                  <c:v>12.539904333333334</c:v>
                </c:pt>
                <c:pt idx="531">
                  <c:v>12.494613000000001</c:v>
                </c:pt>
                <c:pt idx="532">
                  <c:v>12.460291333333336</c:v>
                </c:pt>
                <c:pt idx="533">
                  <c:v>12.381587000000001</c:v>
                </c:pt>
                <c:pt idx="534">
                  <c:v>12.309786333333335</c:v>
                </c:pt>
                <c:pt idx="535">
                  <c:v>12.209332000000002</c:v>
                </c:pt>
                <c:pt idx="536">
                  <c:v>12.151011000000002</c:v>
                </c:pt>
                <c:pt idx="537">
                  <c:v>12.064964666666668</c:v>
                </c:pt>
                <c:pt idx="538">
                  <c:v>11.976340333333335</c:v>
                </c:pt>
                <c:pt idx="539">
                  <c:v>11.806329333333332</c:v>
                </c:pt>
                <c:pt idx="540">
                  <c:v>11.632130666666667</c:v>
                </c:pt>
                <c:pt idx="541">
                  <c:v>11.529845333333334</c:v>
                </c:pt>
                <c:pt idx="542">
                  <c:v>11.542847333333334</c:v>
                </c:pt>
                <c:pt idx="543">
                  <c:v>11.584746333333333</c:v>
                </c:pt>
                <c:pt idx="544">
                  <c:v>11.573283999999999</c:v>
                </c:pt>
                <c:pt idx="545">
                  <c:v>11.510637000000001</c:v>
                </c:pt>
                <c:pt idx="546">
                  <c:v>11.426381666666666</c:v>
                </c:pt>
                <c:pt idx="547">
                  <c:v>11.347212333333331</c:v>
                </c:pt>
                <c:pt idx="548">
                  <c:v>11.240615</c:v>
                </c:pt>
                <c:pt idx="549">
                  <c:v>11.146534333333333</c:v>
                </c:pt>
                <c:pt idx="550">
                  <c:v>10.997246333333331</c:v>
                </c:pt>
                <c:pt idx="551">
                  <c:v>10.880574333333334</c:v>
                </c:pt>
                <c:pt idx="552">
                  <c:v>10.752050666666667</c:v>
                </c:pt>
                <c:pt idx="553">
                  <c:v>10.637485333333332</c:v>
                </c:pt>
                <c:pt idx="554">
                  <c:v>10.496476000000001</c:v>
                </c:pt>
                <c:pt idx="555">
                  <c:v>10.342332666666668</c:v>
                </c:pt>
                <c:pt idx="556">
                  <c:v>10.190739000000001</c:v>
                </c:pt>
                <c:pt idx="557">
                  <c:v>10.032335000000002</c:v>
                </c:pt>
                <c:pt idx="558">
                  <c:v>9.8904172333333324</c:v>
                </c:pt>
                <c:pt idx="559">
                  <c:v>9.7318798666666666</c:v>
                </c:pt>
                <c:pt idx="560">
                  <c:v>9.5699367333333338</c:v>
                </c:pt>
                <c:pt idx="561">
                  <c:v>9.3817024</c:v>
                </c:pt>
                <c:pt idx="562">
                  <c:v>9.1755939999999985</c:v>
                </c:pt>
                <c:pt idx="563">
                  <c:v>8.9878736999999997</c:v>
                </c:pt>
                <c:pt idx="564">
                  <c:v>8.8055963333333338</c:v>
                </c:pt>
                <c:pt idx="565">
                  <c:v>8.6294368000000006</c:v>
                </c:pt>
                <c:pt idx="566">
                  <c:v>8.4244308666666665</c:v>
                </c:pt>
                <c:pt idx="567">
                  <c:v>8.2291460333333344</c:v>
                </c:pt>
                <c:pt idx="568">
                  <c:v>8.0315841333333342</c:v>
                </c:pt>
                <c:pt idx="569">
                  <c:v>7.8180243333333337</c:v>
                </c:pt>
                <c:pt idx="570">
                  <c:v>7.6021533000000003</c:v>
                </c:pt>
                <c:pt idx="571">
                  <c:v>7.3803197333333328</c:v>
                </c:pt>
                <c:pt idx="572">
                  <c:v>7.1798942666666674</c:v>
                </c:pt>
                <c:pt idx="573">
                  <c:v>6.9554991666666668</c:v>
                </c:pt>
                <c:pt idx="574">
                  <c:v>6.7329176333333329</c:v>
                </c:pt>
                <c:pt idx="575">
                  <c:v>6.5331225333333336</c:v>
                </c:pt>
                <c:pt idx="576">
                  <c:v>6.2994761333333331</c:v>
                </c:pt>
                <c:pt idx="577">
                  <c:v>6.0942039333333335</c:v>
                </c:pt>
                <c:pt idx="578">
                  <c:v>5.8454635999999995</c:v>
                </c:pt>
                <c:pt idx="579">
                  <c:v>5.6305866333333334</c:v>
                </c:pt>
                <c:pt idx="580">
                  <c:v>5.3713151666666663</c:v>
                </c:pt>
                <c:pt idx="581">
                  <c:v>5.1380015999999999</c:v>
                </c:pt>
                <c:pt idx="582">
                  <c:v>4.8712533333333328</c:v>
                </c:pt>
                <c:pt idx="583">
                  <c:v>4.6427959000000003</c:v>
                </c:pt>
                <c:pt idx="584">
                  <c:v>4.392722</c:v>
                </c:pt>
                <c:pt idx="585">
                  <c:v>4.165312300000001</c:v>
                </c:pt>
                <c:pt idx="586">
                  <c:v>3.9001866333333339</c:v>
                </c:pt>
                <c:pt idx="587">
                  <c:v>3.6560706999999995</c:v>
                </c:pt>
                <c:pt idx="588">
                  <c:v>3.4010743333333333</c:v>
                </c:pt>
                <c:pt idx="589">
                  <c:v>3.190474033333333</c:v>
                </c:pt>
                <c:pt idx="590">
                  <c:v>2.9584446</c:v>
                </c:pt>
                <c:pt idx="591">
                  <c:v>2.7238499333333337</c:v>
                </c:pt>
                <c:pt idx="592">
                  <c:v>2.4646351333333332</c:v>
                </c:pt>
                <c:pt idx="593">
                  <c:v>2.1946619666666667</c:v>
                </c:pt>
                <c:pt idx="594">
                  <c:v>1.9514218999999997</c:v>
                </c:pt>
                <c:pt idx="595">
                  <c:v>1.7119381999999999</c:v>
                </c:pt>
                <c:pt idx="596">
                  <c:v>1.5161675999999999</c:v>
                </c:pt>
                <c:pt idx="597">
                  <c:v>1.320416</c:v>
                </c:pt>
                <c:pt idx="598">
                  <c:v>1.11908001</c:v>
                </c:pt>
                <c:pt idx="599">
                  <c:v>0.86651700333333326</c:v>
                </c:pt>
                <c:pt idx="600">
                  <c:v>0.60296562333333326</c:v>
                </c:pt>
                <c:pt idx="601">
                  <c:v>0.36461090000000002</c:v>
                </c:pt>
                <c:pt idx="602">
                  <c:v>0.15588329399999998</c:v>
                </c:pt>
                <c:pt idx="603">
                  <c:v>-8.787732266666666E-2</c:v>
                </c:pt>
                <c:pt idx="604">
                  <c:v>-0.35999269266666672</c:v>
                </c:pt>
                <c:pt idx="605">
                  <c:v>-0.62264368999999997</c:v>
                </c:pt>
                <c:pt idx="606">
                  <c:v>-0.83109672666666656</c:v>
                </c:pt>
                <c:pt idx="607">
                  <c:v>-1.0246878433333333</c:v>
                </c:pt>
                <c:pt idx="608">
                  <c:v>-1.2467465333333332</c:v>
                </c:pt>
                <c:pt idx="609">
                  <c:v>-1.4702770666666669</c:v>
                </c:pt>
                <c:pt idx="610">
                  <c:v>-1.6980509333333333</c:v>
                </c:pt>
                <c:pt idx="611">
                  <c:v>-1.8956990333333332</c:v>
                </c:pt>
                <c:pt idx="612">
                  <c:v>-2.1198787000000001</c:v>
                </c:pt>
                <c:pt idx="613">
                  <c:v>-2.3322461666666667</c:v>
                </c:pt>
                <c:pt idx="614">
                  <c:v>-2.5639891000000001</c:v>
                </c:pt>
                <c:pt idx="615">
                  <c:v>-2.7972815999999998</c:v>
                </c:pt>
                <c:pt idx="616">
                  <c:v>-3.0118985333333335</c:v>
                </c:pt>
                <c:pt idx="617">
                  <c:v>-3.2295862999999998</c:v>
                </c:pt>
                <c:pt idx="618">
                  <c:v>-3.4310957666666666</c:v>
                </c:pt>
                <c:pt idx="619">
                  <c:v>-3.6787617999999997</c:v>
                </c:pt>
                <c:pt idx="620">
                  <c:v>-3.9117221666666668</c:v>
                </c:pt>
                <c:pt idx="621">
                  <c:v>-4.1614990000000001</c:v>
                </c:pt>
                <c:pt idx="622">
                  <c:v>-4.3476505000000003</c:v>
                </c:pt>
                <c:pt idx="623">
                  <c:v>-4.5742037999999994</c:v>
                </c:pt>
                <c:pt idx="624">
                  <c:v>-4.7790591000000004</c:v>
                </c:pt>
                <c:pt idx="625">
                  <c:v>-5.0098487666666669</c:v>
                </c:pt>
                <c:pt idx="626">
                  <c:v>-5.2133844666666667</c:v>
                </c:pt>
                <c:pt idx="627">
                  <c:v>-5.4366632999999993</c:v>
                </c:pt>
                <c:pt idx="628">
                  <c:v>-5.674484566666667</c:v>
                </c:pt>
                <c:pt idx="629">
                  <c:v>-5.9024416666666655</c:v>
                </c:pt>
                <c:pt idx="630">
                  <c:v>-6.1338381999999996</c:v>
                </c:pt>
                <c:pt idx="631">
                  <c:v>-6.3680675999999998</c:v>
                </c:pt>
                <c:pt idx="632">
                  <c:v>-6.595361566666667</c:v>
                </c:pt>
                <c:pt idx="633">
                  <c:v>-6.8246501333333329</c:v>
                </c:pt>
                <c:pt idx="634">
                  <c:v>-7.0365414666666659</c:v>
                </c:pt>
                <c:pt idx="635">
                  <c:v>-7.3040614333333336</c:v>
                </c:pt>
                <c:pt idx="636">
                  <c:v>-7.5229141000000004</c:v>
                </c:pt>
                <c:pt idx="637">
                  <c:v>-7.7688237999999998</c:v>
                </c:pt>
                <c:pt idx="638">
                  <c:v>-7.9775759333333331</c:v>
                </c:pt>
                <c:pt idx="639">
                  <c:v>-8.2082602333333341</c:v>
                </c:pt>
                <c:pt idx="640">
                  <c:v>-8.4282964000000007</c:v>
                </c:pt>
                <c:pt idx="641">
                  <c:v>-8.6287498333333321</c:v>
                </c:pt>
                <c:pt idx="642">
                  <c:v>-8.8279526666666666</c:v>
                </c:pt>
                <c:pt idx="643">
                  <c:v>-9.030975633333334</c:v>
                </c:pt>
                <c:pt idx="644">
                  <c:v>-9.2279049333333329</c:v>
                </c:pt>
                <c:pt idx="645">
                  <c:v>-9.455731066666667</c:v>
                </c:pt>
                <c:pt idx="646">
                  <c:v>-9.6795558999999987</c:v>
                </c:pt>
                <c:pt idx="647">
                  <c:v>-9.885739533333334</c:v>
                </c:pt>
                <c:pt idx="648">
                  <c:v>-10.044094200000002</c:v>
                </c:pt>
                <c:pt idx="649">
                  <c:v>-10.194281666666667</c:v>
                </c:pt>
                <c:pt idx="650">
                  <c:v>-10.351285666666667</c:v>
                </c:pt>
                <c:pt idx="651">
                  <c:v>-10.565909666666666</c:v>
                </c:pt>
                <c:pt idx="652">
                  <c:v>-10.734539333333332</c:v>
                </c:pt>
                <c:pt idx="653">
                  <c:v>-10.923820999999998</c:v>
                </c:pt>
                <c:pt idx="654">
                  <c:v>-11.068511666666666</c:v>
                </c:pt>
                <c:pt idx="655">
                  <c:v>-11.250036666666666</c:v>
                </c:pt>
                <c:pt idx="656">
                  <c:v>-11.417152666666667</c:v>
                </c:pt>
                <c:pt idx="657">
                  <c:v>-11.609731666666667</c:v>
                </c:pt>
                <c:pt idx="658">
                  <c:v>-11.777145666666668</c:v>
                </c:pt>
                <c:pt idx="659">
                  <c:v>-11.959666666666669</c:v>
                </c:pt>
                <c:pt idx="660">
                  <c:v>-12.112759333333335</c:v>
                </c:pt>
                <c:pt idx="661">
                  <c:v>-12.316809999999998</c:v>
                </c:pt>
                <c:pt idx="662">
                  <c:v>-12.460479666666666</c:v>
                </c:pt>
                <c:pt idx="663">
                  <c:v>-12.644876333333334</c:v>
                </c:pt>
                <c:pt idx="664">
                  <c:v>-12.796971000000001</c:v>
                </c:pt>
                <c:pt idx="665">
                  <c:v>-13.013292333333334</c:v>
                </c:pt>
                <c:pt idx="666">
                  <c:v>-13.190413000000001</c:v>
                </c:pt>
                <c:pt idx="667">
                  <c:v>-13.326252666666667</c:v>
                </c:pt>
                <c:pt idx="668">
                  <c:v>-13.565365333333332</c:v>
                </c:pt>
                <c:pt idx="669">
                  <c:v>-13.812711999999999</c:v>
                </c:pt>
                <c:pt idx="670">
                  <c:v>-14.127217333333332</c:v>
                </c:pt>
                <c:pt idx="671">
                  <c:v>-14.334076666666666</c:v>
                </c:pt>
                <c:pt idx="672">
                  <c:v>-14.568217666666667</c:v>
                </c:pt>
                <c:pt idx="673">
                  <c:v>-14.797628000000001</c:v>
                </c:pt>
                <c:pt idx="674">
                  <c:v>-14.934745000000001</c:v>
                </c:pt>
                <c:pt idx="675">
                  <c:v>-15.130034999999999</c:v>
                </c:pt>
                <c:pt idx="676">
                  <c:v>-15.396996333333334</c:v>
                </c:pt>
                <c:pt idx="677">
                  <c:v>-15.685752333333333</c:v>
                </c:pt>
                <c:pt idx="678">
                  <c:v>-16.023412666666665</c:v>
                </c:pt>
                <c:pt idx="679">
                  <c:v>-16.322803333333333</c:v>
                </c:pt>
                <c:pt idx="680">
                  <c:v>-16.621315666666664</c:v>
                </c:pt>
                <c:pt idx="681">
                  <c:v>-16.894086666666666</c:v>
                </c:pt>
                <c:pt idx="682">
                  <c:v>-17.197090666666664</c:v>
                </c:pt>
                <c:pt idx="683">
                  <c:v>-17.535261666666667</c:v>
                </c:pt>
                <c:pt idx="684">
                  <c:v>-17.749321666666667</c:v>
                </c:pt>
                <c:pt idx="685">
                  <c:v>-17.958136666666665</c:v>
                </c:pt>
                <c:pt idx="686">
                  <c:v>-18.306412333333331</c:v>
                </c:pt>
                <c:pt idx="687">
                  <c:v>-18.687571666666667</c:v>
                </c:pt>
                <c:pt idx="688">
                  <c:v>-19.070613666666663</c:v>
                </c:pt>
                <c:pt idx="689">
                  <c:v>-19.400326333333336</c:v>
                </c:pt>
                <c:pt idx="690">
                  <c:v>-19.770011999999998</c:v>
                </c:pt>
                <c:pt idx="691">
                  <c:v>-20.016006000000001</c:v>
                </c:pt>
                <c:pt idx="692">
                  <c:v>-20.316376333333334</c:v>
                </c:pt>
                <c:pt idx="693">
                  <c:v>-20.541375333333335</c:v>
                </c:pt>
                <c:pt idx="694">
                  <c:v>-20.757675000000003</c:v>
                </c:pt>
                <c:pt idx="695">
                  <c:v>-20.985981333333331</c:v>
                </c:pt>
                <c:pt idx="696">
                  <c:v>-21.315258333333333</c:v>
                </c:pt>
                <c:pt idx="697">
                  <c:v>-21.725767999999999</c:v>
                </c:pt>
                <c:pt idx="698">
                  <c:v>-22.074084333333332</c:v>
                </c:pt>
                <c:pt idx="699">
                  <c:v>-22.332151333333332</c:v>
                </c:pt>
                <c:pt idx="700">
                  <c:v>-22.726860666666667</c:v>
                </c:pt>
                <c:pt idx="701">
                  <c:v>-23.046043999999998</c:v>
                </c:pt>
                <c:pt idx="702">
                  <c:v>-23.468642333333335</c:v>
                </c:pt>
                <c:pt idx="703">
                  <c:v>-23.627274666666665</c:v>
                </c:pt>
                <c:pt idx="704">
                  <c:v>-24.028056333333335</c:v>
                </c:pt>
                <c:pt idx="705">
                  <c:v>-24.421332666666668</c:v>
                </c:pt>
                <c:pt idx="706">
                  <c:v>-24.891064333333333</c:v>
                </c:pt>
                <c:pt idx="707">
                  <c:v>-25.236502999999999</c:v>
                </c:pt>
                <c:pt idx="708">
                  <c:v>-25.560498666666664</c:v>
                </c:pt>
                <c:pt idx="709">
                  <c:v>-25.886307000000002</c:v>
                </c:pt>
                <c:pt idx="710">
                  <c:v>-26.332494333333333</c:v>
                </c:pt>
                <c:pt idx="711">
                  <c:v>-26.706527333333337</c:v>
                </c:pt>
                <c:pt idx="712">
                  <c:v>-27.352830333333333</c:v>
                </c:pt>
                <c:pt idx="713">
                  <c:v>-27.704031666666669</c:v>
                </c:pt>
                <c:pt idx="714">
                  <c:v>-28.234690999999998</c:v>
                </c:pt>
                <c:pt idx="715">
                  <c:v>-28.651642666666664</c:v>
                </c:pt>
                <c:pt idx="716">
                  <c:v>-29.224490000000003</c:v>
                </c:pt>
                <c:pt idx="717">
                  <c:v>-29.742050333333335</c:v>
                </c:pt>
                <c:pt idx="718">
                  <c:v>-30.330466666666666</c:v>
                </c:pt>
                <c:pt idx="719">
                  <c:v>-30.815037666666665</c:v>
                </c:pt>
                <c:pt idx="720">
                  <c:v>-31.486389333333335</c:v>
                </c:pt>
                <c:pt idx="721">
                  <c:v>-31.681241999999997</c:v>
                </c:pt>
                <c:pt idx="722">
                  <c:v>-32.240867000000001</c:v>
                </c:pt>
                <c:pt idx="723">
                  <c:v>-32.843888</c:v>
                </c:pt>
                <c:pt idx="724">
                  <c:v>-33.602901666666668</c:v>
                </c:pt>
                <c:pt idx="725">
                  <c:v>-33.882073666666663</c:v>
                </c:pt>
                <c:pt idx="726">
                  <c:v>-33.551556666666663</c:v>
                </c:pt>
                <c:pt idx="727">
                  <c:v>-34.202636333333338</c:v>
                </c:pt>
                <c:pt idx="728">
                  <c:v>-35.138886666666664</c:v>
                </c:pt>
                <c:pt idx="729">
                  <c:v>-36.616386333333338</c:v>
                </c:pt>
                <c:pt idx="730">
                  <c:v>-37.405533999999996</c:v>
                </c:pt>
                <c:pt idx="731">
                  <c:v>-37.411310666666672</c:v>
                </c:pt>
                <c:pt idx="732">
                  <c:v>-38.076810000000002</c:v>
                </c:pt>
                <c:pt idx="733">
                  <c:v>-38.046631999999995</c:v>
                </c:pt>
                <c:pt idx="734">
                  <c:v>-39.025859666666662</c:v>
                </c:pt>
                <c:pt idx="735">
                  <c:v>-39.198471000000005</c:v>
                </c:pt>
                <c:pt idx="736">
                  <c:v>-39.901428333333335</c:v>
                </c:pt>
                <c:pt idx="737">
                  <c:v>-39.92476666666667</c:v>
                </c:pt>
                <c:pt idx="738">
                  <c:v>-39.39525866666667</c:v>
                </c:pt>
                <c:pt idx="739">
                  <c:v>-39.359923000000002</c:v>
                </c:pt>
                <c:pt idx="740">
                  <c:v>-38.777269999999994</c:v>
                </c:pt>
                <c:pt idx="741">
                  <c:v>-38.901016333333338</c:v>
                </c:pt>
                <c:pt idx="742">
                  <c:v>-38.962739333333332</c:v>
                </c:pt>
                <c:pt idx="743">
                  <c:v>-39.470227333333334</c:v>
                </c:pt>
                <c:pt idx="744">
                  <c:v>-38.578893999999998</c:v>
                </c:pt>
                <c:pt idx="745">
                  <c:v>-38.305744000000004</c:v>
                </c:pt>
                <c:pt idx="746">
                  <c:v>-37.745316666666668</c:v>
                </c:pt>
                <c:pt idx="747">
                  <c:v>-38.315260333333335</c:v>
                </c:pt>
                <c:pt idx="748">
                  <c:v>-37.595942000000001</c:v>
                </c:pt>
                <c:pt idx="749">
                  <c:v>-37.044120666666664</c:v>
                </c:pt>
                <c:pt idx="750">
                  <c:v>-37.149215666666663</c:v>
                </c:pt>
                <c:pt idx="751">
                  <c:v>-37.05397266666666</c:v>
                </c:pt>
                <c:pt idx="752">
                  <c:v>-37.128610999999999</c:v>
                </c:pt>
                <c:pt idx="753">
                  <c:v>-36.677236999999998</c:v>
                </c:pt>
                <c:pt idx="754">
                  <c:v>-36.172063000000001</c:v>
                </c:pt>
                <c:pt idx="755">
                  <c:v>-36.274787666666668</c:v>
                </c:pt>
                <c:pt idx="756">
                  <c:v>-36.152660000000004</c:v>
                </c:pt>
                <c:pt idx="757">
                  <c:v>-36.185583333333334</c:v>
                </c:pt>
                <c:pt idx="758">
                  <c:v>-35.726918333333337</c:v>
                </c:pt>
                <c:pt idx="759">
                  <c:v>-35.345069666666667</c:v>
                </c:pt>
                <c:pt idx="760">
                  <c:v>-34.898972666666658</c:v>
                </c:pt>
                <c:pt idx="761">
                  <c:v>-34.638778333333335</c:v>
                </c:pt>
                <c:pt idx="762">
                  <c:v>-34.691076666666667</c:v>
                </c:pt>
                <c:pt idx="763">
                  <c:v>-34.477876000000002</c:v>
                </c:pt>
                <c:pt idx="764">
                  <c:v>-34.600397666666673</c:v>
                </c:pt>
                <c:pt idx="765">
                  <c:v>-33.900063666666661</c:v>
                </c:pt>
                <c:pt idx="766">
                  <c:v>-34.084849999999996</c:v>
                </c:pt>
                <c:pt idx="767">
                  <c:v>-33.723113999999995</c:v>
                </c:pt>
                <c:pt idx="768">
                  <c:v>-33.482657333333329</c:v>
                </c:pt>
                <c:pt idx="769">
                  <c:v>-33.114018999999999</c:v>
                </c:pt>
                <c:pt idx="770">
                  <c:v>-32.738408666666665</c:v>
                </c:pt>
                <c:pt idx="771">
                  <c:v>-32.770805666666668</c:v>
                </c:pt>
                <c:pt idx="772">
                  <c:v>-32.589896333333336</c:v>
                </c:pt>
                <c:pt idx="773">
                  <c:v>-32.609777000000001</c:v>
                </c:pt>
                <c:pt idx="774">
                  <c:v>-32.841814666666671</c:v>
                </c:pt>
                <c:pt idx="775">
                  <c:v>-32.807936333333338</c:v>
                </c:pt>
                <c:pt idx="776">
                  <c:v>-32.583621999999998</c:v>
                </c:pt>
                <c:pt idx="777">
                  <c:v>-31.983375666666664</c:v>
                </c:pt>
                <c:pt idx="778">
                  <c:v>-31.763098333333332</c:v>
                </c:pt>
                <c:pt idx="779">
                  <c:v>-31.663407666666668</c:v>
                </c:pt>
                <c:pt idx="780">
                  <c:v>-31.816083333333335</c:v>
                </c:pt>
                <c:pt idx="781">
                  <c:v>-31.79982133333333</c:v>
                </c:pt>
                <c:pt idx="782">
                  <c:v>-31.890563333333333</c:v>
                </c:pt>
                <c:pt idx="783">
                  <c:v>-31.681563000000001</c:v>
                </c:pt>
                <c:pt idx="784">
                  <c:v>-31.246835000000001</c:v>
                </c:pt>
                <c:pt idx="785">
                  <c:v>-31.028779999999998</c:v>
                </c:pt>
                <c:pt idx="786">
                  <c:v>-31.010943666666666</c:v>
                </c:pt>
                <c:pt idx="787">
                  <c:v>-31.054139333333335</c:v>
                </c:pt>
                <c:pt idx="788">
                  <c:v>-30.926708666666666</c:v>
                </c:pt>
                <c:pt idx="789">
                  <c:v>-30.621697666666666</c:v>
                </c:pt>
                <c:pt idx="790">
                  <c:v>-30.656295666666665</c:v>
                </c:pt>
                <c:pt idx="791">
                  <c:v>-30.643622000000004</c:v>
                </c:pt>
                <c:pt idx="792">
                  <c:v>-30.575907333333333</c:v>
                </c:pt>
                <c:pt idx="793">
                  <c:v>-30.774781000000001</c:v>
                </c:pt>
                <c:pt idx="794">
                  <c:v>-30.263161333333329</c:v>
                </c:pt>
                <c:pt idx="795">
                  <c:v>-29.695706666666666</c:v>
                </c:pt>
                <c:pt idx="796">
                  <c:v>-29.134763666666668</c:v>
                </c:pt>
                <c:pt idx="797">
                  <c:v>-28.978799333333331</c:v>
                </c:pt>
                <c:pt idx="798">
                  <c:v>-29.005106666666666</c:v>
                </c:pt>
                <c:pt idx="799">
                  <c:v>-29.255399666666666</c:v>
                </c:pt>
                <c:pt idx="800">
                  <c:v>-19.668723333333332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05-4B2E-A8FA-F90AD7621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166142780909132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0172342880429257"/>
          <c:y val="0.5872790901137358"/>
          <c:w val="0.2665984958980757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</a:t>
            </a: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21909973753280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05991149622139E-2"/>
          <c:y val="0.10743073782443861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'S-parameters (2)'!$AQ$4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(2)'!$AW$6:$AW$806</c:f>
              <c:numCache>
                <c:formatCode>General</c:formatCode>
                <c:ptCount val="801"/>
                <c:pt idx="0">
                  <c:v>-65.641777000000005</c:v>
                </c:pt>
                <c:pt idx="1">
                  <c:v>-71.048977999999991</c:v>
                </c:pt>
                <c:pt idx="2">
                  <c:v>-70.90697466666667</c:v>
                </c:pt>
                <c:pt idx="3">
                  <c:v>-65.614794333333336</c:v>
                </c:pt>
                <c:pt idx="4">
                  <c:v>-57.011789999999998</c:v>
                </c:pt>
                <c:pt idx="5">
                  <c:v>-49.538972333333334</c:v>
                </c:pt>
                <c:pt idx="6">
                  <c:v>-43.135509666666671</c:v>
                </c:pt>
                <c:pt idx="7">
                  <c:v>-37.85761766666667</c:v>
                </c:pt>
                <c:pt idx="8">
                  <c:v>-33.318929666666669</c:v>
                </c:pt>
                <c:pt idx="9">
                  <c:v>-29.343514666666668</c:v>
                </c:pt>
                <c:pt idx="10">
                  <c:v>-25.756245333333336</c:v>
                </c:pt>
                <c:pt idx="11">
                  <c:v>-22.561044666666664</c:v>
                </c:pt>
                <c:pt idx="12">
                  <c:v>-19.681419333333334</c:v>
                </c:pt>
                <c:pt idx="13">
                  <c:v>-17.056690333333332</c:v>
                </c:pt>
                <c:pt idx="14">
                  <c:v>-14.640789666666668</c:v>
                </c:pt>
                <c:pt idx="15">
                  <c:v>-12.406732333333332</c:v>
                </c:pt>
                <c:pt idx="16">
                  <c:v>-10.341176566666666</c:v>
                </c:pt>
                <c:pt idx="17">
                  <c:v>-8.4238665333333334</c:v>
                </c:pt>
                <c:pt idx="18">
                  <c:v>-6.6354072666666672</c:v>
                </c:pt>
                <c:pt idx="19">
                  <c:v>-4.961908666666667</c:v>
                </c:pt>
                <c:pt idx="20">
                  <c:v>-3.3913092000000002</c:v>
                </c:pt>
                <c:pt idx="21">
                  <c:v>-1.9247173399999999</c:v>
                </c:pt>
                <c:pt idx="22">
                  <c:v>-0.55192258000000005</c:v>
                </c:pt>
                <c:pt idx="23">
                  <c:v>0.7075623866666666</c:v>
                </c:pt>
                <c:pt idx="24">
                  <c:v>1.8663020933333332</c:v>
                </c:pt>
                <c:pt idx="25">
                  <c:v>2.9052432666666665</c:v>
                </c:pt>
                <c:pt idx="26">
                  <c:v>3.8251528000000001</c:v>
                </c:pt>
                <c:pt idx="27">
                  <c:v>4.6085797333333334</c:v>
                </c:pt>
                <c:pt idx="28">
                  <c:v>5.2484347333333332</c:v>
                </c:pt>
                <c:pt idx="29">
                  <c:v>5.7456971999999995</c:v>
                </c:pt>
                <c:pt idx="30">
                  <c:v>6.0982020666666665</c:v>
                </c:pt>
                <c:pt idx="31">
                  <c:v>6.3165569333333336</c:v>
                </c:pt>
                <c:pt idx="32">
                  <c:v>6.4106859999999992</c:v>
                </c:pt>
                <c:pt idx="33">
                  <c:v>6.3929764333333337</c:v>
                </c:pt>
                <c:pt idx="34">
                  <c:v>6.2774127333333327</c:v>
                </c:pt>
                <c:pt idx="35">
                  <c:v>6.0718187000000006</c:v>
                </c:pt>
                <c:pt idx="36">
                  <c:v>5.7891256333333336</c:v>
                </c:pt>
                <c:pt idx="37">
                  <c:v>5.4301090333333333</c:v>
                </c:pt>
                <c:pt idx="38">
                  <c:v>5.0034734333333333</c:v>
                </c:pt>
                <c:pt idx="39">
                  <c:v>4.5175388666666665</c:v>
                </c:pt>
                <c:pt idx="40">
                  <c:v>3.9828200333333328</c:v>
                </c:pt>
                <c:pt idx="41">
                  <c:v>3.4080790000000003</c:v>
                </c:pt>
                <c:pt idx="42">
                  <c:v>2.7967063666666667</c:v>
                </c:pt>
                <c:pt idx="43">
                  <c:v>2.1592631</c:v>
                </c:pt>
                <c:pt idx="44">
                  <c:v>1.5051917366666669</c:v>
                </c:pt>
                <c:pt idx="45">
                  <c:v>0.84441515666666678</c:v>
                </c:pt>
                <c:pt idx="46">
                  <c:v>0.18917393666666668</c:v>
                </c:pt>
                <c:pt idx="47">
                  <c:v>-0.45596006666666672</c:v>
                </c:pt>
                <c:pt idx="48">
                  <c:v>-1.0811454866666665</c:v>
                </c:pt>
                <c:pt idx="49">
                  <c:v>-1.6840515333333332</c:v>
                </c:pt>
                <c:pt idx="50">
                  <c:v>-2.2543183666666669</c:v>
                </c:pt>
                <c:pt idx="51">
                  <c:v>-2.7895850333333332</c:v>
                </c:pt>
                <c:pt idx="52">
                  <c:v>-3.2853544666666665</c:v>
                </c:pt>
                <c:pt idx="53">
                  <c:v>-3.7376430999999997</c:v>
                </c:pt>
                <c:pt idx="54">
                  <c:v>-4.1444492666666664</c:v>
                </c:pt>
                <c:pt idx="55">
                  <c:v>-4.504521566666666</c:v>
                </c:pt>
                <c:pt idx="56">
                  <c:v>-4.8228335666666666</c:v>
                </c:pt>
                <c:pt idx="57">
                  <c:v>-5.1011127000000007</c:v>
                </c:pt>
                <c:pt idx="58">
                  <c:v>-5.3413375333333333</c:v>
                </c:pt>
                <c:pt idx="59">
                  <c:v>-5.5439647000000001</c:v>
                </c:pt>
                <c:pt idx="60">
                  <c:v>-5.7137282666666662</c:v>
                </c:pt>
                <c:pt idx="61">
                  <c:v>-5.861186</c:v>
                </c:pt>
                <c:pt idx="62">
                  <c:v>-5.9853753999999997</c:v>
                </c:pt>
                <c:pt idx="63">
                  <c:v>-6.0909414333333336</c:v>
                </c:pt>
                <c:pt idx="64">
                  <c:v>-6.1747316000000003</c:v>
                </c:pt>
                <c:pt idx="65">
                  <c:v>-6.2459032000000008</c:v>
                </c:pt>
                <c:pt idx="66">
                  <c:v>-6.3016403666666667</c:v>
                </c:pt>
                <c:pt idx="67">
                  <c:v>-6.3458798666666674</c:v>
                </c:pt>
                <c:pt idx="68">
                  <c:v>-6.3779806999999993</c:v>
                </c:pt>
                <c:pt idx="69">
                  <c:v>-6.4026645000000002</c:v>
                </c:pt>
                <c:pt idx="70">
                  <c:v>-6.4183559666666667</c:v>
                </c:pt>
                <c:pt idx="71">
                  <c:v>-6.4270310666666672</c:v>
                </c:pt>
                <c:pt idx="72">
                  <c:v>-6.4262997333333329</c:v>
                </c:pt>
                <c:pt idx="73">
                  <c:v>-6.4165625333333338</c:v>
                </c:pt>
                <c:pt idx="74">
                  <c:v>-6.393708199999999</c:v>
                </c:pt>
                <c:pt idx="75">
                  <c:v>-6.3598618333333334</c:v>
                </c:pt>
                <c:pt idx="76">
                  <c:v>-6.3137258000000003</c:v>
                </c:pt>
                <c:pt idx="77">
                  <c:v>-6.2626744999999993</c:v>
                </c:pt>
                <c:pt idx="78">
                  <c:v>-6.1962621999999996</c:v>
                </c:pt>
                <c:pt idx="79">
                  <c:v>-6.118755966666666</c:v>
                </c:pt>
                <c:pt idx="80">
                  <c:v>-6.0233425999999994</c:v>
                </c:pt>
                <c:pt idx="81">
                  <c:v>-5.9198387666666674</c:v>
                </c:pt>
                <c:pt idx="82">
                  <c:v>-5.7970760666666665</c:v>
                </c:pt>
                <c:pt idx="83">
                  <c:v>-5.6595818333333341</c:v>
                </c:pt>
                <c:pt idx="84">
                  <c:v>-5.503988566666667</c:v>
                </c:pt>
                <c:pt idx="85">
                  <c:v>-5.3353560666666668</c:v>
                </c:pt>
                <c:pt idx="86">
                  <c:v>-5.1473408999999997</c:v>
                </c:pt>
                <c:pt idx="87">
                  <c:v>-4.9444021999999999</c:v>
                </c:pt>
                <c:pt idx="88">
                  <c:v>-4.722520966666667</c:v>
                </c:pt>
                <c:pt idx="89">
                  <c:v>-4.4854645666666668</c:v>
                </c:pt>
                <c:pt idx="90">
                  <c:v>-4.2328002333333332</c:v>
                </c:pt>
                <c:pt idx="91">
                  <c:v>-3.9631985000000003</c:v>
                </c:pt>
                <c:pt idx="92">
                  <c:v>-3.6827131999999998</c:v>
                </c:pt>
                <c:pt idx="93">
                  <c:v>-3.3847353666666664</c:v>
                </c:pt>
                <c:pt idx="94">
                  <c:v>-3.0785521999999994</c:v>
                </c:pt>
                <c:pt idx="95">
                  <c:v>-2.7590913333333327</c:v>
                </c:pt>
                <c:pt idx="96">
                  <c:v>-2.4270931333333334</c:v>
                </c:pt>
                <c:pt idx="97">
                  <c:v>-2.0810176999999999</c:v>
                </c:pt>
                <c:pt idx="98">
                  <c:v>-1.7260425333333334</c:v>
                </c:pt>
                <c:pt idx="99">
                  <c:v>-1.3676865666666664</c:v>
                </c:pt>
                <c:pt idx="100">
                  <c:v>-1.0055880366666667</c:v>
                </c:pt>
                <c:pt idx="101">
                  <c:v>-0.63964058000000001</c:v>
                </c:pt>
                <c:pt idx="102">
                  <c:v>-0.26707036666666667</c:v>
                </c:pt>
                <c:pt idx="103">
                  <c:v>0.10971248</c:v>
                </c:pt>
                <c:pt idx="104">
                  <c:v>0.49232697333333331</c:v>
                </c:pt>
                <c:pt idx="105">
                  <c:v>0.87265186000000006</c:v>
                </c:pt>
                <c:pt idx="106">
                  <c:v>1.2489169833333333</c:v>
                </c:pt>
                <c:pt idx="107">
                  <c:v>1.6243409666666666</c:v>
                </c:pt>
                <c:pt idx="108">
                  <c:v>2.0027946000000001</c:v>
                </c:pt>
                <c:pt idx="109">
                  <c:v>2.3794725333333333</c:v>
                </c:pt>
                <c:pt idx="110">
                  <c:v>2.7505801666666669</c:v>
                </c:pt>
                <c:pt idx="111">
                  <c:v>3.1172949333333335</c:v>
                </c:pt>
                <c:pt idx="112">
                  <c:v>3.4862151000000003</c:v>
                </c:pt>
                <c:pt idx="113">
                  <c:v>3.8523499000000001</c:v>
                </c:pt>
                <c:pt idx="114">
                  <c:v>4.2128131333333334</c:v>
                </c:pt>
                <c:pt idx="115">
                  <c:v>4.5687123666666665</c:v>
                </c:pt>
                <c:pt idx="116">
                  <c:v>4.9200831999999997</c:v>
                </c:pt>
                <c:pt idx="117">
                  <c:v>5.272076433333333</c:v>
                </c:pt>
                <c:pt idx="118">
                  <c:v>5.6162591000000006</c:v>
                </c:pt>
                <c:pt idx="119">
                  <c:v>5.9626509333333333</c:v>
                </c:pt>
                <c:pt idx="120">
                  <c:v>6.3026803333333339</c:v>
                </c:pt>
                <c:pt idx="121">
                  <c:v>6.6416797666666669</c:v>
                </c:pt>
                <c:pt idx="122">
                  <c:v>6.9754253999999998</c:v>
                </c:pt>
                <c:pt idx="123">
                  <c:v>7.3065096666666669</c:v>
                </c:pt>
                <c:pt idx="124">
                  <c:v>7.6320501999999992</c:v>
                </c:pt>
                <c:pt idx="125">
                  <c:v>7.9556239333333325</c:v>
                </c:pt>
                <c:pt idx="126">
                  <c:v>8.2757517333333332</c:v>
                </c:pt>
                <c:pt idx="127">
                  <c:v>8.5957562000000003</c:v>
                </c:pt>
                <c:pt idx="128">
                  <c:v>8.9108266999999994</c:v>
                </c:pt>
                <c:pt idx="129">
                  <c:v>9.2247645333333335</c:v>
                </c:pt>
                <c:pt idx="130">
                  <c:v>9.5371561333333332</c:v>
                </c:pt>
                <c:pt idx="131">
                  <c:v>9.8435484999999989</c:v>
                </c:pt>
                <c:pt idx="132">
                  <c:v>10.146411833333334</c:v>
                </c:pt>
                <c:pt idx="133">
                  <c:v>10.440745666666666</c:v>
                </c:pt>
                <c:pt idx="134">
                  <c:v>10.733765333333332</c:v>
                </c:pt>
                <c:pt idx="135">
                  <c:v>11.023388333333335</c:v>
                </c:pt>
                <c:pt idx="136">
                  <c:v>11.310235999999998</c:v>
                </c:pt>
                <c:pt idx="137">
                  <c:v>11.592905</c:v>
                </c:pt>
                <c:pt idx="138">
                  <c:v>11.870037333333334</c:v>
                </c:pt>
                <c:pt idx="139">
                  <c:v>12.143248666666667</c:v>
                </c:pt>
                <c:pt idx="140">
                  <c:v>12.410939666666669</c:v>
                </c:pt>
                <c:pt idx="141">
                  <c:v>12.673067666666668</c:v>
                </c:pt>
                <c:pt idx="142">
                  <c:v>12.928953333333334</c:v>
                </c:pt>
                <c:pt idx="143">
                  <c:v>13.178084333333333</c:v>
                </c:pt>
                <c:pt idx="144">
                  <c:v>13.423931666666668</c:v>
                </c:pt>
                <c:pt idx="145">
                  <c:v>13.664282</c:v>
                </c:pt>
                <c:pt idx="146">
                  <c:v>13.900287666666665</c:v>
                </c:pt>
                <c:pt idx="147">
                  <c:v>14.130101666666667</c:v>
                </c:pt>
                <c:pt idx="148">
                  <c:v>14.354487666666666</c:v>
                </c:pt>
                <c:pt idx="149">
                  <c:v>14.573229333333336</c:v>
                </c:pt>
                <c:pt idx="150">
                  <c:v>14.783572333333334</c:v>
                </c:pt>
                <c:pt idx="151">
                  <c:v>14.988938333333332</c:v>
                </c:pt>
                <c:pt idx="152">
                  <c:v>15.187939999999999</c:v>
                </c:pt>
                <c:pt idx="153">
                  <c:v>15.382664666666665</c:v>
                </c:pt>
                <c:pt idx="154">
                  <c:v>15.574160666666666</c:v>
                </c:pt>
                <c:pt idx="155">
                  <c:v>15.761394333333334</c:v>
                </c:pt>
                <c:pt idx="156">
                  <c:v>15.943650666666668</c:v>
                </c:pt>
                <c:pt idx="157">
                  <c:v>16.122028666666665</c:v>
                </c:pt>
                <c:pt idx="158">
                  <c:v>16.294588666666666</c:v>
                </c:pt>
                <c:pt idx="159">
                  <c:v>16.464012</c:v>
                </c:pt>
                <c:pt idx="160">
                  <c:v>16.628269</c:v>
                </c:pt>
                <c:pt idx="161">
                  <c:v>16.790469333333334</c:v>
                </c:pt>
                <c:pt idx="162">
                  <c:v>16.949921333333332</c:v>
                </c:pt>
                <c:pt idx="163">
                  <c:v>17.104622666666668</c:v>
                </c:pt>
                <c:pt idx="164">
                  <c:v>17.257927666666664</c:v>
                </c:pt>
                <c:pt idx="165">
                  <c:v>17.407954666666665</c:v>
                </c:pt>
                <c:pt idx="166">
                  <c:v>17.553087999999999</c:v>
                </c:pt>
                <c:pt idx="167">
                  <c:v>17.695637666666666</c:v>
                </c:pt>
                <c:pt idx="168">
                  <c:v>17.836262666666666</c:v>
                </c:pt>
                <c:pt idx="169">
                  <c:v>17.977243666666666</c:v>
                </c:pt>
                <c:pt idx="170">
                  <c:v>18.113836333333335</c:v>
                </c:pt>
                <c:pt idx="171">
                  <c:v>18.24520166666667</c:v>
                </c:pt>
                <c:pt idx="172">
                  <c:v>18.377650666666668</c:v>
                </c:pt>
                <c:pt idx="173">
                  <c:v>18.505518666666664</c:v>
                </c:pt>
                <c:pt idx="174">
                  <c:v>18.632874333333334</c:v>
                </c:pt>
                <c:pt idx="175">
                  <c:v>18.755666666666666</c:v>
                </c:pt>
                <c:pt idx="176">
                  <c:v>18.879131999999998</c:v>
                </c:pt>
                <c:pt idx="177">
                  <c:v>18.997227333333331</c:v>
                </c:pt>
                <c:pt idx="178">
                  <c:v>19.112846999999999</c:v>
                </c:pt>
                <c:pt idx="179">
                  <c:v>19.224656333333332</c:v>
                </c:pt>
                <c:pt idx="180">
                  <c:v>19.335521666666665</c:v>
                </c:pt>
                <c:pt idx="181">
                  <c:v>19.440929000000001</c:v>
                </c:pt>
                <c:pt idx="182">
                  <c:v>19.543634666666666</c:v>
                </c:pt>
                <c:pt idx="183">
                  <c:v>19.642877666666667</c:v>
                </c:pt>
                <c:pt idx="184">
                  <c:v>19.740807666666669</c:v>
                </c:pt>
                <c:pt idx="185">
                  <c:v>19.834719666666668</c:v>
                </c:pt>
                <c:pt idx="186">
                  <c:v>19.926393999999998</c:v>
                </c:pt>
                <c:pt idx="187">
                  <c:v>20.010680000000001</c:v>
                </c:pt>
                <c:pt idx="188">
                  <c:v>20.095243</c:v>
                </c:pt>
                <c:pt idx="189">
                  <c:v>20.172660333333329</c:v>
                </c:pt>
                <c:pt idx="190">
                  <c:v>20.252145666666667</c:v>
                </c:pt>
                <c:pt idx="191">
                  <c:v>20.323597666666668</c:v>
                </c:pt>
                <c:pt idx="192">
                  <c:v>20.392290000000003</c:v>
                </c:pt>
                <c:pt idx="193">
                  <c:v>20.458529000000002</c:v>
                </c:pt>
                <c:pt idx="194">
                  <c:v>20.520961</c:v>
                </c:pt>
                <c:pt idx="195">
                  <c:v>20.581339</c:v>
                </c:pt>
                <c:pt idx="196">
                  <c:v>20.635579666666668</c:v>
                </c:pt>
                <c:pt idx="197">
                  <c:v>20.685966000000001</c:v>
                </c:pt>
                <c:pt idx="198">
                  <c:v>20.735476333333335</c:v>
                </c:pt>
                <c:pt idx="199">
                  <c:v>20.778903333333336</c:v>
                </c:pt>
                <c:pt idx="200">
                  <c:v>20.822400333333334</c:v>
                </c:pt>
                <c:pt idx="201">
                  <c:v>20.863392333333334</c:v>
                </c:pt>
                <c:pt idx="202">
                  <c:v>20.899532333333337</c:v>
                </c:pt>
                <c:pt idx="203">
                  <c:v>20.933764333333333</c:v>
                </c:pt>
                <c:pt idx="204">
                  <c:v>20.959594333333332</c:v>
                </c:pt>
                <c:pt idx="205">
                  <c:v>20.986302999999999</c:v>
                </c:pt>
                <c:pt idx="206">
                  <c:v>21.009668666666666</c:v>
                </c:pt>
                <c:pt idx="207">
                  <c:v>21.030291333333334</c:v>
                </c:pt>
                <c:pt idx="208">
                  <c:v>21.049200666666668</c:v>
                </c:pt>
                <c:pt idx="209">
                  <c:v>21.061472333333331</c:v>
                </c:pt>
                <c:pt idx="210">
                  <c:v>21.072534000000001</c:v>
                </c:pt>
                <c:pt idx="211">
                  <c:v>21.079031000000001</c:v>
                </c:pt>
                <c:pt idx="212">
                  <c:v>21.083050333333333</c:v>
                </c:pt>
                <c:pt idx="213">
                  <c:v>21.085757333333333</c:v>
                </c:pt>
                <c:pt idx="214">
                  <c:v>21.086347999999997</c:v>
                </c:pt>
                <c:pt idx="215">
                  <c:v>21.084097</c:v>
                </c:pt>
                <c:pt idx="216">
                  <c:v>21.077852333333336</c:v>
                </c:pt>
                <c:pt idx="217">
                  <c:v>21.068823666666663</c:v>
                </c:pt>
                <c:pt idx="218">
                  <c:v>21.056773666666668</c:v>
                </c:pt>
                <c:pt idx="219">
                  <c:v>21.043370666666664</c:v>
                </c:pt>
                <c:pt idx="220">
                  <c:v>21.025848333333332</c:v>
                </c:pt>
                <c:pt idx="221">
                  <c:v>21.007661666666667</c:v>
                </c:pt>
                <c:pt idx="222">
                  <c:v>20.98582</c:v>
                </c:pt>
                <c:pt idx="223">
                  <c:v>20.961079999999999</c:v>
                </c:pt>
                <c:pt idx="224">
                  <c:v>20.934869000000003</c:v>
                </c:pt>
                <c:pt idx="225">
                  <c:v>20.90221</c:v>
                </c:pt>
                <c:pt idx="226">
                  <c:v>20.870106000000003</c:v>
                </c:pt>
                <c:pt idx="227">
                  <c:v>20.834751666666666</c:v>
                </c:pt>
                <c:pt idx="228">
                  <c:v>20.798789333333332</c:v>
                </c:pt>
                <c:pt idx="229">
                  <c:v>20.761452999999999</c:v>
                </c:pt>
                <c:pt idx="230">
                  <c:v>20.723007666666668</c:v>
                </c:pt>
                <c:pt idx="231">
                  <c:v>20.685701333333331</c:v>
                </c:pt>
                <c:pt idx="232">
                  <c:v>20.64492233333333</c:v>
                </c:pt>
                <c:pt idx="233">
                  <c:v>20.600092</c:v>
                </c:pt>
                <c:pt idx="234">
                  <c:v>20.558630666666666</c:v>
                </c:pt>
                <c:pt idx="235">
                  <c:v>20.513822666666666</c:v>
                </c:pt>
                <c:pt idx="236">
                  <c:v>20.471076999999998</c:v>
                </c:pt>
                <c:pt idx="237">
                  <c:v>20.425504</c:v>
                </c:pt>
                <c:pt idx="238">
                  <c:v>20.380395666666669</c:v>
                </c:pt>
                <c:pt idx="239">
                  <c:v>20.336434000000001</c:v>
                </c:pt>
                <c:pt idx="240">
                  <c:v>20.288976000000002</c:v>
                </c:pt>
                <c:pt idx="241">
                  <c:v>20.244336333333333</c:v>
                </c:pt>
                <c:pt idx="242">
                  <c:v>20.201373333333333</c:v>
                </c:pt>
                <c:pt idx="243">
                  <c:v>20.157063666666666</c:v>
                </c:pt>
                <c:pt idx="244">
                  <c:v>20.115735333333333</c:v>
                </c:pt>
                <c:pt idx="245">
                  <c:v>20.071296666666665</c:v>
                </c:pt>
                <c:pt idx="246">
                  <c:v>20.03022</c:v>
                </c:pt>
                <c:pt idx="247">
                  <c:v>19.991494333333332</c:v>
                </c:pt>
                <c:pt idx="248">
                  <c:v>19.950778</c:v>
                </c:pt>
                <c:pt idx="249">
                  <c:v>19.913601333333336</c:v>
                </c:pt>
                <c:pt idx="250">
                  <c:v>19.870832333333336</c:v>
                </c:pt>
                <c:pt idx="251">
                  <c:v>19.833301666666667</c:v>
                </c:pt>
                <c:pt idx="252">
                  <c:v>19.797254666666664</c:v>
                </c:pt>
                <c:pt idx="253">
                  <c:v>19.764383999999996</c:v>
                </c:pt>
                <c:pt idx="254">
                  <c:v>19.732692666666665</c:v>
                </c:pt>
                <c:pt idx="255">
                  <c:v>19.702743333333331</c:v>
                </c:pt>
                <c:pt idx="256">
                  <c:v>19.671395</c:v>
                </c:pt>
                <c:pt idx="257">
                  <c:v>19.641332666666667</c:v>
                </c:pt>
                <c:pt idx="258">
                  <c:v>19.609361333333336</c:v>
                </c:pt>
                <c:pt idx="259">
                  <c:v>19.580350333333332</c:v>
                </c:pt>
                <c:pt idx="260">
                  <c:v>19.551900333333336</c:v>
                </c:pt>
                <c:pt idx="261">
                  <c:v>19.523329333333333</c:v>
                </c:pt>
                <c:pt idx="262">
                  <c:v>19.497079333333332</c:v>
                </c:pt>
                <c:pt idx="263">
                  <c:v>19.469036666666668</c:v>
                </c:pt>
                <c:pt idx="264">
                  <c:v>19.445781666666665</c:v>
                </c:pt>
                <c:pt idx="265">
                  <c:v>19.421339</c:v>
                </c:pt>
                <c:pt idx="266">
                  <c:v>19.397322333333332</c:v>
                </c:pt>
                <c:pt idx="267">
                  <c:v>19.373256666666666</c:v>
                </c:pt>
                <c:pt idx="268">
                  <c:v>19.350956</c:v>
                </c:pt>
                <c:pt idx="269">
                  <c:v>19.330326333333332</c:v>
                </c:pt>
                <c:pt idx="270">
                  <c:v>19.31108</c:v>
                </c:pt>
                <c:pt idx="271">
                  <c:v>19.290330333333333</c:v>
                </c:pt>
                <c:pt idx="272">
                  <c:v>19.271835999999997</c:v>
                </c:pt>
                <c:pt idx="273">
                  <c:v>19.250495999999998</c:v>
                </c:pt>
                <c:pt idx="274">
                  <c:v>19.230880333333332</c:v>
                </c:pt>
                <c:pt idx="275">
                  <c:v>19.214290000000002</c:v>
                </c:pt>
                <c:pt idx="276">
                  <c:v>19.195997000000002</c:v>
                </c:pt>
                <c:pt idx="277">
                  <c:v>19.181601000000001</c:v>
                </c:pt>
                <c:pt idx="278">
                  <c:v>19.166403333333331</c:v>
                </c:pt>
                <c:pt idx="279">
                  <c:v>19.154606000000001</c:v>
                </c:pt>
                <c:pt idx="280">
                  <c:v>19.141519666666667</c:v>
                </c:pt>
                <c:pt idx="281">
                  <c:v>19.126667333333334</c:v>
                </c:pt>
                <c:pt idx="282">
                  <c:v>19.113626</c:v>
                </c:pt>
                <c:pt idx="283">
                  <c:v>19.104721000000001</c:v>
                </c:pt>
                <c:pt idx="284">
                  <c:v>19.095277666666668</c:v>
                </c:pt>
                <c:pt idx="285">
                  <c:v>19.086916666666667</c:v>
                </c:pt>
                <c:pt idx="286">
                  <c:v>19.074759999999998</c:v>
                </c:pt>
                <c:pt idx="287">
                  <c:v>19.064721000000002</c:v>
                </c:pt>
                <c:pt idx="288">
                  <c:v>19.056303</c:v>
                </c:pt>
                <c:pt idx="289">
                  <c:v>19.047791</c:v>
                </c:pt>
                <c:pt idx="290">
                  <c:v>19.042552666666669</c:v>
                </c:pt>
                <c:pt idx="291">
                  <c:v>19.033058</c:v>
                </c:pt>
                <c:pt idx="292">
                  <c:v>19.026982666666665</c:v>
                </c:pt>
                <c:pt idx="293">
                  <c:v>19.019839000000001</c:v>
                </c:pt>
                <c:pt idx="294">
                  <c:v>19.015909333333337</c:v>
                </c:pt>
                <c:pt idx="295">
                  <c:v>19.011129</c:v>
                </c:pt>
                <c:pt idx="296">
                  <c:v>19.007498666666667</c:v>
                </c:pt>
                <c:pt idx="297">
                  <c:v>19.002284</c:v>
                </c:pt>
                <c:pt idx="298">
                  <c:v>18.997424666666667</c:v>
                </c:pt>
                <c:pt idx="299">
                  <c:v>18.990801000000001</c:v>
                </c:pt>
                <c:pt idx="300">
                  <c:v>18.988257666666666</c:v>
                </c:pt>
                <c:pt idx="301">
                  <c:v>18.984819333333334</c:v>
                </c:pt>
                <c:pt idx="302">
                  <c:v>18.980289333333335</c:v>
                </c:pt>
                <c:pt idx="303">
                  <c:v>18.973822333333334</c:v>
                </c:pt>
                <c:pt idx="304">
                  <c:v>18.967755</c:v>
                </c:pt>
                <c:pt idx="305">
                  <c:v>18.964065666666666</c:v>
                </c:pt>
                <c:pt idx="306">
                  <c:v>18.95831733333333</c:v>
                </c:pt>
                <c:pt idx="307">
                  <c:v>18.953468333333333</c:v>
                </c:pt>
                <c:pt idx="308">
                  <c:v>18.946196333333333</c:v>
                </c:pt>
                <c:pt idx="309">
                  <c:v>18.938724000000001</c:v>
                </c:pt>
                <c:pt idx="310">
                  <c:v>18.927710666666666</c:v>
                </c:pt>
                <c:pt idx="311">
                  <c:v>18.918214666666668</c:v>
                </c:pt>
                <c:pt idx="312">
                  <c:v>18.909979333333336</c:v>
                </c:pt>
                <c:pt idx="313">
                  <c:v>18.901105999999999</c:v>
                </c:pt>
                <c:pt idx="314">
                  <c:v>18.888477999999999</c:v>
                </c:pt>
                <c:pt idx="315">
                  <c:v>18.874619333333332</c:v>
                </c:pt>
                <c:pt idx="316">
                  <c:v>18.863209999999999</c:v>
                </c:pt>
                <c:pt idx="317">
                  <c:v>18.853896333333335</c:v>
                </c:pt>
                <c:pt idx="318">
                  <c:v>18.837239999999998</c:v>
                </c:pt>
                <c:pt idx="319">
                  <c:v>18.820634666666667</c:v>
                </c:pt>
                <c:pt idx="320">
                  <c:v>18.805236666666669</c:v>
                </c:pt>
                <c:pt idx="321">
                  <c:v>18.788229666666666</c:v>
                </c:pt>
                <c:pt idx="322">
                  <c:v>18.769037999999998</c:v>
                </c:pt>
                <c:pt idx="323">
                  <c:v>18.742093000000001</c:v>
                </c:pt>
                <c:pt idx="324">
                  <c:v>18.721467999999998</c:v>
                </c:pt>
                <c:pt idx="325">
                  <c:v>18.698067999999999</c:v>
                </c:pt>
                <c:pt idx="326">
                  <c:v>18.674819333333335</c:v>
                </c:pt>
                <c:pt idx="327">
                  <c:v>18.651392666666666</c:v>
                </c:pt>
                <c:pt idx="328">
                  <c:v>18.623363999999999</c:v>
                </c:pt>
                <c:pt idx="329">
                  <c:v>18.606939666666666</c:v>
                </c:pt>
                <c:pt idx="330">
                  <c:v>18.580458666666669</c:v>
                </c:pt>
                <c:pt idx="331">
                  <c:v>18.561486333333335</c:v>
                </c:pt>
                <c:pt idx="332">
                  <c:v>18.525684999999999</c:v>
                </c:pt>
                <c:pt idx="333">
                  <c:v>18.499162666666667</c:v>
                </c:pt>
                <c:pt idx="334">
                  <c:v>18.471689333333334</c:v>
                </c:pt>
                <c:pt idx="335">
                  <c:v>18.451056666666666</c:v>
                </c:pt>
                <c:pt idx="336">
                  <c:v>18.423177666666668</c:v>
                </c:pt>
                <c:pt idx="337">
                  <c:v>18.389275000000001</c:v>
                </c:pt>
                <c:pt idx="338">
                  <c:v>18.354680333333334</c:v>
                </c:pt>
                <c:pt idx="339">
                  <c:v>18.334512666666669</c:v>
                </c:pt>
                <c:pt idx="340">
                  <c:v>18.314706999999999</c:v>
                </c:pt>
                <c:pt idx="341">
                  <c:v>18.294338333333332</c:v>
                </c:pt>
                <c:pt idx="342">
                  <c:v>18.264526</c:v>
                </c:pt>
                <c:pt idx="343">
                  <c:v>18.242558333333331</c:v>
                </c:pt>
                <c:pt idx="344">
                  <c:v>18.222703333333332</c:v>
                </c:pt>
                <c:pt idx="345">
                  <c:v>18.205037999999998</c:v>
                </c:pt>
                <c:pt idx="346">
                  <c:v>18.181802000000001</c:v>
                </c:pt>
                <c:pt idx="347">
                  <c:v>18.163531000000003</c:v>
                </c:pt>
                <c:pt idx="348">
                  <c:v>18.152384999999999</c:v>
                </c:pt>
                <c:pt idx="349">
                  <c:v>18.142831666666666</c:v>
                </c:pt>
                <c:pt idx="350">
                  <c:v>18.132062666666666</c:v>
                </c:pt>
                <c:pt idx="351">
                  <c:v>18.120236000000002</c:v>
                </c:pt>
                <c:pt idx="352">
                  <c:v>18.10656366666667</c:v>
                </c:pt>
                <c:pt idx="353">
                  <c:v>18.089552666666666</c:v>
                </c:pt>
                <c:pt idx="354">
                  <c:v>18.082651666666667</c:v>
                </c:pt>
                <c:pt idx="355">
                  <c:v>18.082982666666666</c:v>
                </c:pt>
                <c:pt idx="356">
                  <c:v>18.084428666666668</c:v>
                </c:pt>
                <c:pt idx="357">
                  <c:v>18.076224666666665</c:v>
                </c:pt>
                <c:pt idx="358">
                  <c:v>18.069439666666668</c:v>
                </c:pt>
                <c:pt idx="359">
                  <c:v>18.062137666666668</c:v>
                </c:pt>
                <c:pt idx="360">
                  <c:v>18.058520000000001</c:v>
                </c:pt>
                <c:pt idx="361">
                  <c:v>18.063257333333336</c:v>
                </c:pt>
                <c:pt idx="362">
                  <c:v>18.080996333333335</c:v>
                </c:pt>
                <c:pt idx="363">
                  <c:v>18.080676666666669</c:v>
                </c:pt>
                <c:pt idx="364">
                  <c:v>18.07225</c:v>
                </c:pt>
                <c:pt idx="365">
                  <c:v>18.066310333333334</c:v>
                </c:pt>
                <c:pt idx="366">
                  <c:v>18.079324666666668</c:v>
                </c:pt>
                <c:pt idx="367">
                  <c:v>18.086914666666669</c:v>
                </c:pt>
                <c:pt idx="368">
                  <c:v>18.090982333333333</c:v>
                </c:pt>
                <c:pt idx="369">
                  <c:v>18.094554333333335</c:v>
                </c:pt>
                <c:pt idx="370">
                  <c:v>18.103618000000001</c:v>
                </c:pt>
                <c:pt idx="371">
                  <c:v>18.118330666666665</c:v>
                </c:pt>
                <c:pt idx="372">
                  <c:v>18.120659333333332</c:v>
                </c:pt>
                <c:pt idx="373">
                  <c:v>18.143593333333335</c:v>
                </c:pt>
                <c:pt idx="374">
                  <c:v>18.15118166666667</c:v>
                </c:pt>
                <c:pt idx="375">
                  <c:v>18.174293666666667</c:v>
                </c:pt>
                <c:pt idx="376">
                  <c:v>18.172901333333332</c:v>
                </c:pt>
                <c:pt idx="377">
                  <c:v>18.185838666666669</c:v>
                </c:pt>
                <c:pt idx="378">
                  <c:v>18.197863333333334</c:v>
                </c:pt>
                <c:pt idx="379">
                  <c:v>18.218434666666667</c:v>
                </c:pt>
                <c:pt idx="380">
                  <c:v>18.228463666666666</c:v>
                </c:pt>
                <c:pt idx="381">
                  <c:v>18.236489666666667</c:v>
                </c:pt>
                <c:pt idx="382">
                  <c:v>18.250896999999998</c:v>
                </c:pt>
                <c:pt idx="383">
                  <c:v>18.266810666666668</c:v>
                </c:pt>
                <c:pt idx="384">
                  <c:v>18.282170666666669</c:v>
                </c:pt>
                <c:pt idx="385">
                  <c:v>18.287739666666667</c:v>
                </c:pt>
                <c:pt idx="386">
                  <c:v>18.296264666666669</c:v>
                </c:pt>
                <c:pt idx="387">
                  <c:v>18.305612</c:v>
                </c:pt>
                <c:pt idx="388">
                  <c:v>18.312371000000002</c:v>
                </c:pt>
                <c:pt idx="389">
                  <c:v>18.321167666666668</c:v>
                </c:pt>
                <c:pt idx="390">
                  <c:v>18.327444666666668</c:v>
                </c:pt>
                <c:pt idx="391">
                  <c:v>18.337778666666665</c:v>
                </c:pt>
                <c:pt idx="392">
                  <c:v>18.339516333333332</c:v>
                </c:pt>
                <c:pt idx="393">
                  <c:v>18.345194000000003</c:v>
                </c:pt>
                <c:pt idx="394">
                  <c:v>18.346684333333332</c:v>
                </c:pt>
                <c:pt idx="395">
                  <c:v>18.348660333333331</c:v>
                </c:pt>
                <c:pt idx="396">
                  <c:v>18.345875333333336</c:v>
                </c:pt>
                <c:pt idx="397">
                  <c:v>18.347292333333332</c:v>
                </c:pt>
                <c:pt idx="398">
                  <c:v>18.350933666666666</c:v>
                </c:pt>
                <c:pt idx="399">
                  <c:v>18.351031666666668</c:v>
                </c:pt>
                <c:pt idx="400">
                  <c:v>18.344506666666664</c:v>
                </c:pt>
                <c:pt idx="401">
                  <c:v>18.337398333333336</c:v>
                </c:pt>
                <c:pt idx="402">
                  <c:v>18.336126</c:v>
                </c:pt>
                <c:pt idx="403">
                  <c:v>18.334271999999999</c:v>
                </c:pt>
                <c:pt idx="404">
                  <c:v>18.345896</c:v>
                </c:pt>
                <c:pt idx="405">
                  <c:v>18.346699666666666</c:v>
                </c:pt>
                <c:pt idx="406">
                  <c:v>18.342836000000002</c:v>
                </c:pt>
                <c:pt idx="407">
                  <c:v>18.319681666666668</c:v>
                </c:pt>
                <c:pt idx="408">
                  <c:v>18.308529666666669</c:v>
                </c:pt>
                <c:pt idx="409">
                  <c:v>18.310734</c:v>
                </c:pt>
                <c:pt idx="410">
                  <c:v>18.312845999999997</c:v>
                </c:pt>
                <c:pt idx="411">
                  <c:v>18.310720999999997</c:v>
                </c:pt>
                <c:pt idx="412">
                  <c:v>18.299616999999998</c:v>
                </c:pt>
                <c:pt idx="413">
                  <c:v>18.284790000000001</c:v>
                </c:pt>
                <c:pt idx="414">
                  <c:v>18.271546666666666</c:v>
                </c:pt>
                <c:pt idx="415">
                  <c:v>18.262635666666668</c:v>
                </c:pt>
                <c:pt idx="416">
                  <c:v>18.263127666666666</c:v>
                </c:pt>
                <c:pt idx="417">
                  <c:v>18.256348333333332</c:v>
                </c:pt>
                <c:pt idx="418">
                  <c:v>18.248830666666667</c:v>
                </c:pt>
                <c:pt idx="419">
                  <c:v>18.236691666666669</c:v>
                </c:pt>
                <c:pt idx="420">
                  <c:v>18.224098666666666</c:v>
                </c:pt>
                <c:pt idx="421">
                  <c:v>18.208053000000003</c:v>
                </c:pt>
                <c:pt idx="422">
                  <c:v>18.196689666666668</c:v>
                </c:pt>
                <c:pt idx="423">
                  <c:v>18.189105999999999</c:v>
                </c:pt>
                <c:pt idx="424">
                  <c:v>18.184804333333332</c:v>
                </c:pt>
                <c:pt idx="425">
                  <c:v>18.178492333333335</c:v>
                </c:pt>
                <c:pt idx="426">
                  <c:v>18.169733333333333</c:v>
                </c:pt>
                <c:pt idx="427">
                  <c:v>18.161903666666664</c:v>
                </c:pt>
                <c:pt idx="428">
                  <c:v>18.157745666666667</c:v>
                </c:pt>
                <c:pt idx="429">
                  <c:v>18.148475333333334</c:v>
                </c:pt>
                <c:pt idx="430">
                  <c:v>18.130117666666667</c:v>
                </c:pt>
                <c:pt idx="431">
                  <c:v>18.11626133333333</c:v>
                </c:pt>
                <c:pt idx="432">
                  <c:v>18.106323999999997</c:v>
                </c:pt>
                <c:pt idx="433">
                  <c:v>18.105190333333333</c:v>
                </c:pt>
                <c:pt idx="434">
                  <c:v>18.087400333333335</c:v>
                </c:pt>
                <c:pt idx="435">
                  <c:v>18.082221999999998</c:v>
                </c:pt>
                <c:pt idx="436">
                  <c:v>18.065004333333334</c:v>
                </c:pt>
                <c:pt idx="437">
                  <c:v>18.056878000000001</c:v>
                </c:pt>
                <c:pt idx="438">
                  <c:v>18.038261000000002</c:v>
                </c:pt>
                <c:pt idx="439">
                  <c:v>18.026731666666667</c:v>
                </c:pt>
                <c:pt idx="440">
                  <c:v>18.003223000000002</c:v>
                </c:pt>
                <c:pt idx="441">
                  <c:v>17.983530666666667</c:v>
                </c:pt>
                <c:pt idx="442">
                  <c:v>17.959317666666667</c:v>
                </c:pt>
                <c:pt idx="443">
                  <c:v>17.944081666666666</c:v>
                </c:pt>
                <c:pt idx="444">
                  <c:v>17.924632666666668</c:v>
                </c:pt>
                <c:pt idx="445">
                  <c:v>17.910677</c:v>
                </c:pt>
                <c:pt idx="446">
                  <c:v>17.886550333333332</c:v>
                </c:pt>
                <c:pt idx="447">
                  <c:v>17.864627666666667</c:v>
                </c:pt>
                <c:pt idx="448">
                  <c:v>17.833933333333334</c:v>
                </c:pt>
                <c:pt idx="449">
                  <c:v>17.804962</c:v>
                </c:pt>
                <c:pt idx="450">
                  <c:v>17.778894999999999</c:v>
                </c:pt>
                <c:pt idx="451">
                  <c:v>17.765963333333332</c:v>
                </c:pt>
                <c:pt idx="452">
                  <c:v>17.755232000000003</c:v>
                </c:pt>
                <c:pt idx="453">
                  <c:v>17.734147666666669</c:v>
                </c:pt>
                <c:pt idx="454">
                  <c:v>17.700849333333334</c:v>
                </c:pt>
                <c:pt idx="455">
                  <c:v>17.675312999999999</c:v>
                </c:pt>
                <c:pt idx="456">
                  <c:v>17.65031766666667</c:v>
                </c:pt>
                <c:pt idx="457">
                  <c:v>17.632053333333335</c:v>
                </c:pt>
                <c:pt idx="458">
                  <c:v>17.608508999999998</c:v>
                </c:pt>
                <c:pt idx="459">
                  <c:v>17.584399333333334</c:v>
                </c:pt>
                <c:pt idx="460">
                  <c:v>17.560559333333334</c:v>
                </c:pt>
                <c:pt idx="461">
                  <c:v>17.551779666666665</c:v>
                </c:pt>
                <c:pt idx="462">
                  <c:v>17.546953666666667</c:v>
                </c:pt>
                <c:pt idx="463">
                  <c:v>17.535055</c:v>
                </c:pt>
                <c:pt idx="464">
                  <c:v>17.512167666666667</c:v>
                </c:pt>
                <c:pt idx="465">
                  <c:v>17.496741</c:v>
                </c:pt>
                <c:pt idx="466">
                  <c:v>17.496516666666668</c:v>
                </c:pt>
                <c:pt idx="467">
                  <c:v>17.495568666666667</c:v>
                </c:pt>
                <c:pt idx="468">
                  <c:v>17.485073</c:v>
                </c:pt>
                <c:pt idx="469">
                  <c:v>17.471888666666665</c:v>
                </c:pt>
                <c:pt idx="470">
                  <c:v>17.454418</c:v>
                </c:pt>
                <c:pt idx="471">
                  <c:v>17.454740000000001</c:v>
                </c:pt>
                <c:pt idx="472">
                  <c:v>17.454628666666665</c:v>
                </c:pt>
                <c:pt idx="473">
                  <c:v>17.459621333333335</c:v>
                </c:pt>
                <c:pt idx="474">
                  <c:v>17.453569666666667</c:v>
                </c:pt>
                <c:pt idx="475">
                  <c:v>17.439021333333333</c:v>
                </c:pt>
                <c:pt idx="476">
                  <c:v>17.439989000000001</c:v>
                </c:pt>
                <c:pt idx="477">
                  <c:v>17.435784000000002</c:v>
                </c:pt>
                <c:pt idx="478">
                  <c:v>17.442938333333331</c:v>
                </c:pt>
                <c:pt idx="479">
                  <c:v>17.42868866666667</c:v>
                </c:pt>
                <c:pt idx="480">
                  <c:v>17.421278000000001</c:v>
                </c:pt>
                <c:pt idx="481">
                  <c:v>17.410917999999999</c:v>
                </c:pt>
                <c:pt idx="482">
                  <c:v>17.416115333333334</c:v>
                </c:pt>
                <c:pt idx="483">
                  <c:v>17.411515333333334</c:v>
                </c:pt>
                <c:pt idx="484">
                  <c:v>17.396176999999998</c:v>
                </c:pt>
                <c:pt idx="485">
                  <c:v>17.370105666666664</c:v>
                </c:pt>
                <c:pt idx="486">
                  <c:v>17.355107</c:v>
                </c:pt>
                <c:pt idx="487">
                  <c:v>17.34557666666667</c:v>
                </c:pt>
                <c:pt idx="488">
                  <c:v>17.332142999999999</c:v>
                </c:pt>
                <c:pt idx="489">
                  <c:v>17.307737333333336</c:v>
                </c:pt>
                <c:pt idx="490">
                  <c:v>17.280136000000002</c:v>
                </c:pt>
                <c:pt idx="491">
                  <c:v>17.258123999999999</c:v>
                </c:pt>
                <c:pt idx="492">
                  <c:v>17.230304666666665</c:v>
                </c:pt>
                <c:pt idx="493">
                  <c:v>17.19444833333333</c:v>
                </c:pt>
                <c:pt idx="494">
                  <c:v>17.167135666666667</c:v>
                </c:pt>
                <c:pt idx="495">
                  <c:v>17.147005333333336</c:v>
                </c:pt>
                <c:pt idx="496">
                  <c:v>17.124125000000003</c:v>
                </c:pt>
                <c:pt idx="497">
                  <c:v>17.09338133333333</c:v>
                </c:pt>
                <c:pt idx="498">
                  <c:v>17.058813999999998</c:v>
                </c:pt>
                <c:pt idx="499">
                  <c:v>17.039950333333334</c:v>
                </c:pt>
                <c:pt idx="500">
                  <c:v>17.014504333333335</c:v>
                </c:pt>
                <c:pt idx="501">
                  <c:v>16.983388333333334</c:v>
                </c:pt>
                <c:pt idx="502">
                  <c:v>16.950537999999998</c:v>
                </c:pt>
                <c:pt idx="503">
                  <c:v>16.910974999999997</c:v>
                </c:pt>
                <c:pt idx="504">
                  <c:v>16.879044666666669</c:v>
                </c:pt>
                <c:pt idx="505">
                  <c:v>16.840565000000002</c:v>
                </c:pt>
                <c:pt idx="506">
                  <c:v>16.807075999999999</c:v>
                </c:pt>
                <c:pt idx="507">
                  <c:v>16.770039333333333</c:v>
                </c:pt>
                <c:pt idx="508">
                  <c:v>16.734258333333333</c:v>
                </c:pt>
                <c:pt idx="509">
                  <c:v>16.692744666666666</c:v>
                </c:pt>
                <c:pt idx="510">
                  <c:v>16.645416333333333</c:v>
                </c:pt>
                <c:pt idx="511">
                  <c:v>16.610053333333333</c:v>
                </c:pt>
                <c:pt idx="512">
                  <c:v>16.576581999999998</c:v>
                </c:pt>
                <c:pt idx="513">
                  <c:v>16.547250000000002</c:v>
                </c:pt>
                <c:pt idx="514">
                  <c:v>16.503494333333332</c:v>
                </c:pt>
                <c:pt idx="515">
                  <c:v>16.466898</c:v>
                </c:pt>
                <c:pt idx="516">
                  <c:v>16.437261000000003</c:v>
                </c:pt>
                <c:pt idx="517">
                  <c:v>16.409258333333334</c:v>
                </c:pt>
                <c:pt idx="518">
                  <c:v>16.378718000000003</c:v>
                </c:pt>
                <c:pt idx="519">
                  <c:v>16.339060333333332</c:v>
                </c:pt>
                <c:pt idx="520">
                  <c:v>16.299251999999999</c:v>
                </c:pt>
                <c:pt idx="521">
                  <c:v>16.248035666666667</c:v>
                </c:pt>
                <c:pt idx="522">
                  <c:v>16.209672666666666</c:v>
                </c:pt>
                <c:pt idx="523">
                  <c:v>16.156435000000002</c:v>
                </c:pt>
                <c:pt idx="524">
                  <c:v>16.121172000000001</c:v>
                </c:pt>
                <c:pt idx="525">
                  <c:v>16.051532666666667</c:v>
                </c:pt>
                <c:pt idx="526">
                  <c:v>16.018908666666665</c:v>
                </c:pt>
                <c:pt idx="527">
                  <c:v>15.980511666666667</c:v>
                </c:pt>
                <c:pt idx="528">
                  <c:v>15.960735333333332</c:v>
                </c:pt>
                <c:pt idx="529">
                  <c:v>15.924952666666668</c:v>
                </c:pt>
                <c:pt idx="530">
                  <c:v>15.89513</c:v>
                </c:pt>
                <c:pt idx="531">
                  <c:v>15.872840999999999</c:v>
                </c:pt>
                <c:pt idx="532">
                  <c:v>15.862841000000001</c:v>
                </c:pt>
                <c:pt idx="533">
                  <c:v>15.812994666666667</c:v>
                </c:pt>
                <c:pt idx="534">
                  <c:v>15.767082666666667</c:v>
                </c:pt>
                <c:pt idx="535">
                  <c:v>15.696197333333336</c:v>
                </c:pt>
                <c:pt idx="536">
                  <c:v>15.660388333333335</c:v>
                </c:pt>
                <c:pt idx="537">
                  <c:v>15.600823666666665</c:v>
                </c:pt>
                <c:pt idx="538">
                  <c:v>15.539275333333334</c:v>
                </c:pt>
                <c:pt idx="539">
                  <c:v>15.395353666666667</c:v>
                </c:pt>
                <c:pt idx="540">
                  <c:v>15.255553000000001</c:v>
                </c:pt>
                <c:pt idx="541">
                  <c:v>15.187837999999999</c:v>
                </c:pt>
                <c:pt idx="542">
                  <c:v>15.235828</c:v>
                </c:pt>
                <c:pt idx="543">
                  <c:v>15.296584000000001</c:v>
                </c:pt>
                <c:pt idx="544">
                  <c:v>15.305655000000002</c:v>
                </c:pt>
                <c:pt idx="545">
                  <c:v>15.270321000000001</c:v>
                </c:pt>
                <c:pt idx="546">
                  <c:v>15.217466333333334</c:v>
                </c:pt>
                <c:pt idx="547">
                  <c:v>15.164254999999999</c:v>
                </c:pt>
                <c:pt idx="548">
                  <c:v>15.080312666666666</c:v>
                </c:pt>
                <c:pt idx="549">
                  <c:v>15.010639333333335</c:v>
                </c:pt>
                <c:pt idx="550">
                  <c:v>14.885975666666667</c:v>
                </c:pt>
                <c:pt idx="551">
                  <c:v>14.793927333333334</c:v>
                </c:pt>
                <c:pt idx="552">
                  <c:v>14.690812666666666</c:v>
                </c:pt>
                <c:pt idx="553">
                  <c:v>14.600015666666666</c:v>
                </c:pt>
                <c:pt idx="554">
                  <c:v>14.483772999999999</c:v>
                </c:pt>
                <c:pt idx="555">
                  <c:v>14.350130999999999</c:v>
                </c:pt>
                <c:pt idx="556">
                  <c:v>14.219124666666668</c:v>
                </c:pt>
                <c:pt idx="557">
                  <c:v>14.077194666666669</c:v>
                </c:pt>
                <c:pt idx="558">
                  <c:v>13.95575</c:v>
                </c:pt>
                <c:pt idx="559">
                  <c:v>13.811503333333334</c:v>
                </c:pt>
                <c:pt idx="560">
                  <c:v>13.660091333333334</c:v>
                </c:pt>
                <c:pt idx="561">
                  <c:v>13.484613333333334</c:v>
                </c:pt>
                <c:pt idx="562">
                  <c:v>13.292672333333334</c:v>
                </c:pt>
                <c:pt idx="563">
                  <c:v>13.119844666666665</c:v>
                </c:pt>
                <c:pt idx="564">
                  <c:v>12.950104333333334</c:v>
                </c:pt>
                <c:pt idx="565">
                  <c:v>12.785711999999998</c:v>
                </c:pt>
                <c:pt idx="566">
                  <c:v>12.587735</c:v>
                </c:pt>
                <c:pt idx="567">
                  <c:v>12.397119333333334</c:v>
                </c:pt>
                <c:pt idx="568">
                  <c:v>12.201799666666666</c:v>
                </c:pt>
                <c:pt idx="569">
                  <c:v>11.994564666666667</c:v>
                </c:pt>
                <c:pt idx="570">
                  <c:v>11.784629333333335</c:v>
                </c:pt>
                <c:pt idx="571">
                  <c:v>11.570773000000001</c:v>
                </c:pt>
                <c:pt idx="572">
                  <c:v>11.377944666666666</c:v>
                </c:pt>
                <c:pt idx="573">
                  <c:v>11.155802999999999</c:v>
                </c:pt>
                <c:pt idx="574">
                  <c:v>10.938500666666664</c:v>
                </c:pt>
                <c:pt idx="575">
                  <c:v>10.740948666666668</c:v>
                </c:pt>
                <c:pt idx="576">
                  <c:v>10.509436333333333</c:v>
                </c:pt>
                <c:pt idx="577">
                  <c:v>10.297413333333333</c:v>
                </c:pt>
                <c:pt idx="578">
                  <c:v>10.042447166666667</c:v>
                </c:pt>
                <c:pt idx="579">
                  <c:v>9.8280328000000008</c:v>
                </c:pt>
                <c:pt idx="580">
                  <c:v>9.5656331666666663</c:v>
                </c:pt>
                <c:pt idx="581">
                  <c:v>9.3325201999999994</c:v>
                </c:pt>
                <c:pt idx="582">
                  <c:v>9.0618909333333324</c:v>
                </c:pt>
                <c:pt idx="583">
                  <c:v>8.8352588000000001</c:v>
                </c:pt>
                <c:pt idx="584">
                  <c:v>8.5823113000000006</c:v>
                </c:pt>
                <c:pt idx="585">
                  <c:v>8.3512141</c:v>
                </c:pt>
                <c:pt idx="586">
                  <c:v>8.0836832000000012</c:v>
                </c:pt>
                <c:pt idx="587">
                  <c:v>7.8391663333333339</c:v>
                </c:pt>
                <c:pt idx="588">
                  <c:v>7.5827640000000001</c:v>
                </c:pt>
                <c:pt idx="589">
                  <c:v>7.3618991999999999</c:v>
                </c:pt>
                <c:pt idx="590">
                  <c:v>7.1229917333333335</c:v>
                </c:pt>
                <c:pt idx="591">
                  <c:v>6.8787851333333334</c:v>
                </c:pt>
                <c:pt idx="592">
                  <c:v>6.6186227999999998</c:v>
                </c:pt>
                <c:pt idx="593">
                  <c:v>6.3402906999999997</c:v>
                </c:pt>
                <c:pt idx="594">
                  <c:v>6.0906221</c:v>
                </c:pt>
                <c:pt idx="595">
                  <c:v>5.8408665333333332</c:v>
                </c:pt>
                <c:pt idx="596">
                  <c:v>5.6461831666666669</c:v>
                </c:pt>
                <c:pt idx="597">
                  <c:v>5.4362947000000004</c:v>
                </c:pt>
                <c:pt idx="598">
                  <c:v>5.2239984000000002</c:v>
                </c:pt>
                <c:pt idx="599">
                  <c:v>4.9586560000000004</c:v>
                </c:pt>
                <c:pt idx="600">
                  <c:v>4.6935580666666672</c:v>
                </c:pt>
                <c:pt idx="601">
                  <c:v>4.4476184666666665</c:v>
                </c:pt>
                <c:pt idx="602">
                  <c:v>4.2301503666666669</c:v>
                </c:pt>
                <c:pt idx="603">
                  <c:v>3.9845659666666666</c:v>
                </c:pt>
                <c:pt idx="604">
                  <c:v>3.7051168333333333</c:v>
                </c:pt>
                <c:pt idx="605">
                  <c:v>3.4310256666666668</c:v>
                </c:pt>
                <c:pt idx="606">
                  <c:v>3.2079029999999999</c:v>
                </c:pt>
                <c:pt idx="607">
                  <c:v>3.0021051000000001</c:v>
                </c:pt>
                <c:pt idx="608">
                  <c:v>2.7713351333333329</c:v>
                </c:pt>
                <c:pt idx="609">
                  <c:v>2.529910333333333</c:v>
                </c:pt>
                <c:pt idx="610">
                  <c:v>2.3004367333333331</c:v>
                </c:pt>
                <c:pt idx="611">
                  <c:v>2.0942469000000004</c:v>
                </c:pt>
                <c:pt idx="612">
                  <c:v>1.8714230000000001</c:v>
                </c:pt>
                <c:pt idx="613">
                  <c:v>1.6359690666666669</c:v>
                </c:pt>
                <c:pt idx="614">
                  <c:v>1.3932010666666665</c:v>
                </c:pt>
                <c:pt idx="615">
                  <c:v>1.14556886</c:v>
                </c:pt>
                <c:pt idx="616">
                  <c:v>0.93492959333333336</c:v>
                </c:pt>
                <c:pt idx="617">
                  <c:v>0.71076805333333326</c:v>
                </c:pt>
                <c:pt idx="618">
                  <c:v>0.50597674333333331</c:v>
                </c:pt>
                <c:pt idx="619">
                  <c:v>0.244695042</c:v>
                </c:pt>
                <c:pt idx="620">
                  <c:v>-4.5215346666666783E-3</c:v>
                </c:pt>
                <c:pt idx="621">
                  <c:v>-0.26824911800000001</c:v>
                </c:pt>
                <c:pt idx="622">
                  <c:v>-0.45940414000000002</c:v>
                </c:pt>
                <c:pt idx="623">
                  <c:v>-0.68986081999999993</c:v>
                </c:pt>
                <c:pt idx="624">
                  <c:v>-0.90290935333333344</c:v>
                </c:pt>
                <c:pt idx="625">
                  <c:v>-1.1484989966666668</c:v>
                </c:pt>
                <c:pt idx="626">
                  <c:v>-1.3710951</c:v>
                </c:pt>
                <c:pt idx="627">
                  <c:v>-1.6057716</c:v>
                </c:pt>
                <c:pt idx="628">
                  <c:v>-1.8456546333333332</c:v>
                </c:pt>
                <c:pt idx="629">
                  <c:v>-2.0797516666666667</c:v>
                </c:pt>
                <c:pt idx="630">
                  <c:v>-2.3158986333333331</c:v>
                </c:pt>
                <c:pt idx="631">
                  <c:v>-2.5658690666666666</c:v>
                </c:pt>
                <c:pt idx="632">
                  <c:v>-2.8075512000000002</c:v>
                </c:pt>
                <c:pt idx="633">
                  <c:v>-3.0533392333333338</c:v>
                </c:pt>
                <c:pt idx="634">
                  <c:v>-3.2842352333333333</c:v>
                </c:pt>
                <c:pt idx="635">
                  <c:v>-3.549398033333333</c:v>
                </c:pt>
                <c:pt idx="636">
                  <c:v>-3.7852212666666669</c:v>
                </c:pt>
                <c:pt idx="637">
                  <c:v>-4.0321930333333329</c:v>
                </c:pt>
                <c:pt idx="638">
                  <c:v>-4.2601156333333332</c:v>
                </c:pt>
                <c:pt idx="639">
                  <c:v>-4.4888377333333338</c:v>
                </c:pt>
                <c:pt idx="640">
                  <c:v>-4.7147342666666665</c:v>
                </c:pt>
                <c:pt idx="641">
                  <c:v>-4.9451337000000004</c:v>
                </c:pt>
                <c:pt idx="642">
                  <c:v>-5.1483521333333337</c:v>
                </c:pt>
                <c:pt idx="643">
                  <c:v>-5.3803728</c:v>
                </c:pt>
                <c:pt idx="644">
                  <c:v>-5.5863903000000006</c:v>
                </c:pt>
                <c:pt idx="645">
                  <c:v>-5.8370395999999998</c:v>
                </c:pt>
                <c:pt idx="646">
                  <c:v>-6.0601757333333337</c:v>
                </c:pt>
                <c:pt idx="647">
                  <c:v>-6.2542281333333323</c:v>
                </c:pt>
                <c:pt idx="648">
                  <c:v>-6.4306106666666665</c:v>
                </c:pt>
                <c:pt idx="649">
                  <c:v>-6.6043412000000004</c:v>
                </c:pt>
                <c:pt idx="650">
                  <c:v>-6.7798747999999991</c:v>
                </c:pt>
                <c:pt idx="651">
                  <c:v>-6.9758583666666674</c:v>
                </c:pt>
                <c:pt idx="652">
                  <c:v>-7.1607778666666668</c:v>
                </c:pt>
                <c:pt idx="653">
                  <c:v>-7.3797798000000006</c:v>
                </c:pt>
                <c:pt idx="654">
                  <c:v>-7.5633662666666668</c:v>
                </c:pt>
                <c:pt idx="655">
                  <c:v>-7.7672497666666667</c:v>
                </c:pt>
                <c:pt idx="656">
                  <c:v>-7.9435038666666671</c:v>
                </c:pt>
                <c:pt idx="657">
                  <c:v>-8.1418984666666674</c:v>
                </c:pt>
                <c:pt idx="658">
                  <c:v>-8.3141259999999999</c:v>
                </c:pt>
                <c:pt idx="659">
                  <c:v>-8.4892543000000007</c:v>
                </c:pt>
                <c:pt idx="660">
                  <c:v>-8.676930399999998</c:v>
                </c:pt>
                <c:pt idx="661">
                  <c:v>-8.8931385333333335</c:v>
                </c:pt>
                <c:pt idx="662">
                  <c:v>-9.0895655666666659</c:v>
                </c:pt>
                <c:pt idx="663">
                  <c:v>-9.3083870999999991</c:v>
                </c:pt>
                <c:pt idx="664">
                  <c:v>-9.4828888333333321</c:v>
                </c:pt>
                <c:pt idx="665">
                  <c:v>-9.6882282666666679</c:v>
                </c:pt>
                <c:pt idx="666">
                  <c:v>-9.8352355666666664</c:v>
                </c:pt>
                <c:pt idx="667">
                  <c:v>-10.026512266666666</c:v>
                </c:pt>
                <c:pt idx="668">
                  <c:v>-10.257556166666665</c:v>
                </c:pt>
                <c:pt idx="669">
                  <c:v>-10.547010666666667</c:v>
                </c:pt>
                <c:pt idx="670">
                  <c:v>-10.827631999999999</c:v>
                </c:pt>
                <c:pt idx="671">
                  <c:v>-11.073102333333333</c:v>
                </c:pt>
                <c:pt idx="672">
                  <c:v>-11.309708000000001</c:v>
                </c:pt>
                <c:pt idx="673">
                  <c:v>-11.536735333333334</c:v>
                </c:pt>
                <c:pt idx="674">
                  <c:v>-11.731945999999999</c:v>
                </c:pt>
                <c:pt idx="675">
                  <c:v>-11.945773000000001</c:v>
                </c:pt>
                <c:pt idx="676">
                  <c:v>-12.254975333333332</c:v>
                </c:pt>
                <c:pt idx="677">
                  <c:v>-12.573880000000001</c:v>
                </c:pt>
                <c:pt idx="678">
                  <c:v>-12.861402333333332</c:v>
                </c:pt>
                <c:pt idx="679">
                  <c:v>-13.183120000000001</c:v>
                </c:pt>
                <c:pt idx="680">
                  <c:v>-13.481917666666666</c:v>
                </c:pt>
                <c:pt idx="681">
                  <c:v>-13.831783999999999</c:v>
                </c:pt>
                <c:pt idx="682">
                  <c:v>-14.093529999999999</c:v>
                </c:pt>
                <c:pt idx="683">
                  <c:v>-14.429511</c:v>
                </c:pt>
                <c:pt idx="684">
                  <c:v>-14.633748666666667</c:v>
                </c:pt>
                <c:pt idx="685">
                  <c:v>-14.913254999999999</c:v>
                </c:pt>
                <c:pt idx="686">
                  <c:v>-15.191022666666667</c:v>
                </c:pt>
                <c:pt idx="687">
                  <c:v>-15.520185333333332</c:v>
                </c:pt>
                <c:pt idx="688">
                  <c:v>-15.90056</c:v>
                </c:pt>
                <c:pt idx="689">
                  <c:v>-16.236957666666665</c:v>
                </c:pt>
                <c:pt idx="690">
                  <c:v>-16.710441666666668</c:v>
                </c:pt>
                <c:pt idx="691">
                  <c:v>-17.007000000000001</c:v>
                </c:pt>
                <c:pt idx="692">
                  <c:v>-17.383870999999999</c:v>
                </c:pt>
                <c:pt idx="693">
                  <c:v>-17.619924333333334</c:v>
                </c:pt>
                <c:pt idx="694">
                  <c:v>-17.919121999999998</c:v>
                </c:pt>
                <c:pt idx="695">
                  <c:v>-18.240774666666667</c:v>
                </c:pt>
                <c:pt idx="696">
                  <c:v>-18.616756333333331</c:v>
                </c:pt>
                <c:pt idx="697">
                  <c:v>-18.952673666666666</c:v>
                </c:pt>
                <c:pt idx="698">
                  <c:v>-19.143284666666663</c:v>
                </c:pt>
                <c:pt idx="699">
                  <c:v>-19.386786999999998</c:v>
                </c:pt>
                <c:pt idx="700">
                  <c:v>-19.724497666666668</c:v>
                </c:pt>
                <c:pt idx="701">
                  <c:v>-20.083600000000001</c:v>
                </c:pt>
                <c:pt idx="702">
                  <c:v>-20.540557000000003</c:v>
                </c:pt>
                <c:pt idx="703">
                  <c:v>-20.850435000000001</c:v>
                </c:pt>
                <c:pt idx="704">
                  <c:v>-21.224532666666665</c:v>
                </c:pt>
                <c:pt idx="705">
                  <c:v>-21.497946333333335</c:v>
                </c:pt>
                <c:pt idx="706">
                  <c:v>-22.058992333333332</c:v>
                </c:pt>
                <c:pt idx="707">
                  <c:v>-22.468147333333334</c:v>
                </c:pt>
                <c:pt idx="708">
                  <c:v>-22.987376666666666</c:v>
                </c:pt>
                <c:pt idx="709">
                  <c:v>-23.190448</c:v>
                </c:pt>
                <c:pt idx="710">
                  <c:v>-23.720293333333331</c:v>
                </c:pt>
                <c:pt idx="711">
                  <c:v>-23.999785333333332</c:v>
                </c:pt>
                <c:pt idx="712">
                  <c:v>-24.461753000000002</c:v>
                </c:pt>
                <c:pt idx="713">
                  <c:v>-24.879209333333336</c:v>
                </c:pt>
                <c:pt idx="714">
                  <c:v>-25.443684333333334</c:v>
                </c:pt>
                <c:pt idx="715">
                  <c:v>-25.946939333333333</c:v>
                </c:pt>
                <c:pt idx="716">
                  <c:v>-26.305137000000002</c:v>
                </c:pt>
                <c:pt idx="717">
                  <c:v>-26.60404766666667</c:v>
                </c:pt>
                <c:pt idx="718">
                  <c:v>-27.041614666666664</c:v>
                </c:pt>
                <c:pt idx="719">
                  <c:v>-27.905665999999997</c:v>
                </c:pt>
                <c:pt idx="720">
                  <c:v>-28.792503666666665</c:v>
                </c:pt>
                <c:pt idx="721">
                  <c:v>-29.392749333333338</c:v>
                </c:pt>
                <c:pt idx="722">
                  <c:v>-29.520054000000002</c:v>
                </c:pt>
                <c:pt idx="723">
                  <c:v>-30.054970999999998</c:v>
                </c:pt>
                <c:pt idx="724">
                  <c:v>-30.837404333333335</c:v>
                </c:pt>
                <c:pt idx="725">
                  <c:v>-31.849716666666666</c:v>
                </c:pt>
                <c:pt idx="726">
                  <c:v>-32.857382333333334</c:v>
                </c:pt>
                <c:pt idx="727">
                  <c:v>-33.264709333333336</c:v>
                </c:pt>
                <c:pt idx="728">
                  <c:v>-33.460886666666667</c:v>
                </c:pt>
                <c:pt idx="729">
                  <c:v>-33.834442333333335</c:v>
                </c:pt>
                <c:pt idx="730">
                  <c:v>-34.169024333333333</c:v>
                </c:pt>
                <c:pt idx="731">
                  <c:v>-34.308189666666671</c:v>
                </c:pt>
                <c:pt idx="732">
                  <c:v>-35.772232333333335</c:v>
                </c:pt>
                <c:pt idx="733">
                  <c:v>-36.495889333333338</c:v>
                </c:pt>
                <c:pt idx="734">
                  <c:v>-37.453136666666666</c:v>
                </c:pt>
                <c:pt idx="735">
                  <c:v>-36.755798666666671</c:v>
                </c:pt>
                <c:pt idx="736">
                  <c:v>-36.991281000000008</c:v>
                </c:pt>
                <c:pt idx="737">
                  <c:v>-37.718151333333331</c:v>
                </c:pt>
                <c:pt idx="738">
                  <c:v>-37.595093999999996</c:v>
                </c:pt>
                <c:pt idx="739">
                  <c:v>-37.973160999999998</c:v>
                </c:pt>
                <c:pt idx="740">
                  <c:v>-38.05000033333333</c:v>
                </c:pt>
                <c:pt idx="741">
                  <c:v>-38.00018433333333</c:v>
                </c:pt>
                <c:pt idx="742">
                  <c:v>-39.009118333333333</c:v>
                </c:pt>
                <c:pt idx="743">
                  <c:v>-39.944520333333337</c:v>
                </c:pt>
                <c:pt idx="744">
                  <c:v>-40.731047333333329</c:v>
                </c:pt>
                <c:pt idx="745">
                  <c:v>-40.497425333333332</c:v>
                </c:pt>
                <c:pt idx="746">
                  <c:v>-40.252206333333334</c:v>
                </c:pt>
                <c:pt idx="747">
                  <c:v>-39.682885666666664</c:v>
                </c:pt>
                <c:pt idx="748">
                  <c:v>-39.355747333333333</c:v>
                </c:pt>
                <c:pt idx="749">
                  <c:v>-38.227470333333336</c:v>
                </c:pt>
                <c:pt idx="750">
                  <c:v>-38.075471</c:v>
                </c:pt>
                <c:pt idx="751">
                  <c:v>-38.051153666666664</c:v>
                </c:pt>
                <c:pt idx="752">
                  <c:v>-37.685865999999997</c:v>
                </c:pt>
                <c:pt idx="753">
                  <c:v>-37.967542000000002</c:v>
                </c:pt>
                <c:pt idx="754">
                  <c:v>-37.018197333333333</c:v>
                </c:pt>
                <c:pt idx="755">
                  <c:v>-37.402148000000004</c:v>
                </c:pt>
                <c:pt idx="756">
                  <c:v>-36.717063999999993</c:v>
                </c:pt>
                <c:pt idx="757">
                  <c:v>-36.451175666666664</c:v>
                </c:pt>
                <c:pt idx="758">
                  <c:v>-36.125353333333337</c:v>
                </c:pt>
                <c:pt idx="759">
                  <c:v>-35.956043333333334</c:v>
                </c:pt>
                <c:pt idx="760">
                  <c:v>-35.611569666666661</c:v>
                </c:pt>
                <c:pt idx="761">
                  <c:v>-35.026414333333328</c:v>
                </c:pt>
                <c:pt idx="762">
                  <c:v>-34.685854666666664</c:v>
                </c:pt>
                <c:pt idx="763">
                  <c:v>-35.016547000000003</c:v>
                </c:pt>
                <c:pt idx="764">
                  <c:v>-35.276802000000004</c:v>
                </c:pt>
                <c:pt idx="765">
                  <c:v>-35.192058333333335</c:v>
                </c:pt>
                <c:pt idx="766">
                  <c:v>-34.649478666666667</c:v>
                </c:pt>
                <c:pt idx="767">
                  <c:v>-33.913289333333331</c:v>
                </c:pt>
                <c:pt idx="768">
                  <c:v>-33.892761333333333</c:v>
                </c:pt>
                <c:pt idx="769">
                  <c:v>-33.522081</c:v>
                </c:pt>
                <c:pt idx="770">
                  <c:v>-34.202150999999994</c:v>
                </c:pt>
                <c:pt idx="771">
                  <c:v>-33.948917333333334</c:v>
                </c:pt>
                <c:pt idx="772">
                  <c:v>-33.986222666666663</c:v>
                </c:pt>
                <c:pt idx="773">
                  <c:v>-33.053763333333329</c:v>
                </c:pt>
                <c:pt idx="774">
                  <c:v>-33.247512999999998</c:v>
                </c:pt>
                <c:pt idx="775">
                  <c:v>-33.486735000000003</c:v>
                </c:pt>
                <c:pt idx="776">
                  <c:v>-33.355930333333333</c:v>
                </c:pt>
                <c:pt idx="777">
                  <c:v>-33.204516000000005</c:v>
                </c:pt>
                <c:pt idx="778">
                  <c:v>-33.01438266666667</c:v>
                </c:pt>
                <c:pt idx="779">
                  <c:v>-33.147422666666664</c:v>
                </c:pt>
                <c:pt idx="780">
                  <c:v>-32.75359233333333</c:v>
                </c:pt>
                <c:pt idx="781">
                  <c:v>-32.344350333333331</c:v>
                </c:pt>
                <c:pt idx="782">
                  <c:v>-31.971269666666668</c:v>
                </c:pt>
                <c:pt idx="783">
                  <c:v>-31.985236333333333</c:v>
                </c:pt>
                <c:pt idx="784">
                  <c:v>-31.973750999999996</c:v>
                </c:pt>
                <c:pt idx="785">
                  <c:v>-32.101381333333336</c:v>
                </c:pt>
                <c:pt idx="786">
                  <c:v>-31.970836000000002</c:v>
                </c:pt>
                <c:pt idx="787">
                  <c:v>-31.798208000000002</c:v>
                </c:pt>
                <c:pt idx="788">
                  <c:v>-31.598133000000001</c:v>
                </c:pt>
                <c:pt idx="789">
                  <c:v>-31.180226000000001</c:v>
                </c:pt>
                <c:pt idx="790">
                  <c:v>-30.906882</c:v>
                </c:pt>
                <c:pt idx="791">
                  <c:v>-30.950920666666672</c:v>
                </c:pt>
                <c:pt idx="792">
                  <c:v>-31.120344666666664</c:v>
                </c:pt>
                <c:pt idx="793">
                  <c:v>-31.20601533333333</c:v>
                </c:pt>
                <c:pt idx="794">
                  <c:v>-31.142086000000003</c:v>
                </c:pt>
                <c:pt idx="795">
                  <c:v>-30.931833999999998</c:v>
                </c:pt>
                <c:pt idx="796">
                  <c:v>-31.243122</c:v>
                </c:pt>
                <c:pt idx="797">
                  <c:v>-31.279409999999999</c:v>
                </c:pt>
                <c:pt idx="798">
                  <c:v>-31.405754666666667</c:v>
                </c:pt>
                <c:pt idx="799">
                  <c:v>-31.086808000000001</c:v>
                </c:pt>
                <c:pt idx="800">
                  <c:v>-20.611065666666665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03-49EC-8E9F-CBF07C36E0F2}"/>
            </c:ext>
          </c:extLst>
        </c:ser>
        <c:ser>
          <c:idx val="1"/>
          <c:order val="1"/>
          <c:tx>
            <c:strRef>
              <c:f>'S-parameters (2)'!$AG$4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(2)'!$AM$6:$AM$806</c:f>
              <c:numCache>
                <c:formatCode>General</c:formatCode>
                <c:ptCount val="801"/>
                <c:pt idx="0">
                  <c:v>-69.253676999999996</c:v>
                </c:pt>
                <c:pt idx="1">
                  <c:v>-72.993804666666662</c:v>
                </c:pt>
                <c:pt idx="2">
                  <c:v>-71.541033333333331</c:v>
                </c:pt>
                <c:pt idx="3">
                  <c:v>-65.818696333333335</c:v>
                </c:pt>
                <c:pt idx="4">
                  <c:v>-57.173024666666663</c:v>
                </c:pt>
                <c:pt idx="5">
                  <c:v>-49.836634333333336</c:v>
                </c:pt>
                <c:pt idx="6">
                  <c:v>-43.321983333333328</c:v>
                </c:pt>
                <c:pt idx="7">
                  <c:v>-37.814393333333335</c:v>
                </c:pt>
                <c:pt idx="8">
                  <c:v>-33.196780666666662</c:v>
                </c:pt>
                <c:pt idx="9">
                  <c:v>-29.175541666666664</c:v>
                </c:pt>
                <c:pt idx="10">
                  <c:v>-25.628606666666666</c:v>
                </c:pt>
                <c:pt idx="11">
                  <c:v>-22.451195333333335</c:v>
                </c:pt>
                <c:pt idx="12">
                  <c:v>-19.584722333333332</c:v>
                </c:pt>
                <c:pt idx="13">
                  <c:v>-16.985933333333332</c:v>
                </c:pt>
                <c:pt idx="14">
                  <c:v>-14.597210333333331</c:v>
                </c:pt>
                <c:pt idx="15">
                  <c:v>-12.396153666666669</c:v>
                </c:pt>
                <c:pt idx="16">
                  <c:v>-10.353729400000001</c:v>
                </c:pt>
                <c:pt idx="17">
                  <c:v>-8.4573517999999996</c:v>
                </c:pt>
                <c:pt idx="18">
                  <c:v>-6.683695133333333</c:v>
                </c:pt>
                <c:pt idx="19">
                  <c:v>-5.0289022000000001</c:v>
                </c:pt>
                <c:pt idx="20">
                  <c:v>-3.4781054999999994</c:v>
                </c:pt>
                <c:pt idx="21">
                  <c:v>-2.03433939</c:v>
                </c:pt>
                <c:pt idx="22">
                  <c:v>-0.68337333000000011</c:v>
                </c:pt>
                <c:pt idx="23">
                  <c:v>0.55509020333333325</c:v>
                </c:pt>
                <c:pt idx="24">
                  <c:v>1.6922633933333333</c:v>
                </c:pt>
                <c:pt idx="25">
                  <c:v>2.7050815666666668</c:v>
                </c:pt>
                <c:pt idx="26">
                  <c:v>3.5980516333333328</c:v>
                </c:pt>
                <c:pt idx="27">
                  <c:v>4.3559266000000001</c:v>
                </c:pt>
                <c:pt idx="28">
                  <c:v>4.9765795333333331</c:v>
                </c:pt>
                <c:pt idx="29">
                  <c:v>5.4574697999999993</c:v>
                </c:pt>
                <c:pt idx="30">
                  <c:v>5.7978842999999998</c:v>
                </c:pt>
                <c:pt idx="31">
                  <c:v>6.0074963333333331</c:v>
                </c:pt>
                <c:pt idx="32">
                  <c:v>6.0942220666666671</c:v>
                </c:pt>
                <c:pt idx="33">
                  <c:v>6.0690498333333336</c:v>
                </c:pt>
                <c:pt idx="34">
                  <c:v>5.9486182666666663</c:v>
                </c:pt>
                <c:pt idx="35">
                  <c:v>5.7398177666666657</c:v>
                </c:pt>
                <c:pt idx="36">
                  <c:v>5.4563435</c:v>
                </c:pt>
                <c:pt idx="37">
                  <c:v>5.0970680000000002</c:v>
                </c:pt>
                <c:pt idx="38">
                  <c:v>4.6738810666666666</c:v>
                </c:pt>
                <c:pt idx="39">
                  <c:v>4.192699366666667</c:v>
                </c:pt>
                <c:pt idx="40">
                  <c:v>3.6635958333333334</c:v>
                </c:pt>
                <c:pt idx="41">
                  <c:v>3.0958454</c:v>
                </c:pt>
                <c:pt idx="42">
                  <c:v>2.4929621000000002</c:v>
                </c:pt>
                <c:pt idx="43">
                  <c:v>1.8656710666666667</c:v>
                </c:pt>
                <c:pt idx="44">
                  <c:v>1.2204040066666666</c:v>
                </c:pt>
                <c:pt idx="45">
                  <c:v>0.56982671600000001</c:v>
                </c:pt>
                <c:pt idx="46">
                  <c:v>-7.5743607333333338E-2</c:v>
                </c:pt>
                <c:pt idx="47">
                  <c:v>-0.711252514</c:v>
                </c:pt>
                <c:pt idx="48">
                  <c:v>-1.3268048566666666</c:v>
                </c:pt>
                <c:pt idx="49">
                  <c:v>-1.9215431333333335</c:v>
                </c:pt>
                <c:pt idx="50">
                  <c:v>-2.4843666666666668</c:v>
                </c:pt>
                <c:pt idx="51">
                  <c:v>-3.0127742333333334</c:v>
                </c:pt>
                <c:pt idx="52">
                  <c:v>-3.5004016666666664</c:v>
                </c:pt>
                <c:pt idx="53">
                  <c:v>-3.9448455333333334</c:v>
                </c:pt>
                <c:pt idx="54">
                  <c:v>-4.3462326000000004</c:v>
                </c:pt>
                <c:pt idx="55">
                  <c:v>-4.7048416333333334</c:v>
                </c:pt>
                <c:pt idx="56">
                  <c:v>-5.0185349666666665</c:v>
                </c:pt>
                <c:pt idx="57">
                  <c:v>-5.2925240000000002</c:v>
                </c:pt>
                <c:pt idx="58">
                  <c:v>-5.5282392333333332</c:v>
                </c:pt>
                <c:pt idx="59">
                  <c:v>-5.7299614000000005</c:v>
                </c:pt>
                <c:pt idx="60">
                  <c:v>-5.8988609333333342</c:v>
                </c:pt>
                <c:pt idx="61">
                  <c:v>-6.0435269666666658</c:v>
                </c:pt>
                <c:pt idx="62">
                  <c:v>-6.165855866666667</c:v>
                </c:pt>
                <c:pt idx="63">
                  <c:v>-6.2687965666666656</c:v>
                </c:pt>
                <c:pt idx="64">
                  <c:v>-6.3499019666666667</c:v>
                </c:pt>
                <c:pt idx="65">
                  <c:v>-6.4188611999999994</c:v>
                </c:pt>
                <c:pt idx="66">
                  <c:v>-6.4727015333333329</c:v>
                </c:pt>
                <c:pt idx="67">
                  <c:v>-6.5162833333333339</c:v>
                </c:pt>
                <c:pt idx="68">
                  <c:v>-6.5445507333333337</c:v>
                </c:pt>
                <c:pt idx="69">
                  <c:v>-6.5660430666666665</c:v>
                </c:pt>
                <c:pt idx="70">
                  <c:v>-6.579461433333333</c:v>
                </c:pt>
                <c:pt idx="71">
                  <c:v>-6.5887244666666662</c:v>
                </c:pt>
                <c:pt idx="72">
                  <c:v>-6.588656433333334</c:v>
                </c:pt>
                <c:pt idx="73">
                  <c:v>-6.5797661000000005</c:v>
                </c:pt>
                <c:pt idx="74">
                  <c:v>-6.5578463666666664</c:v>
                </c:pt>
                <c:pt idx="75">
                  <c:v>-6.5225057333333334</c:v>
                </c:pt>
                <c:pt idx="76">
                  <c:v>-6.4753487666666665</c:v>
                </c:pt>
                <c:pt idx="77">
                  <c:v>-6.4241108666666662</c:v>
                </c:pt>
                <c:pt idx="78">
                  <c:v>-6.3587237666666665</c:v>
                </c:pt>
                <c:pt idx="79">
                  <c:v>-6.2819827333333338</c:v>
                </c:pt>
                <c:pt idx="80">
                  <c:v>-6.1868103333333337</c:v>
                </c:pt>
                <c:pt idx="81">
                  <c:v>-6.0851141666666662</c:v>
                </c:pt>
                <c:pt idx="82">
                  <c:v>-5.9663446666666671</c:v>
                </c:pt>
                <c:pt idx="83">
                  <c:v>-5.8314666666666666</c:v>
                </c:pt>
                <c:pt idx="84">
                  <c:v>-5.6780723000000002</c:v>
                </c:pt>
                <c:pt idx="85">
                  <c:v>-5.5093643000000005</c:v>
                </c:pt>
                <c:pt idx="86">
                  <c:v>-5.3234802999999999</c:v>
                </c:pt>
                <c:pt idx="87">
                  <c:v>-5.1231295333333327</c:v>
                </c:pt>
                <c:pt idx="88">
                  <c:v>-4.9047697333333327</c:v>
                </c:pt>
                <c:pt idx="89">
                  <c:v>-4.669413566666667</c:v>
                </c:pt>
                <c:pt idx="90">
                  <c:v>-4.4199088333333334</c:v>
                </c:pt>
                <c:pt idx="91">
                  <c:v>-4.1553933666666669</c:v>
                </c:pt>
                <c:pt idx="92">
                  <c:v>-3.8769667999999999</c:v>
                </c:pt>
                <c:pt idx="93">
                  <c:v>-3.5819215</c:v>
                </c:pt>
                <c:pt idx="94">
                  <c:v>-3.2759943666666671</c:v>
                </c:pt>
                <c:pt idx="95">
                  <c:v>-2.9604637333333339</c:v>
                </c:pt>
                <c:pt idx="96">
                  <c:v>-2.6313297666666666</c:v>
                </c:pt>
                <c:pt idx="97">
                  <c:v>-2.2878443333333336</c:v>
                </c:pt>
                <c:pt idx="98">
                  <c:v>-1.9347359666666666</c:v>
                </c:pt>
                <c:pt idx="99">
                  <c:v>-1.5783958666666666</c:v>
                </c:pt>
                <c:pt idx="100">
                  <c:v>-1.2184235733333333</c:v>
                </c:pt>
                <c:pt idx="101">
                  <c:v>-0.85596825999999993</c:v>
                </c:pt>
                <c:pt idx="102">
                  <c:v>-0.48572845000000003</c:v>
                </c:pt>
                <c:pt idx="103">
                  <c:v>-0.11359766999999998</c:v>
                </c:pt>
                <c:pt idx="104">
                  <c:v>0.26433213666666666</c:v>
                </c:pt>
                <c:pt idx="105">
                  <c:v>0.64139852666666664</c:v>
                </c:pt>
                <c:pt idx="106">
                  <c:v>1.0174612199999999</c:v>
                </c:pt>
                <c:pt idx="107">
                  <c:v>1.3918949999999999</c:v>
                </c:pt>
                <c:pt idx="108">
                  <c:v>1.7676273999999996</c:v>
                </c:pt>
                <c:pt idx="109">
                  <c:v>2.1418022666666663</c:v>
                </c:pt>
                <c:pt idx="110">
                  <c:v>2.5107710999999999</c:v>
                </c:pt>
                <c:pt idx="111">
                  <c:v>2.8755380333333331</c:v>
                </c:pt>
                <c:pt idx="112">
                  <c:v>3.2405367999999997</c:v>
                </c:pt>
                <c:pt idx="113">
                  <c:v>3.6024498999999999</c:v>
                </c:pt>
                <c:pt idx="114">
                  <c:v>3.9604678999999998</c:v>
                </c:pt>
                <c:pt idx="115">
                  <c:v>4.3149695333333327</c:v>
                </c:pt>
                <c:pt idx="116">
                  <c:v>4.6662704333333327</c:v>
                </c:pt>
                <c:pt idx="117">
                  <c:v>5.0149728666666666</c:v>
                </c:pt>
                <c:pt idx="118">
                  <c:v>5.355638533333333</c:v>
                </c:pt>
                <c:pt idx="119">
                  <c:v>5.6989509333333332</c:v>
                </c:pt>
                <c:pt idx="120">
                  <c:v>6.0374374333333334</c:v>
                </c:pt>
                <c:pt idx="121">
                  <c:v>6.3735645333333331</c:v>
                </c:pt>
                <c:pt idx="122">
                  <c:v>6.7046025333333334</c:v>
                </c:pt>
                <c:pt idx="123">
                  <c:v>7.0332167666666665</c:v>
                </c:pt>
                <c:pt idx="124">
                  <c:v>7.3582604666666667</c:v>
                </c:pt>
                <c:pt idx="125">
                  <c:v>7.6796158333333331</c:v>
                </c:pt>
                <c:pt idx="126">
                  <c:v>7.9967293999999995</c:v>
                </c:pt>
                <c:pt idx="127">
                  <c:v>8.3117825333333322</c:v>
                </c:pt>
                <c:pt idx="128">
                  <c:v>8.6231107666666684</c:v>
                </c:pt>
                <c:pt idx="129">
                  <c:v>8.9336433333333343</c:v>
                </c:pt>
                <c:pt idx="130">
                  <c:v>9.2442970333333339</c:v>
                </c:pt>
                <c:pt idx="131">
                  <c:v>9.5485296333333327</c:v>
                </c:pt>
                <c:pt idx="132">
                  <c:v>9.8489812333333333</c:v>
                </c:pt>
                <c:pt idx="133">
                  <c:v>10.138765033333334</c:v>
                </c:pt>
                <c:pt idx="134">
                  <c:v>10.429639999999999</c:v>
                </c:pt>
                <c:pt idx="135">
                  <c:v>10.716740999999999</c:v>
                </c:pt>
                <c:pt idx="136">
                  <c:v>11.003919999999999</c:v>
                </c:pt>
                <c:pt idx="137">
                  <c:v>11.284218666666666</c:v>
                </c:pt>
                <c:pt idx="138">
                  <c:v>11.559275666666666</c:v>
                </c:pt>
                <c:pt idx="139">
                  <c:v>11.828999999999999</c:v>
                </c:pt>
                <c:pt idx="140">
                  <c:v>12.095458666666667</c:v>
                </c:pt>
                <c:pt idx="141">
                  <c:v>12.355950999999999</c:v>
                </c:pt>
                <c:pt idx="142">
                  <c:v>12.610614666666669</c:v>
                </c:pt>
                <c:pt idx="143">
                  <c:v>12.854901333333332</c:v>
                </c:pt>
                <c:pt idx="144">
                  <c:v>13.098803999999999</c:v>
                </c:pt>
                <c:pt idx="145">
                  <c:v>13.337418</c:v>
                </c:pt>
                <c:pt idx="146">
                  <c:v>13.572789666666665</c:v>
                </c:pt>
                <c:pt idx="147">
                  <c:v>13.800731333333333</c:v>
                </c:pt>
                <c:pt idx="148">
                  <c:v>14.022060999999999</c:v>
                </c:pt>
                <c:pt idx="149">
                  <c:v>14.240352333333334</c:v>
                </c:pt>
                <c:pt idx="150">
                  <c:v>14.449481666666665</c:v>
                </c:pt>
                <c:pt idx="151">
                  <c:v>14.654440000000001</c:v>
                </c:pt>
                <c:pt idx="152">
                  <c:v>14.852894999999998</c:v>
                </c:pt>
                <c:pt idx="153">
                  <c:v>15.047264666666669</c:v>
                </c:pt>
                <c:pt idx="154">
                  <c:v>15.236243999999999</c:v>
                </c:pt>
                <c:pt idx="155">
                  <c:v>15.423187333333331</c:v>
                </c:pt>
                <c:pt idx="156">
                  <c:v>15.600438333333335</c:v>
                </c:pt>
                <c:pt idx="157">
                  <c:v>15.779561000000001</c:v>
                </c:pt>
                <c:pt idx="158">
                  <c:v>15.946998333333333</c:v>
                </c:pt>
                <c:pt idx="159">
                  <c:v>16.117422666666666</c:v>
                </c:pt>
                <c:pt idx="160">
                  <c:v>16.279133999999999</c:v>
                </c:pt>
                <c:pt idx="161">
                  <c:v>16.439755000000002</c:v>
                </c:pt>
                <c:pt idx="162">
                  <c:v>16.595590333333334</c:v>
                </c:pt>
                <c:pt idx="163">
                  <c:v>16.748992666666666</c:v>
                </c:pt>
                <c:pt idx="164">
                  <c:v>16.900848999999997</c:v>
                </c:pt>
                <c:pt idx="165">
                  <c:v>17.052276666666668</c:v>
                </c:pt>
                <c:pt idx="166">
                  <c:v>17.194280666666668</c:v>
                </c:pt>
                <c:pt idx="167">
                  <c:v>17.336549666666667</c:v>
                </c:pt>
                <c:pt idx="168">
                  <c:v>17.475327666666669</c:v>
                </c:pt>
                <c:pt idx="169">
                  <c:v>17.612857333333334</c:v>
                </c:pt>
                <c:pt idx="170">
                  <c:v>17.748952333333335</c:v>
                </c:pt>
                <c:pt idx="171">
                  <c:v>17.876204999999999</c:v>
                </c:pt>
                <c:pt idx="172">
                  <c:v>18.010445333333333</c:v>
                </c:pt>
                <c:pt idx="173">
                  <c:v>18.135924666666668</c:v>
                </c:pt>
                <c:pt idx="174">
                  <c:v>18.264473666666667</c:v>
                </c:pt>
                <c:pt idx="175">
                  <c:v>18.387692333333334</c:v>
                </c:pt>
                <c:pt idx="176">
                  <c:v>18.509840999999998</c:v>
                </c:pt>
                <c:pt idx="177">
                  <c:v>18.621504666666667</c:v>
                </c:pt>
                <c:pt idx="178">
                  <c:v>18.73319</c:v>
                </c:pt>
                <c:pt idx="179">
                  <c:v>18.838618666666665</c:v>
                </c:pt>
                <c:pt idx="180">
                  <c:v>18.949755333333332</c:v>
                </c:pt>
                <c:pt idx="181">
                  <c:v>19.053753</c:v>
                </c:pt>
                <c:pt idx="182">
                  <c:v>19.158704</c:v>
                </c:pt>
                <c:pt idx="183">
                  <c:v>19.258012666666669</c:v>
                </c:pt>
                <c:pt idx="184">
                  <c:v>19.351246333333332</c:v>
                </c:pt>
                <c:pt idx="185">
                  <c:v>19.444790666666666</c:v>
                </c:pt>
                <c:pt idx="186">
                  <c:v>19.537015666666665</c:v>
                </c:pt>
                <c:pt idx="187">
                  <c:v>19.618343666666668</c:v>
                </c:pt>
                <c:pt idx="188">
                  <c:v>19.702221000000002</c:v>
                </c:pt>
                <c:pt idx="189">
                  <c:v>19.773520000000001</c:v>
                </c:pt>
                <c:pt idx="190">
                  <c:v>19.855149333333333</c:v>
                </c:pt>
                <c:pt idx="191">
                  <c:v>19.923002666666665</c:v>
                </c:pt>
                <c:pt idx="192">
                  <c:v>19.993720999999997</c:v>
                </c:pt>
                <c:pt idx="193">
                  <c:v>20.061321333333332</c:v>
                </c:pt>
                <c:pt idx="194">
                  <c:v>20.123958000000002</c:v>
                </c:pt>
                <c:pt idx="195">
                  <c:v>20.179731999999998</c:v>
                </c:pt>
                <c:pt idx="196">
                  <c:v>20.232093666666668</c:v>
                </c:pt>
                <c:pt idx="197">
                  <c:v>20.279577666666668</c:v>
                </c:pt>
                <c:pt idx="198">
                  <c:v>20.333288666666665</c:v>
                </c:pt>
                <c:pt idx="199">
                  <c:v>20.37875</c:v>
                </c:pt>
                <c:pt idx="200">
                  <c:v>20.419917666666667</c:v>
                </c:pt>
                <c:pt idx="201">
                  <c:v>20.467731000000001</c:v>
                </c:pt>
                <c:pt idx="202">
                  <c:v>20.501251999999997</c:v>
                </c:pt>
                <c:pt idx="203">
                  <c:v>20.540511666666664</c:v>
                </c:pt>
                <c:pt idx="204">
                  <c:v>20.558056666666666</c:v>
                </c:pt>
                <c:pt idx="205">
                  <c:v>20.580530333333332</c:v>
                </c:pt>
                <c:pt idx="206">
                  <c:v>20.604831333333333</c:v>
                </c:pt>
                <c:pt idx="207">
                  <c:v>20.621438000000001</c:v>
                </c:pt>
                <c:pt idx="208">
                  <c:v>20.643695999999998</c:v>
                </c:pt>
                <c:pt idx="209">
                  <c:v>20.653100999999999</c:v>
                </c:pt>
                <c:pt idx="210">
                  <c:v>20.661124666666666</c:v>
                </c:pt>
                <c:pt idx="211">
                  <c:v>20.667028666666667</c:v>
                </c:pt>
                <c:pt idx="212">
                  <c:v>20.668287666666668</c:v>
                </c:pt>
                <c:pt idx="213">
                  <c:v>20.672539666666669</c:v>
                </c:pt>
                <c:pt idx="214">
                  <c:v>20.674952333333334</c:v>
                </c:pt>
                <c:pt idx="215">
                  <c:v>20.670601000000001</c:v>
                </c:pt>
                <c:pt idx="216">
                  <c:v>20.666880333333335</c:v>
                </c:pt>
                <c:pt idx="217">
                  <c:v>20.653525000000002</c:v>
                </c:pt>
                <c:pt idx="218">
                  <c:v>20.641381333333332</c:v>
                </c:pt>
                <c:pt idx="219">
                  <c:v>20.629166000000001</c:v>
                </c:pt>
                <c:pt idx="220">
                  <c:v>20.612555666666665</c:v>
                </c:pt>
                <c:pt idx="221">
                  <c:v>20.601401666666664</c:v>
                </c:pt>
                <c:pt idx="222">
                  <c:v>20.586642000000001</c:v>
                </c:pt>
                <c:pt idx="223">
                  <c:v>20.564818666666667</c:v>
                </c:pt>
                <c:pt idx="224">
                  <c:v>20.544873333333332</c:v>
                </c:pt>
                <c:pt idx="225">
                  <c:v>20.511705333333335</c:v>
                </c:pt>
                <c:pt idx="226">
                  <c:v>20.486134666666668</c:v>
                </c:pt>
                <c:pt idx="227">
                  <c:v>20.451283666666669</c:v>
                </c:pt>
                <c:pt idx="228">
                  <c:v>20.417728333333333</c:v>
                </c:pt>
                <c:pt idx="229">
                  <c:v>20.385737000000002</c:v>
                </c:pt>
                <c:pt idx="230">
                  <c:v>20.349967333333336</c:v>
                </c:pt>
                <c:pt idx="231">
                  <c:v>20.316627333333333</c:v>
                </c:pt>
                <c:pt idx="232">
                  <c:v>20.279091000000001</c:v>
                </c:pt>
                <c:pt idx="233">
                  <c:v>20.234993666666668</c:v>
                </c:pt>
                <c:pt idx="234">
                  <c:v>20.198212333333334</c:v>
                </c:pt>
                <c:pt idx="235">
                  <c:v>20.152140333333332</c:v>
                </c:pt>
                <c:pt idx="236">
                  <c:v>20.112348666666666</c:v>
                </c:pt>
                <c:pt idx="237">
                  <c:v>20.070044999999997</c:v>
                </c:pt>
                <c:pt idx="238">
                  <c:v>20.026486666666667</c:v>
                </c:pt>
                <c:pt idx="239">
                  <c:v>19.985758999999998</c:v>
                </c:pt>
                <c:pt idx="240">
                  <c:v>19.940296666666665</c:v>
                </c:pt>
                <c:pt idx="241">
                  <c:v>19.899951999999999</c:v>
                </c:pt>
                <c:pt idx="242">
                  <c:v>19.863257666666666</c:v>
                </c:pt>
                <c:pt idx="243">
                  <c:v>19.818346666666667</c:v>
                </c:pt>
                <c:pt idx="244">
                  <c:v>19.781252333333331</c:v>
                </c:pt>
                <c:pt idx="245">
                  <c:v>19.738648666666666</c:v>
                </c:pt>
                <c:pt idx="246">
                  <c:v>19.700153333333336</c:v>
                </c:pt>
                <c:pt idx="247">
                  <c:v>19.664692666666667</c:v>
                </c:pt>
                <c:pt idx="248">
                  <c:v>19.622437999999999</c:v>
                </c:pt>
                <c:pt idx="249">
                  <c:v>19.589582666666669</c:v>
                </c:pt>
                <c:pt idx="250">
                  <c:v>19.549128999999997</c:v>
                </c:pt>
                <c:pt idx="251">
                  <c:v>19.515552666666668</c:v>
                </c:pt>
                <c:pt idx="252">
                  <c:v>19.482492666666669</c:v>
                </c:pt>
                <c:pt idx="253">
                  <c:v>19.448809000000001</c:v>
                </c:pt>
                <c:pt idx="254">
                  <c:v>19.417149333333331</c:v>
                </c:pt>
                <c:pt idx="255">
                  <c:v>19.387453666666666</c:v>
                </c:pt>
                <c:pt idx="256">
                  <c:v>19.357371000000001</c:v>
                </c:pt>
                <c:pt idx="257">
                  <c:v>19.330728000000004</c:v>
                </c:pt>
                <c:pt idx="258">
                  <c:v>19.300499000000002</c:v>
                </c:pt>
                <c:pt idx="259">
                  <c:v>19.273774333333336</c:v>
                </c:pt>
                <c:pt idx="260">
                  <c:v>19.248290999999998</c:v>
                </c:pt>
                <c:pt idx="261">
                  <c:v>19.219223</c:v>
                </c:pt>
                <c:pt idx="262">
                  <c:v>19.195987666666667</c:v>
                </c:pt>
                <c:pt idx="263">
                  <c:v>19.168129333333336</c:v>
                </c:pt>
                <c:pt idx="264">
                  <c:v>19.147245999999999</c:v>
                </c:pt>
                <c:pt idx="265">
                  <c:v>19.122924333333334</c:v>
                </c:pt>
                <c:pt idx="266">
                  <c:v>19.100318000000001</c:v>
                </c:pt>
                <c:pt idx="267">
                  <c:v>19.078269666666667</c:v>
                </c:pt>
                <c:pt idx="268">
                  <c:v>19.060366333333334</c:v>
                </c:pt>
                <c:pt idx="269">
                  <c:v>19.039126666666668</c:v>
                </c:pt>
                <c:pt idx="270">
                  <c:v>19.021071666666668</c:v>
                </c:pt>
                <c:pt idx="271">
                  <c:v>18.998119333333335</c:v>
                </c:pt>
                <c:pt idx="272">
                  <c:v>18.983844666666666</c:v>
                </c:pt>
                <c:pt idx="273">
                  <c:v>18.968119333333334</c:v>
                </c:pt>
                <c:pt idx="274">
                  <c:v>18.950783000000001</c:v>
                </c:pt>
                <c:pt idx="275">
                  <c:v>18.937110000000001</c:v>
                </c:pt>
                <c:pt idx="276">
                  <c:v>18.918524666666666</c:v>
                </c:pt>
                <c:pt idx="277">
                  <c:v>18.906670333333334</c:v>
                </c:pt>
                <c:pt idx="278">
                  <c:v>18.893739666666665</c:v>
                </c:pt>
                <c:pt idx="279">
                  <c:v>18.883109333333334</c:v>
                </c:pt>
                <c:pt idx="280">
                  <c:v>18.871618999999999</c:v>
                </c:pt>
                <c:pt idx="281">
                  <c:v>18.858845333333331</c:v>
                </c:pt>
                <c:pt idx="282">
                  <c:v>18.845050666666666</c:v>
                </c:pt>
                <c:pt idx="283">
                  <c:v>18.838635666666665</c:v>
                </c:pt>
                <c:pt idx="284">
                  <c:v>18.824954333333334</c:v>
                </c:pt>
                <c:pt idx="285">
                  <c:v>18.820205666666663</c:v>
                </c:pt>
                <c:pt idx="286">
                  <c:v>18.807768333333332</c:v>
                </c:pt>
                <c:pt idx="287">
                  <c:v>18.800730999999999</c:v>
                </c:pt>
                <c:pt idx="288">
                  <c:v>18.793396666666666</c:v>
                </c:pt>
                <c:pt idx="289">
                  <c:v>18.785138</c:v>
                </c:pt>
                <c:pt idx="290">
                  <c:v>18.781926000000002</c:v>
                </c:pt>
                <c:pt idx="291">
                  <c:v>18.774055000000001</c:v>
                </c:pt>
                <c:pt idx="292">
                  <c:v>18.768867333333333</c:v>
                </c:pt>
                <c:pt idx="293">
                  <c:v>18.76250933333333</c:v>
                </c:pt>
                <c:pt idx="294">
                  <c:v>18.756559666666664</c:v>
                </c:pt>
                <c:pt idx="295">
                  <c:v>18.751207000000001</c:v>
                </c:pt>
                <c:pt idx="296">
                  <c:v>18.746391666666668</c:v>
                </c:pt>
                <c:pt idx="297">
                  <c:v>18.740865666666668</c:v>
                </c:pt>
                <c:pt idx="298">
                  <c:v>18.736528666666668</c:v>
                </c:pt>
                <c:pt idx="299">
                  <c:v>18.728780999999998</c:v>
                </c:pt>
                <c:pt idx="300">
                  <c:v>18.724881666666665</c:v>
                </c:pt>
                <c:pt idx="301">
                  <c:v>18.722134333333333</c:v>
                </c:pt>
                <c:pt idx="302">
                  <c:v>18.716421999999998</c:v>
                </c:pt>
                <c:pt idx="303">
                  <c:v>18.711604000000001</c:v>
                </c:pt>
                <c:pt idx="304">
                  <c:v>18.704052000000001</c:v>
                </c:pt>
                <c:pt idx="305">
                  <c:v>18.701159000000001</c:v>
                </c:pt>
                <c:pt idx="306">
                  <c:v>18.694381666666668</c:v>
                </c:pt>
                <c:pt idx="307">
                  <c:v>18.688235000000002</c:v>
                </c:pt>
                <c:pt idx="308">
                  <c:v>18.680899999999998</c:v>
                </c:pt>
                <c:pt idx="309">
                  <c:v>18.670985333333334</c:v>
                </c:pt>
                <c:pt idx="310">
                  <c:v>18.657388000000001</c:v>
                </c:pt>
                <c:pt idx="311">
                  <c:v>18.646000000000001</c:v>
                </c:pt>
                <c:pt idx="312">
                  <c:v>18.634841666666667</c:v>
                </c:pt>
                <c:pt idx="313">
                  <c:v>18.626523000000002</c:v>
                </c:pt>
                <c:pt idx="314">
                  <c:v>18.613729666666668</c:v>
                </c:pt>
                <c:pt idx="315">
                  <c:v>18.602197</c:v>
                </c:pt>
                <c:pt idx="316">
                  <c:v>18.591635999999998</c:v>
                </c:pt>
                <c:pt idx="317">
                  <c:v>18.579234333333332</c:v>
                </c:pt>
                <c:pt idx="318">
                  <c:v>18.560721000000001</c:v>
                </c:pt>
                <c:pt idx="319">
                  <c:v>18.541436999999998</c:v>
                </c:pt>
                <c:pt idx="320">
                  <c:v>18.524147666666664</c:v>
                </c:pt>
                <c:pt idx="321">
                  <c:v>18.510719333333331</c:v>
                </c:pt>
                <c:pt idx="322">
                  <c:v>18.494008999999998</c:v>
                </c:pt>
                <c:pt idx="323">
                  <c:v>18.472705000000001</c:v>
                </c:pt>
                <c:pt idx="324">
                  <c:v>18.454259</c:v>
                </c:pt>
                <c:pt idx="325">
                  <c:v>18.429347333333336</c:v>
                </c:pt>
                <c:pt idx="326">
                  <c:v>18.409402999999998</c:v>
                </c:pt>
                <c:pt idx="327">
                  <c:v>18.382292666666668</c:v>
                </c:pt>
                <c:pt idx="328">
                  <c:v>18.359443333333331</c:v>
                </c:pt>
                <c:pt idx="329">
                  <c:v>18.339017333333331</c:v>
                </c:pt>
                <c:pt idx="330">
                  <c:v>18.315461333333332</c:v>
                </c:pt>
                <c:pt idx="331">
                  <c:v>18.294172</c:v>
                </c:pt>
                <c:pt idx="332">
                  <c:v>18.261230333333334</c:v>
                </c:pt>
                <c:pt idx="333">
                  <c:v>18.233517333333335</c:v>
                </c:pt>
                <c:pt idx="334">
                  <c:v>18.206448333333331</c:v>
                </c:pt>
                <c:pt idx="335">
                  <c:v>18.183365666666671</c:v>
                </c:pt>
                <c:pt idx="336">
                  <c:v>18.156611999999999</c:v>
                </c:pt>
                <c:pt idx="337">
                  <c:v>18.121724666666665</c:v>
                </c:pt>
                <c:pt idx="338">
                  <c:v>18.089420333333333</c:v>
                </c:pt>
                <c:pt idx="339">
                  <c:v>18.066724666666669</c:v>
                </c:pt>
                <c:pt idx="340">
                  <c:v>18.042597333333337</c:v>
                </c:pt>
                <c:pt idx="341">
                  <c:v>18.017627666666669</c:v>
                </c:pt>
                <c:pt idx="342">
                  <c:v>17.985848000000001</c:v>
                </c:pt>
                <c:pt idx="343">
                  <c:v>17.965008333333333</c:v>
                </c:pt>
                <c:pt idx="344">
                  <c:v>17.945371666666666</c:v>
                </c:pt>
                <c:pt idx="345">
                  <c:v>17.929876333333336</c:v>
                </c:pt>
                <c:pt idx="346">
                  <c:v>17.910846666666668</c:v>
                </c:pt>
                <c:pt idx="347">
                  <c:v>17.894948333333332</c:v>
                </c:pt>
                <c:pt idx="348">
                  <c:v>17.881841666666666</c:v>
                </c:pt>
                <c:pt idx="349">
                  <c:v>17.869158333333331</c:v>
                </c:pt>
                <c:pt idx="350">
                  <c:v>17.857096666666667</c:v>
                </c:pt>
                <c:pt idx="351">
                  <c:v>17.847900333333332</c:v>
                </c:pt>
                <c:pt idx="352">
                  <c:v>17.833107000000002</c:v>
                </c:pt>
                <c:pt idx="353">
                  <c:v>17.815169666666666</c:v>
                </c:pt>
                <c:pt idx="354">
                  <c:v>17.804451</c:v>
                </c:pt>
                <c:pt idx="355">
                  <c:v>17.806588000000001</c:v>
                </c:pt>
                <c:pt idx="356">
                  <c:v>17.808528666666668</c:v>
                </c:pt>
                <c:pt idx="357">
                  <c:v>17.801275666666665</c:v>
                </c:pt>
                <c:pt idx="358">
                  <c:v>17.791414</c:v>
                </c:pt>
                <c:pt idx="359">
                  <c:v>17.786685666666667</c:v>
                </c:pt>
                <c:pt idx="360">
                  <c:v>17.781469666666666</c:v>
                </c:pt>
                <c:pt idx="361">
                  <c:v>17.784825999999999</c:v>
                </c:pt>
                <c:pt idx="362">
                  <c:v>17.794114666666669</c:v>
                </c:pt>
                <c:pt idx="363">
                  <c:v>17.790316999999998</c:v>
                </c:pt>
                <c:pt idx="364">
                  <c:v>17.782110666666668</c:v>
                </c:pt>
                <c:pt idx="365">
                  <c:v>17.777973000000003</c:v>
                </c:pt>
                <c:pt idx="366">
                  <c:v>17.793004333333332</c:v>
                </c:pt>
                <c:pt idx="367">
                  <c:v>17.802399333333337</c:v>
                </c:pt>
                <c:pt idx="368">
                  <c:v>17.806488666666667</c:v>
                </c:pt>
                <c:pt idx="369">
                  <c:v>17.805708333333332</c:v>
                </c:pt>
                <c:pt idx="370">
                  <c:v>17.811577333333332</c:v>
                </c:pt>
                <c:pt idx="371">
                  <c:v>17.825160666666665</c:v>
                </c:pt>
                <c:pt idx="372">
                  <c:v>17.831239</c:v>
                </c:pt>
                <c:pt idx="373">
                  <c:v>17.849038333333336</c:v>
                </c:pt>
                <c:pt idx="374">
                  <c:v>17.854706666666669</c:v>
                </c:pt>
                <c:pt idx="375">
                  <c:v>17.871122333333332</c:v>
                </c:pt>
                <c:pt idx="376">
                  <c:v>17.870872666666667</c:v>
                </c:pt>
                <c:pt idx="377">
                  <c:v>17.880271333333337</c:v>
                </c:pt>
                <c:pt idx="378">
                  <c:v>17.891568666666668</c:v>
                </c:pt>
                <c:pt idx="379">
                  <c:v>17.909950999999996</c:v>
                </c:pt>
                <c:pt idx="380">
                  <c:v>17.916983999999999</c:v>
                </c:pt>
                <c:pt idx="381">
                  <c:v>17.924055333333332</c:v>
                </c:pt>
                <c:pt idx="382">
                  <c:v>17.931934000000002</c:v>
                </c:pt>
                <c:pt idx="383">
                  <c:v>17.940262666666666</c:v>
                </c:pt>
                <c:pt idx="384">
                  <c:v>17.947070666666665</c:v>
                </c:pt>
                <c:pt idx="385">
                  <c:v>17.949970333333336</c:v>
                </c:pt>
                <c:pt idx="386">
                  <c:v>17.957695000000001</c:v>
                </c:pt>
                <c:pt idx="387">
                  <c:v>17.963912000000004</c:v>
                </c:pt>
                <c:pt idx="388">
                  <c:v>17.970122999999997</c:v>
                </c:pt>
                <c:pt idx="389">
                  <c:v>17.975403999999997</c:v>
                </c:pt>
                <c:pt idx="390">
                  <c:v>17.981717333333336</c:v>
                </c:pt>
                <c:pt idx="391">
                  <c:v>17.983484000000001</c:v>
                </c:pt>
                <c:pt idx="392">
                  <c:v>17.978934333333331</c:v>
                </c:pt>
                <c:pt idx="393">
                  <c:v>17.978149333333334</c:v>
                </c:pt>
                <c:pt idx="394">
                  <c:v>17.975287333333331</c:v>
                </c:pt>
                <c:pt idx="395">
                  <c:v>17.974337333333334</c:v>
                </c:pt>
                <c:pt idx="396">
                  <c:v>17.966877666666665</c:v>
                </c:pt>
                <c:pt idx="397">
                  <c:v>17.967525999999996</c:v>
                </c:pt>
                <c:pt idx="398">
                  <c:v>17.965997666666667</c:v>
                </c:pt>
                <c:pt idx="399">
                  <c:v>17.963961333333334</c:v>
                </c:pt>
                <c:pt idx="400">
                  <c:v>17.955905999999999</c:v>
                </c:pt>
                <c:pt idx="401">
                  <c:v>17.945229999999999</c:v>
                </c:pt>
                <c:pt idx="402">
                  <c:v>17.933695666666665</c:v>
                </c:pt>
                <c:pt idx="403">
                  <c:v>17.921072333333331</c:v>
                </c:pt>
                <c:pt idx="404">
                  <c:v>17.923847333333331</c:v>
                </c:pt>
                <c:pt idx="405">
                  <c:v>17.920850000000002</c:v>
                </c:pt>
                <c:pt idx="406">
                  <c:v>17.913437333333334</c:v>
                </c:pt>
                <c:pt idx="407">
                  <c:v>17.89037433333333</c:v>
                </c:pt>
                <c:pt idx="408">
                  <c:v>17.874353333333332</c:v>
                </c:pt>
                <c:pt idx="409">
                  <c:v>17.870474333333334</c:v>
                </c:pt>
                <c:pt idx="410">
                  <c:v>17.867965666666667</c:v>
                </c:pt>
                <c:pt idx="411">
                  <c:v>17.866538333333335</c:v>
                </c:pt>
                <c:pt idx="412">
                  <c:v>17.851936333333335</c:v>
                </c:pt>
                <c:pt idx="413">
                  <c:v>17.834057333333334</c:v>
                </c:pt>
                <c:pt idx="414">
                  <c:v>17.813648000000001</c:v>
                </c:pt>
                <c:pt idx="415">
                  <c:v>17.803571999999999</c:v>
                </c:pt>
                <c:pt idx="416">
                  <c:v>17.798104333333331</c:v>
                </c:pt>
                <c:pt idx="417">
                  <c:v>17.789330666666668</c:v>
                </c:pt>
                <c:pt idx="418">
                  <c:v>17.777303</c:v>
                </c:pt>
                <c:pt idx="419">
                  <c:v>17.765946666666665</c:v>
                </c:pt>
                <c:pt idx="420">
                  <c:v>17.749605000000003</c:v>
                </c:pt>
                <c:pt idx="421">
                  <c:v>17.729502333333333</c:v>
                </c:pt>
                <c:pt idx="422">
                  <c:v>17.713304666666669</c:v>
                </c:pt>
                <c:pt idx="423">
                  <c:v>17.699795666666667</c:v>
                </c:pt>
                <c:pt idx="424">
                  <c:v>17.694682666666665</c:v>
                </c:pt>
                <c:pt idx="425">
                  <c:v>17.685050999999998</c:v>
                </c:pt>
                <c:pt idx="426">
                  <c:v>17.677621333333331</c:v>
                </c:pt>
                <c:pt idx="427">
                  <c:v>17.665109000000001</c:v>
                </c:pt>
                <c:pt idx="428">
                  <c:v>17.6557</c:v>
                </c:pt>
                <c:pt idx="429">
                  <c:v>17.640538333333332</c:v>
                </c:pt>
                <c:pt idx="430">
                  <c:v>17.618374333333332</c:v>
                </c:pt>
                <c:pt idx="431">
                  <c:v>17.602581000000001</c:v>
                </c:pt>
                <c:pt idx="432">
                  <c:v>17.589582333333329</c:v>
                </c:pt>
                <c:pt idx="433">
                  <c:v>17.585074000000002</c:v>
                </c:pt>
                <c:pt idx="434">
                  <c:v>17.563567333333335</c:v>
                </c:pt>
                <c:pt idx="435">
                  <c:v>17.55324366666667</c:v>
                </c:pt>
                <c:pt idx="436">
                  <c:v>17.533720666666667</c:v>
                </c:pt>
                <c:pt idx="437">
                  <c:v>17.521576</c:v>
                </c:pt>
                <c:pt idx="438">
                  <c:v>17.498197000000001</c:v>
                </c:pt>
                <c:pt idx="439">
                  <c:v>17.479709</c:v>
                </c:pt>
                <c:pt idx="440">
                  <c:v>17.452541333333333</c:v>
                </c:pt>
                <c:pt idx="441">
                  <c:v>17.43177866666667</c:v>
                </c:pt>
                <c:pt idx="442">
                  <c:v>17.404330666666667</c:v>
                </c:pt>
                <c:pt idx="443">
                  <c:v>17.384048666666665</c:v>
                </c:pt>
                <c:pt idx="444">
                  <c:v>17.358015666666663</c:v>
                </c:pt>
                <c:pt idx="445">
                  <c:v>17.340024333333332</c:v>
                </c:pt>
                <c:pt idx="446">
                  <c:v>17.310417666666666</c:v>
                </c:pt>
                <c:pt idx="447">
                  <c:v>17.284268000000001</c:v>
                </c:pt>
                <c:pt idx="448">
                  <c:v>17.250469666666664</c:v>
                </c:pt>
                <c:pt idx="449">
                  <c:v>17.216161</c:v>
                </c:pt>
                <c:pt idx="450">
                  <c:v>17.185837333333332</c:v>
                </c:pt>
                <c:pt idx="451">
                  <c:v>17.164939333333333</c:v>
                </c:pt>
                <c:pt idx="452">
                  <c:v>17.155282333333332</c:v>
                </c:pt>
                <c:pt idx="453">
                  <c:v>17.131969333333334</c:v>
                </c:pt>
                <c:pt idx="454">
                  <c:v>17.096935666666667</c:v>
                </c:pt>
                <c:pt idx="455">
                  <c:v>17.066185333333333</c:v>
                </c:pt>
                <c:pt idx="456">
                  <c:v>17.038921333333334</c:v>
                </c:pt>
                <c:pt idx="457">
                  <c:v>17.017018666666669</c:v>
                </c:pt>
                <c:pt idx="458">
                  <c:v>16.986637333333331</c:v>
                </c:pt>
                <c:pt idx="459">
                  <c:v>16.959467666666669</c:v>
                </c:pt>
                <c:pt idx="460">
                  <c:v>16.936181000000001</c:v>
                </c:pt>
                <c:pt idx="461">
                  <c:v>16.923358333333336</c:v>
                </c:pt>
                <c:pt idx="462">
                  <c:v>16.914174333333335</c:v>
                </c:pt>
                <c:pt idx="463">
                  <c:v>16.899263666666666</c:v>
                </c:pt>
                <c:pt idx="464">
                  <c:v>16.880555333333334</c:v>
                </c:pt>
                <c:pt idx="465">
                  <c:v>16.862777000000001</c:v>
                </c:pt>
                <c:pt idx="466">
                  <c:v>16.856712999999999</c:v>
                </c:pt>
                <c:pt idx="467">
                  <c:v>16.848679000000001</c:v>
                </c:pt>
                <c:pt idx="468">
                  <c:v>16.834510000000002</c:v>
                </c:pt>
                <c:pt idx="469">
                  <c:v>16.820412999999999</c:v>
                </c:pt>
                <c:pt idx="470">
                  <c:v>16.805503999999999</c:v>
                </c:pt>
                <c:pt idx="471">
                  <c:v>16.810167333333336</c:v>
                </c:pt>
                <c:pt idx="472">
                  <c:v>16.807539999999999</c:v>
                </c:pt>
                <c:pt idx="473">
                  <c:v>16.810522000000002</c:v>
                </c:pt>
                <c:pt idx="474">
                  <c:v>16.798188666666668</c:v>
                </c:pt>
                <c:pt idx="475">
                  <c:v>16.784291333333332</c:v>
                </c:pt>
                <c:pt idx="476">
                  <c:v>16.780917666666667</c:v>
                </c:pt>
                <c:pt idx="477">
                  <c:v>16.772560666666667</c:v>
                </c:pt>
                <c:pt idx="478">
                  <c:v>16.771228666666669</c:v>
                </c:pt>
                <c:pt idx="479">
                  <c:v>16.757970666666665</c:v>
                </c:pt>
                <c:pt idx="480">
                  <c:v>16.749506666666665</c:v>
                </c:pt>
                <c:pt idx="481">
                  <c:v>16.738295666666669</c:v>
                </c:pt>
                <c:pt idx="482">
                  <c:v>16.732659000000002</c:v>
                </c:pt>
                <c:pt idx="483">
                  <c:v>16.718002333333335</c:v>
                </c:pt>
                <c:pt idx="484">
                  <c:v>16.697885666666668</c:v>
                </c:pt>
                <c:pt idx="485">
                  <c:v>16.669900333333331</c:v>
                </c:pt>
                <c:pt idx="486">
                  <c:v>16.654273333333332</c:v>
                </c:pt>
                <c:pt idx="487">
                  <c:v>16.641805000000002</c:v>
                </c:pt>
                <c:pt idx="488">
                  <c:v>16.624029</c:v>
                </c:pt>
                <c:pt idx="489">
                  <c:v>16.598016000000001</c:v>
                </c:pt>
                <c:pt idx="490">
                  <c:v>16.567573333333335</c:v>
                </c:pt>
                <c:pt idx="491">
                  <c:v>16.542775333333335</c:v>
                </c:pt>
                <c:pt idx="492">
                  <c:v>16.512614333333335</c:v>
                </c:pt>
                <c:pt idx="493">
                  <c:v>16.474545000000003</c:v>
                </c:pt>
                <c:pt idx="494">
                  <c:v>16.445436333333333</c:v>
                </c:pt>
                <c:pt idx="495">
                  <c:v>16.424543999999997</c:v>
                </c:pt>
                <c:pt idx="496">
                  <c:v>16.395358333333334</c:v>
                </c:pt>
                <c:pt idx="497">
                  <c:v>16.361470999999998</c:v>
                </c:pt>
                <c:pt idx="498">
                  <c:v>16.319108</c:v>
                </c:pt>
                <c:pt idx="499">
                  <c:v>16.303794</c:v>
                </c:pt>
                <c:pt idx="500">
                  <c:v>16.275113333333334</c:v>
                </c:pt>
                <c:pt idx="501">
                  <c:v>16.248619000000001</c:v>
                </c:pt>
                <c:pt idx="502">
                  <c:v>16.20954433333333</c:v>
                </c:pt>
                <c:pt idx="503">
                  <c:v>16.166012333333331</c:v>
                </c:pt>
                <c:pt idx="504">
                  <c:v>16.127487666666664</c:v>
                </c:pt>
                <c:pt idx="505">
                  <c:v>16.089445666666666</c:v>
                </c:pt>
                <c:pt idx="506">
                  <c:v>16.058055</c:v>
                </c:pt>
                <c:pt idx="507">
                  <c:v>16.020341666666667</c:v>
                </c:pt>
                <c:pt idx="508">
                  <c:v>15.978319000000001</c:v>
                </c:pt>
                <c:pt idx="509">
                  <c:v>15.928096999999999</c:v>
                </c:pt>
                <c:pt idx="510">
                  <c:v>15.874901666666666</c:v>
                </c:pt>
                <c:pt idx="511">
                  <c:v>15.835939666666667</c:v>
                </c:pt>
                <c:pt idx="512">
                  <c:v>15.797669666666666</c:v>
                </c:pt>
                <c:pt idx="513">
                  <c:v>15.766826999999999</c:v>
                </c:pt>
                <c:pt idx="514">
                  <c:v>15.717347666666667</c:v>
                </c:pt>
                <c:pt idx="515">
                  <c:v>15.677139333333335</c:v>
                </c:pt>
                <c:pt idx="516">
                  <c:v>15.638861666666669</c:v>
                </c:pt>
                <c:pt idx="517">
                  <c:v>15.609854333333333</c:v>
                </c:pt>
                <c:pt idx="518">
                  <c:v>15.575743666666666</c:v>
                </c:pt>
                <c:pt idx="519">
                  <c:v>15.532285000000002</c:v>
                </c:pt>
                <c:pt idx="520">
                  <c:v>15.481605666666667</c:v>
                </c:pt>
                <c:pt idx="521">
                  <c:v>15.422393666666666</c:v>
                </c:pt>
                <c:pt idx="522">
                  <c:v>15.376461000000001</c:v>
                </c:pt>
                <c:pt idx="523">
                  <c:v>15.316364999999999</c:v>
                </c:pt>
                <c:pt idx="524">
                  <c:v>15.271467666666666</c:v>
                </c:pt>
                <c:pt idx="525">
                  <c:v>15.193824333333334</c:v>
                </c:pt>
                <c:pt idx="526">
                  <c:v>15.148861000000002</c:v>
                </c:pt>
                <c:pt idx="527">
                  <c:v>15.104654333333334</c:v>
                </c:pt>
                <c:pt idx="528">
                  <c:v>15.075492333333331</c:v>
                </c:pt>
                <c:pt idx="529">
                  <c:v>15.033625333333333</c:v>
                </c:pt>
                <c:pt idx="530">
                  <c:v>14.997780999999998</c:v>
                </c:pt>
                <c:pt idx="531">
                  <c:v>14.969850666666666</c:v>
                </c:pt>
                <c:pt idx="532">
                  <c:v>14.948678666666666</c:v>
                </c:pt>
                <c:pt idx="533">
                  <c:v>14.882907666666668</c:v>
                </c:pt>
                <c:pt idx="534">
                  <c:v>14.825130666666666</c:v>
                </c:pt>
                <c:pt idx="535">
                  <c:v>14.743829</c:v>
                </c:pt>
                <c:pt idx="536">
                  <c:v>14.701852666666667</c:v>
                </c:pt>
                <c:pt idx="537">
                  <c:v>14.632255666666666</c:v>
                </c:pt>
                <c:pt idx="538">
                  <c:v>14.565022333333333</c:v>
                </c:pt>
                <c:pt idx="539">
                  <c:v>14.415442999999998</c:v>
                </c:pt>
                <c:pt idx="540">
                  <c:v>14.264297666666666</c:v>
                </c:pt>
                <c:pt idx="541">
                  <c:v>14.182661333333334</c:v>
                </c:pt>
                <c:pt idx="542">
                  <c:v>14.209813000000002</c:v>
                </c:pt>
                <c:pt idx="543">
                  <c:v>14.263335333333332</c:v>
                </c:pt>
                <c:pt idx="544">
                  <c:v>14.267465333333334</c:v>
                </c:pt>
                <c:pt idx="545">
                  <c:v>14.224014333333335</c:v>
                </c:pt>
                <c:pt idx="546">
                  <c:v>14.157621666666666</c:v>
                </c:pt>
                <c:pt idx="547">
                  <c:v>14.088690666666666</c:v>
                </c:pt>
                <c:pt idx="548">
                  <c:v>13.999723333333334</c:v>
                </c:pt>
                <c:pt idx="549">
                  <c:v>13.917561333333333</c:v>
                </c:pt>
                <c:pt idx="550">
                  <c:v>13.784135333333333</c:v>
                </c:pt>
                <c:pt idx="551">
                  <c:v>13.676253666666668</c:v>
                </c:pt>
                <c:pt idx="552">
                  <c:v>13.561389666666665</c:v>
                </c:pt>
                <c:pt idx="553">
                  <c:v>13.460253999999999</c:v>
                </c:pt>
                <c:pt idx="554">
                  <c:v>13.335742666666667</c:v>
                </c:pt>
                <c:pt idx="555">
                  <c:v>13.191816666666668</c:v>
                </c:pt>
                <c:pt idx="556">
                  <c:v>13.055448333333333</c:v>
                </c:pt>
                <c:pt idx="557">
                  <c:v>12.90798</c:v>
                </c:pt>
                <c:pt idx="558">
                  <c:v>12.782270333333331</c:v>
                </c:pt>
                <c:pt idx="559">
                  <c:v>12.631165333333334</c:v>
                </c:pt>
                <c:pt idx="560">
                  <c:v>12.471456333333334</c:v>
                </c:pt>
                <c:pt idx="561">
                  <c:v>12.292055333333332</c:v>
                </c:pt>
                <c:pt idx="562">
                  <c:v>12.091965666666667</c:v>
                </c:pt>
                <c:pt idx="563">
                  <c:v>11.913028333333335</c:v>
                </c:pt>
                <c:pt idx="564">
                  <c:v>11.733967999999999</c:v>
                </c:pt>
                <c:pt idx="565">
                  <c:v>11.565104666666665</c:v>
                </c:pt>
                <c:pt idx="566">
                  <c:v>11.365853999999999</c:v>
                </c:pt>
                <c:pt idx="567">
                  <c:v>11.175473666666667</c:v>
                </c:pt>
                <c:pt idx="568">
                  <c:v>10.976177333333334</c:v>
                </c:pt>
                <c:pt idx="569">
                  <c:v>10.766995</c:v>
                </c:pt>
                <c:pt idx="570">
                  <c:v>10.553913666666666</c:v>
                </c:pt>
                <c:pt idx="571">
                  <c:v>10.342957333333333</c:v>
                </c:pt>
                <c:pt idx="572">
                  <c:v>10.151587533333332</c:v>
                </c:pt>
                <c:pt idx="573">
                  <c:v>9.9288252333333329</c:v>
                </c:pt>
                <c:pt idx="574">
                  <c:v>9.7075650000000007</c:v>
                </c:pt>
                <c:pt idx="575">
                  <c:v>9.5012982666666659</c:v>
                </c:pt>
                <c:pt idx="576">
                  <c:v>9.2720565999999991</c:v>
                </c:pt>
                <c:pt idx="577">
                  <c:v>9.0639772333333326</c:v>
                </c:pt>
                <c:pt idx="578">
                  <c:v>8.8131297333333318</c:v>
                </c:pt>
                <c:pt idx="579">
                  <c:v>8.59633</c:v>
                </c:pt>
                <c:pt idx="580">
                  <c:v>8.3325211333333318</c:v>
                </c:pt>
                <c:pt idx="581">
                  <c:v>8.1038799333333333</c:v>
                </c:pt>
                <c:pt idx="582">
                  <c:v>7.8363316666666663</c:v>
                </c:pt>
                <c:pt idx="583">
                  <c:v>7.6121809999999996</c:v>
                </c:pt>
                <c:pt idx="584">
                  <c:v>7.358083866666667</c:v>
                </c:pt>
                <c:pt idx="585">
                  <c:v>7.1298670666666668</c:v>
                </c:pt>
                <c:pt idx="586">
                  <c:v>6.8675769000000004</c:v>
                </c:pt>
                <c:pt idx="587">
                  <c:v>6.628443233333333</c:v>
                </c:pt>
                <c:pt idx="588">
                  <c:v>6.3788407666666664</c:v>
                </c:pt>
                <c:pt idx="589">
                  <c:v>6.165188633333333</c:v>
                </c:pt>
                <c:pt idx="590">
                  <c:v>5.9299481666666667</c:v>
                </c:pt>
                <c:pt idx="591">
                  <c:v>5.6861880666666664</c:v>
                </c:pt>
                <c:pt idx="592">
                  <c:v>5.4264475666666669</c:v>
                </c:pt>
                <c:pt idx="593">
                  <c:v>5.1532637333333327</c:v>
                </c:pt>
                <c:pt idx="594">
                  <c:v>4.9091197666666666</c:v>
                </c:pt>
                <c:pt idx="595">
                  <c:v>4.656744466666666</c:v>
                </c:pt>
                <c:pt idx="596">
                  <c:v>4.4547666000000001</c:v>
                </c:pt>
                <c:pt idx="597">
                  <c:v>4.2548891666666675</c:v>
                </c:pt>
                <c:pt idx="598">
                  <c:v>4.0514034666666667</c:v>
                </c:pt>
                <c:pt idx="599">
                  <c:v>3.802850166666667</c:v>
                </c:pt>
                <c:pt idx="600">
                  <c:v>3.5299008000000001</c:v>
                </c:pt>
                <c:pt idx="601">
                  <c:v>3.2890281666666668</c:v>
                </c:pt>
                <c:pt idx="602">
                  <c:v>3.0693132333333337</c:v>
                </c:pt>
                <c:pt idx="603">
                  <c:v>2.8267485333333333</c:v>
                </c:pt>
                <c:pt idx="604">
                  <c:v>2.5477641333333332</c:v>
                </c:pt>
                <c:pt idx="605">
                  <c:v>2.2819287666666663</c:v>
                </c:pt>
                <c:pt idx="606">
                  <c:v>2.0685466999999997</c:v>
                </c:pt>
                <c:pt idx="607">
                  <c:v>1.8647161333333333</c:v>
                </c:pt>
                <c:pt idx="608">
                  <c:v>1.6323065333333335</c:v>
                </c:pt>
                <c:pt idx="609">
                  <c:v>1.3973498666666666</c:v>
                </c:pt>
                <c:pt idx="610">
                  <c:v>1.1739180166666665</c:v>
                </c:pt>
                <c:pt idx="611">
                  <c:v>0.97354578666666658</c:v>
                </c:pt>
                <c:pt idx="612">
                  <c:v>0.74792617333333344</c:v>
                </c:pt>
                <c:pt idx="613">
                  <c:v>0.52332926666666668</c:v>
                </c:pt>
                <c:pt idx="614">
                  <c:v>0.28789439333333333</c:v>
                </c:pt>
                <c:pt idx="615">
                  <c:v>4.2864730000000011E-2</c:v>
                </c:pt>
                <c:pt idx="616">
                  <c:v>-0.17545025666666667</c:v>
                </c:pt>
                <c:pt idx="617">
                  <c:v>-0.39811301999999998</c:v>
                </c:pt>
                <c:pt idx="618">
                  <c:v>-0.60493617333333338</c:v>
                </c:pt>
                <c:pt idx="619">
                  <c:v>-0.8497269300000001</c:v>
                </c:pt>
                <c:pt idx="620">
                  <c:v>-1.09001353</c:v>
                </c:pt>
                <c:pt idx="621">
                  <c:v>-1.3503617666666667</c:v>
                </c:pt>
                <c:pt idx="622">
                  <c:v>-1.5477541333333333</c:v>
                </c:pt>
                <c:pt idx="623">
                  <c:v>-1.7824100666666667</c:v>
                </c:pt>
                <c:pt idx="624">
                  <c:v>-1.9910888</c:v>
                </c:pt>
                <c:pt idx="625">
                  <c:v>-2.2389309999999996</c:v>
                </c:pt>
                <c:pt idx="626">
                  <c:v>-2.4627429666666667</c:v>
                </c:pt>
                <c:pt idx="627">
                  <c:v>-2.6869962333333333</c:v>
                </c:pt>
                <c:pt idx="628">
                  <c:v>-2.9288571000000001</c:v>
                </c:pt>
                <c:pt idx="629">
                  <c:v>-3.1640181666666667</c:v>
                </c:pt>
                <c:pt idx="630">
                  <c:v>-3.4044021</c:v>
                </c:pt>
                <c:pt idx="631">
                  <c:v>-3.6378225666666668</c:v>
                </c:pt>
                <c:pt idx="632">
                  <c:v>-3.8644516666666662</c:v>
                </c:pt>
                <c:pt idx="633">
                  <c:v>-4.0928969666666672</c:v>
                </c:pt>
                <c:pt idx="634">
                  <c:v>-4.3257208</c:v>
                </c:pt>
                <c:pt idx="635">
                  <c:v>-4.592049433333333</c:v>
                </c:pt>
                <c:pt idx="636">
                  <c:v>-4.8295214666666668</c:v>
                </c:pt>
                <c:pt idx="637">
                  <c:v>-5.0705524999999989</c:v>
                </c:pt>
                <c:pt idx="638">
                  <c:v>-5.2906320999999998</c:v>
                </c:pt>
                <c:pt idx="639">
                  <c:v>-5.5131829666666663</c:v>
                </c:pt>
                <c:pt idx="640">
                  <c:v>-5.7406225333333332</c:v>
                </c:pt>
                <c:pt idx="641">
                  <c:v>-5.9496432999999991</c:v>
                </c:pt>
                <c:pt idx="642">
                  <c:v>-6.158371633333334</c:v>
                </c:pt>
                <c:pt idx="643">
                  <c:v>-6.3764618333333338</c:v>
                </c:pt>
                <c:pt idx="644">
                  <c:v>-6.5893349666666667</c:v>
                </c:pt>
                <c:pt idx="645">
                  <c:v>-6.8247995333333336</c:v>
                </c:pt>
                <c:pt idx="646">
                  <c:v>-7.0284857666666669</c:v>
                </c:pt>
                <c:pt idx="647">
                  <c:v>-7.2409621666666659</c:v>
                </c:pt>
                <c:pt idx="648">
                  <c:v>-7.4059203333333334</c:v>
                </c:pt>
                <c:pt idx="649">
                  <c:v>-7.6058846999999998</c:v>
                </c:pt>
                <c:pt idx="650">
                  <c:v>-7.7719822000000001</c:v>
                </c:pt>
                <c:pt idx="651">
                  <c:v>-7.9760600666666663</c:v>
                </c:pt>
                <c:pt idx="652">
                  <c:v>-8.1506546333333336</c:v>
                </c:pt>
                <c:pt idx="653">
                  <c:v>-8.3344001666666667</c:v>
                </c:pt>
                <c:pt idx="654">
                  <c:v>-8.5192009666666664</c:v>
                </c:pt>
                <c:pt idx="655">
                  <c:v>-8.7105547666666663</c:v>
                </c:pt>
                <c:pt idx="656">
                  <c:v>-8.9030714</c:v>
                </c:pt>
                <c:pt idx="657">
                  <c:v>-9.0881401666666672</c:v>
                </c:pt>
                <c:pt idx="658">
                  <c:v>-9.2507120666666669</c:v>
                </c:pt>
                <c:pt idx="659">
                  <c:v>-9.4387041666666676</c:v>
                </c:pt>
                <c:pt idx="660">
                  <c:v>-9.6383164666666659</c:v>
                </c:pt>
                <c:pt idx="661">
                  <c:v>-9.8328688999999994</c:v>
                </c:pt>
                <c:pt idx="662">
                  <c:v>-10.038945333333332</c:v>
                </c:pt>
                <c:pt idx="663">
                  <c:v>-10.217234866666667</c:v>
                </c:pt>
                <c:pt idx="664">
                  <c:v>-10.416872</c:v>
                </c:pt>
                <c:pt idx="665">
                  <c:v>-10.595301333333333</c:v>
                </c:pt>
                <c:pt idx="666">
                  <c:v>-10.784119666666667</c:v>
                </c:pt>
                <c:pt idx="667">
                  <c:v>-10.942872666666666</c:v>
                </c:pt>
                <c:pt idx="668">
                  <c:v>-11.152844333333334</c:v>
                </c:pt>
                <c:pt idx="669">
                  <c:v>-11.394109</c:v>
                </c:pt>
                <c:pt idx="670">
                  <c:v>-11.605137000000001</c:v>
                </c:pt>
                <c:pt idx="671">
                  <c:v>-11.814094333333335</c:v>
                </c:pt>
                <c:pt idx="672">
                  <c:v>-12.054198</c:v>
                </c:pt>
                <c:pt idx="673">
                  <c:v>-12.384261</c:v>
                </c:pt>
                <c:pt idx="674">
                  <c:v>-12.587327999999999</c:v>
                </c:pt>
                <c:pt idx="675">
                  <c:v>-12.799019999999999</c:v>
                </c:pt>
                <c:pt idx="676">
                  <c:v>-13.030829333333335</c:v>
                </c:pt>
                <c:pt idx="677">
                  <c:v>-13.386052666666666</c:v>
                </c:pt>
                <c:pt idx="678">
                  <c:v>-13.721753666666666</c:v>
                </c:pt>
                <c:pt idx="679">
                  <c:v>-14.047353999999999</c:v>
                </c:pt>
                <c:pt idx="680">
                  <c:v>-14.331969666666666</c:v>
                </c:pt>
                <c:pt idx="681">
                  <c:v>-14.568895333333332</c:v>
                </c:pt>
                <c:pt idx="682">
                  <c:v>-14.846919333333332</c:v>
                </c:pt>
                <c:pt idx="683">
                  <c:v>-15.152056666666667</c:v>
                </c:pt>
                <c:pt idx="684">
                  <c:v>-15.480108333333334</c:v>
                </c:pt>
                <c:pt idx="685">
                  <c:v>-15.736298</c:v>
                </c:pt>
                <c:pt idx="686">
                  <c:v>-16.065144666666665</c:v>
                </c:pt>
                <c:pt idx="687">
                  <c:v>-16.375335666666668</c:v>
                </c:pt>
                <c:pt idx="688">
                  <c:v>-16.793217000000002</c:v>
                </c:pt>
                <c:pt idx="689">
                  <c:v>-17.115397333333334</c:v>
                </c:pt>
                <c:pt idx="690">
                  <c:v>-17.501678000000002</c:v>
                </c:pt>
                <c:pt idx="691">
                  <c:v>-17.746464000000003</c:v>
                </c:pt>
                <c:pt idx="692">
                  <c:v>-18.061965333333333</c:v>
                </c:pt>
                <c:pt idx="693">
                  <c:v>-18.309096</c:v>
                </c:pt>
                <c:pt idx="694">
                  <c:v>-18.694801333333334</c:v>
                </c:pt>
                <c:pt idx="695">
                  <c:v>-19.080974666666666</c:v>
                </c:pt>
                <c:pt idx="696">
                  <c:v>-19.406076333333335</c:v>
                </c:pt>
                <c:pt idx="697">
                  <c:v>-19.676866333333333</c:v>
                </c:pt>
                <c:pt idx="698">
                  <c:v>-19.826197666666669</c:v>
                </c:pt>
                <c:pt idx="699">
                  <c:v>-20.166473333333332</c:v>
                </c:pt>
                <c:pt idx="700">
                  <c:v>-20.527751333333331</c:v>
                </c:pt>
                <c:pt idx="701">
                  <c:v>-20.998491333333334</c:v>
                </c:pt>
                <c:pt idx="702">
                  <c:v>-21.427032333333333</c:v>
                </c:pt>
                <c:pt idx="703">
                  <c:v>-21.711870666666666</c:v>
                </c:pt>
                <c:pt idx="704">
                  <c:v>-22.051552999999998</c:v>
                </c:pt>
                <c:pt idx="705">
                  <c:v>-22.450220666666667</c:v>
                </c:pt>
                <c:pt idx="706">
                  <c:v>-22.923115333333332</c:v>
                </c:pt>
                <c:pt idx="707">
                  <c:v>-23.313462000000001</c:v>
                </c:pt>
                <c:pt idx="708">
                  <c:v>-23.642837</c:v>
                </c:pt>
                <c:pt idx="709">
                  <c:v>-24.079081333333335</c:v>
                </c:pt>
                <c:pt idx="710">
                  <c:v>-24.379208333333334</c:v>
                </c:pt>
                <c:pt idx="711">
                  <c:v>-24.822438666666667</c:v>
                </c:pt>
                <c:pt idx="712">
                  <c:v>-25.180091333333333</c:v>
                </c:pt>
                <c:pt idx="713">
                  <c:v>-25.923669999999998</c:v>
                </c:pt>
                <c:pt idx="714">
                  <c:v>-26.369149000000004</c:v>
                </c:pt>
                <c:pt idx="715">
                  <c:v>-26.918917333333336</c:v>
                </c:pt>
                <c:pt idx="716">
                  <c:v>-27.17227733333333</c:v>
                </c:pt>
                <c:pt idx="717">
                  <c:v>-27.643015666666667</c:v>
                </c:pt>
                <c:pt idx="718">
                  <c:v>-28.081459333333331</c:v>
                </c:pt>
                <c:pt idx="719">
                  <c:v>-28.730864666666665</c:v>
                </c:pt>
                <c:pt idx="720">
                  <c:v>-29.164130666666665</c:v>
                </c:pt>
                <c:pt idx="721">
                  <c:v>-29.816320333333334</c:v>
                </c:pt>
                <c:pt idx="722">
                  <c:v>-30.167517666666669</c:v>
                </c:pt>
                <c:pt idx="723">
                  <c:v>-30.823402333333334</c:v>
                </c:pt>
                <c:pt idx="724">
                  <c:v>-31.800617333333335</c:v>
                </c:pt>
                <c:pt idx="725">
                  <c:v>-32.457895333333333</c:v>
                </c:pt>
                <c:pt idx="726">
                  <c:v>-33.48539233333333</c:v>
                </c:pt>
                <c:pt idx="727">
                  <c:v>-33.703142666666665</c:v>
                </c:pt>
                <c:pt idx="728">
                  <c:v>-34.600087333333335</c:v>
                </c:pt>
                <c:pt idx="729">
                  <c:v>-35.266604000000001</c:v>
                </c:pt>
                <c:pt idx="730">
                  <c:v>-35.818661999999996</c:v>
                </c:pt>
                <c:pt idx="731">
                  <c:v>-36.344696333333339</c:v>
                </c:pt>
                <c:pt idx="732">
                  <c:v>-36.093071000000002</c:v>
                </c:pt>
                <c:pt idx="733">
                  <c:v>-36.452402666666664</c:v>
                </c:pt>
                <c:pt idx="734">
                  <c:v>-36.859180333333335</c:v>
                </c:pt>
                <c:pt idx="735">
                  <c:v>-37.387459999999997</c:v>
                </c:pt>
                <c:pt idx="736">
                  <c:v>-37.74728533333333</c:v>
                </c:pt>
                <c:pt idx="737">
                  <c:v>-40.385744666666668</c:v>
                </c:pt>
                <c:pt idx="738">
                  <c:v>-40.686064333333327</c:v>
                </c:pt>
                <c:pt idx="739">
                  <c:v>-40.923899333333331</c:v>
                </c:pt>
                <c:pt idx="740">
                  <c:v>-37.942674000000004</c:v>
                </c:pt>
                <c:pt idx="741">
                  <c:v>-37.987076000000002</c:v>
                </c:pt>
                <c:pt idx="742">
                  <c:v>-38.601959333333333</c:v>
                </c:pt>
                <c:pt idx="743">
                  <c:v>-39.674521333333331</c:v>
                </c:pt>
                <c:pt idx="744">
                  <c:v>-40.095245333333331</c:v>
                </c:pt>
                <c:pt idx="745">
                  <c:v>-39.584683666666663</c:v>
                </c:pt>
                <c:pt idx="746">
                  <c:v>-39.340489666666663</c:v>
                </c:pt>
                <c:pt idx="747">
                  <c:v>-39.25655866666667</c:v>
                </c:pt>
                <c:pt idx="748">
                  <c:v>-39.51074333333333</c:v>
                </c:pt>
                <c:pt idx="749">
                  <c:v>-39.042332666666667</c:v>
                </c:pt>
                <c:pt idx="750">
                  <c:v>-37.990859999999998</c:v>
                </c:pt>
                <c:pt idx="751">
                  <c:v>-37.306507000000003</c:v>
                </c:pt>
                <c:pt idx="752">
                  <c:v>-37.543998666666667</c:v>
                </c:pt>
                <c:pt idx="753">
                  <c:v>-37.983062666666662</c:v>
                </c:pt>
                <c:pt idx="754">
                  <c:v>-37.122526999999998</c:v>
                </c:pt>
                <c:pt idx="755">
                  <c:v>-36.395448333333334</c:v>
                </c:pt>
                <c:pt idx="756">
                  <c:v>-35.591143333333342</c:v>
                </c:pt>
                <c:pt idx="757">
                  <c:v>-35.953668999999998</c:v>
                </c:pt>
                <c:pt idx="758">
                  <c:v>-35.779408666666662</c:v>
                </c:pt>
                <c:pt idx="759">
                  <c:v>-36.153330333333336</c:v>
                </c:pt>
                <c:pt idx="760">
                  <c:v>-35.818306</c:v>
                </c:pt>
                <c:pt idx="761">
                  <c:v>-35.890520666666667</c:v>
                </c:pt>
                <c:pt idx="762">
                  <c:v>-35.557467333333335</c:v>
                </c:pt>
                <c:pt idx="763">
                  <c:v>-35.176673999999998</c:v>
                </c:pt>
                <c:pt idx="764">
                  <c:v>-34.383221999999996</c:v>
                </c:pt>
                <c:pt idx="765">
                  <c:v>-34.433902666666661</c:v>
                </c:pt>
                <c:pt idx="766">
                  <c:v>-34.45996233333333</c:v>
                </c:pt>
                <c:pt idx="767">
                  <c:v>-34.838319333333331</c:v>
                </c:pt>
                <c:pt idx="768">
                  <c:v>-34.189493999999996</c:v>
                </c:pt>
                <c:pt idx="769">
                  <c:v>-33.793586666666663</c:v>
                </c:pt>
                <c:pt idx="770">
                  <c:v>-33.676794666666666</c:v>
                </c:pt>
                <c:pt idx="771">
                  <c:v>-33.423763333333333</c:v>
                </c:pt>
                <c:pt idx="772">
                  <c:v>-33.551553333333338</c:v>
                </c:pt>
                <c:pt idx="773">
                  <c:v>-33.275079333333338</c:v>
                </c:pt>
                <c:pt idx="774">
                  <c:v>-33.361699666666667</c:v>
                </c:pt>
                <c:pt idx="775">
                  <c:v>-32.965258333333338</c:v>
                </c:pt>
                <c:pt idx="776">
                  <c:v>-32.570644333333341</c:v>
                </c:pt>
                <c:pt idx="777">
                  <c:v>-32.526055666666672</c:v>
                </c:pt>
                <c:pt idx="778">
                  <c:v>-32.512255333333336</c:v>
                </c:pt>
                <c:pt idx="779">
                  <c:v>-32.543412333333329</c:v>
                </c:pt>
                <c:pt idx="780">
                  <c:v>-32.329990000000002</c:v>
                </c:pt>
                <c:pt idx="781">
                  <c:v>-32.450880333333338</c:v>
                </c:pt>
                <c:pt idx="782">
                  <c:v>-32.098490333333338</c:v>
                </c:pt>
                <c:pt idx="783">
                  <c:v>-32.068622666666663</c:v>
                </c:pt>
                <c:pt idx="784">
                  <c:v>-31.531857333333335</c:v>
                </c:pt>
                <c:pt idx="785">
                  <c:v>-31.721523999999999</c:v>
                </c:pt>
                <c:pt idx="786">
                  <c:v>-31.604935999999999</c:v>
                </c:pt>
                <c:pt idx="787">
                  <c:v>-31.664717333333332</c:v>
                </c:pt>
                <c:pt idx="788">
                  <c:v>-31.450517666666666</c:v>
                </c:pt>
                <c:pt idx="789">
                  <c:v>-31.640114999999998</c:v>
                </c:pt>
                <c:pt idx="790">
                  <c:v>-31.460828000000003</c:v>
                </c:pt>
                <c:pt idx="791">
                  <c:v>-31.23060533333333</c:v>
                </c:pt>
                <c:pt idx="792">
                  <c:v>-30.676766000000001</c:v>
                </c:pt>
                <c:pt idx="793">
                  <c:v>-30.714163666666664</c:v>
                </c:pt>
                <c:pt idx="794">
                  <c:v>-30.456150666666669</c:v>
                </c:pt>
                <c:pt idx="795">
                  <c:v>-30.613509000000004</c:v>
                </c:pt>
                <c:pt idx="796">
                  <c:v>-30.268326999999999</c:v>
                </c:pt>
                <c:pt idx="797">
                  <c:v>-30.151198666666669</c:v>
                </c:pt>
                <c:pt idx="798">
                  <c:v>-29.877827333333332</c:v>
                </c:pt>
                <c:pt idx="799">
                  <c:v>-30.092560666666667</c:v>
                </c:pt>
                <c:pt idx="800">
                  <c:v>-20.168834333333333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03-49EC-8E9F-CBF07C36E0F2}"/>
            </c:ext>
          </c:extLst>
        </c:ser>
        <c:ser>
          <c:idx val="2"/>
          <c:order val="2"/>
          <c:tx>
            <c:strRef>
              <c:f>'S-parameters (2)'!$BA$4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(2)'!$BG$6:$BG$806</c:f>
              <c:numCache>
                <c:formatCode>General</c:formatCode>
                <c:ptCount val="801"/>
                <c:pt idx="0">
                  <c:v>-63.125793000000002</c:v>
                </c:pt>
                <c:pt idx="1">
                  <c:v>-71.106930666666656</c:v>
                </c:pt>
                <c:pt idx="2">
                  <c:v>-71.883959333333337</c:v>
                </c:pt>
                <c:pt idx="3">
                  <c:v>-65.751393666666658</c:v>
                </c:pt>
                <c:pt idx="4">
                  <c:v>-57.845176666666667</c:v>
                </c:pt>
                <c:pt idx="5">
                  <c:v>-50.628702666666669</c:v>
                </c:pt>
                <c:pt idx="6">
                  <c:v>-44.201156333333337</c:v>
                </c:pt>
                <c:pt idx="7">
                  <c:v>-38.683837666666669</c:v>
                </c:pt>
                <c:pt idx="8">
                  <c:v>-34.06786566666667</c:v>
                </c:pt>
                <c:pt idx="9">
                  <c:v>-30.072007333333332</c:v>
                </c:pt>
                <c:pt idx="10">
                  <c:v>-26.538511333333332</c:v>
                </c:pt>
                <c:pt idx="11">
                  <c:v>-23.358948666666663</c:v>
                </c:pt>
                <c:pt idx="12">
                  <c:v>-20.482301333333336</c:v>
                </c:pt>
                <c:pt idx="13">
                  <c:v>-17.877413666666669</c:v>
                </c:pt>
                <c:pt idx="14">
                  <c:v>-15.477671666666666</c:v>
                </c:pt>
                <c:pt idx="15">
                  <c:v>-13.280600999999999</c:v>
                </c:pt>
                <c:pt idx="16">
                  <c:v>-11.244280833333333</c:v>
                </c:pt>
                <c:pt idx="17">
                  <c:v>-9.3576974333333336</c:v>
                </c:pt>
                <c:pt idx="18">
                  <c:v>-7.5997489333333341</c:v>
                </c:pt>
                <c:pt idx="19">
                  <c:v>-5.9569409666666671</c:v>
                </c:pt>
                <c:pt idx="20">
                  <c:v>-4.4212585999999998</c:v>
                </c:pt>
                <c:pt idx="21">
                  <c:v>-2.9926032</c:v>
                </c:pt>
                <c:pt idx="22">
                  <c:v>-1.6579521533333332</c:v>
                </c:pt>
                <c:pt idx="23">
                  <c:v>-0.43604030333333332</c:v>
                </c:pt>
                <c:pt idx="24">
                  <c:v>0.68200503000000001</c:v>
                </c:pt>
                <c:pt idx="25">
                  <c:v>1.6718709166666665</c:v>
                </c:pt>
                <c:pt idx="26">
                  <c:v>2.5447652666666669</c:v>
                </c:pt>
                <c:pt idx="27">
                  <c:v>3.2853327666666665</c:v>
                </c:pt>
                <c:pt idx="28">
                  <c:v>3.8938380333333336</c:v>
                </c:pt>
                <c:pt idx="29">
                  <c:v>4.3628397999999997</c:v>
                </c:pt>
                <c:pt idx="30">
                  <c:v>4.6944903</c:v>
                </c:pt>
                <c:pt idx="31">
                  <c:v>4.8984507000000006</c:v>
                </c:pt>
                <c:pt idx="32">
                  <c:v>4.983248866666667</c:v>
                </c:pt>
                <c:pt idx="33">
                  <c:v>4.9590074</c:v>
                </c:pt>
                <c:pt idx="34">
                  <c:v>4.8367865666666665</c:v>
                </c:pt>
                <c:pt idx="35">
                  <c:v>4.6248081333333326</c:v>
                </c:pt>
                <c:pt idx="36">
                  <c:v>4.3361465000000008</c:v>
                </c:pt>
                <c:pt idx="37">
                  <c:v>3.9733641</c:v>
                </c:pt>
                <c:pt idx="38">
                  <c:v>3.5458915333333336</c:v>
                </c:pt>
                <c:pt idx="39">
                  <c:v>3.0590708333333332</c:v>
                </c:pt>
                <c:pt idx="40">
                  <c:v>2.5248865333333335</c:v>
                </c:pt>
                <c:pt idx="41">
                  <c:v>1.9550933333333333</c:v>
                </c:pt>
                <c:pt idx="42">
                  <c:v>1.3541699766666666</c:v>
                </c:pt>
                <c:pt idx="43">
                  <c:v>0.73055679566666676</c:v>
                </c:pt>
                <c:pt idx="44">
                  <c:v>9.044457233333332E-2</c:v>
                </c:pt>
                <c:pt idx="45">
                  <c:v>-0.55534653766666675</c:v>
                </c:pt>
                <c:pt idx="46">
                  <c:v>-1.1970237233333334</c:v>
                </c:pt>
                <c:pt idx="47">
                  <c:v>-1.8275670000000002</c:v>
                </c:pt>
                <c:pt idx="48">
                  <c:v>-2.4384526666666666</c:v>
                </c:pt>
                <c:pt idx="49">
                  <c:v>-3.0272334999999999</c:v>
                </c:pt>
                <c:pt idx="50">
                  <c:v>-3.5850532000000004</c:v>
                </c:pt>
                <c:pt idx="51">
                  <c:v>-4.1077456333333338</c:v>
                </c:pt>
                <c:pt idx="52">
                  <c:v>-4.5907691333333336</c:v>
                </c:pt>
                <c:pt idx="53">
                  <c:v>-5.0302092333333333</c:v>
                </c:pt>
                <c:pt idx="54">
                  <c:v>-5.426919633333334</c:v>
                </c:pt>
                <c:pt idx="55">
                  <c:v>-5.7787563000000004</c:v>
                </c:pt>
                <c:pt idx="56">
                  <c:v>-6.0897357999999997</c:v>
                </c:pt>
                <c:pt idx="57">
                  <c:v>-6.3576127333333332</c:v>
                </c:pt>
                <c:pt idx="58">
                  <c:v>-6.5898801333333337</c:v>
                </c:pt>
                <c:pt idx="59">
                  <c:v>-6.7854830333333327</c:v>
                </c:pt>
                <c:pt idx="60">
                  <c:v>-6.9481449</c:v>
                </c:pt>
                <c:pt idx="61">
                  <c:v>-7.0856768000000008</c:v>
                </c:pt>
                <c:pt idx="62">
                  <c:v>-7.2028938666666669</c:v>
                </c:pt>
                <c:pt idx="63">
                  <c:v>-7.3046531666666672</c:v>
                </c:pt>
                <c:pt idx="64">
                  <c:v>-7.3859200666666665</c:v>
                </c:pt>
                <c:pt idx="65">
                  <c:v>-7.4521901000000002</c:v>
                </c:pt>
                <c:pt idx="66">
                  <c:v>-7.5044775000000001</c:v>
                </c:pt>
                <c:pt idx="67">
                  <c:v>-7.5452380000000003</c:v>
                </c:pt>
                <c:pt idx="68">
                  <c:v>-7.5725633333333322</c:v>
                </c:pt>
                <c:pt idx="69">
                  <c:v>-7.5898664999999994</c:v>
                </c:pt>
                <c:pt idx="70">
                  <c:v>-7.6016375333333341</c:v>
                </c:pt>
                <c:pt idx="71">
                  <c:v>-7.6063850666666655</c:v>
                </c:pt>
                <c:pt idx="72">
                  <c:v>-7.6072889666666663</c:v>
                </c:pt>
                <c:pt idx="73">
                  <c:v>-7.5945634666666662</c:v>
                </c:pt>
                <c:pt idx="74">
                  <c:v>-7.574621333333333</c:v>
                </c:pt>
                <c:pt idx="75">
                  <c:v>-7.5408488666666669</c:v>
                </c:pt>
                <c:pt idx="76">
                  <c:v>-7.4998050999999997</c:v>
                </c:pt>
                <c:pt idx="77">
                  <c:v>-7.4470855333333335</c:v>
                </c:pt>
                <c:pt idx="78">
                  <c:v>-7.3842942000000003</c:v>
                </c:pt>
                <c:pt idx="79">
                  <c:v>-7.306107533333333</c:v>
                </c:pt>
                <c:pt idx="80">
                  <c:v>-7.2144573333333328</c:v>
                </c:pt>
                <c:pt idx="81">
                  <c:v>-7.1136978333333332</c:v>
                </c:pt>
                <c:pt idx="82">
                  <c:v>-6.9967070999999992</c:v>
                </c:pt>
                <c:pt idx="83">
                  <c:v>-6.8630445666666668</c:v>
                </c:pt>
                <c:pt idx="84">
                  <c:v>-6.7088271666666666</c:v>
                </c:pt>
                <c:pt idx="85">
                  <c:v>-6.5430123000000009</c:v>
                </c:pt>
                <c:pt idx="86">
                  <c:v>-6.3596806666666668</c:v>
                </c:pt>
                <c:pt idx="87">
                  <c:v>-6.1634836333333327</c:v>
                </c:pt>
                <c:pt idx="88">
                  <c:v>-5.9460498666666668</c:v>
                </c:pt>
                <c:pt idx="89">
                  <c:v>-5.7141811000000002</c:v>
                </c:pt>
                <c:pt idx="90">
                  <c:v>-5.4651393666666666</c:v>
                </c:pt>
                <c:pt idx="91">
                  <c:v>-5.202095166666667</c:v>
                </c:pt>
                <c:pt idx="92">
                  <c:v>-4.9253822999999999</c:v>
                </c:pt>
                <c:pt idx="93">
                  <c:v>-4.6315932333333336</c:v>
                </c:pt>
                <c:pt idx="94">
                  <c:v>-4.3288318333333331</c:v>
                </c:pt>
                <c:pt idx="95">
                  <c:v>-4.0111791999999999</c:v>
                </c:pt>
                <c:pt idx="96">
                  <c:v>-3.6834768333333336</c:v>
                </c:pt>
                <c:pt idx="97">
                  <c:v>-3.3395934999999999</c:v>
                </c:pt>
                <c:pt idx="98">
                  <c:v>-2.9889428000000002</c:v>
                </c:pt>
                <c:pt idx="99">
                  <c:v>-2.6340818666666665</c:v>
                </c:pt>
                <c:pt idx="100">
                  <c:v>-2.2752109333333332</c:v>
                </c:pt>
                <c:pt idx="101">
                  <c:v>-1.9125651000000001</c:v>
                </c:pt>
                <c:pt idx="102">
                  <c:v>-1.5417947666666667</c:v>
                </c:pt>
                <c:pt idx="103">
                  <c:v>-1.1692615</c:v>
                </c:pt>
                <c:pt idx="104">
                  <c:v>-0.79299335000000004</c:v>
                </c:pt>
                <c:pt idx="105">
                  <c:v>-0.41612643833333335</c:v>
                </c:pt>
                <c:pt idx="106">
                  <c:v>-4.1767374999999995E-2</c:v>
                </c:pt>
                <c:pt idx="107">
                  <c:v>0.33259662500000003</c:v>
                </c:pt>
                <c:pt idx="108">
                  <c:v>0.70708468000000002</c:v>
                </c:pt>
                <c:pt idx="109">
                  <c:v>1.0819128166666667</c:v>
                </c:pt>
                <c:pt idx="110">
                  <c:v>1.4507725333333334</c:v>
                </c:pt>
                <c:pt idx="111">
                  <c:v>1.8153736</c:v>
                </c:pt>
                <c:pt idx="112">
                  <c:v>2.1804124666666667</c:v>
                </c:pt>
                <c:pt idx="113">
                  <c:v>2.5422504666666668</c:v>
                </c:pt>
                <c:pt idx="114">
                  <c:v>2.9008497333333332</c:v>
                </c:pt>
                <c:pt idx="115">
                  <c:v>3.2527182666666667</c:v>
                </c:pt>
                <c:pt idx="116">
                  <c:v>3.6017724666666666</c:v>
                </c:pt>
                <c:pt idx="117">
                  <c:v>3.9484813999999999</c:v>
                </c:pt>
                <c:pt idx="118">
                  <c:v>4.2898262333333337</c:v>
                </c:pt>
                <c:pt idx="119">
                  <c:v>4.6321883000000001</c:v>
                </c:pt>
                <c:pt idx="120">
                  <c:v>4.9709207000000006</c:v>
                </c:pt>
                <c:pt idx="121">
                  <c:v>5.3074790666666667</c:v>
                </c:pt>
                <c:pt idx="122">
                  <c:v>5.6388255999999997</c:v>
                </c:pt>
                <c:pt idx="123">
                  <c:v>5.9644700999999998</c:v>
                </c:pt>
                <c:pt idx="124">
                  <c:v>6.2854644666666672</c:v>
                </c:pt>
                <c:pt idx="125">
                  <c:v>6.6041288333333332</c:v>
                </c:pt>
                <c:pt idx="126">
                  <c:v>6.9212415999999992</c:v>
                </c:pt>
                <c:pt idx="127">
                  <c:v>7.2368316666666663</c:v>
                </c:pt>
                <c:pt idx="128">
                  <c:v>7.5485135999999997</c:v>
                </c:pt>
                <c:pt idx="129">
                  <c:v>7.8583811333333342</c:v>
                </c:pt>
                <c:pt idx="130">
                  <c:v>8.1671527333333334</c:v>
                </c:pt>
                <c:pt idx="131">
                  <c:v>8.4692125333333337</c:v>
                </c:pt>
                <c:pt idx="132">
                  <c:v>8.7663059333333333</c:v>
                </c:pt>
                <c:pt idx="133">
                  <c:v>9.055743866666667</c:v>
                </c:pt>
                <c:pt idx="134">
                  <c:v>9.3461119333333329</c:v>
                </c:pt>
                <c:pt idx="135">
                  <c:v>9.6339330666666658</c:v>
                </c:pt>
                <c:pt idx="136">
                  <c:v>9.9168727666666658</c:v>
                </c:pt>
                <c:pt idx="137">
                  <c:v>10.193830366666667</c:v>
                </c:pt>
                <c:pt idx="138">
                  <c:v>10.467642666666666</c:v>
                </c:pt>
                <c:pt idx="139">
                  <c:v>10.739756999999999</c:v>
                </c:pt>
                <c:pt idx="140">
                  <c:v>11.007088333333334</c:v>
                </c:pt>
                <c:pt idx="141">
                  <c:v>11.265195666666669</c:v>
                </c:pt>
                <c:pt idx="142">
                  <c:v>11.516753000000001</c:v>
                </c:pt>
                <c:pt idx="143">
                  <c:v>11.760672999999999</c:v>
                </c:pt>
                <c:pt idx="144">
                  <c:v>12.003911333333335</c:v>
                </c:pt>
                <c:pt idx="145">
                  <c:v>12.242867666666669</c:v>
                </c:pt>
                <c:pt idx="146">
                  <c:v>12.476022333333333</c:v>
                </c:pt>
                <c:pt idx="147">
                  <c:v>12.704453666666666</c:v>
                </c:pt>
                <c:pt idx="148">
                  <c:v>12.924905333333333</c:v>
                </c:pt>
                <c:pt idx="149">
                  <c:v>13.143757333333332</c:v>
                </c:pt>
                <c:pt idx="150">
                  <c:v>13.352677999999999</c:v>
                </c:pt>
                <c:pt idx="151">
                  <c:v>13.557939333333335</c:v>
                </c:pt>
                <c:pt idx="152">
                  <c:v>13.755925666666668</c:v>
                </c:pt>
                <c:pt idx="153">
                  <c:v>13.950586999999999</c:v>
                </c:pt>
                <c:pt idx="154">
                  <c:v>14.138120666666666</c:v>
                </c:pt>
                <c:pt idx="155">
                  <c:v>14.324369333333332</c:v>
                </c:pt>
                <c:pt idx="156">
                  <c:v>14.498695333333332</c:v>
                </c:pt>
                <c:pt idx="157">
                  <c:v>14.677290666666666</c:v>
                </c:pt>
                <c:pt idx="158">
                  <c:v>14.842748333333333</c:v>
                </c:pt>
                <c:pt idx="159">
                  <c:v>15.012465000000001</c:v>
                </c:pt>
                <c:pt idx="160">
                  <c:v>15.172649</c:v>
                </c:pt>
                <c:pt idx="161">
                  <c:v>15.333070333333334</c:v>
                </c:pt>
                <c:pt idx="162">
                  <c:v>15.489239666666668</c:v>
                </c:pt>
                <c:pt idx="163">
                  <c:v>15.643901666666666</c:v>
                </c:pt>
                <c:pt idx="164">
                  <c:v>15.794422333333335</c:v>
                </c:pt>
                <c:pt idx="165">
                  <c:v>15.946364333333335</c:v>
                </c:pt>
                <c:pt idx="166">
                  <c:v>16.085384333333334</c:v>
                </c:pt>
                <c:pt idx="167">
                  <c:v>16.227185666666667</c:v>
                </c:pt>
                <c:pt idx="168">
                  <c:v>16.362974333333337</c:v>
                </c:pt>
                <c:pt idx="169">
                  <c:v>16.498547333333335</c:v>
                </c:pt>
                <c:pt idx="170">
                  <c:v>16.634243666666666</c:v>
                </c:pt>
                <c:pt idx="171">
                  <c:v>16.758472999999999</c:v>
                </c:pt>
                <c:pt idx="172">
                  <c:v>16.892863666666667</c:v>
                </c:pt>
                <c:pt idx="173">
                  <c:v>17.016249999999999</c:v>
                </c:pt>
                <c:pt idx="174">
                  <c:v>17.14321</c:v>
                </c:pt>
                <c:pt idx="175">
                  <c:v>17.263256000000002</c:v>
                </c:pt>
                <c:pt idx="176">
                  <c:v>17.382985999999999</c:v>
                </c:pt>
                <c:pt idx="177">
                  <c:v>17.492479333333335</c:v>
                </c:pt>
                <c:pt idx="178">
                  <c:v>17.601727666666665</c:v>
                </c:pt>
                <c:pt idx="179">
                  <c:v>17.705352000000001</c:v>
                </c:pt>
                <c:pt idx="180">
                  <c:v>17.813982999999997</c:v>
                </c:pt>
                <c:pt idx="181">
                  <c:v>17.916129666666667</c:v>
                </c:pt>
                <c:pt idx="182">
                  <c:v>18.017390333333335</c:v>
                </c:pt>
                <c:pt idx="183">
                  <c:v>18.114350666666667</c:v>
                </c:pt>
                <c:pt idx="184">
                  <c:v>18.203897000000001</c:v>
                </c:pt>
                <c:pt idx="185">
                  <c:v>18.29462633333333</c:v>
                </c:pt>
                <c:pt idx="186">
                  <c:v>18.385206666666665</c:v>
                </c:pt>
                <c:pt idx="187">
                  <c:v>18.463493</c:v>
                </c:pt>
                <c:pt idx="188">
                  <c:v>18.544479666666668</c:v>
                </c:pt>
                <c:pt idx="189">
                  <c:v>18.612066666666667</c:v>
                </c:pt>
                <c:pt idx="190">
                  <c:v>18.690150333333332</c:v>
                </c:pt>
                <c:pt idx="191">
                  <c:v>18.755306666666666</c:v>
                </c:pt>
                <c:pt idx="192">
                  <c:v>18.822475333333333</c:v>
                </c:pt>
                <c:pt idx="193">
                  <c:v>18.889173666666668</c:v>
                </c:pt>
                <c:pt idx="194">
                  <c:v>18.948382333333331</c:v>
                </c:pt>
                <c:pt idx="195">
                  <c:v>19.002563666666671</c:v>
                </c:pt>
                <c:pt idx="196">
                  <c:v>19.053161666666668</c:v>
                </c:pt>
                <c:pt idx="197">
                  <c:v>19.099111000000004</c:v>
                </c:pt>
                <c:pt idx="198">
                  <c:v>19.150774666666667</c:v>
                </c:pt>
                <c:pt idx="199">
                  <c:v>19.194238000000002</c:v>
                </c:pt>
                <c:pt idx="200">
                  <c:v>19.233188333333334</c:v>
                </c:pt>
                <c:pt idx="201">
                  <c:v>19.280225000000002</c:v>
                </c:pt>
                <c:pt idx="202">
                  <c:v>19.311454666666666</c:v>
                </c:pt>
                <c:pt idx="203">
                  <c:v>19.348608000000002</c:v>
                </c:pt>
                <c:pt idx="204">
                  <c:v>19.364311666666666</c:v>
                </c:pt>
                <c:pt idx="205">
                  <c:v>19.384960666666668</c:v>
                </c:pt>
                <c:pt idx="206">
                  <c:v>19.408706666666664</c:v>
                </c:pt>
                <c:pt idx="207">
                  <c:v>19.422945666666664</c:v>
                </c:pt>
                <c:pt idx="208">
                  <c:v>19.443433333333331</c:v>
                </c:pt>
                <c:pt idx="209">
                  <c:v>19.453609</c:v>
                </c:pt>
                <c:pt idx="210">
                  <c:v>19.461295666666668</c:v>
                </c:pt>
                <c:pt idx="211">
                  <c:v>19.468732333333335</c:v>
                </c:pt>
                <c:pt idx="212">
                  <c:v>19.470232666666664</c:v>
                </c:pt>
                <c:pt idx="213">
                  <c:v>19.474559666666668</c:v>
                </c:pt>
                <c:pt idx="214">
                  <c:v>19.478074333333335</c:v>
                </c:pt>
                <c:pt idx="215">
                  <c:v>19.474442333333332</c:v>
                </c:pt>
                <c:pt idx="216">
                  <c:v>19.473017666666667</c:v>
                </c:pt>
                <c:pt idx="217">
                  <c:v>19.461551666666669</c:v>
                </c:pt>
                <c:pt idx="218">
                  <c:v>19.449991666666666</c:v>
                </c:pt>
                <c:pt idx="219">
                  <c:v>19.440619000000002</c:v>
                </c:pt>
                <c:pt idx="220">
                  <c:v>19.425939666666668</c:v>
                </c:pt>
                <c:pt idx="221">
                  <c:v>19.418540333333336</c:v>
                </c:pt>
                <c:pt idx="222">
                  <c:v>19.407166666666665</c:v>
                </c:pt>
                <c:pt idx="223">
                  <c:v>19.388942999999998</c:v>
                </c:pt>
                <c:pt idx="224">
                  <c:v>19.372865999999998</c:v>
                </c:pt>
                <c:pt idx="225">
                  <c:v>19.341888333333333</c:v>
                </c:pt>
                <c:pt idx="226">
                  <c:v>19.319739666666667</c:v>
                </c:pt>
                <c:pt idx="227">
                  <c:v>19.28773</c:v>
                </c:pt>
                <c:pt idx="228">
                  <c:v>19.258726666666664</c:v>
                </c:pt>
                <c:pt idx="229">
                  <c:v>19.230161666666664</c:v>
                </c:pt>
                <c:pt idx="230">
                  <c:v>19.199476333333333</c:v>
                </c:pt>
                <c:pt idx="231">
                  <c:v>19.169405666666666</c:v>
                </c:pt>
                <c:pt idx="232">
                  <c:v>19.135985666666667</c:v>
                </c:pt>
                <c:pt idx="233">
                  <c:v>19.094409666666667</c:v>
                </c:pt>
                <c:pt idx="234">
                  <c:v>19.060912333333334</c:v>
                </c:pt>
                <c:pt idx="235">
                  <c:v>19.018110666666669</c:v>
                </c:pt>
                <c:pt idx="236">
                  <c:v>18.982309333333333</c:v>
                </c:pt>
                <c:pt idx="237">
                  <c:v>18.945578999999999</c:v>
                </c:pt>
                <c:pt idx="238">
                  <c:v>18.905313666666668</c:v>
                </c:pt>
                <c:pt idx="239">
                  <c:v>18.866319666666666</c:v>
                </c:pt>
                <c:pt idx="240">
                  <c:v>18.821882666666667</c:v>
                </c:pt>
                <c:pt idx="241">
                  <c:v>18.784535666666667</c:v>
                </c:pt>
                <c:pt idx="242">
                  <c:v>18.755451333333333</c:v>
                </c:pt>
                <c:pt idx="243">
                  <c:v>18.715448666666664</c:v>
                </c:pt>
                <c:pt idx="244">
                  <c:v>18.681709999999999</c:v>
                </c:pt>
                <c:pt idx="245">
                  <c:v>18.63916</c:v>
                </c:pt>
                <c:pt idx="246">
                  <c:v>18.600928333333332</c:v>
                </c:pt>
                <c:pt idx="247">
                  <c:v>18.567601333333332</c:v>
                </c:pt>
                <c:pt idx="248">
                  <c:v>18.527070333333331</c:v>
                </c:pt>
                <c:pt idx="249">
                  <c:v>18.498403</c:v>
                </c:pt>
                <c:pt idx="250">
                  <c:v>18.460638666666668</c:v>
                </c:pt>
                <c:pt idx="251">
                  <c:v>18.429304666666667</c:v>
                </c:pt>
                <c:pt idx="252">
                  <c:v>18.397860666666663</c:v>
                </c:pt>
                <c:pt idx="253">
                  <c:v>18.364768999999999</c:v>
                </c:pt>
                <c:pt idx="254">
                  <c:v>18.333790666666669</c:v>
                </c:pt>
                <c:pt idx="255">
                  <c:v>18.305826333333332</c:v>
                </c:pt>
                <c:pt idx="256">
                  <c:v>18.276452333333335</c:v>
                </c:pt>
                <c:pt idx="257">
                  <c:v>18.251346999999999</c:v>
                </c:pt>
                <c:pt idx="258">
                  <c:v>18.221518</c:v>
                </c:pt>
                <c:pt idx="259">
                  <c:v>18.197716333333332</c:v>
                </c:pt>
                <c:pt idx="260">
                  <c:v>18.174891666666667</c:v>
                </c:pt>
                <c:pt idx="261">
                  <c:v>18.146729000000001</c:v>
                </c:pt>
                <c:pt idx="262">
                  <c:v>18.123998999999998</c:v>
                </c:pt>
                <c:pt idx="263">
                  <c:v>18.09566666666667</c:v>
                </c:pt>
                <c:pt idx="264">
                  <c:v>18.076218000000001</c:v>
                </c:pt>
                <c:pt idx="265">
                  <c:v>18.051717</c:v>
                </c:pt>
                <c:pt idx="266">
                  <c:v>18.031185666666669</c:v>
                </c:pt>
                <c:pt idx="267">
                  <c:v>18.009244333333331</c:v>
                </c:pt>
                <c:pt idx="268">
                  <c:v>17.993376999999999</c:v>
                </c:pt>
                <c:pt idx="269">
                  <c:v>17.972120999999998</c:v>
                </c:pt>
                <c:pt idx="270">
                  <c:v>17.956226333333333</c:v>
                </c:pt>
                <c:pt idx="271">
                  <c:v>17.933709333333336</c:v>
                </c:pt>
                <c:pt idx="272">
                  <c:v>17.919802000000001</c:v>
                </c:pt>
                <c:pt idx="273">
                  <c:v>17.903448333333333</c:v>
                </c:pt>
                <c:pt idx="274">
                  <c:v>17.886499000000001</c:v>
                </c:pt>
                <c:pt idx="275">
                  <c:v>17.873079666666666</c:v>
                </c:pt>
                <c:pt idx="276">
                  <c:v>17.854315333333332</c:v>
                </c:pt>
                <c:pt idx="277">
                  <c:v>17.842044333333334</c:v>
                </c:pt>
                <c:pt idx="278">
                  <c:v>17.829009333333332</c:v>
                </c:pt>
                <c:pt idx="279">
                  <c:v>17.820139999999999</c:v>
                </c:pt>
                <c:pt idx="280">
                  <c:v>17.808629</c:v>
                </c:pt>
                <c:pt idx="281">
                  <c:v>17.796356666666668</c:v>
                </c:pt>
                <c:pt idx="282">
                  <c:v>17.779674333333332</c:v>
                </c:pt>
                <c:pt idx="283">
                  <c:v>17.773522</c:v>
                </c:pt>
                <c:pt idx="284">
                  <c:v>17.758745000000001</c:v>
                </c:pt>
                <c:pt idx="285">
                  <c:v>17.755183666666664</c:v>
                </c:pt>
                <c:pt idx="286">
                  <c:v>17.740551666666665</c:v>
                </c:pt>
                <c:pt idx="287">
                  <c:v>17.730937999999998</c:v>
                </c:pt>
                <c:pt idx="288">
                  <c:v>17.722169666666666</c:v>
                </c:pt>
                <c:pt idx="289">
                  <c:v>17.713533333333334</c:v>
                </c:pt>
                <c:pt idx="290">
                  <c:v>17.711009999999998</c:v>
                </c:pt>
                <c:pt idx="291">
                  <c:v>17.700272333333334</c:v>
                </c:pt>
                <c:pt idx="292">
                  <c:v>17.691815666666667</c:v>
                </c:pt>
                <c:pt idx="293">
                  <c:v>17.682441666666666</c:v>
                </c:pt>
                <c:pt idx="294">
                  <c:v>17.675504</c:v>
                </c:pt>
                <c:pt idx="295">
                  <c:v>17.670205333333332</c:v>
                </c:pt>
                <c:pt idx="296">
                  <c:v>17.662950333333331</c:v>
                </c:pt>
                <c:pt idx="297">
                  <c:v>17.653259666666667</c:v>
                </c:pt>
                <c:pt idx="298">
                  <c:v>17.645598666666668</c:v>
                </c:pt>
                <c:pt idx="299">
                  <c:v>17.636039666666665</c:v>
                </c:pt>
                <c:pt idx="300">
                  <c:v>17.630883000000001</c:v>
                </c:pt>
                <c:pt idx="301">
                  <c:v>17.626883000000003</c:v>
                </c:pt>
                <c:pt idx="302">
                  <c:v>17.618254333333333</c:v>
                </c:pt>
                <c:pt idx="303">
                  <c:v>17.611723999999999</c:v>
                </c:pt>
                <c:pt idx="304">
                  <c:v>17.602640666666666</c:v>
                </c:pt>
                <c:pt idx="305">
                  <c:v>17.598348333333334</c:v>
                </c:pt>
                <c:pt idx="306">
                  <c:v>17.590394666666668</c:v>
                </c:pt>
                <c:pt idx="307">
                  <c:v>17.582325333333333</c:v>
                </c:pt>
                <c:pt idx="308">
                  <c:v>17.573936333333332</c:v>
                </c:pt>
                <c:pt idx="309">
                  <c:v>17.562404000000001</c:v>
                </c:pt>
                <c:pt idx="310">
                  <c:v>17.547825666666665</c:v>
                </c:pt>
                <c:pt idx="311">
                  <c:v>17.537066333333332</c:v>
                </c:pt>
                <c:pt idx="312">
                  <c:v>17.525977666666666</c:v>
                </c:pt>
                <c:pt idx="313">
                  <c:v>17.516436999999996</c:v>
                </c:pt>
                <c:pt idx="314">
                  <c:v>17.502191666666665</c:v>
                </c:pt>
                <c:pt idx="315">
                  <c:v>17.490203333333334</c:v>
                </c:pt>
                <c:pt idx="316">
                  <c:v>17.481746000000001</c:v>
                </c:pt>
                <c:pt idx="317">
                  <c:v>17.471614666666667</c:v>
                </c:pt>
                <c:pt idx="318">
                  <c:v>17.454442333333333</c:v>
                </c:pt>
                <c:pt idx="319">
                  <c:v>17.437134</c:v>
                </c:pt>
                <c:pt idx="320">
                  <c:v>17.421903999999998</c:v>
                </c:pt>
                <c:pt idx="321">
                  <c:v>17.410343999999998</c:v>
                </c:pt>
                <c:pt idx="322">
                  <c:v>17.393066000000001</c:v>
                </c:pt>
                <c:pt idx="323">
                  <c:v>17.373543666666666</c:v>
                </c:pt>
                <c:pt idx="324">
                  <c:v>17.357167333333333</c:v>
                </c:pt>
                <c:pt idx="325">
                  <c:v>17.333439666666667</c:v>
                </c:pt>
                <c:pt idx="326">
                  <c:v>17.313997999999998</c:v>
                </c:pt>
                <c:pt idx="327">
                  <c:v>17.287070666666665</c:v>
                </c:pt>
                <c:pt idx="328">
                  <c:v>17.266722666666666</c:v>
                </c:pt>
                <c:pt idx="329">
                  <c:v>17.249888333333331</c:v>
                </c:pt>
                <c:pt idx="330">
                  <c:v>17.229951333333336</c:v>
                </c:pt>
                <c:pt idx="331">
                  <c:v>17.210120666666668</c:v>
                </c:pt>
                <c:pt idx="332">
                  <c:v>17.176903666666664</c:v>
                </c:pt>
                <c:pt idx="333">
                  <c:v>17.149773666666665</c:v>
                </c:pt>
                <c:pt idx="334">
                  <c:v>17.125910666666666</c:v>
                </c:pt>
                <c:pt idx="335">
                  <c:v>17.105168000000003</c:v>
                </c:pt>
                <c:pt idx="336">
                  <c:v>17.082540333333331</c:v>
                </c:pt>
                <c:pt idx="337">
                  <c:v>17.047502999999999</c:v>
                </c:pt>
                <c:pt idx="338">
                  <c:v>17.017576333333334</c:v>
                </c:pt>
                <c:pt idx="339">
                  <c:v>16.994008666666669</c:v>
                </c:pt>
                <c:pt idx="340">
                  <c:v>16.975416333333332</c:v>
                </c:pt>
                <c:pt idx="341">
                  <c:v>16.951984999999997</c:v>
                </c:pt>
                <c:pt idx="342">
                  <c:v>16.922682999999999</c:v>
                </c:pt>
                <c:pt idx="343">
                  <c:v>16.900110999999999</c:v>
                </c:pt>
                <c:pt idx="344">
                  <c:v>16.879217333333333</c:v>
                </c:pt>
                <c:pt idx="345">
                  <c:v>16.863053000000001</c:v>
                </c:pt>
                <c:pt idx="346">
                  <c:v>16.846914999999999</c:v>
                </c:pt>
                <c:pt idx="347">
                  <c:v>16.830930666666664</c:v>
                </c:pt>
                <c:pt idx="348">
                  <c:v>16.819413000000001</c:v>
                </c:pt>
                <c:pt idx="349">
                  <c:v>16.803262</c:v>
                </c:pt>
                <c:pt idx="350">
                  <c:v>16.791927333333334</c:v>
                </c:pt>
                <c:pt idx="351">
                  <c:v>16.780355999999998</c:v>
                </c:pt>
                <c:pt idx="352">
                  <c:v>16.767748000000001</c:v>
                </c:pt>
                <c:pt idx="353">
                  <c:v>16.75238366666667</c:v>
                </c:pt>
                <c:pt idx="354">
                  <c:v>16.742932</c:v>
                </c:pt>
                <c:pt idx="355">
                  <c:v>16.744004999999998</c:v>
                </c:pt>
                <c:pt idx="356">
                  <c:v>16.742777333333333</c:v>
                </c:pt>
                <c:pt idx="357">
                  <c:v>16.736184333333334</c:v>
                </c:pt>
                <c:pt idx="358">
                  <c:v>16.724714333333335</c:v>
                </c:pt>
                <c:pt idx="359">
                  <c:v>16.720224333333334</c:v>
                </c:pt>
                <c:pt idx="360">
                  <c:v>16.716223333333332</c:v>
                </c:pt>
                <c:pt idx="361">
                  <c:v>16.722640333333331</c:v>
                </c:pt>
                <c:pt idx="362">
                  <c:v>16.733597</c:v>
                </c:pt>
                <c:pt idx="363">
                  <c:v>16.728830666666667</c:v>
                </c:pt>
                <c:pt idx="364">
                  <c:v>16.718765333333334</c:v>
                </c:pt>
                <c:pt idx="365">
                  <c:v>16.711910333333332</c:v>
                </c:pt>
                <c:pt idx="366">
                  <c:v>16.724623333333334</c:v>
                </c:pt>
                <c:pt idx="367">
                  <c:v>16.733712000000001</c:v>
                </c:pt>
                <c:pt idx="368">
                  <c:v>16.735553666666664</c:v>
                </c:pt>
                <c:pt idx="369">
                  <c:v>16.735102333333334</c:v>
                </c:pt>
                <c:pt idx="370">
                  <c:v>16.740993333333332</c:v>
                </c:pt>
                <c:pt idx="371">
                  <c:v>16.754761333333335</c:v>
                </c:pt>
                <c:pt idx="372">
                  <c:v>16.760003999999999</c:v>
                </c:pt>
                <c:pt idx="373">
                  <c:v>16.773552666666664</c:v>
                </c:pt>
                <c:pt idx="374">
                  <c:v>16.777812333333333</c:v>
                </c:pt>
                <c:pt idx="375">
                  <c:v>16.791814333333335</c:v>
                </c:pt>
                <c:pt idx="376">
                  <c:v>16.788949333333335</c:v>
                </c:pt>
                <c:pt idx="377">
                  <c:v>16.797906333333334</c:v>
                </c:pt>
                <c:pt idx="378">
                  <c:v>16.807059666666667</c:v>
                </c:pt>
                <c:pt idx="379">
                  <c:v>16.823151333333335</c:v>
                </c:pt>
                <c:pt idx="380">
                  <c:v>16.827045333333334</c:v>
                </c:pt>
                <c:pt idx="381">
                  <c:v>16.830049333333335</c:v>
                </c:pt>
                <c:pt idx="382">
                  <c:v>16.83742633333333</c:v>
                </c:pt>
                <c:pt idx="383">
                  <c:v>16.844281999999996</c:v>
                </c:pt>
                <c:pt idx="384">
                  <c:v>16.850774666666666</c:v>
                </c:pt>
                <c:pt idx="385">
                  <c:v>16.851201333333336</c:v>
                </c:pt>
                <c:pt idx="386">
                  <c:v>16.855564666666666</c:v>
                </c:pt>
                <c:pt idx="387">
                  <c:v>16.858842666666664</c:v>
                </c:pt>
                <c:pt idx="388">
                  <c:v>16.859472666666665</c:v>
                </c:pt>
                <c:pt idx="389">
                  <c:v>16.862038666666667</c:v>
                </c:pt>
                <c:pt idx="390">
                  <c:v>16.862884333333334</c:v>
                </c:pt>
                <c:pt idx="391">
                  <c:v>16.862637666666668</c:v>
                </c:pt>
                <c:pt idx="392">
                  <c:v>16.856088666666665</c:v>
                </c:pt>
                <c:pt idx="393">
                  <c:v>16.850607999999998</c:v>
                </c:pt>
                <c:pt idx="394">
                  <c:v>16.844225999999999</c:v>
                </c:pt>
                <c:pt idx="395">
                  <c:v>16.835095333333332</c:v>
                </c:pt>
                <c:pt idx="396">
                  <c:v>16.828589000000001</c:v>
                </c:pt>
                <c:pt idx="397">
                  <c:v>16.825342666666668</c:v>
                </c:pt>
                <c:pt idx="398">
                  <c:v>16.820355666666668</c:v>
                </c:pt>
                <c:pt idx="399">
                  <c:v>16.808955999999998</c:v>
                </c:pt>
                <c:pt idx="400">
                  <c:v>16.795441999999998</c:v>
                </c:pt>
                <c:pt idx="401">
                  <c:v>16.781645000000001</c:v>
                </c:pt>
                <c:pt idx="402">
                  <c:v>16.769189999999998</c:v>
                </c:pt>
                <c:pt idx="403">
                  <c:v>16.758554</c:v>
                </c:pt>
                <c:pt idx="404">
                  <c:v>16.75991766666667</c:v>
                </c:pt>
                <c:pt idx="405">
                  <c:v>16.753547000000001</c:v>
                </c:pt>
                <c:pt idx="406">
                  <c:v>16.739088666666664</c:v>
                </c:pt>
                <c:pt idx="407">
                  <c:v>16.714043333333333</c:v>
                </c:pt>
                <c:pt idx="408">
                  <c:v>16.697088333333337</c:v>
                </c:pt>
                <c:pt idx="409">
                  <c:v>16.694139666666668</c:v>
                </c:pt>
                <c:pt idx="410">
                  <c:v>16.689330000000002</c:v>
                </c:pt>
                <c:pt idx="411">
                  <c:v>16.685053666666668</c:v>
                </c:pt>
                <c:pt idx="412">
                  <c:v>16.669768000000001</c:v>
                </c:pt>
                <c:pt idx="413">
                  <c:v>16.649348</c:v>
                </c:pt>
                <c:pt idx="414">
                  <c:v>16.631087000000001</c:v>
                </c:pt>
                <c:pt idx="415">
                  <c:v>16.618517666666666</c:v>
                </c:pt>
                <c:pt idx="416">
                  <c:v>16.612701333333334</c:v>
                </c:pt>
                <c:pt idx="417">
                  <c:v>16.604337000000001</c:v>
                </c:pt>
                <c:pt idx="418">
                  <c:v>16.591440666666667</c:v>
                </c:pt>
                <c:pt idx="419">
                  <c:v>16.582097333333333</c:v>
                </c:pt>
                <c:pt idx="420">
                  <c:v>16.559581333333334</c:v>
                </c:pt>
                <c:pt idx="421">
                  <c:v>16.539976333333332</c:v>
                </c:pt>
                <c:pt idx="422">
                  <c:v>16.523900999999999</c:v>
                </c:pt>
                <c:pt idx="423">
                  <c:v>16.516207333333334</c:v>
                </c:pt>
                <c:pt idx="424">
                  <c:v>16.510864333333334</c:v>
                </c:pt>
                <c:pt idx="425">
                  <c:v>16.499734333333333</c:v>
                </c:pt>
                <c:pt idx="426">
                  <c:v>16.486459</c:v>
                </c:pt>
                <c:pt idx="427">
                  <c:v>16.473046333333333</c:v>
                </c:pt>
                <c:pt idx="428">
                  <c:v>16.46069</c:v>
                </c:pt>
                <c:pt idx="429">
                  <c:v>16.449635666666669</c:v>
                </c:pt>
                <c:pt idx="430">
                  <c:v>16.428586333333335</c:v>
                </c:pt>
                <c:pt idx="431">
                  <c:v>16.413140666666667</c:v>
                </c:pt>
                <c:pt idx="432">
                  <c:v>16.396081999999996</c:v>
                </c:pt>
                <c:pt idx="433">
                  <c:v>16.390176666666665</c:v>
                </c:pt>
                <c:pt idx="434">
                  <c:v>16.368237666666666</c:v>
                </c:pt>
                <c:pt idx="435">
                  <c:v>16.360401</c:v>
                </c:pt>
                <c:pt idx="436">
                  <c:v>16.336154333333337</c:v>
                </c:pt>
                <c:pt idx="437">
                  <c:v>16.320592333333334</c:v>
                </c:pt>
                <c:pt idx="438">
                  <c:v>16.291865666666666</c:v>
                </c:pt>
                <c:pt idx="439">
                  <c:v>16.270597999999996</c:v>
                </c:pt>
                <c:pt idx="440">
                  <c:v>16.240161666666665</c:v>
                </c:pt>
                <c:pt idx="441">
                  <c:v>16.219085666666668</c:v>
                </c:pt>
                <c:pt idx="442">
                  <c:v>16.190583</c:v>
                </c:pt>
                <c:pt idx="443">
                  <c:v>16.171184666666665</c:v>
                </c:pt>
                <c:pt idx="444">
                  <c:v>16.142070999999998</c:v>
                </c:pt>
                <c:pt idx="445">
                  <c:v>16.123248</c:v>
                </c:pt>
                <c:pt idx="446">
                  <c:v>16.094010333333333</c:v>
                </c:pt>
                <c:pt idx="447">
                  <c:v>16.06640333333333</c:v>
                </c:pt>
                <c:pt idx="448">
                  <c:v>16.029750999999997</c:v>
                </c:pt>
                <c:pt idx="449">
                  <c:v>15.990261333333335</c:v>
                </c:pt>
                <c:pt idx="450">
                  <c:v>15.956595333333333</c:v>
                </c:pt>
                <c:pt idx="451">
                  <c:v>15.937188333333333</c:v>
                </c:pt>
                <c:pt idx="452">
                  <c:v>15.923798</c:v>
                </c:pt>
                <c:pt idx="453">
                  <c:v>15.896718999999999</c:v>
                </c:pt>
                <c:pt idx="454">
                  <c:v>15.858102666666667</c:v>
                </c:pt>
                <c:pt idx="455">
                  <c:v>15.826219333333334</c:v>
                </c:pt>
                <c:pt idx="456">
                  <c:v>15.796738666666664</c:v>
                </c:pt>
                <c:pt idx="457">
                  <c:v>15.772267333333334</c:v>
                </c:pt>
                <c:pt idx="458">
                  <c:v>15.740742333333335</c:v>
                </c:pt>
                <c:pt idx="459">
                  <c:v>15.715151000000001</c:v>
                </c:pt>
                <c:pt idx="460">
                  <c:v>15.689365333333333</c:v>
                </c:pt>
                <c:pt idx="461">
                  <c:v>15.677759666666667</c:v>
                </c:pt>
                <c:pt idx="462">
                  <c:v>15.669761666666666</c:v>
                </c:pt>
                <c:pt idx="463">
                  <c:v>15.654313</c:v>
                </c:pt>
                <c:pt idx="464">
                  <c:v>15.632326999999998</c:v>
                </c:pt>
                <c:pt idx="465">
                  <c:v>15.613491000000002</c:v>
                </c:pt>
                <c:pt idx="466">
                  <c:v>15.609370666666669</c:v>
                </c:pt>
                <c:pt idx="467">
                  <c:v>15.603972000000001</c:v>
                </c:pt>
                <c:pt idx="468">
                  <c:v>15.590410333333333</c:v>
                </c:pt>
                <c:pt idx="469">
                  <c:v>15.575415666666666</c:v>
                </c:pt>
                <c:pt idx="470">
                  <c:v>15.556631333333334</c:v>
                </c:pt>
                <c:pt idx="471">
                  <c:v>15.554809666666666</c:v>
                </c:pt>
                <c:pt idx="472">
                  <c:v>15.548764666666665</c:v>
                </c:pt>
                <c:pt idx="473">
                  <c:v>15.551085666666665</c:v>
                </c:pt>
                <c:pt idx="474">
                  <c:v>15.537481</c:v>
                </c:pt>
                <c:pt idx="475">
                  <c:v>15.519278999999999</c:v>
                </c:pt>
                <c:pt idx="476">
                  <c:v>15.512933666666667</c:v>
                </c:pt>
                <c:pt idx="477">
                  <c:v>15.505525666666665</c:v>
                </c:pt>
                <c:pt idx="478">
                  <c:v>15.505858333333334</c:v>
                </c:pt>
                <c:pt idx="479">
                  <c:v>15.486478333333332</c:v>
                </c:pt>
                <c:pt idx="480">
                  <c:v>15.473524333333335</c:v>
                </c:pt>
                <c:pt idx="481">
                  <c:v>15.464207333333334</c:v>
                </c:pt>
                <c:pt idx="482">
                  <c:v>15.464626666666666</c:v>
                </c:pt>
                <c:pt idx="483">
                  <c:v>15.450663333333333</c:v>
                </c:pt>
                <c:pt idx="484">
                  <c:v>15.423442333333332</c:v>
                </c:pt>
                <c:pt idx="485">
                  <c:v>15.392989666666667</c:v>
                </c:pt>
                <c:pt idx="486">
                  <c:v>15.373185000000001</c:v>
                </c:pt>
                <c:pt idx="487">
                  <c:v>15.362051000000001</c:v>
                </c:pt>
                <c:pt idx="488">
                  <c:v>15.343839000000001</c:v>
                </c:pt>
                <c:pt idx="489">
                  <c:v>15.322965000000002</c:v>
                </c:pt>
                <c:pt idx="490">
                  <c:v>15.292535666666668</c:v>
                </c:pt>
                <c:pt idx="491">
                  <c:v>15.265248999999999</c:v>
                </c:pt>
                <c:pt idx="492">
                  <c:v>15.231856000000001</c:v>
                </c:pt>
                <c:pt idx="493">
                  <c:v>15.196821</c:v>
                </c:pt>
                <c:pt idx="494">
                  <c:v>15.162898333333333</c:v>
                </c:pt>
                <c:pt idx="495">
                  <c:v>15.1409</c:v>
                </c:pt>
                <c:pt idx="496">
                  <c:v>15.112620999999999</c:v>
                </c:pt>
                <c:pt idx="497">
                  <c:v>15.082938</c:v>
                </c:pt>
                <c:pt idx="498">
                  <c:v>15.042802666666667</c:v>
                </c:pt>
                <c:pt idx="499">
                  <c:v>15.0191</c:v>
                </c:pt>
                <c:pt idx="500">
                  <c:v>14.991822666666666</c:v>
                </c:pt>
                <c:pt idx="501">
                  <c:v>14.960901666666667</c:v>
                </c:pt>
                <c:pt idx="502">
                  <c:v>14.927014666666667</c:v>
                </c:pt>
                <c:pt idx="503">
                  <c:v>14.885849666666665</c:v>
                </c:pt>
                <c:pt idx="504">
                  <c:v>14.849105</c:v>
                </c:pt>
                <c:pt idx="505">
                  <c:v>14.807001</c:v>
                </c:pt>
                <c:pt idx="506">
                  <c:v>14.766878666666665</c:v>
                </c:pt>
                <c:pt idx="507">
                  <c:v>14.729885000000001</c:v>
                </c:pt>
                <c:pt idx="508">
                  <c:v>14.689331000000001</c:v>
                </c:pt>
                <c:pt idx="509">
                  <c:v>14.647612666666666</c:v>
                </c:pt>
                <c:pt idx="510">
                  <c:v>14.595819333333333</c:v>
                </c:pt>
                <c:pt idx="511">
                  <c:v>14.556537000000001</c:v>
                </c:pt>
                <c:pt idx="512">
                  <c:v>14.516887333333335</c:v>
                </c:pt>
                <c:pt idx="513">
                  <c:v>14.481616000000001</c:v>
                </c:pt>
                <c:pt idx="514">
                  <c:v>14.429152333333334</c:v>
                </c:pt>
                <c:pt idx="515">
                  <c:v>14.384535</c:v>
                </c:pt>
                <c:pt idx="516">
                  <c:v>14.343087333333335</c:v>
                </c:pt>
                <c:pt idx="517">
                  <c:v>14.314458999999999</c:v>
                </c:pt>
                <c:pt idx="518">
                  <c:v>14.273387666666666</c:v>
                </c:pt>
                <c:pt idx="519">
                  <c:v>14.228181000000001</c:v>
                </c:pt>
                <c:pt idx="520">
                  <c:v>14.173719999999998</c:v>
                </c:pt>
                <c:pt idx="521">
                  <c:v>14.117727666666667</c:v>
                </c:pt>
                <c:pt idx="522">
                  <c:v>14.071873999999999</c:v>
                </c:pt>
                <c:pt idx="523">
                  <c:v>14.008262666666667</c:v>
                </c:pt>
                <c:pt idx="524">
                  <c:v>13.957622666666666</c:v>
                </c:pt>
                <c:pt idx="525">
                  <c:v>13.875901666666666</c:v>
                </c:pt>
                <c:pt idx="526">
                  <c:v>13.830569666666667</c:v>
                </c:pt>
                <c:pt idx="527">
                  <c:v>13.781752333333335</c:v>
                </c:pt>
                <c:pt idx="528">
                  <c:v>13.747645333333333</c:v>
                </c:pt>
                <c:pt idx="529">
                  <c:v>13.698187333333331</c:v>
                </c:pt>
                <c:pt idx="530">
                  <c:v>13.650734</c:v>
                </c:pt>
                <c:pt idx="531">
                  <c:v>13.611014666666668</c:v>
                </c:pt>
                <c:pt idx="532">
                  <c:v>13.586145000000002</c:v>
                </c:pt>
                <c:pt idx="533">
                  <c:v>13.525030000000001</c:v>
                </c:pt>
                <c:pt idx="534">
                  <c:v>13.468347666666666</c:v>
                </c:pt>
                <c:pt idx="535">
                  <c:v>13.379890666666668</c:v>
                </c:pt>
                <c:pt idx="536">
                  <c:v>13.326738333333333</c:v>
                </c:pt>
                <c:pt idx="537">
                  <c:v>13.245606666666665</c:v>
                </c:pt>
                <c:pt idx="538">
                  <c:v>13.166255333333334</c:v>
                </c:pt>
                <c:pt idx="539">
                  <c:v>13.008760666666666</c:v>
                </c:pt>
                <c:pt idx="540">
                  <c:v>12.852304333333334</c:v>
                </c:pt>
                <c:pt idx="541">
                  <c:v>12.766872333333334</c:v>
                </c:pt>
                <c:pt idx="542">
                  <c:v>12.791893666666667</c:v>
                </c:pt>
                <c:pt idx="543">
                  <c:v>12.839229333333334</c:v>
                </c:pt>
                <c:pt idx="544">
                  <c:v>12.835740333333334</c:v>
                </c:pt>
                <c:pt idx="545">
                  <c:v>12.785368333333333</c:v>
                </c:pt>
                <c:pt idx="546">
                  <c:v>12.712880333333333</c:v>
                </c:pt>
                <c:pt idx="547">
                  <c:v>12.639687</c:v>
                </c:pt>
                <c:pt idx="548">
                  <c:v>12.542754</c:v>
                </c:pt>
                <c:pt idx="549">
                  <c:v>12.453089666666665</c:v>
                </c:pt>
                <c:pt idx="550">
                  <c:v>12.316167</c:v>
                </c:pt>
                <c:pt idx="551">
                  <c:v>12.204118333333334</c:v>
                </c:pt>
                <c:pt idx="552">
                  <c:v>12.085622333333333</c:v>
                </c:pt>
                <c:pt idx="553">
                  <c:v>11.977516666666666</c:v>
                </c:pt>
                <c:pt idx="554">
                  <c:v>11.845863666666666</c:v>
                </c:pt>
                <c:pt idx="555">
                  <c:v>11.704816666666666</c:v>
                </c:pt>
                <c:pt idx="556">
                  <c:v>11.565649333333333</c:v>
                </c:pt>
                <c:pt idx="557">
                  <c:v>11.418228666666666</c:v>
                </c:pt>
                <c:pt idx="558">
                  <c:v>11.284193000000002</c:v>
                </c:pt>
                <c:pt idx="559">
                  <c:v>11.125960000000001</c:v>
                </c:pt>
                <c:pt idx="560">
                  <c:v>10.963862999999998</c:v>
                </c:pt>
                <c:pt idx="561">
                  <c:v>10.783820333333333</c:v>
                </c:pt>
                <c:pt idx="562">
                  <c:v>10.585625333333335</c:v>
                </c:pt>
                <c:pt idx="563">
                  <c:v>10.411128333333332</c:v>
                </c:pt>
                <c:pt idx="564">
                  <c:v>10.233345</c:v>
                </c:pt>
                <c:pt idx="565">
                  <c:v>10.069269233333332</c:v>
                </c:pt>
                <c:pt idx="566">
                  <c:v>9.8673589333333336</c:v>
                </c:pt>
                <c:pt idx="567">
                  <c:v>9.6768468333333342</c:v>
                </c:pt>
                <c:pt idx="568">
                  <c:v>9.4806702999999999</c:v>
                </c:pt>
                <c:pt idx="569">
                  <c:v>9.2741009333333313</c:v>
                </c:pt>
                <c:pt idx="570">
                  <c:v>9.064033499999999</c:v>
                </c:pt>
                <c:pt idx="571">
                  <c:v>8.8488998333333342</c:v>
                </c:pt>
                <c:pt idx="572">
                  <c:v>8.6588643333333337</c:v>
                </c:pt>
                <c:pt idx="573">
                  <c:v>8.4417743666666656</c:v>
                </c:pt>
                <c:pt idx="574">
                  <c:v>8.2265054333333314</c:v>
                </c:pt>
                <c:pt idx="575">
                  <c:v>8.0257835333333336</c:v>
                </c:pt>
                <c:pt idx="576">
                  <c:v>7.7974161999999998</c:v>
                </c:pt>
                <c:pt idx="577">
                  <c:v>7.5917736666666675</c:v>
                </c:pt>
                <c:pt idx="578">
                  <c:v>7.3457512999999999</c:v>
                </c:pt>
                <c:pt idx="579">
                  <c:v>7.1369681333333332</c:v>
                </c:pt>
                <c:pt idx="580">
                  <c:v>6.8769299333333338</c:v>
                </c:pt>
                <c:pt idx="581">
                  <c:v>6.651179166666668</c:v>
                </c:pt>
                <c:pt idx="582">
                  <c:v>6.3863150333333332</c:v>
                </c:pt>
                <c:pt idx="583">
                  <c:v>6.1685650999999995</c:v>
                </c:pt>
                <c:pt idx="584">
                  <c:v>5.9244360666666678</c:v>
                </c:pt>
                <c:pt idx="585">
                  <c:v>5.6970033666666664</c:v>
                </c:pt>
                <c:pt idx="586">
                  <c:v>5.4377721333333326</c:v>
                </c:pt>
                <c:pt idx="587">
                  <c:v>5.1971571000000001</c:v>
                </c:pt>
                <c:pt idx="588">
                  <c:v>4.9508414666666667</c:v>
                </c:pt>
                <c:pt idx="589">
                  <c:v>4.7448912000000005</c:v>
                </c:pt>
                <c:pt idx="590">
                  <c:v>4.5187724666666673</c:v>
                </c:pt>
                <c:pt idx="591">
                  <c:v>4.2869748999999997</c:v>
                </c:pt>
                <c:pt idx="592">
                  <c:v>4.0278684333333326</c:v>
                </c:pt>
                <c:pt idx="593">
                  <c:v>3.7513951333333337</c:v>
                </c:pt>
                <c:pt idx="594">
                  <c:v>3.5082717666666667</c:v>
                </c:pt>
                <c:pt idx="595">
                  <c:v>3.2698915666666668</c:v>
                </c:pt>
                <c:pt idx="596">
                  <c:v>3.0746587999999999</c:v>
                </c:pt>
                <c:pt idx="597">
                  <c:v>2.8722915666666666</c:v>
                </c:pt>
                <c:pt idx="598">
                  <c:v>2.6581873666666667</c:v>
                </c:pt>
                <c:pt idx="599">
                  <c:v>2.4104750666666663</c:v>
                </c:pt>
                <c:pt idx="600">
                  <c:v>2.146145066666667</c:v>
                </c:pt>
                <c:pt idx="601">
                  <c:v>1.9208307333333332</c:v>
                </c:pt>
                <c:pt idx="602">
                  <c:v>1.7046435333333332</c:v>
                </c:pt>
                <c:pt idx="603">
                  <c:v>1.4670551666666667</c:v>
                </c:pt>
                <c:pt idx="604">
                  <c:v>1.18207313</c:v>
                </c:pt>
                <c:pt idx="605">
                  <c:v>0.9177357266666667</c:v>
                </c:pt>
                <c:pt idx="606">
                  <c:v>0.70614659666666668</c:v>
                </c:pt>
                <c:pt idx="607">
                  <c:v>0.51744999333333341</c:v>
                </c:pt>
                <c:pt idx="608">
                  <c:v>0.29848590633333333</c:v>
                </c:pt>
                <c:pt idx="609">
                  <c:v>6.8713719666666673E-2</c:v>
                </c:pt>
                <c:pt idx="610">
                  <c:v>-0.16120140033333333</c:v>
                </c:pt>
                <c:pt idx="611">
                  <c:v>-0.35531792333333329</c:v>
                </c:pt>
                <c:pt idx="612">
                  <c:v>-0.57391186333333333</c:v>
                </c:pt>
                <c:pt idx="613">
                  <c:v>-0.79358457000000004</c:v>
                </c:pt>
                <c:pt idx="614">
                  <c:v>-1.0386042233333332</c:v>
                </c:pt>
                <c:pt idx="615">
                  <c:v>-1.2787956999999999</c:v>
                </c:pt>
                <c:pt idx="616">
                  <c:v>-1.4827467666666665</c:v>
                </c:pt>
                <c:pt idx="617">
                  <c:v>-1.7060389999999999</c:v>
                </c:pt>
                <c:pt idx="618">
                  <c:v>-1.9060953333333333</c:v>
                </c:pt>
                <c:pt idx="619">
                  <c:v>-2.1664622000000002</c:v>
                </c:pt>
                <c:pt idx="620">
                  <c:v>-2.4036630999999997</c:v>
                </c:pt>
                <c:pt idx="621">
                  <c:v>-2.6539115999999998</c:v>
                </c:pt>
                <c:pt idx="622">
                  <c:v>-2.8463447333333334</c:v>
                </c:pt>
                <c:pt idx="623">
                  <c:v>-3.0696888333333336</c:v>
                </c:pt>
                <c:pt idx="624">
                  <c:v>-3.2775802999999999</c:v>
                </c:pt>
                <c:pt idx="625">
                  <c:v>-3.5047161666666669</c:v>
                </c:pt>
                <c:pt idx="626">
                  <c:v>-3.7160755000000001</c:v>
                </c:pt>
                <c:pt idx="627">
                  <c:v>-3.9400049666666668</c:v>
                </c:pt>
                <c:pt idx="628">
                  <c:v>-4.1823074</c:v>
                </c:pt>
                <c:pt idx="629">
                  <c:v>-4.3992582999999996</c:v>
                </c:pt>
                <c:pt idx="630">
                  <c:v>-4.6365795333333333</c:v>
                </c:pt>
                <c:pt idx="631">
                  <c:v>-4.8658698666666664</c:v>
                </c:pt>
                <c:pt idx="632">
                  <c:v>-5.1063603000000004</c:v>
                </c:pt>
                <c:pt idx="633">
                  <c:v>-5.3469538999999999</c:v>
                </c:pt>
                <c:pt idx="634">
                  <c:v>-5.5653480000000002</c:v>
                </c:pt>
                <c:pt idx="635">
                  <c:v>-5.8191642666666654</c:v>
                </c:pt>
                <c:pt idx="636">
                  <c:v>-6.0323031666666678</c:v>
                </c:pt>
                <c:pt idx="637">
                  <c:v>-6.2798849666666667</c:v>
                </c:pt>
                <c:pt idx="638">
                  <c:v>-6.506590533333334</c:v>
                </c:pt>
                <c:pt idx="639">
                  <c:v>-6.7565361666666668</c:v>
                </c:pt>
                <c:pt idx="640">
                  <c:v>-6.9774867666666678</c:v>
                </c:pt>
                <c:pt idx="641">
                  <c:v>-7.1739420666666662</c:v>
                </c:pt>
                <c:pt idx="642">
                  <c:v>-7.351585533333334</c:v>
                </c:pt>
                <c:pt idx="643">
                  <c:v>-7.5796396000000001</c:v>
                </c:pt>
                <c:pt idx="644">
                  <c:v>-7.8121683000000006</c:v>
                </c:pt>
                <c:pt idx="645">
                  <c:v>-8.0718061333333342</c:v>
                </c:pt>
                <c:pt idx="646">
                  <c:v>-8.2618430666666676</c:v>
                </c:pt>
                <c:pt idx="647">
                  <c:v>-8.4361919000000007</c:v>
                </c:pt>
                <c:pt idx="648">
                  <c:v>-8.5823310333333325</c:v>
                </c:pt>
                <c:pt idx="649">
                  <c:v>-8.7658993333333353</c:v>
                </c:pt>
                <c:pt idx="650">
                  <c:v>-8.9297825333333325</c:v>
                </c:pt>
                <c:pt idx="651">
                  <c:v>-9.1203616333333333</c:v>
                </c:pt>
                <c:pt idx="652">
                  <c:v>-9.302664133333332</c:v>
                </c:pt>
                <c:pt idx="653">
                  <c:v>-9.5082836333333329</c:v>
                </c:pt>
                <c:pt idx="654">
                  <c:v>-9.7035119000000005</c:v>
                </c:pt>
                <c:pt idx="655">
                  <c:v>-9.8891878333333327</c:v>
                </c:pt>
                <c:pt idx="656">
                  <c:v>-10.059804666666667</c:v>
                </c:pt>
                <c:pt idx="657">
                  <c:v>-10.230420000000001</c:v>
                </c:pt>
                <c:pt idx="658">
                  <c:v>-10.384527666666667</c:v>
                </c:pt>
                <c:pt idx="659">
                  <c:v>-10.566635333333332</c:v>
                </c:pt>
                <c:pt idx="660">
                  <c:v>-10.752136999999999</c:v>
                </c:pt>
                <c:pt idx="661">
                  <c:v>-10.919319333333334</c:v>
                </c:pt>
                <c:pt idx="662">
                  <c:v>-11.096349333333334</c:v>
                </c:pt>
                <c:pt idx="663">
                  <c:v>-11.282513</c:v>
                </c:pt>
                <c:pt idx="664">
                  <c:v>-11.494225666666665</c:v>
                </c:pt>
                <c:pt idx="665">
                  <c:v>-11.725540000000001</c:v>
                </c:pt>
                <c:pt idx="666">
                  <c:v>-11.890466666666667</c:v>
                </c:pt>
                <c:pt idx="667">
                  <c:v>-12.089154333333333</c:v>
                </c:pt>
                <c:pt idx="668">
                  <c:v>-12.291825000000001</c:v>
                </c:pt>
                <c:pt idx="669">
                  <c:v>-12.520627666666668</c:v>
                </c:pt>
                <c:pt idx="670">
                  <c:v>-12.74827</c:v>
                </c:pt>
                <c:pt idx="671">
                  <c:v>-12.960855</c:v>
                </c:pt>
                <c:pt idx="672">
                  <c:v>-13.230216</c:v>
                </c:pt>
                <c:pt idx="673">
                  <c:v>-13.486997333333333</c:v>
                </c:pt>
                <c:pt idx="674">
                  <c:v>-13.680296</c:v>
                </c:pt>
                <c:pt idx="675">
                  <c:v>-13.896615333333335</c:v>
                </c:pt>
                <c:pt idx="676">
                  <c:v>-14.142576</c:v>
                </c:pt>
                <c:pt idx="677">
                  <c:v>-14.463685333333332</c:v>
                </c:pt>
                <c:pt idx="678">
                  <c:v>-14.737776666666667</c:v>
                </c:pt>
                <c:pt idx="679">
                  <c:v>-14.984164333333334</c:v>
                </c:pt>
                <c:pt idx="680">
                  <c:v>-15.241525666666666</c:v>
                </c:pt>
                <c:pt idx="681">
                  <c:v>-15.604604666666667</c:v>
                </c:pt>
                <c:pt idx="682">
                  <c:v>-15.986599666666665</c:v>
                </c:pt>
                <c:pt idx="683">
                  <c:v>-16.342663333333334</c:v>
                </c:pt>
                <c:pt idx="684">
                  <c:v>-16.560776333333333</c:v>
                </c:pt>
                <c:pt idx="685">
                  <c:v>-16.83646366666667</c:v>
                </c:pt>
                <c:pt idx="686">
                  <c:v>-17.135397333333334</c:v>
                </c:pt>
                <c:pt idx="687">
                  <c:v>-17.468867333333336</c:v>
                </c:pt>
                <c:pt idx="688">
                  <c:v>-17.855388333333334</c:v>
                </c:pt>
                <c:pt idx="689">
                  <c:v>-18.129538666666665</c:v>
                </c:pt>
                <c:pt idx="690">
                  <c:v>-18.504621999999998</c:v>
                </c:pt>
                <c:pt idx="691">
                  <c:v>-18.757732999999998</c:v>
                </c:pt>
                <c:pt idx="692">
                  <c:v>-19.151673000000002</c:v>
                </c:pt>
                <c:pt idx="693">
                  <c:v>-19.38252</c:v>
                </c:pt>
                <c:pt idx="694">
                  <c:v>-19.72266466666667</c:v>
                </c:pt>
                <c:pt idx="695">
                  <c:v>-19.894949</c:v>
                </c:pt>
                <c:pt idx="696">
                  <c:v>-20.287353</c:v>
                </c:pt>
                <c:pt idx="697">
                  <c:v>-20.562238000000001</c:v>
                </c:pt>
                <c:pt idx="698">
                  <c:v>-20.949198333333332</c:v>
                </c:pt>
                <c:pt idx="699">
                  <c:v>-21.263999999999999</c:v>
                </c:pt>
                <c:pt idx="700">
                  <c:v>-21.729549000000002</c:v>
                </c:pt>
                <c:pt idx="701">
                  <c:v>-21.938939000000001</c:v>
                </c:pt>
                <c:pt idx="702">
                  <c:v>-22.234934666666664</c:v>
                </c:pt>
                <c:pt idx="703">
                  <c:v>-22.488575666666666</c:v>
                </c:pt>
                <c:pt idx="704">
                  <c:v>-23.022333333333336</c:v>
                </c:pt>
                <c:pt idx="705">
                  <c:v>-23.405165333333333</c:v>
                </c:pt>
                <c:pt idx="706">
                  <c:v>-23.669416333333334</c:v>
                </c:pt>
                <c:pt idx="707">
                  <c:v>-24.133458333333333</c:v>
                </c:pt>
                <c:pt idx="708">
                  <c:v>-24.529814333333334</c:v>
                </c:pt>
                <c:pt idx="709">
                  <c:v>-25.045222666666664</c:v>
                </c:pt>
                <c:pt idx="710">
                  <c:v>-25.291309333333331</c:v>
                </c:pt>
                <c:pt idx="711">
                  <c:v>-25.859663666666666</c:v>
                </c:pt>
                <c:pt idx="712">
                  <c:v>-26.266688666666667</c:v>
                </c:pt>
                <c:pt idx="713">
                  <c:v>-26.508104333333335</c:v>
                </c:pt>
                <c:pt idx="714">
                  <c:v>-26.930595999999998</c:v>
                </c:pt>
                <c:pt idx="715">
                  <c:v>-27.482802666666668</c:v>
                </c:pt>
                <c:pt idx="716">
                  <c:v>-28.164086666666666</c:v>
                </c:pt>
                <c:pt idx="717">
                  <c:v>-28.565082666666669</c:v>
                </c:pt>
                <c:pt idx="718">
                  <c:v>-28.747859333333334</c:v>
                </c:pt>
                <c:pt idx="719">
                  <c:v>-29.321436666666667</c:v>
                </c:pt>
                <c:pt idx="720">
                  <c:v>-29.658367333333334</c:v>
                </c:pt>
                <c:pt idx="721">
                  <c:v>-30.418640999999997</c:v>
                </c:pt>
                <c:pt idx="722">
                  <c:v>-31.305002333333334</c:v>
                </c:pt>
                <c:pt idx="723">
                  <c:v>-32.210092666666668</c:v>
                </c:pt>
                <c:pt idx="724">
                  <c:v>-32.849469666666664</c:v>
                </c:pt>
                <c:pt idx="725">
                  <c:v>-32.938354666666669</c:v>
                </c:pt>
                <c:pt idx="726">
                  <c:v>-33.497313333333331</c:v>
                </c:pt>
                <c:pt idx="727">
                  <c:v>-33.812383000000004</c:v>
                </c:pt>
                <c:pt idx="728">
                  <c:v>-34.726911999999999</c:v>
                </c:pt>
                <c:pt idx="729">
                  <c:v>-35.47713066666666</c:v>
                </c:pt>
                <c:pt idx="730">
                  <c:v>-36.378275333333335</c:v>
                </c:pt>
                <c:pt idx="731">
                  <c:v>-36.682366666666667</c:v>
                </c:pt>
                <c:pt idx="732">
                  <c:v>-37.113282333333331</c:v>
                </c:pt>
                <c:pt idx="733">
                  <c:v>-37.422082333333329</c:v>
                </c:pt>
                <c:pt idx="734">
                  <c:v>-37.259300333333336</c:v>
                </c:pt>
                <c:pt idx="735">
                  <c:v>-37.607758999999994</c:v>
                </c:pt>
                <c:pt idx="736">
                  <c:v>-38.090286333333331</c:v>
                </c:pt>
                <c:pt idx="737">
                  <c:v>-38.079198333333331</c:v>
                </c:pt>
                <c:pt idx="738">
                  <c:v>-39.166021999999998</c:v>
                </c:pt>
                <c:pt idx="739">
                  <c:v>-39.311408999999998</c:v>
                </c:pt>
                <c:pt idx="740">
                  <c:v>-40.548026999999998</c:v>
                </c:pt>
                <c:pt idx="741">
                  <c:v>-39.401524999999999</c:v>
                </c:pt>
                <c:pt idx="742">
                  <c:v>-38.922832666666665</c:v>
                </c:pt>
                <c:pt idx="743">
                  <c:v>-38.830860333333334</c:v>
                </c:pt>
                <c:pt idx="744">
                  <c:v>-38.800012000000002</c:v>
                </c:pt>
                <c:pt idx="745">
                  <c:v>-38.678375333333335</c:v>
                </c:pt>
                <c:pt idx="746">
                  <c:v>-37.886388000000004</c:v>
                </c:pt>
                <c:pt idx="747">
                  <c:v>-37.350658333333335</c:v>
                </c:pt>
                <c:pt idx="748">
                  <c:v>-37.108797666666668</c:v>
                </c:pt>
                <c:pt idx="749">
                  <c:v>-37.325871999999997</c:v>
                </c:pt>
                <c:pt idx="750">
                  <c:v>-37.164951666666667</c:v>
                </c:pt>
                <c:pt idx="751">
                  <c:v>-37.761814333333326</c:v>
                </c:pt>
                <c:pt idx="752">
                  <c:v>-37.372735333333331</c:v>
                </c:pt>
                <c:pt idx="753">
                  <c:v>-37.325969666666673</c:v>
                </c:pt>
                <c:pt idx="754">
                  <c:v>-36.288101000000005</c:v>
                </c:pt>
                <c:pt idx="755">
                  <c:v>-35.928039333333331</c:v>
                </c:pt>
                <c:pt idx="756">
                  <c:v>-35.690448666666668</c:v>
                </c:pt>
                <c:pt idx="757">
                  <c:v>-35.485865333333329</c:v>
                </c:pt>
                <c:pt idx="758">
                  <c:v>-35.296369000000006</c:v>
                </c:pt>
                <c:pt idx="759">
                  <c:v>-35.258767333333331</c:v>
                </c:pt>
                <c:pt idx="760">
                  <c:v>-35.322015</c:v>
                </c:pt>
                <c:pt idx="761">
                  <c:v>-34.636324666666667</c:v>
                </c:pt>
                <c:pt idx="762">
                  <c:v>-34.131384666666669</c:v>
                </c:pt>
                <c:pt idx="763">
                  <c:v>-33.948073333333333</c:v>
                </c:pt>
                <c:pt idx="764">
                  <c:v>-34.752147666666666</c:v>
                </c:pt>
                <c:pt idx="765">
                  <c:v>-34.60325233333333</c:v>
                </c:pt>
                <c:pt idx="766">
                  <c:v>-34.137616333333334</c:v>
                </c:pt>
                <c:pt idx="767">
                  <c:v>-33.396763</c:v>
                </c:pt>
                <c:pt idx="768">
                  <c:v>-33.457784333333336</c:v>
                </c:pt>
                <c:pt idx="769">
                  <c:v>-33.872612333333336</c:v>
                </c:pt>
                <c:pt idx="770">
                  <c:v>-33.938509666666668</c:v>
                </c:pt>
                <c:pt idx="771">
                  <c:v>-33.602407999999997</c:v>
                </c:pt>
                <c:pt idx="772">
                  <c:v>-32.987483666666662</c:v>
                </c:pt>
                <c:pt idx="773">
                  <c:v>-32.650451333333329</c:v>
                </c:pt>
                <c:pt idx="774">
                  <c:v>-32.574933000000001</c:v>
                </c:pt>
                <c:pt idx="775">
                  <c:v>-32.724696999999999</c:v>
                </c:pt>
                <c:pt idx="776">
                  <c:v>-32.614448666666668</c:v>
                </c:pt>
                <c:pt idx="777">
                  <c:v>-32.708300333333334</c:v>
                </c:pt>
                <c:pt idx="778">
                  <c:v>-32.398519999999998</c:v>
                </c:pt>
                <c:pt idx="779">
                  <c:v>-32.482526</c:v>
                </c:pt>
                <c:pt idx="780">
                  <c:v>-32.194493666666666</c:v>
                </c:pt>
                <c:pt idx="781">
                  <c:v>-32.137259333333333</c:v>
                </c:pt>
                <c:pt idx="782">
                  <c:v>-32.171432666666668</c:v>
                </c:pt>
                <c:pt idx="783">
                  <c:v>-31.990691666666667</c:v>
                </c:pt>
                <c:pt idx="784">
                  <c:v>-31.774436999999995</c:v>
                </c:pt>
                <c:pt idx="785">
                  <c:v>-31.529015333333334</c:v>
                </c:pt>
                <c:pt idx="786">
                  <c:v>-31.533472666666668</c:v>
                </c:pt>
                <c:pt idx="787">
                  <c:v>-31.581591333333336</c:v>
                </c:pt>
                <c:pt idx="788">
                  <c:v>-31.384558999999999</c:v>
                </c:pt>
                <c:pt idx="789">
                  <c:v>-31.340515999999997</c:v>
                </c:pt>
                <c:pt idx="790">
                  <c:v>-30.989265666666668</c:v>
                </c:pt>
                <c:pt idx="791">
                  <c:v>-31.021685999999999</c:v>
                </c:pt>
                <c:pt idx="792">
                  <c:v>-30.630056999999997</c:v>
                </c:pt>
                <c:pt idx="793">
                  <c:v>-30.612825333333333</c:v>
                </c:pt>
                <c:pt idx="794">
                  <c:v>-30.369173666666665</c:v>
                </c:pt>
                <c:pt idx="795">
                  <c:v>-30.274349666666666</c:v>
                </c:pt>
                <c:pt idx="796">
                  <c:v>-30.220389666666666</c:v>
                </c:pt>
                <c:pt idx="797">
                  <c:v>-30.476102000000001</c:v>
                </c:pt>
                <c:pt idx="798">
                  <c:v>-30.262145333333333</c:v>
                </c:pt>
                <c:pt idx="799">
                  <c:v>-29.946930999999996</c:v>
                </c:pt>
                <c:pt idx="800">
                  <c:v>-19.569079666666667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03-49EC-8E9F-CBF07C36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562095363079617"/>
          <c:y val="0.57339020122484685"/>
          <c:w val="0.31440332458442694"/>
          <c:h val="0.192709973753280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(2)'!$S$6:$S$806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-0.24812671253333338</c:v>
                </c:pt>
                <c:pt idx="2">
                  <c:v>-0.40525159333333338</c:v>
                </c:pt>
                <c:pt idx="3">
                  <c:v>-0.47638959666666664</c:v>
                </c:pt>
                <c:pt idx="4">
                  <c:v>-0.53627022999999996</c:v>
                </c:pt>
                <c:pt idx="5">
                  <c:v>-0.59779534666666667</c:v>
                </c:pt>
                <c:pt idx="6">
                  <c:v>-0.66588276666666657</c:v>
                </c:pt>
                <c:pt idx="7">
                  <c:v>-0.74216991666666665</c:v>
                </c:pt>
                <c:pt idx="8">
                  <c:v>-0.83116873333333319</c:v>
                </c:pt>
                <c:pt idx="9">
                  <c:v>-0.92902740333333345</c:v>
                </c:pt>
                <c:pt idx="10">
                  <c:v>-1.03482713</c:v>
                </c:pt>
                <c:pt idx="11">
                  <c:v>-1.1473875</c:v>
                </c:pt>
                <c:pt idx="12">
                  <c:v>-1.2636435666666668</c:v>
                </c:pt>
                <c:pt idx="13">
                  <c:v>-1.3846190333333332</c:v>
                </c:pt>
                <c:pt idx="14">
                  <c:v>-1.5099565000000001</c:v>
                </c:pt>
                <c:pt idx="15">
                  <c:v>-1.6393902666666664</c:v>
                </c:pt>
                <c:pt idx="16">
                  <c:v>-1.7705120000000001</c:v>
                </c:pt>
                <c:pt idx="17">
                  <c:v>-1.9016626333333333</c:v>
                </c:pt>
                <c:pt idx="18">
                  <c:v>-2.0333294333333334</c:v>
                </c:pt>
                <c:pt idx="19">
                  <c:v>-2.1619526666666666</c:v>
                </c:pt>
                <c:pt idx="20">
                  <c:v>-2.2902240666666667</c:v>
                </c:pt>
                <c:pt idx="21">
                  <c:v>-2.4198992000000001</c:v>
                </c:pt>
                <c:pt idx="22">
                  <c:v>-2.5505113333333331</c:v>
                </c:pt>
                <c:pt idx="23">
                  <c:v>-2.6752107666666665</c:v>
                </c:pt>
                <c:pt idx="24">
                  <c:v>-2.7969439</c:v>
                </c:pt>
                <c:pt idx="25">
                  <c:v>-2.9158407</c:v>
                </c:pt>
                <c:pt idx="26">
                  <c:v>-3.0426506999999998</c:v>
                </c:pt>
                <c:pt idx="27">
                  <c:v>-3.1694621999999999</c:v>
                </c:pt>
                <c:pt idx="28">
                  <c:v>-3.2969682333333332</c:v>
                </c:pt>
                <c:pt idx="29">
                  <c:v>-3.4212310333333331</c:v>
                </c:pt>
                <c:pt idx="30">
                  <c:v>-3.5445655999999999</c:v>
                </c:pt>
                <c:pt idx="31">
                  <c:v>-3.6708737999999994</c:v>
                </c:pt>
                <c:pt idx="32">
                  <c:v>-3.7934406000000003</c:v>
                </c:pt>
                <c:pt idx="33">
                  <c:v>-3.9131048666666666</c:v>
                </c:pt>
                <c:pt idx="34">
                  <c:v>-4.0271800666666664</c:v>
                </c:pt>
                <c:pt idx="35">
                  <c:v>-4.1404647999999993</c:v>
                </c:pt>
                <c:pt idx="36">
                  <c:v>-4.2534981000000007</c:v>
                </c:pt>
                <c:pt idx="37">
                  <c:v>-4.3662099999999997</c:v>
                </c:pt>
                <c:pt idx="38">
                  <c:v>-4.4780640666666667</c:v>
                </c:pt>
                <c:pt idx="39">
                  <c:v>-4.5873354333333332</c:v>
                </c:pt>
                <c:pt idx="40">
                  <c:v>-4.6984842666666662</c:v>
                </c:pt>
                <c:pt idx="41">
                  <c:v>-4.8105772666666669</c:v>
                </c:pt>
                <c:pt idx="42">
                  <c:v>-4.9224928333333331</c:v>
                </c:pt>
                <c:pt idx="43">
                  <c:v>-5.0297860999999999</c:v>
                </c:pt>
                <c:pt idx="44">
                  <c:v>-5.1390738333333337</c:v>
                </c:pt>
                <c:pt idx="45">
                  <c:v>-5.2518234333333327</c:v>
                </c:pt>
                <c:pt idx="46">
                  <c:v>-5.3646671333333336</c:v>
                </c:pt>
                <c:pt idx="47">
                  <c:v>-5.4766195999999994</c:v>
                </c:pt>
                <c:pt idx="48">
                  <c:v>-5.5875139333333337</c:v>
                </c:pt>
                <c:pt idx="49">
                  <c:v>-5.7017302333333335</c:v>
                </c:pt>
                <c:pt idx="50">
                  <c:v>-5.8137211333333338</c:v>
                </c:pt>
                <c:pt idx="51">
                  <c:v>-5.9260380666666661</c:v>
                </c:pt>
                <c:pt idx="52">
                  <c:v>-6.036471333333334</c:v>
                </c:pt>
                <c:pt idx="53">
                  <c:v>-6.1452359999999997</c:v>
                </c:pt>
                <c:pt idx="54">
                  <c:v>-6.2549494000000001</c:v>
                </c:pt>
                <c:pt idx="55">
                  <c:v>-6.3638347000000008</c:v>
                </c:pt>
                <c:pt idx="56">
                  <c:v>-6.4702768333333331</c:v>
                </c:pt>
                <c:pt idx="57">
                  <c:v>-6.5741960333333331</c:v>
                </c:pt>
                <c:pt idx="58">
                  <c:v>-6.6772478666666659</c:v>
                </c:pt>
                <c:pt idx="59">
                  <c:v>-6.7750279333333339</c:v>
                </c:pt>
                <c:pt idx="60">
                  <c:v>-6.8689538666666676</c:v>
                </c:pt>
                <c:pt idx="61">
                  <c:v>-6.9628675666666666</c:v>
                </c:pt>
                <c:pt idx="62">
                  <c:v>-7.0538344333333329</c:v>
                </c:pt>
                <c:pt idx="63">
                  <c:v>-7.1412142333333328</c:v>
                </c:pt>
                <c:pt idx="64">
                  <c:v>-7.2181733666666661</c:v>
                </c:pt>
                <c:pt idx="65">
                  <c:v>-7.295913566666667</c:v>
                </c:pt>
                <c:pt idx="66">
                  <c:v>-7.3674679000000003</c:v>
                </c:pt>
                <c:pt idx="67">
                  <c:v>-7.4327639000000003</c:v>
                </c:pt>
                <c:pt idx="68">
                  <c:v>-7.4931842333333334</c:v>
                </c:pt>
                <c:pt idx="69">
                  <c:v>-7.5517722666666671</c:v>
                </c:pt>
                <c:pt idx="70">
                  <c:v>-7.6031979000000005</c:v>
                </c:pt>
                <c:pt idx="71">
                  <c:v>-7.6502510999999993</c:v>
                </c:pt>
                <c:pt idx="72">
                  <c:v>-7.6926891333333325</c:v>
                </c:pt>
                <c:pt idx="73">
                  <c:v>-7.7338587666666667</c:v>
                </c:pt>
                <c:pt idx="74">
                  <c:v>-7.7664935000000002</c:v>
                </c:pt>
                <c:pt idx="75">
                  <c:v>-7.7936005666666661</c:v>
                </c:pt>
                <c:pt idx="76">
                  <c:v>-7.8185814333333328</c:v>
                </c:pt>
                <c:pt idx="77">
                  <c:v>-7.8411768333333329</c:v>
                </c:pt>
                <c:pt idx="78">
                  <c:v>-7.8573094999999995</c:v>
                </c:pt>
                <c:pt idx="79">
                  <c:v>-7.8676379666666669</c:v>
                </c:pt>
                <c:pt idx="80">
                  <c:v>-7.8726162999999998</c:v>
                </c:pt>
                <c:pt idx="81">
                  <c:v>-7.8765963000000001</c:v>
                </c:pt>
                <c:pt idx="82">
                  <c:v>-7.8800614666666666</c:v>
                </c:pt>
                <c:pt idx="83">
                  <c:v>-7.8814461999999992</c:v>
                </c:pt>
                <c:pt idx="84">
                  <c:v>-7.8818448333333331</c:v>
                </c:pt>
                <c:pt idx="85">
                  <c:v>-7.8837957333333328</c:v>
                </c:pt>
                <c:pt idx="86">
                  <c:v>-7.8912421666666672</c:v>
                </c:pt>
                <c:pt idx="87">
                  <c:v>-7.8972010666666668</c:v>
                </c:pt>
                <c:pt idx="88">
                  <c:v>-7.9037946000000003</c:v>
                </c:pt>
                <c:pt idx="89">
                  <c:v>-7.909710266666667</c:v>
                </c:pt>
                <c:pt idx="90">
                  <c:v>-7.9220608000000006</c:v>
                </c:pt>
                <c:pt idx="91">
                  <c:v>-7.9370242666666675</c:v>
                </c:pt>
                <c:pt idx="92">
                  <c:v>-7.9601391000000001</c:v>
                </c:pt>
                <c:pt idx="93">
                  <c:v>-7.983030799999999</c:v>
                </c:pt>
                <c:pt idx="94">
                  <c:v>-8.0094459999999987</c:v>
                </c:pt>
                <c:pt idx="95">
                  <c:v>-8.0394522333333338</c:v>
                </c:pt>
                <c:pt idx="96">
                  <c:v>-8.0738264666666666</c:v>
                </c:pt>
                <c:pt idx="97">
                  <c:v>-8.1127300333333334</c:v>
                </c:pt>
                <c:pt idx="98">
                  <c:v>-8.1566244999999995</c:v>
                </c:pt>
                <c:pt idx="99">
                  <c:v>-8.2089672333333343</c:v>
                </c:pt>
                <c:pt idx="100">
                  <c:v>-8.2649803333333338</c:v>
                </c:pt>
                <c:pt idx="101">
                  <c:v>-8.3248911000000003</c:v>
                </c:pt>
                <c:pt idx="102">
                  <c:v>-8.389025066666667</c:v>
                </c:pt>
                <c:pt idx="103">
                  <c:v>-8.4589424333333341</c:v>
                </c:pt>
                <c:pt idx="104">
                  <c:v>-8.5336316666666665</c:v>
                </c:pt>
                <c:pt idx="105">
                  <c:v>-8.6110178666666659</c:v>
                </c:pt>
                <c:pt idx="106">
                  <c:v>-8.6975049999999996</c:v>
                </c:pt>
                <c:pt idx="107">
                  <c:v>-8.7845548000000004</c:v>
                </c:pt>
                <c:pt idx="108">
                  <c:v>-8.8787603333333323</c:v>
                </c:pt>
                <c:pt idx="109">
                  <c:v>-8.9759222666666663</c:v>
                </c:pt>
                <c:pt idx="110">
                  <c:v>-9.0762710666666671</c:v>
                </c:pt>
                <c:pt idx="111">
                  <c:v>-9.1803137666666661</c:v>
                </c:pt>
                <c:pt idx="112">
                  <c:v>-9.2878335333333322</c:v>
                </c:pt>
                <c:pt idx="113">
                  <c:v>-9.3989883999999986</c:v>
                </c:pt>
                <c:pt idx="114">
                  <c:v>-9.5072682666666655</c:v>
                </c:pt>
                <c:pt idx="115">
                  <c:v>-9.6152219666666667</c:v>
                </c:pt>
                <c:pt idx="116">
                  <c:v>-9.7222305666666653</c:v>
                </c:pt>
                <c:pt idx="117">
                  <c:v>-9.8320312333333337</c:v>
                </c:pt>
                <c:pt idx="118">
                  <c:v>-9.9378669999999989</c:v>
                </c:pt>
                <c:pt idx="119">
                  <c:v>-10.043485633333335</c:v>
                </c:pt>
                <c:pt idx="120">
                  <c:v>-10.143485333333333</c:v>
                </c:pt>
                <c:pt idx="121">
                  <c:v>-10.245393666666667</c:v>
                </c:pt>
                <c:pt idx="122">
                  <c:v>-10.340652333333333</c:v>
                </c:pt>
                <c:pt idx="123">
                  <c:v>-10.434963999999999</c:v>
                </c:pt>
                <c:pt idx="124">
                  <c:v>-10.520615333333334</c:v>
                </c:pt>
                <c:pt idx="125">
                  <c:v>-10.607182</c:v>
                </c:pt>
                <c:pt idx="126">
                  <c:v>-10.688995333333333</c:v>
                </c:pt>
                <c:pt idx="127">
                  <c:v>-10.771687999999999</c:v>
                </c:pt>
                <c:pt idx="128">
                  <c:v>-10.850938666666666</c:v>
                </c:pt>
                <c:pt idx="129">
                  <c:v>-10.930511333333333</c:v>
                </c:pt>
                <c:pt idx="130">
                  <c:v>-11.010282333333334</c:v>
                </c:pt>
                <c:pt idx="131">
                  <c:v>-11.089241666666666</c:v>
                </c:pt>
                <c:pt idx="132">
                  <c:v>-11.166063000000001</c:v>
                </c:pt>
                <c:pt idx="133">
                  <c:v>-11.237675000000001</c:v>
                </c:pt>
                <c:pt idx="134">
                  <c:v>-11.314113333333333</c:v>
                </c:pt>
                <c:pt idx="135">
                  <c:v>-11.392918333333332</c:v>
                </c:pt>
                <c:pt idx="136">
                  <c:v>-11.478689666666666</c:v>
                </c:pt>
                <c:pt idx="137">
                  <c:v>-11.567797333333333</c:v>
                </c:pt>
                <c:pt idx="138">
                  <c:v>-11.654152333333334</c:v>
                </c:pt>
                <c:pt idx="139">
                  <c:v>-11.740443666666666</c:v>
                </c:pt>
                <c:pt idx="140">
                  <c:v>-11.825015333333333</c:v>
                </c:pt>
                <c:pt idx="141">
                  <c:v>-11.913693</c:v>
                </c:pt>
                <c:pt idx="142">
                  <c:v>-12.008189333333334</c:v>
                </c:pt>
                <c:pt idx="143">
                  <c:v>-12.109842333333333</c:v>
                </c:pt>
                <c:pt idx="144">
                  <c:v>-12.220219666666665</c:v>
                </c:pt>
                <c:pt idx="145">
                  <c:v>-12.327443666666667</c:v>
                </c:pt>
                <c:pt idx="146">
                  <c:v>-12.434852666666666</c:v>
                </c:pt>
                <c:pt idx="147">
                  <c:v>-12.548515333333333</c:v>
                </c:pt>
                <c:pt idx="148">
                  <c:v>-12.676886999999999</c:v>
                </c:pt>
                <c:pt idx="149">
                  <c:v>-12.812869333333333</c:v>
                </c:pt>
                <c:pt idx="150">
                  <c:v>-12.952897666666667</c:v>
                </c:pt>
                <c:pt idx="151">
                  <c:v>-13.109769333333332</c:v>
                </c:pt>
                <c:pt idx="152">
                  <c:v>-13.270418666666666</c:v>
                </c:pt>
                <c:pt idx="153">
                  <c:v>-13.447995333333333</c:v>
                </c:pt>
                <c:pt idx="154">
                  <c:v>-13.623564</c:v>
                </c:pt>
                <c:pt idx="155">
                  <c:v>-13.819314666666665</c:v>
                </c:pt>
                <c:pt idx="156">
                  <c:v>-14.025468666666667</c:v>
                </c:pt>
                <c:pt idx="157">
                  <c:v>-14.250586</c:v>
                </c:pt>
                <c:pt idx="158">
                  <c:v>-14.485621666666667</c:v>
                </c:pt>
                <c:pt idx="159">
                  <c:v>-14.740679</c:v>
                </c:pt>
                <c:pt idx="160">
                  <c:v>-14.992971666666667</c:v>
                </c:pt>
                <c:pt idx="161">
                  <c:v>-15.259240666666665</c:v>
                </c:pt>
                <c:pt idx="162">
                  <c:v>-15.524892333333334</c:v>
                </c:pt>
                <c:pt idx="163">
                  <c:v>-15.816998666666668</c:v>
                </c:pt>
                <c:pt idx="164">
                  <c:v>-16.124116333333333</c:v>
                </c:pt>
                <c:pt idx="165">
                  <c:v>-16.431584999999998</c:v>
                </c:pt>
                <c:pt idx="166">
                  <c:v>-16.734732333333337</c:v>
                </c:pt>
                <c:pt idx="167">
                  <c:v>-17.049745666666666</c:v>
                </c:pt>
                <c:pt idx="168">
                  <c:v>-17.394169333333334</c:v>
                </c:pt>
                <c:pt idx="169">
                  <c:v>-17.74308533333333</c:v>
                </c:pt>
                <c:pt idx="170">
                  <c:v>-18.098776999999998</c:v>
                </c:pt>
                <c:pt idx="171">
                  <c:v>-18.439129666666666</c:v>
                </c:pt>
                <c:pt idx="172">
                  <c:v>-18.794673333333332</c:v>
                </c:pt>
                <c:pt idx="173">
                  <c:v>-19.134862333333334</c:v>
                </c:pt>
                <c:pt idx="174">
                  <c:v>-19.496722999999999</c:v>
                </c:pt>
                <c:pt idx="175">
                  <c:v>-19.855011333333334</c:v>
                </c:pt>
                <c:pt idx="176">
                  <c:v>-20.237138000000002</c:v>
                </c:pt>
                <c:pt idx="177">
                  <c:v>-20.609977666666666</c:v>
                </c:pt>
                <c:pt idx="178">
                  <c:v>-21.004545333333333</c:v>
                </c:pt>
                <c:pt idx="179">
                  <c:v>-21.392376000000002</c:v>
                </c:pt>
                <c:pt idx="180">
                  <c:v>-21.773146999999998</c:v>
                </c:pt>
                <c:pt idx="181">
                  <c:v>-22.127915666666667</c:v>
                </c:pt>
                <c:pt idx="182">
                  <c:v>-22.460078999999997</c:v>
                </c:pt>
                <c:pt idx="183">
                  <c:v>-22.830528666666666</c:v>
                </c:pt>
                <c:pt idx="184">
                  <c:v>-23.204908</c:v>
                </c:pt>
                <c:pt idx="185">
                  <c:v>-23.568459000000001</c:v>
                </c:pt>
                <c:pt idx="186">
                  <c:v>-23.859279666666666</c:v>
                </c:pt>
                <c:pt idx="187">
                  <c:v>-24.105056333333334</c:v>
                </c:pt>
                <c:pt idx="188">
                  <c:v>-24.321958666666664</c:v>
                </c:pt>
                <c:pt idx="189">
                  <c:v>-24.505975000000003</c:v>
                </c:pt>
                <c:pt idx="190">
                  <c:v>-24.655154999999997</c:v>
                </c:pt>
                <c:pt idx="191">
                  <c:v>-24.72479633333333</c:v>
                </c:pt>
                <c:pt idx="192">
                  <c:v>-24.754070333333335</c:v>
                </c:pt>
                <c:pt idx="193">
                  <c:v>-24.732664333333332</c:v>
                </c:pt>
                <c:pt idx="194">
                  <c:v>-24.704054000000003</c:v>
                </c:pt>
                <c:pt idx="195">
                  <c:v>-24.613095666666666</c:v>
                </c:pt>
                <c:pt idx="196">
                  <c:v>-24.513063333333331</c:v>
                </c:pt>
                <c:pt idx="197">
                  <c:v>-24.368226333333336</c:v>
                </c:pt>
                <c:pt idx="198">
                  <c:v>-24.229496666666666</c:v>
                </c:pt>
                <c:pt idx="199">
                  <c:v>-24.075728666666663</c:v>
                </c:pt>
                <c:pt idx="200">
                  <c:v>-23.930527666666666</c:v>
                </c:pt>
                <c:pt idx="201">
                  <c:v>-23.763654333333335</c:v>
                </c:pt>
                <c:pt idx="202">
                  <c:v>-23.586072000000001</c:v>
                </c:pt>
                <c:pt idx="203">
                  <c:v>-23.427614666666667</c:v>
                </c:pt>
                <c:pt idx="204">
                  <c:v>-23.283588333333331</c:v>
                </c:pt>
                <c:pt idx="205">
                  <c:v>-23.131125666666666</c:v>
                </c:pt>
                <c:pt idx="206">
                  <c:v>-22.993826333333335</c:v>
                </c:pt>
                <c:pt idx="207">
                  <c:v>-22.864426666666663</c:v>
                </c:pt>
                <c:pt idx="208">
                  <c:v>-22.750688999999998</c:v>
                </c:pt>
                <c:pt idx="209">
                  <c:v>-22.637265333333332</c:v>
                </c:pt>
                <c:pt idx="210">
                  <c:v>-22.556280000000001</c:v>
                </c:pt>
                <c:pt idx="211">
                  <c:v>-22.497468333333334</c:v>
                </c:pt>
                <c:pt idx="212">
                  <c:v>-22.439283666666668</c:v>
                </c:pt>
                <c:pt idx="213">
                  <c:v>-22.413401666666669</c:v>
                </c:pt>
                <c:pt idx="214">
                  <c:v>-22.409606666666665</c:v>
                </c:pt>
                <c:pt idx="215">
                  <c:v>-22.454478999999996</c:v>
                </c:pt>
                <c:pt idx="216">
                  <c:v>-22.498361333333332</c:v>
                </c:pt>
                <c:pt idx="217">
                  <c:v>-22.614084999999999</c:v>
                </c:pt>
                <c:pt idx="218">
                  <c:v>-22.763617666666665</c:v>
                </c:pt>
                <c:pt idx="219">
                  <c:v>-22.959788333333336</c:v>
                </c:pt>
                <c:pt idx="220">
                  <c:v>-23.130886000000004</c:v>
                </c:pt>
                <c:pt idx="221">
                  <c:v>-23.365639333333334</c:v>
                </c:pt>
                <c:pt idx="222">
                  <c:v>-23.632754000000002</c:v>
                </c:pt>
                <c:pt idx="223">
                  <c:v>-23.931105666666667</c:v>
                </c:pt>
                <c:pt idx="224">
                  <c:v>-24.251852</c:v>
                </c:pt>
                <c:pt idx="225">
                  <c:v>-24.643780333333336</c:v>
                </c:pt>
                <c:pt idx="226">
                  <c:v>-25.122625333333332</c:v>
                </c:pt>
                <c:pt idx="227">
                  <c:v>-25.588829666666665</c:v>
                </c:pt>
                <c:pt idx="228">
                  <c:v>-26.103610333333332</c:v>
                </c:pt>
                <c:pt idx="229">
                  <c:v>-26.666898333333332</c:v>
                </c:pt>
                <c:pt idx="230">
                  <c:v>-27.247065333333335</c:v>
                </c:pt>
                <c:pt idx="231">
                  <c:v>-27.883467999999997</c:v>
                </c:pt>
                <c:pt idx="232">
                  <c:v>-28.596609666666666</c:v>
                </c:pt>
                <c:pt idx="233">
                  <c:v>-29.421704999999999</c:v>
                </c:pt>
                <c:pt idx="234">
                  <c:v>-30.192029999999999</c:v>
                </c:pt>
                <c:pt idx="235">
                  <c:v>-31.007997666666668</c:v>
                </c:pt>
                <c:pt idx="236">
                  <c:v>-31.79167</c:v>
                </c:pt>
                <c:pt idx="237">
                  <c:v>-32.73853866666667</c:v>
                </c:pt>
                <c:pt idx="238">
                  <c:v>-33.623473999999995</c:v>
                </c:pt>
                <c:pt idx="239">
                  <c:v>-34.628816</c:v>
                </c:pt>
                <c:pt idx="240">
                  <c:v>-35.469232000000005</c:v>
                </c:pt>
                <c:pt idx="241">
                  <c:v>-36.643572333333331</c:v>
                </c:pt>
                <c:pt idx="242">
                  <c:v>-37.833377666666671</c:v>
                </c:pt>
                <c:pt idx="243">
                  <c:v>-39.075834666666665</c:v>
                </c:pt>
                <c:pt idx="244">
                  <c:v>-40.441347666666665</c:v>
                </c:pt>
                <c:pt idx="245">
                  <c:v>-41.762303666666668</c:v>
                </c:pt>
                <c:pt idx="246">
                  <c:v>-42.733707666666668</c:v>
                </c:pt>
                <c:pt idx="247">
                  <c:v>-43.086861999999996</c:v>
                </c:pt>
                <c:pt idx="248">
                  <c:v>-42.866832666666674</c:v>
                </c:pt>
                <c:pt idx="249">
                  <c:v>-42.662152333333331</c:v>
                </c:pt>
                <c:pt idx="250">
                  <c:v>-41.950426666666665</c:v>
                </c:pt>
                <c:pt idx="251">
                  <c:v>-41.458083999999999</c:v>
                </c:pt>
                <c:pt idx="252">
                  <c:v>-40.682796333333329</c:v>
                </c:pt>
                <c:pt idx="253">
                  <c:v>-40.128069333333336</c:v>
                </c:pt>
                <c:pt idx="254">
                  <c:v>-39.470418000000002</c:v>
                </c:pt>
                <c:pt idx="255">
                  <c:v>-39.051661000000003</c:v>
                </c:pt>
                <c:pt idx="256">
                  <c:v>-38.911233000000003</c:v>
                </c:pt>
                <c:pt idx="257">
                  <c:v>-38.900058666666666</c:v>
                </c:pt>
                <c:pt idx="258">
                  <c:v>-38.951974</c:v>
                </c:pt>
                <c:pt idx="259">
                  <c:v>-39.067580999999997</c:v>
                </c:pt>
                <c:pt idx="260">
                  <c:v>-39.361367333333334</c:v>
                </c:pt>
                <c:pt idx="261">
                  <c:v>-39.721646666666665</c:v>
                </c:pt>
                <c:pt idx="262">
                  <c:v>-40.295925333333336</c:v>
                </c:pt>
                <c:pt idx="263">
                  <c:v>-41.344786666666671</c:v>
                </c:pt>
                <c:pt idx="264">
                  <c:v>-42.527602000000002</c:v>
                </c:pt>
                <c:pt idx="265">
                  <c:v>-43.832929</c:v>
                </c:pt>
                <c:pt idx="266">
                  <c:v>-45.710830666666659</c:v>
                </c:pt>
                <c:pt idx="267">
                  <c:v>-48.007021666666667</c:v>
                </c:pt>
                <c:pt idx="268">
                  <c:v>-49.940221333333334</c:v>
                </c:pt>
                <c:pt idx="269">
                  <c:v>-50.936444666666667</c:v>
                </c:pt>
                <c:pt idx="270">
                  <c:v>-50.369991333333331</c:v>
                </c:pt>
                <c:pt idx="271">
                  <c:v>-47.798165666666669</c:v>
                </c:pt>
                <c:pt idx="272">
                  <c:v>-44.377659999999999</c:v>
                </c:pt>
                <c:pt idx="273">
                  <c:v>-41.23589066666667</c:v>
                </c:pt>
                <c:pt idx="274">
                  <c:v>-39.39562466666667</c:v>
                </c:pt>
                <c:pt idx="275">
                  <c:v>-37.709219666666669</c:v>
                </c:pt>
                <c:pt idx="276">
                  <c:v>-36.16637433333333</c:v>
                </c:pt>
                <c:pt idx="277">
                  <c:v>-34.811065666666671</c:v>
                </c:pt>
                <c:pt idx="278">
                  <c:v>-33.552702666666669</c:v>
                </c:pt>
                <c:pt idx="279">
                  <c:v>-32.582421666666669</c:v>
                </c:pt>
                <c:pt idx="280">
                  <c:v>-31.705636666666667</c:v>
                </c:pt>
                <c:pt idx="281">
                  <c:v>-30.808550666666665</c:v>
                </c:pt>
                <c:pt idx="282">
                  <c:v>-30.075783999999999</c:v>
                </c:pt>
                <c:pt idx="283">
                  <c:v>-29.354493999999999</c:v>
                </c:pt>
                <c:pt idx="284">
                  <c:v>-28.829864000000001</c:v>
                </c:pt>
                <c:pt idx="285">
                  <c:v>-28.213516666666663</c:v>
                </c:pt>
                <c:pt idx="286">
                  <c:v>-27.795914</c:v>
                </c:pt>
                <c:pt idx="287">
                  <c:v>-27.387210333333332</c:v>
                </c:pt>
                <c:pt idx="288">
                  <c:v>-27.066638999999999</c:v>
                </c:pt>
                <c:pt idx="289">
                  <c:v>-26.783629000000001</c:v>
                </c:pt>
                <c:pt idx="290">
                  <c:v>-26.498357666666667</c:v>
                </c:pt>
                <c:pt idx="291">
                  <c:v>-26.203300333333335</c:v>
                </c:pt>
                <c:pt idx="292">
                  <c:v>-25.892893999999998</c:v>
                </c:pt>
                <c:pt idx="293">
                  <c:v>-25.580607666666666</c:v>
                </c:pt>
                <c:pt idx="294">
                  <c:v>-25.333025666666668</c:v>
                </c:pt>
                <c:pt idx="295">
                  <c:v>-25.039654666666667</c:v>
                </c:pt>
                <c:pt idx="296">
                  <c:v>-24.759553666666665</c:v>
                </c:pt>
                <c:pt idx="297">
                  <c:v>-24.480636333333333</c:v>
                </c:pt>
                <c:pt idx="298">
                  <c:v>-24.111038666666669</c:v>
                </c:pt>
                <c:pt idx="299">
                  <c:v>-23.727497333333332</c:v>
                </c:pt>
                <c:pt idx="300">
                  <c:v>-23.264959999999999</c:v>
                </c:pt>
                <c:pt idx="301">
                  <c:v>-22.811550666666665</c:v>
                </c:pt>
                <c:pt idx="302">
                  <c:v>-22.419127666666668</c:v>
                </c:pt>
                <c:pt idx="303">
                  <c:v>-21.960690666666665</c:v>
                </c:pt>
                <c:pt idx="304">
                  <c:v>-21.582391000000001</c:v>
                </c:pt>
                <c:pt idx="305">
                  <c:v>-21.08472433333333</c:v>
                </c:pt>
                <c:pt idx="306">
                  <c:v>-20.702099333333333</c:v>
                </c:pt>
                <c:pt idx="307">
                  <c:v>-20.284464999999997</c:v>
                </c:pt>
                <c:pt idx="308">
                  <c:v>-19.955341333333333</c:v>
                </c:pt>
                <c:pt idx="309">
                  <c:v>-19.586336333333332</c:v>
                </c:pt>
                <c:pt idx="310">
                  <c:v>-19.271640333333334</c:v>
                </c:pt>
                <c:pt idx="311">
                  <c:v>-18.933812666666668</c:v>
                </c:pt>
                <c:pt idx="312">
                  <c:v>-18.657190333333332</c:v>
                </c:pt>
                <c:pt idx="313">
                  <c:v>-18.334151000000002</c:v>
                </c:pt>
                <c:pt idx="314">
                  <c:v>-18.104376999999999</c:v>
                </c:pt>
                <c:pt idx="315">
                  <c:v>-17.830016333333333</c:v>
                </c:pt>
                <c:pt idx="316">
                  <c:v>-17.62714166666667</c:v>
                </c:pt>
                <c:pt idx="317">
                  <c:v>-17.401340333333334</c:v>
                </c:pt>
                <c:pt idx="318">
                  <c:v>-17.194435666666667</c:v>
                </c:pt>
                <c:pt idx="319">
                  <c:v>-17.012417333333335</c:v>
                </c:pt>
                <c:pt idx="320">
                  <c:v>-16.836355000000001</c:v>
                </c:pt>
                <c:pt idx="321">
                  <c:v>-16.713101666666663</c:v>
                </c:pt>
                <c:pt idx="322">
                  <c:v>-16.562619000000002</c:v>
                </c:pt>
                <c:pt idx="323">
                  <c:v>-16.403969000000004</c:v>
                </c:pt>
                <c:pt idx="324">
                  <c:v>-16.225572</c:v>
                </c:pt>
                <c:pt idx="325">
                  <c:v>-16.078522666666668</c:v>
                </c:pt>
                <c:pt idx="326">
                  <c:v>-15.936326333333334</c:v>
                </c:pt>
                <c:pt idx="327">
                  <c:v>-15.834284999999999</c:v>
                </c:pt>
                <c:pt idx="328">
                  <c:v>-15.666111000000001</c:v>
                </c:pt>
                <c:pt idx="329">
                  <c:v>-15.522217333333332</c:v>
                </c:pt>
                <c:pt idx="330">
                  <c:v>-15.395391666666669</c:v>
                </c:pt>
                <c:pt idx="331">
                  <c:v>-15.277659333333332</c:v>
                </c:pt>
                <c:pt idx="332">
                  <c:v>-15.160189333333333</c:v>
                </c:pt>
                <c:pt idx="333">
                  <c:v>-14.992937333333336</c:v>
                </c:pt>
                <c:pt idx="334">
                  <c:v>-14.907556</c:v>
                </c:pt>
                <c:pt idx="335">
                  <c:v>-14.808013666666668</c:v>
                </c:pt>
                <c:pt idx="336">
                  <c:v>-14.751165</c:v>
                </c:pt>
                <c:pt idx="337">
                  <c:v>-14.637349666666665</c:v>
                </c:pt>
                <c:pt idx="338">
                  <c:v>-14.520832333333331</c:v>
                </c:pt>
                <c:pt idx="339">
                  <c:v>-14.371333</c:v>
                </c:pt>
                <c:pt idx="340">
                  <c:v>-14.29659</c:v>
                </c:pt>
                <c:pt idx="341">
                  <c:v>-14.216286333333334</c:v>
                </c:pt>
                <c:pt idx="342">
                  <c:v>-14.173267666666666</c:v>
                </c:pt>
                <c:pt idx="343">
                  <c:v>-14.013593666666667</c:v>
                </c:pt>
                <c:pt idx="344">
                  <c:v>-13.949039666666666</c:v>
                </c:pt>
                <c:pt idx="345">
                  <c:v>-13.851385000000001</c:v>
                </c:pt>
                <c:pt idx="346">
                  <c:v>-13.810644666666667</c:v>
                </c:pt>
                <c:pt idx="347">
                  <c:v>-13.741082999999998</c:v>
                </c:pt>
                <c:pt idx="348">
                  <c:v>-13.680967666666666</c:v>
                </c:pt>
                <c:pt idx="349">
                  <c:v>-13.622347666666665</c:v>
                </c:pt>
                <c:pt idx="350">
                  <c:v>-13.536326333333333</c:v>
                </c:pt>
                <c:pt idx="351">
                  <c:v>-13.438666</c:v>
                </c:pt>
                <c:pt idx="352">
                  <c:v>-13.334742666666669</c:v>
                </c:pt>
                <c:pt idx="353">
                  <c:v>-13.247195666666668</c:v>
                </c:pt>
                <c:pt idx="354">
                  <c:v>-13.186452000000001</c:v>
                </c:pt>
                <c:pt idx="355">
                  <c:v>-13.126204999999999</c:v>
                </c:pt>
                <c:pt idx="356">
                  <c:v>-13.015656</c:v>
                </c:pt>
                <c:pt idx="357">
                  <c:v>-12.910217666666668</c:v>
                </c:pt>
                <c:pt idx="358">
                  <c:v>-12.829344999999998</c:v>
                </c:pt>
                <c:pt idx="359">
                  <c:v>-12.726390333333333</c:v>
                </c:pt>
                <c:pt idx="360">
                  <c:v>-12.684268666666668</c:v>
                </c:pt>
                <c:pt idx="361">
                  <c:v>-12.598136666666667</c:v>
                </c:pt>
                <c:pt idx="362">
                  <c:v>-12.535763333333334</c:v>
                </c:pt>
                <c:pt idx="363">
                  <c:v>-12.475088999999999</c:v>
                </c:pt>
                <c:pt idx="364">
                  <c:v>-12.436212666666668</c:v>
                </c:pt>
                <c:pt idx="365">
                  <c:v>-12.434163333333332</c:v>
                </c:pt>
                <c:pt idx="366">
                  <c:v>-12.373382666666666</c:v>
                </c:pt>
                <c:pt idx="367">
                  <c:v>-12.383706333333334</c:v>
                </c:pt>
                <c:pt idx="368">
                  <c:v>-12.361305666666667</c:v>
                </c:pt>
                <c:pt idx="369">
                  <c:v>-12.354512666666666</c:v>
                </c:pt>
                <c:pt idx="370">
                  <c:v>-12.342373333333333</c:v>
                </c:pt>
                <c:pt idx="371">
                  <c:v>-12.370966666666666</c:v>
                </c:pt>
                <c:pt idx="372">
                  <c:v>-12.429995333333332</c:v>
                </c:pt>
                <c:pt idx="373">
                  <c:v>-12.523237666666667</c:v>
                </c:pt>
                <c:pt idx="374">
                  <c:v>-12.605251666666668</c:v>
                </c:pt>
                <c:pt idx="375">
                  <c:v>-12.691467666666668</c:v>
                </c:pt>
                <c:pt idx="376">
                  <c:v>-12.783757666666666</c:v>
                </c:pt>
                <c:pt idx="377">
                  <c:v>-12.901739999999998</c:v>
                </c:pt>
                <c:pt idx="378">
                  <c:v>-13.060091666666665</c:v>
                </c:pt>
                <c:pt idx="379">
                  <c:v>-13.185381999999999</c:v>
                </c:pt>
                <c:pt idx="380">
                  <c:v>-13.335379333333334</c:v>
                </c:pt>
                <c:pt idx="381">
                  <c:v>-13.509395333333332</c:v>
                </c:pt>
                <c:pt idx="382">
                  <c:v>-13.669933666666665</c:v>
                </c:pt>
                <c:pt idx="383">
                  <c:v>-13.846660666666665</c:v>
                </c:pt>
                <c:pt idx="384">
                  <c:v>-13.961675333333332</c:v>
                </c:pt>
                <c:pt idx="385">
                  <c:v>-14.13185</c:v>
                </c:pt>
                <c:pt idx="386">
                  <c:v>-14.296651333333335</c:v>
                </c:pt>
                <c:pt idx="387">
                  <c:v>-14.480696333333333</c:v>
                </c:pt>
                <c:pt idx="388">
                  <c:v>-14.617426</c:v>
                </c:pt>
                <c:pt idx="389">
                  <c:v>-14.764577000000001</c:v>
                </c:pt>
                <c:pt idx="390">
                  <c:v>-14.881313333333333</c:v>
                </c:pt>
                <c:pt idx="391">
                  <c:v>-15.022458</c:v>
                </c:pt>
                <c:pt idx="392">
                  <c:v>-15.134407000000001</c:v>
                </c:pt>
                <c:pt idx="393">
                  <c:v>-15.232492333333333</c:v>
                </c:pt>
                <c:pt idx="394">
                  <c:v>-15.322467666666668</c:v>
                </c:pt>
                <c:pt idx="395">
                  <c:v>-15.402662666666666</c:v>
                </c:pt>
                <c:pt idx="396">
                  <c:v>-15.418206</c:v>
                </c:pt>
                <c:pt idx="397">
                  <c:v>-15.442240666666665</c:v>
                </c:pt>
                <c:pt idx="398">
                  <c:v>-15.439565333333334</c:v>
                </c:pt>
                <c:pt idx="399">
                  <c:v>-15.483718333333334</c:v>
                </c:pt>
                <c:pt idx="400">
                  <c:v>-15.453870666666667</c:v>
                </c:pt>
                <c:pt idx="401">
                  <c:v>-15.446252999999999</c:v>
                </c:pt>
                <c:pt idx="402">
                  <c:v>-15.414127000000001</c:v>
                </c:pt>
                <c:pt idx="403">
                  <c:v>-15.378830000000001</c:v>
                </c:pt>
                <c:pt idx="404">
                  <c:v>-15.291653333333334</c:v>
                </c:pt>
                <c:pt idx="405">
                  <c:v>-15.186807333333334</c:v>
                </c:pt>
                <c:pt idx="406">
                  <c:v>-15.075868</c:v>
                </c:pt>
                <c:pt idx="407">
                  <c:v>-14.955922666666666</c:v>
                </c:pt>
                <c:pt idx="408">
                  <c:v>-14.822450333333334</c:v>
                </c:pt>
                <c:pt idx="409">
                  <c:v>-14.686753333333334</c:v>
                </c:pt>
                <c:pt idx="410">
                  <c:v>-14.51282</c:v>
                </c:pt>
                <c:pt idx="411">
                  <c:v>-14.350908666666667</c:v>
                </c:pt>
                <c:pt idx="412">
                  <c:v>-14.187813666666665</c:v>
                </c:pt>
                <c:pt idx="413">
                  <c:v>-14.088831666666666</c:v>
                </c:pt>
                <c:pt idx="414">
                  <c:v>-14.003261333333333</c:v>
                </c:pt>
                <c:pt idx="415">
                  <c:v>-13.925293999999999</c:v>
                </c:pt>
                <c:pt idx="416">
                  <c:v>-13.820714333333333</c:v>
                </c:pt>
                <c:pt idx="417">
                  <c:v>-13.729159000000001</c:v>
                </c:pt>
                <c:pt idx="418">
                  <c:v>-13.640824333333333</c:v>
                </c:pt>
                <c:pt idx="419">
                  <c:v>-13.57164</c:v>
                </c:pt>
                <c:pt idx="420">
                  <c:v>-13.514871666666666</c:v>
                </c:pt>
                <c:pt idx="421">
                  <c:v>-13.449291000000001</c:v>
                </c:pt>
                <c:pt idx="422">
                  <c:v>-13.428796666666665</c:v>
                </c:pt>
                <c:pt idx="423">
                  <c:v>-13.381804666666667</c:v>
                </c:pt>
                <c:pt idx="424">
                  <c:v>-13.395834333333333</c:v>
                </c:pt>
                <c:pt idx="425">
                  <c:v>-13.393582333333333</c:v>
                </c:pt>
                <c:pt idx="426">
                  <c:v>-13.466408666666666</c:v>
                </c:pt>
                <c:pt idx="427">
                  <c:v>-13.513506999999999</c:v>
                </c:pt>
                <c:pt idx="428">
                  <c:v>-13.542330999999999</c:v>
                </c:pt>
                <c:pt idx="429">
                  <c:v>-13.593931333333336</c:v>
                </c:pt>
                <c:pt idx="430">
                  <c:v>-13.689643333333334</c:v>
                </c:pt>
                <c:pt idx="431">
                  <c:v>-13.812516333333333</c:v>
                </c:pt>
                <c:pt idx="432">
                  <c:v>-13.909083333333333</c:v>
                </c:pt>
                <c:pt idx="433">
                  <c:v>-13.962080666666665</c:v>
                </c:pt>
                <c:pt idx="434">
                  <c:v>-14.090802000000002</c:v>
                </c:pt>
                <c:pt idx="435">
                  <c:v>-14.205418666666667</c:v>
                </c:pt>
                <c:pt idx="436">
                  <c:v>-14.320693</c:v>
                </c:pt>
                <c:pt idx="437">
                  <c:v>-14.380159000000001</c:v>
                </c:pt>
                <c:pt idx="438">
                  <c:v>-14.433066000000002</c:v>
                </c:pt>
                <c:pt idx="439">
                  <c:v>-14.521574000000001</c:v>
                </c:pt>
                <c:pt idx="440">
                  <c:v>-14.653714333333333</c:v>
                </c:pt>
                <c:pt idx="441">
                  <c:v>-14.779675666666668</c:v>
                </c:pt>
                <c:pt idx="442">
                  <c:v>-14.903497999999999</c:v>
                </c:pt>
                <c:pt idx="443">
                  <c:v>-14.995393</c:v>
                </c:pt>
                <c:pt idx="444">
                  <c:v>-15.066170333333332</c:v>
                </c:pt>
                <c:pt idx="445">
                  <c:v>-15.176668333333334</c:v>
                </c:pt>
                <c:pt idx="446">
                  <c:v>-15.255592</c:v>
                </c:pt>
                <c:pt idx="447">
                  <c:v>-15.346037000000001</c:v>
                </c:pt>
                <c:pt idx="448">
                  <c:v>-15.412621000000001</c:v>
                </c:pt>
                <c:pt idx="449">
                  <c:v>-15.497887333333333</c:v>
                </c:pt>
                <c:pt idx="450">
                  <c:v>-15.586756333333334</c:v>
                </c:pt>
                <c:pt idx="451">
                  <c:v>-15.654479</c:v>
                </c:pt>
                <c:pt idx="452">
                  <c:v>-15.651161333333334</c:v>
                </c:pt>
                <c:pt idx="453">
                  <c:v>-15.738531</c:v>
                </c:pt>
                <c:pt idx="454">
                  <c:v>-15.766389333333334</c:v>
                </c:pt>
                <c:pt idx="455">
                  <c:v>-15.867579666666666</c:v>
                </c:pt>
                <c:pt idx="456">
                  <c:v>-15.904144333333333</c:v>
                </c:pt>
                <c:pt idx="457">
                  <c:v>-15.990076999999999</c:v>
                </c:pt>
                <c:pt idx="458">
                  <c:v>-16.066826333333335</c:v>
                </c:pt>
                <c:pt idx="459">
                  <c:v>-16.112255666666666</c:v>
                </c:pt>
                <c:pt idx="460">
                  <c:v>-16.121488333333332</c:v>
                </c:pt>
                <c:pt idx="461">
                  <c:v>-16.091383333333336</c:v>
                </c:pt>
                <c:pt idx="462">
                  <c:v>-16.214840333333331</c:v>
                </c:pt>
                <c:pt idx="463">
                  <c:v>-16.324120666666669</c:v>
                </c:pt>
                <c:pt idx="464">
                  <c:v>-16.468329000000001</c:v>
                </c:pt>
                <c:pt idx="465">
                  <c:v>-16.507428333333333</c:v>
                </c:pt>
                <c:pt idx="466">
                  <c:v>-16.643799999999999</c:v>
                </c:pt>
                <c:pt idx="467">
                  <c:v>-16.823204666666665</c:v>
                </c:pt>
                <c:pt idx="468">
                  <c:v>-16.910965000000001</c:v>
                </c:pt>
                <c:pt idx="469">
                  <c:v>-17.038391666666666</c:v>
                </c:pt>
                <c:pt idx="470">
                  <c:v>-17.199548666666669</c:v>
                </c:pt>
                <c:pt idx="471">
                  <c:v>-17.415190333333332</c:v>
                </c:pt>
                <c:pt idx="472">
                  <c:v>-17.622325333333333</c:v>
                </c:pt>
                <c:pt idx="473">
                  <c:v>-17.695967333333332</c:v>
                </c:pt>
                <c:pt idx="474">
                  <c:v>-17.796416000000001</c:v>
                </c:pt>
                <c:pt idx="475">
                  <c:v>-17.814548666666667</c:v>
                </c:pt>
                <c:pt idx="476">
                  <c:v>-17.937161333333332</c:v>
                </c:pt>
                <c:pt idx="477">
                  <c:v>-18.008790333333334</c:v>
                </c:pt>
                <c:pt idx="478">
                  <c:v>-18.125410666666667</c:v>
                </c:pt>
                <c:pt idx="479">
                  <c:v>-18.164187000000002</c:v>
                </c:pt>
                <c:pt idx="480">
                  <c:v>-18.221041333333336</c:v>
                </c:pt>
                <c:pt idx="481">
                  <c:v>-18.129041666666666</c:v>
                </c:pt>
                <c:pt idx="482">
                  <c:v>-18.126795666666666</c:v>
                </c:pt>
                <c:pt idx="483">
                  <c:v>-18.024075999999997</c:v>
                </c:pt>
                <c:pt idx="484">
                  <c:v>-18.020032999999998</c:v>
                </c:pt>
                <c:pt idx="485">
                  <c:v>-17.836951666666668</c:v>
                </c:pt>
                <c:pt idx="486">
                  <c:v>-17.654103666666668</c:v>
                </c:pt>
                <c:pt idx="487">
                  <c:v>-17.403454</c:v>
                </c:pt>
                <c:pt idx="488">
                  <c:v>-17.320487333333336</c:v>
                </c:pt>
                <c:pt idx="489">
                  <c:v>-17.165759333333334</c:v>
                </c:pt>
                <c:pt idx="490">
                  <c:v>-17.029570666666668</c:v>
                </c:pt>
                <c:pt idx="491">
                  <c:v>-16.774356666666666</c:v>
                </c:pt>
                <c:pt idx="492">
                  <c:v>-16.610789</c:v>
                </c:pt>
                <c:pt idx="493">
                  <c:v>-16.459412333333336</c:v>
                </c:pt>
                <c:pt idx="494">
                  <c:v>-16.302904333333334</c:v>
                </c:pt>
                <c:pt idx="495">
                  <c:v>-16.211519999999997</c:v>
                </c:pt>
                <c:pt idx="496">
                  <c:v>-16.081068333333334</c:v>
                </c:pt>
                <c:pt idx="497">
                  <c:v>-15.962368666666668</c:v>
                </c:pt>
                <c:pt idx="498">
                  <c:v>-15.761363666666666</c:v>
                </c:pt>
                <c:pt idx="499">
                  <c:v>-15.640071666666666</c:v>
                </c:pt>
                <c:pt idx="500">
                  <c:v>-15.433108666666664</c:v>
                </c:pt>
                <c:pt idx="501">
                  <c:v>-15.335425666666666</c:v>
                </c:pt>
                <c:pt idx="502">
                  <c:v>-15.162004000000001</c:v>
                </c:pt>
                <c:pt idx="503">
                  <c:v>-15.014794333333333</c:v>
                </c:pt>
                <c:pt idx="504">
                  <c:v>-14.765630666666667</c:v>
                </c:pt>
                <c:pt idx="505">
                  <c:v>-14.536060000000001</c:v>
                </c:pt>
                <c:pt idx="506">
                  <c:v>-14.356909333333334</c:v>
                </c:pt>
                <c:pt idx="507">
                  <c:v>-14.211466000000001</c:v>
                </c:pt>
                <c:pt idx="508">
                  <c:v>-14.065130333333334</c:v>
                </c:pt>
                <c:pt idx="509">
                  <c:v>-13.940538333333331</c:v>
                </c:pt>
                <c:pt idx="510">
                  <c:v>-13.803603333333333</c:v>
                </c:pt>
                <c:pt idx="511">
                  <c:v>-13.612830666666667</c:v>
                </c:pt>
                <c:pt idx="512">
                  <c:v>-13.379475999999999</c:v>
                </c:pt>
                <c:pt idx="513">
                  <c:v>-13.159872</c:v>
                </c:pt>
                <c:pt idx="514">
                  <c:v>-12.961317333333334</c:v>
                </c:pt>
                <c:pt idx="515">
                  <c:v>-12.769349</c:v>
                </c:pt>
                <c:pt idx="516">
                  <c:v>-12.627556333333333</c:v>
                </c:pt>
                <c:pt idx="517">
                  <c:v>-12.507921999999999</c:v>
                </c:pt>
                <c:pt idx="518">
                  <c:v>-12.390939666666668</c:v>
                </c:pt>
                <c:pt idx="519">
                  <c:v>-12.278285666666667</c:v>
                </c:pt>
                <c:pt idx="520">
                  <c:v>-12.092404333333334</c:v>
                </c:pt>
                <c:pt idx="521">
                  <c:v>-11.969852000000001</c:v>
                </c:pt>
                <c:pt idx="522">
                  <c:v>-11.788997666666667</c:v>
                </c:pt>
                <c:pt idx="523">
                  <c:v>-11.665316666666667</c:v>
                </c:pt>
                <c:pt idx="524">
                  <c:v>-11.520942333333332</c:v>
                </c:pt>
                <c:pt idx="525">
                  <c:v>-11.414169333333334</c:v>
                </c:pt>
                <c:pt idx="526">
                  <c:v>-11.372580666666666</c:v>
                </c:pt>
                <c:pt idx="527">
                  <c:v>-11.279882000000001</c:v>
                </c:pt>
                <c:pt idx="528">
                  <c:v>-11.143668333333332</c:v>
                </c:pt>
                <c:pt idx="529">
                  <c:v>-10.976867666666665</c:v>
                </c:pt>
                <c:pt idx="530">
                  <c:v>-10.859625666666666</c:v>
                </c:pt>
                <c:pt idx="531">
                  <c:v>-10.808638333333334</c:v>
                </c:pt>
                <c:pt idx="532">
                  <c:v>-10.756048</c:v>
                </c:pt>
                <c:pt idx="533">
                  <c:v>-10.717039</c:v>
                </c:pt>
                <c:pt idx="534">
                  <c:v>-10.636645333333332</c:v>
                </c:pt>
                <c:pt idx="535">
                  <c:v>-10.597052666666668</c:v>
                </c:pt>
                <c:pt idx="536">
                  <c:v>-10.533113999999999</c:v>
                </c:pt>
                <c:pt idx="537">
                  <c:v>-10.443452666666667</c:v>
                </c:pt>
                <c:pt idx="538">
                  <c:v>-10.403379333333334</c:v>
                </c:pt>
                <c:pt idx="539">
                  <c:v>-10.522001333333334</c:v>
                </c:pt>
                <c:pt idx="540">
                  <c:v>-11.054149000000001</c:v>
                </c:pt>
                <c:pt idx="541">
                  <c:v>-11.361486666666666</c:v>
                </c:pt>
                <c:pt idx="542">
                  <c:v>-11.330507333333335</c:v>
                </c:pt>
                <c:pt idx="543">
                  <c:v>-10.864498333333332</c:v>
                </c:pt>
                <c:pt idx="544">
                  <c:v>-10.494626333333333</c:v>
                </c:pt>
                <c:pt idx="545">
                  <c:v>-10.306574333333334</c:v>
                </c:pt>
                <c:pt idx="546">
                  <c:v>-10.106616366666666</c:v>
                </c:pt>
                <c:pt idx="547">
                  <c:v>-9.9360218000000007</c:v>
                </c:pt>
                <c:pt idx="548">
                  <c:v>-9.7939310000000006</c:v>
                </c:pt>
                <c:pt idx="549">
                  <c:v>-9.6790001999999991</c:v>
                </c:pt>
                <c:pt idx="550">
                  <c:v>-9.5790723</c:v>
                </c:pt>
                <c:pt idx="551">
                  <c:v>-9.4111626666666659</c:v>
                </c:pt>
                <c:pt idx="552">
                  <c:v>-9.2197373666666653</c:v>
                </c:pt>
                <c:pt idx="553">
                  <c:v>-8.9998006999999998</c:v>
                </c:pt>
                <c:pt idx="554">
                  <c:v>-8.7659909000000003</c:v>
                </c:pt>
                <c:pt idx="555">
                  <c:v>-8.5794032333333341</c:v>
                </c:pt>
                <c:pt idx="556">
                  <c:v>-8.4037376666666663</c:v>
                </c:pt>
                <c:pt idx="557">
                  <c:v>-8.2360591666666654</c:v>
                </c:pt>
                <c:pt idx="558">
                  <c:v>-8.0838085666666668</c:v>
                </c:pt>
                <c:pt idx="559">
                  <c:v>-7.8933270666666671</c:v>
                </c:pt>
                <c:pt idx="560">
                  <c:v>-7.7603864666666666</c:v>
                </c:pt>
                <c:pt idx="561">
                  <c:v>-7.5812698999999997</c:v>
                </c:pt>
                <c:pt idx="562">
                  <c:v>-7.4935630333333334</c:v>
                </c:pt>
                <c:pt idx="563">
                  <c:v>-7.3147902666666669</c:v>
                </c:pt>
                <c:pt idx="564">
                  <c:v>-7.2069762666666675</c:v>
                </c:pt>
                <c:pt idx="565">
                  <c:v>-7.0560548999999995</c:v>
                </c:pt>
                <c:pt idx="566">
                  <c:v>-6.9895901333333335</c:v>
                </c:pt>
                <c:pt idx="567">
                  <c:v>-6.863610566666666</c:v>
                </c:pt>
                <c:pt idx="568">
                  <c:v>-6.7259531000000008</c:v>
                </c:pt>
                <c:pt idx="569">
                  <c:v>-6.6282870000000003</c:v>
                </c:pt>
                <c:pt idx="570">
                  <c:v>-6.5526765000000005</c:v>
                </c:pt>
                <c:pt idx="571">
                  <c:v>-6.530846733333334</c:v>
                </c:pt>
                <c:pt idx="572">
                  <c:v>-6.4385669999999999</c:v>
                </c:pt>
                <c:pt idx="573">
                  <c:v>-6.3771068333333334</c:v>
                </c:pt>
                <c:pt idx="574">
                  <c:v>-6.3102893999999994</c:v>
                </c:pt>
                <c:pt idx="575">
                  <c:v>-6.2896574333333328</c:v>
                </c:pt>
                <c:pt idx="576">
                  <c:v>-6.2739208666666668</c:v>
                </c:pt>
                <c:pt idx="577">
                  <c:v>-6.2410332333333329</c:v>
                </c:pt>
                <c:pt idx="578">
                  <c:v>-6.2176590000000003</c:v>
                </c:pt>
                <c:pt idx="579">
                  <c:v>-6.2374011666666673</c:v>
                </c:pt>
                <c:pt idx="580">
                  <c:v>-6.2799601666666662</c:v>
                </c:pt>
                <c:pt idx="581">
                  <c:v>-6.340484</c:v>
                </c:pt>
                <c:pt idx="582">
                  <c:v>-6.3948901666666664</c:v>
                </c:pt>
                <c:pt idx="583">
                  <c:v>-6.4630722999999994</c:v>
                </c:pt>
                <c:pt idx="584">
                  <c:v>-6.5288119333333334</c:v>
                </c:pt>
                <c:pt idx="585">
                  <c:v>-6.5948384666666664</c:v>
                </c:pt>
                <c:pt idx="586">
                  <c:v>-6.6893693666666669</c:v>
                </c:pt>
                <c:pt idx="587">
                  <c:v>-6.8121615999999996</c:v>
                </c:pt>
                <c:pt idx="588">
                  <c:v>-6.9540160333333327</c:v>
                </c:pt>
                <c:pt idx="589">
                  <c:v>-7.051864133333333</c:v>
                </c:pt>
                <c:pt idx="590">
                  <c:v>-7.1525577</c:v>
                </c:pt>
                <c:pt idx="591">
                  <c:v>-7.2458326</c:v>
                </c:pt>
                <c:pt idx="592">
                  <c:v>-7.3428297000000002</c:v>
                </c:pt>
                <c:pt idx="593">
                  <c:v>-7.4657511666666672</c:v>
                </c:pt>
                <c:pt idx="594">
                  <c:v>-7.5746566666666668</c:v>
                </c:pt>
                <c:pt idx="595">
                  <c:v>-7.7303222333333332</c:v>
                </c:pt>
                <c:pt idx="596">
                  <c:v>-7.8396542999999994</c:v>
                </c:pt>
                <c:pt idx="597">
                  <c:v>-7.9667101000000002</c:v>
                </c:pt>
                <c:pt idx="598">
                  <c:v>-8.1069073666666664</c:v>
                </c:pt>
                <c:pt idx="599">
                  <c:v>-8.2369851999999995</c:v>
                </c:pt>
                <c:pt idx="600">
                  <c:v>-8.3718175666666657</c:v>
                </c:pt>
                <c:pt idx="601">
                  <c:v>-8.4426984666666662</c:v>
                </c:pt>
                <c:pt idx="602">
                  <c:v>-8.5435152000000016</c:v>
                </c:pt>
                <c:pt idx="603">
                  <c:v>-8.6561043999999985</c:v>
                </c:pt>
                <c:pt idx="604">
                  <c:v>-8.7716694000000004</c:v>
                </c:pt>
                <c:pt idx="605">
                  <c:v>-8.9112421666666659</c:v>
                </c:pt>
                <c:pt idx="606">
                  <c:v>-8.9885705333333323</c:v>
                </c:pt>
                <c:pt idx="607">
                  <c:v>-9.0407501666666672</c:v>
                </c:pt>
                <c:pt idx="608">
                  <c:v>-9.0572534999999998</c:v>
                </c:pt>
                <c:pt idx="609">
                  <c:v>-9.0217425000000002</c:v>
                </c:pt>
                <c:pt idx="610">
                  <c:v>-9.0136626666666668</c:v>
                </c:pt>
                <c:pt idx="611">
                  <c:v>-8.9510863999999994</c:v>
                </c:pt>
                <c:pt idx="612">
                  <c:v>-8.9428867000000007</c:v>
                </c:pt>
                <c:pt idx="613">
                  <c:v>-8.9233538666666661</c:v>
                </c:pt>
                <c:pt idx="614">
                  <c:v>-8.9099191333333323</c:v>
                </c:pt>
                <c:pt idx="615">
                  <c:v>-8.8239221666666658</c:v>
                </c:pt>
                <c:pt idx="616">
                  <c:v>-8.6978638999999998</c:v>
                </c:pt>
                <c:pt idx="617">
                  <c:v>-8.5260499333333328</c:v>
                </c:pt>
                <c:pt idx="618">
                  <c:v>-8.3964306666666655</c:v>
                </c:pt>
                <c:pt idx="619">
                  <c:v>-8.2524779666666657</c:v>
                </c:pt>
                <c:pt idx="620">
                  <c:v>-8.1312206666666658</c:v>
                </c:pt>
                <c:pt idx="621">
                  <c:v>-8.002563966666667</c:v>
                </c:pt>
                <c:pt idx="622">
                  <c:v>-7.9358598666666671</c:v>
                </c:pt>
                <c:pt idx="623">
                  <c:v>-7.8050465666666673</c:v>
                </c:pt>
                <c:pt idx="624">
                  <c:v>-7.6724063666666664</c:v>
                </c:pt>
                <c:pt idx="625">
                  <c:v>-7.4400452000000001</c:v>
                </c:pt>
                <c:pt idx="626">
                  <c:v>-7.2587499666666666</c:v>
                </c:pt>
                <c:pt idx="627">
                  <c:v>-7.0773998999999996</c:v>
                </c:pt>
                <c:pt idx="628">
                  <c:v>-7.0058458666666672</c:v>
                </c:pt>
                <c:pt idx="629">
                  <c:v>-6.909435600000001</c:v>
                </c:pt>
                <c:pt idx="630">
                  <c:v>-6.8186283000000003</c:v>
                </c:pt>
                <c:pt idx="631">
                  <c:v>-6.6714693666666669</c:v>
                </c:pt>
                <c:pt idx="632">
                  <c:v>-6.5590549999999999</c:v>
                </c:pt>
                <c:pt idx="633">
                  <c:v>-6.4742118333333325</c:v>
                </c:pt>
                <c:pt idx="634">
                  <c:v>-6.3686111666666667</c:v>
                </c:pt>
                <c:pt idx="635">
                  <c:v>-6.3264072666666671</c:v>
                </c:pt>
                <c:pt idx="636">
                  <c:v>-6.2225302000000005</c:v>
                </c:pt>
                <c:pt idx="637">
                  <c:v>-6.1914577333333334</c:v>
                </c:pt>
                <c:pt idx="638">
                  <c:v>-6.1263473666666668</c:v>
                </c:pt>
                <c:pt idx="639">
                  <c:v>-6.1031465666666662</c:v>
                </c:pt>
                <c:pt idx="640">
                  <c:v>-6.0405340333333335</c:v>
                </c:pt>
                <c:pt idx="641">
                  <c:v>-5.973390133333333</c:v>
                </c:pt>
                <c:pt idx="642">
                  <c:v>-5.940646666666666</c:v>
                </c:pt>
                <c:pt idx="643">
                  <c:v>-5.9688593666666661</c:v>
                </c:pt>
                <c:pt idx="644">
                  <c:v>-5.9602459333333329</c:v>
                </c:pt>
                <c:pt idx="645">
                  <c:v>-5.9617973999999991</c:v>
                </c:pt>
                <c:pt idx="646">
                  <c:v>-5.9151799000000009</c:v>
                </c:pt>
                <c:pt idx="647">
                  <c:v>-5.954158633333333</c:v>
                </c:pt>
                <c:pt idx="648">
                  <c:v>-5.9614319999999994</c:v>
                </c:pt>
                <c:pt idx="649">
                  <c:v>-6.0031970666666661</c:v>
                </c:pt>
                <c:pt idx="650">
                  <c:v>-6.008785266666667</c:v>
                </c:pt>
                <c:pt idx="651">
                  <c:v>-6.0566042333333323</c:v>
                </c:pt>
                <c:pt idx="652">
                  <c:v>-6.1052050666666666</c:v>
                </c:pt>
                <c:pt idx="653">
                  <c:v>-6.1245113999999994</c:v>
                </c:pt>
                <c:pt idx="654">
                  <c:v>-6.1403061666666661</c:v>
                </c:pt>
                <c:pt idx="655">
                  <c:v>-6.1424523999999998</c:v>
                </c:pt>
                <c:pt idx="656">
                  <c:v>-6.2019172000000005</c:v>
                </c:pt>
                <c:pt idx="657">
                  <c:v>-6.2537767333333347</c:v>
                </c:pt>
                <c:pt idx="658">
                  <c:v>-6.3000652333333322</c:v>
                </c:pt>
                <c:pt idx="659">
                  <c:v>-6.3114285666666667</c:v>
                </c:pt>
                <c:pt idx="660">
                  <c:v>-6.3435947333333331</c:v>
                </c:pt>
                <c:pt idx="661">
                  <c:v>-6.377640733333334</c:v>
                </c:pt>
                <c:pt idx="662">
                  <c:v>-6.4235537999999996</c:v>
                </c:pt>
                <c:pt idx="663">
                  <c:v>-6.472579633333333</c:v>
                </c:pt>
                <c:pt idx="664">
                  <c:v>-6.4985421333333333</c:v>
                </c:pt>
                <c:pt idx="665">
                  <c:v>-6.5498131000000006</c:v>
                </c:pt>
                <c:pt idx="666">
                  <c:v>-6.5207810333333329</c:v>
                </c:pt>
                <c:pt idx="667">
                  <c:v>-6.5245834999999994</c:v>
                </c:pt>
                <c:pt idx="668">
                  <c:v>-6.5716541666666659</c:v>
                </c:pt>
                <c:pt idx="669">
                  <c:v>-6.6669121000000002</c:v>
                </c:pt>
                <c:pt idx="670">
                  <c:v>-6.7379495666666669</c:v>
                </c:pt>
                <c:pt idx="671">
                  <c:v>-6.8032465333333336</c:v>
                </c:pt>
                <c:pt idx="672">
                  <c:v>-6.8608837333333339</c:v>
                </c:pt>
                <c:pt idx="673">
                  <c:v>-6.9250337333333336</c:v>
                </c:pt>
                <c:pt idx="674">
                  <c:v>-6.9121724666666671</c:v>
                </c:pt>
                <c:pt idx="675">
                  <c:v>-6.9382486333333331</c:v>
                </c:pt>
                <c:pt idx="676">
                  <c:v>-6.9801846999999997</c:v>
                </c:pt>
                <c:pt idx="677">
                  <c:v>-7.0416456666666667</c:v>
                </c:pt>
                <c:pt idx="678">
                  <c:v>-7.0736722666666667</c:v>
                </c:pt>
                <c:pt idx="679">
                  <c:v>-7.1442890000000006</c:v>
                </c:pt>
                <c:pt idx="680">
                  <c:v>-7.1356232999999998</c:v>
                </c:pt>
                <c:pt idx="681">
                  <c:v>-7.1163937333333331</c:v>
                </c:pt>
                <c:pt idx="682">
                  <c:v>-7.0092490666666665</c:v>
                </c:pt>
                <c:pt idx="683">
                  <c:v>-7.0310068000000001</c:v>
                </c:pt>
                <c:pt idx="684">
                  <c:v>-7.0021052333333342</c:v>
                </c:pt>
                <c:pt idx="685">
                  <c:v>-7.0093552333333342</c:v>
                </c:pt>
                <c:pt idx="686">
                  <c:v>-6.9527335333333333</c:v>
                </c:pt>
                <c:pt idx="687">
                  <c:v>-6.9583559000000008</c:v>
                </c:pt>
                <c:pt idx="688">
                  <c:v>-6.9821351333333341</c:v>
                </c:pt>
                <c:pt idx="689">
                  <c:v>-6.9990386999999998</c:v>
                </c:pt>
                <c:pt idx="690">
                  <c:v>-7.0051203000000006</c:v>
                </c:pt>
                <c:pt idx="691">
                  <c:v>-6.9700007666666659</c:v>
                </c:pt>
                <c:pt idx="692">
                  <c:v>-6.958707033333333</c:v>
                </c:pt>
                <c:pt idx="693">
                  <c:v>-6.9475270999999994</c:v>
                </c:pt>
                <c:pt idx="694">
                  <c:v>-6.9457968000000001</c:v>
                </c:pt>
                <c:pt idx="695">
                  <c:v>-6.9075950000000006</c:v>
                </c:pt>
                <c:pt idx="696">
                  <c:v>-6.8466037000000002</c:v>
                </c:pt>
                <c:pt idx="697">
                  <c:v>-6.8238409333333339</c:v>
                </c:pt>
                <c:pt idx="698">
                  <c:v>-6.7800990666666658</c:v>
                </c:pt>
                <c:pt idx="699">
                  <c:v>-6.7387185000000001</c:v>
                </c:pt>
                <c:pt idx="700">
                  <c:v>-6.6630808333333329</c:v>
                </c:pt>
                <c:pt idx="701">
                  <c:v>-6.5666753333333334</c:v>
                </c:pt>
                <c:pt idx="702">
                  <c:v>-6.5141020000000003</c:v>
                </c:pt>
                <c:pt idx="703">
                  <c:v>-6.4254506666666673</c:v>
                </c:pt>
                <c:pt idx="704">
                  <c:v>-6.3552</c:v>
                </c:pt>
                <c:pt idx="705">
                  <c:v>-6.1956704666666669</c:v>
                </c:pt>
                <c:pt idx="706">
                  <c:v>-5.9995083999999999</c:v>
                </c:pt>
                <c:pt idx="707">
                  <c:v>-5.8836730333333334</c:v>
                </c:pt>
                <c:pt idx="708">
                  <c:v>-5.779249833333334</c:v>
                </c:pt>
                <c:pt idx="709">
                  <c:v>-5.7335702666666668</c:v>
                </c:pt>
                <c:pt idx="710">
                  <c:v>-5.6117832000000005</c:v>
                </c:pt>
                <c:pt idx="711">
                  <c:v>-5.5172746999999989</c:v>
                </c:pt>
                <c:pt idx="712">
                  <c:v>-5.4209892000000002</c:v>
                </c:pt>
                <c:pt idx="713">
                  <c:v>-5.3481273666666667</c:v>
                </c:pt>
                <c:pt idx="714">
                  <c:v>-5.2468975333333328</c:v>
                </c:pt>
                <c:pt idx="715">
                  <c:v>-5.1410501666666661</c:v>
                </c:pt>
                <c:pt idx="716">
                  <c:v>-4.9833941333333334</c:v>
                </c:pt>
                <c:pt idx="717">
                  <c:v>-4.8872906333333335</c:v>
                </c:pt>
                <c:pt idx="718">
                  <c:v>-4.7863829999999998</c:v>
                </c:pt>
                <c:pt idx="719">
                  <c:v>-4.7482775000000004</c:v>
                </c:pt>
                <c:pt idx="720">
                  <c:v>-4.6397584333333333</c:v>
                </c:pt>
                <c:pt idx="721">
                  <c:v>-4.5396931999999994</c:v>
                </c:pt>
                <c:pt idx="722">
                  <c:v>-4.4386404666666666</c:v>
                </c:pt>
                <c:pt idx="723">
                  <c:v>-4.3645119666666661</c:v>
                </c:pt>
                <c:pt idx="724">
                  <c:v>-4.3046757333333332</c:v>
                </c:pt>
                <c:pt idx="725">
                  <c:v>-4.2024633000000007</c:v>
                </c:pt>
                <c:pt idx="726">
                  <c:v>-4.1545391</c:v>
                </c:pt>
                <c:pt idx="727">
                  <c:v>-4.0548542999999997</c:v>
                </c:pt>
                <c:pt idx="728">
                  <c:v>-4.0383897333333332</c:v>
                </c:pt>
                <c:pt idx="729">
                  <c:v>-3.9594705666666665</c:v>
                </c:pt>
                <c:pt idx="730">
                  <c:v>-3.9121349333333328</c:v>
                </c:pt>
                <c:pt idx="731">
                  <c:v>-3.8637079000000001</c:v>
                </c:pt>
                <c:pt idx="732">
                  <c:v>-3.8558978666666666</c:v>
                </c:pt>
                <c:pt idx="733">
                  <c:v>-3.8090560999999998</c:v>
                </c:pt>
                <c:pt idx="734">
                  <c:v>-3.7581510333333337</c:v>
                </c:pt>
                <c:pt idx="735">
                  <c:v>-3.6521928999999997</c:v>
                </c:pt>
                <c:pt idx="736">
                  <c:v>-3.5986096666666669</c:v>
                </c:pt>
                <c:pt idx="737">
                  <c:v>-3.5791614666666667</c:v>
                </c:pt>
                <c:pt idx="738">
                  <c:v>-3.5607720666666665</c:v>
                </c:pt>
                <c:pt idx="739">
                  <c:v>-3.4823340999999997</c:v>
                </c:pt>
                <c:pt idx="740">
                  <c:v>-3.3902030666666669</c:v>
                </c:pt>
                <c:pt idx="741">
                  <c:v>-3.3743733666666671</c:v>
                </c:pt>
                <c:pt idx="742">
                  <c:v>-3.3987663666666665</c:v>
                </c:pt>
                <c:pt idx="743">
                  <c:v>-3.4176293333333336</c:v>
                </c:pt>
                <c:pt idx="744">
                  <c:v>-3.3756797999999999</c:v>
                </c:pt>
                <c:pt idx="745">
                  <c:v>-3.3555429666666665</c:v>
                </c:pt>
                <c:pt idx="746">
                  <c:v>-3.2869398333333333</c:v>
                </c:pt>
                <c:pt idx="747">
                  <c:v>-3.196085266666667</c:v>
                </c:pt>
                <c:pt idx="748">
                  <c:v>-3.1350343999999999</c:v>
                </c:pt>
                <c:pt idx="749">
                  <c:v>-3.1051875666666668</c:v>
                </c:pt>
                <c:pt idx="750">
                  <c:v>-3.0902250000000002</c:v>
                </c:pt>
                <c:pt idx="751">
                  <c:v>-3.0031495333333331</c:v>
                </c:pt>
                <c:pt idx="752">
                  <c:v>-2.9655275666666667</c:v>
                </c:pt>
                <c:pt idx="753">
                  <c:v>-2.9744505999999995</c:v>
                </c:pt>
                <c:pt idx="754">
                  <c:v>-3.024623633333333</c:v>
                </c:pt>
                <c:pt idx="755">
                  <c:v>-2.9647565666666664</c:v>
                </c:pt>
                <c:pt idx="756">
                  <c:v>-2.8938727333333332</c:v>
                </c:pt>
                <c:pt idx="757">
                  <c:v>-2.8319068000000001</c:v>
                </c:pt>
                <c:pt idx="758">
                  <c:v>-2.8024392000000002</c:v>
                </c:pt>
                <c:pt idx="759">
                  <c:v>-2.8224550000000002</c:v>
                </c:pt>
                <c:pt idx="760">
                  <c:v>-2.8242744333333332</c:v>
                </c:pt>
                <c:pt idx="761">
                  <c:v>-2.8369727</c:v>
                </c:pt>
                <c:pt idx="762">
                  <c:v>-2.7787826666666664</c:v>
                </c:pt>
                <c:pt idx="763">
                  <c:v>-2.7566999333333335</c:v>
                </c:pt>
                <c:pt idx="764">
                  <c:v>-2.7288450999999996</c:v>
                </c:pt>
                <c:pt idx="765">
                  <c:v>-2.6820251000000002</c:v>
                </c:pt>
                <c:pt idx="766">
                  <c:v>-2.6812973666666671</c:v>
                </c:pt>
                <c:pt idx="767">
                  <c:v>-2.6296206999999998</c:v>
                </c:pt>
                <c:pt idx="768">
                  <c:v>-2.6423928000000001</c:v>
                </c:pt>
                <c:pt idx="769">
                  <c:v>-2.5731907000000001</c:v>
                </c:pt>
                <c:pt idx="770">
                  <c:v>-2.5546521333333332</c:v>
                </c:pt>
                <c:pt idx="771">
                  <c:v>-2.5768631333333332</c:v>
                </c:pt>
                <c:pt idx="772">
                  <c:v>-2.5627308666666662</c:v>
                </c:pt>
                <c:pt idx="773">
                  <c:v>-2.5636242333333334</c:v>
                </c:pt>
                <c:pt idx="774">
                  <c:v>-2.5527163333333331</c:v>
                </c:pt>
                <c:pt idx="775">
                  <c:v>-2.5708411</c:v>
                </c:pt>
                <c:pt idx="776">
                  <c:v>-2.5923854666666664</c:v>
                </c:pt>
                <c:pt idx="777">
                  <c:v>-2.5704457000000001</c:v>
                </c:pt>
                <c:pt idx="778">
                  <c:v>-2.6134134666666666</c:v>
                </c:pt>
                <c:pt idx="779">
                  <c:v>-2.6645261333333337</c:v>
                </c:pt>
                <c:pt idx="780">
                  <c:v>-2.6986024999999998</c:v>
                </c:pt>
                <c:pt idx="781">
                  <c:v>-2.716362866666667</c:v>
                </c:pt>
                <c:pt idx="782">
                  <c:v>-2.741727266666667</c:v>
                </c:pt>
                <c:pt idx="783">
                  <c:v>-2.7830637333333335</c:v>
                </c:pt>
                <c:pt idx="784">
                  <c:v>-2.831147833333334</c:v>
                </c:pt>
                <c:pt idx="785">
                  <c:v>-2.8475275666666668</c:v>
                </c:pt>
                <c:pt idx="786">
                  <c:v>-2.9129303333333332</c:v>
                </c:pt>
                <c:pt idx="787">
                  <c:v>-2.9505277666666667</c:v>
                </c:pt>
                <c:pt idx="788">
                  <c:v>-3.0378349999999998</c:v>
                </c:pt>
                <c:pt idx="789">
                  <c:v>-3.0796248333333334</c:v>
                </c:pt>
                <c:pt idx="790">
                  <c:v>-3.142852</c:v>
                </c:pt>
                <c:pt idx="791">
                  <c:v>-3.1937533333333334</c:v>
                </c:pt>
                <c:pt idx="792">
                  <c:v>-3.2653792666666668</c:v>
                </c:pt>
                <c:pt idx="793">
                  <c:v>-3.321415833333333</c:v>
                </c:pt>
                <c:pt idx="794">
                  <c:v>-3.3535880333333332</c:v>
                </c:pt>
                <c:pt idx="795">
                  <c:v>-3.4016500666666669</c:v>
                </c:pt>
                <c:pt idx="796">
                  <c:v>-3.4506099333333329</c:v>
                </c:pt>
                <c:pt idx="797">
                  <c:v>-3.5460621666666667</c:v>
                </c:pt>
                <c:pt idx="798">
                  <c:v>-3.5855353666666665</c:v>
                </c:pt>
                <c:pt idx="799">
                  <c:v>-3.6792903666666668</c:v>
                </c:pt>
                <c:pt idx="800">
                  <c:v>-2.4589745000000001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24-4FAA-A161-3806A16C32A2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(2)'!$I$6:$I$806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-0.24129764333333337</c:v>
                </c:pt>
                <c:pt idx="2">
                  <c:v>-0.40755900666666672</c:v>
                </c:pt>
                <c:pt idx="3">
                  <c:v>-0.47723877333333337</c:v>
                </c:pt>
                <c:pt idx="4">
                  <c:v>-0.53233146666666664</c:v>
                </c:pt>
                <c:pt idx="5">
                  <c:v>-0.59507852999999999</c:v>
                </c:pt>
                <c:pt idx="6">
                  <c:v>-0.66614298333333333</c:v>
                </c:pt>
                <c:pt idx="7">
                  <c:v>-0.74454033666666675</c:v>
                </c:pt>
                <c:pt idx="8">
                  <c:v>-0.83513890000000002</c:v>
                </c:pt>
                <c:pt idx="9">
                  <c:v>-0.93123059333333336</c:v>
                </c:pt>
                <c:pt idx="10">
                  <c:v>-1.0375129366666667</c:v>
                </c:pt>
                <c:pt idx="11">
                  <c:v>-1.1468487666666665</c:v>
                </c:pt>
                <c:pt idx="12">
                  <c:v>-1.2639601</c:v>
                </c:pt>
                <c:pt idx="13">
                  <c:v>-1.3843637</c:v>
                </c:pt>
                <c:pt idx="14">
                  <c:v>-1.5119046999999999</c:v>
                </c:pt>
                <c:pt idx="15">
                  <c:v>-1.6417011666666665</c:v>
                </c:pt>
                <c:pt idx="16">
                  <c:v>-1.7726491</c:v>
                </c:pt>
                <c:pt idx="17">
                  <c:v>-1.9026299333333334</c:v>
                </c:pt>
                <c:pt idx="18">
                  <c:v>-2.0344132333333333</c:v>
                </c:pt>
                <c:pt idx="19">
                  <c:v>-2.1647358333333333</c:v>
                </c:pt>
                <c:pt idx="20">
                  <c:v>-2.2939452666666669</c:v>
                </c:pt>
                <c:pt idx="21">
                  <c:v>-2.4248631333333335</c:v>
                </c:pt>
                <c:pt idx="22">
                  <c:v>-2.5541212666666664</c:v>
                </c:pt>
                <c:pt idx="23">
                  <c:v>-2.6792766333333335</c:v>
                </c:pt>
                <c:pt idx="24">
                  <c:v>-2.7993082333333335</c:v>
                </c:pt>
                <c:pt idx="25">
                  <c:v>-2.9200355333333334</c:v>
                </c:pt>
                <c:pt idx="26">
                  <c:v>-3.047420433333333</c:v>
                </c:pt>
                <c:pt idx="27">
                  <c:v>-3.1725360666666664</c:v>
                </c:pt>
                <c:pt idx="28">
                  <c:v>-3.2960892000000004</c:v>
                </c:pt>
                <c:pt idx="29">
                  <c:v>-3.4166596000000005</c:v>
                </c:pt>
                <c:pt idx="30">
                  <c:v>-3.5399200999999998</c:v>
                </c:pt>
                <c:pt idx="31">
                  <c:v>-3.6663891333333329</c:v>
                </c:pt>
                <c:pt idx="32">
                  <c:v>-3.7889493333333335</c:v>
                </c:pt>
                <c:pt idx="33">
                  <c:v>-3.9084990000000004</c:v>
                </c:pt>
                <c:pt idx="34">
                  <c:v>-4.0224134999999999</c:v>
                </c:pt>
                <c:pt idx="35">
                  <c:v>-4.1389751333333331</c:v>
                </c:pt>
                <c:pt idx="36">
                  <c:v>-4.2540052666666668</c:v>
                </c:pt>
                <c:pt idx="37">
                  <c:v>-4.3678275666666666</c:v>
                </c:pt>
                <c:pt idx="38">
                  <c:v>-4.4787529333333334</c:v>
                </c:pt>
                <c:pt idx="39">
                  <c:v>-4.5874333333333333</c:v>
                </c:pt>
                <c:pt idx="40">
                  <c:v>-4.6972890000000005</c:v>
                </c:pt>
                <c:pt idx="41">
                  <c:v>-4.8090332666666669</c:v>
                </c:pt>
                <c:pt idx="42">
                  <c:v>-4.9183329333333328</c:v>
                </c:pt>
                <c:pt idx="43">
                  <c:v>-5.027693133333333</c:v>
                </c:pt>
                <c:pt idx="44">
                  <c:v>-5.1370236</c:v>
                </c:pt>
                <c:pt idx="45">
                  <c:v>-5.2504469333333335</c:v>
                </c:pt>
                <c:pt idx="46">
                  <c:v>-5.3618068666666661</c:v>
                </c:pt>
                <c:pt idx="47">
                  <c:v>-5.471185066666667</c:v>
                </c:pt>
                <c:pt idx="48">
                  <c:v>-5.5837647333333331</c:v>
                </c:pt>
                <c:pt idx="49">
                  <c:v>-5.6965311333333331</c:v>
                </c:pt>
                <c:pt idx="50">
                  <c:v>-5.8095707666666669</c:v>
                </c:pt>
                <c:pt idx="51">
                  <c:v>-5.9196126999999992</c:v>
                </c:pt>
                <c:pt idx="52">
                  <c:v>-6.0304426999999992</c:v>
                </c:pt>
                <c:pt idx="53">
                  <c:v>-6.1385504333333332</c:v>
                </c:pt>
                <c:pt idx="54">
                  <c:v>-6.2471232333333333</c:v>
                </c:pt>
                <c:pt idx="55">
                  <c:v>-6.3524409999999998</c:v>
                </c:pt>
                <c:pt idx="56">
                  <c:v>-6.4585285333333333</c:v>
                </c:pt>
                <c:pt idx="57">
                  <c:v>-6.5618915666666666</c:v>
                </c:pt>
                <c:pt idx="58">
                  <c:v>-6.6671079000000004</c:v>
                </c:pt>
                <c:pt idx="59">
                  <c:v>-6.7639897666666675</c:v>
                </c:pt>
                <c:pt idx="60">
                  <c:v>-6.8589510999999996</c:v>
                </c:pt>
                <c:pt idx="61">
                  <c:v>-6.9509991000000007</c:v>
                </c:pt>
                <c:pt idx="62">
                  <c:v>-7.0402468000000011</c:v>
                </c:pt>
                <c:pt idx="63">
                  <c:v>-7.1262734666666674</c:v>
                </c:pt>
                <c:pt idx="64">
                  <c:v>-7.2043673333333338</c:v>
                </c:pt>
                <c:pt idx="65">
                  <c:v>-7.2838881999999998</c:v>
                </c:pt>
                <c:pt idx="66">
                  <c:v>-7.354676566666666</c:v>
                </c:pt>
                <c:pt idx="67">
                  <c:v>-7.4196155666666668</c:v>
                </c:pt>
                <c:pt idx="68">
                  <c:v>-7.4777719000000005</c:v>
                </c:pt>
                <c:pt idx="69">
                  <c:v>-7.5351713333333334</c:v>
                </c:pt>
                <c:pt idx="70">
                  <c:v>-7.5890160999999994</c:v>
                </c:pt>
                <c:pt idx="71">
                  <c:v>-7.6369979999999993</c:v>
                </c:pt>
                <c:pt idx="72">
                  <c:v>-7.6796763666666665</c:v>
                </c:pt>
                <c:pt idx="73">
                  <c:v>-7.7212977333333335</c:v>
                </c:pt>
                <c:pt idx="74">
                  <c:v>-7.7552535999999996</c:v>
                </c:pt>
                <c:pt idx="75">
                  <c:v>-7.7837937333333329</c:v>
                </c:pt>
                <c:pt idx="76">
                  <c:v>-7.806016266666667</c:v>
                </c:pt>
                <c:pt idx="77">
                  <c:v>-7.8266318666666663</c:v>
                </c:pt>
                <c:pt idx="78">
                  <c:v>-7.8441023999999997</c:v>
                </c:pt>
                <c:pt idx="79">
                  <c:v>-7.8543841333333333</c:v>
                </c:pt>
                <c:pt idx="80">
                  <c:v>-7.8625027666666663</c:v>
                </c:pt>
                <c:pt idx="81">
                  <c:v>-7.8673846000000012</c:v>
                </c:pt>
                <c:pt idx="82">
                  <c:v>-7.8705886333333339</c:v>
                </c:pt>
                <c:pt idx="83">
                  <c:v>-7.8717723000000008</c:v>
                </c:pt>
                <c:pt idx="84">
                  <c:v>-7.8729936666666669</c:v>
                </c:pt>
                <c:pt idx="85">
                  <c:v>-7.8773557666666676</c:v>
                </c:pt>
                <c:pt idx="86">
                  <c:v>-7.8850609666666669</c:v>
                </c:pt>
                <c:pt idx="87">
                  <c:v>-7.8919459999999999</c:v>
                </c:pt>
                <c:pt idx="88">
                  <c:v>-7.8943918333333336</c:v>
                </c:pt>
                <c:pt idx="89">
                  <c:v>-7.8991238000000008</c:v>
                </c:pt>
                <c:pt idx="90">
                  <c:v>-7.9085996666666665</c:v>
                </c:pt>
                <c:pt idx="91">
                  <c:v>-7.9252910333333331</c:v>
                </c:pt>
                <c:pt idx="92">
                  <c:v>-7.9482246999999999</c:v>
                </c:pt>
                <c:pt idx="93">
                  <c:v>-7.968768933333334</c:v>
                </c:pt>
                <c:pt idx="94">
                  <c:v>-7.998692066666667</c:v>
                </c:pt>
                <c:pt idx="95">
                  <c:v>-8.0304295333333329</c:v>
                </c:pt>
                <c:pt idx="96">
                  <c:v>-8.0708631000000004</c:v>
                </c:pt>
                <c:pt idx="97">
                  <c:v>-8.1100368666666665</c:v>
                </c:pt>
                <c:pt idx="98">
                  <c:v>-8.1546325999999993</c:v>
                </c:pt>
                <c:pt idx="99">
                  <c:v>-8.2064654333333333</c:v>
                </c:pt>
                <c:pt idx="100">
                  <c:v>-8.2616526666666683</c:v>
                </c:pt>
                <c:pt idx="101">
                  <c:v>-8.3171364666666658</c:v>
                </c:pt>
                <c:pt idx="102">
                  <c:v>-8.3784294333333325</c:v>
                </c:pt>
                <c:pt idx="103">
                  <c:v>-8.4482561999999994</c:v>
                </c:pt>
                <c:pt idx="104">
                  <c:v>-8.5236886666666667</c:v>
                </c:pt>
                <c:pt idx="105">
                  <c:v>-8.6033405000000016</c:v>
                </c:pt>
                <c:pt idx="106">
                  <c:v>-8.6878656000000003</c:v>
                </c:pt>
                <c:pt idx="107">
                  <c:v>-8.7737881666666677</c:v>
                </c:pt>
                <c:pt idx="108">
                  <c:v>-8.8645928999999999</c:v>
                </c:pt>
                <c:pt idx="109">
                  <c:v>-8.9614960666666672</c:v>
                </c:pt>
                <c:pt idx="110">
                  <c:v>-9.0650380666666663</c:v>
                </c:pt>
                <c:pt idx="111">
                  <c:v>-9.1704807333333331</c:v>
                </c:pt>
                <c:pt idx="112">
                  <c:v>-9.2741406666666677</c:v>
                </c:pt>
                <c:pt idx="113">
                  <c:v>-9.3801876666666661</c:v>
                </c:pt>
                <c:pt idx="114">
                  <c:v>-9.4863465666666666</c:v>
                </c:pt>
                <c:pt idx="115">
                  <c:v>-9.5989290999999994</c:v>
                </c:pt>
                <c:pt idx="116">
                  <c:v>-9.7093423333333337</c:v>
                </c:pt>
                <c:pt idx="117">
                  <c:v>-9.8191951333333325</c:v>
                </c:pt>
                <c:pt idx="118">
                  <c:v>-9.9218056666666659</c:v>
                </c:pt>
                <c:pt idx="119">
                  <c:v>-10.027930466666668</c:v>
                </c:pt>
                <c:pt idx="120">
                  <c:v>-10.131060666666666</c:v>
                </c:pt>
                <c:pt idx="121">
                  <c:v>-10.231816333333333</c:v>
                </c:pt>
                <c:pt idx="122">
                  <c:v>-10.326316</c:v>
                </c:pt>
                <c:pt idx="123">
                  <c:v>-10.415775999999999</c:v>
                </c:pt>
                <c:pt idx="124">
                  <c:v>-10.498946999999999</c:v>
                </c:pt>
                <c:pt idx="125">
                  <c:v>-10.585252666666667</c:v>
                </c:pt>
                <c:pt idx="126">
                  <c:v>-10.665781333333333</c:v>
                </c:pt>
                <c:pt idx="127">
                  <c:v>-10.748236666666665</c:v>
                </c:pt>
                <c:pt idx="128">
                  <c:v>-10.822898666666665</c:v>
                </c:pt>
                <c:pt idx="129">
                  <c:v>-10.903028999999998</c:v>
                </c:pt>
                <c:pt idx="130">
                  <c:v>-10.976205666666667</c:v>
                </c:pt>
                <c:pt idx="131">
                  <c:v>-11.053863999999999</c:v>
                </c:pt>
                <c:pt idx="132">
                  <c:v>-11.126401333333334</c:v>
                </c:pt>
                <c:pt idx="133">
                  <c:v>-11.204174999999999</c:v>
                </c:pt>
                <c:pt idx="134">
                  <c:v>-11.281144666666668</c:v>
                </c:pt>
                <c:pt idx="135">
                  <c:v>-11.361096333333334</c:v>
                </c:pt>
                <c:pt idx="136">
                  <c:v>-11.438483</c:v>
                </c:pt>
                <c:pt idx="137">
                  <c:v>-11.518689666666667</c:v>
                </c:pt>
                <c:pt idx="138">
                  <c:v>-11.600200666666668</c:v>
                </c:pt>
                <c:pt idx="139">
                  <c:v>-11.688485</c:v>
                </c:pt>
                <c:pt idx="140">
                  <c:v>-11.772663666666666</c:v>
                </c:pt>
                <c:pt idx="141">
                  <c:v>-11.858251666666666</c:v>
                </c:pt>
                <c:pt idx="142">
                  <c:v>-11.950812666666669</c:v>
                </c:pt>
                <c:pt idx="143">
                  <c:v>-12.047975333333335</c:v>
                </c:pt>
                <c:pt idx="144">
                  <c:v>-12.153909666666669</c:v>
                </c:pt>
                <c:pt idx="145">
                  <c:v>-12.255195333333333</c:v>
                </c:pt>
                <c:pt idx="146">
                  <c:v>-12.366668666666667</c:v>
                </c:pt>
                <c:pt idx="147">
                  <c:v>-12.484079666666666</c:v>
                </c:pt>
                <c:pt idx="148">
                  <c:v>-12.612470999999999</c:v>
                </c:pt>
                <c:pt idx="149">
                  <c:v>-12.739071000000001</c:v>
                </c:pt>
                <c:pt idx="150">
                  <c:v>-12.873627333333332</c:v>
                </c:pt>
                <c:pt idx="151">
                  <c:v>-13.020241333333331</c:v>
                </c:pt>
                <c:pt idx="152">
                  <c:v>-13.180790333333334</c:v>
                </c:pt>
                <c:pt idx="153">
                  <c:v>-13.357247333333333</c:v>
                </c:pt>
                <c:pt idx="154">
                  <c:v>-13.536753666666668</c:v>
                </c:pt>
                <c:pt idx="155">
                  <c:v>-13.729527333333332</c:v>
                </c:pt>
                <c:pt idx="156">
                  <c:v>-13.929789666666666</c:v>
                </c:pt>
                <c:pt idx="157">
                  <c:v>-14.149455666666666</c:v>
                </c:pt>
                <c:pt idx="158">
                  <c:v>-14.374884333333332</c:v>
                </c:pt>
                <c:pt idx="159">
                  <c:v>-14.614983333333333</c:v>
                </c:pt>
                <c:pt idx="160">
                  <c:v>-14.864258666666666</c:v>
                </c:pt>
                <c:pt idx="161">
                  <c:v>-15.135041999999999</c:v>
                </c:pt>
                <c:pt idx="162">
                  <c:v>-15.414287</c:v>
                </c:pt>
                <c:pt idx="163">
                  <c:v>-15.706650000000002</c:v>
                </c:pt>
                <c:pt idx="164">
                  <c:v>-16.000107666666665</c:v>
                </c:pt>
                <c:pt idx="165">
                  <c:v>-16.304468666666665</c:v>
                </c:pt>
                <c:pt idx="166">
                  <c:v>-16.617686333333335</c:v>
                </c:pt>
                <c:pt idx="167">
                  <c:v>-16.947267999999998</c:v>
                </c:pt>
                <c:pt idx="168">
                  <c:v>-17.285431666666668</c:v>
                </c:pt>
                <c:pt idx="169">
                  <c:v>-17.622626333333333</c:v>
                </c:pt>
                <c:pt idx="170">
                  <c:v>-17.977894000000003</c:v>
                </c:pt>
                <c:pt idx="171">
                  <c:v>-18.335303666666668</c:v>
                </c:pt>
                <c:pt idx="172">
                  <c:v>-18.704071666666664</c:v>
                </c:pt>
                <c:pt idx="173">
                  <c:v>-19.068049333333335</c:v>
                </c:pt>
                <c:pt idx="174">
                  <c:v>-19.433592666666666</c:v>
                </c:pt>
                <c:pt idx="175">
                  <c:v>-19.81958333333333</c:v>
                </c:pt>
                <c:pt idx="176">
                  <c:v>-20.208198333333332</c:v>
                </c:pt>
                <c:pt idx="177">
                  <c:v>-20.599393000000003</c:v>
                </c:pt>
                <c:pt idx="178">
                  <c:v>-20.992112333333335</c:v>
                </c:pt>
                <c:pt idx="179">
                  <c:v>-21.399156000000001</c:v>
                </c:pt>
                <c:pt idx="180">
                  <c:v>-21.799638666666667</c:v>
                </c:pt>
                <c:pt idx="181">
                  <c:v>-22.187571666666667</c:v>
                </c:pt>
                <c:pt idx="182">
                  <c:v>-22.545815000000001</c:v>
                </c:pt>
                <c:pt idx="183">
                  <c:v>-22.917874666666666</c:v>
                </c:pt>
                <c:pt idx="184">
                  <c:v>-23.277053333333331</c:v>
                </c:pt>
                <c:pt idx="185">
                  <c:v>-23.630461333333333</c:v>
                </c:pt>
                <c:pt idx="186">
                  <c:v>-23.932298666666668</c:v>
                </c:pt>
                <c:pt idx="187">
                  <c:v>-24.203225333333336</c:v>
                </c:pt>
                <c:pt idx="188">
                  <c:v>-24.437078999999997</c:v>
                </c:pt>
                <c:pt idx="189">
                  <c:v>-24.649251666666668</c:v>
                </c:pt>
                <c:pt idx="190">
                  <c:v>-24.806055666666666</c:v>
                </c:pt>
                <c:pt idx="191">
                  <c:v>-24.869907333333334</c:v>
                </c:pt>
                <c:pt idx="192">
                  <c:v>-24.891659333333337</c:v>
                </c:pt>
                <c:pt idx="193">
                  <c:v>-24.868692666666664</c:v>
                </c:pt>
                <c:pt idx="194">
                  <c:v>-24.844533666666667</c:v>
                </c:pt>
                <c:pt idx="195">
                  <c:v>-24.790904333333334</c:v>
                </c:pt>
                <c:pt idx="196">
                  <c:v>-24.706397333333332</c:v>
                </c:pt>
                <c:pt idx="197">
                  <c:v>-24.585227333333336</c:v>
                </c:pt>
                <c:pt idx="198">
                  <c:v>-24.447066666666668</c:v>
                </c:pt>
                <c:pt idx="199">
                  <c:v>-24.310416</c:v>
                </c:pt>
                <c:pt idx="200">
                  <c:v>-24.166673666666668</c:v>
                </c:pt>
                <c:pt idx="201">
                  <c:v>-24.019993333333332</c:v>
                </c:pt>
                <c:pt idx="202">
                  <c:v>-23.847066333333334</c:v>
                </c:pt>
                <c:pt idx="203">
                  <c:v>-23.691427333333333</c:v>
                </c:pt>
                <c:pt idx="204">
                  <c:v>-23.535876000000002</c:v>
                </c:pt>
                <c:pt idx="205">
                  <c:v>-23.401906999999998</c:v>
                </c:pt>
                <c:pt idx="206">
                  <c:v>-23.318700333333336</c:v>
                </c:pt>
                <c:pt idx="207">
                  <c:v>-23.203749666666667</c:v>
                </c:pt>
                <c:pt idx="208">
                  <c:v>-23.103165666666666</c:v>
                </c:pt>
                <c:pt idx="209">
                  <c:v>-22.963792999999999</c:v>
                </c:pt>
                <c:pt idx="210">
                  <c:v>-22.888253666666667</c:v>
                </c:pt>
                <c:pt idx="211">
                  <c:v>-22.842078666666666</c:v>
                </c:pt>
                <c:pt idx="212">
                  <c:v>-22.825772000000001</c:v>
                </c:pt>
                <c:pt idx="213">
                  <c:v>-22.809882000000002</c:v>
                </c:pt>
                <c:pt idx="214">
                  <c:v>-22.803793666666667</c:v>
                </c:pt>
                <c:pt idx="215">
                  <c:v>-22.854276999999996</c:v>
                </c:pt>
                <c:pt idx="216">
                  <c:v>-22.919673</c:v>
                </c:pt>
                <c:pt idx="217">
                  <c:v>-23.043741999999998</c:v>
                </c:pt>
                <c:pt idx="218">
                  <c:v>-23.183141000000003</c:v>
                </c:pt>
                <c:pt idx="219">
                  <c:v>-23.395227333333334</c:v>
                </c:pt>
                <c:pt idx="220">
                  <c:v>-23.592009999999998</c:v>
                </c:pt>
                <c:pt idx="221">
                  <c:v>-23.847781666666663</c:v>
                </c:pt>
                <c:pt idx="222">
                  <c:v>-24.127883333333333</c:v>
                </c:pt>
                <c:pt idx="223">
                  <c:v>-24.462034333333332</c:v>
                </c:pt>
                <c:pt idx="224">
                  <c:v>-24.822936666666664</c:v>
                </c:pt>
                <c:pt idx="225">
                  <c:v>-25.237301666666667</c:v>
                </c:pt>
                <c:pt idx="226">
                  <c:v>-25.723428666666667</c:v>
                </c:pt>
                <c:pt idx="227">
                  <c:v>-26.201050333333331</c:v>
                </c:pt>
                <c:pt idx="228">
                  <c:v>-26.745372666666668</c:v>
                </c:pt>
                <c:pt idx="229">
                  <c:v>-27.307685333333335</c:v>
                </c:pt>
                <c:pt idx="230">
                  <c:v>-27.932733000000002</c:v>
                </c:pt>
                <c:pt idx="231">
                  <c:v>-28.587211333333332</c:v>
                </c:pt>
                <c:pt idx="232">
                  <c:v>-29.35166266666667</c:v>
                </c:pt>
                <c:pt idx="233">
                  <c:v>-30.236933666666669</c:v>
                </c:pt>
                <c:pt idx="234">
                  <c:v>-31.054399</c:v>
                </c:pt>
                <c:pt idx="235">
                  <c:v>-31.860294333333332</c:v>
                </c:pt>
                <c:pt idx="236">
                  <c:v>-32.720633666666664</c:v>
                </c:pt>
                <c:pt idx="237">
                  <c:v>-33.686297000000003</c:v>
                </c:pt>
                <c:pt idx="238">
                  <c:v>-34.707262666666665</c:v>
                </c:pt>
                <c:pt idx="239">
                  <c:v>-35.845300333333334</c:v>
                </c:pt>
                <c:pt idx="240">
                  <c:v>-36.89420333333333</c:v>
                </c:pt>
                <c:pt idx="241">
                  <c:v>-38.272690000000004</c:v>
                </c:pt>
                <c:pt idx="242">
                  <c:v>-39.611224</c:v>
                </c:pt>
                <c:pt idx="243">
                  <c:v>-41.104999666666664</c:v>
                </c:pt>
                <c:pt idx="244">
                  <c:v>-42.972093000000001</c:v>
                </c:pt>
                <c:pt idx="245">
                  <c:v>-44.437027</c:v>
                </c:pt>
                <c:pt idx="246">
                  <c:v>-45.438876</c:v>
                </c:pt>
                <c:pt idx="247">
                  <c:v>-45.310533</c:v>
                </c:pt>
                <c:pt idx="248">
                  <c:v>-45.134160333333334</c:v>
                </c:pt>
                <c:pt idx="249">
                  <c:v>-44.655810000000002</c:v>
                </c:pt>
                <c:pt idx="250">
                  <c:v>-43.790585666666665</c:v>
                </c:pt>
                <c:pt idx="251">
                  <c:v>-42.903959666666672</c:v>
                </c:pt>
                <c:pt idx="252">
                  <c:v>-42.020780999999999</c:v>
                </c:pt>
                <c:pt idx="253">
                  <c:v>-41.295654333333331</c:v>
                </c:pt>
                <c:pt idx="254">
                  <c:v>-40.483055333333333</c:v>
                </c:pt>
                <c:pt idx="255">
                  <c:v>-39.821371999999997</c:v>
                </c:pt>
                <c:pt idx="256">
                  <c:v>-39.754404999999998</c:v>
                </c:pt>
                <c:pt idx="257">
                  <c:v>-39.678984666666672</c:v>
                </c:pt>
                <c:pt idx="258">
                  <c:v>-39.811282000000006</c:v>
                </c:pt>
                <c:pt idx="259">
                  <c:v>-39.798677000000005</c:v>
                </c:pt>
                <c:pt idx="260">
                  <c:v>-40.020248666666667</c:v>
                </c:pt>
                <c:pt idx="261">
                  <c:v>-40.544596666666664</c:v>
                </c:pt>
                <c:pt idx="262">
                  <c:v>-41.458382999999998</c:v>
                </c:pt>
                <c:pt idx="263">
                  <c:v>-42.851725333333341</c:v>
                </c:pt>
                <c:pt idx="264">
                  <c:v>-44.085310666666665</c:v>
                </c:pt>
                <c:pt idx="265">
                  <c:v>-45.504543333333338</c:v>
                </c:pt>
                <c:pt idx="266">
                  <c:v>-47.498539999999998</c:v>
                </c:pt>
                <c:pt idx="267">
                  <c:v>-49.948480999999994</c:v>
                </c:pt>
                <c:pt idx="268">
                  <c:v>-50.949870999999995</c:v>
                </c:pt>
                <c:pt idx="269">
                  <c:v>-50.564130333333331</c:v>
                </c:pt>
                <c:pt idx="270">
                  <c:v>-48.380604000000005</c:v>
                </c:pt>
                <c:pt idx="271">
                  <c:v>-45.718934666666676</c:v>
                </c:pt>
                <c:pt idx="272">
                  <c:v>-42.893792666666663</c:v>
                </c:pt>
                <c:pt idx="273">
                  <c:v>-40.549663666666667</c:v>
                </c:pt>
                <c:pt idx="274">
                  <c:v>-38.907355000000003</c:v>
                </c:pt>
                <c:pt idx="275">
                  <c:v>-37.284597999999995</c:v>
                </c:pt>
                <c:pt idx="276">
                  <c:v>-35.856430000000003</c:v>
                </c:pt>
                <c:pt idx="277">
                  <c:v>-34.567329333333333</c:v>
                </c:pt>
                <c:pt idx="278">
                  <c:v>-33.317861999999998</c:v>
                </c:pt>
                <c:pt idx="279">
                  <c:v>-32.318107333333337</c:v>
                </c:pt>
                <c:pt idx="280">
                  <c:v>-31.473081333333337</c:v>
                </c:pt>
                <c:pt idx="281">
                  <c:v>-30.686296333333335</c:v>
                </c:pt>
                <c:pt idx="282">
                  <c:v>-30.078203333333335</c:v>
                </c:pt>
                <c:pt idx="283">
                  <c:v>-29.390762333333338</c:v>
                </c:pt>
                <c:pt idx="284">
                  <c:v>-28.891229666666664</c:v>
                </c:pt>
                <c:pt idx="285">
                  <c:v>-28.292748666666668</c:v>
                </c:pt>
                <c:pt idx="286">
                  <c:v>-27.952657000000002</c:v>
                </c:pt>
                <c:pt idx="287">
                  <c:v>-27.514148666666671</c:v>
                </c:pt>
                <c:pt idx="288">
                  <c:v>-27.242099666666672</c:v>
                </c:pt>
                <c:pt idx="289">
                  <c:v>-26.930734000000001</c:v>
                </c:pt>
                <c:pt idx="290">
                  <c:v>-26.67209433333333</c:v>
                </c:pt>
                <c:pt idx="291">
                  <c:v>-26.333529999999996</c:v>
                </c:pt>
                <c:pt idx="292">
                  <c:v>-26.027045000000001</c:v>
                </c:pt>
                <c:pt idx="293">
                  <c:v>-25.735277333333332</c:v>
                </c:pt>
                <c:pt idx="294">
                  <c:v>-25.521062333333333</c:v>
                </c:pt>
                <c:pt idx="295">
                  <c:v>-25.2483</c:v>
                </c:pt>
                <c:pt idx="296">
                  <c:v>-24.958397000000001</c:v>
                </c:pt>
                <c:pt idx="297">
                  <c:v>-24.658984333333336</c:v>
                </c:pt>
                <c:pt idx="298">
                  <c:v>-24.292179000000001</c:v>
                </c:pt>
                <c:pt idx="299">
                  <c:v>-23.914584333333334</c:v>
                </c:pt>
                <c:pt idx="300">
                  <c:v>-23.470418333333331</c:v>
                </c:pt>
                <c:pt idx="301">
                  <c:v>-23.029687333333332</c:v>
                </c:pt>
                <c:pt idx="302">
                  <c:v>-22.630134666666663</c:v>
                </c:pt>
                <c:pt idx="303">
                  <c:v>-22.169493333333335</c:v>
                </c:pt>
                <c:pt idx="304">
                  <c:v>-21.791281333333334</c:v>
                </c:pt>
                <c:pt idx="305">
                  <c:v>-21.298584999999999</c:v>
                </c:pt>
                <c:pt idx="306">
                  <c:v>-20.911227333333333</c:v>
                </c:pt>
                <c:pt idx="307">
                  <c:v>-20.494310333333331</c:v>
                </c:pt>
                <c:pt idx="308">
                  <c:v>-20.171842666666667</c:v>
                </c:pt>
                <c:pt idx="309">
                  <c:v>-19.810581999999997</c:v>
                </c:pt>
                <c:pt idx="310">
                  <c:v>-19.491263666666669</c:v>
                </c:pt>
                <c:pt idx="311">
                  <c:v>-19.155260666666667</c:v>
                </c:pt>
                <c:pt idx="312">
                  <c:v>-18.872604333333332</c:v>
                </c:pt>
                <c:pt idx="313">
                  <c:v>-18.552685333333333</c:v>
                </c:pt>
                <c:pt idx="314">
                  <c:v>-18.31500733333333</c:v>
                </c:pt>
                <c:pt idx="315">
                  <c:v>-18.044217333333336</c:v>
                </c:pt>
                <c:pt idx="316">
                  <c:v>-17.85004</c:v>
                </c:pt>
                <c:pt idx="317">
                  <c:v>-17.641320999999998</c:v>
                </c:pt>
                <c:pt idx="318">
                  <c:v>-17.412724000000001</c:v>
                </c:pt>
                <c:pt idx="319">
                  <c:v>-17.187199</c:v>
                </c:pt>
                <c:pt idx="320">
                  <c:v>-16.997076333333336</c:v>
                </c:pt>
                <c:pt idx="321">
                  <c:v>-16.862596</c:v>
                </c:pt>
                <c:pt idx="322">
                  <c:v>-16.691581333333332</c:v>
                </c:pt>
                <c:pt idx="323">
                  <c:v>-16.541945333333334</c:v>
                </c:pt>
                <c:pt idx="324">
                  <c:v>-16.41018</c:v>
                </c:pt>
                <c:pt idx="325">
                  <c:v>-16.316138000000002</c:v>
                </c:pt>
                <c:pt idx="326">
                  <c:v>-16.177425333333332</c:v>
                </c:pt>
                <c:pt idx="327">
                  <c:v>-16.065438666666669</c:v>
                </c:pt>
                <c:pt idx="328">
                  <c:v>-15.930563666666666</c:v>
                </c:pt>
                <c:pt idx="329">
                  <c:v>-15.797779666666665</c:v>
                </c:pt>
                <c:pt idx="330">
                  <c:v>-15.653481999999999</c:v>
                </c:pt>
                <c:pt idx="331">
                  <c:v>-15.522548666666665</c:v>
                </c:pt>
                <c:pt idx="332">
                  <c:v>-15.408313666666666</c:v>
                </c:pt>
                <c:pt idx="333">
                  <c:v>-15.274052666666668</c:v>
                </c:pt>
                <c:pt idx="334">
                  <c:v>-15.189871333333334</c:v>
                </c:pt>
                <c:pt idx="335">
                  <c:v>-15.058816333333334</c:v>
                </c:pt>
                <c:pt idx="336">
                  <c:v>-14.949351333333333</c:v>
                </c:pt>
                <c:pt idx="337">
                  <c:v>-14.810549333333334</c:v>
                </c:pt>
                <c:pt idx="338">
                  <c:v>-14.706897333333332</c:v>
                </c:pt>
                <c:pt idx="339">
                  <c:v>-14.623477666666666</c:v>
                </c:pt>
                <c:pt idx="340">
                  <c:v>-14.548359333333332</c:v>
                </c:pt>
                <c:pt idx="341">
                  <c:v>-14.466313333333332</c:v>
                </c:pt>
                <c:pt idx="342">
                  <c:v>-14.413861333333331</c:v>
                </c:pt>
                <c:pt idx="343">
                  <c:v>-14.299587666666667</c:v>
                </c:pt>
                <c:pt idx="344">
                  <c:v>-14.243862333333333</c:v>
                </c:pt>
                <c:pt idx="345">
                  <c:v>-14.140811666666666</c:v>
                </c:pt>
                <c:pt idx="346">
                  <c:v>-14.087191666666667</c:v>
                </c:pt>
                <c:pt idx="347">
                  <c:v>-14.018356333333335</c:v>
                </c:pt>
                <c:pt idx="348">
                  <c:v>-13.922037333333334</c:v>
                </c:pt>
                <c:pt idx="349">
                  <c:v>-13.817800666666665</c:v>
                </c:pt>
                <c:pt idx="350">
                  <c:v>-13.694825333333334</c:v>
                </c:pt>
                <c:pt idx="351">
                  <c:v>-13.620808666666667</c:v>
                </c:pt>
                <c:pt idx="352">
                  <c:v>-13.558269333333334</c:v>
                </c:pt>
                <c:pt idx="353">
                  <c:v>-13.486129666666665</c:v>
                </c:pt>
                <c:pt idx="354">
                  <c:v>-13.418016666666666</c:v>
                </c:pt>
                <c:pt idx="355">
                  <c:v>-13.320253000000001</c:v>
                </c:pt>
                <c:pt idx="356">
                  <c:v>-13.211168333333333</c:v>
                </c:pt>
                <c:pt idx="357">
                  <c:v>-13.09869</c:v>
                </c:pt>
                <c:pt idx="358">
                  <c:v>-13.004372333333331</c:v>
                </c:pt>
                <c:pt idx="359">
                  <c:v>-12.907238666666666</c:v>
                </c:pt>
                <c:pt idx="360">
                  <c:v>-12.872032666666668</c:v>
                </c:pt>
                <c:pt idx="361">
                  <c:v>-12.798612666666665</c:v>
                </c:pt>
                <c:pt idx="362">
                  <c:v>-12.759902666666667</c:v>
                </c:pt>
                <c:pt idx="363">
                  <c:v>-12.679077000000001</c:v>
                </c:pt>
                <c:pt idx="364">
                  <c:v>-12.653195333333334</c:v>
                </c:pt>
                <c:pt idx="365">
                  <c:v>-12.633608333333333</c:v>
                </c:pt>
                <c:pt idx="366">
                  <c:v>-12.614703666666665</c:v>
                </c:pt>
                <c:pt idx="367">
                  <c:v>-12.600467666666667</c:v>
                </c:pt>
                <c:pt idx="368">
                  <c:v>-12.570024333333334</c:v>
                </c:pt>
                <c:pt idx="369">
                  <c:v>-12.5464</c:v>
                </c:pt>
                <c:pt idx="370">
                  <c:v>-12.559545999999999</c:v>
                </c:pt>
                <c:pt idx="371">
                  <c:v>-12.579655666666667</c:v>
                </c:pt>
                <c:pt idx="372">
                  <c:v>-12.642499333333333</c:v>
                </c:pt>
                <c:pt idx="373">
                  <c:v>-12.710005666666666</c:v>
                </c:pt>
                <c:pt idx="374">
                  <c:v>-12.801322666666666</c:v>
                </c:pt>
                <c:pt idx="375">
                  <c:v>-12.906636000000001</c:v>
                </c:pt>
                <c:pt idx="376">
                  <c:v>-13.027180333333334</c:v>
                </c:pt>
                <c:pt idx="377">
                  <c:v>-13.159268333333335</c:v>
                </c:pt>
                <c:pt idx="378">
                  <c:v>-13.296665666666668</c:v>
                </c:pt>
                <c:pt idx="379">
                  <c:v>-13.444233666666667</c:v>
                </c:pt>
                <c:pt idx="380">
                  <c:v>-13.584130999999999</c:v>
                </c:pt>
                <c:pt idx="381">
                  <c:v>-13.743354999999999</c:v>
                </c:pt>
                <c:pt idx="382">
                  <c:v>-13.890941666666668</c:v>
                </c:pt>
                <c:pt idx="383">
                  <c:v>-14.083908999999998</c:v>
                </c:pt>
                <c:pt idx="384">
                  <c:v>-14.240502333333334</c:v>
                </c:pt>
                <c:pt idx="385">
                  <c:v>-14.404048333333334</c:v>
                </c:pt>
                <c:pt idx="386">
                  <c:v>-14.58108</c:v>
                </c:pt>
                <c:pt idx="387">
                  <c:v>-14.757802</c:v>
                </c:pt>
                <c:pt idx="388">
                  <c:v>-14.927214999999999</c:v>
                </c:pt>
                <c:pt idx="389">
                  <c:v>-15.066254000000001</c:v>
                </c:pt>
                <c:pt idx="390">
                  <c:v>-15.175085333333334</c:v>
                </c:pt>
                <c:pt idx="391">
                  <c:v>-15.299263666666667</c:v>
                </c:pt>
                <c:pt idx="392">
                  <c:v>-15.419687000000001</c:v>
                </c:pt>
                <c:pt idx="393">
                  <c:v>-15.512716666666668</c:v>
                </c:pt>
                <c:pt idx="394">
                  <c:v>-15.612333666666666</c:v>
                </c:pt>
                <c:pt idx="395">
                  <c:v>-15.695913333333332</c:v>
                </c:pt>
                <c:pt idx="396">
                  <c:v>-15.784700000000001</c:v>
                </c:pt>
                <c:pt idx="397">
                  <c:v>-15.808662</c:v>
                </c:pt>
                <c:pt idx="398">
                  <c:v>-15.807229</c:v>
                </c:pt>
                <c:pt idx="399">
                  <c:v>-15.789231000000001</c:v>
                </c:pt>
                <c:pt idx="400">
                  <c:v>-15.787177</c:v>
                </c:pt>
                <c:pt idx="401">
                  <c:v>-15.762080333333332</c:v>
                </c:pt>
                <c:pt idx="402">
                  <c:v>-15.722077333333333</c:v>
                </c:pt>
                <c:pt idx="403">
                  <c:v>-15.655805666666666</c:v>
                </c:pt>
                <c:pt idx="404">
                  <c:v>-15.572046</c:v>
                </c:pt>
                <c:pt idx="405">
                  <c:v>-15.456286</c:v>
                </c:pt>
                <c:pt idx="406">
                  <c:v>-15.341531333333331</c:v>
                </c:pt>
                <c:pt idx="407">
                  <c:v>-15.215527333333332</c:v>
                </c:pt>
                <c:pt idx="408">
                  <c:v>-15.099694666666666</c:v>
                </c:pt>
                <c:pt idx="409">
                  <c:v>-14.947829666666665</c:v>
                </c:pt>
                <c:pt idx="410">
                  <c:v>-14.796096666666665</c:v>
                </c:pt>
                <c:pt idx="411">
                  <c:v>-14.662447</c:v>
                </c:pt>
                <c:pt idx="412">
                  <c:v>-14.508417333333334</c:v>
                </c:pt>
                <c:pt idx="413">
                  <c:v>-14.380714333333332</c:v>
                </c:pt>
                <c:pt idx="414">
                  <c:v>-14.259004333333332</c:v>
                </c:pt>
                <c:pt idx="415">
                  <c:v>-14.141369666666668</c:v>
                </c:pt>
                <c:pt idx="416">
                  <c:v>-14.037552</c:v>
                </c:pt>
                <c:pt idx="417">
                  <c:v>-13.933188999999999</c:v>
                </c:pt>
                <c:pt idx="418">
                  <c:v>-13.857270999999999</c:v>
                </c:pt>
                <c:pt idx="419">
                  <c:v>-13.771473666666667</c:v>
                </c:pt>
                <c:pt idx="420">
                  <c:v>-13.699289333333333</c:v>
                </c:pt>
                <c:pt idx="421">
                  <c:v>-13.614169666666669</c:v>
                </c:pt>
                <c:pt idx="422">
                  <c:v>-13.583823000000001</c:v>
                </c:pt>
                <c:pt idx="423">
                  <c:v>-13.533971666666666</c:v>
                </c:pt>
                <c:pt idx="424">
                  <c:v>-13.555456</c:v>
                </c:pt>
                <c:pt idx="425">
                  <c:v>-13.553472333333332</c:v>
                </c:pt>
                <c:pt idx="426">
                  <c:v>-13.624626999999998</c:v>
                </c:pt>
                <c:pt idx="427">
                  <c:v>-13.670995</c:v>
                </c:pt>
                <c:pt idx="428">
                  <c:v>-13.699616000000001</c:v>
                </c:pt>
                <c:pt idx="429">
                  <c:v>-13.739261000000001</c:v>
                </c:pt>
                <c:pt idx="430">
                  <c:v>-13.810169</c:v>
                </c:pt>
                <c:pt idx="431">
                  <c:v>-13.866828666666668</c:v>
                </c:pt>
                <c:pt idx="432">
                  <c:v>-13.925759000000001</c:v>
                </c:pt>
                <c:pt idx="433">
                  <c:v>-13.961404666666667</c:v>
                </c:pt>
                <c:pt idx="434">
                  <c:v>-14.093106333333333</c:v>
                </c:pt>
                <c:pt idx="435">
                  <c:v>-14.178766333333334</c:v>
                </c:pt>
                <c:pt idx="436">
                  <c:v>-14.255356999999998</c:v>
                </c:pt>
                <c:pt idx="437">
                  <c:v>-14.254269333333333</c:v>
                </c:pt>
                <c:pt idx="438">
                  <c:v>-14.327456333333332</c:v>
                </c:pt>
                <c:pt idx="439">
                  <c:v>-14.421223666666664</c:v>
                </c:pt>
                <c:pt idx="440">
                  <c:v>-14.548185333333331</c:v>
                </c:pt>
                <c:pt idx="441">
                  <c:v>-14.602113000000001</c:v>
                </c:pt>
                <c:pt idx="442">
                  <c:v>-14.708152333333333</c:v>
                </c:pt>
                <c:pt idx="443">
                  <c:v>-14.787278666666666</c:v>
                </c:pt>
                <c:pt idx="444">
                  <c:v>-14.920234333333333</c:v>
                </c:pt>
                <c:pt idx="445">
                  <c:v>-14.990963333333335</c:v>
                </c:pt>
                <c:pt idx="446">
                  <c:v>-15.097876999999999</c:v>
                </c:pt>
                <c:pt idx="447">
                  <c:v>-15.130337000000003</c:v>
                </c:pt>
                <c:pt idx="448">
                  <c:v>-15.205085666666667</c:v>
                </c:pt>
                <c:pt idx="449">
                  <c:v>-15.293691666666668</c:v>
                </c:pt>
                <c:pt idx="450">
                  <c:v>-15.378379000000001</c:v>
                </c:pt>
                <c:pt idx="451">
                  <c:v>-15.456503333333332</c:v>
                </c:pt>
                <c:pt idx="452">
                  <c:v>-15.490689666666666</c:v>
                </c:pt>
                <c:pt idx="453">
                  <c:v>-15.582903333333334</c:v>
                </c:pt>
                <c:pt idx="454">
                  <c:v>-15.629230666666666</c:v>
                </c:pt>
                <c:pt idx="455">
                  <c:v>-15.687873000000002</c:v>
                </c:pt>
                <c:pt idx="456">
                  <c:v>-15.744419333333333</c:v>
                </c:pt>
                <c:pt idx="457">
                  <c:v>-15.838160999999999</c:v>
                </c:pt>
                <c:pt idx="458">
                  <c:v>-15.928902666666668</c:v>
                </c:pt>
                <c:pt idx="459">
                  <c:v>-15.978709</c:v>
                </c:pt>
                <c:pt idx="460">
                  <c:v>-16.004118333333334</c:v>
                </c:pt>
                <c:pt idx="461">
                  <c:v>-16.029329000000001</c:v>
                </c:pt>
                <c:pt idx="462">
                  <c:v>-16.160976333333334</c:v>
                </c:pt>
                <c:pt idx="463">
                  <c:v>-16.305049</c:v>
                </c:pt>
                <c:pt idx="464">
                  <c:v>-16.479882333333332</c:v>
                </c:pt>
                <c:pt idx="465">
                  <c:v>-16.58405466666667</c:v>
                </c:pt>
                <c:pt idx="466">
                  <c:v>-16.657504333333335</c:v>
                </c:pt>
                <c:pt idx="467">
                  <c:v>-16.800711333333336</c:v>
                </c:pt>
                <c:pt idx="468">
                  <c:v>-16.933211666666665</c:v>
                </c:pt>
                <c:pt idx="469">
                  <c:v>-17.077408333333334</c:v>
                </c:pt>
                <c:pt idx="470">
                  <c:v>-17.232332</c:v>
                </c:pt>
                <c:pt idx="471">
                  <c:v>-17.453544666666669</c:v>
                </c:pt>
                <c:pt idx="472">
                  <c:v>-17.638517999999998</c:v>
                </c:pt>
                <c:pt idx="473">
                  <c:v>-17.75394133333333</c:v>
                </c:pt>
                <c:pt idx="474">
                  <c:v>-17.833522000000002</c:v>
                </c:pt>
                <c:pt idx="475">
                  <c:v>-17.988699</c:v>
                </c:pt>
                <c:pt idx="476">
                  <c:v>-18.088605999999999</c:v>
                </c:pt>
                <c:pt idx="477">
                  <c:v>-18.123005666666668</c:v>
                </c:pt>
                <c:pt idx="478">
                  <c:v>-18.209024999999997</c:v>
                </c:pt>
                <c:pt idx="479">
                  <c:v>-18.342584333333335</c:v>
                </c:pt>
                <c:pt idx="480">
                  <c:v>-18.434154333333332</c:v>
                </c:pt>
                <c:pt idx="481">
                  <c:v>-18.338033666666664</c:v>
                </c:pt>
                <c:pt idx="482">
                  <c:v>-18.277503999999997</c:v>
                </c:pt>
                <c:pt idx="483">
                  <c:v>-18.214793666666669</c:v>
                </c:pt>
                <c:pt idx="484">
                  <c:v>-18.215837000000001</c:v>
                </c:pt>
                <c:pt idx="485">
                  <c:v>-18.063598666666667</c:v>
                </c:pt>
                <c:pt idx="486">
                  <c:v>-17.950364333333333</c:v>
                </c:pt>
                <c:pt idx="487">
                  <c:v>-17.723916333333335</c:v>
                </c:pt>
                <c:pt idx="488">
                  <c:v>-17.527225666666666</c:v>
                </c:pt>
                <c:pt idx="489">
                  <c:v>-17.332752333333335</c:v>
                </c:pt>
                <c:pt idx="490">
                  <c:v>-17.215053999999999</c:v>
                </c:pt>
                <c:pt idx="491">
                  <c:v>-17.073473333333336</c:v>
                </c:pt>
                <c:pt idx="492">
                  <c:v>-16.899961999999999</c:v>
                </c:pt>
                <c:pt idx="493">
                  <c:v>-16.745819000000001</c:v>
                </c:pt>
                <c:pt idx="494">
                  <c:v>-16.543500333333331</c:v>
                </c:pt>
                <c:pt idx="495">
                  <c:v>-16.390938333333334</c:v>
                </c:pt>
                <c:pt idx="496">
                  <c:v>-16.196508999999995</c:v>
                </c:pt>
                <c:pt idx="497">
                  <c:v>-16.046828000000001</c:v>
                </c:pt>
                <c:pt idx="498">
                  <c:v>-15.845399</c:v>
                </c:pt>
                <c:pt idx="499">
                  <c:v>-15.733787333333334</c:v>
                </c:pt>
                <c:pt idx="500">
                  <c:v>-15.558012</c:v>
                </c:pt>
                <c:pt idx="501">
                  <c:v>-15.478339</c:v>
                </c:pt>
                <c:pt idx="502">
                  <c:v>-15.303023999999999</c:v>
                </c:pt>
                <c:pt idx="503">
                  <c:v>-15.108599333333336</c:v>
                </c:pt>
                <c:pt idx="504">
                  <c:v>-14.809858</c:v>
                </c:pt>
                <c:pt idx="505">
                  <c:v>-14.589883</c:v>
                </c:pt>
                <c:pt idx="506">
                  <c:v>-14.342652000000001</c:v>
                </c:pt>
                <c:pt idx="507">
                  <c:v>-14.161978333333332</c:v>
                </c:pt>
                <c:pt idx="508">
                  <c:v>-13.916355333333334</c:v>
                </c:pt>
                <c:pt idx="509">
                  <c:v>-13.815624333333332</c:v>
                </c:pt>
                <c:pt idx="510">
                  <c:v>-13.632606333333333</c:v>
                </c:pt>
                <c:pt idx="511">
                  <c:v>-13.44782</c:v>
                </c:pt>
                <c:pt idx="512">
                  <c:v>-13.262889666666666</c:v>
                </c:pt>
                <c:pt idx="513">
                  <c:v>-13.076643333333335</c:v>
                </c:pt>
                <c:pt idx="514">
                  <c:v>-12.896038666666668</c:v>
                </c:pt>
                <c:pt idx="515">
                  <c:v>-12.695837666666668</c:v>
                </c:pt>
                <c:pt idx="516">
                  <c:v>-12.595883666666666</c:v>
                </c:pt>
                <c:pt idx="517">
                  <c:v>-12.462961333333334</c:v>
                </c:pt>
                <c:pt idx="518">
                  <c:v>-12.330263333333335</c:v>
                </c:pt>
                <c:pt idx="519">
                  <c:v>-12.085604333333334</c:v>
                </c:pt>
                <c:pt idx="520">
                  <c:v>-11.869902333333334</c:v>
                </c:pt>
                <c:pt idx="521">
                  <c:v>-11.707779666666667</c:v>
                </c:pt>
                <c:pt idx="522">
                  <c:v>-11.602686333333333</c:v>
                </c:pt>
                <c:pt idx="523">
                  <c:v>-11.498837333333334</c:v>
                </c:pt>
                <c:pt idx="524">
                  <c:v>-11.375197</c:v>
                </c:pt>
                <c:pt idx="525">
                  <c:v>-11.259086999999999</c:v>
                </c:pt>
                <c:pt idx="526">
                  <c:v>-11.195106333333333</c:v>
                </c:pt>
                <c:pt idx="527">
                  <c:v>-11.087884333333333</c:v>
                </c:pt>
                <c:pt idx="528">
                  <c:v>-10.975949</c:v>
                </c:pt>
                <c:pt idx="529">
                  <c:v>-10.840186000000001</c:v>
                </c:pt>
                <c:pt idx="530">
                  <c:v>-10.729070666666667</c:v>
                </c:pt>
                <c:pt idx="531">
                  <c:v>-10.650799000000001</c:v>
                </c:pt>
                <c:pt idx="532">
                  <c:v>-10.609312666666668</c:v>
                </c:pt>
                <c:pt idx="533">
                  <c:v>-10.581435333333333</c:v>
                </c:pt>
                <c:pt idx="534">
                  <c:v>-10.482403666666668</c:v>
                </c:pt>
                <c:pt idx="535">
                  <c:v>-10.401023666666667</c:v>
                </c:pt>
                <c:pt idx="536">
                  <c:v>-10.307588333333333</c:v>
                </c:pt>
                <c:pt idx="537">
                  <c:v>-10.281387333333333</c:v>
                </c:pt>
                <c:pt idx="538">
                  <c:v>-10.261110333333335</c:v>
                </c:pt>
                <c:pt idx="539">
                  <c:v>-10.402758333333333</c:v>
                </c:pt>
                <c:pt idx="540">
                  <c:v>-10.901795333333332</c:v>
                </c:pt>
                <c:pt idx="541">
                  <c:v>-11.219796000000001</c:v>
                </c:pt>
                <c:pt idx="542">
                  <c:v>-11.216166333333334</c:v>
                </c:pt>
                <c:pt idx="543">
                  <c:v>-10.753990999999999</c:v>
                </c:pt>
                <c:pt idx="544">
                  <c:v>-10.399233000000001</c:v>
                </c:pt>
                <c:pt idx="545">
                  <c:v>-10.213586333333334</c:v>
                </c:pt>
                <c:pt idx="546">
                  <c:v>-10.042945066666666</c:v>
                </c:pt>
                <c:pt idx="547">
                  <c:v>-9.8920937000000002</c:v>
                </c:pt>
                <c:pt idx="548">
                  <c:v>-9.7460129999999996</c:v>
                </c:pt>
                <c:pt idx="549">
                  <c:v>-9.6183827666666684</c:v>
                </c:pt>
                <c:pt idx="550">
                  <c:v>-9.4693804000000004</c:v>
                </c:pt>
                <c:pt idx="551">
                  <c:v>-9.2977301333333333</c:v>
                </c:pt>
                <c:pt idx="552">
                  <c:v>-9.1119054333333338</c:v>
                </c:pt>
                <c:pt idx="553">
                  <c:v>-8.9403152666666657</c:v>
                </c:pt>
                <c:pt idx="554">
                  <c:v>-8.7702223666666672</c:v>
                </c:pt>
                <c:pt idx="555">
                  <c:v>-8.610521966666667</c:v>
                </c:pt>
                <c:pt idx="556">
                  <c:v>-8.4530213666666683</c:v>
                </c:pt>
                <c:pt idx="557">
                  <c:v>-8.2410316333333338</c:v>
                </c:pt>
                <c:pt idx="558">
                  <c:v>-8.0881141000000003</c:v>
                </c:pt>
                <c:pt idx="559">
                  <c:v>-7.9119011666666665</c:v>
                </c:pt>
                <c:pt idx="560">
                  <c:v>-7.7946990666666665</c:v>
                </c:pt>
                <c:pt idx="561">
                  <c:v>-7.6275668333333329</c:v>
                </c:pt>
                <c:pt idx="562">
                  <c:v>-7.5273691999999999</c:v>
                </c:pt>
                <c:pt idx="563">
                  <c:v>-7.3652332666666664</c:v>
                </c:pt>
                <c:pt idx="564">
                  <c:v>-7.2559718999999996</c:v>
                </c:pt>
                <c:pt idx="565">
                  <c:v>-7.113893</c:v>
                </c:pt>
                <c:pt idx="566">
                  <c:v>-7.0305170666666674</c:v>
                </c:pt>
                <c:pt idx="567">
                  <c:v>-6.8937104333333332</c:v>
                </c:pt>
                <c:pt idx="568">
                  <c:v>-6.7410535666666673</c:v>
                </c:pt>
                <c:pt idx="569">
                  <c:v>-6.6586847333333337</c:v>
                </c:pt>
                <c:pt idx="570">
                  <c:v>-6.5721368666666669</c:v>
                </c:pt>
                <c:pt idx="571">
                  <c:v>-6.5491758999999989</c:v>
                </c:pt>
                <c:pt idx="572">
                  <c:v>-6.4597918000000005</c:v>
                </c:pt>
                <c:pt idx="573">
                  <c:v>-6.4108282666666661</c:v>
                </c:pt>
                <c:pt idx="574">
                  <c:v>-6.3606953333333331</c:v>
                </c:pt>
                <c:pt idx="575">
                  <c:v>-6.3215169666666666</c:v>
                </c:pt>
                <c:pt idx="576">
                  <c:v>-6.2941002666666668</c:v>
                </c:pt>
                <c:pt idx="577">
                  <c:v>-6.2421439333333337</c:v>
                </c:pt>
                <c:pt idx="578">
                  <c:v>-6.2238077999999994</c:v>
                </c:pt>
                <c:pt idx="579">
                  <c:v>-6.2437627999999998</c:v>
                </c:pt>
                <c:pt idx="580">
                  <c:v>-6.2881136</c:v>
                </c:pt>
                <c:pt idx="581">
                  <c:v>-6.3273344000000007</c:v>
                </c:pt>
                <c:pt idx="582">
                  <c:v>-6.3777195666666664</c:v>
                </c:pt>
                <c:pt idx="583">
                  <c:v>-6.4232600666666668</c:v>
                </c:pt>
                <c:pt idx="584">
                  <c:v>-6.496411366666667</c:v>
                </c:pt>
                <c:pt idx="585">
                  <c:v>-6.5675298666666677</c:v>
                </c:pt>
                <c:pt idx="586">
                  <c:v>-6.6724266999999999</c:v>
                </c:pt>
                <c:pt idx="587">
                  <c:v>-6.7910901666666668</c:v>
                </c:pt>
                <c:pt idx="588">
                  <c:v>-6.9206197999999999</c:v>
                </c:pt>
                <c:pt idx="589">
                  <c:v>-7.0150418333333322</c:v>
                </c:pt>
                <c:pt idx="590">
                  <c:v>-7.1063517000000003</c:v>
                </c:pt>
                <c:pt idx="591">
                  <c:v>-7.1886068999999999</c:v>
                </c:pt>
                <c:pt idx="592">
                  <c:v>-7.2778889333333332</c:v>
                </c:pt>
                <c:pt idx="593">
                  <c:v>-7.4051307</c:v>
                </c:pt>
                <c:pt idx="594">
                  <c:v>-7.510785733333333</c:v>
                </c:pt>
                <c:pt idx="595">
                  <c:v>-7.6659781000000002</c:v>
                </c:pt>
                <c:pt idx="596">
                  <c:v>-7.7832385333333347</c:v>
                </c:pt>
                <c:pt idx="597">
                  <c:v>-7.8964524000000003</c:v>
                </c:pt>
                <c:pt idx="598">
                  <c:v>-8.0373983333333339</c:v>
                </c:pt>
                <c:pt idx="599">
                  <c:v>-8.1539017333333348</c:v>
                </c:pt>
                <c:pt idx="600">
                  <c:v>-8.2880230000000008</c:v>
                </c:pt>
                <c:pt idx="601">
                  <c:v>-8.3799149333333336</c:v>
                </c:pt>
                <c:pt idx="602">
                  <c:v>-8.4764461666666673</c:v>
                </c:pt>
                <c:pt idx="603">
                  <c:v>-8.5897722333333348</c:v>
                </c:pt>
                <c:pt idx="604">
                  <c:v>-8.6779349666666672</c:v>
                </c:pt>
                <c:pt idx="605">
                  <c:v>-8.7935088666666665</c:v>
                </c:pt>
                <c:pt idx="606">
                  <c:v>-8.8726320333333337</c:v>
                </c:pt>
                <c:pt idx="607">
                  <c:v>-8.917955066666666</c:v>
                </c:pt>
                <c:pt idx="608">
                  <c:v>-8.9301630333333346</c:v>
                </c:pt>
                <c:pt idx="609">
                  <c:v>-8.9496281666666668</c:v>
                </c:pt>
                <c:pt idx="610">
                  <c:v>-8.9727919666666676</c:v>
                </c:pt>
                <c:pt idx="611">
                  <c:v>-8.9469556666666676</c:v>
                </c:pt>
                <c:pt idx="612">
                  <c:v>-8.8927929999999993</c:v>
                </c:pt>
                <c:pt idx="613">
                  <c:v>-8.833652166666667</c:v>
                </c:pt>
                <c:pt idx="614">
                  <c:v>-8.7958005333333329</c:v>
                </c:pt>
                <c:pt idx="615">
                  <c:v>-8.709469799999999</c:v>
                </c:pt>
                <c:pt idx="616">
                  <c:v>-8.5931622333333326</c:v>
                </c:pt>
                <c:pt idx="617">
                  <c:v>-8.4334395666666655</c:v>
                </c:pt>
                <c:pt idx="618">
                  <c:v>-8.3171157999999998</c:v>
                </c:pt>
                <c:pt idx="619">
                  <c:v>-8.2009903666666659</c:v>
                </c:pt>
                <c:pt idx="620">
                  <c:v>-8.0734757000000013</c:v>
                </c:pt>
                <c:pt idx="621">
                  <c:v>-7.9479996333333345</c:v>
                </c:pt>
                <c:pt idx="622">
                  <c:v>-7.8270524333333329</c:v>
                </c:pt>
                <c:pt idx="623">
                  <c:v>-7.7165253999999992</c:v>
                </c:pt>
                <c:pt idx="624">
                  <c:v>-7.5690844999999998</c:v>
                </c:pt>
                <c:pt idx="625">
                  <c:v>-7.4133752333333334</c:v>
                </c:pt>
                <c:pt idx="626">
                  <c:v>-7.2275095</c:v>
                </c:pt>
                <c:pt idx="627">
                  <c:v>-7.0623299333333334</c:v>
                </c:pt>
                <c:pt idx="628">
                  <c:v>-6.9408494666666662</c:v>
                </c:pt>
                <c:pt idx="629">
                  <c:v>-6.8299090000000007</c:v>
                </c:pt>
                <c:pt idx="630">
                  <c:v>-6.7534624666666661</c:v>
                </c:pt>
                <c:pt idx="631">
                  <c:v>-6.628943266666667</c:v>
                </c:pt>
                <c:pt idx="632">
                  <c:v>-6.5306606333333335</c:v>
                </c:pt>
                <c:pt idx="633">
                  <c:v>-6.3959652666666669</c:v>
                </c:pt>
                <c:pt idx="634">
                  <c:v>-6.2955520999999992</c:v>
                </c:pt>
                <c:pt idx="635">
                  <c:v>-6.2556997999999995</c:v>
                </c:pt>
                <c:pt idx="636">
                  <c:v>-6.1831924000000003</c:v>
                </c:pt>
                <c:pt idx="637">
                  <c:v>-6.1390978666666669</c:v>
                </c:pt>
                <c:pt idx="638">
                  <c:v>-6.0962441666666658</c:v>
                </c:pt>
                <c:pt idx="639">
                  <c:v>-6.0677342333333337</c:v>
                </c:pt>
                <c:pt idx="640">
                  <c:v>-6.0324204666666672</c:v>
                </c:pt>
                <c:pt idx="641">
                  <c:v>-5.9674196333333329</c:v>
                </c:pt>
                <c:pt idx="642">
                  <c:v>-5.9442863666666668</c:v>
                </c:pt>
                <c:pt idx="643">
                  <c:v>-5.941296266666666</c:v>
                </c:pt>
                <c:pt idx="644">
                  <c:v>-5.9005468666666667</c:v>
                </c:pt>
                <c:pt idx="645">
                  <c:v>-5.9088984999999994</c:v>
                </c:pt>
                <c:pt idx="646">
                  <c:v>-5.9109555666666678</c:v>
                </c:pt>
                <c:pt idx="647">
                  <c:v>-5.9503826999999996</c:v>
                </c:pt>
                <c:pt idx="648">
                  <c:v>-5.9763978333333334</c:v>
                </c:pt>
                <c:pt idx="649">
                  <c:v>-5.9681581000000001</c:v>
                </c:pt>
                <c:pt idx="650">
                  <c:v>-5.9872110666666671</c:v>
                </c:pt>
                <c:pt idx="651">
                  <c:v>-6.0129753666666668</c:v>
                </c:pt>
                <c:pt idx="652">
                  <c:v>-6.0580676333333336</c:v>
                </c:pt>
                <c:pt idx="653">
                  <c:v>-6.0789921999999992</c:v>
                </c:pt>
                <c:pt idx="654">
                  <c:v>-6.1028045000000004</c:v>
                </c:pt>
                <c:pt idx="655">
                  <c:v>-6.1300595666666666</c:v>
                </c:pt>
                <c:pt idx="656">
                  <c:v>-6.1737571000000004</c:v>
                </c:pt>
                <c:pt idx="657">
                  <c:v>-6.2257414000000004</c:v>
                </c:pt>
                <c:pt idx="658">
                  <c:v>-6.2737218666666665</c:v>
                </c:pt>
                <c:pt idx="659">
                  <c:v>-6.3177540999999993</c:v>
                </c:pt>
                <c:pt idx="660">
                  <c:v>-6.3595132666666663</c:v>
                </c:pt>
                <c:pt idx="661">
                  <c:v>-6.3764439999999993</c:v>
                </c:pt>
                <c:pt idx="662">
                  <c:v>-6.4176667333333333</c:v>
                </c:pt>
                <c:pt idx="663">
                  <c:v>-6.4354727999999994</c:v>
                </c:pt>
                <c:pt idx="664">
                  <c:v>-6.4761573333333331</c:v>
                </c:pt>
                <c:pt idx="665">
                  <c:v>-6.5113545999999998</c:v>
                </c:pt>
                <c:pt idx="666">
                  <c:v>-6.5277363333333334</c:v>
                </c:pt>
                <c:pt idx="667">
                  <c:v>-6.5390340333333334</c:v>
                </c:pt>
                <c:pt idx="668">
                  <c:v>-6.5872516666666669</c:v>
                </c:pt>
                <c:pt idx="669">
                  <c:v>-6.6578987666666665</c:v>
                </c:pt>
                <c:pt idx="670">
                  <c:v>-6.7314350000000003</c:v>
                </c:pt>
                <c:pt idx="671">
                  <c:v>-6.8121174333333334</c:v>
                </c:pt>
                <c:pt idx="672">
                  <c:v>-6.8812791666666664</c:v>
                </c:pt>
                <c:pt idx="673">
                  <c:v>-6.9109897666666669</c:v>
                </c:pt>
                <c:pt idx="674">
                  <c:v>-6.9006380999999992</c:v>
                </c:pt>
                <c:pt idx="675">
                  <c:v>-6.9112435999999997</c:v>
                </c:pt>
                <c:pt idx="676">
                  <c:v>-6.9916452000000007</c:v>
                </c:pt>
                <c:pt idx="677">
                  <c:v>-7.0351116000000005</c:v>
                </c:pt>
                <c:pt idx="678">
                  <c:v>-7.060166033333334</c:v>
                </c:pt>
                <c:pt idx="679">
                  <c:v>-7.1246084999999999</c:v>
                </c:pt>
                <c:pt idx="680">
                  <c:v>-7.1161858000000002</c:v>
                </c:pt>
                <c:pt idx="681">
                  <c:v>-7.1307321999999997</c:v>
                </c:pt>
                <c:pt idx="682">
                  <c:v>-7.0217925666666661</c:v>
                </c:pt>
                <c:pt idx="683">
                  <c:v>-7.0222306333333329</c:v>
                </c:pt>
                <c:pt idx="684">
                  <c:v>-6.9446641666666666</c:v>
                </c:pt>
                <c:pt idx="685">
                  <c:v>-6.9687097666666666</c:v>
                </c:pt>
                <c:pt idx="686">
                  <c:v>-6.9264492666666664</c:v>
                </c:pt>
                <c:pt idx="687">
                  <c:v>-6.9691015666666658</c:v>
                </c:pt>
                <c:pt idx="688">
                  <c:v>-6.9755681333333328</c:v>
                </c:pt>
                <c:pt idx="689">
                  <c:v>-6.9983994333333328</c:v>
                </c:pt>
                <c:pt idx="690">
                  <c:v>-7.0233982333333325</c:v>
                </c:pt>
                <c:pt idx="691">
                  <c:v>-7.0114878000000003</c:v>
                </c:pt>
                <c:pt idx="692">
                  <c:v>-6.9996129666666667</c:v>
                </c:pt>
                <c:pt idx="693">
                  <c:v>-6.9588920333333339</c:v>
                </c:pt>
                <c:pt idx="694">
                  <c:v>-6.9473234666666661</c:v>
                </c:pt>
                <c:pt idx="695">
                  <c:v>-6.9060398666666671</c:v>
                </c:pt>
                <c:pt idx="696">
                  <c:v>-6.8321018333333337</c:v>
                </c:pt>
                <c:pt idx="697">
                  <c:v>-6.7810969666666665</c:v>
                </c:pt>
                <c:pt idx="698">
                  <c:v>-6.7129027333333333</c:v>
                </c:pt>
                <c:pt idx="699">
                  <c:v>-6.6695129333333334</c:v>
                </c:pt>
                <c:pt idx="700">
                  <c:v>-6.5999623999999999</c:v>
                </c:pt>
                <c:pt idx="701">
                  <c:v>-6.5271967333333336</c:v>
                </c:pt>
                <c:pt idx="702">
                  <c:v>-6.4805203999999996</c:v>
                </c:pt>
                <c:pt idx="703">
                  <c:v>-6.4255372666666668</c:v>
                </c:pt>
                <c:pt idx="704">
                  <c:v>-6.3517168333333336</c:v>
                </c:pt>
                <c:pt idx="705">
                  <c:v>-6.2174614333333338</c:v>
                </c:pt>
                <c:pt idx="706">
                  <c:v>-6.0219121000000007</c:v>
                </c:pt>
                <c:pt idx="707">
                  <c:v>-5.9701984666666661</c:v>
                </c:pt>
                <c:pt idx="708">
                  <c:v>-5.842493066666667</c:v>
                </c:pt>
                <c:pt idx="709">
                  <c:v>-5.804889366666667</c:v>
                </c:pt>
                <c:pt idx="710">
                  <c:v>-5.6544769666666665</c:v>
                </c:pt>
                <c:pt idx="711">
                  <c:v>-5.5904213333333326</c:v>
                </c:pt>
                <c:pt idx="712">
                  <c:v>-5.4698368666666672</c:v>
                </c:pt>
                <c:pt idx="713">
                  <c:v>-5.3944535333333334</c:v>
                </c:pt>
                <c:pt idx="714">
                  <c:v>-5.2723709999999997</c:v>
                </c:pt>
                <c:pt idx="715">
                  <c:v>-5.1621081333333336</c:v>
                </c:pt>
                <c:pt idx="716">
                  <c:v>-5.0048164000000002</c:v>
                </c:pt>
                <c:pt idx="717">
                  <c:v>-4.914053</c:v>
                </c:pt>
                <c:pt idx="718">
                  <c:v>-4.8009152666666663</c:v>
                </c:pt>
                <c:pt idx="719">
                  <c:v>-4.7687999666666672</c:v>
                </c:pt>
                <c:pt idx="720">
                  <c:v>-4.6492955</c:v>
                </c:pt>
                <c:pt idx="721">
                  <c:v>-4.5401832333333338</c:v>
                </c:pt>
                <c:pt idx="722">
                  <c:v>-4.4175937999999997</c:v>
                </c:pt>
                <c:pt idx="723">
                  <c:v>-4.3441833000000001</c:v>
                </c:pt>
                <c:pt idx="724">
                  <c:v>-4.2973853999999996</c:v>
                </c:pt>
                <c:pt idx="725">
                  <c:v>-4.1946115666666666</c:v>
                </c:pt>
                <c:pt idx="726">
                  <c:v>-4.1639302666666671</c:v>
                </c:pt>
                <c:pt idx="727">
                  <c:v>-4.0697380000000001</c:v>
                </c:pt>
                <c:pt idx="728">
                  <c:v>-4.0219516666666673</c:v>
                </c:pt>
                <c:pt idx="729">
                  <c:v>-3.9291289666666671</c:v>
                </c:pt>
                <c:pt idx="730">
                  <c:v>-3.9013705333333335</c:v>
                </c:pt>
                <c:pt idx="731">
                  <c:v>-3.8714762</c:v>
                </c:pt>
                <c:pt idx="732">
                  <c:v>-3.8973599333333335</c:v>
                </c:pt>
                <c:pt idx="733">
                  <c:v>-3.8442028999999995</c:v>
                </c:pt>
                <c:pt idx="734">
                  <c:v>-3.7849887</c:v>
                </c:pt>
                <c:pt idx="735">
                  <c:v>-3.6538616666666663</c:v>
                </c:pt>
                <c:pt idx="736">
                  <c:v>-3.5642076333333335</c:v>
                </c:pt>
                <c:pt idx="737">
                  <c:v>-3.5525802666666664</c:v>
                </c:pt>
                <c:pt idx="738">
                  <c:v>-3.5030394999999999</c:v>
                </c:pt>
                <c:pt idx="739">
                  <c:v>-3.4696291666666661</c:v>
                </c:pt>
                <c:pt idx="740">
                  <c:v>-3.4439885333333335</c:v>
                </c:pt>
                <c:pt idx="741">
                  <c:v>-3.4558344666666669</c:v>
                </c:pt>
                <c:pt idx="742">
                  <c:v>-3.4848339666666668</c:v>
                </c:pt>
                <c:pt idx="743">
                  <c:v>-3.4417871666666664</c:v>
                </c:pt>
                <c:pt idx="744">
                  <c:v>-3.4164180666666666</c:v>
                </c:pt>
                <c:pt idx="745">
                  <c:v>-3.3417629333333334</c:v>
                </c:pt>
                <c:pt idx="746">
                  <c:v>-3.2736418999999999</c:v>
                </c:pt>
                <c:pt idx="747">
                  <c:v>-3.1464032333333329</c:v>
                </c:pt>
                <c:pt idx="748">
                  <c:v>-3.1066471666666664</c:v>
                </c:pt>
                <c:pt idx="749">
                  <c:v>-3.0813899666666664</c:v>
                </c:pt>
                <c:pt idx="750">
                  <c:v>-3.0588833333333336</c:v>
                </c:pt>
                <c:pt idx="751">
                  <c:v>-2.9689160000000001</c:v>
                </c:pt>
                <c:pt idx="752">
                  <c:v>-2.9364117666666671</c:v>
                </c:pt>
                <c:pt idx="753">
                  <c:v>-2.9715797666666668</c:v>
                </c:pt>
                <c:pt idx="754">
                  <c:v>-3.0140784333333333</c:v>
                </c:pt>
                <c:pt idx="755">
                  <c:v>-2.9491901333333335</c:v>
                </c:pt>
                <c:pt idx="756">
                  <c:v>-2.8780856999999997</c:v>
                </c:pt>
                <c:pt idx="757">
                  <c:v>-2.8079084666666669</c:v>
                </c:pt>
                <c:pt idx="758">
                  <c:v>-2.7654319666666667</c:v>
                </c:pt>
                <c:pt idx="759">
                  <c:v>-2.792680433333333</c:v>
                </c:pt>
                <c:pt idx="760">
                  <c:v>-2.8208400666666669</c:v>
                </c:pt>
                <c:pt idx="761">
                  <c:v>-2.848497566666667</c:v>
                </c:pt>
                <c:pt idx="762">
                  <c:v>-2.8058020333333338</c:v>
                </c:pt>
                <c:pt idx="763">
                  <c:v>-2.776953133333333</c:v>
                </c:pt>
                <c:pt idx="764">
                  <c:v>-2.7425219999999997</c:v>
                </c:pt>
                <c:pt idx="765">
                  <c:v>-2.6671915666666663</c:v>
                </c:pt>
                <c:pt idx="766">
                  <c:v>-2.6448766333333338</c:v>
                </c:pt>
                <c:pt idx="767">
                  <c:v>-2.608249666666667</c:v>
                </c:pt>
                <c:pt idx="768">
                  <c:v>-2.6151108999999999</c:v>
                </c:pt>
                <c:pt idx="769">
                  <c:v>-2.5617717333333334</c:v>
                </c:pt>
                <c:pt idx="770">
                  <c:v>-2.5124678</c:v>
                </c:pt>
                <c:pt idx="771">
                  <c:v>-2.5518625666666668</c:v>
                </c:pt>
                <c:pt idx="772">
                  <c:v>-2.5495441666666667</c:v>
                </c:pt>
                <c:pt idx="773">
                  <c:v>-2.5836516999999999</c:v>
                </c:pt>
                <c:pt idx="774">
                  <c:v>-2.5696175999999999</c:v>
                </c:pt>
                <c:pt idx="775">
                  <c:v>-2.5687447666666667</c:v>
                </c:pt>
                <c:pt idx="776">
                  <c:v>-2.5935760333333335</c:v>
                </c:pt>
                <c:pt idx="777">
                  <c:v>-2.5706342000000002</c:v>
                </c:pt>
                <c:pt idx="778">
                  <c:v>-2.6268853333333335</c:v>
                </c:pt>
                <c:pt idx="779">
                  <c:v>-2.6618043</c:v>
                </c:pt>
                <c:pt idx="780">
                  <c:v>-2.6978481666666667</c:v>
                </c:pt>
                <c:pt idx="781">
                  <c:v>-2.7191434000000001</c:v>
                </c:pt>
                <c:pt idx="782">
                  <c:v>-2.7318381333333335</c:v>
                </c:pt>
                <c:pt idx="783">
                  <c:v>-2.7729760666666667</c:v>
                </c:pt>
                <c:pt idx="784">
                  <c:v>-2.8319872666666668</c:v>
                </c:pt>
                <c:pt idx="785">
                  <c:v>-2.8522383999999996</c:v>
                </c:pt>
                <c:pt idx="786">
                  <c:v>-2.9214747666666665</c:v>
                </c:pt>
                <c:pt idx="787">
                  <c:v>-2.9442300000000006</c:v>
                </c:pt>
                <c:pt idx="788">
                  <c:v>-3.0436987000000002</c:v>
                </c:pt>
                <c:pt idx="789">
                  <c:v>-3.0829543333333334</c:v>
                </c:pt>
                <c:pt idx="790">
                  <c:v>-3.1359583</c:v>
                </c:pt>
                <c:pt idx="791">
                  <c:v>-3.1833245333333333</c:v>
                </c:pt>
                <c:pt idx="792">
                  <c:v>-3.2640606000000001</c:v>
                </c:pt>
                <c:pt idx="793">
                  <c:v>-3.3269593666666668</c:v>
                </c:pt>
                <c:pt idx="794">
                  <c:v>-3.3819996333333333</c:v>
                </c:pt>
                <c:pt idx="795">
                  <c:v>-3.4235181000000003</c:v>
                </c:pt>
                <c:pt idx="796">
                  <c:v>-3.4734778666666668</c:v>
                </c:pt>
                <c:pt idx="797">
                  <c:v>-3.5443290333333337</c:v>
                </c:pt>
                <c:pt idx="798">
                  <c:v>-3.5805444666666673</c:v>
                </c:pt>
                <c:pt idx="799">
                  <c:v>-3.6888129333333333</c:v>
                </c:pt>
                <c:pt idx="800">
                  <c:v>-2.4732319999999999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24-4FAA-A161-3806A16C32A2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(2)'!$AC$6:$AC$806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-0.25040914310000001</c:v>
                </c:pt>
                <c:pt idx="2">
                  <c:v>-0.40822816000000001</c:v>
                </c:pt>
                <c:pt idx="3">
                  <c:v>-0.47741141999999998</c:v>
                </c:pt>
                <c:pt idx="4">
                  <c:v>-0.53443532333333332</c:v>
                </c:pt>
                <c:pt idx="5">
                  <c:v>-0.59727038999999993</c:v>
                </c:pt>
                <c:pt idx="6">
                  <c:v>-0.66869370333333344</c:v>
                </c:pt>
                <c:pt idx="7">
                  <c:v>-0.74750260666666668</c:v>
                </c:pt>
                <c:pt idx="8">
                  <c:v>-0.8360349966666667</c:v>
                </c:pt>
                <c:pt idx="9">
                  <c:v>-0.93203195999999988</c:v>
                </c:pt>
                <c:pt idx="10">
                  <c:v>-1.03588674</c:v>
                </c:pt>
                <c:pt idx="11">
                  <c:v>-1.1470802666666666</c:v>
                </c:pt>
                <c:pt idx="12">
                  <c:v>-1.2658429666666666</c:v>
                </c:pt>
                <c:pt idx="13">
                  <c:v>-1.3881862333333332</c:v>
                </c:pt>
                <c:pt idx="14">
                  <c:v>-1.5136946</c:v>
                </c:pt>
                <c:pt idx="15">
                  <c:v>-1.6427224999999999</c:v>
                </c:pt>
                <c:pt idx="16">
                  <c:v>-1.7733056999999999</c:v>
                </c:pt>
                <c:pt idx="17">
                  <c:v>-1.905311</c:v>
                </c:pt>
                <c:pt idx="18">
                  <c:v>-2.0372330666666669</c:v>
                </c:pt>
                <c:pt idx="19">
                  <c:v>-2.1698784</c:v>
                </c:pt>
                <c:pt idx="20">
                  <c:v>-2.2996382666666668</c:v>
                </c:pt>
                <c:pt idx="21">
                  <c:v>-2.4293122333333335</c:v>
                </c:pt>
                <c:pt idx="22">
                  <c:v>-2.5572632</c:v>
                </c:pt>
                <c:pt idx="23">
                  <c:v>-2.6824890666666668</c:v>
                </c:pt>
                <c:pt idx="24">
                  <c:v>-2.8056631666666667</c:v>
                </c:pt>
                <c:pt idx="25">
                  <c:v>-2.9265341</c:v>
                </c:pt>
                <c:pt idx="26">
                  <c:v>-3.0531591666666666</c:v>
                </c:pt>
                <c:pt idx="27">
                  <c:v>-3.1778898333333334</c:v>
                </c:pt>
                <c:pt idx="28">
                  <c:v>-3.301433733333333</c:v>
                </c:pt>
                <c:pt idx="29">
                  <c:v>-3.4229654666666662</c:v>
                </c:pt>
                <c:pt idx="30">
                  <c:v>-3.5465499</c:v>
                </c:pt>
                <c:pt idx="31">
                  <c:v>-3.6732429666666668</c:v>
                </c:pt>
                <c:pt idx="32">
                  <c:v>-3.7946746999999998</c:v>
                </c:pt>
                <c:pt idx="33">
                  <c:v>-3.9147158999999996</c:v>
                </c:pt>
                <c:pt idx="34">
                  <c:v>-4.0295370999999998</c:v>
                </c:pt>
                <c:pt idx="35">
                  <c:v>-4.1437423999999998</c:v>
                </c:pt>
                <c:pt idx="36">
                  <c:v>-4.2576357666666667</c:v>
                </c:pt>
                <c:pt idx="37">
                  <c:v>-4.3722281666666669</c:v>
                </c:pt>
                <c:pt idx="38">
                  <c:v>-4.4854373999999995</c:v>
                </c:pt>
                <c:pt idx="39">
                  <c:v>-4.5936476333333331</c:v>
                </c:pt>
                <c:pt idx="40">
                  <c:v>-4.7034131666666665</c:v>
                </c:pt>
                <c:pt idx="41">
                  <c:v>-4.8143866666666666</c:v>
                </c:pt>
                <c:pt idx="42">
                  <c:v>-4.925179</c:v>
                </c:pt>
                <c:pt idx="43">
                  <c:v>-5.0327453333333336</c:v>
                </c:pt>
                <c:pt idx="44">
                  <c:v>-5.1422714999999997</c:v>
                </c:pt>
                <c:pt idx="45">
                  <c:v>-5.2537469666666672</c:v>
                </c:pt>
                <c:pt idx="46">
                  <c:v>-5.3636957666666669</c:v>
                </c:pt>
                <c:pt idx="47">
                  <c:v>-5.4736076999999996</c:v>
                </c:pt>
                <c:pt idx="48">
                  <c:v>-5.5860344666666677</c:v>
                </c:pt>
                <c:pt idx="49">
                  <c:v>-5.7002771999999995</c:v>
                </c:pt>
                <c:pt idx="50">
                  <c:v>-5.8129866999999997</c:v>
                </c:pt>
                <c:pt idx="51">
                  <c:v>-5.9237530999999999</c:v>
                </c:pt>
                <c:pt idx="52">
                  <c:v>-6.0351557666666666</c:v>
                </c:pt>
                <c:pt idx="53">
                  <c:v>-6.1456747000000007</c:v>
                </c:pt>
                <c:pt idx="54">
                  <c:v>-6.2550684666666667</c:v>
                </c:pt>
                <c:pt idx="55">
                  <c:v>-6.3633062000000002</c:v>
                </c:pt>
                <c:pt idx="56">
                  <c:v>-6.4684489666666671</c:v>
                </c:pt>
                <c:pt idx="57">
                  <c:v>-6.5711296333333342</c:v>
                </c:pt>
                <c:pt idx="58">
                  <c:v>-6.6768336333333336</c:v>
                </c:pt>
                <c:pt idx="59">
                  <c:v>-6.7742058333333333</c:v>
                </c:pt>
                <c:pt idx="60">
                  <c:v>-6.8711302999999999</c:v>
                </c:pt>
                <c:pt idx="61">
                  <c:v>-6.9616252333333328</c:v>
                </c:pt>
                <c:pt idx="62">
                  <c:v>-7.0531918000000005</c:v>
                </c:pt>
                <c:pt idx="63">
                  <c:v>-7.1386082666666661</c:v>
                </c:pt>
                <c:pt idx="64">
                  <c:v>-7.2158649666666674</c:v>
                </c:pt>
                <c:pt idx="65">
                  <c:v>-7.2922756</c:v>
                </c:pt>
                <c:pt idx="66">
                  <c:v>-7.3636946999999999</c:v>
                </c:pt>
                <c:pt idx="67">
                  <c:v>-7.4330815000000001</c:v>
                </c:pt>
                <c:pt idx="68">
                  <c:v>-7.4938492999999999</c:v>
                </c:pt>
                <c:pt idx="69">
                  <c:v>-7.5554871666666665</c:v>
                </c:pt>
                <c:pt idx="70">
                  <c:v>-7.6050466000000005</c:v>
                </c:pt>
                <c:pt idx="71">
                  <c:v>-7.6546978999999995</c:v>
                </c:pt>
                <c:pt idx="72">
                  <c:v>-7.693576966666666</c:v>
                </c:pt>
                <c:pt idx="73">
                  <c:v>-7.7344503333333323</c:v>
                </c:pt>
                <c:pt idx="74">
                  <c:v>-7.7663230666666676</c:v>
                </c:pt>
                <c:pt idx="75">
                  <c:v>-7.7973832999999999</c:v>
                </c:pt>
                <c:pt idx="76">
                  <c:v>-7.8212725333333326</c:v>
                </c:pt>
                <c:pt idx="77">
                  <c:v>-7.8451851333333336</c:v>
                </c:pt>
                <c:pt idx="78">
                  <c:v>-7.8607727666666669</c:v>
                </c:pt>
                <c:pt idx="79">
                  <c:v>-7.8710902333333337</c:v>
                </c:pt>
                <c:pt idx="80">
                  <c:v>-7.8778489333333335</c:v>
                </c:pt>
                <c:pt idx="81">
                  <c:v>-7.8827919999999994</c:v>
                </c:pt>
                <c:pt idx="82">
                  <c:v>-7.8884554000000007</c:v>
                </c:pt>
                <c:pt idx="83">
                  <c:v>-7.8908926666666668</c:v>
                </c:pt>
                <c:pt idx="84">
                  <c:v>-7.8921095666666661</c:v>
                </c:pt>
                <c:pt idx="85">
                  <c:v>-7.8959542999999996</c:v>
                </c:pt>
                <c:pt idx="86">
                  <c:v>-7.9015399666666655</c:v>
                </c:pt>
                <c:pt idx="87">
                  <c:v>-7.9088883333333335</c:v>
                </c:pt>
                <c:pt idx="88">
                  <c:v>-7.9131191666666671</c:v>
                </c:pt>
                <c:pt idx="89">
                  <c:v>-7.9194336000000005</c:v>
                </c:pt>
                <c:pt idx="90">
                  <c:v>-7.9303283666666671</c:v>
                </c:pt>
                <c:pt idx="91">
                  <c:v>-7.9461352000000005</c:v>
                </c:pt>
                <c:pt idx="92">
                  <c:v>-7.9699886666666666</c:v>
                </c:pt>
                <c:pt idx="93">
                  <c:v>-7.9915712666666678</c:v>
                </c:pt>
                <c:pt idx="94">
                  <c:v>-8.0221295333333327</c:v>
                </c:pt>
                <c:pt idx="95">
                  <c:v>-8.0518944999999995</c:v>
                </c:pt>
                <c:pt idx="96">
                  <c:v>-8.0903250333333343</c:v>
                </c:pt>
                <c:pt idx="97">
                  <c:v>-8.1263850333333334</c:v>
                </c:pt>
                <c:pt idx="98">
                  <c:v>-8.1715891999999997</c:v>
                </c:pt>
                <c:pt idx="99">
                  <c:v>-8.2227204666666669</c:v>
                </c:pt>
                <c:pt idx="100">
                  <c:v>-8.2793140333333337</c:v>
                </c:pt>
                <c:pt idx="101">
                  <c:v>-8.3375746333333325</c:v>
                </c:pt>
                <c:pt idx="102">
                  <c:v>-8.398897466666666</c:v>
                </c:pt>
                <c:pt idx="103">
                  <c:v>-8.4685703666666665</c:v>
                </c:pt>
                <c:pt idx="104">
                  <c:v>-8.5438212999999994</c:v>
                </c:pt>
                <c:pt idx="105">
                  <c:v>-8.6227772666666667</c:v>
                </c:pt>
                <c:pt idx="106">
                  <c:v>-8.7065916000000012</c:v>
                </c:pt>
                <c:pt idx="107">
                  <c:v>-8.7929073999999989</c:v>
                </c:pt>
                <c:pt idx="108">
                  <c:v>-8.8837788999999994</c:v>
                </c:pt>
                <c:pt idx="109">
                  <c:v>-8.9809710000000003</c:v>
                </c:pt>
                <c:pt idx="110">
                  <c:v>-9.0797589333333324</c:v>
                </c:pt>
                <c:pt idx="111">
                  <c:v>-9.1831579000000012</c:v>
                </c:pt>
                <c:pt idx="112">
                  <c:v>-9.2865038000000002</c:v>
                </c:pt>
                <c:pt idx="113">
                  <c:v>-9.3935041666666663</c:v>
                </c:pt>
                <c:pt idx="114">
                  <c:v>-9.5010509666666678</c:v>
                </c:pt>
                <c:pt idx="115">
                  <c:v>-9.613227533333335</c:v>
                </c:pt>
                <c:pt idx="116">
                  <c:v>-9.723309200000001</c:v>
                </c:pt>
                <c:pt idx="117">
                  <c:v>-9.8330768000000006</c:v>
                </c:pt>
                <c:pt idx="118">
                  <c:v>-9.9345812999999996</c:v>
                </c:pt>
                <c:pt idx="119">
                  <c:v>-10.038849733333334</c:v>
                </c:pt>
                <c:pt idx="120">
                  <c:v>-10.135609666666666</c:v>
                </c:pt>
                <c:pt idx="121">
                  <c:v>-10.235693333333334</c:v>
                </c:pt>
                <c:pt idx="122">
                  <c:v>-10.325322999999999</c:v>
                </c:pt>
                <c:pt idx="123">
                  <c:v>-10.416933</c:v>
                </c:pt>
                <c:pt idx="124">
                  <c:v>-10.504735</c:v>
                </c:pt>
                <c:pt idx="125">
                  <c:v>-10.591027666666667</c:v>
                </c:pt>
                <c:pt idx="126">
                  <c:v>-10.671541333333336</c:v>
                </c:pt>
                <c:pt idx="127">
                  <c:v>-10.746501</c:v>
                </c:pt>
                <c:pt idx="128">
                  <c:v>-10.822325666666666</c:v>
                </c:pt>
                <c:pt idx="129">
                  <c:v>-10.898051666666666</c:v>
                </c:pt>
                <c:pt idx="130">
                  <c:v>-10.977365333333333</c:v>
                </c:pt>
                <c:pt idx="131">
                  <c:v>-11.054162</c:v>
                </c:pt>
                <c:pt idx="132">
                  <c:v>-11.130726999999998</c:v>
                </c:pt>
                <c:pt idx="133">
                  <c:v>-11.198304333333333</c:v>
                </c:pt>
                <c:pt idx="134">
                  <c:v>-11.272394666666669</c:v>
                </c:pt>
                <c:pt idx="135">
                  <c:v>-11.346879666666666</c:v>
                </c:pt>
                <c:pt idx="136">
                  <c:v>-11.426951000000001</c:v>
                </c:pt>
                <c:pt idx="137">
                  <c:v>-11.507914</c:v>
                </c:pt>
                <c:pt idx="138">
                  <c:v>-11.588371666666667</c:v>
                </c:pt>
                <c:pt idx="139">
                  <c:v>-11.671464666666667</c:v>
                </c:pt>
                <c:pt idx="140">
                  <c:v>-11.752525999999998</c:v>
                </c:pt>
                <c:pt idx="141">
                  <c:v>-11.832025999999999</c:v>
                </c:pt>
                <c:pt idx="142">
                  <c:v>-11.918200333333333</c:v>
                </c:pt>
                <c:pt idx="143">
                  <c:v>-12.013639666666668</c:v>
                </c:pt>
                <c:pt idx="144">
                  <c:v>-12.118359666666668</c:v>
                </c:pt>
                <c:pt idx="145">
                  <c:v>-12.221159999999999</c:v>
                </c:pt>
                <c:pt idx="146">
                  <c:v>-12.318959666666666</c:v>
                </c:pt>
                <c:pt idx="147">
                  <c:v>-12.427789333333331</c:v>
                </c:pt>
                <c:pt idx="148">
                  <c:v>-12.545229000000001</c:v>
                </c:pt>
                <c:pt idx="149">
                  <c:v>-12.670159333333332</c:v>
                </c:pt>
                <c:pt idx="150">
                  <c:v>-12.801475000000002</c:v>
                </c:pt>
                <c:pt idx="151">
                  <c:v>-12.950084666666667</c:v>
                </c:pt>
                <c:pt idx="152">
                  <c:v>-13.104726666666666</c:v>
                </c:pt>
                <c:pt idx="153">
                  <c:v>-13.277166666666666</c:v>
                </c:pt>
                <c:pt idx="154">
                  <c:v>-13.446509333333333</c:v>
                </c:pt>
                <c:pt idx="155">
                  <c:v>-13.634284000000001</c:v>
                </c:pt>
                <c:pt idx="156">
                  <c:v>-13.831020666666667</c:v>
                </c:pt>
                <c:pt idx="157">
                  <c:v>-14.050819333333331</c:v>
                </c:pt>
                <c:pt idx="158">
                  <c:v>-14.278588666666666</c:v>
                </c:pt>
                <c:pt idx="159">
                  <c:v>-14.517711999999998</c:v>
                </c:pt>
                <c:pt idx="160">
                  <c:v>-14.760572000000002</c:v>
                </c:pt>
                <c:pt idx="161">
                  <c:v>-15.022138333333332</c:v>
                </c:pt>
                <c:pt idx="162">
                  <c:v>-15.294322333333334</c:v>
                </c:pt>
                <c:pt idx="163">
                  <c:v>-15.577294999999999</c:v>
                </c:pt>
                <c:pt idx="164">
                  <c:v>-15.869207333333334</c:v>
                </c:pt>
                <c:pt idx="165">
                  <c:v>-16.173432999999999</c:v>
                </c:pt>
                <c:pt idx="166">
                  <c:v>-16.488039999999998</c:v>
                </c:pt>
                <c:pt idx="167">
                  <c:v>-16.811601999999997</c:v>
                </c:pt>
                <c:pt idx="168">
                  <c:v>-17.137977666666668</c:v>
                </c:pt>
                <c:pt idx="169">
                  <c:v>-17.483272666666668</c:v>
                </c:pt>
                <c:pt idx="170">
                  <c:v>-17.844205333333335</c:v>
                </c:pt>
                <c:pt idx="171">
                  <c:v>-18.206317666666667</c:v>
                </c:pt>
                <c:pt idx="172">
                  <c:v>-18.560261000000001</c:v>
                </c:pt>
                <c:pt idx="173">
                  <c:v>-18.921709333333329</c:v>
                </c:pt>
                <c:pt idx="174">
                  <c:v>-19.299688333333332</c:v>
                </c:pt>
                <c:pt idx="175">
                  <c:v>-19.694288333333336</c:v>
                </c:pt>
                <c:pt idx="176">
                  <c:v>-20.093426333333337</c:v>
                </c:pt>
                <c:pt idx="177">
                  <c:v>-20.472559666666665</c:v>
                </c:pt>
                <c:pt idx="178">
                  <c:v>-20.885773333333333</c:v>
                </c:pt>
                <c:pt idx="179">
                  <c:v>-21.290137000000001</c:v>
                </c:pt>
                <c:pt idx="180">
                  <c:v>-21.699823333333331</c:v>
                </c:pt>
                <c:pt idx="181">
                  <c:v>-22.073794666666668</c:v>
                </c:pt>
                <c:pt idx="182">
                  <c:v>-22.456697333333334</c:v>
                </c:pt>
                <c:pt idx="183">
                  <c:v>-22.861806333333334</c:v>
                </c:pt>
                <c:pt idx="184">
                  <c:v>-23.264082000000002</c:v>
                </c:pt>
                <c:pt idx="185">
                  <c:v>-23.625674666666665</c:v>
                </c:pt>
                <c:pt idx="186">
                  <c:v>-23.933603333333334</c:v>
                </c:pt>
                <c:pt idx="187">
                  <c:v>-24.201350000000001</c:v>
                </c:pt>
                <c:pt idx="188">
                  <c:v>-24.440956999999997</c:v>
                </c:pt>
                <c:pt idx="189">
                  <c:v>-24.632020333333333</c:v>
                </c:pt>
                <c:pt idx="190">
                  <c:v>-24.783503333333332</c:v>
                </c:pt>
                <c:pt idx="191">
                  <c:v>-24.877481333333332</c:v>
                </c:pt>
                <c:pt idx="192">
                  <c:v>-24.942959000000002</c:v>
                </c:pt>
                <c:pt idx="193">
                  <c:v>-24.953811666666667</c:v>
                </c:pt>
                <c:pt idx="194">
                  <c:v>-24.929675666666668</c:v>
                </c:pt>
                <c:pt idx="195">
                  <c:v>-24.886270666666665</c:v>
                </c:pt>
                <c:pt idx="196">
                  <c:v>-24.820925000000003</c:v>
                </c:pt>
                <c:pt idx="197">
                  <c:v>-24.705608999999999</c:v>
                </c:pt>
                <c:pt idx="198">
                  <c:v>-24.588123333333332</c:v>
                </c:pt>
                <c:pt idx="199">
                  <c:v>-24.445259666666669</c:v>
                </c:pt>
                <c:pt idx="200">
                  <c:v>-24.325982</c:v>
                </c:pt>
                <c:pt idx="201">
                  <c:v>-24.186781666666665</c:v>
                </c:pt>
                <c:pt idx="202">
                  <c:v>-24.046577666666668</c:v>
                </c:pt>
                <c:pt idx="203">
                  <c:v>-23.906838333333337</c:v>
                </c:pt>
                <c:pt idx="204">
                  <c:v>-23.773117333333332</c:v>
                </c:pt>
                <c:pt idx="205">
                  <c:v>-23.647208000000003</c:v>
                </c:pt>
                <c:pt idx="206">
                  <c:v>-23.567463</c:v>
                </c:pt>
                <c:pt idx="207">
                  <c:v>-23.457802000000001</c:v>
                </c:pt>
                <c:pt idx="208">
                  <c:v>-23.389508666666668</c:v>
                </c:pt>
                <c:pt idx="209">
                  <c:v>-23.271270000000001</c:v>
                </c:pt>
                <c:pt idx="210">
                  <c:v>-23.241461333333334</c:v>
                </c:pt>
                <c:pt idx="211">
                  <c:v>-23.198573999999997</c:v>
                </c:pt>
                <c:pt idx="212">
                  <c:v>-23.194436333333329</c:v>
                </c:pt>
                <c:pt idx="213">
                  <c:v>-23.170486333333333</c:v>
                </c:pt>
                <c:pt idx="214">
                  <c:v>-23.17288533333333</c:v>
                </c:pt>
                <c:pt idx="215">
                  <c:v>-23.231251</c:v>
                </c:pt>
                <c:pt idx="216">
                  <c:v>-23.292727333333332</c:v>
                </c:pt>
                <c:pt idx="217">
                  <c:v>-23.420922666666666</c:v>
                </c:pt>
                <c:pt idx="218">
                  <c:v>-23.590125999999998</c:v>
                </c:pt>
                <c:pt idx="219">
                  <c:v>-23.818684999999999</c:v>
                </c:pt>
                <c:pt idx="220">
                  <c:v>-24.029138</c:v>
                </c:pt>
                <c:pt idx="221">
                  <c:v>-24.247845333333331</c:v>
                </c:pt>
                <c:pt idx="222">
                  <c:v>-24.515685333333334</c:v>
                </c:pt>
                <c:pt idx="223">
                  <c:v>-24.828124333333331</c:v>
                </c:pt>
                <c:pt idx="224">
                  <c:v>-25.164905666666666</c:v>
                </c:pt>
                <c:pt idx="225">
                  <c:v>-25.593487</c:v>
                </c:pt>
                <c:pt idx="226">
                  <c:v>-26.065782666666667</c:v>
                </c:pt>
                <c:pt idx="227">
                  <c:v>-26.560534333333333</c:v>
                </c:pt>
                <c:pt idx="228">
                  <c:v>-27.078696666666669</c:v>
                </c:pt>
                <c:pt idx="229">
                  <c:v>-27.671214000000003</c:v>
                </c:pt>
                <c:pt idx="230">
                  <c:v>-28.316081333333333</c:v>
                </c:pt>
                <c:pt idx="231">
                  <c:v>-28.997899333333333</c:v>
                </c:pt>
                <c:pt idx="232">
                  <c:v>-29.70855633333333</c:v>
                </c:pt>
                <c:pt idx="233">
                  <c:v>-30.573861333333337</c:v>
                </c:pt>
                <c:pt idx="234">
                  <c:v>-31.388415333333331</c:v>
                </c:pt>
                <c:pt idx="235">
                  <c:v>-32.241069000000003</c:v>
                </c:pt>
                <c:pt idx="236">
                  <c:v>-33.120488333333334</c:v>
                </c:pt>
                <c:pt idx="237">
                  <c:v>-34.102623000000001</c:v>
                </c:pt>
                <c:pt idx="238">
                  <c:v>-35.225339333333331</c:v>
                </c:pt>
                <c:pt idx="239">
                  <c:v>-36.308507333333331</c:v>
                </c:pt>
                <c:pt idx="240">
                  <c:v>-37.342226666666669</c:v>
                </c:pt>
                <c:pt idx="241">
                  <c:v>-38.551335666666667</c:v>
                </c:pt>
                <c:pt idx="242">
                  <c:v>-40.156634000000004</c:v>
                </c:pt>
                <c:pt idx="243">
                  <c:v>-41.908998999999994</c:v>
                </c:pt>
                <c:pt idx="244">
                  <c:v>-44.00783633333333</c:v>
                </c:pt>
                <c:pt idx="245">
                  <c:v>-47.456219666666669</c:v>
                </c:pt>
                <c:pt idx="246">
                  <c:v>-50.613607999999999</c:v>
                </c:pt>
                <c:pt idx="247">
                  <c:v>-55.256647666666673</c:v>
                </c:pt>
                <c:pt idx="248">
                  <c:v>-56.226007000000003</c:v>
                </c:pt>
                <c:pt idx="249">
                  <c:v>-55.564348999999993</c:v>
                </c:pt>
                <c:pt idx="250">
                  <c:v>-51.355111666666666</c:v>
                </c:pt>
                <c:pt idx="251">
                  <c:v>-48.834443666666665</c:v>
                </c:pt>
                <c:pt idx="252">
                  <c:v>-47.503293666666657</c:v>
                </c:pt>
                <c:pt idx="253">
                  <c:v>-46.306603999999993</c:v>
                </c:pt>
                <c:pt idx="254">
                  <c:v>-44.908084999999993</c:v>
                </c:pt>
                <c:pt idx="255">
                  <c:v>-43.614841333333324</c:v>
                </c:pt>
                <c:pt idx="256">
                  <c:v>-43.716413999999993</c:v>
                </c:pt>
                <c:pt idx="257">
                  <c:v>-43.907233999999995</c:v>
                </c:pt>
                <c:pt idx="258">
                  <c:v>-44.222992999999995</c:v>
                </c:pt>
                <c:pt idx="259">
                  <c:v>-44.357664666666665</c:v>
                </c:pt>
                <c:pt idx="260">
                  <c:v>-45.156865333333336</c:v>
                </c:pt>
                <c:pt idx="261">
                  <c:v>-46.470348333333334</c:v>
                </c:pt>
                <c:pt idx="262">
                  <c:v>-48.153297333333342</c:v>
                </c:pt>
                <c:pt idx="263">
                  <c:v>-50.714969666666661</c:v>
                </c:pt>
                <c:pt idx="264">
                  <c:v>-54.455645333333337</c:v>
                </c:pt>
                <c:pt idx="265">
                  <c:v>-55.360842333333331</c:v>
                </c:pt>
                <c:pt idx="266">
                  <c:v>-54.638196333333333</c:v>
                </c:pt>
                <c:pt idx="267">
                  <c:v>-51.496721999999998</c:v>
                </c:pt>
                <c:pt idx="268">
                  <c:v>-48.957288333333331</c:v>
                </c:pt>
                <c:pt idx="269">
                  <c:v>-45.932305666666672</c:v>
                </c:pt>
                <c:pt idx="270">
                  <c:v>-43.292890999999997</c:v>
                </c:pt>
                <c:pt idx="271">
                  <c:v>-41.179323666666669</c:v>
                </c:pt>
                <c:pt idx="272">
                  <c:v>-39.426747666666671</c:v>
                </c:pt>
                <c:pt idx="273">
                  <c:v>-37.659688333333342</c:v>
                </c:pt>
                <c:pt idx="274">
                  <c:v>-36.558644666666673</c:v>
                </c:pt>
                <c:pt idx="275">
                  <c:v>-35.332543666666673</c:v>
                </c:pt>
                <c:pt idx="276">
                  <c:v>-34.14726133333334</c:v>
                </c:pt>
                <c:pt idx="277">
                  <c:v>-33.131625000000007</c:v>
                </c:pt>
                <c:pt idx="278">
                  <c:v>-32.224347666666667</c:v>
                </c:pt>
                <c:pt idx="279">
                  <c:v>-31.37097833333333</c:v>
                </c:pt>
                <c:pt idx="280">
                  <c:v>-30.660606666666666</c:v>
                </c:pt>
                <c:pt idx="281">
                  <c:v>-29.951447999999999</c:v>
                </c:pt>
                <c:pt idx="282">
                  <c:v>-29.434651333333335</c:v>
                </c:pt>
                <c:pt idx="283">
                  <c:v>-28.833737999999997</c:v>
                </c:pt>
                <c:pt idx="284">
                  <c:v>-28.387991333333332</c:v>
                </c:pt>
                <c:pt idx="285">
                  <c:v>-27.899990333333335</c:v>
                </c:pt>
                <c:pt idx="286">
                  <c:v>-27.581419</c:v>
                </c:pt>
                <c:pt idx="287">
                  <c:v>-27.229153333333333</c:v>
                </c:pt>
                <c:pt idx="288">
                  <c:v>-26.950596666666669</c:v>
                </c:pt>
                <c:pt idx="289">
                  <c:v>-26.681103666666669</c:v>
                </c:pt>
                <c:pt idx="290">
                  <c:v>-26.425880666666668</c:v>
                </c:pt>
                <c:pt idx="291">
                  <c:v>-26.145827666666666</c:v>
                </c:pt>
                <c:pt idx="292">
                  <c:v>-25.874808666666667</c:v>
                </c:pt>
                <c:pt idx="293">
                  <c:v>-25.587003666666664</c:v>
                </c:pt>
                <c:pt idx="294">
                  <c:v>-25.385033333333336</c:v>
                </c:pt>
                <c:pt idx="295">
                  <c:v>-25.116638333333338</c:v>
                </c:pt>
                <c:pt idx="296">
                  <c:v>-24.864200666666665</c:v>
                </c:pt>
                <c:pt idx="297">
                  <c:v>-24.570894333333332</c:v>
                </c:pt>
                <c:pt idx="298">
                  <c:v>-24.204073000000005</c:v>
                </c:pt>
                <c:pt idx="299">
                  <c:v>-23.815022333333335</c:v>
                </c:pt>
                <c:pt idx="300">
                  <c:v>-23.392018666666662</c:v>
                </c:pt>
                <c:pt idx="301">
                  <c:v>-22.963960666666665</c:v>
                </c:pt>
                <c:pt idx="302">
                  <c:v>-22.593843333333336</c:v>
                </c:pt>
                <c:pt idx="303">
                  <c:v>-22.139447000000001</c:v>
                </c:pt>
                <c:pt idx="304">
                  <c:v>-21.777664333333334</c:v>
                </c:pt>
                <c:pt idx="305">
                  <c:v>-21.299497333333335</c:v>
                </c:pt>
                <c:pt idx="306">
                  <c:v>-20.936184333333333</c:v>
                </c:pt>
                <c:pt idx="307">
                  <c:v>-20.534189666666666</c:v>
                </c:pt>
                <c:pt idx="308">
                  <c:v>-20.215158666666667</c:v>
                </c:pt>
                <c:pt idx="309">
                  <c:v>-19.856146666666667</c:v>
                </c:pt>
                <c:pt idx="310">
                  <c:v>-19.546999</c:v>
                </c:pt>
                <c:pt idx="311">
                  <c:v>-19.217271333333333</c:v>
                </c:pt>
                <c:pt idx="312">
                  <c:v>-18.964639666666667</c:v>
                </c:pt>
                <c:pt idx="313">
                  <c:v>-18.654537333333334</c:v>
                </c:pt>
                <c:pt idx="314">
                  <c:v>-18.447407333333331</c:v>
                </c:pt>
                <c:pt idx="315">
                  <c:v>-18.182738000000001</c:v>
                </c:pt>
                <c:pt idx="316">
                  <c:v>-17.997227999999996</c:v>
                </c:pt>
                <c:pt idx="317">
                  <c:v>-17.794017999999998</c:v>
                </c:pt>
                <c:pt idx="318">
                  <c:v>-17.595286333333334</c:v>
                </c:pt>
                <c:pt idx="319">
                  <c:v>-17.402803666666667</c:v>
                </c:pt>
                <c:pt idx="320">
                  <c:v>-17.18147433333333</c:v>
                </c:pt>
                <c:pt idx="321">
                  <c:v>-17.043381</c:v>
                </c:pt>
                <c:pt idx="322">
                  <c:v>-16.892910333333333</c:v>
                </c:pt>
                <c:pt idx="323">
                  <c:v>-16.778413333333333</c:v>
                </c:pt>
                <c:pt idx="324">
                  <c:v>-16.620805333333333</c:v>
                </c:pt>
                <c:pt idx="325">
                  <c:v>-16.485211000000003</c:v>
                </c:pt>
                <c:pt idx="326">
                  <c:v>-16.328309333333337</c:v>
                </c:pt>
                <c:pt idx="327">
                  <c:v>-16.234314333333334</c:v>
                </c:pt>
                <c:pt idx="328">
                  <c:v>-16.094819666666666</c:v>
                </c:pt>
                <c:pt idx="329">
                  <c:v>-15.978798666666668</c:v>
                </c:pt>
                <c:pt idx="330">
                  <c:v>-15.844285666666666</c:v>
                </c:pt>
                <c:pt idx="331">
                  <c:v>-15.723799</c:v>
                </c:pt>
                <c:pt idx="332">
                  <c:v>-15.583375666666667</c:v>
                </c:pt>
                <c:pt idx="333">
                  <c:v>-15.436992999999999</c:v>
                </c:pt>
                <c:pt idx="334">
                  <c:v>-15.309296333333334</c:v>
                </c:pt>
                <c:pt idx="335">
                  <c:v>-15.213418333333331</c:v>
                </c:pt>
                <c:pt idx="336">
                  <c:v>-15.122783333333333</c:v>
                </c:pt>
                <c:pt idx="337">
                  <c:v>-15.030022333333333</c:v>
                </c:pt>
                <c:pt idx="338">
                  <c:v>-14.934721333333334</c:v>
                </c:pt>
                <c:pt idx="339">
                  <c:v>-14.835313333333332</c:v>
                </c:pt>
                <c:pt idx="340">
                  <c:v>-14.741855999999999</c:v>
                </c:pt>
                <c:pt idx="341">
                  <c:v>-14.663337666666665</c:v>
                </c:pt>
                <c:pt idx="342">
                  <c:v>-14.573487666666667</c:v>
                </c:pt>
                <c:pt idx="343">
                  <c:v>-14.479111666666666</c:v>
                </c:pt>
                <c:pt idx="344">
                  <c:v>-14.396290333333333</c:v>
                </c:pt>
                <c:pt idx="345">
                  <c:v>-14.322355</c:v>
                </c:pt>
                <c:pt idx="346">
                  <c:v>-14.24832</c:v>
                </c:pt>
                <c:pt idx="347">
                  <c:v>-14.177098333333333</c:v>
                </c:pt>
                <c:pt idx="348">
                  <c:v>-14.089548333333333</c:v>
                </c:pt>
                <c:pt idx="349">
                  <c:v>-14.006822</c:v>
                </c:pt>
                <c:pt idx="350">
                  <c:v>-13.904561999999999</c:v>
                </c:pt>
                <c:pt idx="351">
                  <c:v>-13.817783666666665</c:v>
                </c:pt>
                <c:pt idx="352">
                  <c:v>-13.755436333333334</c:v>
                </c:pt>
                <c:pt idx="353">
                  <c:v>-13.688391000000001</c:v>
                </c:pt>
                <c:pt idx="354">
                  <c:v>-13.591949</c:v>
                </c:pt>
                <c:pt idx="355">
                  <c:v>-13.478673000000001</c:v>
                </c:pt>
                <c:pt idx="356">
                  <c:v>-13.344404666666668</c:v>
                </c:pt>
                <c:pt idx="357">
                  <c:v>-13.236774666666667</c:v>
                </c:pt>
                <c:pt idx="358">
                  <c:v>-13.138726</c:v>
                </c:pt>
                <c:pt idx="359">
                  <c:v>-13.069495333333334</c:v>
                </c:pt>
                <c:pt idx="360">
                  <c:v>-13.036132333333335</c:v>
                </c:pt>
                <c:pt idx="361">
                  <c:v>-12.977035333333333</c:v>
                </c:pt>
                <c:pt idx="362">
                  <c:v>-12.89331</c:v>
                </c:pt>
                <c:pt idx="363">
                  <c:v>-12.830707333333335</c:v>
                </c:pt>
                <c:pt idx="364">
                  <c:v>-12.793937333333334</c:v>
                </c:pt>
                <c:pt idx="365">
                  <c:v>-12.779594000000001</c:v>
                </c:pt>
                <c:pt idx="366">
                  <c:v>-12.737598</c:v>
                </c:pt>
                <c:pt idx="367">
                  <c:v>-12.714491333333333</c:v>
                </c:pt>
                <c:pt idx="368">
                  <c:v>-12.670996333333335</c:v>
                </c:pt>
                <c:pt idx="369">
                  <c:v>-12.647015000000001</c:v>
                </c:pt>
                <c:pt idx="370">
                  <c:v>-12.661636999999999</c:v>
                </c:pt>
                <c:pt idx="371">
                  <c:v>-12.708513000000002</c:v>
                </c:pt>
                <c:pt idx="372">
                  <c:v>-12.787368666666666</c:v>
                </c:pt>
                <c:pt idx="373">
                  <c:v>-12.826172333333332</c:v>
                </c:pt>
                <c:pt idx="374">
                  <c:v>-12.913489666666665</c:v>
                </c:pt>
                <c:pt idx="375">
                  <c:v>-12.996645666666666</c:v>
                </c:pt>
                <c:pt idx="376">
                  <c:v>-13.135183333333336</c:v>
                </c:pt>
                <c:pt idx="377">
                  <c:v>-13.233371666666665</c:v>
                </c:pt>
                <c:pt idx="378">
                  <c:v>-13.398394000000001</c:v>
                </c:pt>
                <c:pt idx="379">
                  <c:v>-13.556317333333332</c:v>
                </c:pt>
                <c:pt idx="380">
                  <c:v>-13.738167333333335</c:v>
                </c:pt>
                <c:pt idx="381">
                  <c:v>-13.877208000000001</c:v>
                </c:pt>
                <c:pt idx="382">
                  <c:v>-14.010776333333334</c:v>
                </c:pt>
                <c:pt idx="383">
                  <c:v>-14.193946666666667</c:v>
                </c:pt>
                <c:pt idx="384">
                  <c:v>-14.349286666666666</c:v>
                </c:pt>
                <c:pt idx="385">
                  <c:v>-14.552221333333334</c:v>
                </c:pt>
                <c:pt idx="386">
                  <c:v>-14.724736333333334</c:v>
                </c:pt>
                <c:pt idx="387">
                  <c:v>-14.911384333333332</c:v>
                </c:pt>
                <c:pt idx="388">
                  <c:v>-15.018472666666668</c:v>
                </c:pt>
                <c:pt idx="389">
                  <c:v>-15.167057</c:v>
                </c:pt>
                <c:pt idx="390">
                  <c:v>-15.295167000000001</c:v>
                </c:pt>
                <c:pt idx="391">
                  <c:v>-15.482987333333334</c:v>
                </c:pt>
                <c:pt idx="392">
                  <c:v>-15.616853666666666</c:v>
                </c:pt>
                <c:pt idx="393">
                  <c:v>-15.723927666666668</c:v>
                </c:pt>
                <c:pt idx="394">
                  <c:v>-15.828705666666666</c:v>
                </c:pt>
                <c:pt idx="395">
                  <c:v>-15.902829666666667</c:v>
                </c:pt>
                <c:pt idx="396">
                  <c:v>-15.957583</c:v>
                </c:pt>
                <c:pt idx="397">
                  <c:v>-15.967907666666667</c:v>
                </c:pt>
                <c:pt idx="398">
                  <c:v>-16.017729333333332</c:v>
                </c:pt>
                <c:pt idx="399">
                  <c:v>-16.032309999999999</c:v>
                </c:pt>
                <c:pt idx="400">
                  <c:v>-15.996397999999999</c:v>
                </c:pt>
                <c:pt idx="401">
                  <c:v>-15.957866333333333</c:v>
                </c:pt>
                <c:pt idx="402">
                  <c:v>-15.919051666666666</c:v>
                </c:pt>
                <c:pt idx="403">
                  <c:v>-15.887917999999999</c:v>
                </c:pt>
                <c:pt idx="404">
                  <c:v>-15.813930333333333</c:v>
                </c:pt>
                <c:pt idx="405">
                  <c:v>-15.708058333333334</c:v>
                </c:pt>
                <c:pt idx="406">
                  <c:v>-15.586183666666665</c:v>
                </c:pt>
                <c:pt idx="407">
                  <c:v>-15.417811666666667</c:v>
                </c:pt>
                <c:pt idx="408">
                  <c:v>-15.257988333333335</c:v>
                </c:pt>
                <c:pt idx="409">
                  <c:v>-15.092141666666668</c:v>
                </c:pt>
                <c:pt idx="410">
                  <c:v>-14.928697</c:v>
                </c:pt>
                <c:pt idx="411">
                  <c:v>-14.799498999999999</c:v>
                </c:pt>
                <c:pt idx="412">
                  <c:v>-14.635992333333334</c:v>
                </c:pt>
                <c:pt idx="413">
                  <c:v>-14.527104999999999</c:v>
                </c:pt>
                <c:pt idx="414">
                  <c:v>-14.398082666666665</c:v>
                </c:pt>
                <c:pt idx="415">
                  <c:v>-14.282421666666666</c:v>
                </c:pt>
                <c:pt idx="416">
                  <c:v>-14.125237666666665</c:v>
                </c:pt>
                <c:pt idx="417">
                  <c:v>-13.993611999999999</c:v>
                </c:pt>
                <c:pt idx="418">
                  <c:v>-13.910481333333331</c:v>
                </c:pt>
                <c:pt idx="419">
                  <c:v>-13.794464</c:v>
                </c:pt>
                <c:pt idx="420">
                  <c:v>-13.719104</c:v>
                </c:pt>
                <c:pt idx="421">
                  <c:v>-13.603903000000001</c:v>
                </c:pt>
                <c:pt idx="422">
                  <c:v>-13.566073666666668</c:v>
                </c:pt>
                <c:pt idx="423">
                  <c:v>-13.468885</c:v>
                </c:pt>
                <c:pt idx="424">
                  <c:v>-13.461119000000002</c:v>
                </c:pt>
                <c:pt idx="425">
                  <c:v>-13.442655666666667</c:v>
                </c:pt>
                <c:pt idx="426">
                  <c:v>-13.492592999999999</c:v>
                </c:pt>
                <c:pt idx="427">
                  <c:v>-13.504924000000001</c:v>
                </c:pt>
                <c:pt idx="428">
                  <c:v>-13.535003666666668</c:v>
                </c:pt>
                <c:pt idx="429">
                  <c:v>-13.551748000000002</c:v>
                </c:pt>
                <c:pt idx="430">
                  <c:v>-13.612200666666666</c:v>
                </c:pt>
                <c:pt idx="431">
                  <c:v>-13.637099333333333</c:v>
                </c:pt>
                <c:pt idx="432">
                  <c:v>-13.690688666666667</c:v>
                </c:pt>
                <c:pt idx="433">
                  <c:v>-13.690032333333333</c:v>
                </c:pt>
                <c:pt idx="434">
                  <c:v>-13.764606000000001</c:v>
                </c:pt>
                <c:pt idx="435">
                  <c:v>-13.853495333333333</c:v>
                </c:pt>
                <c:pt idx="436">
                  <c:v>-13.939902000000002</c:v>
                </c:pt>
                <c:pt idx="437">
                  <c:v>-13.983582666666665</c:v>
                </c:pt>
                <c:pt idx="438">
                  <c:v>-14.007945333333334</c:v>
                </c:pt>
                <c:pt idx="439">
                  <c:v>-14.074085666666667</c:v>
                </c:pt>
                <c:pt idx="440">
                  <c:v>-14.191945333333335</c:v>
                </c:pt>
                <c:pt idx="441">
                  <c:v>-14.269859666666667</c:v>
                </c:pt>
                <c:pt idx="442">
                  <c:v>-14.375629666666667</c:v>
                </c:pt>
                <c:pt idx="443">
                  <c:v>-14.442583666666666</c:v>
                </c:pt>
                <c:pt idx="444">
                  <c:v>-14.555164</c:v>
                </c:pt>
                <c:pt idx="445">
                  <c:v>-14.608336666666666</c:v>
                </c:pt>
                <c:pt idx="446">
                  <c:v>-14.706289666666665</c:v>
                </c:pt>
                <c:pt idx="447">
                  <c:v>-14.735572333333332</c:v>
                </c:pt>
                <c:pt idx="448">
                  <c:v>-14.863546999999999</c:v>
                </c:pt>
                <c:pt idx="449">
                  <c:v>-14.958945666666665</c:v>
                </c:pt>
                <c:pt idx="450">
                  <c:v>-15.112952666666667</c:v>
                </c:pt>
                <c:pt idx="451">
                  <c:v>-15.150957333333332</c:v>
                </c:pt>
                <c:pt idx="452">
                  <c:v>-15.154759666666669</c:v>
                </c:pt>
                <c:pt idx="453">
                  <c:v>-15.210645999999999</c:v>
                </c:pt>
                <c:pt idx="454">
                  <c:v>-15.308662666666669</c:v>
                </c:pt>
                <c:pt idx="455">
                  <c:v>-15.427362333333335</c:v>
                </c:pt>
                <c:pt idx="456">
                  <c:v>-15.487885999999998</c:v>
                </c:pt>
                <c:pt idx="457">
                  <c:v>-15.545568000000001</c:v>
                </c:pt>
                <c:pt idx="458">
                  <c:v>-15.596142666666665</c:v>
                </c:pt>
                <c:pt idx="459">
                  <c:v>-15.688546333333333</c:v>
                </c:pt>
                <c:pt idx="460">
                  <c:v>-15.756485</c:v>
                </c:pt>
                <c:pt idx="461">
                  <c:v>-15.858344666666667</c:v>
                </c:pt>
                <c:pt idx="462">
                  <c:v>-15.990500333333335</c:v>
                </c:pt>
                <c:pt idx="463">
                  <c:v>-16.180891666666668</c:v>
                </c:pt>
                <c:pt idx="464">
                  <c:v>-16.380196666666667</c:v>
                </c:pt>
                <c:pt idx="465">
                  <c:v>-16.449881666666666</c:v>
                </c:pt>
                <c:pt idx="466">
                  <c:v>-16.489917666666667</c:v>
                </c:pt>
                <c:pt idx="467">
                  <c:v>-16.605630999999999</c:v>
                </c:pt>
                <c:pt idx="468">
                  <c:v>-16.815698666666666</c:v>
                </c:pt>
                <c:pt idx="469">
                  <c:v>-16.999763999999999</c:v>
                </c:pt>
                <c:pt idx="470">
                  <c:v>-17.166121666666669</c:v>
                </c:pt>
                <c:pt idx="471">
                  <c:v>-17.292944666666667</c:v>
                </c:pt>
                <c:pt idx="472">
                  <c:v>-17.518866333333332</c:v>
                </c:pt>
                <c:pt idx="473">
                  <c:v>-17.646903999999996</c:v>
                </c:pt>
                <c:pt idx="474">
                  <c:v>-17.775434999999998</c:v>
                </c:pt>
                <c:pt idx="475">
                  <c:v>-17.874680666666666</c:v>
                </c:pt>
                <c:pt idx="476">
                  <c:v>-18.011456666666664</c:v>
                </c:pt>
                <c:pt idx="477">
                  <c:v>-18.096606999999999</c:v>
                </c:pt>
                <c:pt idx="478">
                  <c:v>-18.175188666666667</c:v>
                </c:pt>
                <c:pt idx="479">
                  <c:v>-18.261448999999999</c:v>
                </c:pt>
                <c:pt idx="480">
                  <c:v>-18.355794333333332</c:v>
                </c:pt>
                <c:pt idx="481">
                  <c:v>-18.318693666666665</c:v>
                </c:pt>
                <c:pt idx="482">
                  <c:v>-18.23678133333333</c:v>
                </c:pt>
                <c:pt idx="483">
                  <c:v>-18.117070333333334</c:v>
                </c:pt>
                <c:pt idx="484">
                  <c:v>-18.044739333333336</c:v>
                </c:pt>
                <c:pt idx="485">
                  <c:v>-17.890345999999997</c:v>
                </c:pt>
                <c:pt idx="486">
                  <c:v>-17.758138666666667</c:v>
                </c:pt>
                <c:pt idx="487">
                  <c:v>-17.659396666666666</c:v>
                </c:pt>
                <c:pt idx="488">
                  <c:v>-17.482132666666669</c:v>
                </c:pt>
                <c:pt idx="489">
                  <c:v>-17.325529333333332</c:v>
                </c:pt>
                <c:pt idx="490">
                  <c:v>-17.093661000000001</c:v>
                </c:pt>
                <c:pt idx="491">
                  <c:v>-16.954778000000001</c:v>
                </c:pt>
                <c:pt idx="492">
                  <c:v>-16.791501333333333</c:v>
                </c:pt>
                <c:pt idx="493">
                  <c:v>-16.633615000000002</c:v>
                </c:pt>
                <c:pt idx="494">
                  <c:v>-16.480954666666666</c:v>
                </c:pt>
                <c:pt idx="495">
                  <c:v>-16.371668</c:v>
                </c:pt>
                <c:pt idx="496">
                  <c:v>-16.260941333333331</c:v>
                </c:pt>
                <c:pt idx="497">
                  <c:v>-16.090362666666667</c:v>
                </c:pt>
                <c:pt idx="498">
                  <c:v>-15.884188666666667</c:v>
                </c:pt>
                <c:pt idx="499">
                  <c:v>-15.743290333333334</c:v>
                </c:pt>
                <c:pt idx="500">
                  <c:v>-15.586387</c:v>
                </c:pt>
                <c:pt idx="501">
                  <c:v>-15.423462000000001</c:v>
                </c:pt>
                <c:pt idx="502">
                  <c:v>-15.215204</c:v>
                </c:pt>
                <c:pt idx="503">
                  <c:v>-15.022117</c:v>
                </c:pt>
                <c:pt idx="504">
                  <c:v>-14.806223000000001</c:v>
                </c:pt>
                <c:pt idx="505">
                  <c:v>-14.607965</c:v>
                </c:pt>
                <c:pt idx="506">
                  <c:v>-14.423272333333335</c:v>
                </c:pt>
                <c:pt idx="507">
                  <c:v>-14.303728333333334</c:v>
                </c:pt>
                <c:pt idx="508">
                  <c:v>-14.120433666666665</c:v>
                </c:pt>
                <c:pt idx="509">
                  <c:v>-13.980961666666666</c:v>
                </c:pt>
                <c:pt idx="510">
                  <c:v>-13.758511333333333</c:v>
                </c:pt>
                <c:pt idx="511">
                  <c:v>-13.554354999999999</c:v>
                </c:pt>
                <c:pt idx="512">
                  <c:v>-13.342305999999999</c:v>
                </c:pt>
                <c:pt idx="513">
                  <c:v>-13.142933333333332</c:v>
                </c:pt>
                <c:pt idx="514">
                  <c:v>-12.948092666666666</c:v>
                </c:pt>
                <c:pt idx="515">
                  <c:v>-12.772433333333334</c:v>
                </c:pt>
                <c:pt idx="516">
                  <c:v>-12.676652666666664</c:v>
                </c:pt>
                <c:pt idx="517">
                  <c:v>-12.550141666666667</c:v>
                </c:pt>
                <c:pt idx="518">
                  <c:v>-12.442216333333333</c:v>
                </c:pt>
                <c:pt idx="519">
                  <c:v>-12.271776666666668</c:v>
                </c:pt>
                <c:pt idx="520">
                  <c:v>-12.119245666666666</c:v>
                </c:pt>
                <c:pt idx="521">
                  <c:v>-11.919573333333334</c:v>
                </c:pt>
                <c:pt idx="522">
                  <c:v>-11.783908666666667</c:v>
                </c:pt>
                <c:pt idx="523">
                  <c:v>-11.659461</c:v>
                </c:pt>
                <c:pt idx="524">
                  <c:v>-11.591576333333334</c:v>
                </c:pt>
                <c:pt idx="525">
                  <c:v>-11.466656666666665</c:v>
                </c:pt>
                <c:pt idx="526">
                  <c:v>-11.407037666666668</c:v>
                </c:pt>
                <c:pt idx="527">
                  <c:v>-11.274835000000001</c:v>
                </c:pt>
                <c:pt idx="528">
                  <c:v>-11.163527999999999</c:v>
                </c:pt>
                <c:pt idx="529">
                  <c:v>-11.022947666666667</c:v>
                </c:pt>
                <c:pt idx="530">
                  <c:v>-10.926154000000002</c:v>
                </c:pt>
                <c:pt idx="531">
                  <c:v>-10.870713666666667</c:v>
                </c:pt>
                <c:pt idx="532">
                  <c:v>-10.857745666666666</c:v>
                </c:pt>
                <c:pt idx="533">
                  <c:v>-10.847860000000003</c:v>
                </c:pt>
                <c:pt idx="534">
                  <c:v>-10.778413</c:v>
                </c:pt>
                <c:pt idx="535">
                  <c:v>-10.696773</c:v>
                </c:pt>
                <c:pt idx="536">
                  <c:v>-10.625779333333334</c:v>
                </c:pt>
                <c:pt idx="537">
                  <c:v>-10.593292666666665</c:v>
                </c:pt>
                <c:pt idx="538">
                  <c:v>-10.591407666666667</c:v>
                </c:pt>
                <c:pt idx="539">
                  <c:v>-10.710068</c:v>
                </c:pt>
                <c:pt idx="540">
                  <c:v>-11.194307999999999</c:v>
                </c:pt>
                <c:pt idx="541">
                  <c:v>-11.526036</c:v>
                </c:pt>
                <c:pt idx="542">
                  <c:v>-11.558887666666665</c:v>
                </c:pt>
                <c:pt idx="543">
                  <c:v>-11.133277666666666</c:v>
                </c:pt>
                <c:pt idx="544">
                  <c:v>-10.757954333333336</c:v>
                </c:pt>
                <c:pt idx="545">
                  <c:v>-10.554161666666667</c:v>
                </c:pt>
                <c:pt idx="546">
                  <c:v>-10.378839999999999</c:v>
                </c:pt>
                <c:pt idx="547">
                  <c:v>-10.211424000000001</c:v>
                </c:pt>
                <c:pt idx="548">
                  <c:v>-10.088802666666666</c:v>
                </c:pt>
                <c:pt idx="549">
                  <c:v>-9.9696537000000003</c:v>
                </c:pt>
                <c:pt idx="550">
                  <c:v>-9.8325975999999997</c:v>
                </c:pt>
                <c:pt idx="551">
                  <c:v>-9.6529385333333337</c:v>
                </c:pt>
                <c:pt idx="552">
                  <c:v>-9.471874866666667</c:v>
                </c:pt>
                <c:pt idx="553">
                  <c:v>-9.3130328000000002</c:v>
                </c:pt>
                <c:pt idx="554">
                  <c:v>-9.1329161333333335</c:v>
                </c:pt>
                <c:pt idx="555">
                  <c:v>-8.9290927333333343</c:v>
                </c:pt>
                <c:pt idx="556">
                  <c:v>-8.7517900333333341</c:v>
                </c:pt>
                <c:pt idx="557">
                  <c:v>-8.5458354666666665</c:v>
                </c:pt>
                <c:pt idx="558">
                  <c:v>-8.409669533333334</c:v>
                </c:pt>
                <c:pt idx="559">
                  <c:v>-8.2324110666666659</c:v>
                </c:pt>
                <c:pt idx="560">
                  <c:v>-8.1041868666666659</c:v>
                </c:pt>
                <c:pt idx="561">
                  <c:v>-7.9309716333333329</c:v>
                </c:pt>
                <c:pt idx="562">
                  <c:v>-7.8179761666666669</c:v>
                </c:pt>
                <c:pt idx="563">
                  <c:v>-7.6227830333333335</c:v>
                </c:pt>
                <c:pt idx="564">
                  <c:v>-7.5111893000000007</c:v>
                </c:pt>
                <c:pt idx="565">
                  <c:v>-7.3745139333333336</c:v>
                </c:pt>
                <c:pt idx="566">
                  <c:v>-7.3097955333333333</c:v>
                </c:pt>
                <c:pt idx="567">
                  <c:v>-7.1718207999999999</c:v>
                </c:pt>
                <c:pt idx="568">
                  <c:v>-7.0142176999999997</c:v>
                </c:pt>
                <c:pt idx="569">
                  <c:v>-6.9260166666666665</c:v>
                </c:pt>
                <c:pt idx="570">
                  <c:v>-6.8496330666666667</c:v>
                </c:pt>
                <c:pt idx="571">
                  <c:v>-6.8314679666666658</c:v>
                </c:pt>
                <c:pt idx="572">
                  <c:v>-6.7181490333333329</c:v>
                </c:pt>
                <c:pt idx="573">
                  <c:v>-6.6313936</c:v>
                </c:pt>
                <c:pt idx="574">
                  <c:v>-6.5583911000000006</c:v>
                </c:pt>
                <c:pt idx="575">
                  <c:v>-6.5325226666666678</c:v>
                </c:pt>
                <c:pt idx="576">
                  <c:v>-6.510128166666667</c:v>
                </c:pt>
                <c:pt idx="577">
                  <c:v>-6.4588878666666671</c:v>
                </c:pt>
                <c:pt idx="578">
                  <c:v>-6.4249833333333335</c:v>
                </c:pt>
                <c:pt idx="579">
                  <c:v>-6.4401348333333344</c:v>
                </c:pt>
                <c:pt idx="580">
                  <c:v>-6.4738254333333325</c:v>
                </c:pt>
                <c:pt idx="581">
                  <c:v>-6.5189893666666663</c:v>
                </c:pt>
                <c:pt idx="582">
                  <c:v>-6.5656371</c:v>
                </c:pt>
                <c:pt idx="583">
                  <c:v>-6.6179151666666671</c:v>
                </c:pt>
                <c:pt idx="584">
                  <c:v>-6.687864966666667</c:v>
                </c:pt>
                <c:pt idx="585">
                  <c:v>-6.7472875999999999</c:v>
                </c:pt>
                <c:pt idx="586">
                  <c:v>-6.8227262333333334</c:v>
                </c:pt>
                <c:pt idx="587">
                  <c:v>-6.9108583000000001</c:v>
                </c:pt>
                <c:pt idx="588">
                  <c:v>-7.0328664666666674</c:v>
                </c:pt>
                <c:pt idx="589">
                  <c:v>-7.1316911333333337</c:v>
                </c:pt>
                <c:pt idx="590">
                  <c:v>-7.2353453666666665</c:v>
                </c:pt>
                <c:pt idx="591">
                  <c:v>-7.3330334000000006</c:v>
                </c:pt>
                <c:pt idx="592">
                  <c:v>-7.4518269000000004</c:v>
                </c:pt>
                <c:pt idx="593">
                  <c:v>-7.5786204333333336</c:v>
                </c:pt>
                <c:pt idx="594">
                  <c:v>-7.6987458999999996</c:v>
                </c:pt>
                <c:pt idx="595">
                  <c:v>-7.8320718000000005</c:v>
                </c:pt>
                <c:pt idx="596">
                  <c:v>-7.9305870000000001</c:v>
                </c:pt>
                <c:pt idx="597">
                  <c:v>-8.0319409666666672</c:v>
                </c:pt>
                <c:pt idx="598">
                  <c:v>-8.169773133333333</c:v>
                </c:pt>
                <c:pt idx="599">
                  <c:v>-8.3160480000000003</c:v>
                </c:pt>
                <c:pt idx="600">
                  <c:v>-8.4553178333333339</c:v>
                </c:pt>
                <c:pt idx="601">
                  <c:v>-8.5674975666666668</c:v>
                </c:pt>
                <c:pt idx="602">
                  <c:v>-8.663181633333334</c:v>
                </c:pt>
                <c:pt idx="603">
                  <c:v>-8.7921864000000003</c:v>
                </c:pt>
                <c:pt idx="604">
                  <c:v>-8.8887068333333321</c:v>
                </c:pt>
                <c:pt idx="605">
                  <c:v>-8.9897807333333333</c:v>
                </c:pt>
                <c:pt idx="606">
                  <c:v>-9.0404647333333337</c:v>
                </c:pt>
                <c:pt idx="607">
                  <c:v>-9.0768922333333339</c:v>
                </c:pt>
                <c:pt idx="608">
                  <c:v>-9.122195566666667</c:v>
                </c:pt>
                <c:pt idx="609">
                  <c:v>-9.1111151333333336</c:v>
                </c:pt>
                <c:pt idx="610">
                  <c:v>-9.1040229666666672</c:v>
                </c:pt>
                <c:pt idx="611">
                  <c:v>-9.0675471666666656</c:v>
                </c:pt>
                <c:pt idx="612">
                  <c:v>-9.0373862666666653</c:v>
                </c:pt>
                <c:pt idx="613">
                  <c:v>-9.0257422333333341</c:v>
                </c:pt>
                <c:pt idx="614">
                  <c:v>-8.9688011999999997</c:v>
                </c:pt>
                <c:pt idx="615">
                  <c:v>-8.8897364999999997</c:v>
                </c:pt>
                <c:pt idx="616">
                  <c:v>-8.7815093999999991</c:v>
                </c:pt>
                <c:pt idx="617">
                  <c:v>-8.6196845333333325</c:v>
                </c:pt>
                <c:pt idx="618">
                  <c:v>-8.5013545333333322</c:v>
                </c:pt>
                <c:pt idx="619">
                  <c:v>-8.3553523999999992</c:v>
                </c:pt>
                <c:pt idx="620">
                  <c:v>-8.2462885999999997</c:v>
                </c:pt>
                <c:pt idx="621">
                  <c:v>-8.0890426666666659</c:v>
                </c:pt>
                <c:pt idx="622">
                  <c:v>-7.9702199333333335</c:v>
                </c:pt>
                <c:pt idx="623">
                  <c:v>-7.8414807333333334</c:v>
                </c:pt>
                <c:pt idx="624">
                  <c:v>-7.7136602333333331</c:v>
                </c:pt>
                <c:pt idx="625">
                  <c:v>-7.5233743999999989</c:v>
                </c:pt>
                <c:pt idx="626">
                  <c:v>-7.3479971999999991</c:v>
                </c:pt>
                <c:pt idx="627">
                  <c:v>-7.2009485666666668</c:v>
                </c:pt>
                <c:pt idx="628">
                  <c:v>-7.1024551333333337</c:v>
                </c:pt>
                <c:pt idx="629">
                  <c:v>-6.9854469333333329</c:v>
                </c:pt>
                <c:pt idx="630">
                  <c:v>-6.8811162333333336</c:v>
                </c:pt>
                <c:pt idx="631">
                  <c:v>-6.7387326666666665</c:v>
                </c:pt>
                <c:pt idx="632">
                  <c:v>-6.6196667333333332</c:v>
                </c:pt>
                <c:pt idx="633">
                  <c:v>-6.5166335000000002</c:v>
                </c:pt>
                <c:pt idx="634">
                  <c:v>-6.4117517333333334</c:v>
                </c:pt>
                <c:pt idx="635">
                  <c:v>-6.3882756000000001</c:v>
                </c:pt>
                <c:pt idx="636">
                  <c:v>-6.2977698333333336</c:v>
                </c:pt>
                <c:pt idx="637">
                  <c:v>-6.2636656333333329</c:v>
                </c:pt>
                <c:pt idx="638">
                  <c:v>-6.1936238333333336</c:v>
                </c:pt>
                <c:pt idx="639">
                  <c:v>-6.1481623666666669</c:v>
                </c:pt>
                <c:pt idx="640">
                  <c:v>-6.0969648666666671</c:v>
                </c:pt>
                <c:pt idx="641">
                  <c:v>-6.0197107333333335</c:v>
                </c:pt>
                <c:pt idx="642">
                  <c:v>-6.0083355999999997</c:v>
                </c:pt>
                <c:pt idx="643">
                  <c:v>-6.016125033333334</c:v>
                </c:pt>
                <c:pt idx="644">
                  <c:v>-6.0055435333333334</c:v>
                </c:pt>
                <c:pt idx="645">
                  <c:v>-6.0032114999999999</c:v>
                </c:pt>
                <c:pt idx="646">
                  <c:v>-5.9758130666666673</c:v>
                </c:pt>
                <c:pt idx="647">
                  <c:v>-6.0127968666666662</c:v>
                </c:pt>
                <c:pt idx="648">
                  <c:v>-6.0276648000000002</c:v>
                </c:pt>
                <c:pt idx="649">
                  <c:v>-6.0539999000000009</c:v>
                </c:pt>
                <c:pt idx="650">
                  <c:v>-6.0828046999999996</c:v>
                </c:pt>
                <c:pt idx="651">
                  <c:v>-6.1211711666666666</c:v>
                </c:pt>
                <c:pt idx="652">
                  <c:v>-6.1602063333333339</c:v>
                </c:pt>
                <c:pt idx="653">
                  <c:v>-6.1743060666666665</c:v>
                </c:pt>
                <c:pt idx="654">
                  <c:v>-6.176656733333334</c:v>
                </c:pt>
                <c:pt idx="655">
                  <c:v>-6.2087299000000007</c:v>
                </c:pt>
                <c:pt idx="656">
                  <c:v>-6.2649247000000008</c:v>
                </c:pt>
                <c:pt idx="657">
                  <c:v>-6.3422039333333338</c:v>
                </c:pt>
                <c:pt idx="658">
                  <c:v>-6.3896436666666672</c:v>
                </c:pt>
                <c:pt idx="659">
                  <c:v>-6.4140197333333333</c:v>
                </c:pt>
                <c:pt idx="660">
                  <c:v>-6.4359846000000003</c:v>
                </c:pt>
                <c:pt idx="661">
                  <c:v>-6.4459258666666672</c:v>
                </c:pt>
                <c:pt idx="662">
                  <c:v>-6.4705258999999993</c:v>
                </c:pt>
                <c:pt idx="663">
                  <c:v>-6.5192219333333332</c:v>
                </c:pt>
                <c:pt idx="664">
                  <c:v>-6.5726099000000007</c:v>
                </c:pt>
                <c:pt idx="665">
                  <c:v>-6.6093832666666659</c:v>
                </c:pt>
                <c:pt idx="666">
                  <c:v>-6.6006196666666668</c:v>
                </c:pt>
                <c:pt idx="667">
                  <c:v>-6.6257874333333335</c:v>
                </c:pt>
                <c:pt idx="668">
                  <c:v>-6.6886011999999999</c:v>
                </c:pt>
                <c:pt idx="669">
                  <c:v>-6.7968403666666672</c:v>
                </c:pt>
                <c:pt idx="670">
                  <c:v>-6.8591685666666677</c:v>
                </c:pt>
                <c:pt idx="671">
                  <c:v>-6.9407947999999999</c:v>
                </c:pt>
                <c:pt idx="672">
                  <c:v>-6.9602227333333326</c:v>
                </c:pt>
                <c:pt idx="673">
                  <c:v>-7.0131611666666664</c:v>
                </c:pt>
                <c:pt idx="674">
                  <c:v>-7.0015064666666662</c:v>
                </c:pt>
                <c:pt idx="675">
                  <c:v>-7.0257885999999994</c:v>
                </c:pt>
                <c:pt idx="676">
                  <c:v>-7.0801644333333336</c:v>
                </c:pt>
                <c:pt idx="677">
                  <c:v>-7.1308046999999997</c:v>
                </c:pt>
                <c:pt idx="678">
                  <c:v>-7.1747648000000011</c:v>
                </c:pt>
                <c:pt idx="679">
                  <c:v>-7.2298361333333334</c:v>
                </c:pt>
                <c:pt idx="680">
                  <c:v>-7.2117511333333333</c:v>
                </c:pt>
                <c:pt idx="681">
                  <c:v>-7.1950680333333326</c:v>
                </c:pt>
                <c:pt idx="682">
                  <c:v>-7.0920828</c:v>
                </c:pt>
                <c:pt idx="683">
                  <c:v>-7.123464733333333</c:v>
                </c:pt>
                <c:pt idx="684">
                  <c:v>-7.1149144</c:v>
                </c:pt>
                <c:pt idx="685">
                  <c:v>-7.1582958000000003</c:v>
                </c:pt>
                <c:pt idx="686">
                  <c:v>-7.0774647666666679</c:v>
                </c:pt>
                <c:pt idx="687">
                  <c:v>-7.0757604000000001</c:v>
                </c:pt>
                <c:pt idx="688">
                  <c:v>-7.0377931999999994</c:v>
                </c:pt>
                <c:pt idx="689">
                  <c:v>-7.0838042999999997</c:v>
                </c:pt>
                <c:pt idx="690">
                  <c:v>-7.1148586333333341</c:v>
                </c:pt>
                <c:pt idx="691">
                  <c:v>-7.088279066666666</c:v>
                </c:pt>
                <c:pt idx="692">
                  <c:v>-7.0808752333333338</c:v>
                </c:pt>
                <c:pt idx="693">
                  <c:v>-7.0279926999999995</c:v>
                </c:pt>
                <c:pt idx="694">
                  <c:v>-7.0599193333333332</c:v>
                </c:pt>
                <c:pt idx="695">
                  <c:v>-7.0053713999999987</c:v>
                </c:pt>
                <c:pt idx="696">
                  <c:v>-6.9696677666666673</c:v>
                </c:pt>
                <c:pt idx="697">
                  <c:v>-6.9232265333333336</c:v>
                </c:pt>
                <c:pt idx="698">
                  <c:v>-6.8845993666666665</c:v>
                </c:pt>
                <c:pt idx="699">
                  <c:v>-6.826066</c:v>
                </c:pt>
                <c:pt idx="700">
                  <c:v>-6.7493500666666675</c:v>
                </c:pt>
                <c:pt idx="701">
                  <c:v>-6.6584320000000004</c:v>
                </c:pt>
                <c:pt idx="702">
                  <c:v>-6.6007486999999996</c:v>
                </c:pt>
                <c:pt idx="703">
                  <c:v>-6.5317870666666664</c:v>
                </c:pt>
                <c:pt idx="704">
                  <c:v>-6.4328277999999992</c:v>
                </c:pt>
                <c:pt idx="705">
                  <c:v>-6.2762178000000004</c:v>
                </c:pt>
                <c:pt idx="706">
                  <c:v>-6.0949645333333331</c:v>
                </c:pt>
                <c:pt idx="707">
                  <c:v>-6.0607212666666674</c:v>
                </c:pt>
                <c:pt idx="708">
                  <c:v>-5.9380868333333341</c:v>
                </c:pt>
                <c:pt idx="709">
                  <c:v>-5.8847157333333335</c:v>
                </c:pt>
                <c:pt idx="710">
                  <c:v>-5.7204453333333332</c:v>
                </c:pt>
                <c:pt idx="711">
                  <c:v>-5.6487573333333332</c:v>
                </c:pt>
                <c:pt idx="712">
                  <c:v>-5.5477517666666669</c:v>
                </c:pt>
                <c:pt idx="713">
                  <c:v>-5.4531661666666666</c:v>
                </c:pt>
                <c:pt idx="714">
                  <c:v>-5.3387835666666668</c:v>
                </c:pt>
                <c:pt idx="715">
                  <c:v>-5.2238869666666661</c:v>
                </c:pt>
                <c:pt idx="716">
                  <c:v>-5.0904863666666662</c:v>
                </c:pt>
                <c:pt idx="717">
                  <c:v>-5.0050365333333326</c:v>
                </c:pt>
                <c:pt idx="718">
                  <c:v>-4.889943933333333</c:v>
                </c:pt>
                <c:pt idx="719">
                  <c:v>-4.8223580000000004</c:v>
                </c:pt>
                <c:pt idx="720">
                  <c:v>-4.6757103666666664</c:v>
                </c:pt>
                <c:pt idx="721">
                  <c:v>-4.5534819000000004</c:v>
                </c:pt>
                <c:pt idx="722">
                  <c:v>-4.4530318666666666</c:v>
                </c:pt>
                <c:pt idx="723">
                  <c:v>-4.4017705999999999</c:v>
                </c:pt>
                <c:pt idx="724">
                  <c:v>-4.3314178666666665</c:v>
                </c:pt>
                <c:pt idx="725">
                  <c:v>-4.2613541000000001</c:v>
                </c:pt>
                <c:pt idx="726">
                  <c:v>-4.2407230999999994</c:v>
                </c:pt>
                <c:pt idx="727">
                  <c:v>-4.1546585333333335</c:v>
                </c:pt>
                <c:pt idx="728">
                  <c:v>-4.1044361333333335</c:v>
                </c:pt>
                <c:pt idx="729">
                  <c:v>-4.0111313666666666</c:v>
                </c:pt>
                <c:pt idx="730">
                  <c:v>-3.9784485666666662</c:v>
                </c:pt>
                <c:pt idx="731">
                  <c:v>-3.9266123999999998</c:v>
                </c:pt>
                <c:pt idx="732">
                  <c:v>-3.9134586666666666</c:v>
                </c:pt>
                <c:pt idx="733">
                  <c:v>-3.8650730333333332</c:v>
                </c:pt>
                <c:pt idx="734">
                  <c:v>-3.7893501999999999</c:v>
                </c:pt>
                <c:pt idx="735">
                  <c:v>-3.6917261333333329</c:v>
                </c:pt>
                <c:pt idx="736">
                  <c:v>-3.6279991666666667</c:v>
                </c:pt>
                <c:pt idx="737">
                  <c:v>-3.6263248999999997</c:v>
                </c:pt>
                <c:pt idx="738">
                  <c:v>-3.5918049333333335</c:v>
                </c:pt>
                <c:pt idx="739">
                  <c:v>-3.538361633333333</c:v>
                </c:pt>
                <c:pt idx="740">
                  <c:v>-3.4880126333333337</c:v>
                </c:pt>
                <c:pt idx="741">
                  <c:v>-3.4775230666666666</c:v>
                </c:pt>
                <c:pt idx="742">
                  <c:v>-3.4864902333333334</c:v>
                </c:pt>
                <c:pt idx="743">
                  <c:v>-3.4601005666666667</c:v>
                </c:pt>
                <c:pt idx="744">
                  <c:v>-3.4081388333333336</c:v>
                </c:pt>
                <c:pt idx="745">
                  <c:v>-3.3633746333333332</c:v>
                </c:pt>
                <c:pt idx="746">
                  <c:v>-3.2979824333333334</c:v>
                </c:pt>
                <c:pt idx="747">
                  <c:v>-3.2147359666666664</c:v>
                </c:pt>
                <c:pt idx="748">
                  <c:v>-3.1622047333333332</c:v>
                </c:pt>
                <c:pt idx="749">
                  <c:v>-3.1457167666666668</c:v>
                </c:pt>
                <c:pt idx="750">
                  <c:v>-3.1042398666666666</c:v>
                </c:pt>
                <c:pt idx="751">
                  <c:v>-3.0134471333333335</c:v>
                </c:pt>
                <c:pt idx="752">
                  <c:v>-2.9784783333333333</c:v>
                </c:pt>
                <c:pt idx="753">
                  <c:v>-3.0042119666666665</c:v>
                </c:pt>
                <c:pt idx="754">
                  <c:v>-3.0573898666666666</c:v>
                </c:pt>
                <c:pt idx="755">
                  <c:v>-2.9956703666666669</c:v>
                </c:pt>
                <c:pt idx="756">
                  <c:v>-2.9246188666666666</c:v>
                </c:pt>
                <c:pt idx="757">
                  <c:v>-2.8519049333333335</c:v>
                </c:pt>
                <c:pt idx="758">
                  <c:v>-2.8070049333333333</c:v>
                </c:pt>
                <c:pt idx="759">
                  <c:v>-2.8097514333333335</c:v>
                </c:pt>
                <c:pt idx="760">
                  <c:v>-2.7961981333333337</c:v>
                </c:pt>
                <c:pt idx="761">
                  <c:v>-2.8082548000000003</c:v>
                </c:pt>
                <c:pt idx="762">
                  <c:v>-2.7826073</c:v>
                </c:pt>
                <c:pt idx="763">
                  <c:v>-2.7610929</c:v>
                </c:pt>
                <c:pt idx="764">
                  <c:v>-2.7273197000000002</c:v>
                </c:pt>
                <c:pt idx="765">
                  <c:v>-2.6783889000000003</c:v>
                </c:pt>
                <c:pt idx="766">
                  <c:v>-2.6937899333333335</c:v>
                </c:pt>
                <c:pt idx="767">
                  <c:v>-2.6725141000000003</c:v>
                </c:pt>
                <c:pt idx="768">
                  <c:v>-2.6464336666666668</c:v>
                </c:pt>
                <c:pt idx="769">
                  <c:v>-2.5760371000000002</c:v>
                </c:pt>
                <c:pt idx="770">
                  <c:v>-2.5291811000000002</c:v>
                </c:pt>
                <c:pt idx="771">
                  <c:v>-2.5609545666666667</c:v>
                </c:pt>
                <c:pt idx="772">
                  <c:v>-2.5569485666666667</c:v>
                </c:pt>
                <c:pt idx="773">
                  <c:v>-2.5777657</c:v>
                </c:pt>
                <c:pt idx="774">
                  <c:v>-2.5755874333333337</c:v>
                </c:pt>
                <c:pt idx="775">
                  <c:v>-2.5874019333333336</c:v>
                </c:pt>
                <c:pt idx="776">
                  <c:v>-2.6006044333333334</c:v>
                </c:pt>
                <c:pt idx="777">
                  <c:v>-2.5820531666666668</c:v>
                </c:pt>
                <c:pt idx="778">
                  <c:v>-2.6259169666666669</c:v>
                </c:pt>
                <c:pt idx="779">
                  <c:v>-2.6585379666666671</c:v>
                </c:pt>
                <c:pt idx="780">
                  <c:v>-2.6927729666666664</c:v>
                </c:pt>
                <c:pt idx="781">
                  <c:v>-2.7194771000000002</c:v>
                </c:pt>
                <c:pt idx="782">
                  <c:v>-2.7556359666666665</c:v>
                </c:pt>
                <c:pt idx="783">
                  <c:v>-2.7879449333333337</c:v>
                </c:pt>
                <c:pt idx="784">
                  <c:v>-2.8351106666666666</c:v>
                </c:pt>
                <c:pt idx="785">
                  <c:v>-2.8670276000000001</c:v>
                </c:pt>
                <c:pt idx="786">
                  <c:v>-2.9500198666666666</c:v>
                </c:pt>
                <c:pt idx="787">
                  <c:v>-2.9858930333333333</c:v>
                </c:pt>
                <c:pt idx="788">
                  <c:v>-3.0478624666666665</c:v>
                </c:pt>
                <c:pt idx="789">
                  <c:v>-3.0906137666666669</c:v>
                </c:pt>
                <c:pt idx="790">
                  <c:v>-3.1519440666666667</c:v>
                </c:pt>
                <c:pt idx="791">
                  <c:v>-3.2197093999999997</c:v>
                </c:pt>
                <c:pt idx="792">
                  <c:v>-3.2936187666666665</c:v>
                </c:pt>
                <c:pt idx="793">
                  <c:v>-3.3313407333333331</c:v>
                </c:pt>
                <c:pt idx="794">
                  <c:v>-3.3755850999999999</c:v>
                </c:pt>
                <c:pt idx="795">
                  <c:v>-3.4194534000000001</c:v>
                </c:pt>
                <c:pt idx="796">
                  <c:v>-3.4896255333333333</c:v>
                </c:pt>
                <c:pt idx="797">
                  <c:v>-3.5773638666666669</c:v>
                </c:pt>
                <c:pt idx="798">
                  <c:v>-3.6314172333333334</c:v>
                </c:pt>
                <c:pt idx="799">
                  <c:v>-3.7013759999999998</c:v>
                </c:pt>
                <c:pt idx="800">
                  <c:v>-2.4705366000000004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24-4FAA-A161-3806A16C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208668944175238"/>
          <c:y val="0.6150568678915135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(2)'!$T$6:$T$806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-0.12540253900000001</c:v>
                </c:pt>
                <c:pt idx="2">
                  <c:v>-0.22337562333333336</c:v>
                </c:pt>
                <c:pt idx="3">
                  <c:v>-0.26309219666666667</c:v>
                </c:pt>
                <c:pt idx="4">
                  <c:v>-0.28217673333333337</c:v>
                </c:pt>
                <c:pt idx="5">
                  <c:v>-0.29592219000000003</c:v>
                </c:pt>
                <c:pt idx="6">
                  <c:v>-0.30746360666666667</c:v>
                </c:pt>
                <c:pt idx="7">
                  <c:v>-0.32087836666666664</c:v>
                </c:pt>
                <c:pt idx="8">
                  <c:v>-0.33344179333333335</c:v>
                </c:pt>
                <c:pt idx="9">
                  <c:v>-0.35121724999999998</c:v>
                </c:pt>
                <c:pt idx="10">
                  <c:v>-0.36972397666666668</c:v>
                </c:pt>
                <c:pt idx="11">
                  <c:v>-0.39169398999999999</c:v>
                </c:pt>
                <c:pt idx="12">
                  <c:v>-0.41377273000000003</c:v>
                </c:pt>
                <c:pt idx="13">
                  <c:v>-0.44005390666666666</c:v>
                </c:pt>
                <c:pt idx="14">
                  <c:v>-0.4680089733333333</c:v>
                </c:pt>
                <c:pt idx="15">
                  <c:v>-0.50020835666666663</c:v>
                </c:pt>
                <c:pt idx="16">
                  <c:v>-0.53438235333333328</c:v>
                </c:pt>
                <c:pt idx="17">
                  <c:v>-0.57311576333333336</c:v>
                </c:pt>
                <c:pt idx="18">
                  <c:v>-0.61526238666666666</c:v>
                </c:pt>
                <c:pt idx="19">
                  <c:v>-0.66066207333333338</c:v>
                </c:pt>
                <c:pt idx="20">
                  <c:v>-0.70525088000000002</c:v>
                </c:pt>
                <c:pt idx="21">
                  <c:v>-0.75542033000000008</c:v>
                </c:pt>
                <c:pt idx="22">
                  <c:v>-0.80643967999999999</c:v>
                </c:pt>
                <c:pt idx="23">
                  <c:v>-0.86303665333333335</c:v>
                </c:pt>
                <c:pt idx="24">
                  <c:v>-0.91868891333333336</c:v>
                </c:pt>
                <c:pt idx="25">
                  <c:v>-0.97485440333333317</c:v>
                </c:pt>
                <c:pt idx="26">
                  <c:v>-1.03181049</c:v>
                </c:pt>
                <c:pt idx="27">
                  <c:v>-1.0853687333333333</c:v>
                </c:pt>
                <c:pt idx="28">
                  <c:v>-1.1334602</c:v>
                </c:pt>
                <c:pt idx="29">
                  <c:v>-1.1747723333333335</c:v>
                </c:pt>
                <c:pt idx="30">
                  <c:v>-1.2112843666666668</c:v>
                </c:pt>
                <c:pt idx="31">
                  <c:v>-1.2466579333333332</c:v>
                </c:pt>
                <c:pt idx="32">
                  <c:v>-1.2756715333333333</c:v>
                </c:pt>
                <c:pt idx="33">
                  <c:v>-1.3047452333333334</c:v>
                </c:pt>
                <c:pt idx="34">
                  <c:v>-1.3328601333333334</c:v>
                </c:pt>
                <c:pt idx="35">
                  <c:v>-1.3689221</c:v>
                </c:pt>
                <c:pt idx="36">
                  <c:v>-1.4024046666666667</c:v>
                </c:pt>
                <c:pt idx="37">
                  <c:v>-1.4428661333333332</c:v>
                </c:pt>
                <c:pt idx="38">
                  <c:v>-1.4833805333333334</c:v>
                </c:pt>
                <c:pt idx="39">
                  <c:v>-1.5260560333333333</c:v>
                </c:pt>
                <c:pt idx="40">
                  <c:v>-1.5669655666666669</c:v>
                </c:pt>
                <c:pt idx="41">
                  <c:v>-1.6055815666666666</c:v>
                </c:pt>
                <c:pt idx="42">
                  <c:v>-1.6442551666666667</c:v>
                </c:pt>
                <c:pt idx="43">
                  <c:v>-1.6774763333333336</c:v>
                </c:pt>
                <c:pt idx="44">
                  <c:v>-1.7063877333333333</c:v>
                </c:pt>
                <c:pt idx="45">
                  <c:v>-1.7296807333333331</c:v>
                </c:pt>
                <c:pt idx="46">
                  <c:v>-1.7527478999999999</c:v>
                </c:pt>
                <c:pt idx="47">
                  <c:v>-1.7734254666666667</c:v>
                </c:pt>
                <c:pt idx="48">
                  <c:v>-1.7928777333333332</c:v>
                </c:pt>
                <c:pt idx="49">
                  <c:v>-1.8096832</c:v>
                </c:pt>
                <c:pt idx="50">
                  <c:v>-1.8226932333333332</c:v>
                </c:pt>
                <c:pt idx="51">
                  <c:v>-1.8365264333333331</c:v>
                </c:pt>
                <c:pt idx="52">
                  <c:v>-1.8470270666666666</c:v>
                </c:pt>
                <c:pt idx="53">
                  <c:v>-1.8577944666666666</c:v>
                </c:pt>
                <c:pt idx="54">
                  <c:v>-1.8668794666666668</c:v>
                </c:pt>
                <c:pt idx="55">
                  <c:v>-1.8758687333333333</c:v>
                </c:pt>
                <c:pt idx="56">
                  <c:v>-1.8852849</c:v>
                </c:pt>
                <c:pt idx="57">
                  <c:v>-1.8917368000000001</c:v>
                </c:pt>
                <c:pt idx="58">
                  <c:v>-1.8975150000000001</c:v>
                </c:pt>
                <c:pt idx="59">
                  <c:v>-1.9034986666666667</c:v>
                </c:pt>
                <c:pt idx="60">
                  <c:v>-1.9080899333333334</c:v>
                </c:pt>
                <c:pt idx="61">
                  <c:v>-1.9133679666666668</c:v>
                </c:pt>
                <c:pt idx="62">
                  <c:v>-1.9170846666666668</c:v>
                </c:pt>
                <c:pt idx="63">
                  <c:v>-1.9237290666666667</c:v>
                </c:pt>
                <c:pt idx="64">
                  <c:v>-1.9270359666666668</c:v>
                </c:pt>
                <c:pt idx="65">
                  <c:v>-1.9285460333333333</c:v>
                </c:pt>
                <c:pt idx="66">
                  <c:v>-1.9274169666666667</c:v>
                </c:pt>
                <c:pt idx="67">
                  <c:v>-1.9277694333333333</c:v>
                </c:pt>
                <c:pt idx="68">
                  <c:v>-1.9267228666666665</c:v>
                </c:pt>
                <c:pt idx="69">
                  <c:v>-1.9272056333333334</c:v>
                </c:pt>
                <c:pt idx="70">
                  <c:v>-1.9267159333333332</c:v>
                </c:pt>
                <c:pt idx="71">
                  <c:v>-1.9278408999999999</c:v>
                </c:pt>
                <c:pt idx="72">
                  <c:v>-1.9260358333333334</c:v>
                </c:pt>
                <c:pt idx="73">
                  <c:v>-1.9260307333333333</c:v>
                </c:pt>
                <c:pt idx="74">
                  <c:v>-1.9243711666666667</c:v>
                </c:pt>
                <c:pt idx="75">
                  <c:v>-1.9232972999999998</c:v>
                </c:pt>
                <c:pt idx="76">
                  <c:v>-1.9212721333333331</c:v>
                </c:pt>
                <c:pt idx="77">
                  <c:v>-1.9241546333333333</c:v>
                </c:pt>
                <c:pt idx="78">
                  <c:v>-1.9273722</c:v>
                </c:pt>
                <c:pt idx="79">
                  <c:v>-1.9318692333333332</c:v>
                </c:pt>
                <c:pt idx="80">
                  <c:v>-1.9367045000000001</c:v>
                </c:pt>
                <c:pt idx="81">
                  <c:v>-1.9476160333333334</c:v>
                </c:pt>
                <c:pt idx="82">
                  <c:v>-1.9592853000000001</c:v>
                </c:pt>
                <c:pt idx="83">
                  <c:v>-1.9716443000000001</c:v>
                </c:pt>
                <c:pt idx="84">
                  <c:v>-1.9853022333333332</c:v>
                </c:pt>
                <c:pt idx="85">
                  <c:v>-2.0010063000000002</c:v>
                </c:pt>
                <c:pt idx="86">
                  <c:v>-2.0193519666666666</c:v>
                </c:pt>
                <c:pt idx="87">
                  <c:v>-2.0409830333333332</c:v>
                </c:pt>
                <c:pt idx="88">
                  <c:v>-2.0633050333333336</c:v>
                </c:pt>
                <c:pt idx="89">
                  <c:v>-2.0879429666666667</c:v>
                </c:pt>
                <c:pt idx="90">
                  <c:v>-2.1133319333333334</c:v>
                </c:pt>
                <c:pt idx="91">
                  <c:v>-2.1437323666666668</c:v>
                </c:pt>
                <c:pt idx="92">
                  <c:v>-2.1757903000000005</c:v>
                </c:pt>
                <c:pt idx="93">
                  <c:v>-2.2090145666666667</c:v>
                </c:pt>
                <c:pt idx="94">
                  <c:v>-2.2467662333333331</c:v>
                </c:pt>
                <c:pt idx="95">
                  <c:v>-2.2842942000000002</c:v>
                </c:pt>
                <c:pt idx="96">
                  <c:v>-2.3236456000000003</c:v>
                </c:pt>
                <c:pt idx="97">
                  <c:v>-2.3610455333333333</c:v>
                </c:pt>
                <c:pt idx="98">
                  <c:v>-2.4039472000000002</c:v>
                </c:pt>
                <c:pt idx="99">
                  <c:v>-2.4490250666666666</c:v>
                </c:pt>
                <c:pt idx="100">
                  <c:v>-2.4962831333333333</c:v>
                </c:pt>
                <c:pt idx="101">
                  <c:v>-2.5436613666666665</c:v>
                </c:pt>
                <c:pt idx="102">
                  <c:v>-2.5920205999999997</c:v>
                </c:pt>
                <c:pt idx="103">
                  <c:v>-2.6412895666666665</c:v>
                </c:pt>
                <c:pt idx="104">
                  <c:v>-2.6913858333333334</c:v>
                </c:pt>
                <c:pt idx="105">
                  <c:v>-2.7412748333333332</c:v>
                </c:pt>
                <c:pt idx="106">
                  <c:v>-2.7917271333333331</c:v>
                </c:pt>
                <c:pt idx="107">
                  <c:v>-2.8402170999999998</c:v>
                </c:pt>
                <c:pt idx="108">
                  <c:v>-2.8915025333333335</c:v>
                </c:pt>
                <c:pt idx="109">
                  <c:v>-2.9421219999999999</c:v>
                </c:pt>
                <c:pt idx="110">
                  <c:v>-2.997602066666667</c:v>
                </c:pt>
                <c:pt idx="111">
                  <c:v>-3.0498831333333336</c:v>
                </c:pt>
                <c:pt idx="112">
                  <c:v>-3.1031101333333333</c:v>
                </c:pt>
                <c:pt idx="113">
                  <c:v>-3.1541411666666668</c:v>
                </c:pt>
                <c:pt idx="114">
                  <c:v>-3.2093768666666667</c:v>
                </c:pt>
                <c:pt idx="115">
                  <c:v>-3.2662152333333339</c:v>
                </c:pt>
                <c:pt idx="116">
                  <c:v>-3.3261819666666668</c:v>
                </c:pt>
                <c:pt idx="117">
                  <c:v>-3.3860446666666668</c:v>
                </c:pt>
                <c:pt idx="118">
                  <c:v>-3.4493937666666667</c:v>
                </c:pt>
                <c:pt idx="119">
                  <c:v>-3.5123127333333337</c:v>
                </c:pt>
                <c:pt idx="120">
                  <c:v>-3.5789934666666667</c:v>
                </c:pt>
                <c:pt idx="121">
                  <c:v>-3.6489682000000001</c:v>
                </c:pt>
                <c:pt idx="122">
                  <c:v>-3.7237800000000001</c:v>
                </c:pt>
                <c:pt idx="123">
                  <c:v>-3.8040767666666668</c:v>
                </c:pt>
                <c:pt idx="124">
                  <c:v>-3.8906606000000004</c:v>
                </c:pt>
                <c:pt idx="125">
                  <c:v>-3.9817362666666667</c:v>
                </c:pt>
                <c:pt idx="126">
                  <c:v>-4.0791861999999997</c:v>
                </c:pt>
                <c:pt idx="127">
                  <c:v>-4.1787342999999995</c:v>
                </c:pt>
                <c:pt idx="128">
                  <c:v>-4.287418033333334</c:v>
                </c:pt>
                <c:pt idx="129">
                  <c:v>-4.4038405333333337</c:v>
                </c:pt>
                <c:pt idx="130">
                  <c:v>-4.527065433333334</c:v>
                </c:pt>
                <c:pt idx="131">
                  <c:v>-4.6578717333333337</c:v>
                </c:pt>
                <c:pt idx="132">
                  <c:v>-4.7975173</c:v>
                </c:pt>
                <c:pt idx="133">
                  <c:v>-4.9489531666666666</c:v>
                </c:pt>
                <c:pt idx="134">
                  <c:v>-5.1073551000000004</c:v>
                </c:pt>
                <c:pt idx="135">
                  <c:v>-5.2761901</c:v>
                </c:pt>
                <c:pt idx="136">
                  <c:v>-5.4535720999999997</c:v>
                </c:pt>
                <c:pt idx="137">
                  <c:v>-5.6448478666666659</c:v>
                </c:pt>
                <c:pt idx="138">
                  <c:v>-5.8427891666666669</c:v>
                </c:pt>
                <c:pt idx="139">
                  <c:v>-6.0527241666666667</c:v>
                </c:pt>
                <c:pt idx="140">
                  <c:v>-6.2692197000000007</c:v>
                </c:pt>
                <c:pt idx="141">
                  <c:v>-6.4973101666666677</c:v>
                </c:pt>
                <c:pt idx="142">
                  <c:v>-6.7313539333333337</c:v>
                </c:pt>
                <c:pt idx="143">
                  <c:v>-6.9749827333333334</c:v>
                </c:pt>
                <c:pt idx="144">
                  <c:v>-7.2259826666666669</c:v>
                </c:pt>
                <c:pt idx="145">
                  <c:v>-7.484569566666667</c:v>
                </c:pt>
                <c:pt idx="146">
                  <c:v>-7.7492569666666666</c:v>
                </c:pt>
                <c:pt idx="147">
                  <c:v>-8.0180991666666674</c:v>
                </c:pt>
                <c:pt idx="148">
                  <c:v>-8.2912216333333344</c:v>
                </c:pt>
                <c:pt idx="149">
                  <c:v>-8.5682586000000001</c:v>
                </c:pt>
                <c:pt idx="150">
                  <c:v>-8.8443438333333351</c:v>
                </c:pt>
                <c:pt idx="151">
                  <c:v>-9.1264101666666679</c:v>
                </c:pt>
                <c:pt idx="152">
                  <c:v>-9.4031591333333324</c:v>
                </c:pt>
                <c:pt idx="153">
                  <c:v>-9.678627633333333</c:v>
                </c:pt>
                <c:pt idx="154">
                  <c:v>-9.9467936666666663</c:v>
                </c:pt>
                <c:pt idx="155">
                  <c:v>-10.2153312</c:v>
                </c:pt>
                <c:pt idx="156">
                  <c:v>-10.481941666666666</c:v>
                </c:pt>
                <c:pt idx="157">
                  <c:v>-10.736479333333333</c:v>
                </c:pt>
                <c:pt idx="158">
                  <c:v>-10.99253</c:v>
                </c:pt>
                <c:pt idx="159">
                  <c:v>-11.239776000000001</c:v>
                </c:pt>
                <c:pt idx="160">
                  <c:v>-11.493129333333334</c:v>
                </c:pt>
                <c:pt idx="161">
                  <c:v>-11.735987999999999</c:v>
                </c:pt>
                <c:pt idx="162">
                  <c:v>-11.977285999999999</c:v>
                </c:pt>
                <c:pt idx="163">
                  <c:v>-12.221406333333334</c:v>
                </c:pt>
                <c:pt idx="164">
                  <c:v>-12.468940000000002</c:v>
                </c:pt>
                <c:pt idx="165">
                  <c:v>-12.719405</c:v>
                </c:pt>
                <c:pt idx="166">
                  <c:v>-12.971472666666665</c:v>
                </c:pt>
                <c:pt idx="167">
                  <c:v>-13.234022999999999</c:v>
                </c:pt>
                <c:pt idx="168">
                  <c:v>-13.503911</c:v>
                </c:pt>
                <c:pt idx="169">
                  <c:v>-13.785508999999999</c:v>
                </c:pt>
                <c:pt idx="170">
                  <c:v>-14.078335333333333</c:v>
                </c:pt>
                <c:pt idx="171">
                  <c:v>-14.390332666666666</c:v>
                </c:pt>
                <c:pt idx="172">
                  <c:v>-14.723737999999999</c:v>
                </c:pt>
                <c:pt idx="173">
                  <c:v>-15.066209333333333</c:v>
                </c:pt>
                <c:pt idx="174">
                  <c:v>-15.432380666666667</c:v>
                </c:pt>
                <c:pt idx="175">
                  <c:v>-15.809659333333334</c:v>
                </c:pt>
                <c:pt idx="176">
                  <c:v>-16.210037333333332</c:v>
                </c:pt>
                <c:pt idx="177">
                  <c:v>-16.639354000000001</c:v>
                </c:pt>
                <c:pt idx="178">
                  <c:v>-17.090897666666667</c:v>
                </c:pt>
                <c:pt idx="179">
                  <c:v>-17.563577666666671</c:v>
                </c:pt>
                <c:pt idx="180">
                  <c:v>-18.056736666666666</c:v>
                </c:pt>
                <c:pt idx="181">
                  <c:v>-18.559978666666666</c:v>
                </c:pt>
                <c:pt idx="182">
                  <c:v>-19.102552999999997</c:v>
                </c:pt>
                <c:pt idx="183">
                  <c:v>-19.644997666666665</c:v>
                </c:pt>
                <c:pt idx="184">
                  <c:v>-20.192597333333335</c:v>
                </c:pt>
                <c:pt idx="185">
                  <c:v>-20.713723999999999</c:v>
                </c:pt>
                <c:pt idx="186">
                  <c:v>-21.21540966666667</c:v>
                </c:pt>
                <c:pt idx="187">
                  <c:v>-21.702482333333336</c:v>
                </c:pt>
                <c:pt idx="188">
                  <c:v>-22.145452000000002</c:v>
                </c:pt>
                <c:pt idx="189">
                  <c:v>-22.495591666666666</c:v>
                </c:pt>
                <c:pt idx="190">
                  <c:v>-22.77340666666667</c:v>
                </c:pt>
                <c:pt idx="191">
                  <c:v>-22.951511666666665</c:v>
                </c:pt>
                <c:pt idx="192">
                  <c:v>-23.064243333333334</c:v>
                </c:pt>
                <c:pt idx="193">
                  <c:v>-23.058034333333335</c:v>
                </c:pt>
                <c:pt idx="194">
                  <c:v>-23.012034666666665</c:v>
                </c:pt>
                <c:pt idx="195">
                  <c:v>-22.933843</c:v>
                </c:pt>
                <c:pt idx="196">
                  <c:v>-22.825183666666664</c:v>
                </c:pt>
                <c:pt idx="197">
                  <c:v>-22.674064666666666</c:v>
                </c:pt>
                <c:pt idx="198">
                  <c:v>-22.522728000000001</c:v>
                </c:pt>
                <c:pt idx="199">
                  <c:v>-22.390613666666667</c:v>
                </c:pt>
                <c:pt idx="200">
                  <c:v>-22.291179</c:v>
                </c:pt>
                <c:pt idx="201">
                  <c:v>-22.200335333333332</c:v>
                </c:pt>
                <c:pt idx="202">
                  <c:v>-22.166362333333335</c:v>
                </c:pt>
                <c:pt idx="203">
                  <c:v>-22.165878000000003</c:v>
                </c:pt>
                <c:pt idx="204">
                  <c:v>-22.206777000000002</c:v>
                </c:pt>
                <c:pt idx="205">
                  <c:v>-22.279248666666671</c:v>
                </c:pt>
                <c:pt idx="206">
                  <c:v>-22.408735333333329</c:v>
                </c:pt>
                <c:pt idx="207">
                  <c:v>-22.571528999999998</c:v>
                </c:pt>
                <c:pt idx="208">
                  <c:v>-22.797998666666668</c:v>
                </c:pt>
                <c:pt idx="209">
                  <c:v>-23.094343333333331</c:v>
                </c:pt>
                <c:pt idx="210">
                  <c:v>-23.422492333333334</c:v>
                </c:pt>
                <c:pt idx="211">
                  <c:v>-23.827650666666667</c:v>
                </c:pt>
                <c:pt idx="212">
                  <c:v>-24.30397533333333</c:v>
                </c:pt>
                <c:pt idx="213">
                  <c:v>-24.898421666666664</c:v>
                </c:pt>
                <c:pt idx="214">
                  <c:v>-25.535570666666661</c:v>
                </c:pt>
                <c:pt idx="215">
                  <c:v>-26.288895333333333</c:v>
                </c:pt>
                <c:pt idx="216">
                  <c:v>-27.162522666666664</c:v>
                </c:pt>
                <c:pt idx="217">
                  <c:v>-28.151991666666664</c:v>
                </c:pt>
                <c:pt idx="218">
                  <c:v>-29.283404666666666</c:v>
                </c:pt>
                <c:pt idx="219">
                  <c:v>-30.469245333333333</c:v>
                </c:pt>
                <c:pt idx="220">
                  <c:v>-31.846731999999999</c:v>
                </c:pt>
                <c:pt idx="221">
                  <c:v>-33.082698333333333</c:v>
                </c:pt>
                <c:pt idx="222">
                  <c:v>-34.06578833333333</c:v>
                </c:pt>
                <c:pt idx="223">
                  <c:v>-34.389667333333328</c:v>
                </c:pt>
                <c:pt idx="224">
                  <c:v>-34.105620000000009</c:v>
                </c:pt>
                <c:pt idx="225">
                  <c:v>-33.313461333333329</c:v>
                </c:pt>
                <c:pt idx="226">
                  <c:v>-32.131915666666664</c:v>
                </c:pt>
                <c:pt idx="227">
                  <c:v>-30.860865333333333</c:v>
                </c:pt>
                <c:pt idx="228">
                  <c:v>-29.586446666666664</c:v>
                </c:pt>
                <c:pt idx="229">
                  <c:v>-28.540019666666666</c:v>
                </c:pt>
                <c:pt idx="230">
                  <c:v>-27.609225999999996</c:v>
                </c:pt>
                <c:pt idx="231">
                  <c:v>-26.766375666666665</c:v>
                </c:pt>
                <c:pt idx="232">
                  <c:v>-26.001016666666668</c:v>
                </c:pt>
                <c:pt idx="233">
                  <c:v>-25.295497999999998</c:v>
                </c:pt>
                <c:pt idx="234">
                  <c:v>-24.787885666666664</c:v>
                </c:pt>
                <c:pt idx="235">
                  <c:v>-24.32135266666667</c:v>
                </c:pt>
                <c:pt idx="236">
                  <c:v>-23.931815333333333</c:v>
                </c:pt>
                <c:pt idx="237">
                  <c:v>-23.557876666666669</c:v>
                </c:pt>
                <c:pt idx="238">
                  <c:v>-23.275486000000001</c:v>
                </c:pt>
                <c:pt idx="239">
                  <c:v>-23.052422333333336</c:v>
                </c:pt>
                <c:pt idx="240">
                  <c:v>-22.852428333333336</c:v>
                </c:pt>
                <c:pt idx="241">
                  <c:v>-22.713623000000002</c:v>
                </c:pt>
                <c:pt idx="242">
                  <c:v>-22.620850333333333</c:v>
                </c:pt>
                <c:pt idx="243">
                  <c:v>-22.570265666666668</c:v>
                </c:pt>
                <c:pt idx="244">
                  <c:v>-22.571928</c:v>
                </c:pt>
                <c:pt idx="245">
                  <c:v>-22.603272666666665</c:v>
                </c:pt>
                <c:pt idx="246">
                  <c:v>-22.700439333333335</c:v>
                </c:pt>
                <c:pt idx="247">
                  <c:v>-22.834055000000003</c:v>
                </c:pt>
                <c:pt idx="248">
                  <c:v>-23.039564666666667</c:v>
                </c:pt>
                <c:pt idx="249">
                  <c:v>-23.266945333333336</c:v>
                </c:pt>
                <c:pt idx="250">
                  <c:v>-23.505453666666668</c:v>
                </c:pt>
                <c:pt idx="251">
                  <c:v>-23.789502333333331</c:v>
                </c:pt>
                <c:pt idx="252">
                  <c:v>-24.153674333333331</c:v>
                </c:pt>
                <c:pt idx="253">
                  <c:v>-24.585092333333332</c:v>
                </c:pt>
                <c:pt idx="254">
                  <c:v>-25.056945666666667</c:v>
                </c:pt>
                <c:pt idx="255">
                  <c:v>-25.580080666666664</c:v>
                </c:pt>
                <c:pt idx="256">
                  <c:v>-26.114484000000001</c:v>
                </c:pt>
                <c:pt idx="257">
                  <c:v>-26.747963666666664</c:v>
                </c:pt>
                <c:pt idx="258">
                  <c:v>-27.437134999999998</c:v>
                </c:pt>
                <c:pt idx="259">
                  <c:v>-28.289989000000002</c:v>
                </c:pt>
                <c:pt idx="260">
                  <c:v>-29.253103999999997</c:v>
                </c:pt>
                <c:pt idx="261">
                  <c:v>-30.306406999999997</c:v>
                </c:pt>
                <c:pt idx="262">
                  <c:v>-31.524644999999996</c:v>
                </c:pt>
                <c:pt idx="263">
                  <c:v>-32.86201033333333</c:v>
                </c:pt>
                <c:pt idx="264">
                  <c:v>-34.534293999999996</c:v>
                </c:pt>
                <c:pt idx="265">
                  <c:v>-36.225041666666662</c:v>
                </c:pt>
                <c:pt idx="266">
                  <c:v>-38.345686666666666</c:v>
                </c:pt>
                <c:pt idx="267">
                  <c:v>-39.966424333333329</c:v>
                </c:pt>
                <c:pt idx="268">
                  <c:v>-40.729015333333336</c:v>
                </c:pt>
                <c:pt idx="269">
                  <c:v>-39.985792666666661</c:v>
                </c:pt>
                <c:pt idx="270">
                  <c:v>-38.418648999999995</c:v>
                </c:pt>
                <c:pt idx="271">
                  <c:v>-36.572232666666665</c:v>
                </c:pt>
                <c:pt idx="272">
                  <c:v>-34.823084666666666</c:v>
                </c:pt>
                <c:pt idx="273">
                  <c:v>-33.223133999999995</c:v>
                </c:pt>
                <c:pt idx="274">
                  <c:v>-31.885757000000002</c:v>
                </c:pt>
                <c:pt idx="275">
                  <c:v>-30.720318666666667</c:v>
                </c:pt>
                <c:pt idx="276">
                  <c:v>-29.730635333333336</c:v>
                </c:pt>
                <c:pt idx="277">
                  <c:v>-28.863536333333332</c:v>
                </c:pt>
                <c:pt idx="278">
                  <c:v>-28.045474333333335</c:v>
                </c:pt>
                <c:pt idx="279">
                  <c:v>-27.389184999999998</c:v>
                </c:pt>
                <c:pt idx="280">
                  <c:v>-26.733954000000001</c:v>
                </c:pt>
                <c:pt idx="281">
                  <c:v>-26.164078333333332</c:v>
                </c:pt>
                <c:pt idx="282">
                  <c:v>-25.562253333333331</c:v>
                </c:pt>
                <c:pt idx="283">
                  <c:v>-25.041293</c:v>
                </c:pt>
                <c:pt idx="284">
                  <c:v>-24.53710633333333</c:v>
                </c:pt>
                <c:pt idx="285">
                  <c:v>-24.070031999999998</c:v>
                </c:pt>
                <c:pt idx="286">
                  <c:v>-23.617022666666667</c:v>
                </c:pt>
                <c:pt idx="287">
                  <c:v>-23.197586000000001</c:v>
                </c:pt>
                <c:pt idx="288">
                  <c:v>-22.800205333333334</c:v>
                </c:pt>
                <c:pt idx="289">
                  <c:v>-22.394055666666663</c:v>
                </c:pt>
                <c:pt idx="290">
                  <c:v>-22.026851666666669</c:v>
                </c:pt>
                <c:pt idx="291">
                  <c:v>-21.692584333333333</c:v>
                </c:pt>
                <c:pt idx="292">
                  <c:v>-21.386275000000001</c:v>
                </c:pt>
                <c:pt idx="293">
                  <c:v>-21.063577666666667</c:v>
                </c:pt>
                <c:pt idx="294">
                  <c:v>-20.761284</c:v>
                </c:pt>
                <c:pt idx="295">
                  <c:v>-20.504109</c:v>
                </c:pt>
                <c:pt idx="296">
                  <c:v>-20.254235666666666</c:v>
                </c:pt>
                <c:pt idx="297">
                  <c:v>-20.016027333333334</c:v>
                </c:pt>
                <c:pt idx="298">
                  <c:v>-19.798292333333332</c:v>
                </c:pt>
                <c:pt idx="299">
                  <c:v>-19.609315999999996</c:v>
                </c:pt>
                <c:pt idx="300">
                  <c:v>-19.430503333333334</c:v>
                </c:pt>
                <c:pt idx="301">
                  <c:v>-19.251903666666667</c:v>
                </c:pt>
                <c:pt idx="302">
                  <c:v>-19.119426000000001</c:v>
                </c:pt>
                <c:pt idx="303">
                  <c:v>-19.020804666666667</c:v>
                </c:pt>
                <c:pt idx="304">
                  <c:v>-18.965875999999998</c:v>
                </c:pt>
                <c:pt idx="305">
                  <c:v>-18.906075666666666</c:v>
                </c:pt>
                <c:pt idx="306">
                  <c:v>-18.863391333333333</c:v>
                </c:pt>
                <c:pt idx="307">
                  <c:v>-18.868929666666666</c:v>
                </c:pt>
                <c:pt idx="308">
                  <c:v>-18.910999333333333</c:v>
                </c:pt>
                <c:pt idx="309">
                  <c:v>-18.978876666666668</c:v>
                </c:pt>
                <c:pt idx="310">
                  <c:v>-19.046011666666669</c:v>
                </c:pt>
                <c:pt idx="311">
                  <c:v>-19.168388666666669</c:v>
                </c:pt>
                <c:pt idx="312">
                  <c:v>-19.312993666666667</c:v>
                </c:pt>
                <c:pt idx="313">
                  <c:v>-19.500426000000001</c:v>
                </c:pt>
                <c:pt idx="314">
                  <c:v>-19.671917000000004</c:v>
                </c:pt>
                <c:pt idx="315">
                  <c:v>-19.891252666666666</c:v>
                </c:pt>
                <c:pt idx="316">
                  <c:v>-20.177796999999998</c:v>
                </c:pt>
                <c:pt idx="317">
                  <c:v>-20.505064333333333</c:v>
                </c:pt>
                <c:pt idx="318">
                  <c:v>-20.853888333333334</c:v>
                </c:pt>
                <c:pt idx="319">
                  <c:v>-21.213326333333331</c:v>
                </c:pt>
                <c:pt idx="320">
                  <c:v>-21.577107666666667</c:v>
                </c:pt>
                <c:pt idx="321">
                  <c:v>-21.99464466666667</c:v>
                </c:pt>
                <c:pt idx="322">
                  <c:v>-22.373502666666667</c:v>
                </c:pt>
                <c:pt idx="323">
                  <c:v>-22.769917333333336</c:v>
                </c:pt>
                <c:pt idx="324">
                  <c:v>-23.103472</c:v>
                </c:pt>
                <c:pt idx="325">
                  <c:v>-23.433836000000003</c:v>
                </c:pt>
                <c:pt idx="326">
                  <c:v>-23.727474666666666</c:v>
                </c:pt>
                <c:pt idx="327">
                  <c:v>-23.985500666666667</c:v>
                </c:pt>
                <c:pt idx="328">
                  <c:v>-24.136516333333333</c:v>
                </c:pt>
                <c:pt idx="329">
                  <c:v>-24.175978333333333</c:v>
                </c:pt>
                <c:pt idx="330">
                  <c:v>-24.002773333333334</c:v>
                </c:pt>
                <c:pt idx="331">
                  <c:v>-23.75748066666667</c:v>
                </c:pt>
                <c:pt idx="332">
                  <c:v>-23.446686333333332</c:v>
                </c:pt>
                <c:pt idx="333">
                  <c:v>-23.167761333333335</c:v>
                </c:pt>
                <c:pt idx="334">
                  <c:v>-22.810811999999999</c:v>
                </c:pt>
                <c:pt idx="335">
                  <c:v>-22.461839666666663</c:v>
                </c:pt>
                <c:pt idx="336">
                  <c:v>-22.002169333333331</c:v>
                </c:pt>
                <c:pt idx="337">
                  <c:v>-21.613253333333333</c:v>
                </c:pt>
                <c:pt idx="338">
                  <c:v>-21.205793333333332</c:v>
                </c:pt>
                <c:pt idx="339">
                  <c:v>-20.858729</c:v>
                </c:pt>
                <c:pt idx="340">
                  <c:v>-20.452355000000001</c:v>
                </c:pt>
                <c:pt idx="341">
                  <c:v>-20.116329333333336</c:v>
                </c:pt>
                <c:pt idx="342">
                  <c:v>-19.849014666666665</c:v>
                </c:pt>
                <c:pt idx="343">
                  <c:v>-19.644187666666667</c:v>
                </c:pt>
                <c:pt idx="344">
                  <c:v>-19.404300333333335</c:v>
                </c:pt>
                <c:pt idx="345">
                  <c:v>-19.156719333333335</c:v>
                </c:pt>
                <c:pt idx="346">
                  <c:v>-18.962411333333332</c:v>
                </c:pt>
                <c:pt idx="347">
                  <c:v>-18.772159666666667</c:v>
                </c:pt>
                <c:pt idx="348">
                  <c:v>-18.653038666666667</c:v>
                </c:pt>
                <c:pt idx="349">
                  <c:v>-18.566062333333335</c:v>
                </c:pt>
                <c:pt idx="350">
                  <c:v>-18.471735666666671</c:v>
                </c:pt>
                <c:pt idx="351">
                  <c:v>-18.412167333333333</c:v>
                </c:pt>
                <c:pt idx="352">
                  <c:v>-18.317128999999998</c:v>
                </c:pt>
                <c:pt idx="353">
                  <c:v>-18.287921000000001</c:v>
                </c:pt>
                <c:pt idx="354">
                  <c:v>-18.273132666666665</c:v>
                </c:pt>
                <c:pt idx="355">
                  <c:v>-18.302870333333335</c:v>
                </c:pt>
                <c:pt idx="356">
                  <c:v>-18.377783000000001</c:v>
                </c:pt>
                <c:pt idx="357">
                  <c:v>-18.465857333333336</c:v>
                </c:pt>
                <c:pt idx="358">
                  <c:v>-18.549740666666668</c:v>
                </c:pt>
                <c:pt idx="359">
                  <c:v>-18.645487666666668</c:v>
                </c:pt>
                <c:pt idx="360">
                  <c:v>-18.744612</c:v>
                </c:pt>
                <c:pt idx="361">
                  <c:v>-18.893277666666666</c:v>
                </c:pt>
                <c:pt idx="362">
                  <c:v>-19.077538999999998</c:v>
                </c:pt>
                <c:pt idx="363">
                  <c:v>-19.206164333333334</c:v>
                </c:pt>
                <c:pt idx="364">
                  <c:v>-19.350756666666665</c:v>
                </c:pt>
                <c:pt idx="365">
                  <c:v>-19.474191333333334</c:v>
                </c:pt>
                <c:pt idx="366">
                  <c:v>-19.667082666666669</c:v>
                </c:pt>
                <c:pt idx="367">
                  <c:v>-19.854020666666667</c:v>
                </c:pt>
                <c:pt idx="368">
                  <c:v>-19.970917</c:v>
                </c:pt>
                <c:pt idx="369">
                  <c:v>-20.121220666666662</c:v>
                </c:pt>
                <c:pt idx="370">
                  <c:v>-20.216003666666666</c:v>
                </c:pt>
                <c:pt idx="371">
                  <c:v>-20.322349666666668</c:v>
                </c:pt>
                <c:pt idx="372">
                  <c:v>-20.391535333333334</c:v>
                </c:pt>
                <c:pt idx="373">
                  <c:v>-20.347687333333337</c:v>
                </c:pt>
                <c:pt idx="374">
                  <c:v>-20.291461999999999</c:v>
                </c:pt>
                <c:pt idx="375">
                  <c:v>-20.185425666666664</c:v>
                </c:pt>
                <c:pt idx="376">
                  <c:v>-20.101087666666668</c:v>
                </c:pt>
                <c:pt idx="377">
                  <c:v>-19.934528333333333</c:v>
                </c:pt>
                <c:pt idx="378">
                  <c:v>-19.752147000000001</c:v>
                </c:pt>
                <c:pt idx="379">
                  <c:v>-19.543876666666666</c:v>
                </c:pt>
                <c:pt idx="380">
                  <c:v>-19.312053666666667</c:v>
                </c:pt>
                <c:pt idx="381">
                  <c:v>-19.009759333333335</c:v>
                </c:pt>
                <c:pt idx="382">
                  <c:v>-18.672088666666667</c:v>
                </c:pt>
                <c:pt idx="383">
                  <c:v>-18.368094333333332</c:v>
                </c:pt>
                <c:pt idx="384">
                  <c:v>-18.021130999999997</c:v>
                </c:pt>
                <c:pt idx="385">
                  <c:v>-17.720273666666667</c:v>
                </c:pt>
                <c:pt idx="386">
                  <c:v>-17.367028666666666</c:v>
                </c:pt>
                <c:pt idx="387">
                  <c:v>-17.022325666666664</c:v>
                </c:pt>
                <c:pt idx="388">
                  <c:v>-16.656629666666667</c:v>
                </c:pt>
                <c:pt idx="389">
                  <c:v>-16.356247</c:v>
                </c:pt>
                <c:pt idx="390">
                  <c:v>-16.042059999999999</c:v>
                </c:pt>
                <c:pt idx="391">
                  <c:v>-15.751674666666666</c:v>
                </c:pt>
                <c:pt idx="392">
                  <c:v>-15.403278666666665</c:v>
                </c:pt>
                <c:pt idx="393">
                  <c:v>-15.142629333333332</c:v>
                </c:pt>
                <c:pt idx="394">
                  <c:v>-14.866886666666668</c:v>
                </c:pt>
                <c:pt idx="395">
                  <c:v>-14.640470666666667</c:v>
                </c:pt>
                <c:pt idx="396">
                  <c:v>-14.395939666666665</c:v>
                </c:pt>
                <c:pt idx="397">
                  <c:v>-14.182037666666666</c:v>
                </c:pt>
                <c:pt idx="398">
                  <c:v>-13.990039666666666</c:v>
                </c:pt>
                <c:pt idx="399">
                  <c:v>-13.802024666666666</c:v>
                </c:pt>
                <c:pt idx="400">
                  <c:v>-13.604637666666667</c:v>
                </c:pt>
                <c:pt idx="401">
                  <c:v>-13.398770999999998</c:v>
                </c:pt>
                <c:pt idx="402">
                  <c:v>-13.236262666666667</c:v>
                </c:pt>
                <c:pt idx="403">
                  <c:v>-13.112917999999999</c:v>
                </c:pt>
                <c:pt idx="404">
                  <c:v>-13.000347333333332</c:v>
                </c:pt>
                <c:pt idx="405">
                  <c:v>-12.874628</c:v>
                </c:pt>
                <c:pt idx="406">
                  <c:v>-12.757160666666666</c:v>
                </c:pt>
                <c:pt idx="407">
                  <c:v>-12.690619333333332</c:v>
                </c:pt>
                <c:pt idx="408">
                  <c:v>-12.642166666666666</c:v>
                </c:pt>
                <c:pt idx="409">
                  <c:v>-12.618122666666666</c:v>
                </c:pt>
                <c:pt idx="410">
                  <c:v>-12.567694000000001</c:v>
                </c:pt>
                <c:pt idx="411">
                  <c:v>-12.521139333333332</c:v>
                </c:pt>
                <c:pt idx="412">
                  <c:v>-12.491239</c:v>
                </c:pt>
                <c:pt idx="413">
                  <c:v>-12.482014333333332</c:v>
                </c:pt>
                <c:pt idx="414">
                  <c:v>-12.534101666666666</c:v>
                </c:pt>
                <c:pt idx="415">
                  <c:v>-12.558602333333333</c:v>
                </c:pt>
                <c:pt idx="416">
                  <c:v>-12.632637666666668</c:v>
                </c:pt>
                <c:pt idx="417">
                  <c:v>-12.633354333333335</c:v>
                </c:pt>
                <c:pt idx="418">
                  <c:v>-12.683966</c:v>
                </c:pt>
                <c:pt idx="419">
                  <c:v>-12.703696000000001</c:v>
                </c:pt>
                <c:pt idx="420">
                  <c:v>-12.778577</c:v>
                </c:pt>
                <c:pt idx="421">
                  <c:v>-12.822562666666668</c:v>
                </c:pt>
                <c:pt idx="422">
                  <c:v>-12.889945333333335</c:v>
                </c:pt>
                <c:pt idx="423">
                  <c:v>-12.960164000000001</c:v>
                </c:pt>
                <c:pt idx="424">
                  <c:v>-13.046614</c:v>
                </c:pt>
                <c:pt idx="425">
                  <c:v>-13.126819666666668</c:v>
                </c:pt>
                <c:pt idx="426">
                  <c:v>-13.190342666666666</c:v>
                </c:pt>
                <c:pt idx="427">
                  <c:v>-13.240862333333334</c:v>
                </c:pt>
                <c:pt idx="428">
                  <c:v>-13.277005000000001</c:v>
                </c:pt>
                <c:pt idx="429">
                  <c:v>-13.301325</c:v>
                </c:pt>
                <c:pt idx="430">
                  <c:v>-13.325618999999998</c:v>
                </c:pt>
                <c:pt idx="431">
                  <c:v>-13.338279666666667</c:v>
                </c:pt>
                <c:pt idx="432">
                  <c:v>-13.337844666666667</c:v>
                </c:pt>
                <c:pt idx="433">
                  <c:v>-13.325217</c:v>
                </c:pt>
                <c:pt idx="434">
                  <c:v>-13.262960999999999</c:v>
                </c:pt>
                <c:pt idx="435">
                  <c:v>-13.198455333333333</c:v>
                </c:pt>
                <c:pt idx="436">
                  <c:v>-13.116701666666666</c:v>
                </c:pt>
                <c:pt idx="437">
                  <c:v>-13.042507000000001</c:v>
                </c:pt>
                <c:pt idx="438">
                  <c:v>-12.911447000000001</c:v>
                </c:pt>
                <c:pt idx="439">
                  <c:v>-12.746345333333332</c:v>
                </c:pt>
                <c:pt idx="440">
                  <c:v>-12.568199333333334</c:v>
                </c:pt>
                <c:pt idx="441">
                  <c:v>-12.409507333333332</c:v>
                </c:pt>
                <c:pt idx="442">
                  <c:v>-12.258527000000001</c:v>
                </c:pt>
                <c:pt idx="443">
                  <c:v>-12.078752333333334</c:v>
                </c:pt>
                <c:pt idx="444">
                  <c:v>-11.913016999999998</c:v>
                </c:pt>
                <c:pt idx="445">
                  <c:v>-11.711517999999998</c:v>
                </c:pt>
                <c:pt idx="446">
                  <c:v>-11.546673666666669</c:v>
                </c:pt>
                <c:pt idx="447">
                  <c:v>-11.358301333333335</c:v>
                </c:pt>
                <c:pt idx="448">
                  <c:v>-11.217494666666667</c:v>
                </c:pt>
                <c:pt idx="449">
                  <c:v>-11.062534666666666</c:v>
                </c:pt>
                <c:pt idx="450">
                  <c:v>-10.925177</c:v>
                </c:pt>
                <c:pt idx="451">
                  <c:v>-10.777019333333334</c:v>
                </c:pt>
                <c:pt idx="452">
                  <c:v>-10.650421666666666</c:v>
                </c:pt>
                <c:pt idx="453">
                  <c:v>-10.518738333333333</c:v>
                </c:pt>
                <c:pt idx="454">
                  <c:v>-10.381005</c:v>
                </c:pt>
                <c:pt idx="455">
                  <c:v>-10.267852333333332</c:v>
                </c:pt>
                <c:pt idx="456">
                  <c:v>-10.158659666666665</c:v>
                </c:pt>
                <c:pt idx="457">
                  <c:v>-10.0815962</c:v>
                </c:pt>
                <c:pt idx="458">
                  <c:v>-9.9893558333333328</c:v>
                </c:pt>
                <c:pt idx="459">
                  <c:v>-9.9240207333333341</c:v>
                </c:pt>
                <c:pt idx="460">
                  <c:v>-9.8569529666666664</c:v>
                </c:pt>
                <c:pt idx="461">
                  <c:v>-9.8225914666666672</c:v>
                </c:pt>
                <c:pt idx="462">
                  <c:v>-9.776537900000001</c:v>
                </c:pt>
                <c:pt idx="463">
                  <c:v>-9.7481892999999999</c:v>
                </c:pt>
                <c:pt idx="464">
                  <c:v>-9.7209914666666659</c:v>
                </c:pt>
                <c:pt idx="465">
                  <c:v>-9.7116715333333339</c:v>
                </c:pt>
                <c:pt idx="466">
                  <c:v>-9.7125575000000008</c:v>
                </c:pt>
                <c:pt idx="467">
                  <c:v>-9.6993640333333335</c:v>
                </c:pt>
                <c:pt idx="468">
                  <c:v>-9.7051824</c:v>
                </c:pt>
                <c:pt idx="469">
                  <c:v>-9.7496639666666667</c:v>
                </c:pt>
                <c:pt idx="470">
                  <c:v>-9.7881879666666674</c:v>
                </c:pt>
                <c:pt idx="471">
                  <c:v>-9.7969344333333339</c:v>
                </c:pt>
                <c:pt idx="472">
                  <c:v>-9.795295733333333</c:v>
                </c:pt>
                <c:pt idx="473">
                  <c:v>-9.8164367666666674</c:v>
                </c:pt>
                <c:pt idx="474">
                  <c:v>-9.8706563333333346</c:v>
                </c:pt>
                <c:pt idx="475">
                  <c:v>-9.9409399999999994</c:v>
                </c:pt>
                <c:pt idx="476">
                  <c:v>-10.014385799999999</c:v>
                </c:pt>
                <c:pt idx="477">
                  <c:v>-10.095117</c:v>
                </c:pt>
                <c:pt idx="478">
                  <c:v>-10.146903666666667</c:v>
                </c:pt>
                <c:pt idx="479">
                  <c:v>-10.203703333333332</c:v>
                </c:pt>
                <c:pt idx="480">
                  <c:v>-10.255207333333333</c:v>
                </c:pt>
                <c:pt idx="481">
                  <c:v>-10.315459666666667</c:v>
                </c:pt>
                <c:pt idx="482">
                  <c:v>-10.409386333333332</c:v>
                </c:pt>
                <c:pt idx="483">
                  <c:v>-10.498119333333333</c:v>
                </c:pt>
                <c:pt idx="484">
                  <c:v>-10.588125666666667</c:v>
                </c:pt>
                <c:pt idx="485">
                  <c:v>-10.655718999999999</c:v>
                </c:pt>
                <c:pt idx="486">
                  <c:v>-10.748489333333334</c:v>
                </c:pt>
                <c:pt idx="487">
                  <c:v>-10.864588666666668</c:v>
                </c:pt>
                <c:pt idx="488">
                  <c:v>-10.978834666666666</c:v>
                </c:pt>
                <c:pt idx="489">
                  <c:v>-11.087685666666667</c:v>
                </c:pt>
                <c:pt idx="490">
                  <c:v>-11.169407999999999</c:v>
                </c:pt>
                <c:pt idx="491">
                  <c:v>-11.248281333333333</c:v>
                </c:pt>
                <c:pt idx="492">
                  <c:v>-11.338680333333334</c:v>
                </c:pt>
                <c:pt idx="493">
                  <c:v>-11.459956666666665</c:v>
                </c:pt>
                <c:pt idx="494">
                  <c:v>-11.610633666666667</c:v>
                </c:pt>
                <c:pt idx="495">
                  <c:v>-11.764502</c:v>
                </c:pt>
                <c:pt idx="496">
                  <c:v>-11.944189666666666</c:v>
                </c:pt>
                <c:pt idx="497">
                  <c:v>-12.118894333333335</c:v>
                </c:pt>
                <c:pt idx="498">
                  <c:v>-12.301239666666667</c:v>
                </c:pt>
                <c:pt idx="499">
                  <c:v>-12.476857666666668</c:v>
                </c:pt>
                <c:pt idx="500">
                  <c:v>-12.672192666666668</c:v>
                </c:pt>
                <c:pt idx="501">
                  <c:v>-12.933106666666667</c:v>
                </c:pt>
                <c:pt idx="502">
                  <c:v>-13.181497999999999</c:v>
                </c:pt>
                <c:pt idx="503">
                  <c:v>-13.489426999999999</c:v>
                </c:pt>
                <c:pt idx="504">
                  <c:v>-13.797751333333332</c:v>
                </c:pt>
                <c:pt idx="505">
                  <c:v>-14.143288333333333</c:v>
                </c:pt>
                <c:pt idx="506">
                  <c:v>-14.523513666666666</c:v>
                </c:pt>
                <c:pt idx="507">
                  <c:v>-14.928211666666664</c:v>
                </c:pt>
                <c:pt idx="508">
                  <c:v>-15.379627666666666</c:v>
                </c:pt>
                <c:pt idx="509">
                  <c:v>-15.900597333333332</c:v>
                </c:pt>
                <c:pt idx="510">
                  <c:v>-16.400896333333332</c:v>
                </c:pt>
                <c:pt idx="511">
                  <c:v>-16.983878999999998</c:v>
                </c:pt>
                <c:pt idx="512">
                  <c:v>-17.606872666666664</c:v>
                </c:pt>
                <c:pt idx="513">
                  <c:v>-18.381915666666668</c:v>
                </c:pt>
                <c:pt idx="514">
                  <c:v>-19.272057333333333</c:v>
                </c:pt>
                <c:pt idx="515">
                  <c:v>-20.063846666666663</c:v>
                </c:pt>
                <c:pt idx="516">
                  <c:v>-20.885672333333332</c:v>
                </c:pt>
                <c:pt idx="517">
                  <c:v>-21.462853333333332</c:v>
                </c:pt>
                <c:pt idx="518">
                  <c:v>-22.187308000000002</c:v>
                </c:pt>
                <c:pt idx="519">
                  <c:v>-22.808299333333334</c:v>
                </c:pt>
                <c:pt idx="520">
                  <c:v>-23.300529999999998</c:v>
                </c:pt>
                <c:pt idx="521">
                  <c:v>-23.344049333333331</c:v>
                </c:pt>
                <c:pt idx="522">
                  <c:v>-23.065638000000003</c:v>
                </c:pt>
                <c:pt idx="523">
                  <c:v>-22.650975333333331</c:v>
                </c:pt>
                <c:pt idx="524">
                  <c:v>-21.921841333333333</c:v>
                </c:pt>
                <c:pt idx="525">
                  <c:v>-21.152146333333331</c:v>
                </c:pt>
                <c:pt idx="526">
                  <c:v>-20.418288333333333</c:v>
                </c:pt>
                <c:pt idx="527">
                  <c:v>-19.784891333333334</c:v>
                </c:pt>
                <c:pt idx="528">
                  <c:v>-19.057058333333334</c:v>
                </c:pt>
                <c:pt idx="529">
                  <c:v>-18.118910333333332</c:v>
                </c:pt>
                <c:pt idx="530">
                  <c:v>-17.323610333333335</c:v>
                </c:pt>
                <c:pt idx="531">
                  <c:v>-16.62079</c:v>
                </c:pt>
                <c:pt idx="532">
                  <c:v>-15.970252000000002</c:v>
                </c:pt>
                <c:pt idx="533">
                  <c:v>-15.347135</c:v>
                </c:pt>
                <c:pt idx="534">
                  <c:v>-14.719266333333332</c:v>
                </c:pt>
                <c:pt idx="535">
                  <c:v>-14.222361333333334</c:v>
                </c:pt>
                <c:pt idx="536">
                  <c:v>-13.707469333333334</c:v>
                </c:pt>
                <c:pt idx="537">
                  <c:v>-13.264009666666666</c:v>
                </c:pt>
                <c:pt idx="538">
                  <c:v>-12.829740666666666</c:v>
                </c:pt>
                <c:pt idx="539">
                  <c:v>-12.513199</c:v>
                </c:pt>
                <c:pt idx="540">
                  <c:v>-12.153741333333331</c:v>
                </c:pt>
                <c:pt idx="541">
                  <c:v>-11.845428333333333</c:v>
                </c:pt>
                <c:pt idx="542">
                  <c:v>-11.523458666666665</c:v>
                </c:pt>
                <c:pt idx="543">
                  <c:v>-11.218682666666666</c:v>
                </c:pt>
                <c:pt idx="544">
                  <c:v>-10.956269999999998</c:v>
                </c:pt>
                <c:pt idx="545">
                  <c:v>-10.697384</c:v>
                </c:pt>
                <c:pt idx="546">
                  <c:v>-10.500622333333332</c:v>
                </c:pt>
                <c:pt idx="547">
                  <c:v>-10.292069333333332</c:v>
                </c:pt>
                <c:pt idx="548">
                  <c:v>-10.107353866666665</c:v>
                </c:pt>
                <c:pt idx="549">
                  <c:v>-9.9113154666666663</c:v>
                </c:pt>
                <c:pt idx="550">
                  <c:v>-9.7399511333333333</c:v>
                </c:pt>
                <c:pt idx="551">
                  <c:v>-9.5620002999999993</c:v>
                </c:pt>
                <c:pt idx="552">
                  <c:v>-9.4127067333333354</c:v>
                </c:pt>
                <c:pt idx="553">
                  <c:v>-9.2516975666666674</c:v>
                </c:pt>
                <c:pt idx="554">
                  <c:v>-9.0942923333333336</c:v>
                </c:pt>
                <c:pt idx="555">
                  <c:v>-8.9618126666666669</c:v>
                </c:pt>
                <c:pt idx="556">
                  <c:v>-8.8488346999999994</c:v>
                </c:pt>
                <c:pt idx="557">
                  <c:v>-8.7350037999999994</c:v>
                </c:pt>
                <c:pt idx="558">
                  <c:v>-8.5919313333333331</c:v>
                </c:pt>
                <c:pt idx="559">
                  <c:v>-8.4491586333333331</c:v>
                </c:pt>
                <c:pt idx="560">
                  <c:v>-8.3684272666666661</c:v>
                </c:pt>
                <c:pt idx="561">
                  <c:v>-8.3029279666666671</c:v>
                </c:pt>
                <c:pt idx="562">
                  <c:v>-8.217947633333333</c:v>
                </c:pt>
                <c:pt idx="563">
                  <c:v>-8.0635916333333331</c:v>
                </c:pt>
                <c:pt idx="564">
                  <c:v>-7.8868643333333326</c:v>
                </c:pt>
                <c:pt idx="565">
                  <c:v>-7.7360398000000004</c:v>
                </c:pt>
                <c:pt idx="566">
                  <c:v>-7.588314033333333</c:v>
                </c:pt>
                <c:pt idx="567">
                  <c:v>-7.4559041666666666</c:v>
                </c:pt>
                <c:pt idx="568">
                  <c:v>-7.2985129333333338</c:v>
                </c:pt>
                <c:pt idx="569">
                  <c:v>-7.1587257666666666</c:v>
                </c:pt>
                <c:pt idx="570">
                  <c:v>-6.988022833333333</c:v>
                </c:pt>
                <c:pt idx="571">
                  <c:v>-6.8307045666666673</c:v>
                </c:pt>
                <c:pt idx="572">
                  <c:v>-6.6682494666666656</c:v>
                </c:pt>
                <c:pt idx="573">
                  <c:v>-6.5256469999999993</c:v>
                </c:pt>
                <c:pt idx="574">
                  <c:v>-6.3844528000000009</c:v>
                </c:pt>
                <c:pt idx="575">
                  <c:v>-6.216718966666666</c:v>
                </c:pt>
                <c:pt idx="576">
                  <c:v>-6.064526233333333</c:v>
                </c:pt>
                <c:pt idx="577">
                  <c:v>-5.8895231999999993</c:v>
                </c:pt>
                <c:pt idx="578">
                  <c:v>-5.7591446333333325</c:v>
                </c:pt>
                <c:pt idx="579">
                  <c:v>-5.6014105333333335</c:v>
                </c:pt>
                <c:pt idx="580">
                  <c:v>-5.4703267333333327</c:v>
                </c:pt>
                <c:pt idx="581">
                  <c:v>-5.2933402000000003</c:v>
                </c:pt>
                <c:pt idx="582">
                  <c:v>-5.1457909000000006</c:v>
                </c:pt>
                <c:pt idx="583">
                  <c:v>-4.9696482</c:v>
                </c:pt>
                <c:pt idx="584">
                  <c:v>-4.8560088666666674</c:v>
                </c:pt>
                <c:pt idx="585">
                  <c:v>-4.7158073000000007</c:v>
                </c:pt>
                <c:pt idx="586">
                  <c:v>-4.6062280333333332</c:v>
                </c:pt>
                <c:pt idx="587">
                  <c:v>-4.4621702666666669</c:v>
                </c:pt>
                <c:pt idx="588">
                  <c:v>-4.346530566666666</c:v>
                </c:pt>
                <c:pt idx="589">
                  <c:v>-4.2142478333333324</c:v>
                </c:pt>
                <c:pt idx="590">
                  <c:v>-4.0973362</c:v>
                </c:pt>
                <c:pt idx="591">
                  <c:v>-3.9941315666666664</c:v>
                </c:pt>
                <c:pt idx="592">
                  <c:v>-3.9228156666666667</c:v>
                </c:pt>
                <c:pt idx="593">
                  <c:v>-3.8708773666666665</c:v>
                </c:pt>
                <c:pt idx="594">
                  <c:v>-3.857079133333333</c:v>
                </c:pt>
                <c:pt idx="595">
                  <c:v>-3.8118317333333334</c:v>
                </c:pt>
                <c:pt idx="596">
                  <c:v>-3.7429761333333338</c:v>
                </c:pt>
                <c:pt idx="597">
                  <c:v>-3.6235266666666668</c:v>
                </c:pt>
                <c:pt idx="598">
                  <c:v>-3.5233596333333335</c:v>
                </c:pt>
                <c:pt idx="599">
                  <c:v>-3.4696362000000001</c:v>
                </c:pt>
                <c:pt idx="600">
                  <c:v>-3.3964523666666668</c:v>
                </c:pt>
                <c:pt idx="601">
                  <c:v>-3.3582289333333328</c:v>
                </c:pt>
                <c:pt idx="602">
                  <c:v>-3.3320071999999996</c:v>
                </c:pt>
                <c:pt idx="603">
                  <c:v>-3.3724584666666666</c:v>
                </c:pt>
                <c:pt idx="604">
                  <c:v>-3.3617644333333332</c:v>
                </c:pt>
                <c:pt idx="605">
                  <c:v>-3.3173941</c:v>
                </c:pt>
                <c:pt idx="606">
                  <c:v>-3.2318349000000004</c:v>
                </c:pt>
                <c:pt idx="607">
                  <c:v>-3.1945886666666667</c:v>
                </c:pt>
                <c:pt idx="608">
                  <c:v>-3.1704831000000002</c:v>
                </c:pt>
                <c:pt idx="609">
                  <c:v>-3.1477956666666667</c:v>
                </c:pt>
                <c:pt idx="610">
                  <c:v>-3.1144341666666668</c:v>
                </c:pt>
                <c:pt idx="611">
                  <c:v>-3.0804171</c:v>
                </c:pt>
                <c:pt idx="612">
                  <c:v>-3.0789643999999998</c:v>
                </c:pt>
                <c:pt idx="613">
                  <c:v>-3.0825736666666668</c:v>
                </c:pt>
                <c:pt idx="614">
                  <c:v>-3.0799331666666667</c:v>
                </c:pt>
                <c:pt idx="615">
                  <c:v>-3.0724027333333339</c:v>
                </c:pt>
                <c:pt idx="616">
                  <c:v>-3.0752902</c:v>
                </c:pt>
                <c:pt idx="617">
                  <c:v>-3.0784860333333337</c:v>
                </c:pt>
                <c:pt idx="618">
                  <c:v>-3.0729378000000001</c:v>
                </c:pt>
                <c:pt idx="619">
                  <c:v>-3.0659897333333332</c:v>
                </c:pt>
                <c:pt idx="620">
                  <c:v>-3.0530940666666666</c:v>
                </c:pt>
                <c:pt idx="621">
                  <c:v>-3.0546518666666671</c:v>
                </c:pt>
                <c:pt idx="622">
                  <c:v>-3.0249828999999999</c:v>
                </c:pt>
                <c:pt idx="623">
                  <c:v>-3.0478935000000003</c:v>
                </c:pt>
                <c:pt idx="624">
                  <c:v>-3.0442130333333335</c:v>
                </c:pt>
                <c:pt idx="625">
                  <c:v>-3.0542241666666663</c:v>
                </c:pt>
                <c:pt idx="626">
                  <c:v>-3.0287492999999999</c:v>
                </c:pt>
                <c:pt idx="627">
                  <c:v>-3.0286205666666661</c:v>
                </c:pt>
                <c:pt idx="628">
                  <c:v>-3.0165290666666666</c:v>
                </c:pt>
                <c:pt idx="629">
                  <c:v>-3.0036838666666665</c:v>
                </c:pt>
                <c:pt idx="630">
                  <c:v>-2.9734675666666668</c:v>
                </c:pt>
                <c:pt idx="631">
                  <c:v>-2.9737811666666665</c:v>
                </c:pt>
                <c:pt idx="632">
                  <c:v>-2.9652681333333333</c:v>
                </c:pt>
                <c:pt idx="633">
                  <c:v>-2.9656388666666671</c:v>
                </c:pt>
                <c:pt idx="634">
                  <c:v>-2.9269818333333331</c:v>
                </c:pt>
                <c:pt idx="635">
                  <c:v>-2.9148738999999999</c:v>
                </c:pt>
                <c:pt idx="636">
                  <c:v>-2.9015300333333336</c:v>
                </c:pt>
                <c:pt idx="637">
                  <c:v>-2.9006059333333329</c:v>
                </c:pt>
                <c:pt idx="638">
                  <c:v>-2.8815930000000001</c:v>
                </c:pt>
                <c:pt idx="639">
                  <c:v>-2.8629882333333332</c:v>
                </c:pt>
                <c:pt idx="640">
                  <c:v>-2.8502695666666664</c:v>
                </c:pt>
                <c:pt idx="641">
                  <c:v>-2.8345731999999999</c:v>
                </c:pt>
                <c:pt idx="642">
                  <c:v>-2.8182682333333333</c:v>
                </c:pt>
                <c:pt idx="643">
                  <c:v>-2.8187679666666665</c:v>
                </c:pt>
                <c:pt idx="644">
                  <c:v>-2.8452473666666669</c:v>
                </c:pt>
                <c:pt idx="645">
                  <c:v>-2.8508063333333333</c:v>
                </c:pt>
                <c:pt idx="646">
                  <c:v>-2.871218133333334</c:v>
                </c:pt>
                <c:pt idx="647">
                  <c:v>-2.8630222666666665</c:v>
                </c:pt>
                <c:pt idx="648">
                  <c:v>-2.8511951999999998</c:v>
                </c:pt>
                <c:pt idx="649">
                  <c:v>-2.835903333333333</c:v>
                </c:pt>
                <c:pt idx="650">
                  <c:v>-2.8072201333333333</c:v>
                </c:pt>
                <c:pt idx="651">
                  <c:v>-2.815561433333333</c:v>
                </c:pt>
                <c:pt idx="652">
                  <c:v>-2.8043967666666667</c:v>
                </c:pt>
                <c:pt idx="653">
                  <c:v>-2.8418731666666663</c:v>
                </c:pt>
                <c:pt idx="654">
                  <c:v>-2.8629749666666666</c:v>
                </c:pt>
                <c:pt idx="655">
                  <c:v>-2.8915703333333336</c:v>
                </c:pt>
                <c:pt idx="656">
                  <c:v>-2.8983959333333336</c:v>
                </c:pt>
                <c:pt idx="657">
                  <c:v>-2.9280028333333337</c:v>
                </c:pt>
                <c:pt idx="658">
                  <c:v>-2.9419327000000002</c:v>
                </c:pt>
                <c:pt idx="659">
                  <c:v>-2.9641043333333332</c:v>
                </c:pt>
                <c:pt idx="660">
                  <c:v>-2.9566946666666669</c:v>
                </c:pt>
                <c:pt idx="661">
                  <c:v>-2.9665306999999999</c:v>
                </c:pt>
                <c:pt idx="662">
                  <c:v>-2.9617769666666667</c:v>
                </c:pt>
                <c:pt idx="663">
                  <c:v>-2.9574179666666667</c:v>
                </c:pt>
                <c:pt idx="664">
                  <c:v>-2.9717901666666666</c:v>
                </c:pt>
                <c:pt idx="665">
                  <c:v>-2.9887676999999999</c:v>
                </c:pt>
                <c:pt idx="666">
                  <c:v>-3.0028052999999999</c:v>
                </c:pt>
                <c:pt idx="667">
                  <c:v>-2.9749472666666663</c:v>
                </c:pt>
                <c:pt idx="668">
                  <c:v>-2.9509578333333333</c:v>
                </c:pt>
                <c:pt idx="669">
                  <c:v>-2.9283204</c:v>
                </c:pt>
                <c:pt idx="670">
                  <c:v>-2.8995447999999997</c:v>
                </c:pt>
                <c:pt idx="671">
                  <c:v>-2.8789163666666666</c:v>
                </c:pt>
                <c:pt idx="672">
                  <c:v>-2.8540990666666666</c:v>
                </c:pt>
                <c:pt idx="673">
                  <c:v>-2.855476166666667</c:v>
                </c:pt>
                <c:pt idx="674">
                  <c:v>-2.8012568333333334</c:v>
                </c:pt>
                <c:pt idx="675">
                  <c:v>-2.7560257333333333</c:v>
                </c:pt>
                <c:pt idx="676">
                  <c:v>-2.6910064333333334</c:v>
                </c:pt>
                <c:pt idx="677">
                  <c:v>-2.6711301999999999</c:v>
                </c:pt>
                <c:pt idx="678">
                  <c:v>-2.6342504999999998</c:v>
                </c:pt>
                <c:pt idx="679">
                  <c:v>-2.6005593333333334</c:v>
                </c:pt>
                <c:pt idx="680">
                  <c:v>-2.5439436666666664</c:v>
                </c:pt>
                <c:pt idx="681">
                  <c:v>-2.4966693999999996</c:v>
                </c:pt>
                <c:pt idx="682">
                  <c:v>-2.4685659666666666</c:v>
                </c:pt>
                <c:pt idx="683">
                  <c:v>-2.4232369333333335</c:v>
                </c:pt>
                <c:pt idx="684">
                  <c:v>-2.3634888999999997</c:v>
                </c:pt>
                <c:pt idx="685">
                  <c:v>-2.3012503</c:v>
                </c:pt>
                <c:pt idx="686">
                  <c:v>-2.2782263</c:v>
                </c:pt>
                <c:pt idx="687">
                  <c:v>-2.2617306666666668</c:v>
                </c:pt>
                <c:pt idx="688">
                  <c:v>-2.2834988333333333</c:v>
                </c:pt>
                <c:pt idx="689">
                  <c:v>-2.2660517666666666</c:v>
                </c:pt>
                <c:pt idx="690">
                  <c:v>-2.2830941</c:v>
                </c:pt>
                <c:pt idx="691">
                  <c:v>-2.2166881000000003</c:v>
                </c:pt>
                <c:pt idx="692">
                  <c:v>-2.2190911999999998</c:v>
                </c:pt>
                <c:pt idx="693">
                  <c:v>-2.1958018999999998</c:v>
                </c:pt>
                <c:pt idx="694">
                  <c:v>-2.221447233333333</c:v>
                </c:pt>
                <c:pt idx="695">
                  <c:v>-2.2021428666666663</c:v>
                </c:pt>
                <c:pt idx="696">
                  <c:v>-2.2215029333333334</c:v>
                </c:pt>
                <c:pt idx="697">
                  <c:v>-2.2527352666666669</c:v>
                </c:pt>
                <c:pt idx="698">
                  <c:v>-2.2535233333333333</c:v>
                </c:pt>
                <c:pt idx="699">
                  <c:v>-2.2789946333333333</c:v>
                </c:pt>
                <c:pt idx="700">
                  <c:v>-2.3075505000000001</c:v>
                </c:pt>
                <c:pt idx="701">
                  <c:v>-2.3969099333333337</c:v>
                </c:pt>
                <c:pt idx="702">
                  <c:v>-2.4455369999999998</c:v>
                </c:pt>
                <c:pt idx="703">
                  <c:v>-2.4582812666666669</c:v>
                </c:pt>
                <c:pt idx="704">
                  <c:v>-2.4734815000000001</c:v>
                </c:pt>
                <c:pt idx="705">
                  <c:v>-2.4922743000000001</c:v>
                </c:pt>
                <c:pt idx="706">
                  <c:v>-2.5098414</c:v>
                </c:pt>
                <c:pt idx="707">
                  <c:v>-2.5424999000000001</c:v>
                </c:pt>
                <c:pt idx="708">
                  <c:v>-2.5643539</c:v>
                </c:pt>
                <c:pt idx="709">
                  <c:v>-2.6314525</c:v>
                </c:pt>
                <c:pt idx="710">
                  <c:v>-2.6789612000000003</c:v>
                </c:pt>
                <c:pt idx="711">
                  <c:v>-2.7429980333333339</c:v>
                </c:pt>
                <c:pt idx="712">
                  <c:v>-2.7680724333333333</c:v>
                </c:pt>
                <c:pt idx="713">
                  <c:v>-2.7725719333333334</c:v>
                </c:pt>
                <c:pt idx="714">
                  <c:v>-2.7749133666666665</c:v>
                </c:pt>
                <c:pt idx="715">
                  <c:v>-2.7842682999999995</c:v>
                </c:pt>
                <c:pt idx="716">
                  <c:v>-2.7779545999999997</c:v>
                </c:pt>
                <c:pt idx="717">
                  <c:v>-2.7771193333333333</c:v>
                </c:pt>
                <c:pt idx="718">
                  <c:v>-2.7579411666666669</c:v>
                </c:pt>
                <c:pt idx="719">
                  <c:v>-2.7690379666666671</c:v>
                </c:pt>
                <c:pt idx="720">
                  <c:v>-2.7274919333333334</c:v>
                </c:pt>
                <c:pt idx="721">
                  <c:v>-2.7086307999999999</c:v>
                </c:pt>
                <c:pt idx="722">
                  <c:v>-2.7162440666666665</c:v>
                </c:pt>
                <c:pt idx="723">
                  <c:v>-2.7491884333333334</c:v>
                </c:pt>
                <c:pt idx="724">
                  <c:v>-2.7189590999999997</c:v>
                </c:pt>
                <c:pt idx="725">
                  <c:v>-2.6157822666666668</c:v>
                </c:pt>
                <c:pt idx="726">
                  <c:v>-2.4685588666666667</c:v>
                </c:pt>
                <c:pt idx="727">
                  <c:v>-2.3780733000000001</c:v>
                </c:pt>
                <c:pt idx="728">
                  <c:v>-2.3232665666666668</c:v>
                </c:pt>
                <c:pt idx="729">
                  <c:v>-2.3277440666666664</c:v>
                </c:pt>
                <c:pt idx="730">
                  <c:v>-2.2957340666666668</c:v>
                </c:pt>
                <c:pt idx="731">
                  <c:v>-2.2143574333333333</c:v>
                </c:pt>
                <c:pt idx="732">
                  <c:v>-2.1369300666666664</c:v>
                </c:pt>
                <c:pt idx="733">
                  <c:v>-2.0694664333333335</c:v>
                </c:pt>
                <c:pt idx="734">
                  <c:v>-2.0763706333333332</c:v>
                </c:pt>
                <c:pt idx="735">
                  <c:v>-2.0696907666666666</c:v>
                </c:pt>
                <c:pt idx="736">
                  <c:v>-2.0810889333333336</c:v>
                </c:pt>
                <c:pt idx="737">
                  <c:v>-2.0259206666666665</c:v>
                </c:pt>
                <c:pt idx="738">
                  <c:v>-2.0017052</c:v>
                </c:pt>
                <c:pt idx="739">
                  <c:v>-1.9835556666666665</c:v>
                </c:pt>
                <c:pt idx="740">
                  <c:v>-1.9923236333333332</c:v>
                </c:pt>
                <c:pt idx="741">
                  <c:v>-1.9789175333333333</c:v>
                </c:pt>
                <c:pt idx="742">
                  <c:v>-2.0020431666666667</c:v>
                </c:pt>
                <c:pt idx="743">
                  <c:v>-2.0139044999999998</c:v>
                </c:pt>
                <c:pt idx="744">
                  <c:v>-2.0008425333333331</c:v>
                </c:pt>
                <c:pt idx="745">
                  <c:v>-1.9785348666666664</c:v>
                </c:pt>
                <c:pt idx="746">
                  <c:v>-1.9831890333333331</c:v>
                </c:pt>
                <c:pt idx="747">
                  <c:v>-2.0129287666666666</c:v>
                </c:pt>
                <c:pt idx="748">
                  <c:v>-2.0555597999999997</c:v>
                </c:pt>
                <c:pt idx="749">
                  <c:v>-2.1067766333333333</c:v>
                </c:pt>
                <c:pt idx="750">
                  <c:v>-2.1660793000000003</c:v>
                </c:pt>
                <c:pt idx="751">
                  <c:v>-2.1983343666666664</c:v>
                </c:pt>
                <c:pt idx="752">
                  <c:v>-2.1961469666666664</c:v>
                </c:pt>
                <c:pt idx="753">
                  <c:v>-2.2366348666666664</c:v>
                </c:pt>
                <c:pt idx="754">
                  <c:v>-2.2641502999999998</c:v>
                </c:pt>
                <c:pt idx="755">
                  <c:v>-2.3475862333333333</c:v>
                </c:pt>
                <c:pt idx="756">
                  <c:v>-2.3813079333333333</c:v>
                </c:pt>
                <c:pt idx="757">
                  <c:v>-2.4065215666666666</c:v>
                </c:pt>
                <c:pt idx="758">
                  <c:v>-2.4082667</c:v>
                </c:pt>
                <c:pt idx="759">
                  <c:v>-2.4280349333333331</c:v>
                </c:pt>
                <c:pt idx="760">
                  <c:v>-2.4696446333333331</c:v>
                </c:pt>
                <c:pt idx="761">
                  <c:v>-2.5169657333333331</c:v>
                </c:pt>
                <c:pt idx="762">
                  <c:v>-2.5261122</c:v>
                </c:pt>
                <c:pt idx="763">
                  <c:v>-2.5951819</c:v>
                </c:pt>
                <c:pt idx="764">
                  <c:v>-2.6378441000000001</c:v>
                </c:pt>
                <c:pt idx="765">
                  <c:v>-2.6846762666666666</c:v>
                </c:pt>
                <c:pt idx="766">
                  <c:v>-2.6663811333333336</c:v>
                </c:pt>
                <c:pt idx="767">
                  <c:v>-2.6394663</c:v>
                </c:pt>
                <c:pt idx="768">
                  <c:v>-2.6435447666666665</c:v>
                </c:pt>
                <c:pt idx="769">
                  <c:v>-2.6432026333333334</c:v>
                </c:pt>
                <c:pt idx="770">
                  <c:v>-2.619941733333333</c:v>
                </c:pt>
                <c:pt idx="771">
                  <c:v>-2.5752959999999998</c:v>
                </c:pt>
                <c:pt idx="772">
                  <c:v>-2.5079335999999999</c:v>
                </c:pt>
                <c:pt idx="773">
                  <c:v>-2.5013506333333333</c:v>
                </c:pt>
                <c:pt idx="774">
                  <c:v>-2.4729022999999999</c:v>
                </c:pt>
                <c:pt idx="775">
                  <c:v>-2.4753068333333332</c:v>
                </c:pt>
                <c:pt idx="776">
                  <c:v>-2.4762318999999997</c:v>
                </c:pt>
                <c:pt idx="777">
                  <c:v>-2.4888967666666666</c:v>
                </c:pt>
                <c:pt idx="778">
                  <c:v>-2.5133204666666664</c:v>
                </c:pt>
                <c:pt idx="779">
                  <c:v>-2.4920366666666669</c:v>
                </c:pt>
                <c:pt idx="780">
                  <c:v>-2.4426136333333335</c:v>
                </c:pt>
                <c:pt idx="781">
                  <c:v>-2.4044622666666666</c:v>
                </c:pt>
                <c:pt idx="782">
                  <c:v>-2.3983205999999999</c:v>
                </c:pt>
                <c:pt idx="783">
                  <c:v>-2.4212852333333332</c:v>
                </c:pt>
                <c:pt idx="784">
                  <c:v>-2.4125586333333335</c:v>
                </c:pt>
                <c:pt idx="785">
                  <c:v>-2.3910364999999998</c:v>
                </c:pt>
                <c:pt idx="786">
                  <c:v>-2.4072884333333331</c:v>
                </c:pt>
                <c:pt idx="787">
                  <c:v>-2.3901385333333334</c:v>
                </c:pt>
                <c:pt idx="788">
                  <c:v>-2.4003832999999997</c:v>
                </c:pt>
                <c:pt idx="789">
                  <c:v>-2.4051743333333331</c:v>
                </c:pt>
                <c:pt idx="790">
                  <c:v>-2.4173719666666664</c:v>
                </c:pt>
                <c:pt idx="791">
                  <c:v>-2.4561514</c:v>
                </c:pt>
                <c:pt idx="792">
                  <c:v>-2.4815007666666666</c:v>
                </c:pt>
                <c:pt idx="793">
                  <c:v>-2.560412233333333</c:v>
                </c:pt>
                <c:pt idx="794">
                  <c:v>-2.5791175333333332</c:v>
                </c:pt>
                <c:pt idx="795">
                  <c:v>-2.589123166666667</c:v>
                </c:pt>
                <c:pt idx="796">
                  <c:v>-2.6111674333333332</c:v>
                </c:pt>
                <c:pt idx="797">
                  <c:v>-2.6954343999999999</c:v>
                </c:pt>
                <c:pt idx="798">
                  <c:v>-2.7768929666666669</c:v>
                </c:pt>
                <c:pt idx="799">
                  <c:v>-2.8713671333333335</c:v>
                </c:pt>
                <c:pt idx="800">
                  <c:v>-1.9317104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1-4354-9F68-8FFACFD266D5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(2)'!$J$6:$J$806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-0.12788101633333335</c:v>
                </c:pt>
                <c:pt idx="2">
                  <c:v>-0.22241878333333331</c:v>
                </c:pt>
                <c:pt idx="3">
                  <c:v>-0.26073903333333331</c:v>
                </c:pt>
                <c:pt idx="4">
                  <c:v>-0.28107219999999999</c:v>
                </c:pt>
                <c:pt idx="5">
                  <c:v>-0.29427293999999998</c:v>
                </c:pt>
                <c:pt idx="6">
                  <c:v>-0.30633915333333334</c:v>
                </c:pt>
                <c:pt idx="7">
                  <c:v>-0.31940759000000002</c:v>
                </c:pt>
                <c:pt idx="8">
                  <c:v>-0.33321069666666664</c:v>
                </c:pt>
                <c:pt idx="9">
                  <c:v>-0.3512394333333333</c:v>
                </c:pt>
                <c:pt idx="10">
                  <c:v>-0.36971588999999999</c:v>
                </c:pt>
                <c:pt idx="11">
                  <c:v>-0.39108371666666669</c:v>
                </c:pt>
                <c:pt idx="12">
                  <c:v>-0.41246965333333335</c:v>
                </c:pt>
                <c:pt idx="13">
                  <c:v>-0.43867239000000002</c:v>
                </c:pt>
                <c:pt idx="14">
                  <c:v>-0.46880012333333337</c:v>
                </c:pt>
                <c:pt idx="15">
                  <c:v>-0.50130516000000003</c:v>
                </c:pt>
                <c:pt idx="16">
                  <c:v>-0.5361004066666667</c:v>
                </c:pt>
                <c:pt idx="17">
                  <c:v>-0.57314838999999995</c:v>
                </c:pt>
                <c:pt idx="18">
                  <c:v>-0.61565106999999997</c:v>
                </c:pt>
                <c:pt idx="19">
                  <c:v>-0.65924111666666663</c:v>
                </c:pt>
                <c:pt idx="20">
                  <c:v>-0.70518159666666669</c:v>
                </c:pt>
                <c:pt idx="21">
                  <c:v>-0.75221435333333331</c:v>
                </c:pt>
                <c:pt idx="22">
                  <c:v>-0.80555013999999991</c:v>
                </c:pt>
                <c:pt idx="23">
                  <c:v>-0.85929485333333322</c:v>
                </c:pt>
                <c:pt idx="24">
                  <c:v>-0.91583343333333334</c:v>
                </c:pt>
                <c:pt idx="25">
                  <c:v>-0.96971583000000006</c:v>
                </c:pt>
                <c:pt idx="26">
                  <c:v>-1.0243689666666667</c:v>
                </c:pt>
                <c:pt idx="27">
                  <c:v>-1.0769181999999999</c:v>
                </c:pt>
                <c:pt idx="28">
                  <c:v>-1.1246221999999999</c:v>
                </c:pt>
                <c:pt idx="29">
                  <c:v>-1.1687769000000001</c:v>
                </c:pt>
                <c:pt idx="30">
                  <c:v>-1.2030189</c:v>
                </c:pt>
                <c:pt idx="31">
                  <c:v>-1.2358720666666667</c:v>
                </c:pt>
                <c:pt idx="32">
                  <c:v>-1.2641136666666668</c:v>
                </c:pt>
                <c:pt idx="33">
                  <c:v>-1.2957724333333334</c:v>
                </c:pt>
                <c:pt idx="34">
                  <c:v>-1.3268856666666666</c:v>
                </c:pt>
                <c:pt idx="35">
                  <c:v>-1.3615986</c:v>
                </c:pt>
                <c:pt idx="36">
                  <c:v>-1.3961326666666665</c:v>
                </c:pt>
                <c:pt idx="37">
                  <c:v>-1.4331762333333333</c:v>
                </c:pt>
                <c:pt idx="38">
                  <c:v>-1.4742476333333334</c:v>
                </c:pt>
                <c:pt idx="39">
                  <c:v>-1.5158397000000001</c:v>
                </c:pt>
                <c:pt idx="40">
                  <c:v>-1.5561988</c:v>
                </c:pt>
                <c:pt idx="41">
                  <c:v>-1.5909332333333335</c:v>
                </c:pt>
                <c:pt idx="42">
                  <c:v>-1.6255999333333335</c:v>
                </c:pt>
                <c:pt idx="43">
                  <c:v>-1.6588932666666665</c:v>
                </c:pt>
                <c:pt idx="44">
                  <c:v>-1.6879071999999999</c:v>
                </c:pt>
                <c:pt idx="45">
                  <c:v>-1.7115865666666668</c:v>
                </c:pt>
                <c:pt idx="46">
                  <c:v>-1.7326197333333333</c:v>
                </c:pt>
                <c:pt idx="47">
                  <c:v>-1.7531889333333333</c:v>
                </c:pt>
                <c:pt idx="48">
                  <c:v>-1.7728357666666668</c:v>
                </c:pt>
                <c:pt idx="49">
                  <c:v>-1.7890708666666668</c:v>
                </c:pt>
                <c:pt idx="50">
                  <c:v>-1.8024026666666668</c:v>
                </c:pt>
                <c:pt idx="51">
                  <c:v>-1.8157404999999998</c:v>
                </c:pt>
                <c:pt idx="52">
                  <c:v>-1.8276493666666667</c:v>
                </c:pt>
                <c:pt idx="53">
                  <c:v>-1.8387335</c:v>
                </c:pt>
                <c:pt idx="54">
                  <c:v>-1.8477902000000002</c:v>
                </c:pt>
                <c:pt idx="55">
                  <c:v>-1.8572700666666666</c:v>
                </c:pt>
                <c:pt idx="56">
                  <c:v>-1.8675484333333332</c:v>
                </c:pt>
                <c:pt idx="57">
                  <c:v>-1.8754095666666668</c:v>
                </c:pt>
                <c:pt idx="58">
                  <c:v>-1.8822090000000002</c:v>
                </c:pt>
                <c:pt idx="59">
                  <c:v>-1.8882535999999999</c:v>
                </c:pt>
                <c:pt idx="60">
                  <c:v>-1.8944093000000002</c:v>
                </c:pt>
                <c:pt idx="61">
                  <c:v>-1.8992935333333332</c:v>
                </c:pt>
                <c:pt idx="62">
                  <c:v>-1.9034788999999999</c:v>
                </c:pt>
                <c:pt idx="63">
                  <c:v>-1.9099318333333333</c:v>
                </c:pt>
                <c:pt idx="64">
                  <c:v>-1.9136738666666666</c:v>
                </c:pt>
                <c:pt idx="65">
                  <c:v>-1.9169231333333334</c:v>
                </c:pt>
                <c:pt idx="66">
                  <c:v>-1.9158483000000002</c:v>
                </c:pt>
                <c:pt idx="67">
                  <c:v>-1.9170922666666665</c:v>
                </c:pt>
                <c:pt idx="68">
                  <c:v>-1.9163357333333331</c:v>
                </c:pt>
                <c:pt idx="69">
                  <c:v>-1.9161682000000002</c:v>
                </c:pt>
                <c:pt idx="70">
                  <c:v>-1.9157885333333333</c:v>
                </c:pt>
                <c:pt idx="71">
                  <c:v>-1.9141367000000002</c:v>
                </c:pt>
                <c:pt idx="72">
                  <c:v>-1.9133832</c:v>
                </c:pt>
                <c:pt idx="73">
                  <c:v>-1.9137255666666668</c:v>
                </c:pt>
                <c:pt idx="74">
                  <c:v>-1.9137335999999998</c:v>
                </c:pt>
                <c:pt idx="75">
                  <c:v>-1.9127006666666666</c:v>
                </c:pt>
                <c:pt idx="76">
                  <c:v>-1.9101727000000002</c:v>
                </c:pt>
                <c:pt idx="77">
                  <c:v>-1.9121761666666666</c:v>
                </c:pt>
                <c:pt idx="78">
                  <c:v>-1.9153387333333332</c:v>
                </c:pt>
                <c:pt idx="79">
                  <c:v>-1.9191376666666666</c:v>
                </c:pt>
                <c:pt idx="80">
                  <c:v>-1.9245847333333332</c:v>
                </c:pt>
                <c:pt idx="81">
                  <c:v>-1.9354546666666668</c:v>
                </c:pt>
                <c:pt idx="82">
                  <c:v>-1.9467179666666665</c:v>
                </c:pt>
                <c:pt idx="83">
                  <c:v>-1.9587579333333334</c:v>
                </c:pt>
                <c:pt idx="84">
                  <c:v>-1.9704612333333333</c:v>
                </c:pt>
                <c:pt idx="85">
                  <c:v>-1.9861140333333334</c:v>
                </c:pt>
                <c:pt idx="86">
                  <c:v>-2.0040596333333336</c:v>
                </c:pt>
                <c:pt idx="87">
                  <c:v>-2.0265811</c:v>
                </c:pt>
                <c:pt idx="88">
                  <c:v>-2.0497122333333331</c:v>
                </c:pt>
                <c:pt idx="89">
                  <c:v>-2.0740935666666669</c:v>
                </c:pt>
                <c:pt idx="90">
                  <c:v>-2.098634066666667</c:v>
                </c:pt>
                <c:pt idx="91">
                  <c:v>-2.1283922</c:v>
                </c:pt>
                <c:pt idx="92">
                  <c:v>-2.1596614333333335</c:v>
                </c:pt>
                <c:pt idx="93">
                  <c:v>-2.1935425666666668</c:v>
                </c:pt>
                <c:pt idx="94">
                  <c:v>-2.2307736999999999</c:v>
                </c:pt>
                <c:pt idx="95">
                  <c:v>-2.2690125333333331</c:v>
                </c:pt>
                <c:pt idx="96">
                  <c:v>-2.3086561333333333</c:v>
                </c:pt>
                <c:pt idx="97">
                  <c:v>-2.3462640333333336</c:v>
                </c:pt>
                <c:pt idx="98">
                  <c:v>-2.3895785000000003</c:v>
                </c:pt>
                <c:pt idx="99">
                  <c:v>-2.4340597000000002</c:v>
                </c:pt>
                <c:pt idx="100">
                  <c:v>-2.4817749</c:v>
                </c:pt>
                <c:pt idx="101">
                  <c:v>-2.5291089333333332</c:v>
                </c:pt>
                <c:pt idx="102">
                  <c:v>-2.577256666666667</c:v>
                </c:pt>
                <c:pt idx="103">
                  <c:v>-2.6249085000000001</c:v>
                </c:pt>
                <c:pt idx="104">
                  <c:v>-2.6725743333333334</c:v>
                </c:pt>
                <c:pt idx="105">
                  <c:v>-2.7224127333333334</c:v>
                </c:pt>
                <c:pt idx="106">
                  <c:v>-2.7732123666666673</c:v>
                </c:pt>
                <c:pt idx="107">
                  <c:v>-2.8225228999999996</c:v>
                </c:pt>
                <c:pt idx="108">
                  <c:v>-2.8723797333333327</c:v>
                </c:pt>
                <c:pt idx="109">
                  <c:v>-2.9225127999999998</c:v>
                </c:pt>
                <c:pt idx="110">
                  <c:v>-2.9771991666666668</c:v>
                </c:pt>
                <c:pt idx="111">
                  <c:v>-3.0289169</c:v>
                </c:pt>
                <c:pt idx="112">
                  <c:v>-3.0807479</c:v>
                </c:pt>
                <c:pt idx="113">
                  <c:v>-3.1311356999999997</c:v>
                </c:pt>
                <c:pt idx="114">
                  <c:v>-3.1834737666666668</c:v>
                </c:pt>
                <c:pt idx="115">
                  <c:v>-3.2392481333333336</c:v>
                </c:pt>
                <c:pt idx="116">
                  <c:v>-3.2994163999999997</c:v>
                </c:pt>
                <c:pt idx="117">
                  <c:v>-3.3599030999999999</c:v>
                </c:pt>
                <c:pt idx="118">
                  <c:v>-3.4217424333333333</c:v>
                </c:pt>
                <c:pt idx="119">
                  <c:v>-3.4816011333333337</c:v>
                </c:pt>
                <c:pt idx="120">
                  <c:v>-3.5496789999999998</c:v>
                </c:pt>
                <c:pt idx="121">
                  <c:v>-3.6198573666666665</c:v>
                </c:pt>
                <c:pt idx="122">
                  <c:v>-3.6966755333333334</c:v>
                </c:pt>
                <c:pt idx="123">
                  <c:v>-3.7757017666666663</c:v>
                </c:pt>
                <c:pt idx="124">
                  <c:v>-3.8611574999999996</c:v>
                </c:pt>
                <c:pt idx="125">
                  <c:v>-3.9496109333333336</c:v>
                </c:pt>
                <c:pt idx="126">
                  <c:v>-4.0417037000000002</c:v>
                </c:pt>
                <c:pt idx="127">
                  <c:v>-4.139568633333333</c:v>
                </c:pt>
                <c:pt idx="128">
                  <c:v>-4.2430685333333331</c:v>
                </c:pt>
                <c:pt idx="129">
                  <c:v>-4.3571283000000003</c:v>
                </c:pt>
                <c:pt idx="130">
                  <c:v>-4.4759578666666657</c:v>
                </c:pt>
                <c:pt idx="131">
                  <c:v>-4.6074468333333334</c:v>
                </c:pt>
                <c:pt idx="132">
                  <c:v>-4.7459940999999999</c:v>
                </c:pt>
                <c:pt idx="133">
                  <c:v>-4.8950389333333328</c:v>
                </c:pt>
                <c:pt idx="134">
                  <c:v>-5.0504956333333331</c:v>
                </c:pt>
                <c:pt idx="135">
                  <c:v>-5.2165972333333341</c:v>
                </c:pt>
                <c:pt idx="136">
                  <c:v>-5.3890821000000004</c:v>
                </c:pt>
                <c:pt idx="137">
                  <c:v>-5.575411766666666</c:v>
                </c:pt>
                <c:pt idx="138">
                  <c:v>-5.768752066666667</c:v>
                </c:pt>
                <c:pt idx="139">
                  <c:v>-5.975748666666667</c:v>
                </c:pt>
                <c:pt idx="140">
                  <c:v>-6.1875390999999995</c:v>
                </c:pt>
                <c:pt idx="141">
                  <c:v>-6.4084025999999996</c:v>
                </c:pt>
                <c:pt idx="142">
                  <c:v>-6.6355908999999995</c:v>
                </c:pt>
                <c:pt idx="143">
                  <c:v>-6.8712662333333334</c:v>
                </c:pt>
                <c:pt idx="144">
                  <c:v>-7.1177377999999996</c:v>
                </c:pt>
                <c:pt idx="145">
                  <c:v>-7.3724831000000002</c:v>
                </c:pt>
                <c:pt idx="146">
                  <c:v>-7.6316283333333343</c:v>
                </c:pt>
                <c:pt idx="147">
                  <c:v>-7.890855133333333</c:v>
                </c:pt>
                <c:pt idx="148">
                  <c:v>-8.1557052666666667</c:v>
                </c:pt>
                <c:pt idx="149">
                  <c:v>-8.4230254333333345</c:v>
                </c:pt>
                <c:pt idx="150">
                  <c:v>-8.6920385333333332</c:v>
                </c:pt>
                <c:pt idx="151">
                  <c:v>-8.9626401333333323</c:v>
                </c:pt>
                <c:pt idx="152">
                  <c:v>-9.2340587000000003</c:v>
                </c:pt>
                <c:pt idx="153">
                  <c:v>-9.5019559666666655</c:v>
                </c:pt>
                <c:pt idx="154">
                  <c:v>-9.7648538333333335</c:v>
                </c:pt>
                <c:pt idx="155">
                  <c:v>-10.021387733333334</c:v>
                </c:pt>
                <c:pt idx="156">
                  <c:v>-10.279299333333334</c:v>
                </c:pt>
                <c:pt idx="157">
                  <c:v>-10.526483000000001</c:v>
                </c:pt>
                <c:pt idx="158">
                  <c:v>-10.773032666666667</c:v>
                </c:pt>
                <c:pt idx="159">
                  <c:v>-11.010457000000001</c:v>
                </c:pt>
                <c:pt idx="160">
                  <c:v>-11.250681666666667</c:v>
                </c:pt>
                <c:pt idx="161">
                  <c:v>-11.489911333333334</c:v>
                </c:pt>
                <c:pt idx="162">
                  <c:v>-11.724328666666667</c:v>
                </c:pt>
                <c:pt idx="163">
                  <c:v>-11.959738333333334</c:v>
                </c:pt>
                <c:pt idx="164">
                  <c:v>-12.189844333333333</c:v>
                </c:pt>
                <c:pt idx="165">
                  <c:v>-12.430120666666667</c:v>
                </c:pt>
                <c:pt idx="166">
                  <c:v>-12.670589333333332</c:v>
                </c:pt>
                <c:pt idx="167">
                  <c:v>-12.925005666666666</c:v>
                </c:pt>
                <c:pt idx="168">
                  <c:v>-13.184772666666666</c:v>
                </c:pt>
                <c:pt idx="169">
                  <c:v>-13.457723999999999</c:v>
                </c:pt>
                <c:pt idx="170">
                  <c:v>-13.735758333333331</c:v>
                </c:pt>
                <c:pt idx="171">
                  <c:v>-14.027108333333333</c:v>
                </c:pt>
                <c:pt idx="172">
                  <c:v>-14.335849000000001</c:v>
                </c:pt>
                <c:pt idx="173">
                  <c:v>-14.665135000000001</c:v>
                </c:pt>
                <c:pt idx="174">
                  <c:v>-15.005084000000002</c:v>
                </c:pt>
                <c:pt idx="175">
                  <c:v>-15.360810000000001</c:v>
                </c:pt>
                <c:pt idx="176">
                  <c:v>-15.734097333333333</c:v>
                </c:pt>
                <c:pt idx="177">
                  <c:v>-16.136419333333333</c:v>
                </c:pt>
                <c:pt idx="178">
                  <c:v>-16.564150000000001</c:v>
                </c:pt>
                <c:pt idx="179">
                  <c:v>-17.008483333333334</c:v>
                </c:pt>
                <c:pt idx="180">
                  <c:v>-17.470944666666664</c:v>
                </c:pt>
                <c:pt idx="181">
                  <c:v>-17.948280666666665</c:v>
                </c:pt>
                <c:pt idx="182">
                  <c:v>-18.443981000000001</c:v>
                </c:pt>
                <c:pt idx="183">
                  <c:v>-18.957519333333334</c:v>
                </c:pt>
                <c:pt idx="184">
                  <c:v>-19.470294333333332</c:v>
                </c:pt>
                <c:pt idx="185">
                  <c:v>-19.980311</c:v>
                </c:pt>
                <c:pt idx="186">
                  <c:v>-20.460660333333333</c:v>
                </c:pt>
                <c:pt idx="187">
                  <c:v>-20.944148333333331</c:v>
                </c:pt>
                <c:pt idx="188">
                  <c:v>-21.393024999999998</c:v>
                </c:pt>
                <c:pt idx="189">
                  <c:v>-21.771673000000003</c:v>
                </c:pt>
                <c:pt idx="190">
                  <c:v>-22.080409666666668</c:v>
                </c:pt>
                <c:pt idx="191">
                  <c:v>-22.321820333333335</c:v>
                </c:pt>
                <c:pt idx="192">
                  <c:v>-22.532409000000001</c:v>
                </c:pt>
                <c:pt idx="193">
                  <c:v>-22.637806666666666</c:v>
                </c:pt>
                <c:pt idx="194">
                  <c:v>-22.681596333333331</c:v>
                </c:pt>
                <c:pt idx="195">
                  <c:v>-22.657939333333331</c:v>
                </c:pt>
                <c:pt idx="196">
                  <c:v>-22.609135333333331</c:v>
                </c:pt>
                <c:pt idx="197">
                  <c:v>-22.506953999999997</c:v>
                </c:pt>
                <c:pt idx="198">
                  <c:v>-22.40948233333333</c:v>
                </c:pt>
                <c:pt idx="199">
                  <c:v>-22.311365666666671</c:v>
                </c:pt>
                <c:pt idx="200">
                  <c:v>-22.235146666666669</c:v>
                </c:pt>
                <c:pt idx="201">
                  <c:v>-22.157859666666667</c:v>
                </c:pt>
                <c:pt idx="202">
                  <c:v>-22.11317</c:v>
                </c:pt>
                <c:pt idx="203">
                  <c:v>-22.076387</c:v>
                </c:pt>
                <c:pt idx="204">
                  <c:v>-22.097289</c:v>
                </c:pt>
                <c:pt idx="205">
                  <c:v>-22.146416666666667</c:v>
                </c:pt>
                <c:pt idx="206">
                  <c:v>-22.262587</c:v>
                </c:pt>
                <c:pt idx="207">
                  <c:v>-22.378869666666663</c:v>
                </c:pt>
                <c:pt idx="208">
                  <c:v>-22.564693000000002</c:v>
                </c:pt>
                <c:pt idx="209">
                  <c:v>-22.812722666666662</c:v>
                </c:pt>
                <c:pt idx="210">
                  <c:v>-23.10712633333333</c:v>
                </c:pt>
                <c:pt idx="211">
                  <c:v>-23.445356000000004</c:v>
                </c:pt>
                <c:pt idx="212">
                  <c:v>-23.859702000000002</c:v>
                </c:pt>
                <c:pt idx="213">
                  <c:v>-24.356294999999999</c:v>
                </c:pt>
                <c:pt idx="214">
                  <c:v>-24.929585333333335</c:v>
                </c:pt>
                <c:pt idx="215">
                  <c:v>-25.60827066666667</c:v>
                </c:pt>
                <c:pt idx="216">
                  <c:v>-26.395236666666666</c:v>
                </c:pt>
                <c:pt idx="217">
                  <c:v>-27.266445000000001</c:v>
                </c:pt>
                <c:pt idx="218">
                  <c:v>-28.291570666666669</c:v>
                </c:pt>
                <c:pt idx="219">
                  <c:v>-29.566379000000001</c:v>
                </c:pt>
                <c:pt idx="220">
                  <c:v>-30.940004333333334</c:v>
                </c:pt>
                <c:pt idx="221">
                  <c:v>-32.571871999999999</c:v>
                </c:pt>
                <c:pt idx="222">
                  <c:v>-34.413928999999996</c:v>
                </c:pt>
                <c:pt idx="223">
                  <c:v>-36.525317000000001</c:v>
                </c:pt>
                <c:pt idx="224">
                  <c:v>-38.218178000000002</c:v>
                </c:pt>
                <c:pt idx="225">
                  <c:v>-38.872745666666667</c:v>
                </c:pt>
                <c:pt idx="226">
                  <c:v>-38.062046000000002</c:v>
                </c:pt>
                <c:pt idx="227">
                  <c:v>-36.328713666666665</c:v>
                </c:pt>
                <c:pt idx="228">
                  <c:v>-34.267329999999994</c:v>
                </c:pt>
                <c:pt idx="229">
                  <c:v>-32.553409333333342</c:v>
                </c:pt>
                <c:pt idx="230">
                  <c:v>-31.072104333333332</c:v>
                </c:pt>
                <c:pt idx="231">
                  <c:v>-29.807275333333333</c:v>
                </c:pt>
                <c:pt idx="232">
                  <c:v>-28.711245000000002</c:v>
                </c:pt>
                <c:pt idx="233">
                  <c:v>-27.75451266666667</c:v>
                </c:pt>
                <c:pt idx="234">
                  <c:v>-27.041394666666665</c:v>
                </c:pt>
                <c:pt idx="235">
                  <c:v>-26.388193666666666</c:v>
                </c:pt>
                <c:pt idx="236">
                  <c:v>-25.833861666666667</c:v>
                </c:pt>
                <c:pt idx="237">
                  <c:v>-25.331856333333334</c:v>
                </c:pt>
                <c:pt idx="238">
                  <c:v>-24.954880333333335</c:v>
                </c:pt>
                <c:pt idx="239">
                  <c:v>-24.638787333333337</c:v>
                </c:pt>
                <c:pt idx="240">
                  <c:v>-24.358260333333334</c:v>
                </c:pt>
                <c:pt idx="241">
                  <c:v>-24.115762</c:v>
                </c:pt>
                <c:pt idx="242">
                  <c:v>-23.957075666666665</c:v>
                </c:pt>
                <c:pt idx="243">
                  <c:v>-23.842433666666665</c:v>
                </c:pt>
                <c:pt idx="244">
                  <c:v>-23.788957333333332</c:v>
                </c:pt>
                <c:pt idx="245">
                  <c:v>-23.777878333333334</c:v>
                </c:pt>
                <c:pt idx="246">
                  <c:v>-23.792985333333334</c:v>
                </c:pt>
                <c:pt idx="247">
                  <c:v>-23.846947999999998</c:v>
                </c:pt>
                <c:pt idx="248">
                  <c:v>-23.960095666666664</c:v>
                </c:pt>
                <c:pt idx="249">
                  <c:v>-24.135991333333333</c:v>
                </c:pt>
                <c:pt idx="250">
                  <c:v>-24.321749333333333</c:v>
                </c:pt>
                <c:pt idx="251">
                  <c:v>-24.538751666666666</c:v>
                </c:pt>
                <c:pt idx="252">
                  <c:v>-24.826824666666667</c:v>
                </c:pt>
                <c:pt idx="253">
                  <c:v>-25.180676666666667</c:v>
                </c:pt>
                <c:pt idx="254">
                  <c:v>-25.556933666666666</c:v>
                </c:pt>
                <c:pt idx="255">
                  <c:v>-25.993964000000002</c:v>
                </c:pt>
                <c:pt idx="256">
                  <c:v>-26.467124999999999</c:v>
                </c:pt>
                <c:pt idx="257">
                  <c:v>-27.013200666666666</c:v>
                </c:pt>
                <c:pt idx="258">
                  <c:v>-27.590079000000003</c:v>
                </c:pt>
                <c:pt idx="259">
                  <c:v>-28.228022999999997</c:v>
                </c:pt>
                <c:pt idx="260">
                  <c:v>-29.000916333333333</c:v>
                </c:pt>
                <c:pt idx="261">
                  <c:v>-29.884598333333333</c:v>
                </c:pt>
                <c:pt idx="262">
                  <c:v>-30.926148666666666</c:v>
                </c:pt>
                <c:pt idx="263">
                  <c:v>-32.052732999999996</c:v>
                </c:pt>
                <c:pt idx="264">
                  <c:v>-33.429365666666662</c:v>
                </c:pt>
                <c:pt idx="265">
                  <c:v>-34.971469666666671</c:v>
                </c:pt>
                <c:pt idx="266">
                  <c:v>-37.022760999999996</c:v>
                </c:pt>
                <c:pt idx="267">
                  <c:v>-39.363065333333338</c:v>
                </c:pt>
                <c:pt idx="268">
                  <c:v>-43.185100999999996</c:v>
                </c:pt>
                <c:pt idx="269">
                  <c:v>-47.786333999999989</c:v>
                </c:pt>
                <c:pt idx="270">
                  <c:v>-49.318194333333338</c:v>
                </c:pt>
                <c:pt idx="271">
                  <c:v>-47.108198999999992</c:v>
                </c:pt>
                <c:pt idx="272">
                  <c:v>-42.072597666666667</c:v>
                </c:pt>
                <c:pt idx="273">
                  <c:v>-38.586031666666663</c:v>
                </c:pt>
                <c:pt idx="274">
                  <c:v>-36.279988666666668</c:v>
                </c:pt>
                <c:pt idx="275">
                  <c:v>-34.527588000000002</c:v>
                </c:pt>
                <c:pt idx="276">
                  <c:v>-33.003791999999997</c:v>
                </c:pt>
                <c:pt idx="277">
                  <c:v>-31.599600666666664</c:v>
                </c:pt>
                <c:pt idx="278">
                  <c:v>-30.456862333333333</c:v>
                </c:pt>
                <c:pt idx="279">
                  <c:v>-29.48313966666667</c:v>
                </c:pt>
                <c:pt idx="280">
                  <c:v>-28.628015333333337</c:v>
                </c:pt>
                <c:pt idx="281">
                  <c:v>-27.816897000000001</c:v>
                </c:pt>
                <c:pt idx="282">
                  <c:v>-27.019650666666667</c:v>
                </c:pt>
                <c:pt idx="283">
                  <c:v>-26.329937000000001</c:v>
                </c:pt>
                <c:pt idx="284">
                  <c:v>-25.675360999999999</c:v>
                </c:pt>
                <c:pt idx="285">
                  <c:v>-25.040116666666666</c:v>
                </c:pt>
                <c:pt idx="286">
                  <c:v>-24.428005333333335</c:v>
                </c:pt>
                <c:pt idx="287">
                  <c:v>-23.868217333333334</c:v>
                </c:pt>
                <c:pt idx="288">
                  <c:v>-23.364667999999998</c:v>
                </c:pt>
                <c:pt idx="289">
                  <c:v>-22.859086333333334</c:v>
                </c:pt>
                <c:pt idx="290">
                  <c:v>-22.399337333333335</c:v>
                </c:pt>
                <c:pt idx="291">
                  <c:v>-21.99255066666667</c:v>
                </c:pt>
                <c:pt idx="292">
                  <c:v>-21.613547666666665</c:v>
                </c:pt>
                <c:pt idx="293">
                  <c:v>-21.237986333333332</c:v>
                </c:pt>
                <c:pt idx="294">
                  <c:v>-20.874282333333333</c:v>
                </c:pt>
                <c:pt idx="295">
                  <c:v>-20.549435666666668</c:v>
                </c:pt>
                <c:pt idx="296">
                  <c:v>-20.249932333333334</c:v>
                </c:pt>
                <c:pt idx="297">
                  <c:v>-19.966975666666666</c:v>
                </c:pt>
                <c:pt idx="298">
                  <c:v>-19.714139999999997</c:v>
                </c:pt>
                <c:pt idx="299">
                  <c:v>-19.477137666666664</c:v>
                </c:pt>
                <c:pt idx="300">
                  <c:v>-19.270827000000001</c:v>
                </c:pt>
                <c:pt idx="301">
                  <c:v>-19.076364999999999</c:v>
                </c:pt>
                <c:pt idx="302">
                  <c:v>-18.936201000000001</c:v>
                </c:pt>
                <c:pt idx="303">
                  <c:v>-18.807809666666667</c:v>
                </c:pt>
                <c:pt idx="304">
                  <c:v>-18.718811666666667</c:v>
                </c:pt>
                <c:pt idx="305">
                  <c:v>-18.633600999999999</c:v>
                </c:pt>
                <c:pt idx="306">
                  <c:v>-18.598172666666667</c:v>
                </c:pt>
                <c:pt idx="307">
                  <c:v>-18.573246666666666</c:v>
                </c:pt>
                <c:pt idx="308">
                  <c:v>-18.595587999999999</c:v>
                </c:pt>
                <c:pt idx="309">
                  <c:v>-18.625408666666665</c:v>
                </c:pt>
                <c:pt idx="310">
                  <c:v>-18.694847666666664</c:v>
                </c:pt>
                <c:pt idx="311">
                  <c:v>-18.795449666666666</c:v>
                </c:pt>
                <c:pt idx="312">
                  <c:v>-18.925416999999999</c:v>
                </c:pt>
                <c:pt idx="313">
                  <c:v>-19.094498333333334</c:v>
                </c:pt>
                <c:pt idx="314">
                  <c:v>-19.260586333333336</c:v>
                </c:pt>
                <c:pt idx="315">
                  <c:v>-19.462872000000001</c:v>
                </c:pt>
                <c:pt idx="316">
                  <c:v>-19.719573999999998</c:v>
                </c:pt>
                <c:pt idx="317">
                  <c:v>-20.017053000000001</c:v>
                </c:pt>
                <c:pt idx="318">
                  <c:v>-20.322365666666666</c:v>
                </c:pt>
                <c:pt idx="319">
                  <c:v>-20.658163333333334</c:v>
                </c:pt>
                <c:pt idx="320">
                  <c:v>-21.012241</c:v>
                </c:pt>
                <c:pt idx="321">
                  <c:v>-21.489307666666665</c:v>
                </c:pt>
                <c:pt idx="322">
                  <c:v>-21.899592666666667</c:v>
                </c:pt>
                <c:pt idx="323">
                  <c:v>-22.318518999999998</c:v>
                </c:pt>
                <c:pt idx="324">
                  <c:v>-22.654348333333331</c:v>
                </c:pt>
                <c:pt idx="325">
                  <c:v>-22.975718999999998</c:v>
                </c:pt>
                <c:pt idx="326">
                  <c:v>-23.248667999999999</c:v>
                </c:pt>
                <c:pt idx="327">
                  <c:v>-23.524938666666667</c:v>
                </c:pt>
                <c:pt idx="328">
                  <c:v>-23.660400333333332</c:v>
                </c:pt>
                <c:pt idx="329">
                  <c:v>-23.713583666666665</c:v>
                </c:pt>
                <c:pt idx="330">
                  <c:v>-23.645105333333333</c:v>
                </c:pt>
                <c:pt idx="331">
                  <c:v>-23.551997</c:v>
                </c:pt>
                <c:pt idx="332">
                  <c:v>-23.406307999999999</c:v>
                </c:pt>
                <c:pt idx="333">
                  <c:v>-23.09854</c:v>
                </c:pt>
                <c:pt idx="334">
                  <c:v>-22.762006</c:v>
                </c:pt>
                <c:pt idx="335">
                  <c:v>-22.385600333333333</c:v>
                </c:pt>
                <c:pt idx="336">
                  <c:v>-22.063202666666665</c:v>
                </c:pt>
                <c:pt idx="337">
                  <c:v>-21.653171666666669</c:v>
                </c:pt>
                <c:pt idx="338">
                  <c:v>-21.240659666666666</c:v>
                </c:pt>
                <c:pt idx="339">
                  <c:v>-20.839535999999999</c:v>
                </c:pt>
                <c:pt idx="340">
                  <c:v>-20.530148999999998</c:v>
                </c:pt>
                <c:pt idx="341">
                  <c:v>-20.198798</c:v>
                </c:pt>
                <c:pt idx="342">
                  <c:v>-19.832530333333334</c:v>
                </c:pt>
                <c:pt idx="343">
                  <c:v>-19.505602999999997</c:v>
                </c:pt>
                <c:pt idx="344">
                  <c:v>-19.240310666666666</c:v>
                </c:pt>
                <c:pt idx="345">
                  <c:v>-19.021383333333336</c:v>
                </c:pt>
                <c:pt idx="346">
                  <c:v>-18.838005666666668</c:v>
                </c:pt>
                <c:pt idx="347">
                  <c:v>-18.650152666666667</c:v>
                </c:pt>
                <c:pt idx="348">
                  <c:v>-18.495613666666667</c:v>
                </c:pt>
                <c:pt idx="349">
                  <c:v>-18.328776000000001</c:v>
                </c:pt>
                <c:pt idx="350">
                  <c:v>-18.22963866666667</c:v>
                </c:pt>
                <c:pt idx="351">
                  <c:v>-18.139726666666665</c:v>
                </c:pt>
                <c:pt idx="352">
                  <c:v>-18.087278999999999</c:v>
                </c:pt>
                <c:pt idx="353">
                  <c:v>-18.010598333333334</c:v>
                </c:pt>
                <c:pt idx="354">
                  <c:v>-17.976860000000002</c:v>
                </c:pt>
                <c:pt idx="355">
                  <c:v>-17.987293333333334</c:v>
                </c:pt>
                <c:pt idx="356">
                  <c:v>-18.017430666666669</c:v>
                </c:pt>
                <c:pt idx="357">
                  <c:v>-18.075527333333337</c:v>
                </c:pt>
                <c:pt idx="358">
                  <c:v>-18.132899666666667</c:v>
                </c:pt>
                <c:pt idx="359">
                  <c:v>-18.241571000000004</c:v>
                </c:pt>
                <c:pt idx="360">
                  <c:v>-18.305697333333338</c:v>
                </c:pt>
                <c:pt idx="361">
                  <c:v>-18.377040333333337</c:v>
                </c:pt>
                <c:pt idx="362">
                  <c:v>-18.494203000000002</c:v>
                </c:pt>
                <c:pt idx="363">
                  <c:v>-18.649654999999999</c:v>
                </c:pt>
                <c:pt idx="364">
                  <c:v>-18.813930666666668</c:v>
                </c:pt>
                <c:pt idx="365">
                  <c:v>-18.947277666666665</c:v>
                </c:pt>
                <c:pt idx="366">
                  <c:v>-19.095264999999998</c:v>
                </c:pt>
                <c:pt idx="367">
                  <c:v>-19.239249333333333</c:v>
                </c:pt>
                <c:pt idx="368">
                  <c:v>-19.327233666666668</c:v>
                </c:pt>
                <c:pt idx="369">
                  <c:v>-19.443834333333331</c:v>
                </c:pt>
                <c:pt idx="370">
                  <c:v>-19.525687000000001</c:v>
                </c:pt>
                <c:pt idx="371">
                  <c:v>-19.612699333333335</c:v>
                </c:pt>
                <c:pt idx="372">
                  <c:v>-19.69211</c:v>
                </c:pt>
                <c:pt idx="373">
                  <c:v>-19.714195333333333</c:v>
                </c:pt>
                <c:pt idx="374">
                  <c:v>-19.711952999999998</c:v>
                </c:pt>
                <c:pt idx="375">
                  <c:v>-19.605903000000001</c:v>
                </c:pt>
                <c:pt idx="376">
                  <c:v>-19.546820333333333</c:v>
                </c:pt>
                <c:pt idx="377">
                  <c:v>-19.385772666666668</c:v>
                </c:pt>
                <c:pt idx="378">
                  <c:v>-19.197941333333333</c:v>
                </c:pt>
                <c:pt idx="379">
                  <c:v>-18.938863999999999</c:v>
                </c:pt>
                <c:pt idx="380">
                  <c:v>-18.672012666666664</c:v>
                </c:pt>
                <c:pt idx="381">
                  <c:v>-18.366287666666668</c:v>
                </c:pt>
                <c:pt idx="382">
                  <c:v>-18.038315333333333</c:v>
                </c:pt>
                <c:pt idx="383">
                  <c:v>-17.744496666666667</c:v>
                </c:pt>
                <c:pt idx="384">
                  <c:v>-17.427560666666665</c:v>
                </c:pt>
                <c:pt idx="385">
                  <c:v>-17.088127</c:v>
                </c:pt>
                <c:pt idx="386">
                  <c:v>-16.767112666666666</c:v>
                </c:pt>
                <c:pt idx="387">
                  <c:v>-16.437487333333333</c:v>
                </c:pt>
                <c:pt idx="388">
                  <c:v>-16.123403333333336</c:v>
                </c:pt>
                <c:pt idx="389">
                  <c:v>-15.791870000000001</c:v>
                </c:pt>
                <c:pt idx="390">
                  <c:v>-15.490088</c:v>
                </c:pt>
                <c:pt idx="391">
                  <c:v>-15.197096666666667</c:v>
                </c:pt>
                <c:pt idx="392">
                  <c:v>-14.905074666666666</c:v>
                </c:pt>
                <c:pt idx="393">
                  <c:v>-14.639918</c:v>
                </c:pt>
                <c:pt idx="394">
                  <c:v>-14.385772333333334</c:v>
                </c:pt>
                <c:pt idx="395">
                  <c:v>-14.122687333333333</c:v>
                </c:pt>
                <c:pt idx="396">
                  <c:v>-13.894169333333332</c:v>
                </c:pt>
                <c:pt idx="397">
                  <c:v>-13.674968999999999</c:v>
                </c:pt>
                <c:pt idx="398">
                  <c:v>-13.481373333333332</c:v>
                </c:pt>
                <c:pt idx="399">
                  <c:v>-13.293339333333334</c:v>
                </c:pt>
                <c:pt idx="400">
                  <c:v>-13.100616</c:v>
                </c:pt>
                <c:pt idx="401">
                  <c:v>-12.926826333333333</c:v>
                </c:pt>
                <c:pt idx="402">
                  <c:v>-12.762321333333333</c:v>
                </c:pt>
                <c:pt idx="403">
                  <c:v>-12.663876999999999</c:v>
                </c:pt>
                <c:pt idx="404">
                  <c:v>-12.564028666666665</c:v>
                </c:pt>
                <c:pt idx="405">
                  <c:v>-12.471086999999999</c:v>
                </c:pt>
                <c:pt idx="406">
                  <c:v>-12.349462000000001</c:v>
                </c:pt>
                <c:pt idx="407">
                  <c:v>-12.268073999999999</c:v>
                </c:pt>
                <c:pt idx="408">
                  <c:v>-12.200972333333333</c:v>
                </c:pt>
                <c:pt idx="409">
                  <c:v>-12.157185666666665</c:v>
                </c:pt>
                <c:pt idx="410">
                  <c:v>-12.135900333333334</c:v>
                </c:pt>
                <c:pt idx="411">
                  <c:v>-12.107027</c:v>
                </c:pt>
                <c:pt idx="412">
                  <c:v>-12.097703666666668</c:v>
                </c:pt>
                <c:pt idx="413">
                  <c:v>-12.103101666666667</c:v>
                </c:pt>
                <c:pt idx="414">
                  <c:v>-12.146777999999999</c:v>
                </c:pt>
                <c:pt idx="415">
                  <c:v>-12.182094999999999</c:v>
                </c:pt>
                <c:pt idx="416">
                  <c:v>-12.222957666666666</c:v>
                </c:pt>
                <c:pt idx="417">
                  <c:v>-12.235809666666666</c:v>
                </c:pt>
                <c:pt idx="418">
                  <c:v>-12.283366333333333</c:v>
                </c:pt>
                <c:pt idx="419">
                  <c:v>-12.327003666666668</c:v>
                </c:pt>
                <c:pt idx="420">
                  <c:v>-12.399734</c:v>
                </c:pt>
                <c:pt idx="421">
                  <c:v>-12.441920333333334</c:v>
                </c:pt>
                <c:pt idx="422">
                  <c:v>-12.501288000000001</c:v>
                </c:pt>
                <c:pt idx="423">
                  <c:v>-12.568736000000001</c:v>
                </c:pt>
                <c:pt idx="424">
                  <c:v>-12.666591000000002</c:v>
                </c:pt>
                <c:pt idx="425">
                  <c:v>-12.747794666666666</c:v>
                </c:pt>
                <c:pt idx="426">
                  <c:v>-12.792953333333331</c:v>
                </c:pt>
                <c:pt idx="427">
                  <c:v>-12.848583</c:v>
                </c:pt>
                <c:pt idx="428">
                  <c:v>-12.892341</c:v>
                </c:pt>
                <c:pt idx="429">
                  <c:v>-12.979562000000001</c:v>
                </c:pt>
                <c:pt idx="430">
                  <c:v>-13.008062000000001</c:v>
                </c:pt>
                <c:pt idx="431">
                  <c:v>-13.020996000000002</c:v>
                </c:pt>
                <c:pt idx="432">
                  <c:v>-12.998212666666667</c:v>
                </c:pt>
                <c:pt idx="433">
                  <c:v>-12.977613</c:v>
                </c:pt>
                <c:pt idx="434">
                  <c:v>-12.918652999999999</c:v>
                </c:pt>
                <c:pt idx="435">
                  <c:v>-12.836107333333336</c:v>
                </c:pt>
                <c:pt idx="436">
                  <c:v>-12.756376666666668</c:v>
                </c:pt>
                <c:pt idx="437">
                  <c:v>-12.678387999999998</c:v>
                </c:pt>
                <c:pt idx="438">
                  <c:v>-12.576780333333332</c:v>
                </c:pt>
                <c:pt idx="439">
                  <c:v>-12.423617666666667</c:v>
                </c:pt>
                <c:pt idx="440">
                  <c:v>-12.284859333333332</c:v>
                </c:pt>
                <c:pt idx="441">
                  <c:v>-12.122011000000001</c:v>
                </c:pt>
                <c:pt idx="442">
                  <c:v>-11.973101666666667</c:v>
                </c:pt>
                <c:pt idx="443">
                  <c:v>-11.791730000000001</c:v>
                </c:pt>
                <c:pt idx="444">
                  <c:v>-11.599904333333333</c:v>
                </c:pt>
                <c:pt idx="445">
                  <c:v>-11.402894666666667</c:v>
                </c:pt>
                <c:pt idx="446">
                  <c:v>-11.242626</c:v>
                </c:pt>
                <c:pt idx="447">
                  <c:v>-11.099632</c:v>
                </c:pt>
                <c:pt idx="448">
                  <c:v>-10.981155333333334</c:v>
                </c:pt>
                <c:pt idx="449">
                  <c:v>-10.836331333333334</c:v>
                </c:pt>
                <c:pt idx="450">
                  <c:v>-10.694261333333332</c:v>
                </c:pt>
                <c:pt idx="451">
                  <c:v>-10.562621999999999</c:v>
                </c:pt>
                <c:pt idx="452">
                  <c:v>-10.426913000000001</c:v>
                </c:pt>
                <c:pt idx="453">
                  <c:v>-10.307674333333333</c:v>
                </c:pt>
                <c:pt idx="454">
                  <c:v>-10.197836333333333</c:v>
                </c:pt>
                <c:pt idx="455">
                  <c:v>-10.101911000000001</c:v>
                </c:pt>
                <c:pt idx="456">
                  <c:v>-10.013979766666667</c:v>
                </c:pt>
                <c:pt idx="457">
                  <c:v>-9.9236303666666661</c:v>
                </c:pt>
                <c:pt idx="458">
                  <c:v>-9.8563773000000001</c:v>
                </c:pt>
                <c:pt idx="459">
                  <c:v>-9.7947689666666662</c:v>
                </c:pt>
                <c:pt idx="460">
                  <c:v>-9.7354977999999992</c:v>
                </c:pt>
                <c:pt idx="461">
                  <c:v>-9.6936076333333343</c:v>
                </c:pt>
                <c:pt idx="462">
                  <c:v>-9.6758194</c:v>
                </c:pt>
                <c:pt idx="463">
                  <c:v>-9.670797966666667</c:v>
                </c:pt>
                <c:pt idx="464">
                  <c:v>-9.6509520333333327</c:v>
                </c:pt>
                <c:pt idx="465">
                  <c:v>-9.6434749000000011</c:v>
                </c:pt>
                <c:pt idx="466">
                  <c:v>-9.6422780666666679</c:v>
                </c:pt>
                <c:pt idx="467">
                  <c:v>-9.6797358333333339</c:v>
                </c:pt>
                <c:pt idx="468">
                  <c:v>-9.6991920666666669</c:v>
                </c:pt>
                <c:pt idx="469">
                  <c:v>-9.7366336333333319</c:v>
                </c:pt>
                <c:pt idx="470">
                  <c:v>-9.757613833333334</c:v>
                </c:pt>
                <c:pt idx="471">
                  <c:v>-9.7814210333333325</c:v>
                </c:pt>
                <c:pt idx="472">
                  <c:v>-9.8012059333333337</c:v>
                </c:pt>
                <c:pt idx="473">
                  <c:v>-9.8363396000000005</c:v>
                </c:pt>
                <c:pt idx="474">
                  <c:v>-9.910116433333334</c:v>
                </c:pt>
                <c:pt idx="475">
                  <c:v>-10.012567799999999</c:v>
                </c:pt>
                <c:pt idx="476">
                  <c:v>-10.105591666666667</c:v>
                </c:pt>
                <c:pt idx="477">
                  <c:v>-10.181275666666666</c:v>
                </c:pt>
                <c:pt idx="478">
                  <c:v>-10.238294666666667</c:v>
                </c:pt>
                <c:pt idx="479">
                  <c:v>-10.309876666666666</c:v>
                </c:pt>
                <c:pt idx="480">
                  <c:v>-10.369750666666667</c:v>
                </c:pt>
                <c:pt idx="481">
                  <c:v>-10.424821666666666</c:v>
                </c:pt>
                <c:pt idx="482">
                  <c:v>-10.485134333333335</c:v>
                </c:pt>
                <c:pt idx="483">
                  <c:v>-10.602097333333335</c:v>
                </c:pt>
                <c:pt idx="484">
                  <c:v>-10.722772666666666</c:v>
                </c:pt>
                <c:pt idx="485">
                  <c:v>-10.818035</c:v>
                </c:pt>
                <c:pt idx="486">
                  <c:v>-10.902876000000001</c:v>
                </c:pt>
                <c:pt idx="487">
                  <c:v>-10.975493333333333</c:v>
                </c:pt>
                <c:pt idx="488">
                  <c:v>-11.050225666666668</c:v>
                </c:pt>
                <c:pt idx="489">
                  <c:v>-11.138027666666666</c:v>
                </c:pt>
                <c:pt idx="490">
                  <c:v>-11.274313999999999</c:v>
                </c:pt>
                <c:pt idx="491">
                  <c:v>-11.432046333333332</c:v>
                </c:pt>
                <c:pt idx="492">
                  <c:v>-11.559359666666667</c:v>
                </c:pt>
                <c:pt idx="493">
                  <c:v>-11.677743000000001</c:v>
                </c:pt>
                <c:pt idx="494">
                  <c:v>-11.828824666666668</c:v>
                </c:pt>
                <c:pt idx="495">
                  <c:v>-11.971616333333335</c:v>
                </c:pt>
                <c:pt idx="496">
                  <c:v>-12.130745333333335</c:v>
                </c:pt>
                <c:pt idx="497">
                  <c:v>-12.290000333333333</c:v>
                </c:pt>
                <c:pt idx="498">
                  <c:v>-12.523462333333333</c:v>
                </c:pt>
                <c:pt idx="499">
                  <c:v>-12.756795000000002</c:v>
                </c:pt>
                <c:pt idx="500">
                  <c:v>-12.988268666666665</c:v>
                </c:pt>
                <c:pt idx="501">
                  <c:v>-13.238428666666666</c:v>
                </c:pt>
                <c:pt idx="502">
                  <c:v>-13.508359333333333</c:v>
                </c:pt>
                <c:pt idx="503">
                  <c:v>-13.817070999999999</c:v>
                </c:pt>
                <c:pt idx="504">
                  <c:v>-14.158203333333333</c:v>
                </c:pt>
                <c:pt idx="505">
                  <c:v>-14.550882999999999</c:v>
                </c:pt>
                <c:pt idx="506">
                  <c:v>-14.937132333333333</c:v>
                </c:pt>
                <c:pt idx="507">
                  <c:v>-15.37313033333333</c:v>
                </c:pt>
                <c:pt idx="508">
                  <c:v>-15.788867999999999</c:v>
                </c:pt>
                <c:pt idx="509">
                  <c:v>-16.363685333333333</c:v>
                </c:pt>
                <c:pt idx="510">
                  <c:v>-16.924192666666666</c:v>
                </c:pt>
                <c:pt idx="511">
                  <c:v>-17.586521000000001</c:v>
                </c:pt>
                <c:pt idx="512">
                  <c:v>-18.223779666666669</c:v>
                </c:pt>
                <c:pt idx="513">
                  <c:v>-19.014390333333335</c:v>
                </c:pt>
                <c:pt idx="514">
                  <c:v>-19.907889000000001</c:v>
                </c:pt>
                <c:pt idx="515">
                  <c:v>-20.835245</c:v>
                </c:pt>
                <c:pt idx="516">
                  <c:v>-21.721682333333334</c:v>
                </c:pt>
                <c:pt idx="517">
                  <c:v>-22.474699000000001</c:v>
                </c:pt>
                <c:pt idx="518">
                  <c:v>-23.197758333333336</c:v>
                </c:pt>
                <c:pt idx="519">
                  <c:v>-23.708843000000002</c:v>
                </c:pt>
                <c:pt idx="520">
                  <c:v>-24.014478</c:v>
                </c:pt>
                <c:pt idx="521">
                  <c:v>-23.876931000000003</c:v>
                </c:pt>
                <c:pt idx="522">
                  <c:v>-23.387366666666665</c:v>
                </c:pt>
                <c:pt idx="523">
                  <c:v>-22.714343333333332</c:v>
                </c:pt>
                <c:pt idx="524">
                  <c:v>-21.776211333333332</c:v>
                </c:pt>
                <c:pt idx="525">
                  <c:v>-20.931555999999997</c:v>
                </c:pt>
                <c:pt idx="526">
                  <c:v>-20.005444666666666</c:v>
                </c:pt>
                <c:pt idx="527">
                  <c:v>-19.321310333333333</c:v>
                </c:pt>
                <c:pt idx="528">
                  <c:v>-18.525402999999997</c:v>
                </c:pt>
                <c:pt idx="529">
                  <c:v>-17.765546666666669</c:v>
                </c:pt>
                <c:pt idx="530">
                  <c:v>-16.990129333333332</c:v>
                </c:pt>
                <c:pt idx="531">
                  <c:v>-16.254326666666667</c:v>
                </c:pt>
                <c:pt idx="532">
                  <c:v>-15.531218333333333</c:v>
                </c:pt>
                <c:pt idx="533">
                  <c:v>-14.938846333333336</c:v>
                </c:pt>
                <c:pt idx="534">
                  <c:v>-14.409716333333334</c:v>
                </c:pt>
                <c:pt idx="535">
                  <c:v>-13.962374333333335</c:v>
                </c:pt>
                <c:pt idx="536">
                  <c:v>-13.502161333333333</c:v>
                </c:pt>
                <c:pt idx="537">
                  <c:v>-13.063937000000001</c:v>
                </c:pt>
                <c:pt idx="538">
                  <c:v>-12.627231666666667</c:v>
                </c:pt>
                <c:pt idx="539">
                  <c:v>-12.250891000000001</c:v>
                </c:pt>
                <c:pt idx="540">
                  <c:v>-11.934517999999999</c:v>
                </c:pt>
                <c:pt idx="541">
                  <c:v>-11.640750333333331</c:v>
                </c:pt>
                <c:pt idx="542">
                  <c:v>-11.354561333333335</c:v>
                </c:pt>
                <c:pt idx="543">
                  <c:v>-11.070399666666667</c:v>
                </c:pt>
                <c:pt idx="544">
                  <c:v>-10.859882000000001</c:v>
                </c:pt>
                <c:pt idx="545">
                  <c:v>-10.625458</c:v>
                </c:pt>
                <c:pt idx="546">
                  <c:v>-10.397503333333333</c:v>
                </c:pt>
                <c:pt idx="547">
                  <c:v>-10.182144666666666</c:v>
                </c:pt>
                <c:pt idx="548">
                  <c:v>-9.9932064</c:v>
                </c:pt>
                <c:pt idx="549">
                  <c:v>-9.8172758000000009</c:v>
                </c:pt>
                <c:pt idx="550">
                  <c:v>-9.6465215666666673</c:v>
                </c:pt>
                <c:pt idx="551">
                  <c:v>-9.4813359666666681</c:v>
                </c:pt>
                <c:pt idx="552">
                  <c:v>-9.357446033333332</c:v>
                </c:pt>
                <c:pt idx="553">
                  <c:v>-9.224064499999999</c:v>
                </c:pt>
                <c:pt idx="554">
                  <c:v>-9.0847234666666665</c:v>
                </c:pt>
                <c:pt idx="555">
                  <c:v>-8.9585393333333343</c:v>
                </c:pt>
                <c:pt idx="556">
                  <c:v>-8.8369833666666668</c:v>
                </c:pt>
                <c:pt idx="557">
                  <c:v>-8.7180875000000011</c:v>
                </c:pt>
                <c:pt idx="558">
                  <c:v>-8.5910965333333333</c:v>
                </c:pt>
                <c:pt idx="559">
                  <c:v>-8.4562698666666662</c:v>
                </c:pt>
                <c:pt idx="560">
                  <c:v>-8.3636172333333345</c:v>
                </c:pt>
                <c:pt idx="561">
                  <c:v>-8.2701189999999993</c:v>
                </c:pt>
                <c:pt idx="562">
                  <c:v>-8.1831747666666672</c:v>
                </c:pt>
                <c:pt idx="563">
                  <c:v>-8.0371955333333336</c:v>
                </c:pt>
                <c:pt idx="564">
                  <c:v>-7.8568658999999998</c:v>
                </c:pt>
                <c:pt idx="565">
                  <c:v>-7.686355766666666</c:v>
                </c:pt>
                <c:pt idx="566">
                  <c:v>-7.5429843333333331</c:v>
                </c:pt>
                <c:pt idx="567">
                  <c:v>-7.4456564666666658</c:v>
                </c:pt>
                <c:pt idx="568">
                  <c:v>-7.3154791000000001</c:v>
                </c:pt>
                <c:pt idx="569">
                  <c:v>-7.1914073666666667</c:v>
                </c:pt>
                <c:pt idx="570">
                  <c:v>-7.0088438999999996</c:v>
                </c:pt>
                <c:pt idx="571">
                  <c:v>-6.8503446666666674</c:v>
                </c:pt>
                <c:pt idx="572">
                  <c:v>-6.6885232999999999</c:v>
                </c:pt>
                <c:pt idx="573">
                  <c:v>-6.5465056333333331</c:v>
                </c:pt>
                <c:pt idx="574">
                  <c:v>-6.4165009</c:v>
                </c:pt>
                <c:pt idx="575">
                  <c:v>-6.2502175999999992</c:v>
                </c:pt>
                <c:pt idx="576">
                  <c:v>-6.1117096000000002</c:v>
                </c:pt>
                <c:pt idx="577">
                  <c:v>-5.9266699333333328</c:v>
                </c:pt>
                <c:pt idx="578">
                  <c:v>-5.7781488333333328</c:v>
                </c:pt>
                <c:pt idx="579">
                  <c:v>-5.6020454000000006</c:v>
                </c:pt>
                <c:pt idx="580">
                  <c:v>-5.4693066666666672</c:v>
                </c:pt>
                <c:pt idx="581">
                  <c:v>-5.298982633333333</c:v>
                </c:pt>
                <c:pt idx="582">
                  <c:v>-5.1627949000000006</c:v>
                </c:pt>
                <c:pt idx="583">
                  <c:v>-4.9938532333333336</c:v>
                </c:pt>
                <c:pt idx="584">
                  <c:v>-4.8703120666666671</c:v>
                </c:pt>
                <c:pt idx="585">
                  <c:v>-4.721541900000001</c:v>
                </c:pt>
                <c:pt idx="586">
                  <c:v>-4.6022726666666669</c:v>
                </c:pt>
                <c:pt idx="587">
                  <c:v>-4.4560120666666663</c:v>
                </c:pt>
                <c:pt idx="588">
                  <c:v>-4.3417187999999998</c:v>
                </c:pt>
                <c:pt idx="589">
                  <c:v>-4.2146958999999997</c:v>
                </c:pt>
                <c:pt idx="590">
                  <c:v>-4.1129169333333335</c:v>
                </c:pt>
                <c:pt idx="591">
                  <c:v>-4.0074167333333337</c:v>
                </c:pt>
                <c:pt idx="592">
                  <c:v>-3.9263765999999998</c:v>
                </c:pt>
                <c:pt idx="593">
                  <c:v>-3.8541143666666664</c:v>
                </c:pt>
                <c:pt idx="594">
                  <c:v>-3.8452732333333337</c:v>
                </c:pt>
                <c:pt idx="595">
                  <c:v>-3.8111320000000002</c:v>
                </c:pt>
                <c:pt idx="596">
                  <c:v>-3.7511819666666661</c:v>
                </c:pt>
                <c:pt idx="597">
                  <c:v>-3.619195766666667</c:v>
                </c:pt>
                <c:pt idx="598">
                  <c:v>-3.5125335</c:v>
                </c:pt>
                <c:pt idx="599">
                  <c:v>-3.4575707333333328</c:v>
                </c:pt>
                <c:pt idx="600">
                  <c:v>-3.3917800000000002</c:v>
                </c:pt>
                <c:pt idx="601">
                  <c:v>-3.352741833333333</c:v>
                </c:pt>
                <c:pt idx="602">
                  <c:v>-3.3144348000000003</c:v>
                </c:pt>
                <c:pt idx="603">
                  <c:v>-3.3441316333333333</c:v>
                </c:pt>
                <c:pt idx="604">
                  <c:v>-3.3276870999999999</c:v>
                </c:pt>
                <c:pt idx="605">
                  <c:v>-3.2931160666666668</c:v>
                </c:pt>
                <c:pt idx="606">
                  <c:v>-3.2091256000000001</c:v>
                </c:pt>
                <c:pt idx="607">
                  <c:v>-3.1680556333333332</c:v>
                </c:pt>
                <c:pt idx="608">
                  <c:v>-3.1395517333333332</c:v>
                </c:pt>
                <c:pt idx="609">
                  <c:v>-3.1130675333333335</c:v>
                </c:pt>
                <c:pt idx="610">
                  <c:v>-3.0799289999999999</c:v>
                </c:pt>
                <c:pt idx="611">
                  <c:v>-3.0554352333333337</c:v>
                </c:pt>
                <c:pt idx="612">
                  <c:v>-3.0619871333333335</c:v>
                </c:pt>
                <c:pt idx="613">
                  <c:v>-3.0678537333333336</c:v>
                </c:pt>
                <c:pt idx="614">
                  <c:v>-3.0558176666666665</c:v>
                </c:pt>
                <c:pt idx="615">
                  <c:v>-3.0491685000000004</c:v>
                </c:pt>
                <c:pt idx="616">
                  <c:v>-3.0472010666666667</c:v>
                </c:pt>
                <c:pt idx="617">
                  <c:v>-3.0476136666666669</c:v>
                </c:pt>
                <c:pt idx="618">
                  <c:v>-3.0343752333333334</c:v>
                </c:pt>
                <c:pt idx="619">
                  <c:v>-3.0264534666666663</c:v>
                </c:pt>
                <c:pt idx="620">
                  <c:v>-3.0198164666666667</c:v>
                </c:pt>
                <c:pt idx="621">
                  <c:v>-3.0144638333333336</c:v>
                </c:pt>
                <c:pt idx="622">
                  <c:v>-2.9961573333333331</c:v>
                </c:pt>
                <c:pt idx="623">
                  <c:v>-3.0161384666666664</c:v>
                </c:pt>
                <c:pt idx="624">
                  <c:v>-3.0243291666666665</c:v>
                </c:pt>
                <c:pt idx="625">
                  <c:v>-3.0232443</c:v>
                </c:pt>
                <c:pt idx="626">
                  <c:v>-2.9859866333333334</c:v>
                </c:pt>
                <c:pt idx="627">
                  <c:v>-2.9912588666666671</c:v>
                </c:pt>
                <c:pt idx="628">
                  <c:v>-2.9821732999999999</c:v>
                </c:pt>
                <c:pt idx="629">
                  <c:v>-2.9864968666666663</c:v>
                </c:pt>
                <c:pt idx="630">
                  <c:v>-2.9449537666666665</c:v>
                </c:pt>
                <c:pt idx="631">
                  <c:v>-2.9443713666666667</c:v>
                </c:pt>
                <c:pt idx="632">
                  <c:v>-2.9205091666666667</c:v>
                </c:pt>
                <c:pt idx="633">
                  <c:v>-2.9223982333333338</c:v>
                </c:pt>
                <c:pt idx="634">
                  <c:v>-2.889678</c:v>
                </c:pt>
                <c:pt idx="635">
                  <c:v>-2.8922900333333335</c:v>
                </c:pt>
                <c:pt idx="636">
                  <c:v>-2.8807089333333331</c:v>
                </c:pt>
                <c:pt idx="637">
                  <c:v>-2.8818093999999999</c:v>
                </c:pt>
                <c:pt idx="638">
                  <c:v>-2.8510109666666668</c:v>
                </c:pt>
                <c:pt idx="639">
                  <c:v>-2.8362375333333332</c:v>
                </c:pt>
                <c:pt idx="640">
                  <c:v>-2.8172874666666665</c:v>
                </c:pt>
                <c:pt idx="641">
                  <c:v>-2.8195220666666665</c:v>
                </c:pt>
                <c:pt idx="642">
                  <c:v>-2.796265266666667</c:v>
                </c:pt>
                <c:pt idx="643">
                  <c:v>-2.8055579333333331</c:v>
                </c:pt>
                <c:pt idx="644">
                  <c:v>-2.8157271333333331</c:v>
                </c:pt>
                <c:pt idx="645">
                  <c:v>-2.8302919666666662</c:v>
                </c:pt>
                <c:pt idx="646">
                  <c:v>-2.8468550666666665</c:v>
                </c:pt>
                <c:pt idx="647">
                  <c:v>-2.8396620666666661</c:v>
                </c:pt>
                <c:pt idx="648">
                  <c:v>-2.8247297666666662</c:v>
                </c:pt>
                <c:pt idx="649">
                  <c:v>-2.8054748333333337</c:v>
                </c:pt>
                <c:pt idx="650">
                  <c:v>-2.7823740666666672</c:v>
                </c:pt>
                <c:pt idx="651">
                  <c:v>-2.7942554000000004</c:v>
                </c:pt>
                <c:pt idx="652">
                  <c:v>-2.7936304333333335</c:v>
                </c:pt>
                <c:pt idx="653">
                  <c:v>-2.8371443666666667</c:v>
                </c:pt>
                <c:pt idx="654">
                  <c:v>-2.8607974000000005</c:v>
                </c:pt>
                <c:pt idx="655">
                  <c:v>-2.878593766666667</c:v>
                </c:pt>
                <c:pt idx="656">
                  <c:v>-2.8716454333333332</c:v>
                </c:pt>
                <c:pt idx="657">
                  <c:v>-2.8871867666666664</c:v>
                </c:pt>
                <c:pt idx="658">
                  <c:v>-2.9190626000000002</c:v>
                </c:pt>
                <c:pt idx="659">
                  <c:v>-2.9508247333333331</c:v>
                </c:pt>
                <c:pt idx="660">
                  <c:v>-2.9616517999999998</c:v>
                </c:pt>
                <c:pt idx="661">
                  <c:v>-2.9561009666666664</c:v>
                </c:pt>
                <c:pt idx="662">
                  <c:v>-2.9611684666666669</c:v>
                </c:pt>
                <c:pt idx="663">
                  <c:v>-2.9569892333333332</c:v>
                </c:pt>
                <c:pt idx="664">
                  <c:v>-2.9818210666666665</c:v>
                </c:pt>
                <c:pt idx="665">
                  <c:v>-2.9841426999999996</c:v>
                </c:pt>
                <c:pt idx="666">
                  <c:v>-2.9844243333333331</c:v>
                </c:pt>
                <c:pt idx="667">
                  <c:v>-2.9411527</c:v>
                </c:pt>
                <c:pt idx="668">
                  <c:v>-2.9240435666666666</c:v>
                </c:pt>
                <c:pt idx="669">
                  <c:v>-2.9073440999999995</c:v>
                </c:pt>
                <c:pt idx="670">
                  <c:v>-2.8712996</c:v>
                </c:pt>
                <c:pt idx="671">
                  <c:v>-2.8534273333333338</c:v>
                </c:pt>
                <c:pt idx="672">
                  <c:v>-2.8280116</c:v>
                </c:pt>
                <c:pt idx="673">
                  <c:v>-2.8386377666666669</c:v>
                </c:pt>
                <c:pt idx="674">
                  <c:v>-2.7989490333333329</c:v>
                </c:pt>
                <c:pt idx="675">
                  <c:v>-2.7551158666666669</c:v>
                </c:pt>
                <c:pt idx="676">
                  <c:v>-2.7098267333333332</c:v>
                </c:pt>
                <c:pt idx="677">
                  <c:v>-2.6812892000000002</c:v>
                </c:pt>
                <c:pt idx="678">
                  <c:v>-2.6378202333333332</c:v>
                </c:pt>
                <c:pt idx="679">
                  <c:v>-2.5920976666666662</c:v>
                </c:pt>
                <c:pt idx="680">
                  <c:v>-2.5384572333333337</c:v>
                </c:pt>
                <c:pt idx="681">
                  <c:v>-2.4928734333333331</c:v>
                </c:pt>
                <c:pt idx="682">
                  <c:v>-2.4610110333333335</c:v>
                </c:pt>
                <c:pt idx="683">
                  <c:v>-2.4076548</c:v>
                </c:pt>
                <c:pt idx="684">
                  <c:v>-2.3602887333333333</c:v>
                </c:pt>
                <c:pt idx="685">
                  <c:v>-2.304706766666667</c:v>
                </c:pt>
                <c:pt idx="686">
                  <c:v>-2.2864926000000003</c:v>
                </c:pt>
                <c:pt idx="687">
                  <c:v>-2.2639407333333335</c:v>
                </c:pt>
                <c:pt idx="688">
                  <c:v>-2.2807246666666665</c:v>
                </c:pt>
                <c:pt idx="689">
                  <c:v>-2.2572313666666668</c:v>
                </c:pt>
                <c:pt idx="690">
                  <c:v>-2.2854542666666666</c:v>
                </c:pt>
                <c:pt idx="691">
                  <c:v>-2.2309578999999999</c:v>
                </c:pt>
                <c:pt idx="692">
                  <c:v>-2.2253376666666664</c:v>
                </c:pt>
                <c:pt idx="693">
                  <c:v>-2.1906246999999999</c:v>
                </c:pt>
                <c:pt idx="694">
                  <c:v>-2.2067287666666666</c:v>
                </c:pt>
                <c:pt idx="695">
                  <c:v>-2.2006240666666668</c:v>
                </c:pt>
                <c:pt idx="696">
                  <c:v>-2.2154734</c:v>
                </c:pt>
                <c:pt idx="697">
                  <c:v>-2.2680715666666664</c:v>
                </c:pt>
                <c:pt idx="698">
                  <c:v>-2.2738780999999997</c:v>
                </c:pt>
                <c:pt idx="699">
                  <c:v>-2.2906169999999997</c:v>
                </c:pt>
                <c:pt idx="700">
                  <c:v>-2.2963196333333333</c:v>
                </c:pt>
                <c:pt idx="701">
                  <c:v>-2.3703164999999999</c:v>
                </c:pt>
                <c:pt idx="702">
                  <c:v>-2.4307313000000002</c:v>
                </c:pt>
                <c:pt idx="703">
                  <c:v>-2.4383431333333334</c:v>
                </c:pt>
                <c:pt idx="704">
                  <c:v>-2.4653318</c:v>
                </c:pt>
                <c:pt idx="705">
                  <c:v>-2.4949594333333334</c:v>
                </c:pt>
                <c:pt idx="706">
                  <c:v>-2.5272125333333335</c:v>
                </c:pt>
                <c:pt idx="707">
                  <c:v>-2.5459067666666666</c:v>
                </c:pt>
                <c:pt idx="708">
                  <c:v>-2.5717692333333333</c:v>
                </c:pt>
                <c:pt idx="709">
                  <c:v>-2.6329914999999997</c:v>
                </c:pt>
                <c:pt idx="710">
                  <c:v>-2.6839259666666671</c:v>
                </c:pt>
                <c:pt idx="711">
                  <c:v>-2.7387099333333338</c:v>
                </c:pt>
                <c:pt idx="712">
                  <c:v>-2.7722259999999999</c:v>
                </c:pt>
                <c:pt idx="713">
                  <c:v>-2.7804372000000002</c:v>
                </c:pt>
                <c:pt idx="714">
                  <c:v>-2.7802753333333334</c:v>
                </c:pt>
                <c:pt idx="715">
                  <c:v>-2.7817646666666662</c:v>
                </c:pt>
                <c:pt idx="716">
                  <c:v>-2.7588437666666668</c:v>
                </c:pt>
                <c:pt idx="717">
                  <c:v>-2.7521849</c:v>
                </c:pt>
                <c:pt idx="718">
                  <c:v>-2.7272606333333336</c:v>
                </c:pt>
                <c:pt idx="719">
                  <c:v>-2.7461029333333333</c:v>
                </c:pt>
                <c:pt idx="720">
                  <c:v>-2.7165897999999999</c:v>
                </c:pt>
                <c:pt idx="721">
                  <c:v>-2.6888901666666669</c:v>
                </c:pt>
                <c:pt idx="722">
                  <c:v>-2.7048992333333337</c:v>
                </c:pt>
                <c:pt idx="723">
                  <c:v>-2.7401782666666663</c:v>
                </c:pt>
                <c:pt idx="724">
                  <c:v>-2.7359520333333331</c:v>
                </c:pt>
                <c:pt idx="725">
                  <c:v>-2.6450497333333334</c:v>
                </c:pt>
                <c:pt idx="726">
                  <c:v>-2.4988482666666667</c:v>
                </c:pt>
                <c:pt idx="727">
                  <c:v>-2.3923009333333329</c:v>
                </c:pt>
                <c:pt idx="728">
                  <c:v>-2.3255275000000002</c:v>
                </c:pt>
                <c:pt idx="729">
                  <c:v>-2.3112589666666667</c:v>
                </c:pt>
                <c:pt idx="730">
                  <c:v>-2.2771369666666668</c:v>
                </c:pt>
                <c:pt idx="731">
                  <c:v>-2.1921168333333334</c:v>
                </c:pt>
                <c:pt idx="732">
                  <c:v>-2.1201846666666668</c:v>
                </c:pt>
                <c:pt idx="733">
                  <c:v>-2.0710333333333337</c:v>
                </c:pt>
                <c:pt idx="734">
                  <c:v>-2.0929562999999995</c:v>
                </c:pt>
                <c:pt idx="735">
                  <c:v>-2.0850227000000001</c:v>
                </c:pt>
                <c:pt idx="736">
                  <c:v>-2.0843464666666662</c:v>
                </c:pt>
                <c:pt idx="737">
                  <c:v>-2.0294440999999996</c:v>
                </c:pt>
                <c:pt idx="738">
                  <c:v>-2.0175786999999996</c:v>
                </c:pt>
                <c:pt idx="739">
                  <c:v>-2.0013098666666664</c:v>
                </c:pt>
                <c:pt idx="740">
                  <c:v>-2.0058075</c:v>
                </c:pt>
                <c:pt idx="741">
                  <c:v>-1.9748406666666665</c:v>
                </c:pt>
                <c:pt idx="742">
                  <c:v>-2.0084969666666663</c:v>
                </c:pt>
                <c:pt idx="743">
                  <c:v>-2.0136364333333332</c:v>
                </c:pt>
                <c:pt idx="744">
                  <c:v>-2.0186219666666667</c:v>
                </c:pt>
                <c:pt idx="745">
                  <c:v>-1.9820099333333332</c:v>
                </c:pt>
                <c:pt idx="746">
                  <c:v>-1.9790390666666664</c:v>
                </c:pt>
                <c:pt idx="747">
                  <c:v>-1.9989951333333333</c:v>
                </c:pt>
                <c:pt idx="748">
                  <c:v>-2.0499291333333334</c:v>
                </c:pt>
                <c:pt idx="749">
                  <c:v>-2.0975170333333337</c:v>
                </c:pt>
                <c:pt idx="750">
                  <c:v>-2.1519106333333333</c:v>
                </c:pt>
                <c:pt idx="751">
                  <c:v>-2.1783223</c:v>
                </c:pt>
                <c:pt idx="752">
                  <c:v>-2.1843713666666669</c:v>
                </c:pt>
                <c:pt idx="753">
                  <c:v>-2.2304050000000002</c:v>
                </c:pt>
                <c:pt idx="754">
                  <c:v>-2.2563179333333334</c:v>
                </c:pt>
                <c:pt idx="755">
                  <c:v>-2.3375592333333337</c:v>
                </c:pt>
                <c:pt idx="756">
                  <c:v>-2.3650000333333332</c:v>
                </c:pt>
                <c:pt idx="757">
                  <c:v>-2.3858720000000004</c:v>
                </c:pt>
                <c:pt idx="758">
                  <c:v>-2.3924886666666669</c:v>
                </c:pt>
                <c:pt idx="759">
                  <c:v>-2.4154794333333331</c:v>
                </c:pt>
                <c:pt idx="760">
                  <c:v>-2.4577931666666668</c:v>
                </c:pt>
                <c:pt idx="761">
                  <c:v>-2.5007995666666667</c:v>
                </c:pt>
                <c:pt idx="762">
                  <c:v>-2.5151384666666665</c:v>
                </c:pt>
                <c:pt idx="763">
                  <c:v>-2.5857401000000002</c:v>
                </c:pt>
                <c:pt idx="764">
                  <c:v>-2.6371353666666661</c:v>
                </c:pt>
                <c:pt idx="765">
                  <c:v>-2.6654837333333332</c:v>
                </c:pt>
                <c:pt idx="766">
                  <c:v>-2.6550243</c:v>
                </c:pt>
                <c:pt idx="767">
                  <c:v>-2.6201906333333334</c:v>
                </c:pt>
                <c:pt idx="768">
                  <c:v>-2.6413667333333333</c:v>
                </c:pt>
                <c:pt idx="769">
                  <c:v>-2.6340447999999999</c:v>
                </c:pt>
                <c:pt idx="770">
                  <c:v>-2.6122233666666665</c:v>
                </c:pt>
                <c:pt idx="771">
                  <c:v>-2.5680605999999999</c:v>
                </c:pt>
                <c:pt idx="772">
                  <c:v>-2.5094512</c:v>
                </c:pt>
                <c:pt idx="773">
                  <c:v>-2.5009092333333331</c:v>
                </c:pt>
                <c:pt idx="774">
                  <c:v>-2.4691430000000003</c:v>
                </c:pt>
                <c:pt idx="775">
                  <c:v>-2.4531888333333334</c:v>
                </c:pt>
                <c:pt idx="776">
                  <c:v>-2.4677666999999999</c:v>
                </c:pt>
                <c:pt idx="777">
                  <c:v>-2.4727043333333332</c:v>
                </c:pt>
                <c:pt idx="778">
                  <c:v>-2.5198191666666667</c:v>
                </c:pt>
                <c:pt idx="779">
                  <c:v>-2.4990182666666665</c:v>
                </c:pt>
                <c:pt idx="780">
                  <c:v>-2.4671157999999997</c:v>
                </c:pt>
                <c:pt idx="781">
                  <c:v>-2.4211304333333334</c:v>
                </c:pt>
                <c:pt idx="782">
                  <c:v>-2.3956090666666667</c:v>
                </c:pt>
                <c:pt idx="783">
                  <c:v>-2.4078252333333334</c:v>
                </c:pt>
                <c:pt idx="784">
                  <c:v>-2.3892761</c:v>
                </c:pt>
                <c:pt idx="785">
                  <c:v>-2.3725959333333333</c:v>
                </c:pt>
                <c:pt idx="786">
                  <c:v>-2.3788971666666665</c:v>
                </c:pt>
                <c:pt idx="787">
                  <c:v>-2.3583676666666666</c:v>
                </c:pt>
                <c:pt idx="788">
                  <c:v>-2.3809057666666669</c:v>
                </c:pt>
                <c:pt idx="789">
                  <c:v>-2.3872979333333331</c:v>
                </c:pt>
                <c:pt idx="790">
                  <c:v>-2.4090916999999998</c:v>
                </c:pt>
                <c:pt idx="791">
                  <c:v>-2.4397918999999999</c:v>
                </c:pt>
                <c:pt idx="792">
                  <c:v>-2.4824603999999999</c:v>
                </c:pt>
                <c:pt idx="793">
                  <c:v>-2.5595357999999999</c:v>
                </c:pt>
                <c:pt idx="794">
                  <c:v>-2.5805764999999998</c:v>
                </c:pt>
                <c:pt idx="795">
                  <c:v>-2.6021255666666665</c:v>
                </c:pt>
                <c:pt idx="796">
                  <c:v>-2.6248362000000003</c:v>
                </c:pt>
                <c:pt idx="797">
                  <c:v>-2.71238</c:v>
                </c:pt>
                <c:pt idx="798">
                  <c:v>-2.7747620000000004</c:v>
                </c:pt>
                <c:pt idx="799">
                  <c:v>-2.8777222000000005</c:v>
                </c:pt>
                <c:pt idx="800">
                  <c:v>-1.9349733333333334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C1-4354-9F68-8FFACFD266D5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(2)'!$AD$6:$AD$806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-0.12305850566666666</c:v>
                </c:pt>
                <c:pt idx="2">
                  <c:v>-0.22374468</c:v>
                </c:pt>
                <c:pt idx="3">
                  <c:v>-0.26329879333333334</c:v>
                </c:pt>
                <c:pt idx="4">
                  <c:v>-0.28257156333333333</c:v>
                </c:pt>
                <c:pt idx="5">
                  <c:v>-0.29722569333333332</c:v>
                </c:pt>
                <c:pt idx="6">
                  <c:v>-0.30819160666666667</c:v>
                </c:pt>
                <c:pt idx="7">
                  <c:v>-0.31964227666666667</c:v>
                </c:pt>
                <c:pt idx="8">
                  <c:v>-0.33226579333333334</c:v>
                </c:pt>
                <c:pt idx="9">
                  <c:v>-0.35133315999999998</c:v>
                </c:pt>
                <c:pt idx="10">
                  <c:v>-0.36922280666666668</c:v>
                </c:pt>
                <c:pt idx="11">
                  <c:v>-0.39064293</c:v>
                </c:pt>
                <c:pt idx="12">
                  <c:v>-0.41133486333333336</c:v>
                </c:pt>
                <c:pt idx="13">
                  <c:v>-0.43852596666666671</c:v>
                </c:pt>
                <c:pt idx="14">
                  <c:v>-0.46664529999999999</c:v>
                </c:pt>
                <c:pt idx="15">
                  <c:v>-0.49953949333333331</c:v>
                </c:pt>
                <c:pt idx="16">
                  <c:v>-0.53480614999999998</c:v>
                </c:pt>
                <c:pt idx="17">
                  <c:v>-0.57445990999999996</c:v>
                </c:pt>
                <c:pt idx="18">
                  <c:v>-0.61598129999999995</c:v>
                </c:pt>
                <c:pt idx="19">
                  <c:v>-0.65960576333333332</c:v>
                </c:pt>
                <c:pt idx="20">
                  <c:v>-0.70468455666666674</c:v>
                </c:pt>
                <c:pt idx="21">
                  <c:v>-0.75346223666666667</c:v>
                </c:pt>
                <c:pt idx="22">
                  <c:v>-0.80541531333333338</c:v>
                </c:pt>
                <c:pt idx="23">
                  <c:v>-0.85840785666666675</c:v>
                </c:pt>
                <c:pt idx="24">
                  <c:v>-0.91280442666666672</c:v>
                </c:pt>
                <c:pt idx="25">
                  <c:v>-0.96571796666666676</c:v>
                </c:pt>
                <c:pt idx="26">
                  <c:v>-1.0220074466666667</c:v>
                </c:pt>
                <c:pt idx="27">
                  <c:v>-1.0747567333333334</c:v>
                </c:pt>
                <c:pt idx="28">
                  <c:v>-1.1229915333333336</c:v>
                </c:pt>
                <c:pt idx="29">
                  <c:v>-1.1659875666666666</c:v>
                </c:pt>
                <c:pt idx="30">
                  <c:v>-1.2048412666666666</c:v>
                </c:pt>
                <c:pt idx="31">
                  <c:v>-1.2406867666666666</c:v>
                </c:pt>
                <c:pt idx="32">
                  <c:v>-1.2705655666666669</c:v>
                </c:pt>
                <c:pt idx="33">
                  <c:v>-1.3010220333333333</c:v>
                </c:pt>
                <c:pt idx="34">
                  <c:v>-1.3334303333333333</c:v>
                </c:pt>
                <c:pt idx="35">
                  <c:v>-1.3698028666666666</c:v>
                </c:pt>
                <c:pt idx="36">
                  <c:v>-1.4047649666666668</c:v>
                </c:pt>
                <c:pt idx="37">
                  <c:v>-1.4420112666666667</c:v>
                </c:pt>
                <c:pt idx="38">
                  <c:v>-1.4819122333333334</c:v>
                </c:pt>
                <c:pt idx="39">
                  <c:v>-1.5244909</c:v>
                </c:pt>
                <c:pt idx="40">
                  <c:v>-1.5616472000000001</c:v>
                </c:pt>
                <c:pt idx="41">
                  <c:v>-1.5960970333333335</c:v>
                </c:pt>
                <c:pt idx="42">
                  <c:v>-1.6280921666666666</c:v>
                </c:pt>
                <c:pt idx="43">
                  <c:v>-1.6577295666666665</c:v>
                </c:pt>
                <c:pt idx="44">
                  <c:v>-1.6845897000000001</c:v>
                </c:pt>
                <c:pt idx="45">
                  <c:v>-1.7066171666666667</c:v>
                </c:pt>
                <c:pt idx="46">
                  <c:v>-1.7288212999999999</c:v>
                </c:pt>
                <c:pt idx="47">
                  <c:v>-1.7478161999999999</c:v>
                </c:pt>
                <c:pt idx="48">
                  <c:v>-1.7648125333333333</c:v>
                </c:pt>
                <c:pt idx="49">
                  <c:v>-1.7807702999999997</c:v>
                </c:pt>
                <c:pt idx="50">
                  <c:v>-1.7934680333333333</c:v>
                </c:pt>
                <c:pt idx="51">
                  <c:v>-1.8074302666666666</c:v>
                </c:pt>
                <c:pt idx="52">
                  <c:v>-1.8199903333333332</c:v>
                </c:pt>
                <c:pt idx="53">
                  <c:v>-1.8302381666666667</c:v>
                </c:pt>
                <c:pt idx="54">
                  <c:v>-1.8392034666666666</c:v>
                </c:pt>
                <c:pt idx="55">
                  <c:v>-1.8479779333333333</c:v>
                </c:pt>
                <c:pt idx="56">
                  <c:v>-1.8588579999999999</c:v>
                </c:pt>
                <c:pt idx="57">
                  <c:v>-1.8672373999999998</c:v>
                </c:pt>
                <c:pt idx="58">
                  <c:v>-1.8765485666666664</c:v>
                </c:pt>
                <c:pt idx="59">
                  <c:v>-1.8828461333333333</c:v>
                </c:pt>
                <c:pt idx="60">
                  <c:v>-1.8906318333333332</c:v>
                </c:pt>
                <c:pt idx="61">
                  <c:v>-1.8948834000000001</c:v>
                </c:pt>
                <c:pt idx="62">
                  <c:v>-1.8989814666666669</c:v>
                </c:pt>
                <c:pt idx="63">
                  <c:v>-1.9033932</c:v>
                </c:pt>
                <c:pt idx="64">
                  <c:v>-1.9069844666666667</c:v>
                </c:pt>
                <c:pt idx="65">
                  <c:v>-1.9117708999999998</c:v>
                </c:pt>
                <c:pt idx="66">
                  <c:v>-1.9128706</c:v>
                </c:pt>
                <c:pt idx="67">
                  <c:v>-1.9140813333333335</c:v>
                </c:pt>
                <c:pt idx="68">
                  <c:v>-1.9130053333333334</c:v>
                </c:pt>
                <c:pt idx="69">
                  <c:v>-1.9125747333333332</c:v>
                </c:pt>
                <c:pt idx="70">
                  <c:v>-1.9127147666666666</c:v>
                </c:pt>
                <c:pt idx="71">
                  <c:v>-1.9130133999999999</c:v>
                </c:pt>
                <c:pt idx="72">
                  <c:v>-1.9114031333333334</c:v>
                </c:pt>
                <c:pt idx="73">
                  <c:v>-1.9103434666666665</c:v>
                </c:pt>
                <c:pt idx="74">
                  <c:v>-1.9098964666666667</c:v>
                </c:pt>
                <c:pt idx="75">
                  <c:v>-1.9099264333333335</c:v>
                </c:pt>
                <c:pt idx="76">
                  <c:v>-1.9085968666666666</c:v>
                </c:pt>
                <c:pt idx="77">
                  <c:v>-1.9105895000000002</c:v>
                </c:pt>
                <c:pt idx="78">
                  <c:v>-1.9146237666666668</c:v>
                </c:pt>
                <c:pt idx="79">
                  <c:v>-1.9190794333333334</c:v>
                </c:pt>
                <c:pt idx="80">
                  <c:v>-1.9250449666666667</c:v>
                </c:pt>
                <c:pt idx="81">
                  <c:v>-1.9330279000000001</c:v>
                </c:pt>
                <c:pt idx="82">
                  <c:v>-1.9446984666666667</c:v>
                </c:pt>
                <c:pt idx="83">
                  <c:v>-1.9550569333333332</c:v>
                </c:pt>
                <c:pt idx="84">
                  <c:v>-1.96939</c:v>
                </c:pt>
                <c:pt idx="85">
                  <c:v>-1.9860934333333333</c:v>
                </c:pt>
                <c:pt idx="86">
                  <c:v>-2.0029642333333335</c:v>
                </c:pt>
                <c:pt idx="87">
                  <c:v>-2.0249963666666666</c:v>
                </c:pt>
                <c:pt idx="88">
                  <c:v>-2.0462395333333334</c:v>
                </c:pt>
                <c:pt idx="89">
                  <c:v>-2.0722834333333329</c:v>
                </c:pt>
                <c:pt idx="90">
                  <c:v>-2.0980467666666667</c:v>
                </c:pt>
                <c:pt idx="91">
                  <c:v>-2.1283984</c:v>
                </c:pt>
                <c:pt idx="92">
                  <c:v>-2.1612764000000002</c:v>
                </c:pt>
                <c:pt idx="93">
                  <c:v>-2.193131366666667</c:v>
                </c:pt>
                <c:pt idx="94">
                  <c:v>-2.2296304666666669</c:v>
                </c:pt>
                <c:pt idx="95">
                  <c:v>-2.2671437333333331</c:v>
                </c:pt>
                <c:pt idx="96">
                  <c:v>-2.3061521000000003</c:v>
                </c:pt>
                <c:pt idx="97">
                  <c:v>-2.3432875333333332</c:v>
                </c:pt>
                <c:pt idx="98">
                  <c:v>-2.3833342333333332</c:v>
                </c:pt>
                <c:pt idx="99">
                  <c:v>-2.4298593333333334</c:v>
                </c:pt>
                <c:pt idx="100">
                  <c:v>-2.4765461666666666</c:v>
                </c:pt>
                <c:pt idx="101">
                  <c:v>-2.5246762</c:v>
                </c:pt>
                <c:pt idx="102">
                  <c:v>-2.5718807666666668</c:v>
                </c:pt>
                <c:pt idx="103">
                  <c:v>-2.6207616333333332</c:v>
                </c:pt>
                <c:pt idx="104">
                  <c:v>-2.6676575333333332</c:v>
                </c:pt>
                <c:pt idx="105">
                  <c:v>-2.7162176666666666</c:v>
                </c:pt>
                <c:pt idx="106">
                  <c:v>-2.7651086666666669</c:v>
                </c:pt>
                <c:pt idx="107">
                  <c:v>-2.8153619000000005</c:v>
                </c:pt>
                <c:pt idx="108">
                  <c:v>-2.8667332333333331</c:v>
                </c:pt>
                <c:pt idx="109">
                  <c:v>-2.9171761000000003</c:v>
                </c:pt>
                <c:pt idx="110">
                  <c:v>-2.9709153999999995</c:v>
                </c:pt>
                <c:pt idx="111">
                  <c:v>-3.0222921333333335</c:v>
                </c:pt>
                <c:pt idx="112">
                  <c:v>-3.0751590666666666</c:v>
                </c:pt>
                <c:pt idx="113">
                  <c:v>-3.1255180666666664</c:v>
                </c:pt>
                <c:pt idx="114">
                  <c:v>-3.176690433333333</c:v>
                </c:pt>
                <c:pt idx="115">
                  <c:v>-3.2320916</c:v>
                </c:pt>
                <c:pt idx="116">
                  <c:v>-3.2919810999999997</c:v>
                </c:pt>
                <c:pt idx="117">
                  <c:v>-3.3515161</c:v>
                </c:pt>
                <c:pt idx="118">
                  <c:v>-3.4135221666666666</c:v>
                </c:pt>
                <c:pt idx="119">
                  <c:v>-3.4767268333333328</c:v>
                </c:pt>
                <c:pt idx="120">
                  <c:v>-3.5447203333333337</c:v>
                </c:pt>
                <c:pt idx="121">
                  <c:v>-3.6127683333333334</c:v>
                </c:pt>
                <c:pt idx="122">
                  <c:v>-3.6863813333333333</c:v>
                </c:pt>
                <c:pt idx="123">
                  <c:v>-3.7642363666666667</c:v>
                </c:pt>
                <c:pt idx="124">
                  <c:v>-3.8486293000000003</c:v>
                </c:pt>
                <c:pt idx="125">
                  <c:v>-3.9355562333333332</c:v>
                </c:pt>
                <c:pt idx="126">
                  <c:v>-4.0293885666666664</c:v>
                </c:pt>
                <c:pt idx="127">
                  <c:v>-4.1280963999999996</c:v>
                </c:pt>
                <c:pt idx="128">
                  <c:v>-4.2328851999999992</c:v>
                </c:pt>
                <c:pt idx="129">
                  <c:v>-4.3452359666666664</c:v>
                </c:pt>
                <c:pt idx="130">
                  <c:v>-4.4630570333333326</c:v>
                </c:pt>
                <c:pt idx="131">
                  <c:v>-4.5912815666666669</c:v>
                </c:pt>
                <c:pt idx="132">
                  <c:v>-4.7276945000000001</c:v>
                </c:pt>
                <c:pt idx="133">
                  <c:v>-4.8755207</c:v>
                </c:pt>
                <c:pt idx="134">
                  <c:v>-5.031149533333334</c:v>
                </c:pt>
                <c:pt idx="135">
                  <c:v>-5.1963210000000002</c:v>
                </c:pt>
                <c:pt idx="136">
                  <c:v>-5.3678407666666672</c:v>
                </c:pt>
                <c:pt idx="137">
                  <c:v>-5.5514466000000011</c:v>
                </c:pt>
                <c:pt idx="138">
                  <c:v>-5.742763366666666</c:v>
                </c:pt>
                <c:pt idx="139">
                  <c:v>-5.9464553333333328</c:v>
                </c:pt>
                <c:pt idx="140">
                  <c:v>-6.1576154999999995</c:v>
                </c:pt>
                <c:pt idx="141">
                  <c:v>-6.3765832666666666</c:v>
                </c:pt>
                <c:pt idx="142">
                  <c:v>-6.6023840666666667</c:v>
                </c:pt>
                <c:pt idx="143">
                  <c:v>-6.8363506000000003</c:v>
                </c:pt>
                <c:pt idx="144">
                  <c:v>-7.0796871000000001</c:v>
                </c:pt>
                <c:pt idx="145">
                  <c:v>-7.3313756000000003</c:v>
                </c:pt>
                <c:pt idx="146">
                  <c:v>-7.5856628333333331</c:v>
                </c:pt>
                <c:pt idx="147">
                  <c:v>-7.8453204000000012</c:v>
                </c:pt>
                <c:pt idx="148">
                  <c:v>-8.1067806999999998</c:v>
                </c:pt>
                <c:pt idx="149">
                  <c:v>-8.371239666666666</c:v>
                </c:pt>
                <c:pt idx="150">
                  <c:v>-8.6366605666666647</c:v>
                </c:pt>
                <c:pt idx="151">
                  <c:v>-8.9070822333333339</c:v>
                </c:pt>
                <c:pt idx="152">
                  <c:v>-9.1763547333333317</c:v>
                </c:pt>
                <c:pt idx="153">
                  <c:v>-9.4406824333333343</c:v>
                </c:pt>
                <c:pt idx="154">
                  <c:v>-9.6993093666666663</c:v>
                </c:pt>
                <c:pt idx="155">
                  <c:v>-9.9562689666666682</c:v>
                </c:pt>
                <c:pt idx="156">
                  <c:v>-10.208008699999999</c:v>
                </c:pt>
                <c:pt idx="157">
                  <c:v>-10.453773999999999</c:v>
                </c:pt>
                <c:pt idx="158">
                  <c:v>-10.693431333333335</c:v>
                </c:pt>
                <c:pt idx="159">
                  <c:v>-10.932653999999999</c:v>
                </c:pt>
                <c:pt idx="160">
                  <c:v>-11.167693666666667</c:v>
                </c:pt>
                <c:pt idx="161">
                  <c:v>-11.400597333333332</c:v>
                </c:pt>
                <c:pt idx="162">
                  <c:v>-11.628400333333333</c:v>
                </c:pt>
                <c:pt idx="163">
                  <c:v>-11.860834333333335</c:v>
                </c:pt>
                <c:pt idx="164">
                  <c:v>-12.092904666666664</c:v>
                </c:pt>
                <c:pt idx="165">
                  <c:v>-12.330062666666668</c:v>
                </c:pt>
                <c:pt idx="166">
                  <c:v>-12.564241666666668</c:v>
                </c:pt>
                <c:pt idx="167">
                  <c:v>-12.812112333333333</c:v>
                </c:pt>
                <c:pt idx="168">
                  <c:v>-13.065499333333335</c:v>
                </c:pt>
                <c:pt idx="169">
                  <c:v>-13.332061000000001</c:v>
                </c:pt>
                <c:pt idx="170">
                  <c:v>-13.604481333333334</c:v>
                </c:pt>
                <c:pt idx="171">
                  <c:v>-13.894456</c:v>
                </c:pt>
                <c:pt idx="172">
                  <c:v>-14.197989666666667</c:v>
                </c:pt>
                <c:pt idx="173">
                  <c:v>-14.513827000000001</c:v>
                </c:pt>
                <c:pt idx="174">
                  <c:v>-14.847919666666668</c:v>
                </c:pt>
                <c:pt idx="175">
                  <c:v>-15.201011666666666</c:v>
                </c:pt>
                <c:pt idx="176">
                  <c:v>-15.575414666666665</c:v>
                </c:pt>
                <c:pt idx="177">
                  <c:v>-15.966488333333333</c:v>
                </c:pt>
                <c:pt idx="178">
                  <c:v>-16.381456</c:v>
                </c:pt>
                <c:pt idx="179">
                  <c:v>-16.812903666666667</c:v>
                </c:pt>
                <c:pt idx="180">
                  <c:v>-17.263158000000001</c:v>
                </c:pt>
                <c:pt idx="181">
                  <c:v>-17.722593666666665</c:v>
                </c:pt>
                <c:pt idx="182">
                  <c:v>-18.208465999999998</c:v>
                </c:pt>
                <c:pt idx="183">
                  <c:v>-18.706648333333334</c:v>
                </c:pt>
                <c:pt idx="184">
                  <c:v>-19.212398</c:v>
                </c:pt>
                <c:pt idx="185">
                  <c:v>-19.708055666666667</c:v>
                </c:pt>
                <c:pt idx="186">
                  <c:v>-20.187349999999999</c:v>
                </c:pt>
                <c:pt idx="187">
                  <c:v>-20.660903999999999</c:v>
                </c:pt>
                <c:pt idx="188">
                  <c:v>-21.084547000000001</c:v>
                </c:pt>
                <c:pt idx="189">
                  <c:v>-21.463087333333334</c:v>
                </c:pt>
                <c:pt idx="190">
                  <c:v>-21.763895666666667</c:v>
                </c:pt>
                <c:pt idx="191">
                  <c:v>-22.01728266666667</c:v>
                </c:pt>
                <c:pt idx="192">
                  <c:v>-22.207507000000003</c:v>
                </c:pt>
                <c:pt idx="193">
                  <c:v>-22.318830666666667</c:v>
                </c:pt>
                <c:pt idx="194">
                  <c:v>-22.363494333333335</c:v>
                </c:pt>
                <c:pt idx="195">
                  <c:v>-22.350300333333333</c:v>
                </c:pt>
                <c:pt idx="196">
                  <c:v>-22.305503666666667</c:v>
                </c:pt>
                <c:pt idx="197">
                  <c:v>-22.229223666666666</c:v>
                </c:pt>
                <c:pt idx="198">
                  <c:v>-22.137093000000004</c:v>
                </c:pt>
                <c:pt idx="199">
                  <c:v>-22.043662333333334</c:v>
                </c:pt>
                <c:pt idx="200">
                  <c:v>-21.960344333333335</c:v>
                </c:pt>
                <c:pt idx="201">
                  <c:v>-21.882923999999999</c:v>
                </c:pt>
                <c:pt idx="202">
                  <c:v>-21.844166000000001</c:v>
                </c:pt>
                <c:pt idx="203">
                  <c:v>-21.81152366666667</c:v>
                </c:pt>
                <c:pt idx="204">
                  <c:v>-21.822618666666667</c:v>
                </c:pt>
                <c:pt idx="205">
                  <c:v>-21.852234666666664</c:v>
                </c:pt>
                <c:pt idx="206">
                  <c:v>-21.938824999999998</c:v>
                </c:pt>
                <c:pt idx="207">
                  <c:v>-22.032703333333334</c:v>
                </c:pt>
                <c:pt idx="208">
                  <c:v>-22.207766333333335</c:v>
                </c:pt>
                <c:pt idx="209">
                  <c:v>-22.436365333333331</c:v>
                </c:pt>
                <c:pt idx="210">
                  <c:v>-22.712557666666669</c:v>
                </c:pt>
                <c:pt idx="211">
                  <c:v>-23.008768666666665</c:v>
                </c:pt>
                <c:pt idx="212">
                  <c:v>-23.385534000000003</c:v>
                </c:pt>
                <c:pt idx="213">
                  <c:v>-23.833072333333334</c:v>
                </c:pt>
                <c:pt idx="214">
                  <c:v>-24.328039</c:v>
                </c:pt>
                <c:pt idx="215">
                  <c:v>-24.924529333333336</c:v>
                </c:pt>
                <c:pt idx="216">
                  <c:v>-25.636870000000002</c:v>
                </c:pt>
                <c:pt idx="217">
                  <c:v>-26.434523666666667</c:v>
                </c:pt>
                <c:pt idx="218">
                  <c:v>-27.323895666666669</c:v>
                </c:pt>
                <c:pt idx="219">
                  <c:v>-28.380986666666669</c:v>
                </c:pt>
                <c:pt idx="220">
                  <c:v>-29.555753999999997</c:v>
                </c:pt>
                <c:pt idx="221">
                  <c:v>-30.959862666666666</c:v>
                </c:pt>
                <c:pt idx="222">
                  <c:v>-32.573631333333331</c:v>
                </c:pt>
                <c:pt idx="223">
                  <c:v>-34.462786333333334</c:v>
                </c:pt>
                <c:pt idx="224">
                  <c:v>-36.247076666666665</c:v>
                </c:pt>
                <c:pt idx="225">
                  <c:v>-37.748143666666664</c:v>
                </c:pt>
                <c:pt idx="226">
                  <c:v>-38.095220000000005</c:v>
                </c:pt>
                <c:pt idx="227">
                  <c:v>-37.255085000000001</c:v>
                </c:pt>
                <c:pt idx="228">
                  <c:v>-35.526831333333334</c:v>
                </c:pt>
                <c:pt idx="229">
                  <c:v>-33.766105666666668</c:v>
                </c:pt>
                <c:pt idx="230">
                  <c:v>-32.253503666666667</c:v>
                </c:pt>
                <c:pt idx="231">
                  <c:v>-30.860948333333337</c:v>
                </c:pt>
                <c:pt idx="232">
                  <c:v>-29.624281333333332</c:v>
                </c:pt>
                <c:pt idx="233">
                  <c:v>-28.542355666666666</c:v>
                </c:pt>
                <c:pt idx="234">
                  <c:v>-27.661524333333332</c:v>
                </c:pt>
                <c:pt idx="235">
                  <c:v>-26.929655</c:v>
                </c:pt>
                <c:pt idx="236">
                  <c:v>-26.289704</c:v>
                </c:pt>
                <c:pt idx="237">
                  <c:v>-25.729236666666669</c:v>
                </c:pt>
                <c:pt idx="238">
                  <c:v>-25.274653333333333</c:v>
                </c:pt>
                <c:pt idx="239">
                  <c:v>-24.882197333333334</c:v>
                </c:pt>
                <c:pt idx="240">
                  <c:v>-24.513941000000003</c:v>
                </c:pt>
                <c:pt idx="241">
                  <c:v>-24.217223000000001</c:v>
                </c:pt>
                <c:pt idx="242">
                  <c:v>-24.000704000000002</c:v>
                </c:pt>
                <c:pt idx="243">
                  <c:v>-23.833582666666668</c:v>
                </c:pt>
                <c:pt idx="244">
                  <c:v>-23.707177666666666</c:v>
                </c:pt>
                <c:pt idx="245">
                  <c:v>-23.623210333333333</c:v>
                </c:pt>
                <c:pt idx="246">
                  <c:v>-23.577127000000001</c:v>
                </c:pt>
                <c:pt idx="247">
                  <c:v>-23.582487666666669</c:v>
                </c:pt>
                <c:pt idx="248">
                  <c:v>-23.646777333333333</c:v>
                </c:pt>
                <c:pt idx="249">
                  <c:v>-23.762831000000002</c:v>
                </c:pt>
                <c:pt idx="250">
                  <c:v>-23.870249333333334</c:v>
                </c:pt>
                <c:pt idx="251">
                  <c:v>-23.998165666666665</c:v>
                </c:pt>
                <c:pt idx="252">
                  <c:v>-24.187496333333332</c:v>
                </c:pt>
                <c:pt idx="253">
                  <c:v>-24.464969</c:v>
                </c:pt>
                <c:pt idx="254">
                  <c:v>-24.799209666666666</c:v>
                </c:pt>
                <c:pt idx="255">
                  <c:v>-25.169392999999999</c:v>
                </c:pt>
                <c:pt idx="256">
                  <c:v>-25.558983000000001</c:v>
                </c:pt>
                <c:pt idx="257">
                  <c:v>-25.998722333333333</c:v>
                </c:pt>
                <c:pt idx="258">
                  <c:v>-26.477365666666667</c:v>
                </c:pt>
                <c:pt idx="259">
                  <c:v>-27.008295999999998</c:v>
                </c:pt>
                <c:pt idx="260">
                  <c:v>-27.643640000000001</c:v>
                </c:pt>
                <c:pt idx="261">
                  <c:v>-28.377917666666665</c:v>
                </c:pt>
                <c:pt idx="262">
                  <c:v>-29.248209000000003</c:v>
                </c:pt>
                <c:pt idx="263">
                  <c:v>-30.135351999999997</c:v>
                </c:pt>
                <c:pt idx="264">
                  <c:v>-31.179323999999998</c:v>
                </c:pt>
                <c:pt idx="265">
                  <c:v>-32.409878333333332</c:v>
                </c:pt>
                <c:pt idx="266">
                  <c:v>-33.853692333333335</c:v>
                </c:pt>
                <c:pt idx="267">
                  <c:v>-35.482756333333334</c:v>
                </c:pt>
                <c:pt idx="268">
                  <c:v>-37.443027666666666</c:v>
                </c:pt>
                <c:pt idx="269">
                  <c:v>-39.938916666666664</c:v>
                </c:pt>
                <c:pt idx="270">
                  <c:v>-41.891184666666668</c:v>
                </c:pt>
                <c:pt idx="271">
                  <c:v>-42.201514000000003</c:v>
                </c:pt>
                <c:pt idx="272">
                  <c:v>-40.641250666666672</c:v>
                </c:pt>
                <c:pt idx="273">
                  <c:v>-38.230717999999996</c:v>
                </c:pt>
                <c:pt idx="274">
                  <c:v>-36.056648333333328</c:v>
                </c:pt>
                <c:pt idx="275">
                  <c:v>-34.157954999999994</c:v>
                </c:pt>
                <c:pt idx="276">
                  <c:v>-32.560023999999999</c:v>
                </c:pt>
                <c:pt idx="277">
                  <c:v>-31.117819999999998</c:v>
                </c:pt>
                <c:pt idx="278">
                  <c:v>-29.895317000000002</c:v>
                </c:pt>
                <c:pt idx="279">
                  <c:v>-28.889330999999999</c:v>
                </c:pt>
                <c:pt idx="280">
                  <c:v>-27.959281000000001</c:v>
                </c:pt>
                <c:pt idx="281">
                  <c:v>-27.109622666666667</c:v>
                </c:pt>
                <c:pt idx="282">
                  <c:v>-26.268806333333334</c:v>
                </c:pt>
                <c:pt idx="283">
                  <c:v>-25.561259333333329</c:v>
                </c:pt>
                <c:pt idx="284">
                  <c:v>-24.897636333333335</c:v>
                </c:pt>
                <c:pt idx="285">
                  <c:v>-24.278499</c:v>
                </c:pt>
                <c:pt idx="286">
                  <c:v>-23.68162666666667</c:v>
                </c:pt>
                <c:pt idx="287">
                  <c:v>-23.135835666666665</c:v>
                </c:pt>
                <c:pt idx="288">
                  <c:v>-22.647256666666667</c:v>
                </c:pt>
                <c:pt idx="289">
                  <c:v>-22.18475066666667</c:v>
                </c:pt>
                <c:pt idx="290">
                  <c:v>-21.769069333333334</c:v>
                </c:pt>
                <c:pt idx="291">
                  <c:v>-21.409679666666666</c:v>
                </c:pt>
                <c:pt idx="292">
                  <c:v>-21.047773666666668</c:v>
                </c:pt>
                <c:pt idx="293">
                  <c:v>-20.702441333333333</c:v>
                </c:pt>
                <c:pt idx="294">
                  <c:v>-20.367478000000002</c:v>
                </c:pt>
                <c:pt idx="295">
                  <c:v>-20.092262999999999</c:v>
                </c:pt>
                <c:pt idx="296">
                  <c:v>-19.821177333333335</c:v>
                </c:pt>
                <c:pt idx="297">
                  <c:v>-19.566112666666669</c:v>
                </c:pt>
                <c:pt idx="298">
                  <c:v>-19.342972</c:v>
                </c:pt>
                <c:pt idx="299">
                  <c:v>-19.154833666666665</c:v>
                </c:pt>
                <c:pt idx="300">
                  <c:v>-18.986463000000001</c:v>
                </c:pt>
                <c:pt idx="301">
                  <c:v>-18.822748666666669</c:v>
                </c:pt>
                <c:pt idx="302">
                  <c:v>-18.714830666666668</c:v>
                </c:pt>
                <c:pt idx="303">
                  <c:v>-18.616710333333334</c:v>
                </c:pt>
                <c:pt idx="304">
                  <c:v>-18.557364000000003</c:v>
                </c:pt>
                <c:pt idx="305">
                  <c:v>-18.489825666666665</c:v>
                </c:pt>
                <c:pt idx="306">
                  <c:v>-18.478688000000002</c:v>
                </c:pt>
                <c:pt idx="307">
                  <c:v>-18.492421666666669</c:v>
                </c:pt>
                <c:pt idx="308">
                  <c:v>-18.548485666666668</c:v>
                </c:pt>
                <c:pt idx="309">
                  <c:v>-18.622159666666665</c:v>
                </c:pt>
                <c:pt idx="310">
                  <c:v>-18.719182</c:v>
                </c:pt>
                <c:pt idx="311">
                  <c:v>-18.833577666666667</c:v>
                </c:pt>
                <c:pt idx="312">
                  <c:v>-19.000459666666668</c:v>
                </c:pt>
                <c:pt idx="313">
                  <c:v>-19.190376000000001</c:v>
                </c:pt>
                <c:pt idx="314">
                  <c:v>-19.381530999999999</c:v>
                </c:pt>
                <c:pt idx="315">
                  <c:v>-19.589236333333332</c:v>
                </c:pt>
                <c:pt idx="316">
                  <c:v>-19.864686333333335</c:v>
                </c:pt>
                <c:pt idx="317">
                  <c:v>-20.199534333333332</c:v>
                </c:pt>
                <c:pt idx="318">
                  <c:v>-20.543980999999999</c:v>
                </c:pt>
                <c:pt idx="319">
                  <c:v>-20.903167666666665</c:v>
                </c:pt>
                <c:pt idx="320">
                  <c:v>-21.307437</c:v>
                </c:pt>
                <c:pt idx="321">
                  <c:v>-21.737136666666668</c:v>
                </c:pt>
                <c:pt idx="322">
                  <c:v>-22.102446666666665</c:v>
                </c:pt>
                <c:pt idx="323">
                  <c:v>-22.450272666666667</c:v>
                </c:pt>
                <c:pt idx="324">
                  <c:v>-22.847236333333331</c:v>
                </c:pt>
                <c:pt idx="325">
                  <c:v>-23.238716666666665</c:v>
                </c:pt>
                <c:pt idx="326">
                  <c:v>-23.575614999999999</c:v>
                </c:pt>
                <c:pt idx="327">
                  <c:v>-23.798683999999998</c:v>
                </c:pt>
                <c:pt idx="328">
                  <c:v>-23.946656000000001</c:v>
                </c:pt>
                <c:pt idx="329">
                  <c:v>-23.965593333333334</c:v>
                </c:pt>
                <c:pt idx="330">
                  <c:v>-23.845236333333332</c:v>
                </c:pt>
                <c:pt idx="331">
                  <c:v>-23.663618</c:v>
                </c:pt>
                <c:pt idx="332">
                  <c:v>-23.471782000000001</c:v>
                </c:pt>
                <c:pt idx="333">
                  <c:v>-23.238348666666667</c:v>
                </c:pt>
                <c:pt idx="334">
                  <c:v>-22.893664000000001</c:v>
                </c:pt>
                <c:pt idx="335">
                  <c:v>-22.518145666666666</c:v>
                </c:pt>
                <c:pt idx="336">
                  <c:v>-22.16429766666667</c:v>
                </c:pt>
                <c:pt idx="337">
                  <c:v>-21.803485333333338</c:v>
                </c:pt>
                <c:pt idx="338">
                  <c:v>-21.351843666666667</c:v>
                </c:pt>
                <c:pt idx="339">
                  <c:v>-20.904613666666666</c:v>
                </c:pt>
                <c:pt idx="340">
                  <c:v>-20.585463333333333</c:v>
                </c:pt>
                <c:pt idx="341">
                  <c:v>-20.266840000000002</c:v>
                </c:pt>
                <c:pt idx="342">
                  <c:v>-19.959291333333333</c:v>
                </c:pt>
                <c:pt idx="343">
                  <c:v>-19.636562666666666</c:v>
                </c:pt>
                <c:pt idx="344">
                  <c:v>-19.383010666666667</c:v>
                </c:pt>
                <c:pt idx="345">
                  <c:v>-19.140686666666667</c:v>
                </c:pt>
                <c:pt idx="346">
                  <c:v>-18.926133666666669</c:v>
                </c:pt>
                <c:pt idx="347">
                  <c:v>-18.749643666666667</c:v>
                </c:pt>
                <c:pt idx="348">
                  <c:v>-18.602957</c:v>
                </c:pt>
                <c:pt idx="349">
                  <c:v>-18.462327333333334</c:v>
                </c:pt>
                <c:pt idx="350">
                  <c:v>-18.366647666666665</c:v>
                </c:pt>
                <c:pt idx="351">
                  <c:v>-18.260193999999998</c:v>
                </c:pt>
                <c:pt idx="352">
                  <c:v>-18.170272000000001</c:v>
                </c:pt>
                <c:pt idx="353">
                  <c:v>-18.102389333333335</c:v>
                </c:pt>
                <c:pt idx="354">
                  <c:v>-18.087462666666667</c:v>
                </c:pt>
                <c:pt idx="355">
                  <c:v>-18.099824999999999</c:v>
                </c:pt>
                <c:pt idx="356">
                  <c:v>-18.108054666666664</c:v>
                </c:pt>
                <c:pt idx="357">
                  <c:v>-18.166486666666668</c:v>
                </c:pt>
                <c:pt idx="358">
                  <c:v>-18.233694</c:v>
                </c:pt>
                <c:pt idx="359">
                  <c:v>-18.296876666666666</c:v>
                </c:pt>
                <c:pt idx="360">
                  <c:v>-18.362871666666667</c:v>
                </c:pt>
                <c:pt idx="361">
                  <c:v>-18.431167333333335</c:v>
                </c:pt>
                <c:pt idx="362">
                  <c:v>-18.543740333333336</c:v>
                </c:pt>
                <c:pt idx="363">
                  <c:v>-18.656232000000003</c:v>
                </c:pt>
                <c:pt idx="364">
                  <c:v>-18.805882</c:v>
                </c:pt>
                <c:pt idx="365">
                  <c:v>-18.954733666666666</c:v>
                </c:pt>
                <c:pt idx="366">
                  <c:v>-19.12349</c:v>
                </c:pt>
                <c:pt idx="367">
                  <c:v>-19.237962</c:v>
                </c:pt>
                <c:pt idx="368">
                  <c:v>-19.359925999999998</c:v>
                </c:pt>
                <c:pt idx="369">
                  <c:v>-19.476939333333334</c:v>
                </c:pt>
                <c:pt idx="370">
                  <c:v>-19.602578333333337</c:v>
                </c:pt>
                <c:pt idx="371">
                  <c:v>-19.697038666666668</c:v>
                </c:pt>
                <c:pt idx="372">
                  <c:v>-19.717918333333333</c:v>
                </c:pt>
                <c:pt idx="373">
                  <c:v>-19.722568666666664</c:v>
                </c:pt>
                <c:pt idx="374">
                  <c:v>-19.666717666666667</c:v>
                </c:pt>
                <c:pt idx="375">
                  <c:v>-19.619305000000001</c:v>
                </c:pt>
                <c:pt idx="376">
                  <c:v>-19.533131999999998</c:v>
                </c:pt>
                <c:pt idx="377">
                  <c:v>-19.39358</c:v>
                </c:pt>
                <c:pt idx="378">
                  <c:v>-19.172221333333333</c:v>
                </c:pt>
                <c:pt idx="379">
                  <c:v>-18.914075333333333</c:v>
                </c:pt>
                <c:pt idx="380">
                  <c:v>-18.663757666666665</c:v>
                </c:pt>
                <c:pt idx="381">
                  <c:v>-18.365770666666666</c:v>
                </c:pt>
                <c:pt idx="382">
                  <c:v>-18.066767000000002</c:v>
                </c:pt>
                <c:pt idx="383">
                  <c:v>-17.748718999999998</c:v>
                </c:pt>
                <c:pt idx="384">
                  <c:v>-17.442360000000001</c:v>
                </c:pt>
                <c:pt idx="385">
                  <c:v>-17.080475</c:v>
                </c:pt>
                <c:pt idx="386">
                  <c:v>-16.752039666666665</c:v>
                </c:pt>
                <c:pt idx="387">
                  <c:v>-16.398794333333331</c:v>
                </c:pt>
                <c:pt idx="388">
                  <c:v>-16.072667666666664</c:v>
                </c:pt>
                <c:pt idx="389">
                  <c:v>-15.743250666666668</c:v>
                </c:pt>
                <c:pt idx="390">
                  <c:v>-15.446048333333332</c:v>
                </c:pt>
                <c:pt idx="391">
                  <c:v>-15.140387333333335</c:v>
                </c:pt>
                <c:pt idx="392">
                  <c:v>-14.865562333333335</c:v>
                </c:pt>
                <c:pt idx="393">
                  <c:v>-14.578103333333333</c:v>
                </c:pt>
                <c:pt idx="394">
                  <c:v>-14.339448666666664</c:v>
                </c:pt>
                <c:pt idx="395">
                  <c:v>-14.069775999999999</c:v>
                </c:pt>
                <c:pt idx="396">
                  <c:v>-13.858224333333334</c:v>
                </c:pt>
                <c:pt idx="397">
                  <c:v>-13.654803333333334</c:v>
                </c:pt>
                <c:pt idx="398">
                  <c:v>-13.469835333333334</c:v>
                </c:pt>
                <c:pt idx="399">
                  <c:v>-13.260720666666666</c:v>
                </c:pt>
                <c:pt idx="400">
                  <c:v>-13.058262333333333</c:v>
                </c:pt>
                <c:pt idx="401">
                  <c:v>-12.894829333333334</c:v>
                </c:pt>
                <c:pt idx="402">
                  <c:v>-12.760808666666668</c:v>
                </c:pt>
                <c:pt idx="403">
                  <c:v>-12.673178</c:v>
                </c:pt>
                <c:pt idx="404">
                  <c:v>-12.542010666666668</c:v>
                </c:pt>
                <c:pt idx="405">
                  <c:v>-12.416758666666666</c:v>
                </c:pt>
                <c:pt idx="406">
                  <c:v>-12.297826000000001</c:v>
                </c:pt>
                <c:pt idx="407">
                  <c:v>-12.231063000000001</c:v>
                </c:pt>
                <c:pt idx="408">
                  <c:v>-12.201774333333333</c:v>
                </c:pt>
                <c:pt idx="409">
                  <c:v>-12.141977000000002</c:v>
                </c:pt>
                <c:pt idx="410">
                  <c:v>-12.100779000000001</c:v>
                </c:pt>
                <c:pt idx="411">
                  <c:v>-12.071142</c:v>
                </c:pt>
                <c:pt idx="412">
                  <c:v>-12.069521333333334</c:v>
                </c:pt>
                <c:pt idx="413">
                  <c:v>-12.072631000000001</c:v>
                </c:pt>
                <c:pt idx="414">
                  <c:v>-12.098693333333335</c:v>
                </c:pt>
                <c:pt idx="415">
                  <c:v>-12.128664666666667</c:v>
                </c:pt>
                <c:pt idx="416">
                  <c:v>-12.169024333333333</c:v>
                </c:pt>
                <c:pt idx="417">
                  <c:v>-12.182391666666668</c:v>
                </c:pt>
                <c:pt idx="418">
                  <c:v>-12.227544</c:v>
                </c:pt>
                <c:pt idx="419">
                  <c:v>-12.291900333333333</c:v>
                </c:pt>
                <c:pt idx="420">
                  <c:v>-12.379337</c:v>
                </c:pt>
                <c:pt idx="421">
                  <c:v>-12.455715333333336</c:v>
                </c:pt>
                <c:pt idx="422">
                  <c:v>-12.517740333333334</c:v>
                </c:pt>
                <c:pt idx="423">
                  <c:v>-12.591089333333334</c:v>
                </c:pt>
                <c:pt idx="424">
                  <c:v>-12.668983333333331</c:v>
                </c:pt>
                <c:pt idx="425">
                  <c:v>-12.733312666666668</c:v>
                </c:pt>
                <c:pt idx="426">
                  <c:v>-12.791262000000001</c:v>
                </c:pt>
                <c:pt idx="427">
                  <c:v>-12.871186666666667</c:v>
                </c:pt>
                <c:pt idx="428">
                  <c:v>-12.946489999999999</c:v>
                </c:pt>
                <c:pt idx="429">
                  <c:v>-12.984002666666667</c:v>
                </c:pt>
                <c:pt idx="430">
                  <c:v>-12.974196666666666</c:v>
                </c:pt>
                <c:pt idx="431">
                  <c:v>-12.985834666666667</c:v>
                </c:pt>
                <c:pt idx="432">
                  <c:v>-12.978915000000001</c:v>
                </c:pt>
                <c:pt idx="433">
                  <c:v>-12.957430333333335</c:v>
                </c:pt>
                <c:pt idx="434">
                  <c:v>-12.901163666666667</c:v>
                </c:pt>
                <c:pt idx="435">
                  <c:v>-12.840047333333333</c:v>
                </c:pt>
                <c:pt idx="436">
                  <c:v>-12.775103</c:v>
                </c:pt>
                <c:pt idx="437">
                  <c:v>-12.676136333333332</c:v>
                </c:pt>
                <c:pt idx="438">
                  <c:v>-12.556820666666667</c:v>
                </c:pt>
                <c:pt idx="439">
                  <c:v>-12.408732666666666</c:v>
                </c:pt>
                <c:pt idx="440">
                  <c:v>-12.262485666666665</c:v>
                </c:pt>
                <c:pt idx="441">
                  <c:v>-12.113035666666667</c:v>
                </c:pt>
                <c:pt idx="442">
                  <c:v>-11.959674666666666</c:v>
                </c:pt>
                <c:pt idx="443">
                  <c:v>-11.778819333333333</c:v>
                </c:pt>
                <c:pt idx="444">
                  <c:v>-11.617016333333334</c:v>
                </c:pt>
                <c:pt idx="445">
                  <c:v>-11.443177</c:v>
                </c:pt>
                <c:pt idx="446">
                  <c:v>-11.291726666666667</c:v>
                </c:pt>
                <c:pt idx="447">
                  <c:v>-11.127094</c:v>
                </c:pt>
                <c:pt idx="448">
                  <c:v>-10.971312666666668</c:v>
                </c:pt>
                <c:pt idx="449">
                  <c:v>-10.833870333333332</c:v>
                </c:pt>
                <c:pt idx="450">
                  <c:v>-10.680529</c:v>
                </c:pt>
                <c:pt idx="451">
                  <c:v>-10.563273000000001</c:v>
                </c:pt>
                <c:pt idx="452">
                  <c:v>-10.444737666666667</c:v>
                </c:pt>
                <c:pt idx="453">
                  <c:v>-10.354674666666666</c:v>
                </c:pt>
                <c:pt idx="454">
                  <c:v>-10.233784333333334</c:v>
                </c:pt>
                <c:pt idx="455">
                  <c:v>-10.126323333333334</c:v>
                </c:pt>
                <c:pt idx="456">
                  <c:v>-10.042989733333334</c:v>
                </c:pt>
                <c:pt idx="457">
                  <c:v>-9.9711355333333334</c:v>
                </c:pt>
                <c:pt idx="458">
                  <c:v>-9.909034066666667</c:v>
                </c:pt>
                <c:pt idx="459">
                  <c:v>-9.834585800000001</c:v>
                </c:pt>
                <c:pt idx="460">
                  <c:v>-9.8138125666666678</c:v>
                </c:pt>
                <c:pt idx="461">
                  <c:v>-9.7912953666666667</c:v>
                </c:pt>
                <c:pt idx="462">
                  <c:v>-9.7875321666666668</c:v>
                </c:pt>
                <c:pt idx="463">
                  <c:v>-9.7548999666666667</c:v>
                </c:pt>
                <c:pt idx="464">
                  <c:v>-9.7358369666666675</c:v>
                </c:pt>
                <c:pt idx="465">
                  <c:v>-9.7356227000000004</c:v>
                </c:pt>
                <c:pt idx="466">
                  <c:v>-9.7374172000000012</c:v>
                </c:pt>
                <c:pt idx="467">
                  <c:v>-9.7343829333333343</c:v>
                </c:pt>
                <c:pt idx="468">
                  <c:v>-9.736930833333334</c:v>
                </c:pt>
                <c:pt idx="469">
                  <c:v>-9.7794850333333319</c:v>
                </c:pt>
                <c:pt idx="470">
                  <c:v>-9.8255923333333328</c:v>
                </c:pt>
                <c:pt idx="471">
                  <c:v>-9.8703527333333323</c:v>
                </c:pt>
                <c:pt idx="472">
                  <c:v>-9.896301600000001</c:v>
                </c:pt>
                <c:pt idx="473">
                  <c:v>-9.9508552333333338</c:v>
                </c:pt>
                <c:pt idx="474">
                  <c:v>-10.020993600000002</c:v>
                </c:pt>
                <c:pt idx="475">
                  <c:v>-10.117376333333333</c:v>
                </c:pt>
                <c:pt idx="476">
                  <c:v>-10.171486333333334</c:v>
                </c:pt>
                <c:pt idx="477">
                  <c:v>-10.244946000000001</c:v>
                </c:pt>
                <c:pt idx="478">
                  <c:v>-10.326487999999999</c:v>
                </c:pt>
                <c:pt idx="479">
                  <c:v>-10.454037999999999</c:v>
                </c:pt>
                <c:pt idx="480">
                  <c:v>-10.532614333333333</c:v>
                </c:pt>
                <c:pt idx="481">
                  <c:v>-10.584507</c:v>
                </c:pt>
                <c:pt idx="482">
                  <c:v>-10.658643333333332</c:v>
                </c:pt>
                <c:pt idx="483">
                  <c:v>-10.748114000000001</c:v>
                </c:pt>
                <c:pt idx="484">
                  <c:v>-10.857005999999998</c:v>
                </c:pt>
                <c:pt idx="485">
                  <c:v>-10.92848</c:v>
                </c:pt>
                <c:pt idx="486">
                  <c:v>-11.039321666666666</c:v>
                </c:pt>
                <c:pt idx="487">
                  <c:v>-11.134610333333333</c:v>
                </c:pt>
                <c:pt idx="488">
                  <c:v>-11.222800999999999</c:v>
                </c:pt>
                <c:pt idx="489">
                  <c:v>-11.317661666666666</c:v>
                </c:pt>
                <c:pt idx="490">
                  <c:v>-11.450073666666666</c:v>
                </c:pt>
                <c:pt idx="491">
                  <c:v>-11.566365333333332</c:v>
                </c:pt>
                <c:pt idx="492">
                  <c:v>-11.703193666666666</c:v>
                </c:pt>
                <c:pt idx="493">
                  <c:v>-11.818348666666665</c:v>
                </c:pt>
                <c:pt idx="494">
                  <c:v>-12.006503</c:v>
                </c:pt>
                <c:pt idx="495">
                  <c:v>-12.134378</c:v>
                </c:pt>
                <c:pt idx="496">
                  <c:v>-12.284792000000001</c:v>
                </c:pt>
                <c:pt idx="497">
                  <c:v>-12.454268666666666</c:v>
                </c:pt>
                <c:pt idx="498">
                  <c:v>-12.653879000000002</c:v>
                </c:pt>
                <c:pt idx="499">
                  <c:v>-12.8688</c:v>
                </c:pt>
                <c:pt idx="500">
                  <c:v>-13.074238000000001</c:v>
                </c:pt>
                <c:pt idx="501">
                  <c:v>-13.346942333333333</c:v>
                </c:pt>
                <c:pt idx="502">
                  <c:v>-13.627599666666667</c:v>
                </c:pt>
                <c:pt idx="503">
                  <c:v>-13.918937999999999</c:v>
                </c:pt>
                <c:pt idx="504">
                  <c:v>-14.237988666666666</c:v>
                </c:pt>
                <c:pt idx="505">
                  <c:v>-14.603442333333334</c:v>
                </c:pt>
                <c:pt idx="506">
                  <c:v>-15.041541333333333</c:v>
                </c:pt>
                <c:pt idx="507">
                  <c:v>-15.445284333333333</c:v>
                </c:pt>
                <c:pt idx="508">
                  <c:v>-15.965041333333332</c:v>
                </c:pt>
                <c:pt idx="509">
                  <c:v>-16.519807</c:v>
                </c:pt>
                <c:pt idx="510">
                  <c:v>-17.137036999999996</c:v>
                </c:pt>
                <c:pt idx="511">
                  <c:v>-17.681306333333335</c:v>
                </c:pt>
                <c:pt idx="512">
                  <c:v>-18.261410999999999</c:v>
                </c:pt>
                <c:pt idx="513">
                  <c:v>-18.948682666666667</c:v>
                </c:pt>
                <c:pt idx="514">
                  <c:v>-19.894501333333334</c:v>
                </c:pt>
                <c:pt idx="515">
                  <c:v>-20.771604666666665</c:v>
                </c:pt>
                <c:pt idx="516">
                  <c:v>-21.645075000000002</c:v>
                </c:pt>
                <c:pt idx="517">
                  <c:v>-22.216958666666667</c:v>
                </c:pt>
                <c:pt idx="518">
                  <c:v>-23.009975666666666</c:v>
                </c:pt>
                <c:pt idx="519">
                  <c:v>-23.534009999999999</c:v>
                </c:pt>
                <c:pt idx="520">
                  <c:v>-23.720953666666663</c:v>
                </c:pt>
                <c:pt idx="521">
                  <c:v>-23.326092333333335</c:v>
                </c:pt>
                <c:pt idx="522">
                  <c:v>-22.736444666666667</c:v>
                </c:pt>
                <c:pt idx="523">
                  <c:v>-22.111563333333333</c:v>
                </c:pt>
                <c:pt idx="524">
                  <c:v>-21.364851666666667</c:v>
                </c:pt>
                <c:pt idx="525">
                  <c:v>-20.564263666666665</c:v>
                </c:pt>
                <c:pt idx="526">
                  <c:v>-19.813635666666666</c:v>
                </c:pt>
                <c:pt idx="527">
                  <c:v>-19.149199333333332</c:v>
                </c:pt>
                <c:pt idx="528">
                  <c:v>-18.420540666666664</c:v>
                </c:pt>
                <c:pt idx="529">
                  <c:v>-17.62632566666667</c:v>
                </c:pt>
                <c:pt idx="530">
                  <c:v>-16.84559333333333</c:v>
                </c:pt>
                <c:pt idx="531">
                  <c:v>-16.170419333333331</c:v>
                </c:pt>
                <c:pt idx="532">
                  <c:v>-15.451267000000001</c:v>
                </c:pt>
                <c:pt idx="533">
                  <c:v>-14.875805333333332</c:v>
                </c:pt>
                <c:pt idx="534">
                  <c:v>-14.345836</c:v>
                </c:pt>
                <c:pt idx="535">
                  <c:v>-13.970551</c:v>
                </c:pt>
                <c:pt idx="536">
                  <c:v>-13.540497999999999</c:v>
                </c:pt>
                <c:pt idx="537">
                  <c:v>-13.10553</c:v>
                </c:pt>
                <c:pt idx="538">
                  <c:v>-12.701024333333335</c:v>
                </c:pt>
                <c:pt idx="539">
                  <c:v>-12.327209000000002</c:v>
                </c:pt>
                <c:pt idx="540">
                  <c:v>-12.029916666666667</c:v>
                </c:pt>
                <c:pt idx="541">
                  <c:v>-11.708034666666668</c:v>
                </c:pt>
                <c:pt idx="542">
                  <c:v>-11.412253666666667</c:v>
                </c:pt>
                <c:pt idx="543">
                  <c:v>-11.126244</c:v>
                </c:pt>
                <c:pt idx="544">
                  <c:v>-10.920851666666666</c:v>
                </c:pt>
                <c:pt idx="545">
                  <c:v>-10.721292</c:v>
                </c:pt>
                <c:pt idx="546">
                  <c:v>-10.509662000000001</c:v>
                </c:pt>
                <c:pt idx="547">
                  <c:v>-10.297635</c:v>
                </c:pt>
                <c:pt idx="548">
                  <c:v>-10.109448533333333</c:v>
                </c:pt>
                <c:pt idx="549">
                  <c:v>-9.925984699999999</c:v>
                </c:pt>
                <c:pt idx="550">
                  <c:v>-9.7681684666666673</c:v>
                </c:pt>
                <c:pt idx="551">
                  <c:v>-9.6167007999999985</c:v>
                </c:pt>
                <c:pt idx="552">
                  <c:v>-9.4833996999999997</c:v>
                </c:pt>
                <c:pt idx="553">
                  <c:v>-9.3404788666666665</c:v>
                </c:pt>
                <c:pt idx="554">
                  <c:v>-9.174921666666668</c:v>
                </c:pt>
                <c:pt idx="555">
                  <c:v>-9.0422093000000014</c:v>
                </c:pt>
                <c:pt idx="556">
                  <c:v>-8.9412905333333352</c:v>
                </c:pt>
                <c:pt idx="557">
                  <c:v>-8.8369344000000005</c:v>
                </c:pt>
                <c:pt idx="558">
                  <c:v>-8.7026710666666656</c:v>
                </c:pt>
                <c:pt idx="559">
                  <c:v>-8.5539325333333327</c:v>
                </c:pt>
                <c:pt idx="560">
                  <c:v>-8.4648183333333336</c:v>
                </c:pt>
                <c:pt idx="561">
                  <c:v>-8.3850215333333313</c:v>
                </c:pt>
                <c:pt idx="562">
                  <c:v>-8.2890529666666666</c:v>
                </c:pt>
                <c:pt idx="563">
                  <c:v>-8.1398876666666666</c:v>
                </c:pt>
                <c:pt idx="564">
                  <c:v>-7.9852773666666659</c:v>
                </c:pt>
                <c:pt idx="565">
                  <c:v>-7.837626966666666</c:v>
                </c:pt>
                <c:pt idx="566">
                  <c:v>-7.6918289</c:v>
                </c:pt>
                <c:pt idx="567">
                  <c:v>-7.5619603666666668</c:v>
                </c:pt>
                <c:pt idx="568">
                  <c:v>-7.4180154666666667</c:v>
                </c:pt>
                <c:pt idx="569">
                  <c:v>-7.279167966666666</c:v>
                </c:pt>
                <c:pt idx="570">
                  <c:v>-7.1052141333333338</c:v>
                </c:pt>
                <c:pt idx="571">
                  <c:v>-6.9376707333333334</c:v>
                </c:pt>
                <c:pt idx="572">
                  <c:v>-6.7739232666666664</c:v>
                </c:pt>
                <c:pt idx="573">
                  <c:v>-6.6343482666666675</c:v>
                </c:pt>
                <c:pt idx="574">
                  <c:v>-6.4835521666666667</c:v>
                </c:pt>
                <c:pt idx="575">
                  <c:v>-6.323981766666666</c:v>
                </c:pt>
                <c:pt idx="576">
                  <c:v>-6.1773295333333325</c:v>
                </c:pt>
                <c:pt idx="577">
                  <c:v>-6.0139179</c:v>
                </c:pt>
                <c:pt idx="578">
                  <c:v>-5.8627753333333326</c:v>
                </c:pt>
                <c:pt idx="579">
                  <c:v>-5.671256566666667</c:v>
                </c:pt>
                <c:pt idx="580">
                  <c:v>-5.5372355999999998</c:v>
                </c:pt>
                <c:pt idx="581">
                  <c:v>-5.362186266666666</c:v>
                </c:pt>
                <c:pt idx="582">
                  <c:v>-5.2278699666666668</c:v>
                </c:pt>
                <c:pt idx="583">
                  <c:v>-5.0434705333333341</c:v>
                </c:pt>
                <c:pt idx="584">
                  <c:v>-4.9103463666666665</c:v>
                </c:pt>
                <c:pt idx="585">
                  <c:v>-4.7663510666666671</c:v>
                </c:pt>
                <c:pt idx="586">
                  <c:v>-4.6485254000000005</c:v>
                </c:pt>
                <c:pt idx="587">
                  <c:v>-4.5159966000000002</c:v>
                </c:pt>
                <c:pt idx="588">
                  <c:v>-4.3867804333333327</c:v>
                </c:pt>
                <c:pt idx="589">
                  <c:v>-4.2603038333333334</c:v>
                </c:pt>
                <c:pt idx="590">
                  <c:v>-4.1407599666666668</c:v>
                </c:pt>
                <c:pt idx="591">
                  <c:v>-4.037999066666667</c:v>
                </c:pt>
                <c:pt idx="592">
                  <c:v>-3.9513901666666662</c:v>
                </c:pt>
                <c:pt idx="593">
                  <c:v>-3.8849237666666667</c:v>
                </c:pt>
                <c:pt idx="594">
                  <c:v>-3.8755202333333334</c:v>
                </c:pt>
                <c:pt idx="595">
                  <c:v>-3.8385248999999999</c:v>
                </c:pt>
                <c:pt idx="596">
                  <c:v>-3.7654696333333333</c:v>
                </c:pt>
                <c:pt idx="597">
                  <c:v>-3.6286678333333335</c:v>
                </c:pt>
                <c:pt idx="598">
                  <c:v>-3.5172111333333334</c:v>
                </c:pt>
                <c:pt idx="599">
                  <c:v>-3.4556882333333334</c:v>
                </c:pt>
                <c:pt idx="600">
                  <c:v>-3.3826610333333336</c:v>
                </c:pt>
                <c:pt idx="601">
                  <c:v>-3.3435426666666666</c:v>
                </c:pt>
                <c:pt idx="602">
                  <c:v>-3.3049032999999999</c:v>
                </c:pt>
                <c:pt idx="603">
                  <c:v>-3.3402055999999996</c:v>
                </c:pt>
                <c:pt idx="604">
                  <c:v>-3.3234083666666669</c:v>
                </c:pt>
                <c:pt idx="605">
                  <c:v>-3.3004413333333331</c:v>
                </c:pt>
                <c:pt idx="606">
                  <c:v>-3.2184312333333338</c:v>
                </c:pt>
                <c:pt idx="607">
                  <c:v>-3.1756057000000002</c:v>
                </c:pt>
                <c:pt idx="608">
                  <c:v>-3.1378345666666667</c:v>
                </c:pt>
                <c:pt idx="609">
                  <c:v>-3.1044377666666669</c:v>
                </c:pt>
                <c:pt idx="610">
                  <c:v>-3.0765204666666666</c:v>
                </c:pt>
                <c:pt idx="611">
                  <c:v>-3.0448242333333333</c:v>
                </c:pt>
                <c:pt idx="612">
                  <c:v>-3.0545069666666667</c:v>
                </c:pt>
                <c:pt idx="613">
                  <c:v>-3.0490986000000002</c:v>
                </c:pt>
                <c:pt idx="614">
                  <c:v>-3.0432685999999998</c:v>
                </c:pt>
                <c:pt idx="615">
                  <c:v>-3.0322287999999999</c:v>
                </c:pt>
                <c:pt idx="616">
                  <c:v>-3.0407315999999995</c:v>
                </c:pt>
                <c:pt idx="617">
                  <c:v>-3.0438725333333334</c:v>
                </c:pt>
                <c:pt idx="618">
                  <c:v>-3.0363923666666666</c:v>
                </c:pt>
                <c:pt idx="619">
                  <c:v>-3.0221030666666668</c:v>
                </c:pt>
                <c:pt idx="620">
                  <c:v>-3.0117381333333335</c:v>
                </c:pt>
                <c:pt idx="621">
                  <c:v>-2.9988109999999999</c:v>
                </c:pt>
                <c:pt idx="622">
                  <c:v>-2.985478633333333</c:v>
                </c:pt>
                <c:pt idx="623">
                  <c:v>-3.0090234333333332</c:v>
                </c:pt>
                <c:pt idx="624">
                  <c:v>-3.0222527333333331</c:v>
                </c:pt>
                <c:pt idx="625">
                  <c:v>-3.0224339333333332</c:v>
                </c:pt>
                <c:pt idx="626">
                  <c:v>-2.9945175000000002</c:v>
                </c:pt>
                <c:pt idx="627">
                  <c:v>-2.9926851666666665</c:v>
                </c:pt>
                <c:pt idx="628">
                  <c:v>-2.9654503666666669</c:v>
                </c:pt>
                <c:pt idx="629">
                  <c:v>-2.9564531666666665</c:v>
                </c:pt>
                <c:pt idx="630">
                  <c:v>-2.9247006</c:v>
                </c:pt>
                <c:pt idx="631">
                  <c:v>-2.9326783333333335</c:v>
                </c:pt>
                <c:pt idx="632">
                  <c:v>-2.9111446999999999</c:v>
                </c:pt>
                <c:pt idx="633">
                  <c:v>-2.9090036000000001</c:v>
                </c:pt>
                <c:pt idx="634">
                  <c:v>-2.8724534666666668</c:v>
                </c:pt>
                <c:pt idx="635">
                  <c:v>-2.8680010666666669</c:v>
                </c:pt>
                <c:pt idx="636">
                  <c:v>-2.8524842333333331</c:v>
                </c:pt>
                <c:pt idx="637">
                  <c:v>-2.8615002</c:v>
                </c:pt>
                <c:pt idx="638">
                  <c:v>-2.8528425666666668</c:v>
                </c:pt>
                <c:pt idx="639">
                  <c:v>-2.8391075999999997</c:v>
                </c:pt>
                <c:pt idx="640">
                  <c:v>-2.8239760999999999</c:v>
                </c:pt>
                <c:pt idx="641">
                  <c:v>-2.8153885999999999</c:v>
                </c:pt>
                <c:pt idx="642">
                  <c:v>-2.8001903000000001</c:v>
                </c:pt>
                <c:pt idx="643">
                  <c:v>-2.8021125999999996</c:v>
                </c:pt>
                <c:pt idx="644">
                  <c:v>-2.8123691333333336</c:v>
                </c:pt>
                <c:pt idx="645">
                  <c:v>-2.8102346333333332</c:v>
                </c:pt>
                <c:pt idx="646">
                  <c:v>-2.8208249333333337</c:v>
                </c:pt>
                <c:pt idx="647">
                  <c:v>-2.814451833333333</c:v>
                </c:pt>
                <c:pt idx="648">
                  <c:v>-2.805027466666667</c:v>
                </c:pt>
                <c:pt idx="649">
                  <c:v>-2.7949601666666672</c:v>
                </c:pt>
                <c:pt idx="650">
                  <c:v>-2.7651934666666667</c:v>
                </c:pt>
                <c:pt idx="651">
                  <c:v>-2.7897898333333333</c:v>
                </c:pt>
                <c:pt idx="652">
                  <c:v>-2.7902936999999999</c:v>
                </c:pt>
                <c:pt idx="653">
                  <c:v>-2.831170933333333</c:v>
                </c:pt>
                <c:pt idx="654">
                  <c:v>-2.8461976666666668</c:v>
                </c:pt>
                <c:pt idx="655">
                  <c:v>-2.8698730333333331</c:v>
                </c:pt>
                <c:pt idx="656">
                  <c:v>-2.8741586333333333</c:v>
                </c:pt>
                <c:pt idx="657">
                  <c:v>-2.8949917999999997</c:v>
                </c:pt>
                <c:pt idx="658">
                  <c:v>-2.9064922333333336</c:v>
                </c:pt>
                <c:pt idx="659">
                  <c:v>-2.9419891000000002</c:v>
                </c:pt>
                <c:pt idx="660">
                  <c:v>-2.935647166666667</c:v>
                </c:pt>
                <c:pt idx="661">
                  <c:v>-2.9552780666666667</c:v>
                </c:pt>
                <c:pt idx="662">
                  <c:v>-2.9514026333333336</c:v>
                </c:pt>
                <c:pt idx="663">
                  <c:v>-2.9594802000000002</c:v>
                </c:pt>
                <c:pt idx="664">
                  <c:v>-2.9674173333333336</c:v>
                </c:pt>
                <c:pt idx="665">
                  <c:v>-2.9739201333333334</c:v>
                </c:pt>
                <c:pt idx="666">
                  <c:v>-2.9876307666666668</c:v>
                </c:pt>
                <c:pt idx="667">
                  <c:v>-2.9599493333333329</c:v>
                </c:pt>
                <c:pt idx="668">
                  <c:v>-2.9485982333333332</c:v>
                </c:pt>
                <c:pt idx="669">
                  <c:v>-2.9176498333333334</c:v>
                </c:pt>
                <c:pt idx="670">
                  <c:v>-2.8949813</c:v>
                </c:pt>
                <c:pt idx="671">
                  <c:v>-2.8708390333333331</c:v>
                </c:pt>
                <c:pt idx="672">
                  <c:v>-2.8498622666666669</c:v>
                </c:pt>
                <c:pt idx="673">
                  <c:v>-2.8556041000000003</c:v>
                </c:pt>
                <c:pt idx="674">
                  <c:v>-2.7994335333333336</c:v>
                </c:pt>
                <c:pt idx="675">
                  <c:v>-2.7434363000000004</c:v>
                </c:pt>
                <c:pt idx="676">
                  <c:v>-2.6816172333333328</c:v>
                </c:pt>
                <c:pt idx="677">
                  <c:v>-2.6639513000000004</c:v>
                </c:pt>
                <c:pt idx="678">
                  <c:v>-2.6386426333333333</c:v>
                </c:pt>
                <c:pt idx="679">
                  <c:v>-2.6007079999999996</c:v>
                </c:pt>
                <c:pt idx="680">
                  <c:v>-2.5585568666666667</c:v>
                </c:pt>
                <c:pt idx="681">
                  <c:v>-2.5136012999999999</c:v>
                </c:pt>
                <c:pt idx="682">
                  <c:v>-2.4756733666666668</c:v>
                </c:pt>
                <c:pt idx="683">
                  <c:v>-2.414399</c:v>
                </c:pt>
                <c:pt idx="684">
                  <c:v>-2.3597023333333333</c:v>
                </c:pt>
                <c:pt idx="685">
                  <c:v>-2.2999889000000002</c:v>
                </c:pt>
                <c:pt idx="686">
                  <c:v>-2.2937677000000001</c:v>
                </c:pt>
                <c:pt idx="687">
                  <c:v>-2.271382266666667</c:v>
                </c:pt>
                <c:pt idx="688">
                  <c:v>-2.2810189666666667</c:v>
                </c:pt>
                <c:pt idx="689">
                  <c:v>-2.2401949333333331</c:v>
                </c:pt>
                <c:pt idx="690">
                  <c:v>-2.2563997666666666</c:v>
                </c:pt>
                <c:pt idx="691">
                  <c:v>-2.2093056666666668</c:v>
                </c:pt>
                <c:pt idx="692">
                  <c:v>-2.2217652666666665</c:v>
                </c:pt>
                <c:pt idx="693">
                  <c:v>-2.1972324000000003</c:v>
                </c:pt>
                <c:pt idx="694">
                  <c:v>-2.2154965999999998</c:v>
                </c:pt>
                <c:pt idx="695">
                  <c:v>-2.1982398000000001</c:v>
                </c:pt>
                <c:pt idx="696">
                  <c:v>-2.2228879999999998</c:v>
                </c:pt>
                <c:pt idx="697">
                  <c:v>-2.2642003000000002</c:v>
                </c:pt>
                <c:pt idx="698">
                  <c:v>-2.2807378000000003</c:v>
                </c:pt>
                <c:pt idx="699">
                  <c:v>-2.2992029999999999</c:v>
                </c:pt>
                <c:pt idx="700">
                  <c:v>-2.3128945999999999</c:v>
                </c:pt>
                <c:pt idx="701">
                  <c:v>-2.3782557666666668</c:v>
                </c:pt>
                <c:pt idx="702">
                  <c:v>-2.4198485000000001</c:v>
                </c:pt>
                <c:pt idx="703">
                  <c:v>-2.4397260000000003</c:v>
                </c:pt>
                <c:pt idx="704">
                  <c:v>-2.4523824666666667</c:v>
                </c:pt>
                <c:pt idx="705">
                  <c:v>-2.4837501</c:v>
                </c:pt>
                <c:pt idx="706">
                  <c:v>-2.5045243999999998</c:v>
                </c:pt>
                <c:pt idx="707">
                  <c:v>-2.5289535666666665</c:v>
                </c:pt>
                <c:pt idx="708">
                  <c:v>-2.5626870000000004</c:v>
                </c:pt>
                <c:pt idx="709">
                  <c:v>-2.6303222000000002</c:v>
                </c:pt>
                <c:pt idx="710">
                  <c:v>-2.6834101333333336</c:v>
                </c:pt>
                <c:pt idx="711">
                  <c:v>-2.7315662666666665</c:v>
                </c:pt>
                <c:pt idx="712">
                  <c:v>-2.752247333333333</c:v>
                </c:pt>
                <c:pt idx="713">
                  <c:v>-2.7715088666666663</c:v>
                </c:pt>
                <c:pt idx="714">
                  <c:v>-2.7795598666666663</c:v>
                </c:pt>
                <c:pt idx="715">
                  <c:v>-2.7909679000000001</c:v>
                </c:pt>
                <c:pt idx="716">
                  <c:v>-2.7812979333333332</c:v>
                </c:pt>
                <c:pt idx="717">
                  <c:v>-2.7813956666666666</c:v>
                </c:pt>
                <c:pt idx="718">
                  <c:v>-2.7533909333333333</c:v>
                </c:pt>
                <c:pt idx="719">
                  <c:v>-2.7555422666666671</c:v>
                </c:pt>
                <c:pt idx="720">
                  <c:v>-2.7086336666666671</c:v>
                </c:pt>
                <c:pt idx="721">
                  <c:v>-2.6882037333333333</c:v>
                </c:pt>
                <c:pt idx="722">
                  <c:v>-2.6983882666666665</c:v>
                </c:pt>
                <c:pt idx="723">
                  <c:v>-2.7324756666666663</c:v>
                </c:pt>
                <c:pt idx="724">
                  <c:v>-2.7171183999999999</c:v>
                </c:pt>
                <c:pt idx="725">
                  <c:v>-2.6190131333333331</c:v>
                </c:pt>
                <c:pt idx="726">
                  <c:v>-2.4855970333333333</c:v>
                </c:pt>
                <c:pt idx="727">
                  <c:v>-2.3929472666666669</c:v>
                </c:pt>
                <c:pt idx="728">
                  <c:v>-2.3300480000000001</c:v>
                </c:pt>
                <c:pt idx="729">
                  <c:v>-2.309722433333333</c:v>
                </c:pt>
                <c:pt idx="730">
                  <c:v>-2.2677600333333334</c:v>
                </c:pt>
                <c:pt idx="731">
                  <c:v>-2.2064991666666667</c:v>
                </c:pt>
                <c:pt idx="732">
                  <c:v>-2.144461066666667</c:v>
                </c:pt>
                <c:pt idx="733">
                  <c:v>-2.1010062</c:v>
                </c:pt>
                <c:pt idx="734">
                  <c:v>-2.0917521333333333</c:v>
                </c:pt>
                <c:pt idx="735">
                  <c:v>-2.0831624666666664</c:v>
                </c:pt>
                <c:pt idx="736">
                  <c:v>-2.0778931666666667</c:v>
                </c:pt>
                <c:pt idx="737">
                  <c:v>-2.0321232000000005</c:v>
                </c:pt>
                <c:pt idx="738">
                  <c:v>-2.0121798000000002</c:v>
                </c:pt>
                <c:pt idx="739">
                  <c:v>-1.9931132666666667</c:v>
                </c:pt>
                <c:pt idx="740">
                  <c:v>-2.0034932333333333</c:v>
                </c:pt>
                <c:pt idx="741">
                  <c:v>-1.9823125333333333</c:v>
                </c:pt>
                <c:pt idx="742">
                  <c:v>-2.0069019666666668</c:v>
                </c:pt>
                <c:pt idx="743">
                  <c:v>-2.0103580333333335</c:v>
                </c:pt>
                <c:pt idx="744">
                  <c:v>-2.0046293333333334</c:v>
                </c:pt>
                <c:pt idx="745">
                  <c:v>-1.9761141333333334</c:v>
                </c:pt>
                <c:pt idx="746">
                  <c:v>-1.9727060999999999</c:v>
                </c:pt>
                <c:pt idx="747">
                  <c:v>-1.9956157000000001</c:v>
                </c:pt>
                <c:pt idx="748">
                  <c:v>-2.0483761666666669</c:v>
                </c:pt>
                <c:pt idx="749">
                  <c:v>-2.0910088333333334</c:v>
                </c:pt>
                <c:pt idx="750">
                  <c:v>-2.1509243666666666</c:v>
                </c:pt>
                <c:pt idx="751">
                  <c:v>-2.1690665</c:v>
                </c:pt>
                <c:pt idx="752">
                  <c:v>-2.1788383333333337</c:v>
                </c:pt>
                <c:pt idx="753">
                  <c:v>-2.2132362000000003</c:v>
                </c:pt>
                <c:pt idx="754">
                  <c:v>-2.2439524666666668</c:v>
                </c:pt>
                <c:pt idx="755">
                  <c:v>-2.3242399000000002</c:v>
                </c:pt>
                <c:pt idx="756">
                  <c:v>-2.3595366333333332</c:v>
                </c:pt>
                <c:pt idx="757">
                  <c:v>-2.3787246333333334</c:v>
                </c:pt>
                <c:pt idx="758">
                  <c:v>-2.3927645666666666</c:v>
                </c:pt>
                <c:pt idx="759">
                  <c:v>-2.4127486666666669</c:v>
                </c:pt>
                <c:pt idx="760">
                  <c:v>-2.4598410333333329</c:v>
                </c:pt>
                <c:pt idx="761">
                  <c:v>-2.503819</c:v>
                </c:pt>
                <c:pt idx="762">
                  <c:v>-2.5178029</c:v>
                </c:pt>
                <c:pt idx="763">
                  <c:v>-2.5910024000000003</c:v>
                </c:pt>
                <c:pt idx="764">
                  <c:v>-2.6354125333333331</c:v>
                </c:pt>
                <c:pt idx="765">
                  <c:v>-2.6719747333333337</c:v>
                </c:pt>
                <c:pt idx="766">
                  <c:v>-2.6592281666666664</c:v>
                </c:pt>
                <c:pt idx="767">
                  <c:v>-2.6302039666666666</c:v>
                </c:pt>
                <c:pt idx="768">
                  <c:v>-2.6461163999999999</c:v>
                </c:pt>
                <c:pt idx="769">
                  <c:v>-2.6405759333333334</c:v>
                </c:pt>
                <c:pt idx="770">
                  <c:v>-2.6209995666666668</c:v>
                </c:pt>
                <c:pt idx="771">
                  <c:v>-2.5780341</c:v>
                </c:pt>
                <c:pt idx="772">
                  <c:v>-2.5152078666666666</c:v>
                </c:pt>
                <c:pt idx="773">
                  <c:v>-2.5030080666666663</c:v>
                </c:pt>
                <c:pt idx="774">
                  <c:v>-2.4686812666666662</c:v>
                </c:pt>
                <c:pt idx="775">
                  <c:v>-2.4634561666666666</c:v>
                </c:pt>
                <c:pt idx="776">
                  <c:v>-2.471797</c:v>
                </c:pt>
                <c:pt idx="777">
                  <c:v>-2.4796217333333335</c:v>
                </c:pt>
                <c:pt idx="778">
                  <c:v>-2.5089758333333334</c:v>
                </c:pt>
                <c:pt idx="779">
                  <c:v>-2.4800718666666666</c:v>
                </c:pt>
                <c:pt idx="780">
                  <c:v>-2.4429693333333335</c:v>
                </c:pt>
                <c:pt idx="781">
                  <c:v>-2.4095429666666668</c:v>
                </c:pt>
                <c:pt idx="782">
                  <c:v>-2.4074547333333332</c:v>
                </c:pt>
                <c:pt idx="783">
                  <c:v>-2.4262085666666668</c:v>
                </c:pt>
                <c:pt idx="784">
                  <c:v>-2.3933259666666666</c:v>
                </c:pt>
                <c:pt idx="785">
                  <c:v>-2.362076033333333</c:v>
                </c:pt>
                <c:pt idx="786">
                  <c:v>-2.3752507999999999</c:v>
                </c:pt>
                <c:pt idx="787">
                  <c:v>-2.3727650333333332</c:v>
                </c:pt>
                <c:pt idx="788">
                  <c:v>-2.4024321</c:v>
                </c:pt>
                <c:pt idx="789">
                  <c:v>-2.4104617333333334</c:v>
                </c:pt>
                <c:pt idx="790">
                  <c:v>-2.4326851333333335</c:v>
                </c:pt>
                <c:pt idx="791">
                  <c:v>-2.4577812333333333</c:v>
                </c:pt>
                <c:pt idx="792">
                  <c:v>-2.4771101333333334</c:v>
                </c:pt>
                <c:pt idx="793">
                  <c:v>-2.5466133000000002</c:v>
                </c:pt>
                <c:pt idx="794">
                  <c:v>-2.5638991333333334</c:v>
                </c:pt>
                <c:pt idx="795">
                  <c:v>-2.5868347666666671</c:v>
                </c:pt>
                <c:pt idx="796">
                  <c:v>-2.6044883666666667</c:v>
                </c:pt>
                <c:pt idx="797">
                  <c:v>-2.6802196333333335</c:v>
                </c:pt>
                <c:pt idx="798">
                  <c:v>-2.7472339333333333</c:v>
                </c:pt>
                <c:pt idx="799">
                  <c:v>-2.8579744333333328</c:v>
                </c:pt>
                <c:pt idx="800">
                  <c:v>-1.9317660999999999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C1-4354-9F68-8FFACFD2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2653438879176827"/>
          <c:y val="0.11505686789151358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(2)'!$U$6:$U$806</c:f>
              <c:numCache>
                <c:formatCode>General</c:formatCode>
                <c:ptCount val="801"/>
                <c:pt idx="0">
                  <c:v>-54.853127000000001</c:v>
                </c:pt>
                <c:pt idx="1">
                  <c:v>-69.444725333333338</c:v>
                </c:pt>
                <c:pt idx="2">
                  <c:v>-74.505801000000005</c:v>
                </c:pt>
                <c:pt idx="3">
                  <c:v>-72.610799</c:v>
                </c:pt>
                <c:pt idx="4">
                  <c:v>-74.228419000000002</c:v>
                </c:pt>
                <c:pt idx="5">
                  <c:v>-75.244746000000006</c:v>
                </c:pt>
                <c:pt idx="6">
                  <c:v>-79.421501333333339</c:v>
                </c:pt>
                <c:pt idx="7">
                  <c:v>-74.17137133333334</c:v>
                </c:pt>
                <c:pt idx="8">
                  <c:v>-74.805254333333338</c:v>
                </c:pt>
                <c:pt idx="9">
                  <c:v>-72.999943666666667</c:v>
                </c:pt>
                <c:pt idx="10">
                  <c:v>-76.598596999999998</c:v>
                </c:pt>
                <c:pt idx="11">
                  <c:v>-79.307078000000004</c:v>
                </c:pt>
                <c:pt idx="12">
                  <c:v>-85.259725000000003</c:v>
                </c:pt>
                <c:pt idx="13">
                  <c:v>-87.165194333333332</c:v>
                </c:pt>
                <c:pt idx="14">
                  <c:v>-84.254254666666668</c:v>
                </c:pt>
                <c:pt idx="15">
                  <c:v>-78.000971666666658</c:v>
                </c:pt>
                <c:pt idx="16">
                  <c:v>-74.747986000000012</c:v>
                </c:pt>
                <c:pt idx="17">
                  <c:v>-74.424730999999994</c:v>
                </c:pt>
                <c:pt idx="18">
                  <c:v>-72.809928666666664</c:v>
                </c:pt>
                <c:pt idx="19">
                  <c:v>-72.004704333333336</c:v>
                </c:pt>
                <c:pt idx="20">
                  <c:v>-74.013880000000015</c:v>
                </c:pt>
                <c:pt idx="21">
                  <c:v>-75.084126666666677</c:v>
                </c:pt>
                <c:pt idx="22">
                  <c:v>-75.038933</c:v>
                </c:pt>
                <c:pt idx="23">
                  <c:v>-71.445218666666662</c:v>
                </c:pt>
                <c:pt idx="24">
                  <c:v>-69.160014000000004</c:v>
                </c:pt>
                <c:pt idx="25">
                  <c:v>-68.371925333333337</c:v>
                </c:pt>
                <c:pt idx="26">
                  <c:v>-69.020299333333341</c:v>
                </c:pt>
                <c:pt idx="27">
                  <c:v>-71.006271333333345</c:v>
                </c:pt>
                <c:pt idx="28">
                  <c:v>-72.616434666666677</c:v>
                </c:pt>
                <c:pt idx="29">
                  <c:v>-73.057810333333336</c:v>
                </c:pt>
                <c:pt idx="30">
                  <c:v>-73.306251333333336</c:v>
                </c:pt>
                <c:pt idx="31">
                  <c:v>-71.877059666666668</c:v>
                </c:pt>
                <c:pt idx="32">
                  <c:v>-70.835299000000006</c:v>
                </c:pt>
                <c:pt idx="33">
                  <c:v>-71.242601999999991</c:v>
                </c:pt>
                <c:pt idx="34">
                  <c:v>-71.86160799999999</c:v>
                </c:pt>
                <c:pt idx="35">
                  <c:v>-72.449292666666665</c:v>
                </c:pt>
                <c:pt idx="36">
                  <c:v>-74.45186866666667</c:v>
                </c:pt>
                <c:pt idx="37">
                  <c:v>-72.535881000000003</c:v>
                </c:pt>
                <c:pt idx="38">
                  <c:v>-71.414603999999997</c:v>
                </c:pt>
                <c:pt idx="39">
                  <c:v>-65.617192666666668</c:v>
                </c:pt>
                <c:pt idx="40">
                  <c:v>-65.272527000000011</c:v>
                </c:pt>
                <c:pt idx="41">
                  <c:v>-63.511128666666657</c:v>
                </c:pt>
                <c:pt idx="42">
                  <c:v>-63.344909333333334</c:v>
                </c:pt>
                <c:pt idx="43">
                  <c:v>-62.617443999999999</c:v>
                </c:pt>
                <c:pt idx="44">
                  <c:v>-63.221376666666664</c:v>
                </c:pt>
                <c:pt idx="45">
                  <c:v>-62.677858666666673</c:v>
                </c:pt>
                <c:pt idx="46">
                  <c:v>-62.306416666666671</c:v>
                </c:pt>
                <c:pt idx="47">
                  <c:v>-61.366982666666665</c:v>
                </c:pt>
                <c:pt idx="48">
                  <c:v>-60.908129333333335</c:v>
                </c:pt>
                <c:pt idx="49">
                  <c:v>-60.861357333333338</c:v>
                </c:pt>
                <c:pt idx="50">
                  <c:v>-60.305732666666664</c:v>
                </c:pt>
                <c:pt idx="51">
                  <c:v>-60.504156666666667</c:v>
                </c:pt>
                <c:pt idx="52">
                  <c:v>-60.301387666666663</c:v>
                </c:pt>
                <c:pt idx="53">
                  <c:v>-60.555284999999998</c:v>
                </c:pt>
                <c:pt idx="54">
                  <c:v>-60.623348</c:v>
                </c:pt>
                <c:pt idx="55">
                  <c:v>-60.702492666666664</c:v>
                </c:pt>
                <c:pt idx="56">
                  <c:v>-61.289686666666661</c:v>
                </c:pt>
                <c:pt idx="57">
                  <c:v>-60.73013666666666</c:v>
                </c:pt>
                <c:pt idx="58">
                  <c:v>-59.939580333333332</c:v>
                </c:pt>
                <c:pt idx="59">
                  <c:v>-59.245618</c:v>
                </c:pt>
                <c:pt idx="60">
                  <c:v>-59.577457333333335</c:v>
                </c:pt>
                <c:pt idx="61">
                  <c:v>-60.226949999999995</c:v>
                </c:pt>
                <c:pt idx="62">
                  <c:v>-59.68541299999999</c:v>
                </c:pt>
                <c:pt idx="63">
                  <c:v>-59.04594766666667</c:v>
                </c:pt>
                <c:pt idx="64">
                  <c:v>-59.183642999999996</c:v>
                </c:pt>
                <c:pt idx="65">
                  <c:v>-59.032287333333336</c:v>
                </c:pt>
                <c:pt idx="66">
                  <c:v>-59.325618666666664</c:v>
                </c:pt>
                <c:pt idx="67">
                  <c:v>-58.074708333333341</c:v>
                </c:pt>
                <c:pt idx="68">
                  <c:v>-58.590996999999994</c:v>
                </c:pt>
                <c:pt idx="69">
                  <c:v>-58.42523933333333</c:v>
                </c:pt>
                <c:pt idx="70">
                  <c:v>-58.450894333333338</c:v>
                </c:pt>
                <c:pt idx="71">
                  <c:v>-58.240637333333332</c:v>
                </c:pt>
                <c:pt idx="72">
                  <c:v>-57.927018333333336</c:v>
                </c:pt>
                <c:pt idx="73">
                  <c:v>-58.24344</c:v>
                </c:pt>
                <c:pt idx="74">
                  <c:v>-58.198570333333329</c:v>
                </c:pt>
                <c:pt idx="75">
                  <c:v>-58.237662</c:v>
                </c:pt>
                <c:pt idx="76">
                  <c:v>-57.829479333333332</c:v>
                </c:pt>
                <c:pt idx="77">
                  <c:v>-57.573873999999996</c:v>
                </c:pt>
                <c:pt idx="78">
                  <c:v>-57.859318999999999</c:v>
                </c:pt>
                <c:pt idx="79">
                  <c:v>-58.178704333333336</c:v>
                </c:pt>
                <c:pt idx="80">
                  <c:v>-58.406861666666664</c:v>
                </c:pt>
                <c:pt idx="81">
                  <c:v>-57.730263000000001</c:v>
                </c:pt>
                <c:pt idx="82">
                  <c:v>-57.31880966666666</c:v>
                </c:pt>
                <c:pt idx="83">
                  <c:v>-57.350977666666665</c:v>
                </c:pt>
                <c:pt idx="84">
                  <c:v>-57.19966766666667</c:v>
                </c:pt>
                <c:pt idx="85">
                  <c:v>-57.412993333333333</c:v>
                </c:pt>
                <c:pt idx="86">
                  <c:v>-56.867629000000001</c:v>
                </c:pt>
                <c:pt idx="87">
                  <c:v>-56.934414000000004</c:v>
                </c:pt>
                <c:pt idx="88">
                  <c:v>-56.364987666666671</c:v>
                </c:pt>
                <c:pt idx="89">
                  <c:v>-56.562193333333333</c:v>
                </c:pt>
                <c:pt idx="90">
                  <c:v>-56.633220666666666</c:v>
                </c:pt>
                <c:pt idx="91">
                  <c:v>-56.59116233333333</c:v>
                </c:pt>
                <c:pt idx="92">
                  <c:v>-56.285452666666664</c:v>
                </c:pt>
                <c:pt idx="93">
                  <c:v>-55.586784333333327</c:v>
                </c:pt>
                <c:pt idx="94">
                  <c:v>-55.411967000000004</c:v>
                </c:pt>
                <c:pt idx="95">
                  <c:v>-54.788271666666674</c:v>
                </c:pt>
                <c:pt idx="96">
                  <c:v>-55.22120533333333</c:v>
                </c:pt>
                <c:pt idx="97">
                  <c:v>-55.02115633333333</c:v>
                </c:pt>
                <c:pt idx="98">
                  <c:v>-55.40074666666667</c:v>
                </c:pt>
                <c:pt idx="99">
                  <c:v>-55.119528666666668</c:v>
                </c:pt>
                <c:pt idx="100">
                  <c:v>-55.55851366666667</c:v>
                </c:pt>
                <c:pt idx="101">
                  <c:v>-55.105618666666665</c:v>
                </c:pt>
                <c:pt idx="102">
                  <c:v>-54.916893999999992</c:v>
                </c:pt>
                <c:pt idx="103">
                  <c:v>-54.151650666666661</c:v>
                </c:pt>
                <c:pt idx="104">
                  <c:v>-54.070224666666661</c:v>
                </c:pt>
                <c:pt idx="105">
                  <c:v>-53.82016766666667</c:v>
                </c:pt>
                <c:pt idx="106">
                  <c:v>-53.798963000000008</c:v>
                </c:pt>
                <c:pt idx="107">
                  <c:v>-53.475605000000002</c:v>
                </c:pt>
                <c:pt idx="108">
                  <c:v>-53.560899000000006</c:v>
                </c:pt>
                <c:pt idx="109">
                  <c:v>-53.641464000000006</c:v>
                </c:pt>
                <c:pt idx="110">
                  <c:v>-54.121964666666663</c:v>
                </c:pt>
                <c:pt idx="111">
                  <c:v>-54.037355999999996</c:v>
                </c:pt>
                <c:pt idx="112">
                  <c:v>-54.106479666666665</c:v>
                </c:pt>
                <c:pt idx="113">
                  <c:v>-53.776330333333334</c:v>
                </c:pt>
                <c:pt idx="114">
                  <c:v>-53.571680666666673</c:v>
                </c:pt>
                <c:pt idx="115">
                  <c:v>-53.260694000000001</c:v>
                </c:pt>
                <c:pt idx="116">
                  <c:v>-52.881725333333328</c:v>
                </c:pt>
                <c:pt idx="117">
                  <c:v>-52.832439333333333</c:v>
                </c:pt>
                <c:pt idx="118">
                  <c:v>-53.013015666666668</c:v>
                </c:pt>
                <c:pt idx="119">
                  <c:v>-52.842210333333334</c:v>
                </c:pt>
                <c:pt idx="120">
                  <c:v>-52.688434999999998</c:v>
                </c:pt>
                <c:pt idx="121">
                  <c:v>-52.508352000000002</c:v>
                </c:pt>
                <c:pt idx="122">
                  <c:v>-52.780206333333332</c:v>
                </c:pt>
                <c:pt idx="123">
                  <c:v>-52.822628333333334</c:v>
                </c:pt>
                <c:pt idx="124">
                  <c:v>-52.731536999999996</c:v>
                </c:pt>
                <c:pt idx="125">
                  <c:v>-52.829496999999996</c:v>
                </c:pt>
                <c:pt idx="126">
                  <c:v>-53.182306666666669</c:v>
                </c:pt>
                <c:pt idx="127">
                  <c:v>-53.120284999999996</c:v>
                </c:pt>
                <c:pt idx="128">
                  <c:v>-53.029321000000003</c:v>
                </c:pt>
                <c:pt idx="129">
                  <c:v>-52.506792666666662</c:v>
                </c:pt>
                <c:pt idx="130">
                  <c:v>-52.481102999999997</c:v>
                </c:pt>
                <c:pt idx="131">
                  <c:v>-52.480778666666659</c:v>
                </c:pt>
                <c:pt idx="132">
                  <c:v>-52.544722</c:v>
                </c:pt>
                <c:pt idx="133">
                  <c:v>-52.829219666666667</c:v>
                </c:pt>
                <c:pt idx="134">
                  <c:v>-52.980577000000004</c:v>
                </c:pt>
                <c:pt idx="135">
                  <c:v>-53.173947666666663</c:v>
                </c:pt>
                <c:pt idx="136">
                  <c:v>-52.643133666666664</c:v>
                </c:pt>
                <c:pt idx="137">
                  <c:v>-52.438913666666672</c:v>
                </c:pt>
                <c:pt idx="138">
                  <c:v>-52.370873666666661</c:v>
                </c:pt>
                <c:pt idx="139">
                  <c:v>-52.814597999999997</c:v>
                </c:pt>
                <c:pt idx="140">
                  <c:v>-52.883982333333336</c:v>
                </c:pt>
                <c:pt idx="141">
                  <c:v>-53.171803666666655</c:v>
                </c:pt>
                <c:pt idx="142">
                  <c:v>-53.200187666666665</c:v>
                </c:pt>
                <c:pt idx="143">
                  <c:v>-53.301797000000001</c:v>
                </c:pt>
                <c:pt idx="144">
                  <c:v>-52.945650666666666</c:v>
                </c:pt>
                <c:pt idx="145">
                  <c:v>-52.652028333333334</c:v>
                </c:pt>
                <c:pt idx="146">
                  <c:v>-52.724956666666664</c:v>
                </c:pt>
                <c:pt idx="147">
                  <c:v>-52.812164333333328</c:v>
                </c:pt>
                <c:pt idx="148">
                  <c:v>-53.006667999999998</c:v>
                </c:pt>
                <c:pt idx="149">
                  <c:v>-52.890846000000003</c:v>
                </c:pt>
                <c:pt idx="150">
                  <c:v>-53.211687333333337</c:v>
                </c:pt>
                <c:pt idx="151">
                  <c:v>-53.507249000000002</c:v>
                </c:pt>
                <c:pt idx="152">
                  <c:v>-53.326390333333336</c:v>
                </c:pt>
                <c:pt idx="153">
                  <c:v>-53.278528666666659</c:v>
                </c:pt>
                <c:pt idx="154">
                  <c:v>-52.865580000000001</c:v>
                </c:pt>
                <c:pt idx="155">
                  <c:v>-53.258145666666671</c:v>
                </c:pt>
                <c:pt idx="156">
                  <c:v>-53.212130333333334</c:v>
                </c:pt>
                <c:pt idx="157">
                  <c:v>-53.837271333333341</c:v>
                </c:pt>
                <c:pt idx="158">
                  <c:v>-53.725132000000002</c:v>
                </c:pt>
                <c:pt idx="159">
                  <c:v>-53.686454666666663</c:v>
                </c:pt>
                <c:pt idx="160">
                  <c:v>-53.33579266666667</c:v>
                </c:pt>
                <c:pt idx="161">
                  <c:v>-53.326429999999995</c:v>
                </c:pt>
                <c:pt idx="162">
                  <c:v>-53.521709666666673</c:v>
                </c:pt>
                <c:pt idx="163">
                  <c:v>-53.733753333333333</c:v>
                </c:pt>
                <c:pt idx="164">
                  <c:v>-54.058919333333336</c:v>
                </c:pt>
                <c:pt idx="165">
                  <c:v>-53.9221</c:v>
                </c:pt>
                <c:pt idx="166">
                  <c:v>-53.985981000000002</c:v>
                </c:pt>
                <c:pt idx="167">
                  <c:v>-54.004201333333334</c:v>
                </c:pt>
                <c:pt idx="168">
                  <c:v>-53.821735333333329</c:v>
                </c:pt>
                <c:pt idx="169">
                  <c:v>-54.15161633333333</c:v>
                </c:pt>
                <c:pt idx="170">
                  <c:v>-54.163218000000001</c:v>
                </c:pt>
                <c:pt idx="171">
                  <c:v>-54.958542999999999</c:v>
                </c:pt>
                <c:pt idx="172">
                  <c:v>-54.644959666666665</c:v>
                </c:pt>
                <c:pt idx="173">
                  <c:v>-55.161516666666664</c:v>
                </c:pt>
                <c:pt idx="174">
                  <c:v>-54.825093666666668</c:v>
                </c:pt>
                <c:pt idx="175">
                  <c:v>-55.021105333333331</c:v>
                </c:pt>
                <c:pt idx="176">
                  <c:v>-54.564389666666671</c:v>
                </c:pt>
                <c:pt idx="177">
                  <c:v>-54.581187</c:v>
                </c:pt>
                <c:pt idx="178">
                  <c:v>-54.659434333333337</c:v>
                </c:pt>
                <c:pt idx="179">
                  <c:v>-54.568631666666668</c:v>
                </c:pt>
                <c:pt idx="180">
                  <c:v>-54.555610666666666</c:v>
                </c:pt>
                <c:pt idx="181">
                  <c:v>-54.760604666666666</c:v>
                </c:pt>
                <c:pt idx="182">
                  <c:v>-54.385525999999999</c:v>
                </c:pt>
                <c:pt idx="183">
                  <c:v>-54.444881666666667</c:v>
                </c:pt>
                <c:pt idx="184">
                  <c:v>-54.27646166666667</c:v>
                </c:pt>
                <c:pt idx="185">
                  <c:v>-54.97692</c:v>
                </c:pt>
                <c:pt idx="186">
                  <c:v>-54.904112666666663</c:v>
                </c:pt>
                <c:pt idx="187">
                  <c:v>-54.764458999999995</c:v>
                </c:pt>
                <c:pt idx="188">
                  <c:v>-54.817962666666666</c:v>
                </c:pt>
                <c:pt idx="189">
                  <c:v>-55.535693999999999</c:v>
                </c:pt>
                <c:pt idx="190">
                  <c:v>-55.07861066666667</c:v>
                </c:pt>
                <c:pt idx="191">
                  <c:v>-54.902467000000001</c:v>
                </c:pt>
                <c:pt idx="192">
                  <c:v>-54.618165333333337</c:v>
                </c:pt>
                <c:pt idx="193">
                  <c:v>-54.985263666666668</c:v>
                </c:pt>
                <c:pt idx="194">
                  <c:v>-54.689132666666673</c:v>
                </c:pt>
                <c:pt idx="195">
                  <c:v>-54.147478666666665</c:v>
                </c:pt>
                <c:pt idx="196">
                  <c:v>-54.44350433333333</c:v>
                </c:pt>
                <c:pt idx="197">
                  <c:v>-55.14928066666667</c:v>
                </c:pt>
                <c:pt idx="198">
                  <c:v>-55.538135666666669</c:v>
                </c:pt>
                <c:pt idx="199">
                  <c:v>-55.007732666666662</c:v>
                </c:pt>
                <c:pt idx="200">
                  <c:v>-54.745248333333336</c:v>
                </c:pt>
                <c:pt idx="201">
                  <c:v>-54.579393000000003</c:v>
                </c:pt>
                <c:pt idx="202">
                  <c:v>-54.821507999999994</c:v>
                </c:pt>
                <c:pt idx="203">
                  <c:v>-54.993962666666668</c:v>
                </c:pt>
                <c:pt idx="204">
                  <c:v>-55.164245666666666</c:v>
                </c:pt>
                <c:pt idx="205">
                  <c:v>-55.081985333333336</c:v>
                </c:pt>
                <c:pt idx="206">
                  <c:v>-54.858564999999999</c:v>
                </c:pt>
                <c:pt idx="207">
                  <c:v>-54.581263</c:v>
                </c:pt>
                <c:pt idx="208">
                  <c:v>-54.411223</c:v>
                </c:pt>
                <c:pt idx="209">
                  <c:v>-54.126983666666668</c:v>
                </c:pt>
                <c:pt idx="210">
                  <c:v>-54.087604666666664</c:v>
                </c:pt>
                <c:pt idx="211">
                  <c:v>-54.264383000000002</c:v>
                </c:pt>
                <c:pt idx="212">
                  <c:v>-54.367395000000009</c:v>
                </c:pt>
                <c:pt idx="213">
                  <c:v>-54.565363666666663</c:v>
                </c:pt>
                <c:pt idx="214">
                  <c:v>-54.780606666666671</c:v>
                </c:pt>
                <c:pt idx="215">
                  <c:v>-54.550470999999995</c:v>
                </c:pt>
                <c:pt idx="216">
                  <c:v>-54.257106999999998</c:v>
                </c:pt>
                <c:pt idx="217">
                  <c:v>-54.013560000000005</c:v>
                </c:pt>
                <c:pt idx="218">
                  <c:v>-53.981493666666665</c:v>
                </c:pt>
                <c:pt idx="219">
                  <c:v>-54.282969000000001</c:v>
                </c:pt>
                <c:pt idx="220">
                  <c:v>-53.942114333333336</c:v>
                </c:pt>
                <c:pt idx="221">
                  <c:v>-54.213247666666668</c:v>
                </c:pt>
                <c:pt idx="222">
                  <c:v>-53.839515666666671</c:v>
                </c:pt>
                <c:pt idx="223">
                  <c:v>-54.00471133333334</c:v>
                </c:pt>
                <c:pt idx="224">
                  <c:v>-53.589626666666668</c:v>
                </c:pt>
                <c:pt idx="225">
                  <c:v>-53.814950333333336</c:v>
                </c:pt>
                <c:pt idx="226">
                  <c:v>-53.786712666666666</c:v>
                </c:pt>
                <c:pt idx="227">
                  <c:v>-53.587184999999998</c:v>
                </c:pt>
                <c:pt idx="228">
                  <c:v>-53.316780333333327</c:v>
                </c:pt>
                <c:pt idx="229">
                  <c:v>-53.518979666666667</c:v>
                </c:pt>
                <c:pt idx="230">
                  <c:v>-54.155195999999997</c:v>
                </c:pt>
                <c:pt idx="231">
                  <c:v>-54.196058999999998</c:v>
                </c:pt>
                <c:pt idx="232">
                  <c:v>-53.856764333333331</c:v>
                </c:pt>
                <c:pt idx="233">
                  <c:v>-53.885879333333328</c:v>
                </c:pt>
                <c:pt idx="234">
                  <c:v>-53.712325999999997</c:v>
                </c:pt>
                <c:pt idx="235">
                  <c:v>-53.770398333333333</c:v>
                </c:pt>
                <c:pt idx="236">
                  <c:v>-53.232625333333338</c:v>
                </c:pt>
                <c:pt idx="237">
                  <c:v>-53.561898333333339</c:v>
                </c:pt>
                <c:pt idx="238">
                  <c:v>-53.891657333333335</c:v>
                </c:pt>
                <c:pt idx="239">
                  <c:v>-53.773585999999995</c:v>
                </c:pt>
                <c:pt idx="240">
                  <c:v>-53.688997666666666</c:v>
                </c:pt>
                <c:pt idx="241">
                  <c:v>-53.448321</c:v>
                </c:pt>
                <c:pt idx="242">
                  <c:v>-53.585754333333334</c:v>
                </c:pt>
                <c:pt idx="243">
                  <c:v>-54.018059999999998</c:v>
                </c:pt>
                <c:pt idx="244">
                  <c:v>-54.124392</c:v>
                </c:pt>
                <c:pt idx="245">
                  <c:v>-53.944255666666663</c:v>
                </c:pt>
                <c:pt idx="246">
                  <c:v>-53.250008999999999</c:v>
                </c:pt>
                <c:pt idx="247">
                  <c:v>-53.284605666666664</c:v>
                </c:pt>
                <c:pt idx="248">
                  <c:v>-53.679678666666661</c:v>
                </c:pt>
                <c:pt idx="249">
                  <c:v>-53.95029066666666</c:v>
                </c:pt>
                <c:pt idx="250">
                  <c:v>-53.99355966666667</c:v>
                </c:pt>
                <c:pt idx="251">
                  <c:v>-53.77573533333333</c:v>
                </c:pt>
                <c:pt idx="252">
                  <c:v>-54.078390666666671</c:v>
                </c:pt>
                <c:pt idx="253">
                  <c:v>-54.107285666666662</c:v>
                </c:pt>
                <c:pt idx="254">
                  <c:v>-54.260265333333336</c:v>
                </c:pt>
                <c:pt idx="255">
                  <c:v>-54.112785333333335</c:v>
                </c:pt>
                <c:pt idx="256">
                  <c:v>-53.84006766666667</c:v>
                </c:pt>
                <c:pt idx="257">
                  <c:v>-53.710316999999996</c:v>
                </c:pt>
                <c:pt idx="258">
                  <c:v>-53.450251333333334</c:v>
                </c:pt>
                <c:pt idx="259">
                  <c:v>-53.54029966666667</c:v>
                </c:pt>
                <c:pt idx="260">
                  <c:v>-53.967084</c:v>
                </c:pt>
                <c:pt idx="261">
                  <c:v>-53.718406333333327</c:v>
                </c:pt>
                <c:pt idx="262">
                  <c:v>-53.81789633333333</c:v>
                </c:pt>
                <c:pt idx="263">
                  <c:v>-53.829805999999998</c:v>
                </c:pt>
                <c:pt idx="264">
                  <c:v>-54.151017666666668</c:v>
                </c:pt>
                <c:pt idx="265">
                  <c:v>-53.884963999999997</c:v>
                </c:pt>
                <c:pt idx="266">
                  <c:v>-53.934182333333332</c:v>
                </c:pt>
                <c:pt idx="267">
                  <c:v>-53.666483333333332</c:v>
                </c:pt>
                <c:pt idx="268">
                  <c:v>-53.555623333333337</c:v>
                </c:pt>
                <c:pt idx="269">
                  <c:v>-52.897658</c:v>
                </c:pt>
                <c:pt idx="270">
                  <c:v>-52.854102000000005</c:v>
                </c:pt>
                <c:pt idx="271">
                  <c:v>-53.154891999999997</c:v>
                </c:pt>
                <c:pt idx="272">
                  <c:v>-53.365104666666667</c:v>
                </c:pt>
                <c:pt idx="273">
                  <c:v>-53.47626600000001</c:v>
                </c:pt>
                <c:pt idx="274">
                  <c:v>-53.370098000000006</c:v>
                </c:pt>
                <c:pt idx="275">
                  <c:v>-53.067520333333334</c:v>
                </c:pt>
                <c:pt idx="276">
                  <c:v>-53.813490666666667</c:v>
                </c:pt>
                <c:pt idx="277">
                  <c:v>-53.973059333333339</c:v>
                </c:pt>
                <c:pt idx="278">
                  <c:v>-54.364950666666665</c:v>
                </c:pt>
                <c:pt idx="279">
                  <c:v>-53.780904</c:v>
                </c:pt>
                <c:pt idx="280">
                  <c:v>-53.954317666666668</c:v>
                </c:pt>
                <c:pt idx="281">
                  <c:v>-53.382604999999991</c:v>
                </c:pt>
                <c:pt idx="282">
                  <c:v>-53.638823000000002</c:v>
                </c:pt>
                <c:pt idx="283">
                  <c:v>-53.457006999999997</c:v>
                </c:pt>
                <c:pt idx="284">
                  <c:v>-54.122974333333332</c:v>
                </c:pt>
                <c:pt idx="285">
                  <c:v>-53.697267000000004</c:v>
                </c:pt>
                <c:pt idx="286">
                  <c:v>-53.322115666666662</c:v>
                </c:pt>
                <c:pt idx="287">
                  <c:v>-53.253111666666662</c:v>
                </c:pt>
                <c:pt idx="288">
                  <c:v>-52.848677333333335</c:v>
                </c:pt>
                <c:pt idx="289">
                  <c:v>-52.815874666666673</c:v>
                </c:pt>
                <c:pt idx="290">
                  <c:v>-52.700810666666662</c:v>
                </c:pt>
                <c:pt idx="291">
                  <c:v>-53.228623666666664</c:v>
                </c:pt>
                <c:pt idx="292">
                  <c:v>-53.219299333333332</c:v>
                </c:pt>
                <c:pt idx="293">
                  <c:v>-52.934071999999993</c:v>
                </c:pt>
                <c:pt idx="294">
                  <c:v>-52.781434666666662</c:v>
                </c:pt>
                <c:pt idx="295">
                  <c:v>-53.03420666666667</c:v>
                </c:pt>
                <c:pt idx="296">
                  <c:v>-53.035123333333331</c:v>
                </c:pt>
                <c:pt idx="297">
                  <c:v>-52.958305333333328</c:v>
                </c:pt>
                <c:pt idx="298">
                  <c:v>-52.750433333333326</c:v>
                </c:pt>
                <c:pt idx="299">
                  <c:v>-52.746827333333329</c:v>
                </c:pt>
                <c:pt idx="300">
                  <c:v>-52.834366999999993</c:v>
                </c:pt>
                <c:pt idx="301">
                  <c:v>-52.724259666666661</c:v>
                </c:pt>
                <c:pt idx="302">
                  <c:v>-52.883997666666666</c:v>
                </c:pt>
                <c:pt idx="303">
                  <c:v>-52.918844999999997</c:v>
                </c:pt>
                <c:pt idx="304">
                  <c:v>-53.15369066666667</c:v>
                </c:pt>
                <c:pt idx="305">
                  <c:v>-53.023708666666664</c:v>
                </c:pt>
                <c:pt idx="306">
                  <c:v>-52.440595333333334</c:v>
                </c:pt>
                <c:pt idx="307">
                  <c:v>-51.921454333333337</c:v>
                </c:pt>
                <c:pt idx="308">
                  <c:v>-52.213647333333334</c:v>
                </c:pt>
                <c:pt idx="309">
                  <c:v>-52.344022333333335</c:v>
                </c:pt>
                <c:pt idx="310">
                  <c:v>-52.556769333333335</c:v>
                </c:pt>
                <c:pt idx="311">
                  <c:v>-52.453277666666658</c:v>
                </c:pt>
                <c:pt idx="312">
                  <c:v>-53.073591666666665</c:v>
                </c:pt>
                <c:pt idx="313">
                  <c:v>-53.943286666666665</c:v>
                </c:pt>
                <c:pt idx="314">
                  <c:v>-53.791020666666668</c:v>
                </c:pt>
                <c:pt idx="315">
                  <c:v>-53.482439666666664</c:v>
                </c:pt>
                <c:pt idx="316">
                  <c:v>-53.355727999999999</c:v>
                </c:pt>
                <c:pt idx="317">
                  <c:v>-53.069679000000001</c:v>
                </c:pt>
                <c:pt idx="318">
                  <c:v>-54.065761333333342</c:v>
                </c:pt>
                <c:pt idx="319">
                  <c:v>-54.531228333333331</c:v>
                </c:pt>
                <c:pt idx="320">
                  <c:v>-54.299200666666671</c:v>
                </c:pt>
                <c:pt idx="321">
                  <c:v>-54.501218333333334</c:v>
                </c:pt>
                <c:pt idx="322">
                  <c:v>-53.505564333333332</c:v>
                </c:pt>
                <c:pt idx="323">
                  <c:v>-55.522406333333329</c:v>
                </c:pt>
                <c:pt idx="324">
                  <c:v>-54.85935966666667</c:v>
                </c:pt>
                <c:pt idx="325">
                  <c:v>-54.671150333333337</c:v>
                </c:pt>
                <c:pt idx="326">
                  <c:v>-52.894189333333337</c:v>
                </c:pt>
                <c:pt idx="327">
                  <c:v>-52.687751999999996</c:v>
                </c:pt>
                <c:pt idx="328">
                  <c:v>-53.262461666666667</c:v>
                </c:pt>
                <c:pt idx="329">
                  <c:v>-53.022278</c:v>
                </c:pt>
                <c:pt idx="330">
                  <c:v>-55.999359333333338</c:v>
                </c:pt>
                <c:pt idx="331">
                  <c:v>-56.783850333333326</c:v>
                </c:pt>
                <c:pt idx="332">
                  <c:v>-57.010570666666666</c:v>
                </c:pt>
                <c:pt idx="333">
                  <c:v>-54.229723666666665</c:v>
                </c:pt>
                <c:pt idx="334">
                  <c:v>-55.678454333333342</c:v>
                </c:pt>
                <c:pt idx="335">
                  <c:v>-57.662632000000002</c:v>
                </c:pt>
                <c:pt idx="336">
                  <c:v>-57.678044666666665</c:v>
                </c:pt>
                <c:pt idx="337">
                  <c:v>-55.168712666666671</c:v>
                </c:pt>
                <c:pt idx="338">
                  <c:v>-54.595551999999998</c:v>
                </c:pt>
                <c:pt idx="339">
                  <c:v>-53.778135999999996</c:v>
                </c:pt>
                <c:pt idx="340">
                  <c:v>-55.951914333333328</c:v>
                </c:pt>
                <c:pt idx="341">
                  <c:v>-55.862090999999999</c:v>
                </c:pt>
                <c:pt idx="342">
                  <c:v>-57.357431999999996</c:v>
                </c:pt>
                <c:pt idx="343">
                  <c:v>-56.118596333333336</c:v>
                </c:pt>
                <c:pt idx="344">
                  <c:v>-57.880064666666669</c:v>
                </c:pt>
                <c:pt idx="345">
                  <c:v>-57.749428999999999</c:v>
                </c:pt>
                <c:pt idx="346">
                  <c:v>-58.897689666666672</c:v>
                </c:pt>
                <c:pt idx="347">
                  <c:v>-57.970242666666671</c:v>
                </c:pt>
                <c:pt idx="348">
                  <c:v>-57.887698</c:v>
                </c:pt>
                <c:pt idx="349">
                  <c:v>-59.283603999999997</c:v>
                </c:pt>
                <c:pt idx="350">
                  <c:v>-57.920347999999997</c:v>
                </c:pt>
                <c:pt idx="351">
                  <c:v>-60.260000999999995</c:v>
                </c:pt>
                <c:pt idx="352">
                  <c:v>-58.209212000000001</c:v>
                </c:pt>
                <c:pt idx="353">
                  <c:v>-62.438783000000001</c:v>
                </c:pt>
                <c:pt idx="354">
                  <c:v>-61.743081333333329</c:v>
                </c:pt>
                <c:pt idx="355">
                  <c:v>-61.721094666666666</c:v>
                </c:pt>
                <c:pt idx="356">
                  <c:v>-58.387478000000009</c:v>
                </c:pt>
                <c:pt idx="357">
                  <c:v>-55.248815</c:v>
                </c:pt>
                <c:pt idx="358">
                  <c:v>-55.857766666666663</c:v>
                </c:pt>
                <c:pt idx="359">
                  <c:v>-55.380735999999992</c:v>
                </c:pt>
                <c:pt idx="360">
                  <c:v>-57.827352999999995</c:v>
                </c:pt>
                <c:pt idx="361">
                  <c:v>-57.045116333333333</c:v>
                </c:pt>
                <c:pt idx="362">
                  <c:v>-57.952210666666666</c:v>
                </c:pt>
                <c:pt idx="363">
                  <c:v>-59.130488000000007</c:v>
                </c:pt>
                <c:pt idx="364">
                  <c:v>-58.484911333333336</c:v>
                </c:pt>
                <c:pt idx="365">
                  <c:v>-59.460611666666672</c:v>
                </c:pt>
                <c:pt idx="366">
                  <c:v>-63.39621833333333</c:v>
                </c:pt>
                <c:pt idx="367">
                  <c:v>-64.236113000000003</c:v>
                </c:pt>
                <c:pt idx="368">
                  <c:v>-60.660391333333337</c:v>
                </c:pt>
                <c:pt idx="369">
                  <c:v>-54.704060666666663</c:v>
                </c:pt>
                <c:pt idx="370">
                  <c:v>-53.809547333333335</c:v>
                </c:pt>
                <c:pt idx="371">
                  <c:v>-58.956798333333332</c:v>
                </c:pt>
                <c:pt idx="372">
                  <c:v>-61.233650000000004</c:v>
                </c:pt>
                <c:pt idx="373">
                  <c:v>-61.614139333333334</c:v>
                </c:pt>
                <c:pt idx="374">
                  <c:v>-58.391630666666664</c:v>
                </c:pt>
                <c:pt idx="375">
                  <c:v>-57.065752666666668</c:v>
                </c:pt>
                <c:pt idx="376">
                  <c:v>-58.797146999999995</c:v>
                </c:pt>
                <c:pt idx="377">
                  <c:v>-58.483319666666667</c:v>
                </c:pt>
                <c:pt idx="378">
                  <c:v>-63.086294666666674</c:v>
                </c:pt>
                <c:pt idx="379">
                  <c:v>-62.708563333333338</c:v>
                </c:pt>
                <c:pt idx="380">
                  <c:v>-62.991106333333335</c:v>
                </c:pt>
                <c:pt idx="381">
                  <c:v>-61.177505333333329</c:v>
                </c:pt>
                <c:pt idx="382">
                  <c:v>-60.821021999999999</c:v>
                </c:pt>
                <c:pt idx="383">
                  <c:v>-61.75453066666666</c:v>
                </c:pt>
                <c:pt idx="384">
                  <c:v>-57.500110666666671</c:v>
                </c:pt>
                <c:pt idx="385">
                  <c:v>-56.734269333333337</c:v>
                </c:pt>
                <c:pt idx="386">
                  <c:v>-59.410004666666659</c:v>
                </c:pt>
                <c:pt idx="387">
                  <c:v>-60.553922999999998</c:v>
                </c:pt>
                <c:pt idx="388">
                  <c:v>-59.493729666666667</c:v>
                </c:pt>
                <c:pt idx="389">
                  <c:v>-55.402016666666668</c:v>
                </c:pt>
                <c:pt idx="390">
                  <c:v>-53.962860999999997</c:v>
                </c:pt>
                <c:pt idx="391">
                  <c:v>-55.255248666666667</c:v>
                </c:pt>
                <c:pt idx="392">
                  <c:v>-63.328862333333326</c:v>
                </c:pt>
                <c:pt idx="393">
                  <c:v>-63.548802666666667</c:v>
                </c:pt>
                <c:pt idx="394">
                  <c:v>-62.759827999999999</c:v>
                </c:pt>
                <c:pt idx="395">
                  <c:v>-55.985665666666669</c:v>
                </c:pt>
                <c:pt idx="396">
                  <c:v>-57.98225266666666</c:v>
                </c:pt>
                <c:pt idx="397">
                  <c:v>-57.893985666666673</c:v>
                </c:pt>
                <c:pt idx="398">
                  <c:v>-56.885109</c:v>
                </c:pt>
                <c:pt idx="399">
                  <c:v>-54.562958000000002</c:v>
                </c:pt>
                <c:pt idx="400">
                  <c:v>-54.662150333333329</c:v>
                </c:pt>
                <c:pt idx="401">
                  <c:v>-54.553789999999999</c:v>
                </c:pt>
                <c:pt idx="402">
                  <c:v>-55.742995000000001</c:v>
                </c:pt>
                <c:pt idx="403">
                  <c:v>-54.34356433333334</c:v>
                </c:pt>
                <c:pt idx="404">
                  <c:v>-54.060443666666664</c:v>
                </c:pt>
                <c:pt idx="405">
                  <c:v>-51.623658333333331</c:v>
                </c:pt>
                <c:pt idx="406">
                  <c:v>-52.863045999999997</c:v>
                </c:pt>
                <c:pt idx="407">
                  <c:v>-57.030261999999993</c:v>
                </c:pt>
                <c:pt idx="408">
                  <c:v>-58.826513999999996</c:v>
                </c:pt>
                <c:pt idx="409">
                  <c:v>-58.255247666666662</c:v>
                </c:pt>
                <c:pt idx="410">
                  <c:v>-54.021952333333331</c:v>
                </c:pt>
                <c:pt idx="411">
                  <c:v>-52.372937666666665</c:v>
                </c:pt>
                <c:pt idx="412">
                  <c:v>-52.354350000000004</c:v>
                </c:pt>
                <c:pt idx="413">
                  <c:v>-54.048339999999996</c:v>
                </c:pt>
                <c:pt idx="414">
                  <c:v>-54.603072999999995</c:v>
                </c:pt>
                <c:pt idx="415">
                  <c:v>-53.376556333333333</c:v>
                </c:pt>
                <c:pt idx="416">
                  <c:v>-50.065059666666663</c:v>
                </c:pt>
                <c:pt idx="417">
                  <c:v>-50.183895333333339</c:v>
                </c:pt>
                <c:pt idx="418">
                  <c:v>-51.291011999999995</c:v>
                </c:pt>
                <c:pt idx="419">
                  <c:v>-52.756000666666672</c:v>
                </c:pt>
                <c:pt idx="420">
                  <c:v>-53.339084666666672</c:v>
                </c:pt>
                <c:pt idx="421">
                  <c:v>-53.496962333333329</c:v>
                </c:pt>
                <c:pt idx="422">
                  <c:v>-52.648105666666673</c:v>
                </c:pt>
                <c:pt idx="423">
                  <c:v>-52.038981333333332</c:v>
                </c:pt>
                <c:pt idx="424">
                  <c:v>-52.471349000000004</c:v>
                </c:pt>
                <c:pt idx="425">
                  <c:v>-52.613832000000002</c:v>
                </c:pt>
                <c:pt idx="426">
                  <c:v>-53.289871333333338</c:v>
                </c:pt>
                <c:pt idx="427">
                  <c:v>-51.482254333333337</c:v>
                </c:pt>
                <c:pt idx="428">
                  <c:v>-52.03537266666666</c:v>
                </c:pt>
                <c:pt idx="429">
                  <c:v>-50.984608000000001</c:v>
                </c:pt>
                <c:pt idx="430">
                  <c:v>-52.181712000000005</c:v>
                </c:pt>
                <c:pt idx="431">
                  <c:v>-52.215544333333334</c:v>
                </c:pt>
                <c:pt idx="432">
                  <c:v>-53.257706666666671</c:v>
                </c:pt>
                <c:pt idx="433">
                  <c:v>-53.274597</c:v>
                </c:pt>
                <c:pt idx="434">
                  <c:v>-51.699280999999992</c:v>
                </c:pt>
                <c:pt idx="435">
                  <c:v>-51.226712666666664</c:v>
                </c:pt>
                <c:pt idx="436">
                  <c:v>-51.063970000000005</c:v>
                </c:pt>
                <c:pt idx="437">
                  <c:v>-51.334304999999993</c:v>
                </c:pt>
                <c:pt idx="438">
                  <c:v>-50.944585333333329</c:v>
                </c:pt>
                <c:pt idx="439">
                  <c:v>-50.477767</c:v>
                </c:pt>
                <c:pt idx="440">
                  <c:v>-50.900315666666671</c:v>
                </c:pt>
                <c:pt idx="441">
                  <c:v>-52.019308666666667</c:v>
                </c:pt>
                <c:pt idx="442">
                  <c:v>-52.14579366666667</c:v>
                </c:pt>
                <c:pt idx="443">
                  <c:v>-52.707939000000003</c:v>
                </c:pt>
                <c:pt idx="444">
                  <c:v>-50.034142666666668</c:v>
                </c:pt>
                <c:pt idx="445">
                  <c:v>-49.63062266666666</c:v>
                </c:pt>
                <c:pt idx="446">
                  <c:v>-48.903000999999996</c:v>
                </c:pt>
                <c:pt idx="447">
                  <c:v>-50.362518333333334</c:v>
                </c:pt>
                <c:pt idx="448">
                  <c:v>-50.713983000000006</c:v>
                </c:pt>
                <c:pt idx="449">
                  <c:v>-52.144128333333327</c:v>
                </c:pt>
                <c:pt idx="450">
                  <c:v>-51.456662666666666</c:v>
                </c:pt>
                <c:pt idx="451">
                  <c:v>-50.965623333333333</c:v>
                </c:pt>
                <c:pt idx="452">
                  <c:v>-50.382316666666668</c:v>
                </c:pt>
                <c:pt idx="453">
                  <c:v>-51.571924666666668</c:v>
                </c:pt>
                <c:pt idx="454">
                  <c:v>-51.620103</c:v>
                </c:pt>
                <c:pt idx="455">
                  <c:v>-50.391360999999996</c:v>
                </c:pt>
                <c:pt idx="456">
                  <c:v>-48.523120666666671</c:v>
                </c:pt>
                <c:pt idx="457">
                  <c:v>-48.465073666666662</c:v>
                </c:pt>
                <c:pt idx="458">
                  <c:v>-48.225000666666666</c:v>
                </c:pt>
                <c:pt idx="459">
                  <c:v>-48.736674999999998</c:v>
                </c:pt>
                <c:pt idx="460">
                  <c:v>-48.990915666666666</c:v>
                </c:pt>
                <c:pt idx="461">
                  <c:v>-48.717298999999997</c:v>
                </c:pt>
                <c:pt idx="462">
                  <c:v>-50.504302999999993</c:v>
                </c:pt>
                <c:pt idx="463">
                  <c:v>-53.433342000000003</c:v>
                </c:pt>
                <c:pt idx="464">
                  <c:v>-54.070928000000002</c:v>
                </c:pt>
                <c:pt idx="465">
                  <c:v>-50.884733666666669</c:v>
                </c:pt>
                <c:pt idx="466">
                  <c:v>-47.672699000000001</c:v>
                </c:pt>
                <c:pt idx="467">
                  <c:v>-47.206346999999994</c:v>
                </c:pt>
                <c:pt idx="468">
                  <c:v>-48.723184000000003</c:v>
                </c:pt>
                <c:pt idx="469">
                  <c:v>-47.556666000000007</c:v>
                </c:pt>
                <c:pt idx="470">
                  <c:v>-47.325268000000001</c:v>
                </c:pt>
                <c:pt idx="471">
                  <c:v>-48.649265333333325</c:v>
                </c:pt>
                <c:pt idx="472">
                  <c:v>-48.988693333333323</c:v>
                </c:pt>
                <c:pt idx="473">
                  <c:v>-49.661609666666664</c:v>
                </c:pt>
                <c:pt idx="474">
                  <c:v>-48.051311666666663</c:v>
                </c:pt>
                <c:pt idx="475">
                  <c:v>-47.590160666666669</c:v>
                </c:pt>
                <c:pt idx="476">
                  <c:v>-46.380321666666667</c:v>
                </c:pt>
                <c:pt idx="477">
                  <c:v>-45.57097000000001</c:v>
                </c:pt>
                <c:pt idx="478">
                  <c:v>-46.331741333333333</c:v>
                </c:pt>
                <c:pt idx="479">
                  <c:v>-46.670000666666674</c:v>
                </c:pt>
                <c:pt idx="480">
                  <c:v>-47.269020000000005</c:v>
                </c:pt>
                <c:pt idx="481">
                  <c:v>-46.628468666666663</c:v>
                </c:pt>
                <c:pt idx="482">
                  <c:v>-47.00929</c:v>
                </c:pt>
                <c:pt idx="483">
                  <c:v>-46.091513333333332</c:v>
                </c:pt>
                <c:pt idx="484">
                  <c:v>-46.77173233333334</c:v>
                </c:pt>
                <c:pt idx="485">
                  <c:v>-46.061930333333329</c:v>
                </c:pt>
                <c:pt idx="486">
                  <c:v>-45.602832666666664</c:v>
                </c:pt>
                <c:pt idx="487">
                  <c:v>-45.017704000000002</c:v>
                </c:pt>
                <c:pt idx="488">
                  <c:v>-48.793754666666665</c:v>
                </c:pt>
                <c:pt idx="489">
                  <c:v>-49.331283666666671</c:v>
                </c:pt>
                <c:pt idx="490">
                  <c:v>-49.095710666666669</c:v>
                </c:pt>
                <c:pt idx="491">
                  <c:v>-45.278321333333331</c:v>
                </c:pt>
                <c:pt idx="492">
                  <c:v>-45.871299666666665</c:v>
                </c:pt>
                <c:pt idx="493">
                  <c:v>-46.092283999999999</c:v>
                </c:pt>
                <c:pt idx="494">
                  <c:v>-45.517288333333333</c:v>
                </c:pt>
                <c:pt idx="495">
                  <c:v>-45.269731</c:v>
                </c:pt>
                <c:pt idx="496">
                  <c:v>-44.620060000000002</c:v>
                </c:pt>
                <c:pt idx="497">
                  <c:v>-45.526128333333332</c:v>
                </c:pt>
                <c:pt idx="498">
                  <c:v>-45.486795000000001</c:v>
                </c:pt>
                <c:pt idx="499">
                  <c:v>-45.988250999999998</c:v>
                </c:pt>
                <c:pt idx="500">
                  <c:v>-44.401884999999993</c:v>
                </c:pt>
                <c:pt idx="501">
                  <c:v>-43.831383999999993</c:v>
                </c:pt>
                <c:pt idx="502">
                  <c:v>-43.832224333333329</c:v>
                </c:pt>
                <c:pt idx="503">
                  <c:v>-43.95731833333334</c:v>
                </c:pt>
                <c:pt idx="504">
                  <c:v>-43.620221333333326</c:v>
                </c:pt>
                <c:pt idx="505">
                  <c:v>-42.930908333333328</c:v>
                </c:pt>
                <c:pt idx="506">
                  <c:v>-43.768881666666665</c:v>
                </c:pt>
                <c:pt idx="507">
                  <c:v>-45.182414000000001</c:v>
                </c:pt>
                <c:pt idx="508">
                  <c:v>-45.139332000000003</c:v>
                </c:pt>
                <c:pt idx="509">
                  <c:v>-45.660591333333336</c:v>
                </c:pt>
                <c:pt idx="510">
                  <c:v>-45.561643000000004</c:v>
                </c:pt>
                <c:pt idx="511">
                  <c:v>-45.373647000000005</c:v>
                </c:pt>
                <c:pt idx="512">
                  <c:v>-44.687295000000006</c:v>
                </c:pt>
                <c:pt idx="513">
                  <c:v>-44.220066000000003</c:v>
                </c:pt>
                <c:pt idx="514">
                  <c:v>-44.328575000000001</c:v>
                </c:pt>
                <c:pt idx="515">
                  <c:v>-43.774372</c:v>
                </c:pt>
                <c:pt idx="516">
                  <c:v>-42.633782333333336</c:v>
                </c:pt>
                <c:pt idx="517">
                  <c:v>-44.138635999999998</c:v>
                </c:pt>
                <c:pt idx="518">
                  <c:v>-46.063697666666663</c:v>
                </c:pt>
                <c:pt idx="519">
                  <c:v>-46.040041666666667</c:v>
                </c:pt>
                <c:pt idx="520">
                  <c:v>-45.180051333333331</c:v>
                </c:pt>
                <c:pt idx="521">
                  <c:v>-43.709469000000006</c:v>
                </c:pt>
                <c:pt idx="522">
                  <c:v>-44.298104666666667</c:v>
                </c:pt>
                <c:pt idx="523">
                  <c:v>-43.801866999999994</c:v>
                </c:pt>
                <c:pt idx="524">
                  <c:v>-43.910516000000001</c:v>
                </c:pt>
                <c:pt idx="525">
                  <c:v>-43.733175999999993</c:v>
                </c:pt>
                <c:pt idx="526">
                  <c:v>-44.22012733333333</c:v>
                </c:pt>
                <c:pt idx="527">
                  <c:v>-44.037227666666666</c:v>
                </c:pt>
                <c:pt idx="528">
                  <c:v>-45.354704333333331</c:v>
                </c:pt>
                <c:pt idx="529">
                  <c:v>-44.352690333333335</c:v>
                </c:pt>
                <c:pt idx="530">
                  <c:v>-43.771307666666665</c:v>
                </c:pt>
                <c:pt idx="531">
                  <c:v>-41.916422666666669</c:v>
                </c:pt>
                <c:pt idx="532">
                  <c:v>-43.098260333333336</c:v>
                </c:pt>
                <c:pt idx="533">
                  <c:v>-44.060066333333339</c:v>
                </c:pt>
                <c:pt idx="534">
                  <c:v>-44.911227000000004</c:v>
                </c:pt>
                <c:pt idx="535">
                  <c:v>-43.71169033333333</c:v>
                </c:pt>
                <c:pt idx="536">
                  <c:v>-44.515888333333329</c:v>
                </c:pt>
                <c:pt idx="537">
                  <c:v>-43.346290666666668</c:v>
                </c:pt>
                <c:pt idx="538">
                  <c:v>-44.091914000000003</c:v>
                </c:pt>
                <c:pt idx="539">
                  <c:v>-42.653283666666674</c:v>
                </c:pt>
                <c:pt idx="540">
                  <c:v>-43.302251333333338</c:v>
                </c:pt>
                <c:pt idx="541">
                  <c:v>-42.594448</c:v>
                </c:pt>
                <c:pt idx="542">
                  <c:v>-42.531359000000002</c:v>
                </c:pt>
                <c:pt idx="543">
                  <c:v>-41.879973999999997</c:v>
                </c:pt>
                <c:pt idx="544">
                  <c:v>-41.792789333333332</c:v>
                </c:pt>
                <c:pt idx="545">
                  <c:v>-40.753873333333331</c:v>
                </c:pt>
                <c:pt idx="546">
                  <c:v>-40.645837333333333</c:v>
                </c:pt>
                <c:pt idx="547">
                  <c:v>-40.179451</c:v>
                </c:pt>
                <c:pt idx="548">
                  <c:v>-40.496131666666663</c:v>
                </c:pt>
                <c:pt idx="549">
                  <c:v>-39.985051333333338</c:v>
                </c:pt>
                <c:pt idx="550">
                  <c:v>-39.670848666666664</c:v>
                </c:pt>
                <c:pt idx="551">
                  <c:v>-39.487804333333337</c:v>
                </c:pt>
                <c:pt idx="552">
                  <c:v>-39.578658999999995</c:v>
                </c:pt>
                <c:pt idx="553">
                  <c:v>-39.571611999999995</c:v>
                </c:pt>
                <c:pt idx="554">
                  <c:v>-38.986179333333332</c:v>
                </c:pt>
                <c:pt idx="555">
                  <c:v>-39.443818333333333</c:v>
                </c:pt>
                <c:pt idx="556">
                  <c:v>-39.506904666666664</c:v>
                </c:pt>
                <c:pt idx="557">
                  <c:v>-40.070776666666667</c:v>
                </c:pt>
                <c:pt idx="558">
                  <c:v>-39.236348666666665</c:v>
                </c:pt>
                <c:pt idx="559">
                  <c:v>-39.319146666666661</c:v>
                </c:pt>
                <c:pt idx="560">
                  <c:v>-39.201908333333336</c:v>
                </c:pt>
                <c:pt idx="561">
                  <c:v>-39.097231666666666</c:v>
                </c:pt>
                <c:pt idx="562">
                  <c:v>-38.408805999999998</c:v>
                </c:pt>
                <c:pt idx="563">
                  <c:v>-37.971549000000003</c:v>
                </c:pt>
                <c:pt idx="564">
                  <c:v>-37.441494333333338</c:v>
                </c:pt>
                <c:pt idx="565">
                  <c:v>-37.068100333333334</c:v>
                </c:pt>
                <c:pt idx="566">
                  <c:v>-36.301000000000002</c:v>
                </c:pt>
                <c:pt idx="567">
                  <c:v>-36.266820333333335</c:v>
                </c:pt>
                <c:pt idx="568">
                  <c:v>-36.182263666666664</c:v>
                </c:pt>
                <c:pt idx="569">
                  <c:v>-36.257483333333333</c:v>
                </c:pt>
                <c:pt idx="570">
                  <c:v>-36.532852333333331</c:v>
                </c:pt>
                <c:pt idx="571">
                  <c:v>-36.265870666666665</c:v>
                </c:pt>
                <c:pt idx="572">
                  <c:v>-36.379116333333336</c:v>
                </c:pt>
                <c:pt idx="573">
                  <c:v>-36.376365999999997</c:v>
                </c:pt>
                <c:pt idx="574">
                  <c:v>-36.727632</c:v>
                </c:pt>
                <c:pt idx="575">
                  <c:v>-36.466903666666667</c:v>
                </c:pt>
                <c:pt idx="576">
                  <c:v>-36.085212666666663</c:v>
                </c:pt>
                <c:pt idx="577">
                  <c:v>-35.50324766666666</c:v>
                </c:pt>
                <c:pt idx="578">
                  <c:v>-35.548337333333329</c:v>
                </c:pt>
                <c:pt idx="579">
                  <c:v>-35.329964999999994</c:v>
                </c:pt>
                <c:pt idx="580">
                  <c:v>-35.622937666666665</c:v>
                </c:pt>
                <c:pt idx="581">
                  <c:v>-35.316845333333333</c:v>
                </c:pt>
                <c:pt idx="582">
                  <c:v>-35.362800999999997</c:v>
                </c:pt>
                <c:pt idx="583">
                  <c:v>-34.951027333333336</c:v>
                </c:pt>
                <c:pt idx="584">
                  <c:v>-35.007640000000002</c:v>
                </c:pt>
                <c:pt idx="585">
                  <c:v>-34.829433666666667</c:v>
                </c:pt>
                <c:pt idx="586">
                  <c:v>-34.68380233333334</c:v>
                </c:pt>
                <c:pt idx="587">
                  <c:v>-34.316866333333337</c:v>
                </c:pt>
                <c:pt idx="588">
                  <c:v>-34.191633666666668</c:v>
                </c:pt>
                <c:pt idx="589">
                  <c:v>-34.407694333333332</c:v>
                </c:pt>
                <c:pt idx="590">
                  <c:v>-34.707259000000001</c:v>
                </c:pt>
                <c:pt idx="591">
                  <c:v>-34.947341999999999</c:v>
                </c:pt>
                <c:pt idx="592">
                  <c:v>-35.305324666666671</c:v>
                </c:pt>
                <c:pt idx="593">
                  <c:v>-35.136985666666668</c:v>
                </c:pt>
                <c:pt idx="594">
                  <c:v>-34.779212999999999</c:v>
                </c:pt>
                <c:pt idx="595">
                  <c:v>-34.257080000000002</c:v>
                </c:pt>
                <c:pt idx="596">
                  <c:v>-34.041781</c:v>
                </c:pt>
                <c:pt idx="597">
                  <c:v>-34.106241666666669</c:v>
                </c:pt>
                <c:pt idx="598">
                  <c:v>-34.077446999999999</c:v>
                </c:pt>
                <c:pt idx="599">
                  <c:v>-34.113252000000003</c:v>
                </c:pt>
                <c:pt idx="600">
                  <c:v>-34.012746333333332</c:v>
                </c:pt>
                <c:pt idx="601">
                  <c:v>-33.903310333333337</c:v>
                </c:pt>
                <c:pt idx="602">
                  <c:v>-34.071148000000001</c:v>
                </c:pt>
                <c:pt idx="603">
                  <c:v>-34.026622666666668</c:v>
                </c:pt>
                <c:pt idx="604">
                  <c:v>-33.993395333333332</c:v>
                </c:pt>
                <c:pt idx="605">
                  <c:v>-33.937619333333338</c:v>
                </c:pt>
                <c:pt idx="606">
                  <c:v>-33.920469666666662</c:v>
                </c:pt>
                <c:pt idx="607">
                  <c:v>-34.266090333333331</c:v>
                </c:pt>
                <c:pt idx="608">
                  <c:v>-34.321807666666672</c:v>
                </c:pt>
                <c:pt idx="609">
                  <c:v>-34.286063999999996</c:v>
                </c:pt>
                <c:pt idx="610">
                  <c:v>-33.661365333333329</c:v>
                </c:pt>
                <c:pt idx="611">
                  <c:v>-33.444353666666665</c:v>
                </c:pt>
                <c:pt idx="612">
                  <c:v>-33.526811000000002</c:v>
                </c:pt>
                <c:pt idx="613">
                  <c:v>-33.72046533333333</c:v>
                </c:pt>
                <c:pt idx="614">
                  <c:v>-33.539594000000001</c:v>
                </c:pt>
                <c:pt idx="615">
                  <c:v>-33.490316999999997</c:v>
                </c:pt>
                <c:pt idx="616">
                  <c:v>-33.470199666666666</c:v>
                </c:pt>
                <c:pt idx="617">
                  <c:v>-33.873359666666666</c:v>
                </c:pt>
                <c:pt idx="618">
                  <c:v>-33.952151000000001</c:v>
                </c:pt>
                <c:pt idx="619">
                  <c:v>-34.252775666666665</c:v>
                </c:pt>
                <c:pt idx="620">
                  <c:v>-34.202452333333333</c:v>
                </c:pt>
                <c:pt idx="621">
                  <c:v>-34.476389333333337</c:v>
                </c:pt>
                <c:pt idx="622">
                  <c:v>-34.489038999999998</c:v>
                </c:pt>
                <c:pt idx="623">
                  <c:v>-34.451811333333332</c:v>
                </c:pt>
                <c:pt idx="624">
                  <c:v>-34.404516999999998</c:v>
                </c:pt>
                <c:pt idx="625">
                  <c:v>-34.282608000000003</c:v>
                </c:pt>
                <c:pt idx="626">
                  <c:v>-34.247080333333336</c:v>
                </c:pt>
                <c:pt idx="627">
                  <c:v>-34.419631666666668</c:v>
                </c:pt>
                <c:pt idx="628">
                  <c:v>-34.257246666666667</c:v>
                </c:pt>
                <c:pt idx="629">
                  <c:v>-34.419198333333334</c:v>
                </c:pt>
                <c:pt idx="630">
                  <c:v>-34.082715333333333</c:v>
                </c:pt>
                <c:pt idx="631">
                  <c:v>-34.538809333333326</c:v>
                </c:pt>
                <c:pt idx="632">
                  <c:v>-34.473012333333337</c:v>
                </c:pt>
                <c:pt idx="633">
                  <c:v>-34.508027333333331</c:v>
                </c:pt>
                <c:pt idx="634">
                  <c:v>-34.141301333333331</c:v>
                </c:pt>
                <c:pt idx="635">
                  <c:v>-34.347196999999994</c:v>
                </c:pt>
                <c:pt idx="636">
                  <c:v>-34.673703333333329</c:v>
                </c:pt>
                <c:pt idx="637">
                  <c:v>-34.864763666666668</c:v>
                </c:pt>
                <c:pt idx="638">
                  <c:v>-34.735547333333329</c:v>
                </c:pt>
                <c:pt idx="639">
                  <c:v>-34.378820999999995</c:v>
                </c:pt>
                <c:pt idx="640">
                  <c:v>-34.344964333333337</c:v>
                </c:pt>
                <c:pt idx="641">
                  <c:v>-34.179819666666667</c:v>
                </c:pt>
                <c:pt idx="642">
                  <c:v>-34.367136666666667</c:v>
                </c:pt>
                <c:pt idx="643">
                  <c:v>-34.42176966666667</c:v>
                </c:pt>
                <c:pt idx="644">
                  <c:v>-34.606529333333334</c:v>
                </c:pt>
                <c:pt idx="645">
                  <c:v>-34.636266000000006</c:v>
                </c:pt>
                <c:pt idx="646">
                  <c:v>-35.009722333333336</c:v>
                </c:pt>
                <c:pt idx="647">
                  <c:v>-35.420575333333339</c:v>
                </c:pt>
                <c:pt idx="648">
                  <c:v>-35.215104333333336</c:v>
                </c:pt>
                <c:pt idx="649">
                  <c:v>-35.105876666666667</c:v>
                </c:pt>
                <c:pt idx="650">
                  <c:v>-35.180651333333337</c:v>
                </c:pt>
                <c:pt idx="651">
                  <c:v>-35.511783666666666</c:v>
                </c:pt>
                <c:pt idx="652">
                  <c:v>-35.724299333333335</c:v>
                </c:pt>
                <c:pt idx="653">
                  <c:v>-35.469088333333332</c:v>
                </c:pt>
                <c:pt idx="654">
                  <c:v>-35.939141666666671</c:v>
                </c:pt>
                <c:pt idx="655">
                  <c:v>-36.015482666666664</c:v>
                </c:pt>
                <c:pt idx="656">
                  <c:v>-36.504224333333333</c:v>
                </c:pt>
                <c:pt idx="657">
                  <c:v>-36.32180566666667</c:v>
                </c:pt>
                <c:pt idx="658">
                  <c:v>-36.558902999999994</c:v>
                </c:pt>
                <c:pt idx="659">
                  <c:v>-36.484782000000003</c:v>
                </c:pt>
                <c:pt idx="660">
                  <c:v>-36.695012333333331</c:v>
                </c:pt>
                <c:pt idx="661">
                  <c:v>-36.654220333333335</c:v>
                </c:pt>
                <c:pt idx="662">
                  <c:v>-36.569724999999998</c:v>
                </c:pt>
                <c:pt idx="663">
                  <c:v>-36.838705666666669</c:v>
                </c:pt>
                <c:pt idx="664">
                  <c:v>-36.792131000000005</c:v>
                </c:pt>
                <c:pt idx="665">
                  <c:v>-37.144161333333336</c:v>
                </c:pt>
                <c:pt idx="666">
                  <c:v>-36.729624666666666</c:v>
                </c:pt>
                <c:pt idx="667">
                  <c:v>-36.509177000000001</c:v>
                </c:pt>
                <c:pt idx="668">
                  <c:v>-36.260681333333338</c:v>
                </c:pt>
                <c:pt idx="669">
                  <c:v>-36.695944666666669</c:v>
                </c:pt>
                <c:pt idx="670">
                  <c:v>-37.142437333333334</c:v>
                </c:pt>
                <c:pt idx="671">
                  <c:v>-37.790935666666662</c:v>
                </c:pt>
                <c:pt idx="672">
                  <c:v>-38.476673333333331</c:v>
                </c:pt>
                <c:pt idx="673">
                  <c:v>-39.648570999999997</c:v>
                </c:pt>
                <c:pt idx="674">
                  <c:v>-39.783584666666663</c:v>
                </c:pt>
                <c:pt idx="675">
                  <c:v>-39.196993333333332</c:v>
                </c:pt>
                <c:pt idx="676">
                  <c:v>-38.900104333333331</c:v>
                </c:pt>
                <c:pt idx="677">
                  <c:v>-39.037378666666662</c:v>
                </c:pt>
                <c:pt idx="678">
                  <c:v>-39.721472333333331</c:v>
                </c:pt>
                <c:pt idx="679">
                  <c:v>-40.060185666666669</c:v>
                </c:pt>
                <c:pt idx="680">
                  <c:v>-40.879874000000001</c:v>
                </c:pt>
                <c:pt idx="681">
                  <c:v>-40.992915000000004</c:v>
                </c:pt>
                <c:pt idx="682">
                  <c:v>-41.566625333333327</c:v>
                </c:pt>
                <c:pt idx="683">
                  <c:v>-41.175221999999998</c:v>
                </c:pt>
                <c:pt idx="684">
                  <c:v>-41.052332666666665</c:v>
                </c:pt>
                <c:pt idx="685">
                  <c:v>-41.616371000000001</c:v>
                </c:pt>
                <c:pt idx="686">
                  <c:v>-42.246126666666669</c:v>
                </c:pt>
                <c:pt idx="687">
                  <c:v>-42.57977533333333</c:v>
                </c:pt>
                <c:pt idx="688">
                  <c:v>-42.422954666666669</c:v>
                </c:pt>
                <c:pt idx="689">
                  <c:v>-43.441670999999992</c:v>
                </c:pt>
                <c:pt idx="690">
                  <c:v>-44.761021</c:v>
                </c:pt>
                <c:pt idx="691">
                  <c:v>-45.734901666666666</c:v>
                </c:pt>
                <c:pt idx="692">
                  <c:v>-45.170219666666661</c:v>
                </c:pt>
                <c:pt idx="693">
                  <c:v>-44.10029633333334</c:v>
                </c:pt>
                <c:pt idx="694">
                  <c:v>-42.926843333333331</c:v>
                </c:pt>
                <c:pt idx="695">
                  <c:v>-43.646375333333332</c:v>
                </c:pt>
                <c:pt idx="696">
                  <c:v>-48.076083000000004</c:v>
                </c:pt>
                <c:pt idx="697">
                  <c:v>-49.140469999999993</c:v>
                </c:pt>
                <c:pt idx="698">
                  <c:v>-48.997289000000002</c:v>
                </c:pt>
                <c:pt idx="699">
                  <c:v>-48.787302666666669</c:v>
                </c:pt>
                <c:pt idx="700">
                  <c:v>-47.995521666666662</c:v>
                </c:pt>
                <c:pt idx="701">
                  <c:v>-48.538013666666671</c:v>
                </c:pt>
                <c:pt idx="702">
                  <c:v>-45.97092833333334</c:v>
                </c:pt>
                <c:pt idx="703">
                  <c:v>-48.71311566666666</c:v>
                </c:pt>
                <c:pt idx="704">
                  <c:v>-51.756093333333332</c:v>
                </c:pt>
                <c:pt idx="705">
                  <c:v>-52.732269333333335</c:v>
                </c:pt>
                <c:pt idx="706">
                  <c:v>-52.384110666666665</c:v>
                </c:pt>
                <c:pt idx="707">
                  <c:v>-48.921764333333336</c:v>
                </c:pt>
                <c:pt idx="708">
                  <c:v>-47.648631999999999</c:v>
                </c:pt>
                <c:pt idx="709">
                  <c:v>-47.23153966666667</c:v>
                </c:pt>
                <c:pt idx="710">
                  <c:v>-47.495029666666674</c:v>
                </c:pt>
                <c:pt idx="711">
                  <c:v>-49.703279000000002</c:v>
                </c:pt>
                <c:pt idx="712">
                  <c:v>-47.917808666666666</c:v>
                </c:pt>
                <c:pt idx="713">
                  <c:v>-48.646523999999999</c:v>
                </c:pt>
                <c:pt idx="714">
                  <c:v>-46.335262666666665</c:v>
                </c:pt>
                <c:pt idx="715">
                  <c:v>-47.563434666666666</c:v>
                </c:pt>
                <c:pt idx="716">
                  <c:v>-45.868198333333339</c:v>
                </c:pt>
                <c:pt idx="717">
                  <c:v>-44.946950000000008</c:v>
                </c:pt>
                <c:pt idx="718">
                  <c:v>-42.323717666666667</c:v>
                </c:pt>
                <c:pt idx="719">
                  <c:v>-42.119428000000006</c:v>
                </c:pt>
                <c:pt idx="720">
                  <c:v>-41.005752666666666</c:v>
                </c:pt>
                <c:pt idx="721">
                  <c:v>-41.03841666666667</c:v>
                </c:pt>
                <c:pt idx="722">
                  <c:v>-40.79423666666667</c:v>
                </c:pt>
                <c:pt idx="723">
                  <c:v>-41.475643333333331</c:v>
                </c:pt>
                <c:pt idx="724">
                  <c:v>-41.127067666666669</c:v>
                </c:pt>
                <c:pt idx="725">
                  <c:v>-39.607439666666664</c:v>
                </c:pt>
                <c:pt idx="726">
                  <c:v>-39.230247666666664</c:v>
                </c:pt>
                <c:pt idx="727">
                  <c:v>-38.804719333333331</c:v>
                </c:pt>
                <c:pt idx="728">
                  <c:v>-39.540432000000003</c:v>
                </c:pt>
                <c:pt idx="729">
                  <c:v>-38.965970333333331</c:v>
                </c:pt>
                <c:pt idx="730">
                  <c:v>-39.940832999999998</c:v>
                </c:pt>
                <c:pt idx="731">
                  <c:v>-39.627471</c:v>
                </c:pt>
                <c:pt idx="732">
                  <c:v>-39.769052000000009</c:v>
                </c:pt>
                <c:pt idx="733">
                  <c:v>-37.886568666666669</c:v>
                </c:pt>
                <c:pt idx="734">
                  <c:v>-37.412881000000006</c:v>
                </c:pt>
                <c:pt idx="735">
                  <c:v>-37.216002000000003</c:v>
                </c:pt>
                <c:pt idx="736">
                  <c:v>-37.420365666666669</c:v>
                </c:pt>
                <c:pt idx="737">
                  <c:v>-37.231554666666661</c:v>
                </c:pt>
                <c:pt idx="738">
                  <c:v>-36.551889999999993</c:v>
                </c:pt>
                <c:pt idx="739">
                  <c:v>-36.537329333333332</c:v>
                </c:pt>
                <c:pt idx="740">
                  <c:v>-36.155047000000003</c:v>
                </c:pt>
                <c:pt idx="741">
                  <c:v>-36.358646333333333</c:v>
                </c:pt>
                <c:pt idx="742">
                  <c:v>-35.762006</c:v>
                </c:pt>
                <c:pt idx="743">
                  <c:v>-36.333410999999998</c:v>
                </c:pt>
                <c:pt idx="744">
                  <c:v>-35.798090666666667</c:v>
                </c:pt>
                <c:pt idx="745">
                  <c:v>-36.199359999999999</c:v>
                </c:pt>
                <c:pt idx="746">
                  <c:v>-34.814889333333333</c:v>
                </c:pt>
                <c:pt idx="747">
                  <c:v>-34.840011666666669</c:v>
                </c:pt>
                <c:pt idx="748">
                  <c:v>-35.076334666666668</c:v>
                </c:pt>
                <c:pt idx="749">
                  <c:v>-35.252207333333331</c:v>
                </c:pt>
                <c:pt idx="750">
                  <c:v>-35.221107333333329</c:v>
                </c:pt>
                <c:pt idx="751">
                  <c:v>-34.615764333333338</c:v>
                </c:pt>
                <c:pt idx="752">
                  <c:v>-34.548201000000006</c:v>
                </c:pt>
                <c:pt idx="753">
                  <c:v>-34.333484666666671</c:v>
                </c:pt>
                <c:pt idx="754">
                  <c:v>-34.069650000000003</c:v>
                </c:pt>
                <c:pt idx="755">
                  <c:v>-34.19044233333333</c:v>
                </c:pt>
                <c:pt idx="756">
                  <c:v>-33.479433666666665</c:v>
                </c:pt>
                <c:pt idx="757">
                  <c:v>-33.40440233333333</c:v>
                </c:pt>
                <c:pt idx="758">
                  <c:v>-33.048798999999995</c:v>
                </c:pt>
                <c:pt idx="759">
                  <c:v>-33.246262999999999</c:v>
                </c:pt>
                <c:pt idx="760">
                  <c:v>-32.913991666666668</c:v>
                </c:pt>
                <c:pt idx="761">
                  <c:v>-32.331201333333333</c:v>
                </c:pt>
                <c:pt idx="762">
                  <c:v>-32.384702333333337</c:v>
                </c:pt>
                <c:pt idx="763">
                  <c:v>-32.215977000000002</c:v>
                </c:pt>
                <c:pt idx="764">
                  <c:v>-32.650610666666665</c:v>
                </c:pt>
                <c:pt idx="765">
                  <c:v>-32.116864666666665</c:v>
                </c:pt>
                <c:pt idx="766">
                  <c:v>-32.021122666666663</c:v>
                </c:pt>
                <c:pt idx="767">
                  <c:v>-31.547287000000001</c:v>
                </c:pt>
                <c:pt idx="768">
                  <c:v>-31.714614666666666</c:v>
                </c:pt>
                <c:pt idx="769">
                  <c:v>-31.851526666666661</c:v>
                </c:pt>
                <c:pt idx="770">
                  <c:v>-31.916315666666662</c:v>
                </c:pt>
                <c:pt idx="771">
                  <c:v>-31.701429333333333</c:v>
                </c:pt>
                <c:pt idx="772">
                  <c:v>-31.59441133333333</c:v>
                </c:pt>
                <c:pt idx="773">
                  <c:v>-31.416516666666666</c:v>
                </c:pt>
                <c:pt idx="774">
                  <c:v>-31.358660666666665</c:v>
                </c:pt>
                <c:pt idx="775">
                  <c:v>-30.779396333333334</c:v>
                </c:pt>
                <c:pt idx="776">
                  <c:v>-30.539923666666663</c:v>
                </c:pt>
                <c:pt idx="777">
                  <c:v>-30.376917666666667</c:v>
                </c:pt>
                <c:pt idx="778">
                  <c:v>-30.756435999999997</c:v>
                </c:pt>
                <c:pt idx="779">
                  <c:v>-30.922442666666665</c:v>
                </c:pt>
                <c:pt idx="780">
                  <c:v>-30.824444333333332</c:v>
                </c:pt>
                <c:pt idx="781">
                  <c:v>-30.779680666666664</c:v>
                </c:pt>
                <c:pt idx="782">
                  <c:v>-30.706947666666668</c:v>
                </c:pt>
                <c:pt idx="783">
                  <c:v>-30.60717166666667</c:v>
                </c:pt>
                <c:pt idx="784">
                  <c:v>-30.382109</c:v>
                </c:pt>
                <c:pt idx="785">
                  <c:v>-30.296586666666666</c:v>
                </c:pt>
                <c:pt idx="786">
                  <c:v>-30.095632333333331</c:v>
                </c:pt>
                <c:pt idx="787">
                  <c:v>-30.053630000000002</c:v>
                </c:pt>
                <c:pt idx="788">
                  <c:v>-29.909169333333335</c:v>
                </c:pt>
                <c:pt idx="789">
                  <c:v>-30.032410666666667</c:v>
                </c:pt>
                <c:pt idx="790">
                  <c:v>-29.973864000000003</c:v>
                </c:pt>
                <c:pt idx="791">
                  <c:v>-29.769702666666664</c:v>
                </c:pt>
                <c:pt idx="792">
                  <c:v>-29.443573999999998</c:v>
                </c:pt>
                <c:pt idx="793">
                  <c:v>-29.565941333333331</c:v>
                </c:pt>
                <c:pt idx="794">
                  <c:v>-29.513090666666667</c:v>
                </c:pt>
                <c:pt idx="795">
                  <c:v>-29.756950333333332</c:v>
                </c:pt>
                <c:pt idx="796">
                  <c:v>-29.252377666666664</c:v>
                </c:pt>
                <c:pt idx="797">
                  <c:v>-28.834417999999999</c:v>
                </c:pt>
                <c:pt idx="798">
                  <c:v>-27.967697999999999</c:v>
                </c:pt>
                <c:pt idx="799">
                  <c:v>-27.755120333333334</c:v>
                </c:pt>
                <c:pt idx="800">
                  <c:v>-28.046921000000001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5BD-B856-16F85A0653B1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(2)'!$K$6:$K$806</c:f>
              <c:numCache>
                <c:formatCode>General</c:formatCode>
                <c:ptCount val="801"/>
                <c:pt idx="0">
                  <c:v>-56.909798000000002</c:v>
                </c:pt>
                <c:pt idx="1">
                  <c:v>-66.985420333333323</c:v>
                </c:pt>
                <c:pt idx="2">
                  <c:v>-73.477106666666671</c:v>
                </c:pt>
                <c:pt idx="3">
                  <c:v>-74.75130733333333</c:v>
                </c:pt>
                <c:pt idx="4">
                  <c:v>-73.608975666666666</c:v>
                </c:pt>
                <c:pt idx="5">
                  <c:v>-71.702903666666671</c:v>
                </c:pt>
                <c:pt idx="6">
                  <c:v>-75.999081666666655</c:v>
                </c:pt>
                <c:pt idx="7">
                  <c:v>-77.098747000000003</c:v>
                </c:pt>
                <c:pt idx="8">
                  <c:v>-78.777719999999988</c:v>
                </c:pt>
                <c:pt idx="9">
                  <c:v>-74.438148333333331</c:v>
                </c:pt>
                <c:pt idx="10">
                  <c:v>-73.138951666666657</c:v>
                </c:pt>
                <c:pt idx="11">
                  <c:v>-72.160657333333333</c:v>
                </c:pt>
                <c:pt idx="12">
                  <c:v>-71.44847133333333</c:v>
                </c:pt>
                <c:pt idx="13">
                  <c:v>-76.107478</c:v>
                </c:pt>
                <c:pt idx="14">
                  <c:v>-75.352745000000013</c:v>
                </c:pt>
                <c:pt idx="15">
                  <c:v>-76.025909333333331</c:v>
                </c:pt>
                <c:pt idx="16">
                  <c:v>-76.047798</c:v>
                </c:pt>
                <c:pt idx="17">
                  <c:v>-77.100130666666658</c:v>
                </c:pt>
                <c:pt idx="18">
                  <c:v>-76.533785333333341</c:v>
                </c:pt>
                <c:pt idx="19">
                  <c:v>-73.728467333333327</c:v>
                </c:pt>
                <c:pt idx="20">
                  <c:v>-77.120104666666677</c:v>
                </c:pt>
                <c:pt idx="21">
                  <c:v>-81.630589999999998</c:v>
                </c:pt>
                <c:pt idx="22">
                  <c:v>-82.932228333333327</c:v>
                </c:pt>
                <c:pt idx="23">
                  <c:v>-82.611936</c:v>
                </c:pt>
                <c:pt idx="24">
                  <c:v>-77.725642000000008</c:v>
                </c:pt>
                <c:pt idx="25">
                  <c:v>-76.347760333333326</c:v>
                </c:pt>
                <c:pt idx="26">
                  <c:v>-73.29584233333334</c:v>
                </c:pt>
                <c:pt idx="27">
                  <c:v>-74.014587333333338</c:v>
                </c:pt>
                <c:pt idx="28">
                  <c:v>-74.751805666666669</c:v>
                </c:pt>
                <c:pt idx="29">
                  <c:v>-73.415664666666672</c:v>
                </c:pt>
                <c:pt idx="30">
                  <c:v>-72.05246733333334</c:v>
                </c:pt>
                <c:pt idx="31">
                  <c:v>-70.463004999999995</c:v>
                </c:pt>
                <c:pt idx="32">
                  <c:v>-70.700599666666676</c:v>
                </c:pt>
                <c:pt idx="33">
                  <c:v>-69.887489333333335</c:v>
                </c:pt>
                <c:pt idx="34">
                  <c:v>-69.987134333333344</c:v>
                </c:pt>
                <c:pt idx="35">
                  <c:v>-68.205225666666664</c:v>
                </c:pt>
                <c:pt idx="36">
                  <c:v>-67.448112333333327</c:v>
                </c:pt>
                <c:pt idx="37">
                  <c:v>-65.42257433333333</c:v>
                </c:pt>
                <c:pt idx="38">
                  <c:v>-64.927573999999993</c:v>
                </c:pt>
                <c:pt idx="39">
                  <c:v>-63.966720666666667</c:v>
                </c:pt>
                <c:pt idx="40">
                  <c:v>-63.235759666666667</c:v>
                </c:pt>
                <c:pt idx="41">
                  <c:v>-62.991712000000007</c:v>
                </c:pt>
                <c:pt idx="42">
                  <c:v>-62.958876333333336</c:v>
                </c:pt>
                <c:pt idx="43">
                  <c:v>-63.134339666666669</c:v>
                </c:pt>
                <c:pt idx="44">
                  <c:v>-63.745801333333333</c:v>
                </c:pt>
                <c:pt idx="45">
                  <c:v>-63.188418000000006</c:v>
                </c:pt>
                <c:pt idx="46">
                  <c:v>-62.490388333333328</c:v>
                </c:pt>
                <c:pt idx="47">
                  <c:v>-61.288154666666664</c:v>
                </c:pt>
                <c:pt idx="48">
                  <c:v>-61.47954433333333</c:v>
                </c:pt>
                <c:pt idx="49">
                  <c:v>-61.308927000000004</c:v>
                </c:pt>
                <c:pt idx="50">
                  <c:v>-60.472370333333338</c:v>
                </c:pt>
                <c:pt idx="51">
                  <c:v>-59.557271666666658</c:v>
                </c:pt>
                <c:pt idx="52">
                  <c:v>-59.46500533333333</c:v>
                </c:pt>
                <c:pt idx="53">
                  <c:v>-59.819290333333335</c:v>
                </c:pt>
                <c:pt idx="54">
                  <c:v>-60.215226666666666</c:v>
                </c:pt>
                <c:pt idx="55">
                  <c:v>-59.350603999999997</c:v>
                </c:pt>
                <c:pt idx="56">
                  <c:v>-59.70221733333333</c:v>
                </c:pt>
                <c:pt idx="57">
                  <c:v>-59.544826666666665</c:v>
                </c:pt>
                <c:pt idx="58">
                  <c:v>-60.005647333333336</c:v>
                </c:pt>
                <c:pt idx="59">
                  <c:v>-59.242893333333335</c:v>
                </c:pt>
                <c:pt idx="60">
                  <c:v>-60.144766666666669</c:v>
                </c:pt>
                <c:pt idx="61">
                  <c:v>-60.102258000000006</c:v>
                </c:pt>
                <c:pt idx="62">
                  <c:v>-61.064763333333332</c:v>
                </c:pt>
                <c:pt idx="63">
                  <c:v>-59.935544</c:v>
                </c:pt>
                <c:pt idx="64">
                  <c:v>-59.855975999999998</c:v>
                </c:pt>
                <c:pt idx="65">
                  <c:v>-59.046326999999998</c:v>
                </c:pt>
                <c:pt idx="66">
                  <c:v>-58.706840666666665</c:v>
                </c:pt>
                <c:pt idx="67">
                  <c:v>-58.085374333333334</c:v>
                </c:pt>
                <c:pt idx="68">
                  <c:v>-58.350328999999995</c:v>
                </c:pt>
                <c:pt idx="69">
                  <c:v>-58.329058333333336</c:v>
                </c:pt>
                <c:pt idx="70">
                  <c:v>-58.959196666666664</c:v>
                </c:pt>
                <c:pt idx="71">
                  <c:v>-58.868783333333333</c:v>
                </c:pt>
                <c:pt idx="72">
                  <c:v>-59.445136999999995</c:v>
                </c:pt>
                <c:pt idx="73">
                  <c:v>-58.971268999999999</c:v>
                </c:pt>
                <c:pt idx="74">
                  <c:v>-58.553961666666673</c:v>
                </c:pt>
                <c:pt idx="75">
                  <c:v>-58.305742000000002</c:v>
                </c:pt>
                <c:pt idx="76">
                  <c:v>-58.607641999999998</c:v>
                </c:pt>
                <c:pt idx="77">
                  <c:v>-58.472694333333344</c:v>
                </c:pt>
                <c:pt idx="78">
                  <c:v>-57.872543</c:v>
                </c:pt>
                <c:pt idx="79">
                  <c:v>-57.322785333333336</c:v>
                </c:pt>
                <c:pt idx="80">
                  <c:v>-57.61075566666667</c:v>
                </c:pt>
                <c:pt idx="81">
                  <c:v>-57.365163000000003</c:v>
                </c:pt>
                <c:pt idx="82">
                  <c:v>-57.066374333333329</c:v>
                </c:pt>
                <c:pt idx="83">
                  <c:v>-56.682242000000002</c:v>
                </c:pt>
                <c:pt idx="84">
                  <c:v>-56.895455666666663</c:v>
                </c:pt>
                <c:pt idx="85">
                  <c:v>-57.347820333333324</c:v>
                </c:pt>
                <c:pt idx="86">
                  <c:v>-57.071308000000009</c:v>
                </c:pt>
                <c:pt idx="87">
                  <c:v>-56.893543000000001</c:v>
                </c:pt>
                <c:pt idx="88">
                  <c:v>-56.483738999999993</c:v>
                </c:pt>
                <c:pt idx="89">
                  <c:v>-55.93683733333333</c:v>
                </c:pt>
                <c:pt idx="90">
                  <c:v>-55.563313666666666</c:v>
                </c:pt>
                <c:pt idx="91">
                  <c:v>-55.281221999999993</c:v>
                </c:pt>
                <c:pt idx="92">
                  <c:v>-55.661224333333337</c:v>
                </c:pt>
                <c:pt idx="93">
                  <c:v>-55.509535333333339</c:v>
                </c:pt>
                <c:pt idx="94">
                  <c:v>-55.645879999999998</c:v>
                </c:pt>
                <c:pt idx="95">
                  <c:v>-55.196105666666661</c:v>
                </c:pt>
                <c:pt idx="96">
                  <c:v>-55.425132666666663</c:v>
                </c:pt>
                <c:pt idx="97">
                  <c:v>-55.678783333333335</c:v>
                </c:pt>
                <c:pt idx="98">
                  <c:v>-55.976468333333337</c:v>
                </c:pt>
                <c:pt idx="99">
                  <c:v>-55.517887000000002</c:v>
                </c:pt>
                <c:pt idx="100">
                  <c:v>-55.115918666666666</c:v>
                </c:pt>
                <c:pt idx="101">
                  <c:v>-54.871533999999997</c:v>
                </c:pt>
                <c:pt idx="102">
                  <c:v>-55.032155666666661</c:v>
                </c:pt>
                <c:pt idx="103">
                  <c:v>-55.12900166666666</c:v>
                </c:pt>
                <c:pt idx="104">
                  <c:v>-54.931746000000004</c:v>
                </c:pt>
                <c:pt idx="105">
                  <c:v>-55.000875999999998</c:v>
                </c:pt>
                <c:pt idx="106">
                  <c:v>-54.514923000000003</c:v>
                </c:pt>
                <c:pt idx="107">
                  <c:v>-54.515815666666668</c:v>
                </c:pt>
                <c:pt idx="108">
                  <c:v>-53.788908333333332</c:v>
                </c:pt>
                <c:pt idx="109">
                  <c:v>-53.520375333333334</c:v>
                </c:pt>
                <c:pt idx="110">
                  <c:v>-53.125830000000001</c:v>
                </c:pt>
                <c:pt idx="111">
                  <c:v>-53.518885000000004</c:v>
                </c:pt>
                <c:pt idx="112">
                  <c:v>-53.90552233333333</c:v>
                </c:pt>
                <c:pt idx="113">
                  <c:v>-53.857483999999999</c:v>
                </c:pt>
                <c:pt idx="114">
                  <c:v>-53.621486666666669</c:v>
                </c:pt>
                <c:pt idx="115">
                  <c:v>-53.172319999999992</c:v>
                </c:pt>
                <c:pt idx="116">
                  <c:v>-53.331282333333327</c:v>
                </c:pt>
                <c:pt idx="117">
                  <c:v>-53.314593000000002</c:v>
                </c:pt>
                <c:pt idx="118">
                  <c:v>-53.221713999999999</c:v>
                </c:pt>
                <c:pt idx="119">
                  <c:v>-52.526911333333338</c:v>
                </c:pt>
                <c:pt idx="120">
                  <c:v>-52.464742000000001</c:v>
                </c:pt>
                <c:pt idx="121">
                  <c:v>-52.651494333333325</c:v>
                </c:pt>
                <c:pt idx="122">
                  <c:v>-53.22907133333333</c:v>
                </c:pt>
                <c:pt idx="123">
                  <c:v>-53.044669999999996</c:v>
                </c:pt>
                <c:pt idx="124">
                  <c:v>-53.077313666666669</c:v>
                </c:pt>
                <c:pt idx="125">
                  <c:v>-52.866973666666667</c:v>
                </c:pt>
                <c:pt idx="126">
                  <c:v>-53.324025333333331</c:v>
                </c:pt>
                <c:pt idx="127">
                  <c:v>-53.234114333333331</c:v>
                </c:pt>
                <c:pt idx="128">
                  <c:v>-53.636711333333331</c:v>
                </c:pt>
                <c:pt idx="129">
                  <c:v>-53.090876333333334</c:v>
                </c:pt>
                <c:pt idx="130">
                  <c:v>-52.952280666666667</c:v>
                </c:pt>
                <c:pt idx="131">
                  <c:v>-52.491217000000006</c:v>
                </c:pt>
                <c:pt idx="132">
                  <c:v>-52.743924333333332</c:v>
                </c:pt>
                <c:pt idx="133">
                  <c:v>-52.620262000000004</c:v>
                </c:pt>
                <c:pt idx="134">
                  <c:v>-52.982809666666668</c:v>
                </c:pt>
                <c:pt idx="135">
                  <c:v>-52.83363966666667</c:v>
                </c:pt>
                <c:pt idx="136">
                  <c:v>-52.869160999999998</c:v>
                </c:pt>
                <c:pt idx="137">
                  <c:v>-52.636535666666667</c:v>
                </c:pt>
                <c:pt idx="138">
                  <c:v>-52.773036999999995</c:v>
                </c:pt>
                <c:pt idx="139">
                  <c:v>-52.919888666666658</c:v>
                </c:pt>
                <c:pt idx="140">
                  <c:v>-52.932655333333337</c:v>
                </c:pt>
                <c:pt idx="141">
                  <c:v>-52.660615333333332</c:v>
                </c:pt>
                <c:pt idx="142">
                  <c:v>-52.635641999999997</c:v>
                </c:pt>
                <c:pt idx="143">
                  <c:v>-52.542203333333333</c:v>
                </c:pt>
                <c:pt idx="144">
                  <c:v>-52.645617333333327</c:v>
                </c:pt>
                <c:pt idx="145">
                  <c:v>-52.813375000000001</c:v>
                </c:pt>
                <c:pt idx="146">
                  <c:v>-53.121333</c:v>
                </c:pt>
                <c:pt idx="147">
                  <c:v>-53.114989000000001</c:v>
                </c:pt>
                <c:pt idx="148">
                  <c:v>-53.052451999999995</c:v>
                </c:pt>
                <c:pt idx="149">
                  <c:v>-53.13887033333333</c:v>
                </c:pt>
                <c:pt idx="150">
                  <c:v>-53.330350333333335</c:v>
                </c:pt>
                <c:pt idx="151">
                  <c:v>-53.299202000000001</c:v>
                </c:pt>
                <c:pt idx="152">
                  <c:v>-52.907248000000003</c:v>
                </c:pt>
                <c:pt idx="153">
                  <c:v>-52.786703666666675</c:v>
                </c:pt>
                <c:pt idx="154">
                  <c:v>-52.891191999999997</c:v>
                </c:pt>
                <c:pt idx="155">
                  <c:v>-53.33468366666667</c:v>
                </c:pt>
                <c:pt idx="156">
                  <c:v>-53.373004666666667</c:v>
                </c:pt>
                <c:pt idx="157">
                  <c:v>-53.247498666666672</c:v>
                </c:pt>
                <c:pt idx="158">
                  <c:v>-52.960341</c:v>
                </c:pt>
                <c:pt idx="159">
                  <c:v>-53.323171000000002</c:v>
                </c:pt>
                <c:pt idx="160">
                  <c:v>-53.534776000000001</c:v>
                </c:pt>
                <c:pt idx="161">
                  <c:v>-53.45739866666667</c:v>
                </c:pt>
                <c:pt idx="162">
                  <c:v>-53.341597</c:v>
                </c:pt>
                <c:pt idx="163">
                  <c:v>-53.669834000000002</c:v>
                </c:pt>
                <c:pt idx="164">
                  <c:v>-54.129923333333331</c:v>
                </c:pt>
                <c:pt idx="165">
                  <c:v>-54.380896333333332</c:v>
                </c:pt>
                <c:pt idx="166">
                  <c:v>-54.504916000000001</c:v>
                </c:pt>
                <c:pt idx="167">
                  <c:v>-54.74033</c:v>
                </c:pt>
                <c:pt idx="168">
                  <c:v>-54.755280999999997</c:v>
                </c:pt>
                <c:pt idx="169">
                  <c:v>-54.45109333333334</c:v>
                </c:pt>
                <c:pt idx="170">
                  <c:v>-53.929988999999999</c:v>
                </c:pt>
                <c:pt idx="171">
                  <c:v>-53.793310999999996</c:v>
                </c:pt>
                <c:pt idx="172">
                  <c:v>-53.909254666666669</c:v>
                </c:pt>
                <c:pt idx="173">
                  <c:v>-54.458881333333331</c:v>
                </c:pt>
                <c:pt idx="174">
                  <c:v>-54.757782999999996</c:v>
                </c:pt>
                <c:pt idx="175">
                  <c:v>-54.64602266666666</c:v>
                </c:pt>
                <c:pt idx="176">
                  <c:v>-54.650648666666662</c:v>
                </c:pt>
                <c:pt idx="177">
                  <c:v>-54.586038000000002</c:v>
                </c:pt>
                <c:pt idx="178">
                  <c:v>-55.140244666666668</c:v>
                </c:pt>
                <c:pt idx="179">
                  <c:v>-55.169335666666662</c:v>
                </c:pt>
                <c:pt idx="180">
                  <c:v>-55.101111000000003</c:v>
                </c:pt>
                <c:pt idx="181">
                  <c:v>-54.192357333333327</c:v>
                </c:pt>
                <c:pt idx="182">
                  <c:v>-53.986904000000003</c:v>
                </c:pt>
                <c:pt idx="183">
                  <c:v>-54.284413666666666</c:v>
                </c:pt>
                <c:pt idx="184">
                  <c:v>-54.457994000000006</c:v>
                </c:pt>
                <c:pt idx="185">
                  <c:v>-54.671916000000003</c:v>
                </c:pt>
                <c:pt idx="186">
                  <c:v>-54.925244666666664</c:v>
                </c:pt>
                <c:pt idx="187">
                  <c:v>-55.146705666666662</c:v>
                </c:pt>
                <c:pt idx="188">
                  <c:v>-55.197986666666658</c:v>
                </c:pt>
                <c:pt idx="189">
                  <c:v>-55.006509333333327</c:v>
                </c:pt>
                <c:pt idx="190">
                  <c:v>-55.153516333333336</c:v>
                </c:pt>
                <c:pt idx="191">
                  <c:v>-55.540456333333331</c:v>
                </c:pt>
                <c:pt idx="192">
                  <c:v>-55.481299333333332</c:v>
                </c:pt>
                <c:pt idx="193">
                  <c:v>-55.558101666666666</c:v>
                </c:pt>
                <c:pt idx="194">
                  <c:v>-54.789908000000004</c:v>
                </c:pt>
                <c:pt idx="195">
                  <c:v>-54.782361333333334</c:v>
                </c:pt>
                <c:pt idx="196">
                  <c:v>-54.560660000000006</c:v>
                </c:pt>
                <c:pt idx="197">
                  <c:v>-54.706645999999999</c:v>
                </c:pt>
                <c:pt idx="198">
                  <c:v>-54.497278666666666</c:v>
                </c:pt>
                <c:pt idx="199">
                  <c:v>-54.443419000000006</c:v>
                </c:pt>
                <c:pt idx="200">
                  <c:v>-54.609101333333335</c:v>
                </c:pt>
                <c:pt idx="201">
                  <c:v>-54.548436333333335</c:v>
                </c:pt>
                <c:pt idx="202">
                  <c:v>-54.564731666666667</c:v>
                </c:pt>
                <c:pt idx="203">
                  <c:v>-54.209121666666668</c:v>
                </c:pt>
                <c:pt idx="204">
                  <c:v>-54.377802333333335</c:v>
                </c:pt>
                <c:pt idx="205">
                  <c:v>-54.384501</c:v>
                </c:pt>
                <c:pt idx="206">
                  <c:v>-54.909048666666671</c:v>
                </c:pt>
                <c:pt idx="207">
                  <c:v>-54.662764333333335</c:v>
                </c:pt>
                <c:pt idx="208">
                  <c:v>-54.703014333333336</c:v>
                </c:pt>
                <c:pt idx="209">
                  <c:v>-54.398553333333332</c:v>
                </c:pt>
                <c:pt idx="210">
                  <c:v>-54.501743333333337</c:v>
                </c:pt>
                <c:pt idx="211">
                  <c:v>-54.446847333333331</c:v>
                </c:pt>
                <c:pt idx="212">
                  <c:v>-54.274918666666672</c:v>
                </c:pt>
                <c:pt idx="213">
                  <c:v>-53.765948000000002</c:v>
                </c:pt>
                <c:pt idx="214">
                  <c:v>-53.854887666666663</c:v>
                </c:pt>
                <c:pt idx="215">
                  <c:v>-54.047845333333335</c:v>
                </c:pt>
                <c:pt idx="216">
                  <c:v>-54.391570999999999</c:v>
                </c:pt>
                <c:pt idx="217">
                  <c:v>-54.223392333333329</c:v>
                </c:pt>
                <c:pt idx="218">
                  <c:v>-53.759306333333335</c:v>
                </c:pt>
                <c:pt idx="219">
                  <c:v>-53.387926666666665</c:v>
                </c:pt>
                <c:pt idx="220">
                  <c:v>-53.745158000000004</c:v>
                </c:pt>
                <c:pt idx="221">
                  <c:v>-54.10398</c:v>
                </c:pt>
                <c:pt idx="222">
                  <c:v>-54.771175333333332</c:v>
                </c:pt>
                <c:pt idx="223">
                  <c:v>-54.50950233333333</c:v>
                </c:pt>
                <c:pt idx="224">
                  <c:v>-54.246157333333336</c:v>
                </c:pt>
                <c:pt idx="225">
                  <c:v>-54.037631999999995</c:v>
                </c:pt>
                <c:pt idx="226">
                  <c:v>-54.125856999999996</c:v>
                </c:pt>
                <c:pt idx="227">
                  <c:v>-54.12505066666666</c:v>
                </c:pt>
                <c:pt idx="228">
                  <c:v>-54.100876999999997</c:v>
                </c:pt>
                <c:pt idx="229">
                  <c:v>-53.728648999999997</c:v>
                </c:pt>
                <c:pt idx="230">
                  <c:v>-53.882573333333333</c:v>
                </c:pt>
                <c:pt idx="231">
                  <c:v>-54.199126</c:v>
                </c:pt>
                <c:pt idx="232">
                  <c:v>-54.01153200000001</c:v>
                </c:pt>
                <c:pt idx="233">
                  <c:v>-53.898060000000008</c:v>
                </c:pt>
                <c:pt idx="234">
                  <c:v>-53.330603333333329</c:v>
                </c:pt>
                <c:pt idx="235">
                  <c:v>-53.687082666666669</c:v>
                </c:pt>
                <c:pt idx="236">
                  <c:v>-53.564452999999993</c:v>
                </c:pt>
                <c:pt idx="237">
                  <c:v>-53.670197666666667</c:v>
                </c:pt>
                <c:pt idx="238">
                  <c:v>-53.770807999999995</c:v>
                </c:pt>
                <c:pt idx="239">
                  <c:v>-54.307485000000007</c:v>
                </c:pt>
                <c:pt idx="240">
                  <c:v>-54.780018000000005</c:v>
                </c:pt>
                <c:pt idx="241">
                  <c:v>-54.402520666666668</c:v>
                </c:pt>
                <c:pt idx="242">
                  <c:v>-54.284972000000003</c:v>
                </c:pt>
                <c:pt idx="243">
                  <c:v>-53.586597333333337</c:v>
                </c:pt>
                <c:pt idx="244">
                  <c:v>-54.127225000000003</c:v>
                </c:pt>
                <c:pt idx="245">
                  <c:v>-54.551577000000002</c:v>
                </c:pt>
                <c:pt idx="246">
                  <c:v>-54.739862999999993</c:v>
                </c:pt>
                <c:pt idx="247">
                  <c:v>-54.817067333333334</c:v>
                </c:pt>
                <c:pt idx="248">
                  <c:v>-54.045959333333336</c:v>
                </c:pt>
                <c:pt idx="249">
                  <c:v>-54.092517666666659</c:v>
                </c:pt>
                <c:pt idx="250">
                  <c:v>-53.840695666666669</c:v>
                </c:pt>
                <c:pt idx="251">
                  <c:v>-54.112496666666665</c:v>
                </c:pt>
                <c:pt idx="252">
                  <c:v>-53.948223000000006</c:v>
                </c:pt>
                <c:pt idx="253">
                  <c:v>-53.854147333333337</c:v>
                </c:pt>
                <c:pt idx="254">
                  <c:v>-53.494394666666665</c:v>
                </c:pt>
                <c:pt idx="255">
                  <c:v>-53.799586999999995</c:v>
                </c:pt>
                <c:pt idx="256">
                  <c:v>-53.755198000000007</c:v>
                </c:pt>
                <c:pt idx="257">
                  <c:v>-54.009993000000001</c:v>
                </c:pt>
                <c:pt idx="258">
                  <c:v>-53.783026333333339</c:v>
                </c:pt>
                <c:pt idx="259">
                  <c:v>-53.922350666666667</c:v>
                </c:pt>
                <c:pt idx="260">
                  <c:v>-54.039879000000006</c:v>
                </c:pt>
                <c:pt idx="261">
                  <c:v>-53.989368666666671</c:v>
                </c:pt>
                <c:pt idx="262">
                  <c:v>-53.720987999999998</c:v>
                </c:pt>
                <c:pt idx="263">
                  <c:v>-53.812035999999999</c:v>
                </c:pt>
                <c:pt idx="264">
                  <c:v>-54.071375333333329</c:v>
                </c:pt>
                <c:pt idx="265">
                  <c:v>-54.305834333333337</c:v>
                </c:pt>
                <c:pt idx="266">
                  <c:v>-54.064477333333336</c:v>
                </c:pt>
                <c:pt idx="267">
                  <c:v>-53.837367</c:v>
                </c:pt>
                <c:pt idx="268">
                  <c:v>-53.651626666666665</c:v>
                </c:pt>
                <c:pt idx="269">
                  <c:v>-53.469246999999996</c:v>
                </c:pt>
                <c:pt idx="270">
                  <c:v>-53.139383666666667</c:v>
                </c:pt>
                <c:pt idx="271">
                  <c:v>-52.872881333333332</c:v>
                </c:pt>
                <c:pt idx="272">
                  <c:v>-53.182278666666662</c:v>
                </c:pt>
                <c:pt idx="273">
                  <c:v>-53.412452333333334</c:v>
                </c:pt>
                <c:pt idx="274">
                  <c:v>-53.857289333333334</c:v>
                </c:pt>
                <c:pt idx="275">
                  <c:v>-53.845773000000001</c:v>
                </c:pt>
                <c:pt idx="276">
                  <c:v>-54.041613333333338</c:v>
                </c:pt>
                <c:pt idx="277">
                  <c:v>-53.692025666666666</c:v>
                </c:pt>
                <c:pt idx="278">
                  <c:v>-53.105233666666663</c:v>
                </c:pt>
                <c:pt idx="279">
                  <c:v>-52.989439666666669</c:v>
                </c:pt>
                <c:pt idx="280">
                  <c:v>-52.977924333333334</c:v>
                </c:pt>
                <c:pt idx="281">
                  <c:v>-52.948205333333334</c:v>
                </c:pt>
                <c:pt idx="282">
                  <c:v>-52.994041666666668</c:v>
                </c:pt>
                <c:pt idx="283">
                  <c:v>-52.927630333333333</c:v>
                </c:pt>
                <c:pt idx="284">
                  <c:v>-53.303849666666672</c:v>
                </c:pt>
                <c:pt idx="285">
                  <c:v>-53.350151000000004</c:v>
                </c:pt>
                <c:pt idx="286">
                  <c:v>-53.406916333333335</c:v>
                </c:pt>
                <c:pt idx="287">
                  <c:v>-53.50818266666667</c:v>
                </c:pt>
                <c:pt idx="288">
                  <c:v>-53.249448333333333</c:v>
                </c:pt>
                <c:pt idx="289">
                  <c:v>-53.059246000000002</c:v>
                </c:pt>
                <c:pt idx="290">
                  <c:v>-52.911200000000001</c:v>
                </c:pt>
                <c:pt idx="291">
                  <c:v>-53.054349000000002</c:v>
                </c:pt>
                <c:pt idx="292">
                  <c:v>-53.503833666666672</c:v>
                </c:pt>
                <c:pt idx="293">
                  <c:v>-53.856325666666663</c:v>
                </c:pt>
                <c:pt idx="294">
                  <c:v>-53.721302000000001</c:v>
                </c:pt>
                <c:pt idx="295">
                  <c:v>-53.479317999999999</c:v>
                </c:pt>
                <c:pt idx="296">
                  <c:v>-53.046614333333331</c:v>
                </c:pt>
                <c:pt idx="297">
                  <c:v>-53.051414666666666</c:v>
                </c:pt>
                <c:pt idx="298">
                  <c:v>-52.973203000000005</c:v>
                </c:pt>
                <c:pt idx="299">
                  <c:v>-52.84743233333333</c:v>
                </c:pt>
                <c:pt idx="300">
                  <c:v>-53.050273666666669</c:v>
                </c:pt>
                <c:pt idx="301">
                  <c:v>-53.258612333333339</c:v>
                </c:pt>
                <c:pt idx="302">
                  <c:v>-53.423084333333328</c:v>
                </c:pt>
                <c:pt idx="303">
                  <c:v>-53.45912933333333</c:v>
                </c:pt>
                <c:pt idx="304">
                  <c:v>-53.773212333333333</c:v>
                </c:pt>
                <c:pt idx="305">
                  <c:v>-53.801290999999999</c:v>
                </c:pt>
                <c:pt idx="306">
                  <c:v>-53.366477999999994</c:v>
                </c:pt>
                <c:pt idx="307">
                  <c:v>-53.352578333333327</c:v>
                </c:pt>
                <c:pt idx="308">
                  <c:v>-53.271603999999996</c:v>
                </c:pt>
                <c:pt idx="309">
                  <c:v>-53.979591333333332</c:v>
                </c:pt>
                <c:pt idx="310">
                  <c:v>-53.729395666666669</c:v>
                </c:pt>
                <c:pt idx="311">
                  <c:v>-53.988520333333327</c:v>
                </c:pt>
                <c:pt idx="312">
                  <c:v>-53.495339666666666</c:v>
                </c:pt>
                <c:pt idx="313">
                  <c:v>-53.307524333333333</c:v>
                </c:pt>
                <c:pt idx="314">
                  <c:v>-53.066305666666665</c:v>
                </c:pt>
                <c:pt idx="315">
                  <c:v>-53.316049999999997</c:v>
                </c:pt>
                <c:pt idx="316">
                  <c:v>-53.850256333333334</c:v>
                </c:pt>
                <c:pt idx="317">
                  <c:v>-54.122817666666663</c:v>
                </c:pt>
                <c:pt idx="318">
                  <c:v>-54.198307999999997</c:v>
                </c:pt>
                <c:pt idx="319">
                  <c:v>-52.788988333333329</c:v>
                </c:pt>
                <c:pt idx="320">
                  <c:v>-52.521889666666674</c:v>
                </c:pt>
                <c:pt idx="321">
                  <c:v>-51.817461333333334</c:v>
                </c:pt>
                <c:pt idx="322">
                  <c:v>-52.036534333333329</c:v>
                </c:pt>
                <c:pt idx="323">
                  <c:v>-52.177042333333333</c:v>
                </c:pt>
                <c:pt idx="324">
                  <c:v>-53.020909333333329</c:v>
                </c:pt>
                <c:pt idx="325">
                  <c:v>-54.987351666666662</c:v>
                </c:pt>
                <c:pt idx="326">
                  <c:v>-55.532454333333334</c:v>
                </c:pt>
                <c:pt idx="327">
                  <c:v>-54.637326666666667</c:v>
                </c:pt>
                <c:pt idx="328">
                  <c:v>-54.158098999999993</c:v>
                </c:pt>
                <c:pt idx="329">
                  <c:v>-54.160470333333336</c:v>
                </c:pt>
                <c:pt idx="330">
                  <c:v>-54.206503666666663</c:v>
                </c:pt>
                <c:pt idx="331">
                  <c:v>-55.499986</c:v>
                </c:pt>
                <c:pt idx="332">
                  <c:v>-54.363913333333336</c:v>
                </c:pt>
                <c:pt idx="333">
                  <c:v>-56.026843000000007</c:v>
                </c:pt>
                <c:pt idx="334">
                  <c:v>-54.723658333333333</c:v>
                </c:pt>
                <c:pt idx="335">
                  <c:v>-57.382657333333327</c:v>
                </c:pt>
                <c:pt idx="336">
                  <c:v>-57.904870333333328</c:v>
                </c:pt>
                <c:pt idx="337">
                  <c:v>-61.116970333333335</c:v>
                </c:pt>
                <c:pt idx="338">
                  <c:v>-58.37920033333333</c:v>
                </c:pt>
                <c:pt idx="339">
                  <c:v>-56.670515999999992</c:v>
                </c:pt>
                <c:pt idx="340">
                  <c:v>-55.054731000000004</c:v>
                </c:pt>
                <c:pt idx="341">
                  <c:v>-55.79094966666667</c:v>
                </c:pt>
                <c:pt idx="342">
                  <c:v>-56.065812666666666</c:v>
                </c:pt>
                <c:pt idx="343">
                  <c:v>-54.127118666666668</c:v>
                </c:pt>
                <c:pt idx="344">
                  <c:v>-55.037712333333332</c:v>
                </c:pt>
                <c:pt idx="345">
                  <c:v>-55.040677333333328</c:v>
                </c:pt>
                <c:pt idx="346">
                  <c:v>-55.984619000000002</c:v>
                </c:pt>
                <c:pt idx="347">
                  <c:v>-56.508201333333325</c:v>
                </c:pt>
                <c:pt idx="348">
                  <c:v>-58.724935999999992</c:v>
                </c:pt>
                <c:pt idx="349">
                  <c:v>-57.546489666666666</c:v>
                </c:pt>
                <c:pt idx="350">
                  <c:v>-58.479711000000002</c:v>
                </c:pt>
                <c:pt idx="351">
                  <c:v>-58.787219999999998</c:v>
                </c:pt>
                <c:pt idx="352">
                  <c:v>-61.108643666666666</c:v>
                </c:pt>
                <c:pt idx="353">
                  <c:v>-58.80372333333333</c:v>
                </c:pt>
                <c:pt idx="354">
                  <c:v>-57.174052999999994</c:v>
                </c:pt>
                <c:pt idx="355">
                  <c:v>-58.045625000000001</c:v>
                </c:pt>
                <c:pt idx="356">
                  <c:v>-61.196179666666666</c:v>
                </c:pt>
                <c:pt idx="357">
                  <c:v>-61.943418999999999</c:v>
                </c:pt>
                <c:pt idx="358">
                  <c:v>-62.830023333333337</c:v>
                </c:pt>
                <c:pt idx="359">
                  <c:v>-60.667784333333337</c:v>
                </c:pt>
                <c:pt idx="360">
                  <c:v>-63.050260000000002</c:v>
                </c:pt>
                <c:pt idx="361">
                  <c:v>-62.138823000000002</c:v>
                </c:pt>
                <c:pt idx="362">
                  <c:v>-62.844679333333339</c:v>
                </c:pt>
                <c:pt idx="363">
                  <c:v>-58.504215000000009</c:v>
                </c:pt>
                <c:pt idx="364">
                  <c:v>-55.816776333333337</c:v>
                </c:pt>
                <c:pt idx="365">
                  <c:v>-55.836413</c:v>
                </c:pt>
                <c:pt idx="366">
                  <c:v>-58.426921999999998</c:v>
                </c:pt>
                <c:pt idx="367">
                  <c:v>-58.683940999999997</c:v>
                </c:pt>
                <c:pt idx="368">
                  <c:v>-57.262806333333323</c:v>
                </c:pt>
                <c:pt idx="369">
                  <c:v>-57.277772666666671</c:v>
                </c:pt>
                <c:pt idx="370">
                  <c:v>-59.174480666666661</c:v>
                </c:pt>
                <c:pt idx="371">
                  <c:v>-60.893946333333332</c:v>
                </c:pt>
                <c:pt idx="372">
                  <c:v>-62.795286666666669</c:v>
                </c:pt>
                <c:pt idx="373">
                  <c:v>-61.912490666666663</c:v>
                </c:pt>
                <c:pt idx="374">
                  <c:v>-62.487462333333333</c:v>
                </c:pt>
                <c:pt idx="375">
                  <c:v>-59.648192000000002</c:v>
                </c:pt>
                <c:pt idx="376">
                  <c:v>-59.040790666666673</c:v>
                </c:pt>
                <c:pt idx="377">
                  <c:v>-57.920762333333329</c:v>
                </c:pt>
                <c:pt idx="378">
                  <c:v>-58.13527933333333</c:v>
                </c:pt>
                <c:pt idx="379">
                  <c:v>-59.378911333333328</c:v>
                </c:pt>
                <c:pt idx="380">
                  <c:v>-56.695114333333329</c:v>
                </c:pt>
                <c:pt idx="381">
                  <c:v>-57.637777999999997</c:v>
                </c:pt>
                <c:pt idx="382">
                  <c:v>-55.551541666666672</c:v>
                </c:pt>
                <c:pt idx="383">
                  <c:v>-58.172633999999995</c:v>
                </c:pt>
                <c:pt idx="384">
                  <c:v>-57.206330666666666</c:v>
                </c:pt>
                <c:pt idx="385">
                  <c:v>-56.575516999999998</c:v>
                </c:pt>
                <c:pt idx="386">
                  <c:v>-55.601386999999995</c:v>
                </c:pt>
                <c:pt idx="387">
                  <c:v>-54.990693333333333</c:v>
                </c:pt>
                <c:pt idx="388">
                  <c:v>-56.94025666666667</c:v>
                </c:pt>
                <c:pt idx="389">
                  <c:v>-57.113868666666669</c:v>
                </c:pt>
                <c:pt idx="390">
                  <c:v>-55.147098666666665</c:v>
                </c:pt>
                <c:pt idx="391">
                  <c:v>-53.492378333333335</c:v>
                </c:pt>
                <c:pt idx="392">
                  <c:v>-52.757844333333331</c:v>
                </c:pt>
                <c:pt idx="393">
                  <c:v>-55.796731333333327</c:v>
                </c:pt>
                <c:pt idx="394">
                  <c:v>-56.58158366666666</c:v>
                </c:pt>
                <c:pt idx="395">
                  <c:v>-57.461061000000001</c:v>
                </c:pt>
                <c:pt idx="396">
                  <c:v>-55.349302999999999</c:v>
                </c:pt>
                <c:pt idx="397">
                  <c:v>-54.708283999999999</c:v>
                </c:pt>
                <c:pt idx="398">
                  <c:v>-53.391976999999997</c:v>
                </c:pt>
                <c:pt idx="399">
                  <c:v>-53.706974333333335</c:v>
                </c:pt>
                <c:pt idx="400">
                  <c:v>-52.219631333333332</c:v>
                </c:pt>
                <c:pt idx="401">
                  <c:v>-51.962007999999997</c:v>
                </c:pt>
                <c:pt idx="402">
                  <c:v>-52.118920333333328</c:v>
                </c:pt>
                <c:pt idx="403">
                  <c:v>-56.924983666666662</c:v>
                </c:pt>
                <c:pt idx="404">
                  <c:v>-57.630155999999999</c:v>
                </c:pt>
                <c:pt idx="405">
                  <c:v>-58.545027333333337</c:v>
                </c:pt>
                <c:pt idx="406">
                  <c:v>-54.838076333333333</c:v>
                </c:pt>
                <c:pt idx="407">
                  <c:v>-53.770585333333337</c:v>
                </c:pt>
                <c:pt idx="408">
                  <c:v>-52.768340999999999</c:v>
                </c:pt>
                <c:pt idx="409">
                  <c:v>-53.817724666666663</c:v>
                </c:pt>
                <c:pt idx="410">
                  <c:v>-55.742347666666667</c:v>
                </c:pt>
                <c:pt idx="411">
                  <c:v>-56.150249333333335</c:v>
                </c:pt>
                <c:pt idx="412">
                  <c:v>-55.194692000000003</c:v>
                </c:pt>
                <c:pt idx="413">
                  <c:v>-53.577152333333338</c:v>
                </c:pt>
                <c:pt idx="414">
                  <c:v>-51.535794666666668</c:v>
                </c:pt>
                <c:pt idx="415">
                  <c:v>-51.23378233333333</c:v>
                </c:pt>
                <c:pt idx="416">
                  <c:v>-51.282321666666668</c:v>
                </c:pt>
                <c:pt idx="417">
                  <c:v>-52.99274066666667</c:v>
                </c:pt>
                <c:pt idx="418">
                  <c:v>-53.117850000000004</c:v>
                </c:pt>
                <c:pt idx="419">
                  <c:v>-52.783273000000001</c:v>
                </c:pt>
                <c:pt idx="420">
                  <c:v>-52.356516333333332</c:v>
                </c:pt>
                <c:pt idx="421">
                  <c:v>-51.280702999999995</c:v>
                </c:pt>
                <c:pt idx="422">
                  <c:v>-52.726846000000002</c:v>
                </c:pt>
                <c:pt idx="423">
                  <c:v>-51.042742333333329</c:v>
                </c:pt>
                <c:pt idx="424">
                  <c:v>-52.38034566666667</c:v>
                </c:pt>
                <c:pt idx="425">
                  <c:v>-52.096443000000001</c:v>
                </c:pt>
                <c:pt idx="426">
                  <c:v>-52.125063333333323</c:v>
                </c:pt>
                <c:pt idx="427">
                  <c:v>-51.265611999999997</c:v>
                </c:pt>
                <c:pt idx="428">
                  <c:v>-50.825163333333336</c:v>
                </c:pt>
                <c:pt idx="429">
                  <c:v>-53.332493999999997</c:v>
                </c:pt>
                <c:pt idx="430">
                  <c:v>-54.968869333333338</c:v>
                </c:pt>
                <c:pt idx="431">
                  <c:v>-56.000251666666664</c:v>
                </c:pt>
                <c:pt idx="432">
                  <c:v>-54.126998666666672</c:v>
                </c:pt>
                <c:pt idx="433">
                  <c:v>-51.900973</c:v>
                </c:pt>
                <c:pt idx="434">
                  <c:v>-50.295916333333338</c:v>
                </c:pt>
                <c:pt idx="435">
                  <c:v>-49.862693999999998</c:v>
                </c:pt>
                <c:pt idx="436">
                  <c:v>-50.925968333333337</c:v>
                </c:pt>
                <c:pt idx="437">
                  <c:v>-51.757069999999999</c:v>
                </c:pt>
                <c:pt idx="438">
                  <c:v>-51.561606000000005</c:v>
                </c:pt>
                <c:pt idx="439">
                  <c:v>-51.553554333333331</c:v>
                </c:pt>
                <c:pt idx="440">
                  <c:v>-51.764800666666666</c:v>
                </c:pt>
                <c:pt idx="441">
                  <c:v>-52.635056666666664</c:v>
                </c:pt>
                <c:pt idx="442">
                  <c:v>-52.627482000000008</c:v>
                </c:pt>
                <c:pt idx="443">
                  <c:v>-52.011470666666668</c:v>
                </c:pt>
                <c:pt idx="444">
                  <c:v>-53.191731666666669</c:v>
                </c:pt>
                <c:pt idx="445">
                  <c:v>-52.26745866666667</c:v>
                </c:pt>
                <c:pt idx="446">
                  <c:v>-51.830046666666668</c:v>
                </c:pt>
                <c:pt idx="447">
                  <c:v>-51.18425633333333</c:v>
                </c:pt>
                <c:pt idx="448">
                  <c:v>-52.084777666666668</c:v>
                </c:pt>
                <c:pt idx="449">
                  <c:v>-51.024914666666668</c:v>
                </c:pt>
                <c:pt idx="450">
                  <c:v>-50.395227999999996</c:v>
                </c:pt>
                <c:pt idx="451">
                  <c:v>-49.040422</c:v>
                </c:pt>
                <c:pt idx="452">
                  <c:v>-49.647365999999998</c:v>
                </c:pt>
                <c:pt idx="453">
                  <c:v>-49.490075666666662</c:v>
                </c:pt>
                <c:pt idx="454">
                  <c:v>-50.268889333333334</c:v>
                </c:pt>
                <c:pt idx="455">
                  <c:v>-49.713687999999998</c:v>
                </c:pt>
                <c:pt idx="456">
                  <c:v>-49.703288000000008</c:v>
                </c:pt>
                <c:pt idx="457">
                  <c:v>-49.105862999999999</c:v>
                </c:pt>
                <c:pt idx="458">
                  <c:v>-50.285591333333336</c:v>
                </c:pt>
                <c:pt idx="459">
                  <c:v>-50.149669666666661</c:v>
                </c:pt>
                <c:pt idx="460">
                  <c:v>-50.776596000000005</c:v>
                </c:pt>
                <c:pt idx="461">
                  <c:v>-48.906775000000003</c:v>
                </c:pt>
                <c:pt idx="462">
                  <c:v>-49.086109</c:v>
                </c:pt>
                <c:pt idx="463">
                  <c:v>-49.56907666666666</c:v>
                </c:pt>
                <c:pt idx="464">
                  <c:v>-50.485547333333329</c:v>
                </c:pt>
                <c:pt idx="465">
                  <c:v>-50.256225666666673</c:v>
                </c:pt>
                <c:pt idx="466">
                  <c:v>-49.081118333333336</c:v>
                </c:pt>
                <c:pt idx="467">
                  <c:v>-48.834371000000004</c:v>
                </c:pt>
                <c:pt idx="468">
                  <c:v>-48.230266666666665</c:v>
                </c:pt>
                <c:pt idx="469">
                  <c:v>-47.357665999999995</c:v>
                </c:pt>
                <c:pt idx="470">
                  <c:v>-47.145346333333329</c:v>
                </c:pt>
                <c:pt idx="471">
                  <c:v>-47.079782999999999</c:v>
                </c:pt>
                <c:pt idx="472">
                  <c:v>-48.503190333333329</c:v>
                </c:pt>
                <c:pt idx="473">
                  <c:v>-49.046362666666674</c:v>
                </c:pt>
                <c:pt idx="474">
                  <c:v>-49.179687666666666</c:v>
                </c:pt>
                <c:pt idx="475">
                  <c:v>-47.401412999999998</c:v>
                </c:pt>
                <c:pt idx="476">
                  <c:v>-46.236573666666665</c:v>
                </c:pt>
                <c:pt idx="477">
                  <c:v>-44.84220633333333</c:v>
                </c:pt>
                <c:pt idx="478">
                  <c:v>-45.819275000000005</c:v>
                </c:pt>
                <c:pt idx="479">
                  <c:v>-48.002259666666667</c:v>
                </c:pt>
                <c:pt idx="480">
                  <c:v>-48.864406666666667</c:v>
                </c:pt>
                <c:pt idx="481">
                  <c:v>-48.165921666666662</c:v>
                </c:pt>
                <c:pt idx="482">
                  <c:v>-46.482888666666668</c:v>
                </c:pt>
                <c:pt idx="483">
                  <c:v>-46.522397666666656</c:v>
                </c:pt>
                <c:pt idx="484">
                  <c:v>-46.599115000000005</c:v>
                </c:pt>
                <c:pt idx="485">
                  <c:v>-46.925289333333332</c:v>
                </c:pt>
                <c:pt idx="486">
                  <c:v>-47.030194666666667</c:v>
                </c:pt>
                <c:pt idx="487">
                  <c:v>-46.55569333333333</c:v>
                </c:pt>
                <c:pt idx="488">
                  <c:v>-45.13144033333333</c:v>
                </c:pt>
                <c:pt idx="489">
                  <c:v>-44.061205333333334</c:v>
                </c:pt>
                <c:pt idx="490">
                  <c:v>-44.118199333333337</c:v>
                </c:pt>
                <c:pt idx="491">
                  <c:v>-45.323610666666667</c:v>
                </c:pt>
                <c:pt idx="492">
                  <c:v>-45.997166666666665</c:v>
                </c:pt>
                <c:pt idx="493">
                  <c:v>-45.812124666666669</c:v>
                </c:pt>
                <c:pt idx="494">
                  <c:v>-45.353182333333336</c:v>
                </c:pt>
                <c:pt idx="495">
                  <c:v>-45.166270000000004</c:v>
                </c:pt>
                <c:pt idx="496">
                  <c:v>-45.225005000000003</c:v>
                </c:pt>
                <c:pt idx="497">
                  <c:v>-45.764208666666661</c:v>
                </c:pt>
                <c:pt idx="498">
                  <c:v>-45.393112333333335</c:v>
                </c:pt>
                <c:pt idx="499">
                  <c:v>-45.507525333333341</c:v>
                </c:pt>
                <c:pt idx="500">
                  <c:v>-44.248474333333341</c:v>
                </c:pt>
                <c:pt idx="501">
                  <c:v>-44.093649666666671</c:v>
                </c:pt>
                <c:pt idx="502">
                  <c:v>-43.955716333333335</c:v>
                </c:pt>
                <c:pt idx="503">
                  <c:v>-44.502605333333342</c:v>
                </c:pt>
                <c:pt idx="504">
                  <c:v>-44.418440333333336</c:v>
                </c:pt>
                <c:pt idx="505">
                  <c:v>-44.705624666666665</c:v>
                </c:pt>
                <c:pt idx="506">
                  <c:v>-43.443649000000001</c:v>
                </c:pt>
                <c:pt idx="507">
                  <c:v>-43.524676999999997</c:v>
                </c:pt>
                <c:pt idx="508">
                  <c:v>-42.530002333333329</c:v>
                </c:pt>
                <c:pt idx="509">
                  <c:v>-43.856800999999997</c:v>
                </c:pt>
                <c:pt idx="510">
                  <c:v>-44.123746000000004</c:v>
                </c:pt>
                <c:pt idx="511">
                  <c:v>-44.280183000000001</c:v>
                </c:pt>
                <c:pt idx="512">
                  <c:v>-43.137344333333338</c:v>
                </c:pt>
                <c:pt idx="513">
                  <c:v>-42.77673733333333</c:v>
                </c:pt>
                <c:pt idx="514">
                  <c:v>-43.700633000000003</c:v>
                </c:pt>
                <c:pt idx="515">
                  <c:v>-45.024506000000002</c:v>
                </c:pt>
                <c:pt idx="516">
                  <c:v>-44.839435666666667</c:v>
                </c:pt>
                <c:pt idx="517">
                  <c:v>-44.790179000000002</c:v>
                </c:pt>
                <c:pt idx="518">
                  <c:v>-43.642201666666665</c:v>
                </c:pt>
                <c:pt idx="519">
                  <c:v>-44.779439333333329</c:v>
                </c:pt>
                <c:pt idx="520">
                  <c:v>-44.240718666666659</c:v>
                </c:pt>
                <c:pt idx="521">
                  <c:v>-44.482733333333329</c:v>
                </c:pt>
                <c:pt idx="522">
                  <c:v>-43.687424999999998</c:v>
                </c:pt>
                <c:pt idx="523">
                  <c:v>-44.909509333333339</c:v>
                </c:pt>
                <c:pt idx="524">
                  <c:v>-45.137532666666665</c:v>
                </c:pt>
                <c:pt idx="525">
                  <c:v>-44.540269333333327</c:v>
                </c:pt>
                <c:pt idx="526">
                  <c:v>-43.849796333333337</c:v>
                </c:pt>
                <c:pt idx="527">
                  <c:v>-44.050165999999997</c:v>
                </c:pt>
                <c:pt idx="528">
                  <c:v>-43.67078166666667</c:v>
                </c:pt>
                <c:pt idx="529">
                  <c:v>-43.062642666666669</c:v>
                </c:pt>
                <c:pt idx="530">
                  <c:v>-43.417638333333336</c:v>
                </c:pt>
                <c:pt idx="531">
                  <c:v>-44.883194000000003</c:v>
                </c:pt>
                <c:pt idx="532">
                  <c:v>-45.004286333333333</c:v>
                </c:pt>
                <c:pt idx="533">
                  <c:v>-43.27633766666667</c:v>
                </c:pt>
                <c:pt idx="534">
                  <c:v>-42.500849333333328</c:v>
                </c:pt>
                <c:pt idx="535">
                  <c:v>-42.796601666666668</c:v>
                </c:pt>
                <c:pt idx="536">
                  <c:v>-43.552763666666664</c:v>
                </c:pt>
                <c:pt idx="537">
                  <c:v>-43.593121666666661</c:v>
                </c:pt>
                <c:pt idx="538">
                  <c:v>-43.104645666666663</c:v>
                </c:pt>
                <c:pt idx="539">
                  <c:v>-43.065649333333333</c:v>
                </c:pt>
                <c:pt idx="540">
                  <c:v>-42.948428999999997</c:v>
                </c:pt>
                <c:pt idx="541">
                  <c:v>-42.744209333333323</c:v>
                </c:pt>
                <c:pt idx="542">
                  <c:v>-41.692679333333331</c:v>
                </c:pt>
                <c:pt idx="543">
                  <c:v>-40.447246666666665</c:v>
                </c:pt>
                <c:pt idx="544">
                  <c:v>-39.733403666666668</c:v>
                </c:pt>
                <c:pt idx="545">
                  <c:v>-40.311822333333332</c:v>
                </c:pt>
                <c:pt idx="546">
                  <c:v>-40.924976333333326</c:v>
                </c:pt>
                <c:pt idx="547">
                  <c:v>-40.16217666666666</c:v>
                </c:pt>
                <c:pt idx="548">
                  <c:v>-39.329087333333327</c:v>
                </c:pt>
                <c:pt idx="549">
                  <c:v>-38.672378333333334</c:v>
                </c:pt>
                <c:pt idx="550">
                  <c:v>-39.044233666666663</c:v>
                </c:pt>
                <c:pt idx="551">
                  <c:v>-39.032871</c:v>
                </c:pt>
                <c:pt idx="552">
                  <c:v>-38.852525</c:v>
                </c:pt>
                <c:pt idx="553">
                  <c:v>-39.332507</c:v>
                </c:pt>
                <c:pt idx="554">
                  <c:v>-39.658459000000001</c:v>
                </c:pt>
                <c:pt idx="555">
                  <c:v>-39.709556666666671</c:v>
                </c:pt>
                <c:pt idx="556">
                  <c:v>-39.373732333333344</c:v>
                </c:pt>
                <c:pt idx="557">
                  <c:v>-39.219844999999999</c:v>
                </c:pt>
                <c:pt idx="558">
                  <c:v>-39.324004000000002</c:v>
                </c:pt>
                <c:pt idx="559">
                  <c:v>-39.172206999999993</c:v>
                </c:pt>
                <c:pt idx="560">
                  <c:v>-38.388282666666662</c:v>
                </c:pt>
                <c:pt idx="561">
                  <c:v>-37.778746333333324</c:v>
                </c:pt>
                <c:pt idx="562">
                  <c:v>-37.156827333333332</c:v>
                </c:pt>
                <c:pt idx="563">
                  <c:v>-36.841160000000002</c:v>
                </c:pt>
                <c:pt idx="564">
                  <c:v>-36.822647333333329</c:v>
                </c:pt>
                <c:pt idx="565">
                  <c:v>-36.827047</c:v>
                </c:pt>
                <c:pt idx="566">
                  <c:v>-37.422211000000004</c:v>
                </c:pt>
                <c:pt idx="567">
                  <c:v>-37.182155666666667</c:v>
                </c:pt>
                <c:pt idx="568">
                  <c:v>-37.293413666666673</c:v>
                </c:pt>
                <c:pt idx="569">
                  <c:v>-36.986807333333338</c:v>
                </c:pt>
                <c:pt idx="570">
                  <c:v>-36.76838433333333</c:v>
                </c:pt>
                <c:pt idx="571">
                  <c:v>-36.242355333333336</c:v>
                </c:pt>
                <c:pt idx="572">
                  <c:v>-35.88362866666666</c:v>
                </c:pt>
                <c:pt idx="573">
                  <c:v>-36.022455666666666</c:v>
                </c:pt>
                <c:pt idx="574">
                  <c:v>-36.075154666666663</c:v>
                </c:pt>
                <c:pt idx="575">
                  <c:v>-35.857852000000001</c:v>
                </c:pt>
                <c:pt idx="576">
                  <c:v>-35.551876333333333</c:v>
                </c:pt>
                <c:pt idx="577">
                  <c:v>-35.552833666666665</c:v>
                </c:pt>
                <c:pt idx="578">
                  <c:v>-35.705187333333335</c:v>
                </c:pt>
                <c:pt idx="579">
                  <c:v>-35.748372333333329</c:v>
                </c:pt>
                <c:pt idx="580">
                  <c:v>-35.647113666666662</c:v>
                </c:pt>
                <c:pt idx="581">
                  <c:v>-35.657545666666664</c:v>
                </c:pt>
                <c:pt idx="582">
                  <c:v>-35.103880333333336</c:v>
                </c:pt>
                <c:pt idx="583">
                  <c:v>-34.876241999999998</c:v>
                </c:pt>
                <c:pt idx="584">
                  <c:v>-34.432596666666662</c:v>
                </c:pt>
                <c:pt idx="585">
                  <c:v>-34.663485000000001</c:v>
                </c:pt>
                <c:pt idx="586">
                  <c:v>-34.770406000000001</c:v>
                </c:pt>
                <c:pt idx="587">
                  <c:v>-35.024117666666662</c:v>
                </c:pt>
                <c:pt idx="588">
                  <c:v>-34.921646000000003</c:v>
                </c:pt>
                <c:pt idx="589">
                  <c:v>-34.564398333333337</c:v>
                </c:pt>
                <c:pt idx="590">
                  <c:v>-34.684652666666672</c:v>
                </c:pt>
                <c:pt idx="591">
                  <c:v>-34.441046333333333</c:v>
                </c:pt>
                <c:pt idx="592">
                  <c:v>-34.316565333333337</c:v>
                </c:pt>
                <c:pt idx="593">
                  <c:v>-34.255878666666668</c:v>
                </c:pt>
                <c:pt idx="594">
                  <c:v>-34.739530000000002</c:v>
                </c:pt>
                <c:pt idx="595">
                  <c:v>-34.79963166666667</c:v>
                </c:pt>
                <c:pt idx="596">
                  <c:v>-34.739807000000006</c:v>
                </c:pt>
                <c:pt idx="597">
                  <c:v>-34.558652333333335</c:v>
                </c:pt>
                <c:pt idx="598">
                  <c:v>-34.513022333333332</c:v>
                </c:pt>
                <c:pt idx="599">
                  <c:v>-34.580282000000004</c:v>
                </c:pt>
                <c:pt idx="600">
                  <c:v>-34.259368000000002</c:v>
                </c:pt>
                <c:pt idx="601">
                  <c:v>-33.995244666666672</c:v>
                </c:pt>
                <c:pt idx="602">
                  <c:v>-33.800915000000003</c:v>
                </c:pt>
                <c:pt idx="603">
                  <c:v>-34.118102</c:v>
                </c:pt>
                <c:pt idx="604">
                  <c:v>-34.380606333333333</c:v>
                </c:pt>
                <c:pt idx="605">
                  <c:v>-34.229665000000004</c:v>
                </c:pt>
                <c:pt idx="606">
                  <c:v>-34.133326000000004</c:v>
                </c:pt>
                <c:pt idx="607">
                  <c:v>-34.254311666666666</c:v>
                </c:pt>
                <c:pt idx="608">
                  <c:v>-34.145694666666664</c:v>
                </c:pt>
                <c:pt idx="609">
                  <c:v>-33.940428333333337</c:v>
                </c:pt>
                <c:pt idx="610">
                  <c:v>-33.898091666666666</c:v>
                </c:pt>
                <c:pt idx="611">
                  <c:v>-34.20484033333333</c:v>
                </c:pt>
                <c:pt idx="612">
                  <c:v>-34.06178533333334</c:v>
                </c:pt>
                <c:pt idx="613">
                  <c:v>-34.203898000000002</c:v>
                </c:pt>
                <c:pt idx="614">
                  <c:v>-34.039319333333331</c:v>
                </c:pt>
                <c:pt idx="615">
                  <c:v>-34.347979333333335</c:v>
                </c:pt>
                <c:pt idx="616">
                  <c:v>-33.946490333333337</c:v>
                </c:pt>
                <c:pt idx="617">
                  <c:v>-34.036930333333338</c:v>
                </c:pt>
                <c:pt idx="618">
                  <c:v>-34.014609</c:v>
                </c:pt>
                <c:pt idx="619">
                  <c:v>-34.330876333333329</c:v>
                </c:pt>
                <c:pt idx="620">
                  <c:v>-34.501317</c:v>
                </c:pt>
                <c:pt idx="621">
                  <c:v>-34.008128999999997</c:v>
                </c:pt>
                <c:pt idx="622">
                  <c:v>-33.506507999999997</c:v>
                </c:pt>
                <c:pt idx="623">
                  <c:v>-33.066983666666665</c:v>
                </c:pt>
                <c:pt idx="624">
                  <c:v>-33.540607666666666</c:v>
                </c:pt>
                <c:pt idx="625">
                  <c:v>-33.695180333333333</c:v>
                </c:pt>
                <c:pt idx="626">
                  <c:v>-33.998360999999996</c:v>
                </c:pt>
                <c:pt idx="627">
                  <c:v>-34.128654333333337</c:v>
                </c:pt>
                <c:pt idx="628">
                  <c:v>-34.191890666666666</c:v>
                </c:pt>
                <c:pt idx="629">
                  <c:v>-33.999187333333332</c:v>
                </c:pt>
                <c:pt idx="630">
                  <c:v>-33.72302366666667</c:v>
                </c:pt>
                <c:pt idx="631">
                  <c:v>-33.919362333333332</c:v>
                </c:pt>
                <c:pt idx="632">
                  <c:v>-33.868142666666664</c:v>
                </c:pt>
                <c:pt idx="633">
                  <c:v>-33.986614333333328</c:v>
                </c:pt>
                <c:pt idx="634">
                  <c:v>-33.874703666666669</c:v>
                </c:pt>
                <c:pt idx="635">
                  <c:v>-34.140868999999995</c:v>
                </c:pt>
                <c:pt idx="636">
                  <c:v>-34.383010666666664</c:v>
                </c:pt>
                <c:pt idx="637">
                  <c:v>-34.612478666666668</c:v>
                </c:pt>
                <c:pt idx="638">
                  <c:v>-34.569426</c:v>
                </c:pt>
                <c:pt idx="639">
                  <c:v>-34.374257333333333</c:v>
                </c:pt>
                <c:pt idx="640">
                  <c:v>-34.465354999999995</c:v>
                </c:pt>
                <c:pt idx="641">
                  <c:v>-34.610391</c:v>
                </c:pt>
                <c:pt idx="642">
                  <c:v>-34.885891000000001</c:v>
                </c:pt>
                <c:pt idx="643">
                  <c:v>-34.860228333333332</c:v>
                </c:pt>
                <c:pt idx="644">
                  <c:v>-35.183731333333334</c:v>
                </c:pt>
                <c:pt idx="645">
                  <c:v>-34.968967666666664</c:v>
                </c:pt>
                <c:pt idx="646">
                  <c:v>-35.317433666666666</c:v>
                </c:pt>
                <c:pt idx="647">
                  <c:v>-35.163974666666668</c:v>
                </c:pt>
                <c:pt idx="648">
                  <c:v>-35.900393000000001</c:v>
                </c:pt>
                <c:pt idx="649">
                  <c:v>-36.015816999999998</c:v>
                </c:pt>
                <c:pt idx="650">
                  <c:v>-35.837405999999994</c:v>
                </c:pt>
                <c:pt idx="651">
                  <c:v>-35.410899999999998</c:v>
                </c:pt>
                <c:pt idx="652">
                  <c:v>-35.121471333333332</c:v>
                </c:pt>
                <c:pt idx="653">
                  <c:v>-35.314899333333337</c:v>
                </c:pt>
                <c:pt idx="654">
                  <c:v>-35.53182833333333</c:v>
                </c:pt>
                <c:pt idx="655">
                  <c:v>-35.812268333333328</c:v>
                </c:pt>
                <c:pt idx="656">
                  <c:v>-35.851891666666667</c:v>
                </c:pt>
                <c:pt idx="657">
                  <c:v>-35.604774333333332</c:v>
                </c:pt>
                <c:pt idx="658">
                  <c:v>-35.667413000000003</c:v>
                </c:pt>
                <c:pt idx="659">
                  <c:v>-35.698626333333337</c:v>
                </c:pt>
                <c:pt idx="660">
                  <c:v>-35.785663999999997</c:v>
                </c:pt>
                <c:pt idx="661">
                  <c:v>-35.994822333333339</c:v>
                </c:pt>
                <c:pt idx="662">
                  <c:v>-36.701790000000003</c:v>
                </c:pt>
                <c:pt idx="663">
                  <c:v>-37.271244000000003</c:v>
                </c:pt>
                <c:pt idx="664">
                  <c:v>-37.196056333333331</c:v>
                </c:pt>
                <c:pt idx="665">
                  <c:v>-36.603257333333339</c:v>
                </c:pt>
                <c:pt idx="666">
                  <c:v>-36.180877666666667</c:v>
                </c:pt>
                <c:pt idx="667">
                  <c:v>-35.993918333333333</c:v>
                </c:pt>
                <c:pt idx="668">
                  <c:v>-35.977394333333329</c:v>
                </c:pt>
                <c:pt idx="669">
                  <c:v>-36.337177333333329</c:v>
                </c:pt>
                <c:pt idx="670">
                  <c:v>-36.972405666666667</c:v>
                </c:pt>
                <c:pt idx="671">
                  <c:v>-37.502985666666667</c:v>
                </c:pt>
                <c:pt idx="672">
                  <c:v>-37.615576666666669</c:v>
                </c:pt>
                <c:pt idx="673">
                  <c:v>-37.735579333333334</c:v>
                </c:pt>
                <c:pt idx="674">
                  <c:v>-38.414274999999996</c:v>
                </c:pt>
                <c:pt idx="675">
                  <c:v>-38.613064000000001</c:v>
                </c:pt>
                <c:pt idx="676">
                  <c:v>-38.25268066666667</c:v>
                </c:pt>
                <c:pt idx="677">
                  <c:v>-38.405472000000003</c:v>
                </c:pt>
                <c:pt idx="678">
                  <c:v>-39.846389666666667</c:v>
                </c:pt>
                <c:pt idx="679">
                  <c:v>-42.21493266666667</c:v>
                </c:pt>
                <c:pt idx="680">
                  <c:v>-42.657981666666664</c:v>
                </c:pt>
                <c:pt idx="681">
                  <c:v>-41.632117999999998</c:v>
                </c:pt>
                <c:pt idx="682">
                  <c:v>-40.207257333333331</c:v>
                </c:pt>
                <c:pt idx="683">
                  <c:v>-42.105290333333336</c:v>
                </c:pt>
                <c:pt idx="684">
                  <c:v>-42.751331</c:v>
                </c:pt>
                <c:pt idx="685">
                  <c:v>-43.300883999999996</c:v>
                </c:pt>
                <c:pt idx="686">
                  <c:v>-41.629276333333337</c:v>
                </c:pt>
                <c:pt idx="687">
                  <c:v>-42.366436</c:v>
                </c:pt>
                <c:pt idx="688">
                  <c:v>-42.790048000000006</c:v>
                </c:pt>
                <c:pt idx="689">
                  <c:v>-42.99680433333333</c:v>
                </c:pt>
                <c:pt idx="690">
                  <c:v>-43.928160333333331</c:v>
                </c:pt>
                <c:pt idx="691">
                  <c:v>-44.658673666666665</c:v>
                </c:pt>
                <c:pt idx="692">
                  <c:v>-46.424388999999998</c:v>
                </c:pt>
                <c:pt idx="693">
                  <c:v>-45.904178666666667</c:v>
                </c:pt>
                <c:pt idx="694">
                  <c:v>-46.217970333333334</c:v>
                </c:pt>
                <c:pt idx="695">
                  <c:v>-45.806920333333331</c:v>
                </c:pt>
                <c:pt idx="696">
                  <c:v>-46.688158666666673</c:v>
                </c:pt>
                <c:pt idx="697">
                  <c:v>-47.798780000000001</c:v>
                </c:pt>
                <c:pt idx="698">
                  <c:v>-47.396740000000001</c:v>
                </c:pt>
                <c:pt idx="699">
                  <c:v>-49.31731666666667</c:v>
                </c:pt>
                <c:pt idx="700">
                  <c:v>-48.862953000000005</c:v>
                </c:pt>
                <c:pt idx="701">
                  <c:v>-52.167203000000001</c:v>
                </c:pt>
                <c:pt idx="702">
                  <c:v>-52.252174000000004</c:v>
                </c:pt>
                <c:pt idx="703">
                  <c:v>-52.554753333333338</c:v>
                </c:pt>
                <c:pt idx="704">
                  <c:v>-49.273977666666667</c:v>
                </c:pt>
                <c:pt idx="705">
                  <c:v>-51.159886666666672</c:v>
                </c:pt>
                <c:pt idx="706">
                  <c:v>-50.553653666666662</c:v>
                </c:pt>
                <c:pt idx="707">
                  <c:v>-51.506976000000002</c:v>
                </c:pt>
                <c:pt idx="708">
                  <c:v>-48.405831666666664</c:v>
                </c:pt>
                <c:pt idx="709">
                  <c:v>-46.833859666666662</c:v>
                </c:pt>
                <c:pt idx="710">
                  <c:v>-45.533918666666665</c:v>
                </c:pt>
                <c:pt idx="711">
                  <c:v>-46.818962999999997</c:v>
                </c:pt>
                <c:pt idx="712">
                  <c:v>-51.229028999999997</c:v>
                </c:pt>
                <c:pt idx="713">
                  <c:v>-53.259891333333336</c:v>
                </c:pt>
                <c:pt idx="714">
                  <c:v>-50.340177000000004</c:v>
                </c:pt>
                <c:pt idx="715">
                  <c:v>-46.895078333333338</c:v>
                </c:pt>
                <c:pt idx="716">
                  <c:v>-45.674516333333337</c:v>
                </c:pt>
                <c:pt idx="717">
                  <c:v>-44.683616666666666</c:v>
                </c:pt>
                <c:pt idx="718">
                  <c:v>-43.157561000000008</c:v>
                </c:pt>
                <c:pt idx="719">
                  <c:v>-40.505489333333337</c:v>
                </c:pt>
                <c:pt idx="720">
                  <c:v>-40.146718333333332</c:v>
                </c:pt>
                <c:pt idx="721">
                  <c:v>-39.99736</c:v>
                </c:pt>
                <c:pt idx="722">
                  <c:v>-41.205421333333334</c:v>
                </c:pt>
                <c:pt idx="723">
                  <c:v>-40.722931000000003</c:v>
                </c:pt>
                <c:pt idx="724">
                  <c:v>-40.72404233333333</c:v>
                </c:pt>
                <c:pt idx="725">
                  <c:v>-39.881822</c:v>
                </c:pt>
                <c:pt idx="726">
                  <c:v>-40.689984666666668</c:v>
                </c:pt>
                <c:pt idx="727">
                  <c:v>-39.895398666666665</c:v>
                </c:pt>
                <c:pt idx="728">
                  <c:v>-39.458722666666667</c:v>
                </c:pt>
                <c:pt idx="729">
                  <c:v>-38.009778333333337</c:v>
                </c:pt>
                <c:pt idx="730">
                  <c:v>-37.578684333333335</c:v>
                </c:pt>
                <c:pt idx="731">
                  <c:v>-37.580768333333332</c:v>
                </c:pt>
                <c:pt idx="732">
                  <c:v>-37.748110333333337</c:v>
                </c:pt>
                <c:pt idx="733">
                  <c:v>-38.374909666666667</c:v>
                </c:pt>
                <c:pt idx="734">
                  <c:v>-38.019068333333337</c:v>
                </c:pt>
                <c:pt idx="735">
                  <c:v>-37.469553666666663</c:v>
                </c:pt>
                <c:pt idx="736">
                  <c:v>-36.463143666666667</c:v>
                </c:pt>
                <c:pt idx="737">
                  <c:v>-36.68045166666667</c:v>
                </c:pt>
                <c:pt idx="738">
                  <c:v>-36.180873666666663</c:v>
                </c:pt>
                <c:pt idx="739">
                  <c:v>-36.300023333333336</c:v>
                </c:pt>
                <c:pt idx="740">
                  <c:v>-35.134227666666668</c:v>
                </c:pt>
                <c:pt idx="741">
                  <c:v>-35.698792666666662</c:v>
                </c:pt>
                <c:pt idx="742">
                  <c:v>-35.748444666666671</c:v>
                </c:pt>
                <c:pt idx="743">
                  <c:v>-36.035144666666667</c:v>
                </c:pt>
                <c:pt idx="744">
                  <c:v>-35.859804666666669</c:v>
                </c:pt>
                <c:pt idx="745">
                  <c:v>-35.683549333333332</c:v>
                </c:pt>
                <c:pt idx="746">
                  <c:v>-35.683444999999999</c:v>
                </c:pt>
                <c:pt idx="747">
                  <c:v>-35.201356333333337</c:v>
                </c:pt>
                <c:pt idx="748">
                  <c:v>-35.434181000000002</c:v>
                </c:pt>
                <c:pt idx="749">
                  <c:v>-35.238341999999996</c:v>
                </c:pt>
                <c:pt idx="750">
                  <c:v>-35.507291000000002</c:v>
                </c:pt>
                <c:pt idx="751">
                  <c:v>-34.957021000000005</c:v>
                </c:pt>
                <c:pt idx="752">
                  <c:v>-34.442569666666664</c:v>
                </c:pt>
                <c:pt idx="753">
                  <c:v>-34.002249333333332</c:v>
                </c:pt>
                <c:pt idx="754">
                  <c:v>-33.464352999999996</c:v>
                </c:pt>
                <c:pt idx="755">
                  <c:v>-33.730621666666664</c:v>
                </c:pt>
                <c:pt idx="756">
                  <c:v>-33.777626333333338</c:v>
                </c:pt>
                <c:pt idx="757">
                  <c:v>-33.729644999999998</c:v>
                </c:pt>
                <c:pt idx="758">
                  <c:v>-33.156450999999997</c:v>
                </c:pt>
                <c:pt idx="759">
                  <c:v>-33.015642666666672</c:v>
                </c:pt>
                <c:pt idx="760">
                  <c:v>-33.070026333333324</c:v>
                </c:pt>
                <c:pt idx="761">
                  <c:v>-33.45335</c:v>
                </c:pt>
                <c:pt idx="762">
                  <c:v>-33.411657999999996</c:v>
                </c:pt>
                <c:pt idx="763">
                  <c:v>-33.193211666666663</c:v>
                </c:pt>
                <c:pt idx="764">
                  <c:v>-32.549496666666663</c:v>
                </c:pt>
                <c:pt idx="765">
                  <c:v>-31.794642</c:v>
                </c:pt>
                <c:pt idx="766">
                  <c:v>-31.514186999999996</c:v>
                </c:pt>
                <c:pt idx="767">
                  <c:v>-31.670263000000002</c:v>
                </c:pt>
                <c:pt idx="768">
                  <c:v>-32.271099333333332</c:v>
                </c:pt>
                <c:pt idx="769">
                  <c:v>-32.719307000000008</c:v>
                </c:pt>
                <c:pt idx="770">
                  <c:v>-32.275446666666667</c:v>
                </c:pt>
                <c:pt idx="771">
                  <c:v>-31.562710666666664</c:v>
                </c:pt>
                <c:pt idx="772">
                  <c:v>-30.914386333333336</c:v>
                </c:pt>
                <c:pt idx="773">
                  <c:v>-30.922158</c:v>
                </c:pt>
                <c:pt idx="774">
                  <c:v>-30.929992666666667</c:v>
                </c:pt>
                <c:pt idx="775">
                  <c:v>-31.040827333333336</c:v>
                </c:pt>
                <c:pt idx="776">
                  <c:v>-31.30330566666667</c:v>
                </c:pt>
                <c:pt idx="777">
                  <c:v>-31.496551333333333</c:v>
                </c:pt>
                <c:pt idx="778">
                  <c:v>-31.488894666666667</c:v>
                </c:pt>
                <c:pt idx="779">
                  <c:v>-31.005084999999998</c:v>
                </c:pt>
                <c:pt idx="780">
                  <c:v>-30.521646333333333</c:v>
                </c:pt>
                <c:pt idx="781">
                  <c:v>-30.201704666666668</c:v>
                </c:pt>
                <c:pt idx="782">
                  <c:v>-30.263273333333334</c:v>
                </c:pt>
                <c:pt idx="783">
                  <c:v>-30.454616000000001</c:v>
                </c:pt>
                <c:pt idx="784">
                  <c:v>-30.239250333333331</c:v>
                </c:pt>
                <c:pt idx="785">
                  <c:v>-30.034578999999997</c:v>
                </c:pt>
                <c:pt idx="786">
                  <c:v>-30.101732333333331</c:v>
                </c:pt>
                <c:pt idx="787">
                  <c:v>-30.424426333333333</c:v>
                </c:pt>
                <c:pt idx="788">
                  <c:v>-30.541160000000001</c:v>
                </c:pt>
                <c:pt idx="789">
                  <c:v>-30.484444333333329</c:v>
                </c:pt>
                <c:pt idx="790">
                  <c:v>-29.881243999999999</c:v>
                </c:pt>
                <c:pt idx="791">
                  <c:v>-29.557564333333332</c:v>
                </c:pt>
                <c:pt idx="792">
                  <c:v>-29.302504666666668</c:v>
                </c:pt>
                <c:pt idx="793">
                  <c:v>-29.453101333333336</c:v>
                </c:pt>
                <c:pt idx="794">
                  <c:v>-29.583842333333333</c:v>
                </c:pt>
                <c:pt idx="795">
                  <c:v>-29.21415</c:v>
                </c:pt>
                <c:pt idx="796">
                  <c:v>-29.221279666666664</c:v>
                </c:pt>
                <c:pt idx="797">
                  <c:v>-28.58417133333333</c:v>
                </c:pt>
                <c:pt idx="798">
                  <c:v>-28.331918000000002</c:v>
                </c:pt>
                <c:pt idx="799">
                  <c:v>-28.329527333333331</c:v>
                </c:pt>
                <c:pt idx="800">
                  <c:v>-29.199574999999999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8F-45BD-B856-16F85A0653B1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(2)'!$AE$6:$AE$806</c:f>
              <c:numCache>
                <c:formatCode>General</c:formatCode>
                <c:ptCount val="801"/>
                <c:pt idx="0">
                  <c:v>-56.519665000000003</c:v>
                </c:pt>
                <c:pt idx="1">
                  <c:v>-68.795693999999997</c:v>
                </c:pt>
                <c:pt idx="2">
                  <c:v>-72.684087333333323</c:v>
                </c:pt>
                <c:pt idx="3">
                  <c:v>-68.983741999999992</c:v>
                </c:pt>
                <c:pt idx="4">
                  <c:v>-70.266537999999997</c:v>
                </c:pt>
                <c:pt idx="5">
                  <c:v>-71.341565333333335</c:v>
                </c:pt>
                <c:pt idx="6">
                  <c:v>-75.185281999999987</c:v>
                </c:pt>
                <c:pt idx="7">
                  <c:v>-73.953078999999988</c:v>
                </c:pt>
                <c:pt idx="8">
                  <c:v>-75.260983666666661</c:v>
                </c:pt>
                <c:pt idx="9">
                  <c:v>-77.787051000000005</c:v>
                </c:pt>
                <c:pt idx="10">
                  <c:v>-77.307294333333331</c:v>
                </c:pt>
                <c:pt idx="11">
                  <c:v>-78.245384333333334</c:v>
                </c:pt>
                <c:pt idx="12">
                  <c:v>-74.406313666666662</c:v>
                </c:pt>
                <c:pt idx="13">
                  <c:v>-83.234647333333328</c:v>
                </c:pt>
                <c:pt idx="14">
                  <c:v>-86.438853333333341</c:v>
                </c:pt>
                <c:pt idx="15">
                  <c:v>-89.066378666666665</c:v>
                </c:pt>
                <c:pt idx="16">
                  <c:v>-83.957875666666666</c:v>
                </c:pt>
                <c:pt idx="17">
                  <c:v>-81.112289333333337</c:v>
                </c:pt>
                <c:pt idx="18">
                  <c:v>-78.650110666666663</c:v>
                </c:pt>
                <c:pt idx="19">
                  <c:v>-75.755470333333335</c:v>
                </c:pt>
                <c:pt idx="20">
                  <c:v>-75.612869333333336</c:v>
                </c:pt>
                <c:pt idx="21">
                  <c:v>-76.352607666666685</c:v>
                </c:pt>
                <c:pt idx="22">
                  <c:v>-83.996363000000002</c:v>
                </c:pt>
                <c:pt idx="23">
                  <c:v>-84.979072333333349</c:v>
                </c:pt>
                <c:pt idx="24">
                  <c:v>-89.462857333333332</c:v>
                </c:pt>
                <c:pt idx="25">
                  <c:v>-80.349647333333337</c:v>
                </c:pt>
                <c:pt idx="26">
                  <c:v>-81.111157333333338</c:v>
                </c:pt>
                <c:pt idx="27">
                  <c:v>-73.970011</c:v>
                </c:pt>
                <c:pt idx="28">
                  <c:v>-78.760047666666665</c:v>
                </c:pt>
                <c:pt idx="29">
                  <c:v>-74.059259999999995</c:v>
                </c:pt>
                <c:pt idx="30">
                  <c:v>-73.483472333333324</c:v>
                </c:pt>
                <c:pt idx="31">
                  <c:v>-71.762080000000012</c:v>
                </c:pt>
                <c:pt idx="32">
                  <c:v>-72.353268999999997</c:v>
                </c:pt>
                <c:pt idx="33">
                  <c:v>-72.493273333333335</c:v>
                </c:pt>
                <c:pt idx="34">
                  <c:v>-75.364924000000002</c:v>
                </c:pt>
                <c:pt idx="35">
                  <c:v>-73.871681000000009</c:v>
                </c:pt>
                <c:pt idx="36">
                  <c:v>-72.536402333333342</c:v>
                </c:pt>
                <c:pt idx="37">
                  <c:v>-65.282234000000003</c:v>
                </c:pt>
                <c:pt idx="38">
                  <c:v>-63.233854999999998</c:v>
                </c:pt>
                <c:pt idx="39">
                  <c:v>-62.633186333333335</c:v>
                </c:pt>
                <c:pt idx="40">
                  <c:v>-62.828231999999993</c:v>
                </c:pt>
                <c:pt idx="41">
                  <c:v>-63.819184666666665</c:v>
                </c:pt>
                <c:pt idx="42">
                  <c:v>-65.311630333333326</c:v>
                </c:pt>
                <c:pt idx="43">
                  <c:v>-65.647051666666684</c:v>
                </c:pt>
                <c:pt idx="44">
                  <c:v>-65.527804333333336</c:v>
                </c:pt>
                <c:pt idx="45">
                  <c:v>-63.585537333333328</c:v>
                </c:pt>
                <c:pt idx="46">
                  <c:v>-63.100324333333333</c:v>
                </c:pt>
                <c:pt idx="47">
                  <c:v>-63.039253333333335</c:v>
                </c:pt>
                <c:pt idx="48">
                  <c:v>-63.146902666666669</c:v>
                </c:pt>
                <c:pt idx="49">
                  <c:v>-62.085645</c:v>
                </c:pt>
                <c:pt idx="50">
                  <c:v>-61.087336333333333</c:v>
                </c:pt>
                <c:pt idx="51">
                  <c:v>-60.298599333333335</c:v>
                </c:pt>
                <c:pt idx="52">
                  <c:v>-60.718685000000001</c:v>
                </c:pt>
                <c:pt idx="53">
                  <c:v>-60.99863666666667</c:v>
                </c:pt>
                <c:pt idx="54">
                  <c:v>-60.892197666666668</c:v>
                </c:pt>
                <c:pt idx="55">
                  <c:v>-60.465969000000001</c:v>
                </c:pt>
                <c:pt idx="56">
                  <c:v>-60.119832333333328</c:v>
                </c:pt>
                <c:pt idx="57">
                  <c:v>-60.358152999999994</c:v>
                </c:pt>
                <c:pt idx="58">
                  <c:v>-60.067622999999998</c:v>
                </c:pt>
                <c:pt idx="59">
                  <c:v>-59.616330333333337</c:v>
                </c:pt>
                <c:pt idx="60">
                  <c:v>-59.528550333333335</c:v>
                </c:pt>
                <c:pt idx="61">
                  <c:v>-59.177660666666668</c:v>
                </c:pt>
                <c:pt idx="62">
                  <c:v>-59.397300666666666</c:v>
                </c:pt>
                <c:pt idx="63">
                  <c:v>-59.345593666666666</c:v>
                </c:pt>
                <c:pt idx="64">
                  <c:v>-59.279259666666668</c:v>
                </c:pt>
                <c:pt idx="65">
                  <c:v>-58.812768000000005</c:v>
                </c:pt>
                <c:pt idx="66">
                  <c:v>-58.428089</c:v>
                </c:pt>
                <c:pt idx="67">
                  <c:v>-58.864485333333334</c:v>
                </c:pt>
                <c:pt idx="68">
                  <c:v>-58.557501333333335</c:v>
                </c:pt>
                <c:pt idx="69">
                  <c:v>-58.236957333333329</c:v>
                </c:pt>
                <c:pt idx="70">
                  <c:v>-57.732281666666665</c:v>
                </c:pt>
                <c:pt idx="71">
                  <c:v>-58.541013999999997</c:v>
                </c:pt>
                <c:pt idx="72">
                  <c:v>-58.917195333333332</c:v>
                </c:pt>
                <c:pt idx="73">
                  <c:v>-59.186214333333332</c:v>
                </c:pt>
                <c:pt idx="74">
                  <c:v>-58.812685666666674</c:v>
                </c:pt>
                <c:pt idx="75">
                  <c:v>-58.418213000000002</c:v>
                </c:pt>
                <c:pt idx="76">
                  <c:v>-58.099506333333331</c:v>
                </c:pt>
                <c:pt idx="77">
                  <c:v>-57.729950000000002</c:v>
                </c:pt>
                <c:pt idx="78">
                  <c:v>-57.980532333333336</c:v>
                </c:pt>
                <c:pt idx="79">
                  <c:v>-58.249346666666668</c:v>
                </c:pt>
                <c:pt idx="80">
                  <c:v>-58.148038333333339</c:v>
                </c:pt>
                <c:pt idx="81">
                  <c:v>-57.634591333333333</c:v>
                </c:pt>
                <c:pt idx="82">
                  <c:v>-57.128132999999998</c:v>
                </c:pt>
                <c:pt idx="83">
                  <c:v>-57.210254666666664</c:v>
                </c:pt>
                <c:pt idx="84">
                  <c:v>-57.318636666666663</c:v>
                </c:pt>
                <c:pt idx="85">
                  <c:v>-57.262603666666671</c:v>
                </c:pt>
                <c:pt idx="86">
                  <c:v>-57.221041333333325</c:v>
                </c:pt>
                <c:pt idx="87">
                  <c:v>-57.583549666666663</c:v>
                </c:pt>
                <c:pt idx="88">
                  <c:v>-57.108030000000007</c:v>
                </c:pt>
                <c:pt idx="89">
                  <c:v>-56.807220666666666</c:v>
                </c:pt>
                <c:pt idx="90">
                  <c:v>-56.216081000000003</c:v>
                </c:pt>
                <c:pt idx="91">
                  <c:v>-56.242024666666673</c:v>
                </c:pt>
                <c:pt idx="92">
                  <c:v>-55.993097666666671</c:v>
                </c:pt>
                <c:pt idx="93">
                  <c:v>-55.670800333333339</c:v>
                </c:pt>
                <c:pt idx="94">
                  <c:v>-55.367190000000001</c:v>
                </c:pt>
                <c:pt idx="95">
                  <c:v>-55.293944000000003</c:v>
                </c:pt>
                <c:pt idx="96">
                  <c:v>-55.208904333333329</c:v>
                </c:pt>
                <c:pt idx="97">
                  <c:v>-54.998297333333333</c:v>
                </c:pt>
                <c:pt idx="98">
                  <c:v>-54.543267666666658</c:v>
                </c:pt>
                <c:pt idx="99">
                  <c:v>-54.573502666666663</c:v>
                </c:pt>
                <c:pt idx="100">
                  <c:v>-54.75056433333333</c:v>
                </c:pt>
                <c:pt idx="101">
                  <c:v>-54.897485999999994</c:v>
                </c:pt>
                <c:pt idx="102">
                  <c:v>-54.807388000000003</c:v>
                </c:pt>
                <c:pt idx="103">
                  <c:v>-54.55227266666666</c:v>
                </c:pt>
                <c:pt idx="104">
                  <c:v>-54.347648666666664</c:v>
                </c:pt>
                <c:pt idx="105">
                  <c:v>-54.038106333333332</c:v>
                </c:pt>
                <c:pt idx="106">
                  <c:v>-54.385561666666661</c:v>
                </c:pt>
                <c:pt idx="107">
                  <c:v>-54.468086333333339</c:v>
                </c:pt>
                <c:pt idx="108">
                  <c:v>-54.10598000000001</c:v>
                </c:pt>
                <c:pt idx="109">
                  <c:v>-53.660256666666669</c:v>
                </c:pt>
                <c:pt idx="110">
                  <c:v>-53.439147666666663</c:v>
                </c:pt>
                <c:pt idx="111">
                  <c:v>-53.431909999999995</c:v>
                </c:pt>
                <c:pt idx="112">
                  <c:v>-53.608797666666668</c:v>
                </c:pt>
                <c:pt idx="113">
                  <c:v>-53.761400999999999</c:v>
                </c:pt>
                <c:pt idx="114">
                  <c:v>-53.411345333333337</c:v>
                </c:pt>
                <c:pt idx="115">
                  <c:v>-53.239105333333328</c:v>
                </c:pt>
                <c:pt idx="116">
                  <c:v>-52.870080333333334</c:v>
                </c:pt>
                <c:pt idx="117">
                  <c:v>-53.390528333333329</c:v>
                </c:pt>
                <c:pt idx="118">
                  <c:v>-52.867425333333337</c:v>
                </c:pt>
                <c:pt idx="119">
                  <c:v>-52.700454666666666</c:v>
                </c:pt>
                <c:pt idx="120">
                  <c:v>-52.264096666666667</c:v>
                </c:pt>
                <c:pt idx="121">
                  <c:v>-52.546198333333336</c:v>
                </c:pt>
                <c:pt idx="122">
                  <c:v>-52.810601666666663</c:v>
                </c:pt>
                <c:pt idx="123">
                  <c:v>-52.835929999999998</c:v>
                </c:pt>
                <c:pt idx="124">
                  <c:v>-52.904665999999999</c:v>
                </c:pt>
                <c:pt idx="125">
                  <c:v>-52.860139333333336</c:v>
                </c:pt>
                <c:pt idx="126">
                  <c:v>-52.907234333333328</c:v>
                </c:pt>
                <c:pt idx="127">
                  <c:v>-52.685305333333332</c:v>
                </c:pt>
                <c:pt idx="128">
                  <c:v>-52.63654866666667</c:v>
                </c:pt>
                <c:pt idx="129">
                  <c:v>-52.957122999999996</c:v>
                </c:pt>
                <c:pt idx="130">
                  <c:v>-53.241839333333331</c:v>
                </c:pt>
                <c:pt idx="131">
                  <c:v>-53.312166999999995</c:v>
                </c:pt>
                <c:pt idx="132">
                  <c:v>-53.185447666666668</c:v>
                </c:pt>
                <c:pt idx="133">
                  <c:v>-53.034696999999994</c:v>
                </c:pt>
                <c:pt idx="134">
                  <c:v>-53.027638333333336</c:v>
                </c:pt>
                <c:pt idx="135">
                  <c:v>-52.793957666666664</c:v>
                </c:pt>
                <c:pt idx="136">
                  <c:v>-52.775104333333331</c:v>
                </c:pt>
                <c:pt idx="137">
                  <c:v>-52.570594666666665</c:v>
                </c:pt>
                <c:pt idx="138">
                  <c:v>-52.763363999999996</c:v>
                </c:pt>
                <c:pt idx="139">
                  <c:v>-52.934103333333326</c:v>
                </c:pt>
                <c:pt idx="140">
                  <c:v>-53.263362666666666</c:v>
                </c:pt>
                <c:pt idx="141">
                  <c:v>-53.072043000000001</c:v>
                </c:pt>
                <c:pt idx="142">
                  <c:v>-52.956051000000002</c:v>
                </c:pt>
                <c:pt idx="143">
                  <c:v>-52.780908000000004</c:v>
                </c:pt>
                <c:pt idx="144">
                  <c:v>-52.597706000000009</c:v>
                </c:pt>
                <c:pt idx="145">
                  <c:v>-52.644460000000002</c:v>
                </c:pt>
                <c:pt idx="146">
                  <c:v>-52.612309666666668</c:v>
                </c:pt>
                <c:pt idx="147">
                  <c:v>-53.125218666666662</c:v>
                </c:pt>
                <c:pt idx="148">
                  <c:v>-52.955300666666666</c:v>
                </c:pt>
                <c:pt idx="149">
                  <c:v>-53.074286333333333</c:v>
                </c:pt>
                <c:pt idx="150">
                  <c:v>-52.869242333333339</c:v>
                </c:pt>
                <c:pt idx="151">
                  <c:v>-53.135325000000002</c:v>
                </c:pt>
                <c:pt idx="152">
                  <c:v>-53.209064333333338</c:v>
                </c:pt>
                <c:pt idx="153">
                  <c:v>-53.262256666666666</c:v>
                </c:pt>
                <c:pt idx="154">
                  <c:v>-53.152832333333329</c:v>
                </c:pt>
                <c:pt idx="155">
                  <c:v>-53.295012333333325</c:v>
                </c:pt>
                <c:pt idx="156">
                  <c:v>-53.274625333333326</c:v>
                </c:pt>
                <c:pt idx="157">
                  <c:v>-53.175960666666661</c:v>
                </c:pt>
                <c:pt idx="158">
                  <c:v>-53.147898666666663</c:v>
                </c:pt>
                <c:pt idx="159">
                  <c:v>-53.423819333333334</c:v>
                </c:pt>
                <c:pt idx="160">
                  <c:v>-53.974605666666669</c:v>
                </c:pt>
                <c:pt idx="161">
                  <c:v>-53.828769666666666</c:v>
                </c:pt>
                <c:pt idx="162">
                  <c:v>-53.541262333333329</c:v>
                </c:pt>
                <c:pt idx="163">
                  <c:v>-53.377328333333338</c:v>
                </c:pt>
                <c:pt idx="164">
                  <c:v>-53.616175333333331</c:v>
                </c:pt>
                <c:pt idx="165">
                  <c:v>-53.55727266666667</c:v>
                </c:pt>
                <c:pt idx="166">
                  <c:v>-53.826993333333341</c:v>
                </c:pt>
                <c:pt idx="167">
                  <c:v>-53.966329000000002</c:v>
                </c:pt>
                <c:pt idx="168">
                  <c:v>-54.501673333333336</c:v>
                </c:pt>
                <c:pt idx="169">
                  <c:v>-54.240624666666662</c:v>
                </c:pt>
                <c:pt idx="170">
                  <c:v>-54.172668333333327</c:v>
                </c:pt>
                <c:pt idx="171">
                  <c:v>-54.310947333333331</c:v>
                </c:pt>
                <c:pt idx="172">
                  <c:v>-54.365131333333331</c:v>
                </c:pt>
                <c:pt idx="173">
                  <c:v>-54.633521999999999</c:v>
                </c:pt>
                <c:pt idx="174">
                  <c:v>-54.499950333333324</c:v>
                </c:pt>
                <c:pt idx="175">
                  <c:v>-54.814031999999997</c:v>
                </c:pt>
                <c:pt idx="176">
                  <c:v>-55.062812666666666</c:v>
                </c:pt>
                <c:pt idx="177">
                  <c:v>-54.711626666666668</c:v>
                </c:pt>
                <c:pt idx="178">
                  <c:v>-54.762030333333335</c:v>
                </c:pt>
                <c:pt idx="179">
                  <c:v>-54.318344333333336</c:v>
                </c:pt>
                <c:pt idx="180">
                  <c:v>-54.523548333333338</c:v>
                </c:pt>
                <c:pt idx="181">
                  <c:v>-54.369739666666668</c:v>
                </c:pt>
                <c:pt idx="182">
                  <c:v>-54.678675333333331</c:v>
                </c:pt>
                <c:pt idx="183">
                  <c:v>-55.109184333333332</c:v>
                </c:pt>
                <c:pt idx="184">
                  <c:v>-55.431322999999999</c:v>
                </c:pt>
                <c:pt idx="185">
                  <c:v>-55.327237666666669</c:v>
                </c:pt>
                <c:pt idx="186">
                  <c:v>-55.051861000000002</c:v>
                </c:pt>
                <c:pt idx="187">
                  <c:v>-54.526098999999995</c:v>
                </c:pt>
                <c:pt idx="188">
                  <c:v>-54.204165333333343</c:v>
                </c:pt>
                <c:pt idx="189">
                  <c:v>-54.30819833333333</c:v>
                </c:pt>
                <c:pt idx="190">
                  <c:v>-54.617033666666664</c:v>
                </c:pt>
                <c:pt idx="191">
                  <c:v>-55.343691666666665</c:v>
                </c:pt>
                <c:pt idx="192">
                  <c:v>-55.139091666666666</c:v>
                </c:pt>
                <c:pt idx="193">
                  <c:v>-55.003376000000003</c:v>
                </c:pt>
                <c:pt idx="194">
                  <c:v>-54.842084</c:v>
                </c:pt>
                <c:pt idx="195">
                  <c:v>-55.196206333333329</c:v>
                </c:pt>
                <c:pt idx="196">
                  <c:v>-55.238562333333334</c:v>
                </c:pt>
                <c:pt idx="197">
                  <c:v>-54.805551000000001</c:v>
                </c:pt>
                <c:pt idx="198">
                  <c:v>-54.738567333333329</c:v>
                </c:pt>
                <c:pt idx="199">
                  <c:v>-54.585122333333338</c:v>
                </c:pt>
                <c:pt idx="200">
                  <c:v>-54.438300999999996</c:v>
                </c:pt>
                <c:pt idx="201">
                  <c:v>-54.118643333333331</c:v>
                </c:pt>
                <c:pt idx="202">
                  <c:v>-54.513320999999998</c:v>
                </c:pt>
                <c:pt idx="203">
                  <c:v>-54.656318666666664</c:v>
                </c:pt>
                <c:pt idx="204">
                  <c:v>-54.780151333333329</c:v>
                </c:pt>
                <c:pt idx="205">
                  <c:v>-54.391799666666664</c:v>
                </c:pt>
                <c:pt idx="206">
                  <c:v>-54.491419333333333</c:v>
                </c:pt>
                <c:pt idx="207">
                  <c:v>-54.451864666666665</c:v>
                </c:pt>
                <c:pt idx="208">
                  <c:v>-54.460466999999994</c:v>
                </c:pt>
                <c:pt idx="209">
                  <c:v>-54.380165000000005</c:v>
                </c:pt>
                <c:pt idx="210">
                  <c:v>-54.636237000000001</c:v>
                </c:pt>
                <c:pt idx="211">
                  <c:v>-54.790485333333343</c:v>
                </c:pt>
                <c:pt idx="212">
                  <c:v>-55.281354333333333</c:v>
                </c:pt>
                <c:pt idx="213">
                  <c:v>-55.33182</c:v>
                </c:pt>
                <c:pt idx="214">
                  <c:v>-55.090232666666658</c:v>
                </c:pt>
                <c:pt idx="215">
                  <c:v>-54.286064000000003</c:v>
                </c:pt>
                <c:pt idx="216">
                  <c:v>-54.002981666666663</c:v>
                </c:pt>
                <c:pt idx="217">
                  <c:v>-54.281894666666666</c:v>
                </c:pt>
                <c:pt idx="218">
                  <c:v>-54.701488333333337</c:v>
                </c:pt>
                <c:pt idx="219">
                  <c:v>-54.256268666666664</c:v>
                </c:pt>
                <c:pt idx="220">
                  <c:v>-54.169161333333335</c:v>
                </c:pt>
                <c:pt idx="221">
                  <c:v>-53.818777666666669</c:v>
                </c:pt>
                <c:pt idx="222">
                  <c:v>-54.333495000000006</c:v>
                </c:pt>
                <c:pt idx="223">
                  <c:v>-53.842225666666671</c:v>
                </c:pt>
                <c:pt idx="224">
                  <c:v>-53.997291666666662</c:v>
                </c:pt>
                <c:pt idx="225">
                  <c:v>-53.750213666666667</c:v>
                </c:pt>
                <c:pt idx="226">
                  <c:v>-54.249647666666668</c:v>
                </c:pt>
                <c:pt idx="227">
                  <c:v>-54.454624333333335</c:v>
                </c:pt>
                <c:pt idx="228">
                  <c:v>-54.350544000000006</c:v>
                </c:pt>
                <c:pt idx="229">
                  <c:v>-54.047124333333336</c:v>
                </c:pt>
                <c:pt idx="230">
                  <c:v>-53.860274000000004</c:v>
                </c:pt>
                <c:pt idx="231">
                  <c:v>-53.940339333333334</c:v>
                </c:pt>
                <c:pt idx="232">
                  <c:v>-54.009966333333331</c:v>
                </c:pt>
                <c:pt idx="233">
                  <c:v>-54.022193666666659</c:v>
                </c:pt>
                <c:pt idx="234">
                  <c:v>-54.100084666666667</c:v>
                </c:pt>
                <c:pt idx="235">
                  <c:v>-53.954096333333332</c:v>
                </c:pt>
                <c:pt idx="236">
                  <c:v>-53.819380333333335</c:v>
                </c:pt>
                <c:pt idx="237">
                  <c:v>-53.599952666666667</c:v>
                </c:pt>
                <c:pt idx="238">
                  <c:v>-53.693087333333331</c:v>
                </c:pt>
                <c:pt idx="239">
                  <c:v>-53.323470000000007</c:v>
                </c:pt>
                <c:pt idx="240">
                  <c:v>-53.74290633333333</c:v>
                </c:pt>
                <c:pt idx="241">
                  <c:v>-53.701787666666668</c:v>
                </c:pt>
                <c:pt idx="242">
                  <c:v>-54.093633333333337</c:v>
                </c:pt>
                <c:pt idx="243">
                  <c:v>-54.062027</c:v>
                </c:pt>
                <c:pt idx="244">
                  <c:v>-53.99440633333333</c:v>
                </c:pt>
                <c:pt idx="245">
                  <c:v>-53.610398333333336</c:v>
                </c:pt>
                <c:pt idx="246">
                  <c:v>-53.252798666666671</c:v>
                </c:pt>
                <c:pt idx="247">
                  <c:v>-53.234699333333339</c:v>
                </c:pt>
                <c:pt idx="248">
                  <c:v>-53.595257000000004</c:v>
                </c:pt>
                <c:pt idx="249">
                  <c:v>-53.634493666666664</c:v>
                </c:pt>
                <c:pt idx="250">
                  <c:v>-53.61755766666667</c:v>
                </c:pt>
                <c:pt idx="251">
                  <c:v>-53.389603000000001</c:v>
                </c:pt>
                <c:pt idx="252">
                  <c:v>-53.401894000000006</c:v>
                </c:pt>
                <c:pt idx="253">
                  <c:v>-53.562955333333342</c:v>
                </c:pt>
                <c:pt idx="254">
                  <c:v>-53.671666333333327</c:v>
                </c:pt>
                <c:pt idx="255">
                  <c:v>-53.72896433333333</c:v>
                </c:pt>
                <c:pt idx="256">
                  <c:v>-54.04462933333334</c:v>
                </c:pt>
                <c:pt idx="257">
                  <c:v>-54.070325333333329</c:v>
                </c:pt>
                <c:pt idx="258">
                  <c:v>-54.026879666666666</c:v>
                </c:pt>
                <c:pt idx="259">
                  <c:v>-53.426321666666666</c:v>
                </c:pt>
                <c:pt idx="260">
                  <c:v>-53.664362333333337</c:v>
                </c:pt>
                <c:pt idx="261">
                  <c:v>-53.743695333333335</c:v>
                </c:pt>
                <c:pt idx="262">
                  <c:v>-53.826015333333338</c:v>
                </c:pt>
                <c:pt idx="263">
                  <c:v>-53.570461333333334</c:v>
                </c:pt>
                <c:pt idx="264">
                  <c:v>-53.525685666666668</c:v>
                </c:pt>
                <c:pt idx="265">
                  <c:v>-53.831877333333331</c:v>
                </c:pt>
                <c:pt idx="266">
                  <c:v>-53.924544000000004</c:v>
                </c:pt>
                <c:pt idx="267">
                  <c:v>-54.019078666666665</c:v>
                </c:pt>
                <c:pt idx="268">
                  <c:v>-53.842183666666671</c:v>
                </c:pt>
                <c:pt idx="269">
                  <c:v>-53.452458666666665</c:v>
                </c:pt>
                <c:pt idx="270">
                  <c:v>-53.476861333333339</c:v>
                </c:pt>
                <c:pt idx="271">
                  <c:v>-53.577106333333326</c:v>
                </c:pt>
                <c:pt idx="272">
                  <c:v>-54.037317999999999</c:v>
                </c:pt>
                <c:pt idx="273">
                  <c:v>-53.857790666666666</c:v>
                </c:pt>
                <c:pt idx="274">
                  <c:v>-53.776261666666663</c:v>
                </c:pt>
                <c:pt idx="275">
                  <c:v>-53.769883333333333</c:v>
                </c:pt>
                <c:pt idx="276">
                  <c:v>-54.292791666666666</c:v>
                </c:pt>
                <c:pt idx="277">
                  <c:v>-54.286211333333334</c:v>
                </c:pt>
                <c:pt idx="278">
                  <c:v>-54.301562999999994</c:v>
                </c:pt>
                <c:pt idx="279">
                  <c:v>-53.815314000000001</c:v>
                </c:pt>
                <c:pt idx="280">
                  <c:v>-53.85389966666667</c:v>
                </c:pt>
                <c:pt idx="281">
                  <c:v>-53.228941666666664</c:v>
                </c:pt>
                <c:pt idx="282">
                  <c:v>-53.245335666666669</c:v>
                </c:pt>
                <c:pt idx="283">
                  <c:v>-53.01951833333333</c:v>
                </c:pt>
                <c:pt idx="284">
                  <c:v>-53.310791999999992</c:v>
                </c:pt>
                <c:pt idx="285">
                  <c:v>-53.033664666666674</c:v>
                </c:pt>
                <c:pt idx="286">
                  <c:v>-53.128242666666665</c:v>
                </c:pt>
                <c:pt idx="287">
                  <c:v>-53.499212999999997</c:v>
                </c:pt>
                <c:pt idx="288">
                  <c:v>-53.302248666666664</c:v>
                </c:pt>
                <c:pt idx="289">
                  <c:v>-53.538191333333337</c:v>
                </c:pt>
                <c:pt idx="290">
                  <c:v>-53.53686033333333</c:v>
                </c:pt>
                <c:pt idx="291">
                  <c:v>-53.854864999999997</c:v>
                </c:pt>
                <c:pt idx="292">
                  <c:v>-53.461811333333323</c:v>
                </c:pt>
                <c:pt idx="293">
                  <c:v>-53.416329666666662</c:v>
                </c:pt>
                <c:pt idx="294">
                  <c:v>-53.544733666666673</c:v>
                </c:pt>
                <c:pt idx="295">
                  <c:v>-53.66412866666667</c:v>
                </c:pt>
                <c:pt idx="296">
                  <c:v>-53.238337333333334</c:v>
                </c:pt>
                <c:pt idx="297">
                  <c:v>-53.333512666666671</c:v>
                </c:pt>
                <c:pt idx="298">
                  <c:v>-53.03735733333334</c:v>
                </c:pt>
                <c:pt idx="299">
                  <c:v>-53.162090333333332</c:v>
                </c:pt>
                <c:pt idx="300">
                  <c:v>-53.235681</c:v>
                </c:pt>
                <c:pt idx="301">
                  <c:v>-53.511507666666667</c:v>
                </c:pt>
                <c:pt idx="302">
                  <c:v>-53.274555333333332</c:v>
                </c:pt>
                <c:pt idx="303">
                  <c:v>-53.151155999999993</c:v>
                </c:pt>
                <c:pt idx="304">
                  <c:v>-53.690551666666664</c:v>
                </c:pt>
                <c:pt idx="305">
                  <c:v>-53.676734666666668</c:v>
                </c:pt>
                <c:pt idx="306">
                  <c:v>-53.760374666666671</c:v>
                </c:pt>
                <c:pt idx="307">
                  <c:v>-52.996481666666661</c:v>
                </c:pt>
                <c:pt idx="308">
                  <c:v>-53.380134666666663</c:v>
                </c:pt>
                <c:pt idx="309">
                  <c:v>-53.138388333333332</c:v>
                </c:pt>
                <c:pt idx="310">
                  <c:v>-53.398774333333336</c:v>
                </c:pt>
                <c:pt idx="311">
                  <c:v>-52.943150666666668</c:v>
                </c:pt>
                <c:pt idx="312">
                  <c:v>-53.335322999999995</c:v>
                </c:pt>
                <c:pt idx="313">
                  <c:v>-53.341479999999997</c:v>
                </c:pt>
                <c:pt idx="314">
                  <c:v>-53.656491333333328</c:v>
                </c:pt>
                <c:pt idx="315">
                  <c:v>-53.448473333333332</c:v>
                </c:pt>
                <c:pt idx="316">
                  <c:v>-54.008122333333326</c:v>
                </c:pt>
                <c:pt idx="317">
                  <c:v>-54.424543666666672</c:v>
                </c:pt>
                <c:pt idx="318">
                  <c:v>-54.425563666666669</c:v>
                </c:pt>
                <c:pt idx="319">
                  <c:v>-53.829054666666671</c:v>
                </c:pt>
                <c:pt idx="320">
                  <c:v>-54.75909433333333</c:v>
                </c:pt>
                <c:pt idx="321">
                  <c:v>-54.174006333333331</c:v>
                </c:pt>
                <c:pt idx="322">
                  <c:v>-54.155433666666674</c:v>
                </c:pt>
                <c:pt idx="323">
                  <c:v>-53.355158666666661</c:v>
                </c:pt>
                <c:pt idx="324">
                  <c:v>-53.585009333333339</c:v>
                </c:pt>
                <c:pt idx="325">
                  <c:v>-53.437479666666661</c:v>
                </c:pt>
                <c:pt idx="326">
                  <c:v>-52.262044333333336</c:v>
                </c:pt>
                <c:pt idx="327">
                  <c:v>-52.402165666666669</c:v>
                </c:pt>
                <c:pt idx="328">
                  <c:v>-53.271091333333338</c:v>
                </c:pt>
                <c:pt idx="329">
                  <c:v>-54.259922999999993</c:v>
                </c:pt>
                <c:pt idx="330">
                  <c:v>-55.772199999999998</c:v>
                </c:pt>
                <c:pt idx="331">
                  <c:v>-56.306295999999996</c:v>
                </c:pt>
                <c:pt idx="332">
                  <c:v>-55.993044666666663</c:v>
                </c:pt>
                <c:pt idx="333">
                  <c:v>-56.512796000000002</c:v>
                </c:pt>
                <c:pt idx="334">
                  <c:v>-54.915908999999999</c:v>
                </c:pt>
                <c:pt idx="335">
                  <c:v>-55.347507666666665</c:v>
                </c:pt>
                <c:pt idx="336">
                  <c:v>-53.537295333333333</c:v>
                </c:pt>
                <c:pt idx="337">
                  <c:v>-54.344340333333342</c:v>
                </c:pt>
                <c:pt idx="338">
                  <c:v>-54.758911333333337</c:v>
                </c:pt>
                <c:pt idx="339">
                  <c:v>-55.224381666666659</c:v>
                </c:pt>
                <c:pt idx="340">
                  <c:v>-56.339326</c:v>
                </c:pt>
                <c:pt idx="341">
                  <c:v>-55.927020666666664</c:v>
                </c:pt>
                <c:pt idx="342">
                  <c:v>-56.66317466666667</c:v>
                </c:pt>
                <c:pt idx="343">
                  <c:v>-61.499111000000006</c:v>
                </c:pt>
                <c:pt idx="344">
                  <c:v>-61.646735</c:v>
                </c:pt>
                <c:pt idx="345">
                  <c:v>-60.473092666666673</c:v>
                </c:pt>
                <c:pt idx="346">
                  <c:v>-55.250877666666668</c:v>
                </c:pt>
                <c:pt idx="347">
                  <c:v>-55.478205333333335</c:v>
                </c:pt>
                <c:pt idx="348">
                  <c:v>-56.887283333333329</c:v>
                </c:pt>
                <c:pt idx="349">
                  <c:v>-58.505584666666664</c:v>
                </c:pt>
                <c:pt idx="350">
                  <c:v>-59.848494333333328</c:v>
                </c:pt>
                <c:pt idx="351">
                  <c:v>-60.830585333333339</c:v>
                </c:pt>
                <c:pt idx="352">
                  <c:v>-59.148352333333342</c:v>
                </c:pt>
                <c:pt idx="353">
                  <c:v>-57.866109333333327</c:v>
                </c:pt>
                <c:pt idx="354">
                  <c:v>-57.102069999999998</c:v>
                </c:pt>
                <c:pt idx="355">
                  <c:v>-60.273498666666661</c:v>
                </c:pt>
                <c:pt idx="356">
                  <c:v>-64.795974666666666</c:v>
                </c:pt>
                <c:pt idx="357">
                  <c:v>-64.689327333333338</c:v>
                </c:pt>
                <c:pt idx="358">
                  <c:v>-61.698537000000009</c:v>
                </c:pt>
                <c:pt idx="359">
                  <c:v>-59.447730999999997</c:v>
                </c:pt>
                <c:pt idx="360">
                  <c:v>-59.963221333333337</c:v>
                </c:pt>
                <c:pt idx="361">
                  <c:v>-63.492084666666671</c:v>
                </c:pt>
                <c:pt idx="362">
                  <c:v>-62.770591666666668</c:v>
                </c:pt>
                <c:pt idx="363">
                  <c:v>-63.459129000000011</c:v>
                </c:pt>
                <c:pt idx="364">
                  <c:v>-60.131954</c:v>
                </c:pt>
                <c:pt idx="365">
                  <c:v>-60.904898333333335</c:v>
                </c:pt>
                <c:pt idx="366">
                  <c:v>-59.781505666666668</c:v>
                </c:pt>
                <c:pt idx="367">
                  <c:v>-59.99254366666667</c:v>
                </c:pt>
                <c:pt idx="368">
                  <c:v>-59.674930666666661</c:v>
                </c:pt>
                <c:pt idx="369">
                  <c:v>-62.376584333333334</c:v>
                </c:pt>
                <c:pt idx="370">
                  <c:v>-64.639963666666674</c:v>
                </c:pt>
                <c:pt idx="371">
                  <c:v>-62.528425666666671</c:v>
                </c:pt>
                <c:pt idx="372">
                  <c:v>-63.078487333333328</c:v>
                </c:pt>
                <c:pt idx="373">
                  <c:v>-59.937958999999999</c:v>
                </c:pt>
                <c:pt idx="374">
                  <c:v>-59.718929333333335</c:v>
                </c:pt>
                <c:pt idx="375">
                  <c:v>-57.47638966666667</c:v>
                </c:pt>
                <c:pt idx="376">
                  <c:v>-59.093530000000008</c:v>
                </c:pt>
                <c:pt idx="377">
                  <c:v>-60.603796666666675</c:v>
                </c:pt>
                <c:pt idx="378">
                  <c:v>-60.806358333333328</c:v>
                </c:pt>
                <c:pt idx="379">
                  <c:v>-58.983745666666664</c:v>
                </c:pt>
                <c:pt idx="380">
                  <c:v>-57.585412333333331</c:v>
                </c:pt>
                <c:pt idx="381">
                  <c:v>-57.212011999999994</c:v>
                </c:pt>
                <c:pt idx="382">
                  <c:v>-58.241277000000004</c:v>
                </c:pt>
                <c:pt idx="383">
                  <c:v>-58.663560333333329</c:v>
                </c:pt>
                <c:pt idx="384">
                  <c:v>-56.746732000000002</c:v>
                </c:pt>
                <c:pt idx="385">
                  <c:v>-56.981132333333335</c:v>
                </c:pt>
                <c:pt idx="386">
                  <c:v>-56.100496666666665</c:v>
                </c:pt>
                <c:pt idx="387">
                  <c:v>-56.258098333333329</c:v>
                </c:pt>
                <c:pt idx="388">
                  <c:v>-56.944472999999995</c:v>
                </c:pt>
                <c:pt idx="389">
                  <c:v>-58.52992733333334</c:v>
                </c:pt>
                <c:pt idx="390">
                  <c:v>-59.500396666666667</c:v>
                </c:pt>
                <c:pt idx="391">
                  <c:v>-59.343947333333325</c:v>
                </c:pt>
                <c:pt idx="392">
                  <c:v>-57.601762333333333</c:v>
                </c:pt>
                <c:pt idx="393">
                  <c:v>-57.11255666666667</c:v>
                </c:pt>
                <c:pt idx="394">
                  <c:v>-53.622478666666666</c:v>
                </c:pt>
                <c:pt idx="395">
                  <c:v>-55.395938999999998</c:v>
                </c:pt>
                <c:pt idx="396">
                  <c:v>-56.718745000000006</c:v>
                </c:pt>
                <c:pt idx="397">
                  <c:v>-59.727636999999994</c:v>
                </c:pt>
                <c:pt idx="398">
                  <c:v>-59.199389333333329</c:v>
                </c:pt>
                <c:pt idx="399">
                  <c:v>-56.291031000000004</c:v>
                </c:pt>
                <c:pt idx="400">
                  <c:v>-53.877871333333331</c:v>
                </c:pt>
                <c:pt idx="401">
                  <c:v>-53.831677666666671</c:v>
                </c:pt>
                <c:pt idx="402">
                  <c:v>-54.347708333333337</c:v>
                </c:pt>
                <c:pt idx="403">
                  <c:v>-56.054514333333337</c:v>
                </c:pt>
                <c:pt idx="404">
                  <c:v>-55.210400666666665</c:v>
                </c:pt>
                <c:pt idx="405">
                  <c:v>-54.43902966666667</c:v>
                </c:pt>
                <c:pt idx="406">
                  <c:v>-55.364245333333336</c:v>
                </c:pt>
                <c:pt idx="407">
                  <c:v>-53.873774666666669</c:v>
                </c:pt>
                <c:pt idx="408">
                  <c:v>-54.834761666666672</c:v>
                </c:pt>
                <c:pt idx="409">
                  <c:v>-52.510308666666674</c:v>
                </c:pt>
                <c:pt idx="410">
                  <c:v>-52.831193333333339</c:v>
                </c:pt>
                <c:pt idx="411">
                  <c:v>-54.341421666666669</c:v>
                </c:pt>
                <c:pt idx="412">
                  <c:v>-55.027875333333334</c:v>
                </c:pt>
                <c:pt idx="413">
                  <c:v>-56.009448999999996</c:v>
                </c:pt>
                <c:pt idx="414">
                  <c:v>-54.199921999999994</c:v>
                </c:pt>
                <c:pt idx="415">
                  <c:v>-55.919363666666669</c:v>
                </c:pt>
                <c:pt idx="416">
                  <c:v>-54.615873999999998</c:v>
                </c:pt>
                <c:pt idx="417">
                  <c:v>-54.379374333333338</c:v>
                </c:pt>
                <c:pt idx="418">
                  <c:v>-54.125160333333334</c:v>
                </c:pt>
                <c:pt idx="419">
                  <c:v>-55.228682333333332</c:v>
                </c:pt>
                <c:pt idx="420">
                  <c:v>-54.628572999999996</c:v>
                </c:pt>
                <c:pt idx="421">
                  <c:v>-52.119529666666665</c:v>
                </c:pt>
                <c:pt idx="422">
                  <c:v>-50.965547999999991</c:v>
                </c:pt>
                <c:pt idx="423">
                  <c:v>-50.531429333333335</c:v>
                </c:pt>
                <c:pt idx="424">
                  <c:v>-50.926792333333339</c:v>
                </c:pt>
                <c:pt idx="425">
                  <c:v>-51.228438333333337</c:v>
                </c:pt>
                <c:pt idx="426">
                  <c:v>-52.46341833333333</c:v>
                </c:pt>
                <c:pt idx="427">
                  <c:v>-53.348014666666664</c:v>
                </c:pt>
                <c:pt idx="428">
                  <c:v>-56.210290000000008</c:v>
                </c:pt>
                <c:pt idx="429">
                  <c:v>-55.119712666666665</c:v>
                </c:pt>
                <c:pt idx="430">
                  <c:v>-53.043453</c:v>
                </c:pt>
                <c:pt idx="431">
                  <c:v>-52.084671000000007</c:v>
                </c:pt>
                <c:pt idx="432">
                  <c:v>-53.031863000000008</c:v>
                </c:pt>
                <c:pt idx="433">
                  <c:v>-54.448141999999997</c:v>
                </c:pt>
                <c:pt idx="434">
                  <c:v>-55.690309000000006</c:v>
                </c:pt>
                <c:pt idx="435">
                  <c:v>-54.720148666666667</c:v>
                </c:pt>
                <c:pt idx="436">
                  <c:v>-55.549542666666667</c:v>
                </c:pt>
                <c:pt idx="437">
                  <c:v>-52.800987333333332</c:v>
                </c:pt>
                <c:pt idx="438">
                  <c:v>-54.528643333333342</c:v>
                </c:pt>
                <c:pt idx="439">
                  <c:v>-53.596160999999995</c:v>
                </c:pt>
                <c:pt idx="440">
                  <c:v>-54.319150333333333</c:v>
                </c:pt>
                <c:pt idx="441">
                  <c:v>-52.647966000000004</c:v>
                </c:pt>
                <c:pt idx="442">
                  <c:v>-51.871035333333332</c:v>
                </c:pt>
                <c:pt idx="443">
                  <c:v>-51.312731333333339</c:v>
                </c:pt>
                <c:pt idx="444">
                  <c:v>-51.356065000000001</c:v>
                </c:pt>
                <c:pt idx="445">
                  <c:v>-51.036308333333331</c:v>
                </c:pt>
                <c:pt idx="446">
                  <c:v>-50.557499000000007</c:v>
                </c:pt>
                <c:pt idx="447">
                  <c:v>-50.589525999999999</c:v>
                </c:pt>
                <c:pt idx="448">
                  <c:v>-52.969983333333339</c:v>
                </c:pt>
                <c:pt idx="449">
                  <c:v>-55.696496333333336</c:v>
                </c:pt>
                <c:pt idx="450">
                  <c:v>-55.549561666666669</c:v>
                </c:pt>
                <c:pt idx="451">
                  <c:v>-53.413905999999997</c:v>
                </c:pt>
                <c:pt idx="452">
                  <c:v>-49.150838</c:v>
                </c:pt>
                <c:pt idx="453">
                  <c:v>-49.576400666666665</c:v>
                </c:pt>
                <c:pt idx="454">
                  <c:v>-49.663119000000002</c:v>
                </c:pt>
                <c:pt idx="455">
                  <c:v>-50.676576000000004</c:v>
                </c:pt>
                <c:pt idx="456">
                  <c:v>-50.840151333333345</c:v>
                </c:pt>
                <c:pt idx="457">
                  <c:v>-49.878703999999999</c:v>
                </c:pt>
                <c:pt idx="458">
                  <c:v>-49.831463000000007</c:v>
                </c:pt>
                <c:pt idx="459">
                  <c:v>-49.581256999999994</c:v>
                </c:pt>
                <c:pt idx="460">
                  <c:v>-51.305435333333328</c:v>
                </c:pt>
                <c:pt idx="461">
                  <c:v>-53.167831333333332</c:v>
                </c:pt>
                <c:pt idx="462">
                  <c:v>-52.793478666666665</c:v>
                </c:pt>
                <c:pt idx="463">
                  <c:v>-51.48730333333333</c:v>
                </c:pt>
                <c:pt idx="464">
                  <c:v>-49.948848666666663</c:v>
                </c:pt>
                <c:pt idx="465">
                  <c:v>-49.082371999999999</c:v>
                </c:pt>
                <c:pt idx="466">
                  <c:v>-48.629959000000007</c:v>
                </c:pt>
                <c:pt idx="467">
                  <c:v>-48.465068666666667</c:v>
                </c:pt>
                <c:pt idx="468">
                  <c:v>-48.162134666666667</c:v>
                </c:pt>
                <c:pt idx="469">
                  <c:v>-47.551054666666666</c:v>
                </c:pt>
                <c:pt idx="470">
                  <c:v>-46.629158333333329</c:v>
                </c:pt>
                <c:pt idx="471">
                  <c:v>-47.204281000000002</c:v>
                </c:pt>
                <c:pt idx="472">
                  <c:v>-48.938025333333336</c:v>
                </c:pt>
                <c:pt idx="473">
                  <c:v>-49.342222999999997</c:v>
                </c:pt>
                <c:pt idx="474">
                  <c:v>-49.585289333333328</c:v>
                </c:pt>
                <c:pt idx="475">
                  <c:v>-49.594306999999993</c:v>
                </c:pt>
                <c:pt idx="476">
                  <c:v>-49.020548333333331</c:v>
                </c:pt>
                <c:pt idx="477">
                  <c:v>-48.886368666666669</c:v>
                </c:pt>
                <c:pt idx="478">
                  <c:v>-47.883105999999998</c:v>
                </c:pt>
                <c:pt idx="479">
                  <c:v>-48.484553000000005</c:v>
                </c:pt>
                <c:pt idx="480">
                  <c:v>-48.216925333333336</c:v>
                </c:pt>
                <c:pt idx="481">
                  <c:v>-47.504689666666671</c:v>
                </c:pt>
                <c:pt idx="482">
                  <c:v>-47.036393666666662</c:v>
                </c:pt>
                <c:pt idx="483">
                  <c:v>-46.398086666666664</c:v>
                </c:pt>
                <c:pt idx="484">
                  <c:v>-45.640648999999996</c:v>
                </c:pt>
                <c:pt idx="485">
                  <c:v>-45.783440666666671</c:v>
                </c:pt>
                <c:pt idx="486">
                  <c:v>-46.907294999999998</c:v>
                </c:pt>
                <c:pt idx="487">
                  <c:v>-47.905183000000001</c:v>
                </c:pt>
                <c:pt idx="488">
                  <c:v>-46.515890666666671</c:v>
                </c:pt>
                <c:pt idx="489">
                  <c:v>-44.712214333333328</c:v>
                </c:pt>
                <c:pt idx="490">
                  <c:v>-43.515839</c:v>
                </c:pt>
                <c:pt idx="491">
                  <c:v>-43.314101000000001</c:v>
                </c:pt>
                <c:pt idx="492">
                  <c:v>-43.395462000000002</c:v>
                </c:pt>
                <c:pt idx="493">
                  <c:v>-44.682979333333343</c:v>
                </c:pt>
                <c:pt idx="494">
                  <c:v>-45.504723666666671</c:v>
                </c:pt>
                <c:pt idx="495">
                  <c:v>-45.650149999999996</c:v>
                </c:pt>
                <c:pt idx="496">
                  <c:v>-45.32803066666667</c:v>
                </c:pt>
                <c:pt idx="497">
                  <c:v>-45.416652666666664</c:v>
                </c:pt>
                <c:pt idx="498">
                  <c:v>-45.415898666666671</c:v>
                </c:pt>
                <c:pt idx="499">
                  <c:v>-46.589328999999999</c:v>
                </c:pt>
                <c:pt idx="500">
                  <c:v>-46.223161333333337</c:v>
                </c:pt>
                <c:pt idx="501">
                  <c:v>-47.69786233333334</c:v>
                </c:pt>
                <c:pt idx="502">
                  <c:v>-45.730218333333333</c:v>
                </c:pt>
                <c:pt idx="503">
                  <c:v>-45.522031000000005</c:v>
                </c:pt>
                <c:pt idx="504">
                  <c:v>-43.58212133333334</c:v>
                </c:pt>
                <c:pt idx="505">
                  <c:v>-44.24260566666667</c:v>
                </c:pt>
                <c:pt idx="506">
                  <c:v>-44.116193000000003</c:v>
                </c:pt>
                <c:pt idx="507">
                  <c:v>-44.250370000000004</c:v>
                </c:pt>
                <c:pt idx="508">
                  <c:v>-44.200767666666671</c:v>
                </c:pt>
                <c:pt idx="509">
                  <c:v>-44.190952333333335</c:v>
                </c:pt>
                <c:pt idx="510">
                  <c:v>-43.933590000000002</c:v>
                </c:pt>
                <c:pt idx="511">
                  <c:v>-43.378265333333331</c:v>
                </c:pt>
                <c:pt idx="512">
                  <c:v>-43.653600000000004</c:v>
                </c:pt>
                <c:pt idx="513">
                  <c:v>-43.44625966666667</c:v>
                </c:pt>
                <c:pt idx="514">
                  <c:v>-43.635874333333334</c:v>
                </c:pt>
                <c:pt idx="515">
                  <c:v>-44.412472999999999</c:v>
                </c:pt>
                <c:pt idx="516">
                  <c:v>-46.59199266666667</c:v>
                </c:pt>
                <c:pt idx="517">
                  <c:v>-47.293779999999998</c:v>
                </c:pt>
                <c:pt idx="518">
                  <c:v>-46.368625666666667</c:v>
                </c:pt>
                <c:pt idx="519">
                  <c:v>-45.311071999999996</c:v>
                </c:pt>
                <c:pt idx="520">
                  <c:v>-44.933694000000003</c:v>
                </c:pt>
                <c:pt idx="521">
                  <c:v>-44.869817000000005</c:v>
                </c:pt>
                <c:pt idx="522">
                  <c:v>-43.321178333333336</c:v>
                </c:pt>
                <c:pt idx="523">
                  <c:v>-43.283336666666663</c:v>
                </c:pt>
                <c:pt idx="524">
                  <c:v>-44.411125333333338</c:v>
                </c:pt>
                <c:pt idx="525">
                  <c:v>-45.273323333333337</c:v>
                </c:pt>
                <c:pt idx="526">
                  <c:v>-44.445664999999998</c:v>
                </c:pt>
                <c:pt idx="527">
                  <c:v>-42.989027666666665</c:v>
                </c:pt>
                <c:pt idx="528">
                  <c:v>-43.565967333333333</c:v>
                </c:pt>
                <c:pt idx="529">
                  <c:v>-43.593994000000002</c:v>
                </c:pt>
                <c:pt idx="530">
                  <c:v>-44.084893666666666</c:v>
                </c:pt>
                <c:pt idx="531">
                  <c:v>-42.956438999999996</c:v>
                </c:pt>
                <c:pt idx="532">
                  <c:v>-43.140911333333328</c:v>
                </c:pt>
                <c:pt idx="533">
                  <c:v>-42.136295333333329</c:v>
                </c:pt>
                <c:pt idx="534">
                  <c:v>-43.16676833333333</c:v>
                </c:pt>
                <c:pt idx="535">
                  <c:v>-42.845056999999997</c:v>
                </c:pt>
                <c:pt idx="536">
                  <c:v>-42.673056333333328</c:v>
                </c:pt>
                <c:pt idx="537">
                  <c:v>-41.77391433333333</c:v>
                </c:pt>
                <c:pt idx="538">
                  <c:v>-41.705318666666663</c:v>
                </c:pt>
                <c:pt idx="539">
                  <c:v>-41.677849000000002</c:v>
                </c:pt>
                <c:pt idx="540">
                  <c:v>-41.053429000000001</c:v>
                </c:pt>
                <c:pt idx="541">
                  <c:v>-41.529858999999995</c:v>
                </c:pt>
                <c:pt idx="542">
                  <c:v>-41.567308999999995</c:v>
                </c:pt>
                <c:pt idx="543">
                  <c:v>-42.226438999999999</c:v>
                </c:pt>
                <c:pt idx="544">
                  <c:v>-41.135631666666661</c:v>
                </c:pt>
                <c:pt idx="545">
                  <c:v>-41.409188666666665</c:v>
                </c:pt>
                <c:pt idx="546">
                  <c:v>-41.172152333333337</c:v>
                </c:pt>
                <c:pt idx="547">
                  <c:v>-41.171031999999997</c:v>
                </c:pt>
                <c:pt idx="548">
                  <c:v>-40.492896000000002</c:v>
                </c:pt>
                <c:pt idx="549">
                  <c:v>-39.604368999999998</c:v>
                </c:pt>
                <c:pt idx="550">
                  <c:v>-39.887635666666675</c:v>
                </c:pt>
                <c:pt idx="551">
                  <c:v>-40.079242666666666</c:v>
                </c:pt>
                <c:pt idx="552">
                  <c:v>-40.276821000000005</c:v>
                </c:pt>
                <c:pt idx="553">
                  <c:v>-39.297604666666665</c:v>
                </c:pt>
                <c:pt idx="554">
                  <c:v>-38.968474999999998</c:v>
                </c:pt>
                <c:pt idx="555">
                  <c:v>-38.670267666666668</c:v>
                </c:pt>
                <c:pt idx="556">
                  <c:v>-39.14545833333333</c:v>
                </c:pt>
                <c:pt idx="557">
                  <c:v>-38.752038666666671</c:v>
                </c:pt>
                <c:pt idx="558">
                  <c:v>-38.645459666666675</c:v>
                </c:pt>
                <c:pt idx="559">
                  <c:v>-38.069634666666673</c:v>
                </c:pt>
                <c:pt idx="560">
                  <c:v>-38.088700333333335</c:v>
                </c:pt>
                <c:pt idx="561">
                  <c:v>-37.738297666666661</c:v>
                </c:pt>
                <c:pt idx="562">
                  <c:v>-37.83591333333333</c:v>
                </c:pt>
                <c:pt idx="563">
                  <c:v>-37.996464000000003</c:v>
                </c:pt>
                <c:pt idx="564">
                  <c:v>-37.598062000000006</c:v>
                </c:pt>
                <c:pt idx="565">
                  <c:v>-37.467665333333336</c:v>
                </c:pt>
                <c:pt idx="566">
                  <c:v>-37.050150333333328</c:v>
                </c:pt>
                <c:pt idx="567">
                  <c:v>-37.64758033333333</c:v>
                </c:pt>
                <c:pt idx="568">
                  <c:v>-37.453968000000003</c:v>
                </c:pt>
                <c:pt idx="569">
                  <c:v>-37.403263000000003</c:v>
                </c:pt>
                <c:pt idx="570">
                  <c:v>-36.843142</c:v>
                </c:pt>
                <c:pt idx="571">
                  <c:v>-36.446980666666668</c:v>
                </c:pt>
                <c:pt idx="572">
                  <c:v>-36.19722633333334</c:v>
                </c:pt>
                <c:pt idx="573">
                  <c:v>-36.183657333333336</c:v>
                </c:pt>
                <c:pt idx="574">
                  <c:v>-36.490141666666666</c:v>
                </c:pt>
                <c:pt idx="575">
                  <c:v>-36.624281666666661</c:v>
                </c:pt>
                <c:pt idx="576">
                  <c:v>-36.108533333333334</c:v>
                </c:pt>
                <c:pt idx="577">
                  <c:v>-35.834212000000001</c:v>
                </c:pt>
                <c:pt idx="578">
                  <c:v>-35.484771666666667</c:v>
                </c:pt>
                <c:pt idx="579">
                  <c:v>-35.528658666666665</c:v>
                </c:pt>
                <c:pt idx="580">
                  <c:v>-34.981406</c:v>
                </c:pt>
                <c:pt idx="581">
                  <c:v>-34.800791333333329</c:v>
                </c:pt>
                <c:pt idx="582">
                  <c:v>-35.112377000000002</c:v>
                </c:pt>
                <c:pt idx="583">
                  <c:v>-35.233530666666667</c:v>
                </c:pt>
                <c:pt idx="584">
                  <c:v>-35.537173000000003</c:v>
                </c:pt>
                <c:pt idx="585">
                  <c:v>-35.238006666666664</c:v>
                </c:pt>
                <c:pt idx="586">
                  <c:v>-35.133553666666664</c:v>
                </c:pt>
                <c:pt idx="587">
                  <c:v>-35.078032</c:v>
                </c:pt>
                <c:pt idx="588">
                  <c:v>-35.251484999999995</c:v>
                </c:pt>
                <c:pt idx="589">
                  <c:v>-35.269573000000001</c:v>
                </c:pt>
                <c:pt idx="590">
                  <c:v>-34.904664333333329</c:v>
                </c:pt>
                <c:pt idx="591">
                  <c:v>-34.888230666666665</c:v>
                </c:pt>
                <c:pt idx="592">
                  <c:v>-34.771982999999999</c:v>
                </c:pt>
                <c:pt idx="593">
                  <c:v>-34.900827999999997</c:v>
                </c:pt>
                <c:pt idx="594">
                  <c:v>-34.579782999999999</c:v>
                </c:pt>
                <c:pt idx="595">
                  <c:v>-34.920687333333326</c:v>
                </c:pt>
                <c:pt idx="596">
                  <c:v>-35.027951666666667</c:v>
                </c:pt>
                <c:pt idx="597">
                  <c:v>-35.081336999999998</c:v>
                </c:pt>
                <c:pt idx="598">
                  <c:v>-34.429362000000005</c:v>
                </c:pt>
                <c:pt idx="599">
                  <c:v>-34.049608999999997</c:v>
                </c:pt>
                <c:pt idx="600">
                  <c:v>-33.857332999999997</c:v>
                </c:pt>
                <c:pt idx="601">
                  <c:v>-33.950568999999994</c:v>
                </c:pt>
                <c:pt idx="602">
                  <c:v>-33.977766333333328</c:v>
                </c:pt>
                <c:pt idx="603">
                  <c:v>-34.20720133333333</c:v>
                </c:pt>
                <c:pt idx="604">
                  <c:v>-34.35372533333333</c:v>
                </c:pt>
                <c:pt idx="605">
                  <c:v>-34.378886000000001</c:v>
                </c:pt>
                <c:pt idx="606">
                  <c:v>-34.113137666666667</c:v>
                </c:pt>
                <c:pt idx="607">
                  <c:v>-33.945794333333332</c:v>
                </c:pt>
                <c:pt idx="608">
                  <c:v>-34.288781333333333</c:v>
                </c:pt>
                <c:pt idx="609">
                  <c:v>-34.632451333333336</c:v>
                </c:pt>
                <c:pt idx="610">
                  <c:v>-34.995668000000002</c:v>
                </c:pt>
                <c:pt idx="611">
                  <c:v>-34.24523933333333</c:v>
                </c:pt>
                <c:pt idx="612">
                  <c:v>-34.443700333333332</c:v>
                </c:pt>
                <c:pt idx="613">
                  <c:v>-33.98403033333333</c:v>
                </c:pt>
                <c:pt idx="614">
                  <c:v>-34.223594666666663</c:v>
                </c:pt>
                <c:pt idx="615">
                  <c:v>-34.132173999999999</c:v>
                </c:pt>
                <c:pt idx="616">
                  <c:v>-34.084593333333338</c:v>
                </c:pt>
                <c:pt idx="617">
                  <c:v>-34.282474333333333</c:v>
                </c:pt>
                <c:pt idx="618">
                  <c:v>-33.968279333333335</c:v>
                </c:pt>
                <c:pt idx="619">
                  <c:v>-34.191431666666666</c:v>
                </c:pt>
                <c:pt idx="620">
                  <c:v>-34.080463333333334</c:v>
                </c:pt>
                <c:pt idx="621">
                  <c:v>-33.847009</c:v>
                </c:pt>
                <c:pt idx="622">
                  <c:v>-33.708505000000002</c:v>
                </c:pt>
                <c:pt idx="623">
                  <c:v>-33.858735666666668</c:v>
                </c:pt>
                <c:pt idx="624">
                  <c:v>-33.816105</c:v>
                </c:pt>
                <c:pt idx="625">
                  <c:v>-34.130174000000004</c:v>
                </c:pt>
                <c:pt idx="626">
                  <c:v>-34.117466</c:v>
                </c:pt>
                <c:pt idx="627">
                  <c:v>-34.12632</c:v>
                </c:pt>
                <c:pt idx="628">
                  <c:v>-34.033019999999993</c:v>
                </c:pt>
                <c:pt idx="629">
                  <c:v>-34.36326833333333</c:v>
                </c:pt>
                <c:pt idx="630">
                  <c:v>-34.817516333333337</c:v>
                </c:pt>
                <c:pt idx="631">
                  <c:v>-34.762926999999998</c:v>
                </c:pt>
                <c:pt idx="632">
                  <c:v>-34.714593666666666</c:v>
                </c:pt>
                <c:pt idx="633">
                  <c:v>-34.514304000000003</c:v>
                </c:pt>
                <c:pt idx="634">
                  <c:v>-35.032777333333335</c:v>
                </c:pt>
                <c:pt idx="635">
                  <c:v>-34.961784333333334</c:v>
                </c:pt>
                <c:pt idx="636">
                  <c:v>-35.243282333333333</c:v>
                </c:pt>
                <c:pt idx="637">
                  <c:v>-34.750222333333333</c:v>
                </c:pt>
                <c:pt idx="638">
                  <c:v>-34.523378999999998</c:v>
                </c:pt>
                <c:pt idx="639">
                  <c:v>-34.21018866666666</c:v>
                </c:pt>
                <c:pt idx="640">
                  <c:v>-34.400441666666666</c:v>
                </c:pt>
                <c:pt idx="641">
                  <c:v>-34.680750666666668</c:v>
                </c:pt>
                <c:pt idx="642">
                  <c:v>-34.798227999999995</c:v>
                </c:pt>
                <c:pt idx="643">
                  <c:v>-35.223404000000002</c:v>
                </c:pt>
                <c:pt idx="644">
                  <c:v>-34.783887333333332</c:v>
                </c:pt>
                <c:pt idx="645">
                  <c:v>-34.763235999999999</c:v>
                </c:pt>
                <c:pt idx="646">
                  <c:v>-34.210182333333336</c:v>
                </c:pt>
                <c:pt idx="647">
                  <c:v>-34.879129999999996</c:v>
                </c:pt>
                <c:pt idx="648">
                  <c:v>-35.552820666666669</c:v>
                </c:pt>
                <c:pt idx="649">
                  <c:v>-35.949040666666669</c:v>
                </c:pt>
                <c:pt idx="650">
                  <c:v>-36.221687333333335</c:v>
                </c:pt>
                <c:pt idx="651">
                  <c:v>-35.803077666666667</c:v>
                </c:pt>
                <c:pt idx="652">
                  <c:v>-36.004811666666662</c:v>
                </c:pt>
                <c:pt idx="653">
                  <c:v>-35.722620666666664</c:v>
                </c:pt>
                <c:pt idx="654">
                  <c:v>-35.772186333333337</c:v>
                </c:pt>
                <c:pt idx="655">
                  <c:v>-35.912235333333335</c:v>
                </c:pt>
                <c:pt idx="656">
                  <c:v>-35.774549</c:v>
                </c:pt>
                <c:pt idx="657">
                  <c:v>-35.903912999999996</c:v>
                </c:pt>
                <c:pt idx="658">
                  <c:v>-35.805900666666666</c:v>
                </c:pt>
                <c:pt idx="659">
                  <c:v>-36.381033666666667</c:v>
                </c:pt>
                <c:pt idx="660">
                  <c:v>-36.672136999999999</c:v>
                </c:pt>
                <c:pt idx="661">
                  <c:v>-37.314453</c:v>
                </c:pt>
                <c:pt idx="662">
                  <c:v>-37.407902999999997</c:v>
                </c:pt>
                <c:pt idx="663">
                  <c:v>-37.789027000000004</c:v>
                </c:pt>
                <c:pt idx="664">
                  <c:v>-37.404028666666669</c:v>
                </c:pt>
                <c:pt idx="665">
                  <c:v>-37.472402000000002</c:v>
                </c:pt>
                <c:pt idx="666">
                  <c:v>-37.669414333333329</c:v>
                </c:pt>
                <c:pt idx="667">
                  <c:v>-37.169260666666666</c:v>
                </c:pt>
                <c:pt idx="668">
                  <c:v>-36.784619666666664</c:v>
                </c:pt>
                <c:pt idx="669">
                  <c:v>-36.56590933333333</c:v>
                </c:pt>
                <c:pt idx="670">
                  <c:v>-36.47076933333333</c:v>
                </c:pt>
                <c:pt idx="671">
                  <c:v>-37.172530999999999</c:v>
                </c:pt>
                <c:pt idx="672">
                  <c:v>-37.11634433333333</c:v>
                </c:pt>
                <c:pt idx="673">
                  <c:v>-38.270785000000004</c:v>
                </c:pt>
                <c:pt idx="674">
                  <c:v>-37.715011666666662</c:v>
                </c:pt>
                <c:pt idx="675">
                  <c:v>-37.935464333333336</c:v>
                </c:pt>
                <c:pt idx="676">
                  <c:v>-37.523408333333329</c:v>
                </c:pt>
                <c:pt idx="677">
                  <c:v>-38.630156333333332</c:v>
                </c:pt>
                <c:pt idx="678">
                  <c:v>-38.443952000000003</c:v>
                </c:pt>
                <c:pt idx="679">
                  <c:v>-39.730483</c:v>
                </c:pt>
                <c:pt idx="680">
                  <c:v>-39.822549333333335</c:v>
                </c:pt>
                <c:pt idx="681">
                  <c:v>-40.902399666666668</c:v>
                </c:pt>
                <c:pt idx="682">
                  <c:v>-40.780648333333339</c:v>
                </c:pt>
                <c:pt idx="683">
                  <c:v>-41.308788333333332</c:v>
                </c:pt>
                <c:pt idx="684">
                  <c:v>-42.111466999999998</c:v>
                </c:pt>
                <c:pt idx="685">
                  <c:v>-42.754930000000002</c:v>
                </c:pt>
                <c:pt idx="686">
                  <c:v>-43.367075666666665</c:v>
                </c:pt>
                <c:pt idx="687">
                  <c:v>-42.880541333333333</c:v>
                </c:pt>
                <c:pt idx="688">
                  <c:v>-42.308776999999999</c:v>
                </c:pt>
                <c:pt idx="689">
                  <c:v>-42.561734666666666</c:v>
                </c:pt>
                <c:pt idx="690">
                  <c:v>-45.661440666666664</c:v>
                </c:pt>
                <c:pt idx="691">
                  <c:v>-47.542818666666669</c:v>
                </c:pt>
                <c:pt idx="692">
                  <c:v>-48.873901333333329</c:v>
                </c:pt>
                <c:pt idx="693">
                  <c:v>-47.055666666666667</c:v>
                </c:pt>
                <c:pt idx="694">
                  <c:v>-46.824311666666667</c:v>
                </c:pt>
                <c:pt idx="695">
                  <c:v>-46.34019966666667</c:v>
                </c:pt>
                <c:pt idx="696">
                  <c:v>-46.31780366666667</c:v>
                </c:pt>
                <c:pt idx="697">
                  <c:v>-46.158443333333331</c:v>
                </c:pt>
                <c:pt idx="698">
                  <c:v>-46.182281666666675</c:v>
                </c:pt>
                <c:pt idx="699">
                  <c:v>-46.696548666666672</c:v>
                </c:pt>
                <c:pt idx="700">
                  <c:v>-45.580251333333329</c:v>
                </c:pt>
                <c:pt idx="701">
                  <c:v>-47.68595633333333</c:v>
                </c:pt>
                <c:pt idx="702">
                  <c:v>-49.144616333333339</c:v>
                </c:pt>
                <c:pt idx="703">
                  <c:v>-51.373277000000002</c:v>
                </c:pt>
                <c:pt idx="704">
                  <c:v>-50.439486333333328</c:v>
                </c:pt>
                <c:pt idx="705">
                  <c:v>-48.561123000000002</c:v>
                </c:pt>
                <c:pt idx="706">
                  <c:v>-47.430496333333338</c:v>
                </c:pt>
                <c:pt idx="707">
                  <c:v>-46.237393666666662</c:v>
                </c:pt>
                <c:pt idx="708">
                  <c:v>-47.209308666666665</c:v>
                </c:pt>
                <c:pt idx="709">
                  <c:v>-46.405555666666665</c:v>
                </c:pt>
                <c:pt idx="710">
                  <c:v>-45.586488000000003</c:v>
                </c:pt>
                <c:pt idx="711">
                  <c:v>-45.367213999999997</c:v>
                </c:pt>
                <c:pt idx="712">
                  <c:v>-45.498297333333333</c:v>
                </c:pt>
                <c:pt idx="713">
                  <c:v>-45.194764666666664</c:v>
                </c:pt>
                <c:pt idx="714">
                  <c:v>-45.204230333333335</c:v>
                </c:pt>
                <c:pt idx="715">
                  <c:v>-45.196275333333325</c:v>
                </c:pt>
                <c:pt idx="716">
                  <c:v>-45.537027000000002</c:v>
                </c:pt>
                <c:pt idx="717">
                  <c:v>-44.100082666666673</c:v>
                </c:pt>
                <c:pt idx="718">
                  <c:v>-44.25939566666667</c:v>
                </c:pt>
                <c:pt idx="719">
                  <c:v>-44.702045333333331</c:v>
                </c:pt>
                <c:pt idx="720">
                  <c:v>-44.350678666666674</c:v>
                </c:pt>
                <c:pt idx="721">
                  <c:v>-44.006708666666668</c:v>
                </c:pt>
                <c:pt idx="722">
                  <c:v>-41.866499333333337</c:v>
                </c:pt>
                <c:pt idx="723">
                  <c:v>-40.945285333333338</c:v>
                </c:pt>
                <c:pt idx="724">
                  <c:v>-39.524405000000002</c:v>
                </c:pt>
                <c:pt idx="725">
                  <c:v>-38.968770333333332</c:v>
                </c:pt>
                <c:pt idx="726">
                  <c:v>-39.303861000000005</c:v>
                </c:pt>
                <c:pt idx="727">
                  <c:v>-39.333388000000006</c:v>
                </c:pt>
                <c:pt idx="728">
                  <c:v>-39.082660666666669</c:v>
                </c:pt>
                <c:pt idx="729">
                  <c:v>-38.759523999999999</c:v>
                </c:pt>
                <c:pt idx="730">
                  <c:v>-38.694097999999997</c:v>
                </c:pt>
                <c:pt idx="731">
                  <c:v>-39.144708000000001</c:v>
                </c:pt>
                <c:pt idx="732">
                  <c:v>-38.112952</c:v>
                </c:pt>
                <c:pt idx="733">
                  <c:v>-38.426199666666669</c:v>
                </c:pt>
                <c:pt idx="734">
                  <c:v>-38.076960000000007</c:v>
                </c:pt>
                <c:pt idx="735">
                  <c:v>-39.32423</c:v>
                </c:pt>
                <c:pt idx="736">
                  <c:v>-38.427231999999997</c:v>
                </c:pt>
                <c:pt idx="737">
                  <c:v>-38.525531666666666</c:v>
                </c:pt>
                <c:pt idx="738">
                  <c:v>-37.264820000000007</c:v>
                </c:pt>
                <c:pt idx="739">
                  <c:v>-37.084831000000001</c:v>
                </c:pt>
                <c:pt idx="740">
                  <c:v>-37.329458666666667</c:v>
                </c:pt>
                <c:pt idx="741">
                  <c:v>-37.937202333333339</c:v>
                </c:pt>
                <c:pt idx="742">
                  <c:v>-38.230407666666672</c:v>
                </c:pt>
                <c:pt idx="743">
                  <c:v>-37.120519000000002</c:v>
                </c:pt>
                <c:pt idx="744">
                  <c:v>-36.28308366666667</c:v>
                </c:pt>
                <c:pt idx="745">
                  <c:v>-35.743602666666668</c:v>
                </c:pt>
                <c:pt idx="746">
                  <c:v>-35.712632333333332</c:v>
                </c:pt>
                <c:pt idx="747">
                  <c:v>-35.404676666666667</c:v>
                </c:pt>
                <c:pt idx="748">
                  <c:v>-35.544173999999998</c:v>
                </c:pt>
                <c:pt idx="749">
                  <c:v>-35.301785666666667</c:v>
                </c:pt>
                <c:pt idx="750">
                  <c:v>-35.274457333333338</c:v>
                </c:pt>
                <c:pt idx="751">
                  <c:v>-34.632948666666664</c:v>
                </c:pt>
                <c:pt idx="752">
                  <c:v>-34.578402333333337</c:v>
                </c:pt>
                <c:pt idx="753">
                  <c:v>-34.365997333333333</c:v>
                </c:pt>
                <c:pt idx="754">
                  <c:v>-34.347244000000003</c:v>
                </c:pt>
                <c:pt idx="755">
                  <c:v>-34.439833</c:v>
                </c:pt>
                <c:pt idx="756">
                  <c:v>-34.02154766666667</c:v>
                </c:pt>
                <c:pt idx="757">
                  <c:v>-33.878730666666669</c:v>
                </c:pt>
                <c:pt idx="758">
                  <c:v>-33.410673666666668</c:v>
                </c:pt>
                <c:pt idx="759">
                  <c:v>-33.470399</c:v>
                </c:pt>
                <c:pt idx="760">
                  <c:v>-32.661839000000001</c:v>
                </c:pt>
                <c:pt idx="761">
                  <c:v>-32.738788</c:v>
                </c:pt>
                <c:pt idx="762">
                  <c:v>-32.581922666666664</c:v>
                </c:pt>
                <c:pt idx="763">
                  <c:v>-32.968421999999997</c:v>
                </c:pt>
                <c:pt idx="764">
                  <c:v>-32.636465666666666</c:v>
                </c:pt>
                <c:pt idx="765">
                  <c:v>-32.175145333333333</c:v>
                </c:pt>
                <c:pt idx="766">
                  <c:v>-31.981024999999999</c:v>
                </c:pt>
                <c:pt idx="767">
                  <c:v>-31.601195666666666</c:v>
                </c:pt>
                <c:pt idx="768">
                  <c:v>-31.665648333333333</c:v>
                </c:pt>
                <c:pt idx="769">
                  <c:v>-31.556834666666663</c:v>
                </c:pt>
                <c:pt idx="770">
                  <c:v>-31.699621333333337</c:v>
                </c:pt>
                <c:pt idx="771">
                  <c:v>-31.688121333333338</c:v>
                </c:pt>
                <c:pt idx="772">
                  <c:v>-31.945088333333334</c:v>
                </c:pt>
                <c:pt idx="773">
                  <c:v>-31.575488666666672</c:v>
                </c:pt>
                <c:pt idx="774">
                  <c:v>-31.625878666666665</c:v>
                </c:pt>
                <c:pt idx="775">
                  <c:v>-31.218054333333331</c:v>
                </c:pt>
                <c:pt idx="776">
                  <c:v>-31.520410333333334</c:v>
                </c:pt>
                <c:pt idx="777">
                  <c:v>-31.265227666666672</c:v>
                </c:pt>
                <c:pt idx="778">
                  <c:v>-31.214094333333335</c:v>
                </c:pt>
                <c:pt idx="779">
                  <c:v>-30.98524066666667</c:v>
                </c:pt>
                <c:pt idx="780">
                  <c:v>-30.617982999999999</c:v>
                </c:pt>
                <c:pt idx="781">
                  <c:v>-30.625653666666665</c:v>
                </c:pt>
                <c:pt idx="782">
                  <c:v>-30.339378999999997</c:v>
                </c:pt>
                <c:pt idx="783">
                  <c:v>-30.403623666666665</c:v>
                </c:pt>
                <c:pt idx="784">
                  <c:v>-30.275475333333333</c:v>
                </c:pt>
                <c:pt idx="785">
                  <c:v>-30.28262033333333</c:v>
                </c:pt>
                <c:pt idx="786">
                  <c:v>-30.348797666666666</c:v>
                </c:pt>
                <c:pt idx="787">
                  <c:v>-29.847568666666664</c:v>
                </c:pt>
                <c:pt idx="788">
                  <c:v>-29.837176666666664</c:v>
                </c:pt>
                <c:pt idx="789">
                  <c:v>-29.358397333333329</c:v>
                </c:pt>
                <c:pt idx="790">
                  <c:v>-29.454721666666668</c:v>
                </c:pt>
                <c:pt idx="791">
                  <c:v>-29.276614666666671</c:v>
                </c:pt>
                <c:pt idx="792">
                  <c:v>-29.511967333333335</c:v>
                </c:pt>
                <c:pt idx="793">
                  <c:v>-29.193393</c:v>
                </c:pt>
                <c:pt idx="794">
                  <c:v>-29.082903666666667</c:v>
                </c:pt>
                <c:pt idx="795">
                  <c:v>-28.730480999999997</c:v>
                </c:pt>
                <c:pt idx="796">
                  <c:v>-28.978759333333333</c:v>
                </c:pt>
                <c:pt idx="797">
                  <c:v>-29.108733666666666</c:v>
                </c:pt>
                <c:pt idx="798">
                  <c:v>-29.069018333333332</c:v>
                </c:pt>
                <c:pt idx="799">
                  <c:v>-29.036618666666669</c:v>
                </c:pt>
                <c:pt idx="800">
                  <c:v>-28.963743000000001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8F-45BD-B856-16F85A065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7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6155081377411529"/>
          <c:y val="0.2539457567804024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</c:rich>
      </c:tx>
      <c:layout>
        <c:manualLayout>
          <c:xMode val="edge"/>
          <c:yMode val="edge"/>
          <c:x val="0.28696264071156524"/>
          <c:y val="1.7225138524351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0743073782443861"/>
          <c:w val="0.84820709645508829"/>
          <c:h val="0.7372166211714009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NF!$AA$2</c:f>
              <c:strCache>
                <c:ptCount val="1"/>
                <c:pt idx="0">
                  <c:v>3V /-0.5V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NF!$Y$51:$Y$418</c:f>
              <c:numCache>
                <c:formatCode>General</c:formatCode>
                <c:ptCount val="368"/>
                <c:pt idx="0">
                  <c:v>10.0625</c:v>
                </c:pt>
                <c:pt idx="1">
                  <c:v>10.175000000000001</c:v>
                </c:pt>
                <c:pt idx="2">
                  <c:v>10.2875</c:v>
                </c:pt>
                <c:pt idx="3">
                  <c:v>10.4</c:v>
                </c:pt>
                <c:pt idx="4">
                  <c:v>10.512499999999999</c:v>
                </c:pt>
                <c:pt idx="5">
                  <c:v>10.625</c:v>
                </c:pt>
                <c:pt idx="6">
                  <c:v>10.737500000000001</c:v>
                </c:pt>
                <c:pt idx="7">
                  <c:v>10.85</c:v>
                </c:pt>
                <c:pt idx="8">
                  <c:v>10.9625</c:v>
                </c:pt>
                <c:pt idx="9">
                  <c:v>11.074999999999999</c:v>
                </c:pt>
                <c:pt idx="10">
                  <c:v>11.1875</c:v>
                </c:pt>
                <c:pt idx="11">
                  <c:v>11.3</c:v>
                </c:pt>
                <c:pt idx="12">
                  <c:v>11.4125</c:v>
                </c:pt>
                <c:pt idx="13">
                  <c:v>11.525</c:v>
                </c:pt>
                <c:pt idx="14">
                  <c:v>11.637499999999999</c:v>
                </c:pt>
                <c:pt idx="15">
                  <c:v>11.75</c:v>
                </c:pt>
                <c:pt idx="16">
                  <c:v>11.862500000000001</c:v>
                </c:pt>
                <c:pt idx="17">
                  <c:v>11.975</c:v>
                </c:pt>
                <c:pt idx="18">
                  <c:v>12.0875</c:v>
                </c:pt>
                <c:pt idx="19">
                  <c:v>12.2</c:v>
                </c:pt>
                <c:pt idx="20">
                  <c:v>12.3125</c:v>
                </c:pt>
                <c:pt idx="21">
                  <c:v>12.425000000000001</c:v>
                </c:pt>
                <c:pt idx="22">
                  <c:v>12.5375</c:v>
                </c:pt>
                <c:pt idx="23">
                  <c:v>12.65</c:v>
                </c:pt>
                <c:pt idx="24">
                  <c:v>12.762499999999999</c:v>
                </c:pt>
                <c:pt idx="25">
                  <c:v>12.875</c:v>
                </c:pt>
                <c:pt idx="26">
                  <c:v>12.987500000000001</c:v>
                </c:pt>
                <c:pt idx="27">
                  <c:v>13.1</c:v>
                </c:pt>
                <c:pt idx="28">
                  <c:v>13.2125</c:v>
                </c:pt>
                <c:pt idx="29">
                  <c:v>13.324999999999999</c:v>
                </c:pt>
                <c:pt idx="30">
                  <c:v>13.4375</c:v>
                </c:pt>
                <c:pt idx="31">
                  <c:v>13.55</c:v>
                </c:pt>
                <c:pt idx="32">
                  <c:v>13.6625</c:v>
                </c:pt>
                <c:pt idx="33">
                  <c:v>13.775</c:v>
                </c:pt>
                <c:pt idx="34">
                  <c:v>13.887499999999999</c:v>
                </c:pt>
                <c:pt idx="35">
                  <c:v>14</c:v>
                </c:pt>
                <c:pt idx="36">
                  <c:v>14.112500000000001</c:v>
                </c:pt>
                <c:pt idx="37">
                  <c:v>14.225</c:v>
                </c:pt>
                <c:pt idx="38">
                  <c:v>14.3375</c:v>
                </c:pt>
                <c:pt idx="39">
                  <c:v>14.45</c:v>
                </c:pt>
                <c:pt idx="40">
                  <c:v>14.5625</c:v>
                </c:pt>
                <c:pt idx="41">
                  <c:v>14.675000000000001</c:v>
                </c:pt>
                <c:pt idx="42">
                  <c:v>14.7875</c:v>
                </c:pt>
                <c:pt idx="43">
                  <c:v>14.9</c:v>
                </c:pt>
                <c:pt idx="44">
                  <c:v>15.012499999999999</c:v>
                </c:pt>
                <c:pt idx="45">
                  <c:v>15.125</c:v>
                </c:pt>
                <c:pt idx="46">
                  <c:v>15.237500000000001</c:v>
                </c:pt>
                <c:pt idx="47">
                  <c:v>15.35</c:v>
                </c:pt>
                <c:pt idx="48">
                  <c:v>15.4625</c:v>
                </c:pt>
                <c:pt idx="49">
                  <c:v>15.574999999999999</c:v>
                </c:pt>
                <c:pt idx="50">
                  <c:v>15.6875</c:v>
                </c:pt>
                <c:pt idx="51">
                  <c:v>15.8</c:v>
                </c:pt>
                <c:pt idx="52">
                  <c:v>15.9125</c:v>
                </c:pt>
                <c:pt idx="53">
                  <c:v>16.024999999999999</c:v>
                </c:pt>
                <c:pt idx="54">
                  <c:v>16.137499999999999</c:v>
                </c:pt>
                <c:pt idx="55">
                  <c:v>16.25</c:v>
                </c:pt>
                <c:pt idx="56">
                  <c:v>16.362500000000001</c:v>
                </c:pt>
                <c:pt idx="57">
                  <c:v>16.475000000000001</c:v>
                </c:pt>
                <c:pt idx="58">
                  <c:v>16.587499999999999</c:v>
                </c:pt>
                <c:pt idx="59">
                  <c:v>16.7</c:v>
                </c:pt>
                <c:pt idx="60">
                  <c:v>16.8125</c:v>
                </c:pt>
                <c:pt idx="61">
                  <c:v>16.925000000000001</c:v>
                </c:pt>
                <c:pt idx="62">
                  <c:v>17.037500000000001</c:v>
                </c:pt>
                <c:pt idx="63">
                  <c:v>17.149999999999999</c:v>
                </c:pt>
                <c:pt idx="64">
                  <c:v>17.262499999999999</c:v>
                </c:pt>
                <c:pt idx="65">
                  <c:v>17.375</c:v>
                </c:pt>
                <c:pt idx="66">
                  <c:v>17.487500000000001</c:v>
                </c:pt>
                <c:pt idx="67">
                  <c:v>17.600000000000001</c:v>
                </c:pt>
                <c:pt idx="68">
                  <c:v>17.712499999999999</c:v>
                </c:pt>
                <c:pt idx="69">
                  <c:v>17.824999999999999</c:v>
                </c:pt>
                <c:pt idx="70">
                  <c:v>17.9375</c:v>
                </c:pt>
                <c:pt idx="71">
                  <c:v>18.05</c:v>
                </c:pt>
                <c:pt idx="72">
                  <c:v>18.162500000000001</c:v>
                </c:pt>
                <c:pt idx="73">
                  <c:v>18.274999999999999</c:v>
                </c:pt>
                <c:pt idx="74">
                  <c:v>18.387499999999999</c:v>
                </c:pt>
                <c:pt idx="75">
                  <c:v>18.5</c:v>
                </c:pt>
                <c:pt idx="76">
                  <c:v>18.612500000000001</c:v>
                </c:pt>
                <c:pt idx="77">
                  <c:v>18.725000000000001</c:v>
                </c:pt>
                <c:pt idx="78">
                  <c:v>18.837499999999999</c:v>
                </c:pt>
                <c:pt idx="79">
                  <c:v>18.95</c:v>
                </c:pt>
                <c:pt idx="80">
                  <c:v>19.0625</c:v>
                </c:pt>
                <c:pt idx="81">
                  <c:v>19.175000000000001</c:v>
                </c:pt>
                <c:pt idx="82">
                  <c:v>19.287500000000001</c:v>
                </c:pt>
                <c:pt idx="83">
                  <c:v>19.399999999999999</c:v>
                </c:pt>
                <c:pt idx="84">
                  <c:v>19.512499999999999</c:v>
                </c:pt>
                <c:pt idx="85">
                  <c:v>19.625</c:v>
                </c:pt>
                <c:pt idx="86">
                  <c:v>19.737500000000001</c:v>
                </c:pt>
                <c:pt idx="87">
                  <c:v>19.850000000000001</c:v>
                </c:pt>
                <c:pt idx="88">
                  <c:v>19.962499999999999</c:v>
                </c:pt>
                <c:pt idx="89">
                  <c:v>20.074999999999999</c:v>
                </c:pt>
                <c:pt idx="90">
                  <c:v>20.1875</c:v>
                </c:pt>
                <c:pt idx="91">
                  <c:v>20.3</c:v>
                </c:pt>
                <c:pt idx="92">
                  <c:v>20.412500000000001</c:v>
                </c:pt>
                <c:pt idx="93">
                  <c:v>20.524999999999999</c:v>
                </c:pt>
                <c:pt idx="94">
                  <c:v>20.637499999999999</c:v>
                </c:pt>
                <c:pt idx="95">
                  <c:v>20.75</c:v>
                </c:pt>
                <c:pt idx="96">
                  <c:v>20.862500000000001</c:v>
                </c:pt>
                <c:pt idx="97">
                  <c:v>20.975000000000001</c:v>
                </c:pt>
                <c:pt idx="98">
                  <c:v>21.087499999999999</c:v>
                </c:pt>
                <c:pt idx="99">
                  <c:v>21.2</c:v>
                </c:pt>
                <c:pt idx="100">
                  <c:v>21.3125</c:v>
                </c:pt>
                <c:pt idx="101">
                  <c:v>21.425000000000001</c:v>
                </c:pt>
                <c:pt idx="102">
                  <c:v>21.537500000000001</c:v>
                </c:pt>
                <c:pt idx="103">
                  <c:v>21.65</c:v>
                </c:pt>
                <c:pt idx="104">
                  <c:v>21.762499999999999</c:v>
                </c:pt>
                <c:pt idx="105">
                  <c:v>21.875</c:v>
                </c:pt>
                <c:pt idx="106">
                  <c:v>21.987500000000001</c:v>
                </c:pt>
                <c:pt idx="107">
                  <c:v>22.1</c:v>
                </c:pt>
                <c:pt idx="108">
                  <c:v>22.212499999999999</c:v>
                </c:pt>
                <c:pt idx="109">
                  <c:v>22.324999999999999</c:v>
                </c:pt>
                <c:pt idx="110">
                  <c:v>22.4375</c:v>
                </c:pt>
                <c:pt idx="111">
                  <c:v>22.55</c:v>
                </c:pt>
                <c:pt idx="112">
                  <c:v>22.662500000000001</c:v>
                </c:pt>
                <c:pt idx="113">
                  <c:v>22.774999999999999</c:v>
                </c:pt>
                <c:pt idx="114">
                  <c:v>22.887499999999999</c:v>
                </c:pt>
                <c:pt idx="115">
                  <c:v>23</c:v>
                </c:pt>
                <c:pt idx="116">
                  <c:v>23.112500000000001</c:v>
                </c:pt>
                <c:pt idx="117">
                  <c:v>23.225000000000001</c:v>
                </c:pt>
                <c:pt idx="118">
                  <c:v>23.337499999999999</c:v>
                </c:pt>
                <c:pt idx="119">
                  <c:v>23.45</c:v>
                </c:pt>
                <c:pt idx="120">
                  <c:v>23.5625</c:v>
                </c:pt>
                <c:pt idx="121">
                  <c:v>23.675000000000001</c:v>
                </c:pt>
                <c:pt idx="122">
                  <c:v>23.787500000000001</c:v>
                </c:pt>
                <c:pt idx="123">
                  <c:v>23.9</c:v>
                </c:pt>
                <c:pt idx="124">
                  <c:v>24.012499999999999</c:v>
                </c:pt>
                <c:pt idx="125">
                  <c:v>24.125</c:v>
                </c:pt>
                <c:pt idx="126">
                  <c:v>24.237500000000001</c:v>
                </c:pt>
                <c:pt idx="127">
                  <c:v>24.35</c:v>
                </c:pt>
                <c:pt idx="128">
                  <c:v>24.462499999999999</c:v>
                </c:pt>
                <c:pt idx="129">
                  <c:v>24.574999999999999</c:v>
                </c:pt>
                <c:pt idx="130">
                  <c:v>24.6875</c:v>
                </c:pt>
                <c:pt idx="131">
                  <c:v>24.8</c:v>
                </c:pt>
                <c:pt idx="132">
                  <c:v>24.912500000000001</c:v>
                </c:pt>
                <c:pt idx="133">
                  <c:v>25.024999999999999</c:v>
                </c:pt>
                <c:pt idx="134">
                  <c:v>25.137499999999999</c:v>
                </c:pt>
                <c:pt idx="135">
                  <c:v>25.25</c:v>
                </c:pt>
                <c:pt idx="136">
                  <c:v>25.362500000000001</c:v>
                </c:pt>
                <c:pt idx="137">
                  <c:v>25.475000000000001</c:v>
                </c:pt>
                <c:pt idx="138">
                  <c:v>25.587499999999999</c:v>
                </c:pt>
                <c:pt idx="139">
                  <c:v>25.7</c:v>
                </c:pt>
                <c:pt idx="140">
                  <c:v>25.8125</c:v>
                </c:pt>
                <c:pt idx="141">
                  <c:v>25.925000000000001</c:v>
                </c:pt>
                <c:pt idx="142">
                  <c:v>26.037500000000001</c:v>
                </c:pt>
                <c:pt idx="143">
                  <c:v>26.15</c:v>
                </c:pt>
                <c:pt idx="144">
                  <c:v>26.262499999999999</c:v>
                </c:pt>
                <c:pt idx="145">
                  <c:v>26.375</c:v>
                </c:pt>
                <c:pt idx="146">
                  <c:v>26.487500000000001</c:v>
                </c:pt>
                <c:pt idx="147">
                  <c:v>26.6</c:v>
                </c:pt>
                <c:pt idx="148">
                  <c:v>26.712499999999999</c:v>
                </c:pt>
                <c:pt idx="149">
                  <c:v>26.824999999999999</c:v>
                </c:pt>
                <c:pt idx="150">
                  <c:v>26.9375</c:v>
                </c:pt>
                <c:pt idx="151">
                  <c:v>27.05</c:v>
                </c:pt>
                <c:pt idx="152">
                  <c:v>27.162500000000001</c:v>
                </c:pt>
                <c:pt idx="153">
                  <c:v>27.274999999999999</c:v>
                </c:pt>
                <c:pt idx="154">
                  <c:v>27.387499999999999</c:v>
                </c:pt>
                <c:pt idx="155">
                  <c:v>27.5</c:v>
                </c:pt>
                <c:pt idx="156">
                  <c:v>27.612500000000001</c:v>
                </c:pt>
                <c:pt idx="157">
                  <c:v>27.725000000000001</c:v>
                </c:pt>
                <c:pt idx="158">
                  <c:v>27.837499999999999</c:v>
                </c:pt>
                <c:pt idx="159">
                  <c:v>27.95</c:v>
                </c:pt>
                <c:pt idx="160">
                  <c:v>28.0625</c:v>
                </c:pt>
                <c:pt idx="161">
                  <c:v>28.175000000000001</c:v>
                </c:pt>
                <c:pt idx="162">
                  <c:v>28.287500000000001</c:v>
                </c:pt>
                <c:pt idx="163">
                  <c:v>28.4</c:v>
                </c:pt>
                <c:pt idx="164">
                  <c:v>28.512499999999999</c:v>
                </c:pt>
                <c:pt idx="165">
                  <c:v>28.625</c:v>
                </c:pt>
                <c:pt idx="166">
                  <c:v>28.737500000000001</c:v>
                </c:pt>
                <c:pt idx="167">
                  <c:v>28.85</c:v>
                </c:pt>
                <c:pt idx="168">
                  <c:v>28.962499999999999</c:v>
                </c:pt>
                <c:pt idx="169">
                  <c:v>29.074999999999999</c:v>
                </c:pt>
                <c:pt idx="170">
                  <c:v>29.1875</c:v>
                </c:pt>
                <c:pt idx="171">
                  <c:v>29.3</c:v>
                </c:pt>
                <c:pt idx="172">
                  <c:v>29.412500000000001</c:v>
                </c:pt>
                <c:pt idx="173">
                  <c:v>29.524999999999999</c:v>
                </c:pt>
                <c:pt idx="174">
                  <c:v>29.637499999999999</c:v>
                </c:pt>
                <c:pt idx="175">
                  <c:v>29.75</c:v>
                </c:pt>
                <c:pt idx="176">
                  <c:v>29.862500000000001</c:v>
                </c:pt>
                <c:pt idx="177">
                  <c:v>29.975000000000001</c:v>
                </c:pt>
                <c:pt idx="178">
                  <c:v>30.087499999999999</c:v>
                </c:pt>
                <c:pt idx="179">
                  <c:v>30.2</c:v>
                </c:pt>
                <c:pt idx="180">
                  <c:v>30.3125</c:v>
                </c:pt>
                <c:pt idx="181">
                  <c:v>30.425000000000001</c:v>
                </c:pt>
                <c:pt idx="182">
                  <c:v>30.537500000000001</c:v>
                </c:pt>
                <c:pt idx="183">
                  <c:v>30.65</c:v>
                </c:pt>
                <c:pt idx="184">
                  <c:v>30.762499999999999</c:v>
                </c:pt>
                <c:pt idx="185">
                  <c:v>30.875</c:v>
                </c:pt>
                <c:pt idx="186">
                  <c:v>30.987500000000001</c:v>
                </c:pt>
                <c:pt idx="187">
                  <c:v>31.1</c:v>
                </c:pt>
                <c:pt idx="188">
                  <c:v>31.212499999999999</c:v>
                </c:pt>
                <c:pt idx="189">
                  <c:v>31.324999999999999</c:v>
                </c:pt>
                <c:pt idx="190">
                  <c:v>31.4375</c:v>
                </c:pt>
                <c:pt idx="191">
                  <c:v>31.55</c:v>
                </c:pt>
                <c:pt idx="192">
                  <c:v>31.662500000000001</c:v>
                </c:pt>
                <c:pt idx="193">
                  <c:v>31.774999999999999</c:v>
                </c:pt>
                <c:pt idx="194">
                  <c:v>31.887499999999999</c:v>
                </c:pt>
                <c:pt idx="195">
                  <c:v>32</c:v>
                </c:pt>
                <c:pt idx="196">
                  <c:v>32.112499999999997</c:v>
                </c:pt>
                <c:pt idx="197">
                  <c:v>32.225000000000001</c:v>
                </c:pt>
                <c:pt idx="198">
                  <c:v>32.337499999999999</c:v>
                </c:pt>
                <c:pt idx="199">
                  <c:v>32.450000000000003</c:v>
                </c:pt>
                <c:pt idx="200">
                  <c:v>32.5625</c:v>
                </c:pt>
                <c:pt idx="201">
                  <c:v>32.674999999999997</c:v>
                </c:pt>
                <c:pt idx="202">
                  <c:v>32.787500000000001</c:v>
                </c:pt>
                <c:pt idx="203">
                  <c:v>32.9</c:v>
                </c:pt>
                <c:pt idx="204">
                  <c:v>33.012500000000003</c:v>
                </c:pt>
                <c:pt idx="205">
                  <c:v>33.125</c:v>
                </c:pt>
                <c:pt idx="206">
                  <c:v>33.237499999999997</c:v>
                </c:pt>
                <c:pt idx="207">
                  <c:v>33.35</c:v>
                </c:pt>
                <c:pt idx="208">
                  <c:v>33.462499999999999</c:v>
                </c:pt>
                <c:pt idx="209">
                  <c:v>33.575000000000003</c:v>
                </c:pt>
                <c:pt idx="210">
                  <c:v>33.6875</c:v>
                </c:pt>
                <c:pt idx="211">
                  <c:v>33.799999999999997</c:v>
                </c:pt>
                <c:pt idx="212">
                  <c:v>33.912500000000001</c:v>
                </c:pt>
                <c:pt idx="213">
                  <c:v>34.024999999999999</c:v>
                </c:pt>
                <c:pt idx="214">
                  <c:v>34.137500000000003</c:v>
                </c:pt>
                <c:pt idx="215">
                  <c:v>34.25</c:v>
                </c:pt>
                <c:pt idx="216">
                  <c:v>34.362499999999997</c:v>
                </c:pt>
                <c:pt idx="217">
                  <c:v>34.475000000000001</c:v>
                </c:pt>
                <c:pt idx="218">
                  <c:v>34.587499999999999</c:v>
                </c:pt>
                <c:pt idx="219">
                  <c:v>34.700000000000003</c:v>
                </c:pt>
                <c:pt idx="220">
                  <c:v>34.8125</c:v>
                </c:pt>
                <c:pt idx="221">
                  <c:v>34.924999999999997</c:v>
                </c:pt>
                <c:pt idx="222">
                  <c:v>35.037500000000001</c:v>
                </c:pt>
                <c:pt idx="223">
                  <c:v>35.15</c:v>
                </c:pt>
                <c:pt idx="224">
                  <c:v>35.262500000000003</c:v>
                </c:pt>
                <c:pt idx="225">
                  <c:v>35.375</c:v>
                </c:pt>
                <c:pt idx="226">
                  <c:v>35.487499999999997</c:v>
                </c:pt>
                <c:pt idx="227">
                  <c:v>35.6</c:v>
                </c:pt>
                <c:pt idx="228">
                  <c:v>35.712499999999999</c:v>
                </c:pt>
                <c:pt idx="229">
                  <c:v>35.825000000000003</c:v>
                </c:pt>
                <c:pt idx="230">
                  <c:v>35.9375</c:v>
                </c:pt>
                <c:pt idx="231">
                  <c:v>36.049999999999997</c:v>
                </c:pt>
                <c:pt idx="232">
                  <c:v>36.162500000000001</c:v>
                </c:pt>
                <c:pt idx="233">
                  <c:v>36.274999999999999</c:v>
                </c:pt>
                <c:pt idx="234">
                  <c:v>36.387500000000003</c:v>
                </c:pt>
                <c:pt idx="235">
                  <c:v>36.5</c:v>
                </c:pt>
                <c:pt idx="236">
                  <c:v>36.612499999999997</c:v>
                </c:pt>
                <c:pt idx="237">
                  <c:v>36.725000000000001</c:v>
                </c:pt>
                <c:pt idx="238">
                  <c:v>36.837499999999999</c:v>
                </c:pt>
                <c:pt idx="239">
                  <c:v>36.950000000000003</c:v>
                </c:pt>
                <c:pt idx="240">
                  <c:v>37.0625</c:v>
                </c:pt>
                <c:pt idx="241">
                  <c:v>37.174999999999997</c:v>
                </c:pt>
                <c:pt idx="242">
                  <c:v>37.287500000000001</c:v>
                </c:pt>
                <c:pt idx="243">
                  <c:v>37.4</c:v>
                </c:pt>
                <c:pt idx="244">
                  <c:v>37.512500000000003</c:v>
                </c:pt>
                <c:pt idx="245">
                  <c:v>37.625</c:v>
                </c:pt>
                <c:pt idx="246">
                  <c:v>37.737499999999997</c:v>
                </c:pt>
                <c:pt idx="247">
                  <c:v>37.85</c:v>
                </c:pt>
                <c:pt idx="248">
                  <c:v>37.962499999999999</c:v>
                </c:pt>
                <c:pt idx="249">
                  <c:v>38.075000000000003</c:v>
                </c:pt>
                <c:pt idx="250">
                  <c:v>38.1875</c:v>
                </c:pt>
                <c:pt idx="251">
                  <c:v>38.299999999999997</c:v>
                </c:pt>
                <c:pt idx="252">
                  <c:v>38.412500000000001</c:v>
                </c:pt>
                <c:pt idx="253">
                  <c:v>38.524999999999999</c:v>
                </c:pt>
                <c:pt idx="254">
                  <c:v>38.637500000000003</c:v>
                </c:pt>
                <c:pt idx="255">
                  <c:v>38.75</c:v>
                </c:pt>
                <c:pt idx="256">
                  <c:v>38.862499999999997</c:v>
                </c:pt>
                <c:pt idx="257">
                  <c:v>38.975000000000001</c:v>
                </c:pt>
                <c:pt idx="258">
                  <c:v>39.087499999999999</c:v>
                </c:pt>
                <c:pt idx="259">
                  <c:v>39.200000000000003</c:v>
                </c:pt>
                <c:pt idx="260">
                  <c:v>39.3125</c:v>
                </c:pt>
                <c:pt idx="261">
                  <c:v>39.424999999999997</c:v>
                </c:pt>
                <c:pt idx="262">
                  <c:v>39.537500000000001</c:v>
                </c:pt>
                <c:pt idx="263">
                  <c:v>39.65</c:v>
                </c:pt>
                <c:pt idx="264">
                  <c:v>39.762500000000003</c:v>
                </c:pt>
                <c:pt idx="265">
                  <c:v>39.875</c:v>
                </c:pt>
                <c:pt idx="266">
                  <c:v>39.987499999999997</c:v>
                </c:pt>
                <c:pt idx="267">
                  <c:v>40</c:v>
                </c:pt>
                <c:pt idx="268">
                  <c:v>40.1</c:v>
                </c:pt>
                <c:pt idx="269">
                  <c:v>40.200000000000003</c:v>
                </c:pt>
                <c:pt idx="270">
                  <c:v>40.299999999999997</c:v>
                </c:pt>
                <c:pt idx="271">
                  <c:v>40.4</c:v>
                </c:pt>
                <c:pt idx="272">
                  <c:v>40.5</c:v>
                </c:pt>
                <c:pt idx="273">
                  <c:v>40.6</c:v>
                </c:pt>
                <c:pt idx="274">
                  <c:v>40.700000000000003</c:v>
                </c:pt>
                <c:pt idx="275">
                  <c:v>40.799999999999997</c:v>
                </c:pt>
                <c:pt idx="276">
                  <c:v>40.9</c:v>
                </c:pt>
                <c:pt idx="277">
                  <c:v>41</c:v>
                </c:pt>
                <c:pt idx="278">
                  <c:v>41.1</c:v>
                </c:pt>
                <c:pt idx="279">
                  <c:v>41.2</c:v>
                </c:pt>
                <c:pt idx="280">
                  <c:v>41.3</c:v>
                </c:pt>
                <c:pt idx="281">
                  <c:v>41.4</c:v>
                </c:pt>
                <c:pt idx="282">
                  <c:v>41.5</c:v>
                </c:pt>
                <c:pt idx="283">
                  <c:v>41.6</c:v>
                </c:pt>
                <c:pt idx="284">
                  <c:v>41.7</c:v>
                </c:pt>
                <c:pt idx="285">
                  <c:v>41.8</c:v>
                </c:pt>
                <c:pt idx="286">
                  <c:v>41.9</c:v>
                </c:pt>
                <c:pt idx="287">
                  <c:v>42</c:v>
                </c:pt>
                <c:pt idx="288">
                  <c:v>42.1</c:v>
                </c:pt>
                <c:pt idx="289">
                  <c:v>42.2</c:v>
                </c:pt>
                <c:pt idx="290">
                  <c:v>42.3</c:v>
                </c:pt>
                <c:pt idx="291">
                  <c:v>42.4</c:v>
                </c:pt>
                <c:pt idx="292">
                  <c:v>42.5</c:v>
                </c:pt>
                <c:pt idx="293">
                  <c:v>42.6</c:v>
                </c:pt>
                <c:pt idx="294">
                  <c:v>42.7</c:v>
                </c:pt>
                <c:pt idx="295">
                  <c:v>42.8</c:v>
                </c:pt>
                <c:pt idx="296">
                  <c:v>42.9</c:v>
                </c:pt>
                <c:pt idx="297">
                  <c:v>43</c:v>
                </c:pt>
                <c:pt idx="298">
                  <c:v>43.1</c:v>
                </c:pt>
                <c:pt idx="299">
                  <c:v>43.2</c:v>
                </c:pt>
                <c:pt idx="300">
                  <c:v>43.3</c:v>
                </c:pt>
                <c:pt idx="301">
                  <c:v>43.4</c:v>
                </c:pt>
                <c:pt idx="302">
                  <c:v>43.5</c:v>
                </c:pt>
                <c:pt idx="303">
                  <c:v>43.6</c:v>
                </c:pt>
                <c:pt idx="304">
                  <c:v>43.7</c:v>
                </c:pt>
                <c:pt idx="305">
                  <c:v>43.8</c:v>
                </c:pt>
                <c:pt idx="306">
                  <c:v>43.9</c:v>
                </c:pt>
                <c:pt idx="307">
                  <c:v>44</c:v>
                </c:pt>
                <c:pt idx="308">
                  <c:v>44.1</c:v>
                </c:pt>
                <c:pt idx="309">
                  <c:v>44.2</c:v>
                </c:pt>
                <c:pt idx="310">
                  <c:v>44.3</c:v>
                </c:pt>
                <c:pt idx="311">
                  <c:v>44.4</c:v>
                </c:pt>
                <c:pt idx="312">
                  <c:v>44.5</c:v>
                </c:pt>
                <c:pt idx="313">
                  <c:v>44.6</c:v>
                </c:pt>
                <c:pt idx="314">
                  <c:v>44.7</c:v>
                </c:pt>
                <c:pt idx="315">
                  <c:v>44.8</c:v>
                </c:pt>
                <c:pt idx="316">
                  <c:v>44.9</c:v>
                </c:pt>
                <c:pt idx="317">
                  <c:v>45</c:v>
                </c:pt>
                <c:pt idx="318">
                  <c:v>45.1</c:v>
                </c:pt>
                <c:pt idx="319">
                  <c:v>45.2</c:v>
                </c:pt>
                <c:pt idx="320">
                  <c:v>45.3</c:v>
                </c:pt>
                <c:pt idx="321">
                  <c:v>45.4</c:v>
                </c:pt>
                <c:pt idx="322">
                  <c:v>45.5</c:v>
                </c:pt>
                <c:pt idx="323">
                  <c:v>45.6</c:v>
                </c:pt>
                <c:pt idx="324">
                  <c:v>45.7</c:v>
                </c:pt>
                <c:pt idx="325">
                  <c:v>45.8</c:v>
                </c:pt>
                <c:pt idx="326">
                  <c:v>45.9</c:v>
                </c:pt>
                <c:pt idx="327">
                  <c:v>46</c:v>
                </c:pt>
                <c:pt idx="328">
                  <c:v>46.1</c:v>
                </c:pt>
                <c:pt idx="329">
                  <c:v>46.2</c:v>
                </c:pt>
                <c:pt idx="330">
                  <c:v>46.3</c:v>
                </c:pt>
                <c:pt idx="331">
                  <c:v>46.4</c:v>
                </c:pt>
                <c:pt idx="332">
                  <c:v>46.5</c:v>
                </c:pt>
                <c:pt idx="333">
                  <c:v>46.6</c:v>
                </c:pt>
                <c:pt idx="334">
                  <c:v>46.7</c:v>
                </c:pt>
                <c:pt idx="335">
                  <c:v>46.8</c:v>
                </c:pt>
                <c:pt idx="336">
                  <c:v>46.9</c:v>
                </c:pt>
                <c:pt idx="337">
                  <c:v>47</c:v>
                </c:pt>
                <c:pt idx="338">
                  <c:v>47.1</c:v>
                </c:pt>
                <c:pt idx="339">
                  <c:v>47.2</c:v>
                </c:pt>
                <c:pt idx="340">
                  <c:v>47.3</c:v>
                </c:pt>
                <c:pt idx="341">
                  <c:v>47.4</c:v>
                </c:pt>
                <c:pt idx="342">
                  <c:v>47.5</c:v>
                </c:pt>
                <c:pt idx="343">
                  <c:v>47.6</c:v>
                </c:pt>
                <c:pt idx="344">
                  <c:v>47.7</c:v>
                </c:pt>
                <c:pt idx="345">
                  <c:v>47.8</c:v>
                </c:pt>
                <c:pt idx="346">
                  <c:v>47.9</c:v>
                </c:pt>
                <c:pt idx="347">
                  <c:v>48</c:v>
                </c:pt>
                <c:pt idx="348">
                  <c:v>48.1</c:v>
                </c:pt>
                <c:pt idx="349">
                  <c:v>48.2</c:v>
                </c:pt>
                <c:pt idx="350">
                  <c:v>48.3</c:v>
                </c:pt>
                <c:pt idx="351">
                  <c:v>48.4</c:v>
                </c:pt>
                <c:pt idx="352">
                  <c:v>48.5</c:v>
                </c:pt>
                <c:pt idx="353">
                  <c:v>48.6</c:v>
                </c:pt>
                <c:pt idx="354">
                  <c:v>48.7</c:v>
                </c:pt>
                <c:pt idx="355">
                  <c:v>48.8</c:v>
                </c:pt>
                <c:pt idx="356">
                  <c:v>48.9</c:v>
                </c:pt>
                <c:pt idx="357">
                  <c:v>49</c:v>
                </c:pt>
                <c:pt idx="358">
                  <c:v>49.1</c:v>
                </c:pt>
                <c:pt idx="359">
                  <c:v>49.2</c:v>
                </c:pt>
                <c:pt idx="360">
                  <c:v>49.3</c:v>
                </c:pt>
                <c:pt idx="361">
                  <c:v>49.4</c:v>
                </c:pt>
                <c:pt idx="362">
                  <c:v>49.5</c:v>
                </c:pt>
                <c:pt idx="363">
                  <c:v>49.6</c:v>
                </c:pt>
                <c:pt idx="364">
                  <c:v>49.7</c:v>
                </c:pt>
                <c:pt idx="365">
                  <c:v>49.8</c:v>
                </c:pt>
                <c:pt idx="366">
                  <c:v>49.9</c:v>
                </c:pt>
                <c:pt idx="367">
                  <c:v>50</c:v>
                </c:pt>
              </c:numCache>
            </c:numRef>
          </c:xVal>
          <c:yVal>
            <c:numRef>
              <c:f>NF!$AD$51:$AD$418</c:f>
              <c:numCache>
                <c:formatCode>0.00E+00</c:formatCode>
                <c:ptCount val="368"/>
                <c:pt idx="0">
                  <c:v>6.2556576368421046</c:v>
                </c:pt>
                <c:pt idx="1">
                  <c:v>6.3545833315789482</c:v>
                </c:pt>
                <c:pt idx="2">
                  <c:v>6.452779736842106</c:v>
                </c:pt>
                <c:pt idx="3">
                  <c:v>6.6388532315789472</c:v>
                </c:pt>
                <c:pt idx="4">
                  <c:v>6.6287937999999995</c:v>
                </c:pt>
                <c:pt idx="5">
                  <c:v>6.5965400842105266</c:v>
                </c:pt>
                <c:pt idx="6">
                  <c:v>6.633581147368421</c:v>
                </c:pt>
                <c:pt idx="7">
                  <c:v>6.6797454842105264</c:v>
                </c:pt>
                <c:pt idx="8">
                  <c:v>6.6821495947368428</c:v>
                </c:pt>
                <c:pt idx="9">
                  <c:v>6.6962834210526321</c:v>
                </c:pt>
                <c:pt idx="10">
                  <c:v>6.6830806263157898</c:v>
                </c:pt>
                <c:pt idx="11">
                  <c:v>6.6753092105263176</c:v>
                </c:pt>
                <c:pt idx="12">
                  <c:v>6.6516668684210529</c:v>
                </c:pt>
                <c:pt idx="13">
                  <c:v>6.6348849368421066</c:v>
                </c:pt>
                <c:pt idx="14">
                  <c:v>6.6142236315789491</c:v>
                </c:pt>
                <c:pt idx="15">
                  <c:v>6.6091864526315804</c:v>
                </c:pt>
                <c:pt idx="16">
                  <c:v>6.5992627473684218</c:v>
                </c:pt>
                <c:pt idx="17">
                  <c:v>6.5805978368421068</c:v>
                </c:pt>
                <c:pt idx="18">
                  <c:v>6.5673586263157908</c:v>
                </c:pt>
                <c:pt idx="19">
                  <c:v>6.5563835157894745</c:v>
                </c:pt>
                <c:pt idx="20">
                  <c:v>6.5441506842105275</c:v>
                </c:pt>
                <c:pt idx="21">
                  <c:v>6.5351642105263164</c:v>
                </c:pt>
                <c:pt idx="22">
                  <c:v>6.5351462894736843</c:v>
                </c:pt>
                <c:pt idx="23">
                  <c:v>6.5309398578947375</c:v>
                </c:pt>
                <c:pt idx="24">
                  <c:v>6.5259757578947371</c:v>
                </c:pt>
                <c:pt idx="25">
                  <c:v>6.524637852631578</c:v>
                </c:pt>
                <c:pt idx="26">
                  <c:v>6.5194853000000004</c:v>
                </c:pt>
                <c:pt idx="27">
                  <c:v>6.5097198263157905</c:v>
                </c:pt>
                <c:pt idx="28">
                  <c:v>6.5018174315789476</c:v>
                </c:pt>
                <c:pt idx="29">
                  <c:v>6.4898512789473681</c:v>
                </c:pt>
                <c:pt idx="30">
                  <c:v>6.4741960631578959</c:v>
                </c:pt>
                <c:pt idx="31">
                  <c:v>6.4572752736842114</c:v>
                </c:pt>
                <c:pt idx="32">
                  <c:v>6.4409761473684215</c:v>
                </c:pt>
                <c:pt idx="33">
                  <c:v>6.4215794421052648</c:v>
                </c:pt>
                <c:pt idx="34">
                  <c:v>6.4034472052631592</c:v>
                </c:pt>
                <c:pt idx="35">
                  <c:v>6.3874069526315793</c:v>
                </c:pt>
                <c:pt idx="36">
                  <c:v>6.3731423947368411</c:v>
                </c:pt>
                <c:pt idx="37">
                  <c:v>6.3599627684210525</c:v>
                </c:pt>
                <c:pt idx="38">
                  <c:v>6.3491044105263157</c:v>
                </c:pt>
                <c:pt idx="39">
                  <c:v>6.340418094736842</c:v>
                </c:pt>
                <c:pt idx="40">
                  <c:v>6.3337261631578938</c:v>
                </c:pt>
                <c:pt idx="41">
                  <c:v>6.3277902684210519</c:v>
                </c:pt>
                <c:pt idx="42">
                  <c:v>6.3225402894736842</c:v>
                </c:pt>
                <c:pt idx="43">
                  <c:v>6.3168944105263156</c:v>
                </c:pt>
                <c:pt idx="44">
                  <c:v>6.3107797526315794</c:v>
                </c:pt>
                <c:pt idx="45">
                  <c:v>6.3053439578947374</c:v>
                </c:pt>
                <c:pt idx="46">
                  <c:v>6.2981322000000004</c:v>
                </c:pt>
                <c:pt idx="47">
                  <c:v>6.2889688736842109</c:v>
                </c:pt>
                <c:pt idx="48">
                  <c:v>6.2794285684210527</c:v>
                </c:pt>
                <c:pt idx="49">
                  <c:v>6.2696583473684218</c:v>
                </c:pt>
                <c:pt idx="50">
                  <c:v>6.2618428578947372</c:v>
                </c:pt>
                <c:pt idx="51">
                  <c:v>6.2569529210526325</c:v>
                </c:pt>
                <c:pt idx="52">
                  <c:v>6.254703178947369</c:v>
                </c:pt>
                <c:pt idx="53">
                  <c:v>6.255529715789474</c:v>
                </c:pt>
                <c:pt idx="54">
                  <c:v>6.2590437526315794</c:v>
                </c:pt>
                <c:pt idx="55">
                  <c:v>6.2662184684210525</c:v>
                </c:pt>
                <c:pt idx="56">
                  <c:v>6.273491110526316</c:v>
                </c:pt>
                <c:pt idx="57">
                  <c:v>6.2837599736842114</c:v>
                </c:pt>
                <c:pt idx="58">
                  <c:v>6.2938251263157898</c:v>
                </c:pt>
                <c:pt idx="59">
                  <c:v>6.3015194421052634</c:v>
                </c:pt>
                <c:pt idx="60">
                  <c:v>6.3064069473684219</c:v>
                </c:pt>
                <c:pt idx="61">
                  <c:v>6.3061765631578961</c:v>
                </c:pt>
                <c:pt idx="62">
                  <c:v>6.3029088736842098</c:v>
                </c:pt>
                <c:pt idx="63">
                  <c:v>6.2977250000000007</c:v>
                </c:pt>
                <c:pt idx="64">
                  <c:v>6.2905083736842116</c:v>
                </c:pt>
                <c:pt idx="65">
                  <c:v>6.2827408473684221</c:v>
                </c:pt>
                <c:pt idx="66">
                  <c:v>6.2754757526315803</c:v>
                </c:pt>
                <c:pt idx="67">
                  <c:v>6.2668989842105267</c:v>
                </c:pt>
                <c:pt idx="68">
                  <c:v>6.2615953000000006</c:v>
                </c:pt>
                <c:pt idx="69">
                  <c:v>6.2596957052631579</c:v>
                </c:pt>
                <c:pt idx="70">
                  <c:v>6.2611705842105261</c:v>
                </c:pt>
                <c:pt idx="71">
                  <c:v>6.2652716105263151</c:v>
                </c:pt>
                <c:pt idx="72">
                  <c:v>6.2714118421052625</c:v>
                </c:pt>
                <c:pt idx="73">
                  <c:v>6.2784684315789461</c:v>
                </c:pt>
                <c:pt idx="74">
                  <c:v>6.2858124789473679</c:v>
                </c:pt>
                <c:pt idx="75">
                  <c:v>6.2909492473684212</c:v>
                </c:pt>
                <c:pt idx="76">
                  <c:v>6.2928533842105265</c:v>
                </c:pt>
                <c:pt idx="77">
                  <c:v>6.2906518</c:v>
                </c:pt>
                <c:pt idx="78">
                  <c:v>6.2850277315789471</c:v>
                </c:pt>
                <c:pt idx="79">
                  <c:v>6.2766254368421048</c:v>
                </c:pt>
                <c:pt idx="80">
                  <c:v>6.267514078947368</c:v>
                </c:pt>
                <c:pt idx="81">
                  <c:v>6.2550356789473671</c:v>
                </c:pt>
                <c:pt idx="82">
                  <c:v>6.2399772631578942</c:v>
                </c:pt>
                <c:pt idx="83">
                  <c:v>6.2251314631578945</c:v>
                </c:pt>
                <c:pt idx="84">
                  <c:v>6.2116109684210521</c:v>
                </c:pt>
                <c:pt idx="85">
                  <c:v>6.199908405263157</c:v>
                </c:pt>
                <c:pt idx="86">
                  <c:v>6.1935343684210524</c:v>
                </c:pt>
                <c:pt idx="87">
                  <c:v>6.1895546368421046</c:v>
                </c:pt>
                <c:pt idx="88">
                  <c:v>6.1854830526315778</c:v>
                </c:pt>
                <c:pt idx="89">
                  <c:v>6.181642657894737</c:v>
                </c:pt>
                <c:pt idx="90">
                  <c:v>6.1753831894736839</c:v>
                </c:pt>
                <c:pt idx="91">
                  <c:v>6.1664593052631576</c:v>
                </c:pt>
                <c:pt idx="92">
                  <c:v>6.1554629157894736</c:v>
                </c:pt>
                <c:pt idx="93">
                  <c:v>6.1405054842105278</c:v>
                </c:pt>
                <c:pt idx="94">
                  <c:v>6.1244544684210531</c:v>
                </c:pt>
                <c:pt idx="95">
                  <c:v>6.107773047368422</c:v>
                </c:pt>
                <c:pt idx="96">
                  <c:v>6.0916397631578958</c:v>
                </c:pt>
                <c:pt idx="97">
                  <c:v>6.0766222315789475</c:v>
                </c:pt>
                <c:pt idx="98">
                  <c:v>6.0653091684210532</c:v>
                </c:pt>
                <c:pt idx="99">
                  <c:v>6.0583569105263155</c:v>
                </c:pt>
                <c:pt idx="100">
                  <c:v>6.0568424736842106</c:v>
                </c:pt>
                <c:pt idx="101">
                  <c:v>6.061284989473684</c:v>
                </c:pt>
                <c:pt idx="102">
                  <c:v>6.0693208999999992</c:v>
                </c:pt>
                <c:pt idx="103">
                  <c:v>6.0799413210526314</c:v>
                </c:pt>
                <c:pt idx="104">
                  <c:v>6.0917984578947371</c:v>
                </c:pt>
                <c:pt idx="105">
                  <c:v>6.1027160210526317</c:v>
                </c:pt>
                <c:pt idx="106">
                  <c:v>6.1104175210526321</c:v>
                </c:pt>
                <c:pt idx="107">
                  <c:v>6.1158891000000013</c:v>
                </c:pt>
                <c:pt idx="108">
                  <c:v>6.1183011210526317</c:v>
                </c:pt>
                <c:pt idx="109">
                  <c:v>6.1190343736842108</c:v>
                </c:pt>
                <c:pt idx="110">
                  <c:v>6.1175974368421056</c:v>
                </c:pt>
                <c:pt idx="111">
                  <c:v>6.1140695157894731</c:v>
                </c:pt>
                <c:pt idx="112">
                  <c:v>6.1099050999999998</c:v>
                </c:pt>
                <c:pt idx="113">
                  <c:v>6.1054848684210521</c:v>
                </c:pt>
                <c:pt idx="114">
                  <c:v>6.0993429263157894</c:v>
                </c:pt>
                <c:pt idx="115">
                  <c:v>6.0934272105263156</c:v>
                </c:pt>
                <c:pt idx="116">
                  <c:v>6.0891486736842104</c:v>
                </c:pt>
                <c:pt idx="117">
                  <c:v>6.0844045210526314</c:v>
                </c:pt>
                <c:pt idx="118">
                  <c:v>6.0790150315789484</c:v>
                </c:pt>
                <c:pt idx="119">
                  <c:v>6.0730784105263158</c:v>
                </c:pt>
                <c:pt idx="120">
                  <c:v>6.0661543842105266</c:v>
                </c:pt>
                <c:pt idx="121">
                  <c:v>6.0586911315789473</c:v>
                </c:pt>
                <c:pt idx="122">
                  <c:v>6.0500734526315778</c:v>
                </c:pt>
                <c:pt idx="123">
                  <c:v>6.041016357894736</c:v>
                </c:pt>
                <c:pt idx="124">
                  <c:v>6.0303263736842094</c:v>
                </c:pt>
                <c:pt idx="125">
                  <c:v>6.0205328368421043</c:v>
                </c:pt>
                <c:pt idx="126">
                  <c:v>6.0098378578947349</c:v>
                </c:pt>
                <c:pt idx="127">
                  <c:v>5.9987724210526299</c:v>
                </c:pt>
                <c:pt idx="128">
                  <c:v>5.9877345684210512</c:v>
                </c:pt>
                <c:pt idx="129">
                  <c:v>5.9760495473684196</c:v>
                </c:pt>
                <c:pt idx="130">
                  <c:v>5.9637222052631564</c:v>
                </c:pt>
                <c:pt idx="131">
                  <c:v>5.9541322315789467</c:v>
                </c:pt>
                <c:pt idx="132">
                  <c:v>5.9426105421052631</c:v>
                </c:pt>
                <c:pt idx="133">
                  <c:v>5.9311742315789475</c:v>
                </c:pt>
                <c:pt idx="134">
                  <c:v>5.9196841368421049</c:v>
                </c:pt>
                <c:pt idx="135">
                  <c:v>5.9077838157894735</c:v>
                </c:pt>
                <c:pt idx="136">
                  <c:v>5.8957907842105257</c:v>
                </c:pt>
                <c:pt idx="137">
                  <c:v>5.8855210157894735</c:v>
                </c:pt>
                <c:pt idx="138">
                  <c:v>5.8762811157894737</c:v>
                </c:pt>
                <c:pt idx="139">
                  <c:v>5.8686244368421052</c:v>
                </c:pt>
                <c:pt idx="140">
                  <c:v>5.8611743578947371</c:v>
                </c:pt>
                <c:pt idx="141">
                  <c:v>5.8546101684210532</c:v>
                </c:pt>
                <c:pt idx="142">
                  <c:v>5.8473696210526329</c:v>
                </c:pt>
                <c:pt idx="143">
                  <c:v>5.8406103315789482</c:v>
                </c:pt>
                <c:pt idx="144">
                  <c:v>5.8329435421052622</c:v>
                </c:pt>
                <c:pt idx="145">
                  <c:v>5.8248496052631573</c:v>
                </c:pt>
                <c:pt idx="146">
                  <c:v>5.8175385631578953</c:v>
                </c:pt>
                <c:pt idx="147">
                  <c:v>5.8101216631578936</c:v>
                </c:pt>
                <c:pt idx="148">
                  <c:v>5.803817500000001</c:v>
                </c:pt>
                <c:pt idx="149">
                  <c:v>5.7998659263157899</c:v>
                </c:pt>
                <c:pt idx="150">
                  <c:v>5.7950460526315792</c:v>
                </c:pt>
                <c:pt idx="151">
                  <c:v>5.7952685578947367</c:v>
                </c:pt>
                <c:pt idx="152">
                  <c:v>5.8003186631578956</c:v>
                </c:pt>
                <c:pt idx="153">
                  <c:v>5.8084915789473683</c:v>
                </c:pt>
                <c:pt idx="154">
                  <c:v>5.8191794052631591</c:v>
                </c:pt>
                <c:pt idx="155">
                  <c:v>5.8302350210526326</c:v>
                </c:pt>
                <c:pt idx="156">
                  <c:v>5.8403423894736832</c:v>
                </c:pt>
                <c:pt idx="157">
                  <c:v>5.8482448578947359</c:v>
                </c:pt>
                <c:pt idx="158">
                  <c:v>5.8514497315789473</c:v>
                </c:pt>
                <c:pt idx="159">
                  <c:v>5.8494655631578949</c:v>
                </c:pt>
                <c:pt idx="160">
                  <c:v>5.8421505526315789</c:v>
                </c:pt>
                <c:pt idx="161">
                  <c:v>5.8305419263157887</c:v>
                </c:pt>
                <c:pt idx="162">
                  <c:v>5.8141160368421048</c:v>
                </c:pt>
                <c:pt idx="163">
                  <c:v>5.794054594736842</c:v>
                </c:pt>
                <c:pt idx="164">
                  <c:v>5.7758856210526304</c:v>
                </c:pt>
                <c:pt idx="165">
                  <c:v>5.7542273526315766</c:v>
                </c:pt>
                <c:pt idx="166">
                  <c:v>5.7335351789473661</c:v>
                </c:pt>
                <c:pt idx="167">
                  <c:v>5.7158736578947353</c:v>
                </c:pt>
                <c:pt idx="168">
                  <c:v>5.7004771368421032</c:v>
                </c:pt>
                <c:pt idx="169">
                  <c:v>5.6874311736842085</c:v>
                </c:pt>
                <c:pt idx="170">
                  <c:v>5.676855705263157</c:v>
                </c:pt>
                <c:pt idx="171">
                  <c:v>5.6680761578947365</c:v>
                </c:pt>
                <c:pt idx="172">
                  <c:v>5.6605684315789473</c:v>
                </c:pt>
                <c:pt idx="173">
                  <c:v>5.6542681052631583</c:v>
                </c:pt>
                <c:pt idx="174">
                  <c:v>5.6482001052631583</c:v>
                </c:pt>
                <c:pt idx="175">
                  <c:v>5.6420067947368429</c:v>
                </c:pt>
                <c:pt idx="176">
                  <c:v>5.6371280736842113</c:v>
                </c:pt>
                <c:pt idx="177">
                  <c:v>5.6345516736842116</c:v>
                </c:pt>
                <c:pt idx="178">
                  <c:v>5.6346433526315787</c:v>
                </c:pt>
                <c:pt idx="179">
                  <c:v>5.6355165157894733</c:v>
                </c:pt>
                <c:pt idx="180">
                  <c:v>5.6383656157894739</c:v>
                </c:pt>
                <c:pt idx="181">
                  <c:v>5.6448699526315789</c:v>
                </c:pt>
                <c:pt idx="182">
                  <c:v>5.6541227052631573</c:v>
                </c:pt>
                <c:pt idx="183">
                  <c:v>5.6627445210526313</c:v>
                </c:pt>
                <c:pt idx="184">
                  <c:v>5.677776810526316</c:v>
                </c:pt>
                <c:pt idx="185">
                  <c:v>5.6958513736842109</c:v>
                </c:pt>
                <c:pt idx="186">
                  <c:v>5.7119246263157901</c:v>
                </c:pt>
                <c:pt idx="187">
                  <c:v>5.7277485684210534</c:v>
                </c:pt>
                <c:pt idx="188">
                  <c:v>5.7410429894736854</c:v>
                </c:pt>
                <c:pt idx="189">
                  <c:v>5.7498044210526329</c:v>
                </c:pt>
                <c:pt idx="190">
                  <c:v>5.75290215263158</c:v>
                </c:pt>
                <c:pt idx="191">
                  <c:v>5.7523996421052637</c:v>
                </c:pt>
                <c:pt idx="192">
                  <c:v>5.7481101157894745</c:v>
                </c:pt>
                <c:pt idx="193">
                  <c:v>5.7422431578947366</c:v>
                </c:pt>
                <c:pt idx="194">
                  <c:v>5.7338609842105255</c:v>
                </c:pt>
                <c:pt idx="195">
                  <c:v>5.7242069894736831</c:v>
                </c:pt>
                <c:pt idx="196">
                  <c:v>5.7170930578947363</c:v>
                </c:pt>
                <c:pt idx="197">
                  <c:v>5.716157126315788</c:v>
                </c:pt>
                <c:pt idx="198">
                  <c:v>5.7188951526315783</c:v>
                </c:pt>
                <c:pt idx="199">
                  <c:v>5.7231515263157888</c:v>
                </c:pt>
                <c:pt idx="200">
                  <c:v>5.7305021736842097</c:v>
                </c:pt>
                <c:pt idx="201">
                  <c:v>5.7392570052631573</c:v>
                </c:pt>
                <c:pt idx="202">
                  <c:v>5.7471764421052631</c:v>
                </c:pt>
                <c:pt idx="203">
                  <c:v>5.7527190210526307</c:v>
                </c:pt>
                <c:pt idx="204">
                  <c:v>5.7530127263157897</c:v>
                </c:pt>
                <c:pt idx="205">
                  <c:v>5.7521022421052637</c:v>
                </c:pt>
                <c:pt idx="206">
                  <c:v>5.7467887210526314</c:v>
                </c:pt>
                <c:pt idx="207">
                  <c:v>5.7384562210526324</c:v>
                </c:pt>
                <c:pt idx="208">
                  <c:v>5.7258941736842122</c:v>
                </c:pt>
                <c:pt idx="209">
                  <c:v>5.7123606315789486</c:v>
                </c:pt>
                <c:pt idx="210">
                  <c:v>5.6987482842105281</c:v>
                </c:pt>
                <c:pt idx="211">
                  <c:v>5.6862655684210548</c:v>
                </c:pt>
                <c:pt idx="212">
                  <c:v>5.6778823473684215</c:v>
                </c:pt>
                <c:pt idx="213">
                  <c:v>5.6735834842105275</c:v>
                </c:pt>
                <c:pt idx="214">
                  <c:v>5.672735668421053</c:v>
                </c:pt>
                <c:pt idx="215">
                  <c:v>5.667632957894738</c:v>
                </c:pt>
                <c:pt idx="216">
                  <c:v>5.6579584315789493</c:v>
                </c:pt>
                <c:pt idx="217">
                  <c:v>5.6441293000000003</c:v>
                </c:pt>
                <c:pt idx="218">
                  <c:v>5.629278484210527</c:v>
                </c:pt>
                <c:pt idx="219">
                  <c:v>5.6144029210526325</c:v>
                </c:pt>
                <c:pt idx="220">
                  <c:v>5.6001242578947377</c:v>
                </c:pt>
                <c:pt idx="221">
                  <c:v>5.5895859842105269</c:v>
                </c:pt>
                <c:pt idx="222">
                  <c:v>5.5802198736842108</c:v>
                </c:pt>
                <c:pt idx="223">
                  <c:v>5.5747353157894732</c:v>
                </c:pt>
                <c:pt idx="224">
                  <c:v>5.5695349578947351</c:v>
                </c:pt>
                <c:pt idx="225">
                  <c:v>5.5707936789473678</c:v>
                </c:pt>
                <c:pt idx="226">
                  <c:v>5.5773093052631566</c:v>
                </c:pt>
                <c:pt idx="227">
                  <c:v>5.590388115789473</c:v>
                </c:pt>
                <c:pt idx="228">
                  <c:v>5.6090693684210526</c:v>
                </c:pt>
                <c:pt idx="229">
                  <c:v>5.6324854894736847</c:v>
                </c:pt>
                <c:pt idx="230">
                  <c:v>5.6564880684210532</c:v>
                </c:pt>
                <c:pt idx="231">
                  <c:v>5.6756237210526326</c:v>
                </c:pt>
                <c:pt idx="232">
                  <c:v>5.6906257210526325</c:v>
                </c:pt>
                <c:pt idx="233">
                  <c:v>5.7014312789473687</c:v>
                </c:pt>
                <c:pt idx="234">
                  <c:v>5.7073476736842119</c:v>
                </c:pt>
                <c:pt idx="235">
                  <c:v>5.7125421368421057</c:v>
                </c:pt>
                <c:pt idx="236">
                  <c:v>5.7179452526315782</c:v>
                </c:pt>
                <c:pt idx="237">
                  <c:v>5.7219688789473677</c:v>
                </c:pt>
                <c:pt idx="238">
                  <c:v>5.7210253684210519</c:v>
                </c:pt>
                <c:pt idx="239">
                  <c:v>5.7202318315789471</c:v>
                </c:pt>
                <c:pt idx="240">
                  <c:v>5.7172507684210521</c:v>
                </c:pt>
                <c:pt idx="241">
                  <c:v>5.715458415789473</c:v>
                </c:pt>
                <c:pt idx="242">
                  <c:v>5.7145383736842099</c:v>
                </c:pt>
                <c:pt idx="243">
                  <c:v>5.7165016894736844</c:v>
                </c:pt>
                <c:pt idx="244">
                  <c:v>5.7155263315789471</c:v>
                </c:pt>
                <c:pt idx="245">
                  <c:v>5.7110057157894749</c:v>
                </c:pt>
                <c:pt idx="246">
                  <c:v>5.7020908684210534</c:v>
                </c:pt>
                <c:pt idx="247">
                  <c:v>5.6894213526315793</c:v>
                </c:pt>
                <c:pt idx="248">
                  <c:v>5.6694541947368426</c:v>
                </c:pt>
                <c:pt idx="249">
                  <c:v>5.6500321894736842</c:v>
                </c:pt>
                <c:pt idx="250">
                  <c:v>5.6327940210526322</c:v>
                </c:pt>
                <c:pt idx="251">
                  <c:v>5.6186474947368419</c:v>
                </c:pt>
                <c:pt idx="252">
                  <c:v>5.605003</c:v>
                </c:pt>
                <c:pt idx="253">
                  <c:v>5.5998887684210521</c:v>
                </c:pt>
                <c:pt idx="254">
                  <c:v>5.5972621999999994</c:v>
                </c:pt>
                <c:pt idx="255">
                  <c:v>5.5975086263157889</c:v>
                </c:pt>
                <c:pt idx="256">
                  <c:v>5.5999052631578952</c:v>
                </c:pt>
                <c:pt idx="257">
                  <c:v>5.6083641526315784</c:v>
                </c:pt>
                <c:pt idx="258">
                  <c:v>5.6317416210526323</c:v>
                </c:pt>
                <c:pt idx="259">
                  <c:v>5.6549836210526321</c:v>
                </c:pt>
                <c:pt idx="260">
                  <c:v>5.6762564526315789</c:v>
                </c:pt>
                <c:pt idx="261">
                  <c:v>5.6966921631578948</c:v>
                </c:pt>
                <c:pt idx="262">
                  <c:v>5.7150236894736848</c:v>
                </c:pt>
                <c:pt idx="263">
                  <c:v>5.7310405263157893</c:v>
                </c:pt>
                <c:pt idx="264">
                  <c:v>5.7475981157894749</c:v>
                </c:pt>
                <c:pt idx="265">
                  <c:v>5.7640393894736848</c:v>
                </c:pt>
                <c:pt idx="266">
                  <c:v>5.7818601000000003</c:v>
                </c:pt>
                <c:pt idx="267">
                  <c:v>5.801730178947369</c:v>
                </c:pt>
                <c:pt idx="268">
                  <c:v>5.8215562894736852</c:v>
                </c:pt>
                <c:pt idx="269">
                  <c:v>5.8403298947368434</c:v>
                </c:pt>
                <c:pt idx="270">
                  <c:v>5.859458468421054</c:v>
                </c:pt>
                <c:pt idx="271">
                  <c:v>5.8804153842105276</c:v>
                </c:pt>
                <c:pt idx="272">
                  <c:v>5.9030759894736846</c:v>
                </c:pt>
                <c:pt idx="273">
                  <c:v>5.926807547368421</c:v>
                </c:pt>
                <c:pt idx="274">
                  <c:v>5.9518751052631584</c:v>
                </c:pt>
                <c:pt idx="275">
                  <c:v>5.9805045578947382</c:v>
                </c:pt>
                <c:pt idx="276">
                  <c:v>6.0088259000000015</c:v>
                </c:pt>
                <c:pt idx="277">
                  <c:v>6.0228959631578949</c:v>
                </c:pt>
                <c:pt idx="278">
                  <c:v>6.0374929736842109</c:v>
                </c:pt>
                <c:pt idx="279">
                  <c:v>6.053129368421053</c:v>
                </c:pt>
                <c:pt idx="280">
                  <c:v>6.0701447736842109</c:v>
                </c:pt>
                <c:pt idx="281">
                  <c:v>6.0867522578947373</c:v>
                </c:pt>
                <c:pt idx="282">
                  <c:v>6.1049269578947367</c:v>
                </c:pt>
                <c:pt idx="283">
                  <c:v>6.1252306368421063</c:v>
                </c:pt>
                <c:pt idx="284">
                  <c:v>6.1492609947368431</c:v>
                </c:pt>
                <c:pt idx="285">
                  <c:v>6.1738313631578956</c:v>
                </c:pt>
                <c:pt idx="286">
                  <c:v>6.1986435894736855</c:v>
                </c:pt>
                <c:pt idx="287">
                  <c:v>6.2234218052631585</c:v>
                </c:pt>
                <c:pt idx="288">
                  <c:v>6.2482416842105275</c:v>
                </c:pt>
                <c:pt idx="289">
                  <c:v>6.2770844842105271</c:v>
                </c:pt>
                <c:pt idx="290">
                  <c:v>6.310634547368422</c:v>
                </c:pt>
                <c:pt idx="291">
                  <c:v>6.3438903263157904</c:v>
                </c:pt>
                <c:pt idx="292">
                  <c:v>6.3788306947368421</c:v>
                </c:pt>
                <c:pt idx="293">
                  <c:v>6.4188637315789467</c:v>
                </c:pt>
                <c:pt idx="294">
                  <c:v>6.4560006105263152</c:v>
                </c:pt>
                <c:pt idx="295">
                  <c:v>6.5017932368421061</c:v>
                </c:pt>
                <c:pt idx="296">
                  <c:v>6.5524174052631583</c:v>
                </c:pt>
                <c:pt idx="297">
                  <c:v>6.6080123052631583</c:v>
                </c:pt>
                <c:pt idx="298">
                  <c:v>6.6696213736842109</c:v>
                </c:pt>
                <c:pt idx="299">
                  <c:v>6.7309759105263165</c:v>
                </c:pt>
                <c:pt idx="300">
                  <c:v>6.793984168421054</c:v>
                </c:pt>
                <c:pt idx="301">
                  <c:v>6.8584644210526298</c:v>
                </c:pt>
                <c:pt idx="302">
                  <c:v>6.9249775052631568</c:v>
                </c:pt>
                <c:pt idx="303">
                  <c:v>6.9892243368421063</c:v>
                </c:pt>
                <c:pt idx="304">
                  <c:v>7.0492526368421053</c:v>
                </c:pt>
                <c:pt idx="305">
                  <c:v>7.1087356842105276</c:v>
                </c:pt>
                <c:pt idx="306">
                  <c:v>7.164918242105264</c:v>
                </c:pt>
                <c:pt idx="307">
                  <c:v>7.2208892631578951</c:v>
                </c:pt>
                <c:pt idx="308">
                  <c:v>7.2745605210526323</c:v>
                </c:pt>
                <c:pt idx="309">
                  <c:v>7.3232915736842106</c:v>
                </c:pt>
                <c:pt idx="310">
                  <c:v>7.3700491000000001</c:v>
                </c:pt>
                <c:pt idx="311">
                  <c:v>7.4179872473684219</c:v>
                </c:pt>
                <c:pt idx="312">
                  <c:v>7.4667916052631584</c:v>
                </c:pt>
                <c:pt idx="313">
                  <c:v>7.5275069578947384</c:v>
                </c:pt>
                <c:pt idx="314">
                  <c:v>7.5889442894736829</c:v>
                </c:pt>
                <c:pt idx="315">
                  <c:v>7.642871457894735</c:v>
                </c:pt>
                <c:pt idx="316">
                  <c:v>7.6965936631578957</c:v>
                </c:pt>
                <c:pt idx="317">
                  <c:v>7.7499907421052638</c:v>
                </c:pt>
                <c:pt idx="318">
                  <c:v>7.8080389157894743</c:v>
                </c:pt>
                <c:pt idx="319">
                  <c:v>7.8687334105263158</c:v>
                </c:pt>
                <c:pt idx="320">
                  <c:v>7.9309426631578956</c:v>
                </c:pt>
                <c:pt idx="321">
                  <c:v>7.9910879421052634</c:v>
                </c:pt>
                <c:pt idx="322">
                  <c:v>8.0519595684210543</c:v>
                </c:pt>
                <c:pt idx="323">
                  <c:v>8.1139035526315819</c:v>
                </c:pt>
                <c:pt idx="324">
                  <c:v>8.1747714421052642</c:v>
                </c:pt>
                <c:pt idx="325">
                  <c:v>8.2349941421052648</c:v>
                </c:pt>
                <c:pt idx="326">
                  <c:v>8.2953561789473689</c:v>
                </c:pt>
                <c:pt idx="327">
                  <c:v>8.3515258631578959</c:v>
                </c:pt>
                <c:pt idx="328">
                  <c:v>8.4078644736842119</c:v>
                </c:pt>
                <c:pt idx="329">
                  <c:v>8.4652196000000011</c:v>
                </c:pt>
                <c:pt idx="330">
                  <c:v>8.5187049421052645</c:v>
                </c:pt>
                <c:pt idx="331">
                  <c:v>8.56816673157895</c:v>
                </c:pt>
                <c:pt idx="332">
                  <c:v>8.610693073684212</c:v>
                </c:pt>
                <c:pt idx="333">
                  <c:v>8.6443220894736843</c:v>
                </c:pt>
                <c:pt idx="334">
                  <c:v>8.6794455631578948</c:v>
                </c:pt>
                <c:pt idx="335">
                  <c:v>8.7101595473684199</c:v>
                </c:pt>
                <c:pt idx="336">
                  <c:v>8.7356436842105243</c:v>
                </c:pt>
                <c:pt idx="337">
                  <c:v>8.7549972999999977</c:v>
                </c:pt>
                <c:pt idx="338">
                  <c:v>8.7698020368421048</c:v>
                </c:pt>
                <c:pt idx="339">
                  <c:v>8.7816715684210536</c:v>
                </c:pt>
                <c:pt idx="340">
                  <c:v>8.7934427210526334</c:v>
                </c:pt>
                <c:pt idx="341">
                  <c:v>8.8094790526315823</c:v>
                </c:pt>
                <c:pt idx="342">
                  <c:v>8.8301425631578958</c:v>
                </c:pt>
                <c:pt idx="343">
                  <c:v>8.8563432105263136</c:v>
                </c:pt>
                <c:pt idx="344">
                  <c:v>8.8901011736842115</c:v>
                </c:pt>
                <c:pt idx="345">
                  <c:v>8.9339958894736853</c:v>
                </c:pt>
                <c:pt idx="346">
                  <c:v>8.9872899210526302</c:v>
                </c:pt>
                <c:pt idx="347">
                  <c:v>9.0457290263157901</c:v>
                </c:pt>
                <c:pt idx="348">
                  <c:v>9.1118150421052633</c:v>
                </c:pt>
                <c:pt idx="349">
                  <c:v>9.1859484684210546</c:v>
                </c:pt>
                <c:pt idx="350">
                  <c:v>9.2611615526315791</c:v>
                </c:pt>
                <c:pt idx="351">
                  <c:v>9.3350737210526322</c:v>
                </c:pt>
                <c:pt idx="352">
                  <c:v>9.4115963631578961</c:v>
                </c:pt>
                <c:pt idx="353">
                  <c:v>9.4940315473684205</c:v>
                </c:pt>
                <c:pt idx="354">
                  <c:v>9.5821785631578926</c:v>
                </c:pt>
                <c:pt idx="355">
                  <c:v>9.6664638684210509</c:v>
                </c:pt>
                <c:pt idx="356">
                  <c:v>9.7539594157894722</c:v>
                </c:pt>
                <c:pt idx="357">
                  <c:v>9.8470663210526315</c:v>
                </c:pt>
                <c:pt idx="358">
                  <c:v>9.9425278263157875</c:v>
                </c:pt>
                <c:pt idx="359">
                  <c:v>10.181592</c:v>
                </c:pt>
                <c:pt idx="360">
                  <c:v>10.249176</c:v>
                </c:pt>
                <c:pt idx="361">
                  <c:v>10.351105</c:v>
                </c:pt>
                <c:pt idx="362">
                  <c:v>10.477551</c:v>
                </c:pt>
                <c:pt idx="363">
                  <c:v>10.612382</c:v>
                </c:pt>
                <c:pt idx="364">
                  <c:v>10.576261000000001</c:v>
                </c:pt>
                <c:pt idx="365">
                  <c:v>10.648425</c:v>
                </c:pt>
                <c:pt idx="366">
                  <c:v>10.737105</c:v>
                </c:pt>
                <c:pt idx="367">
                  <c:v>10.778969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C-4C30-BB6F-DCB01CF7A614}"/>
            </c:ext>
          </c:extLst>
        </c:ser>
        <c:ser>
          <c:idx val="5"/>
          <c:order val="1"/>
          <c:tx>
            <c:strRef>
              <c:f>NF!$AN$2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NF!$AN$51:$AN$418</c:f>
              <c:numCache>
                <c:formatCode>General</c:formatCode>
                <c:ptCount val="368"/>
                <c:pt idx="0">
                  <c:v>10.0625</c:v>
                </c:pt>
                <c:pt idx="1">
                  <c:v>10.175000000000001</c:v>
                </c:pt>
                <c:pt idx="2">
                  <c:v>10.2875</c:v>
                </c:pt>
                <c:pt idx="3">
                  <c:v>10.4</c:v>
                </c:pt>
                <c:pt idx="4">
                  <c:v>10.512499999999999</c:v>
                </c:pt>
                <c:pt idx="5">
                  <c:v>10.625</c:v>
                </c:pt>
                <c:pt idx="6">
                  <c:v>10.737500000000001</c:v>
                </c:pt>
                <c:pt idx="7">
                  <c:v>10.85</c:v>
                </c:pt>
                <c:pt idx="8">
                  <c:v>10.9625</c:v>
                </c:pt>
                <c:pt idx="9">
                  <c:v>11.074999999999999</c:v>
                </c:pt>
                <c:pt idx="10">
                  <c:v>11.1875</c:v>
                </c:pt>
                <c:pt idx="11">
                  <c:v>11.3</c:v>
                </c:pt>
                <c:pt idx="12">
                  <c:v>11.4125</c:v>
                </c:pt>
                <c:pt idx="13">
                  <c:v>11.525</c:v>
                </c:pt>
                <c:pt idx="14">
                  <c:v>11.637499999999999</c:v>
                </c:pt>
                <c:pt idx="15">
                  <c:v>11.75</c:v>
                </c:pt>
                <c:pt idx="16">
                  <c:v>11.862500000000001</c:v>
                </c:pt>
                <c:pt idx="17">
                  <c:v>11.975</c:v>
                </c:pt>
                <c:pt idx="18">
                  <c:v>12.0875</c:v>
                </c:pt>
                <c:pt idx="19">
                  <c:v>12.2</c:v>
                </c:pt>
                <c:pt idx="20">
                  <c:v>12.3125</c:v>
                </c:pt>
                <c:pt idx="21">
                  <c:v>12.425000000000001</c:v>
                </c:pt>
                <c:pt idx="22">
                  <c:v>12.5375</c:v>
                </c:pt>
                <c:pt idx="23">
                  <c:v>12.65</c:v>
                </c:pt>
                <c:pt idx="24">
                  <c:v>12.762499999999999</c:v>
                </c:pt>
                <c:pt idx="25">
                  <c:v>12.875</c:v>
                </c:pt>
                <c:pt idx="26">
                  <c:v>12.987500000000001</c:v>
                </c:pt>
                <c:pt idx="27">
                  <c:v>13.1</c:v>
                </c:pt>
                <c:pt idx="28">
                  <c:v>13.2125</c:v>
                </c:pt>
                <c:pt idx="29">
                  <c:v>13.324999999999999</c:v>
                </c:pt>
                <c:pt idx="30">
                  <c:v>13.4375</c:v>
                </c:pt>
                <c:pt idx="31">
                  <c:v>13.55</c:v>
                </c:pt>
                <c:pt idx="32">
                  <c:v>13.6625</c:v>
                </c:pt>
                <c:pt idx="33">
                  <c:v>13.775</c:v>
                </c:pt>
                <c:pt idx="34">
                  <c:v>13.887499999999999</c:v>
                </c:pt>
                <c:pt idx="35">
                  <c:v>14</c:v>
                </c:pt>
                <c:pt idx="36">
                  <c:v>14.112500000000001</c:v>
                </c:pt>
                <c:pt idx="37">
                  <c:v>14.225</c:v>
                </c:pt>
                <c:pt idx="38">
                  <c:v>14.3375</c:v>
                </c:pt>
                <c:pt idx="39">
                  <c:v>14.45</c:v>
                </c:pt>
                <c:pt idx="40">
                  <c:v>14.5625</c:v>
                </c:pt>
                <c:pt idx="41">
                  <c:v>14.675000000000001</c:v>
                </c:pt>
                <c:pt idx="42">
                  <c:v>14.7875</c:v>
                </c:pt>
                <c:pt idx="43">
                  <c:v>14.9</c:v>
                </c:pt>
                <c:pt idx="44">
                  <c:v>15.012499999999999</c:v>
                </c:pt>
                <c:pt idx="45">
                  <c:v>15.125</c:v>
                </c:pt>
                <c:pt idx="46">
                  <c:v>15.237500000000001</c:v>
                </c:pt>
                <c:pt idx="47">
                  <c:v>15.35</c:v>
                </c:pt>
                <c:pt idx="48">
                  <c:v>15.4625</c:v>
                </c:pt>
                <c:pt idx="49">
                  <c:v>15.574999999999999</c:v>
                </c:pt>
                <c:pt idx="50">
                  <c:v>15.6875</c:v>
                </c:pt>
                <c:pt idx="51">
                  <c:v>15.8</c:v>
                </c:pt>
                <c:pt idx="52">
                  <c:v>15.9125</c:v>
                </c:pt>
                <c:pt idx="53">
                  <c:v>16.024999999999999</c:v>
                </c:pt>
                <c:pt idx="54">
                  <c:v>16.137499999999999</c:v>
                </c:pt>
                <c:pt idx="55">
                  <c:v>16.25</c:v>
                </c:pt>
                <c:pt idx="56">
                  <c:v>16.362500000000001</c:v>
                </c:pt>
                <c:pt idx="57">
                  <c:v>16.475000000000001</c:v>
                </c:pt>
                <c:pt idx="58">
                  <c:v>16.587499999999999</c:v>
                </c:pt>
                <c:pt idx="59">
                  <c:v>16.7</c:v>
                </c:pt>
                <c:pt idx="60">
                  <c:v>16.8125</c:v>
                </c:pt>
                <c:pt idx="61">
                  <c:v>16.925000000000001</c:v>
                </c:pt>
                <c:pt idx="62">
                  <c:v>17.037500000000001</c:v>
                </c:pt>
                <c:pt idx="63">
                  <c:v>17.149999999999999</c:v>
                </c:pt>
                <c:pt idx="64">
                  <c:v>17.262499999999999</c:v>
                </c:pt>
                <c:pt idx="65">
                  <c:v>17.375</c:v>
                </c:pt>
                <c:pt idx="66">
                  <c:v>17.487500000000001</c:v>
                </c:pt>
                <c:pt idx="67">
                  <c:v>17.600000000000001</c:v>
                </c:pt>
                <c:pt idx="68">
                  <c:v>17.712499999999999</c:v>
                </c:pt>
                <c:pt idx="69">
                  <c:v>17.824999999999999</c:v>
                </c:pt>
                <c:pt idx="70">
                  <c:v>17.9375</c:v>
                </c:pt>
                <c:pt idx="71">
                  <c:v>18.05</c:v>
                </c:pt>
                <c:pt idx="72">
                  <c:v>18.162500000000001</c:v>
                </c:pt>
                <c:pt idx="73">
                  <c:v>18.274999999999999</c:v>
                </c:pt>
                <c:pt idx="74">
                  <c:v>18.387499999999999</c:v>
                </c:pt>
                <c:pt idx="75">
                  <c:v>18.5</c:v>
                </c:pt>
                <c:pt idx="76">
                  <c:v>18.612500000000001</c:v>
                </c:pt>
                <c:pt idx="77">
                  <c:v>18.725000000000001</c:v>
                </c:pt>
                <c:pt idx="78">
                  <c:v>18.837499999999999</c:v>
                </c:pt>
                <c:pt idx="79">
                  <c:v>18.95</c:v>
                </c:pt>
                <c:pt idx="80">
                  <c:v>19.0625</c:v>
                </c:pt>
                <c:pt idx="81">
                  <c:v>19.175000000000001</c:v>
                </c:pt>
                <c:pt idx="82">
                  <c:v>19.287500000000001</c:v>
                </c:pt>
                <c:pt idx="83">
                  <c:v>19.399999999999999</c:v>
                </c:pt>
                <c:pt idx="84">
                  <c:v>19.512499999999999</c:v>
                </c:pt>
                <c:pt idx="85">
                  <c:v>19.625</c:v>
                </c:pt>
                <c:pt idx="86">
                  <c:v>19.737500000000001</c:v>
                </c:pt>
                <c:pt idx="87">
                  <c:v>19.850000000000001</c:v>
                </c:pt>
                <c:pt idx="88">
                  <c:v>19.962499999999999</c:v>
                </c:pt>
                <c:pt idx="89">
                  <c:v>20.074999999999999</c:v>
                </c:pt>
                <c:pt idx="90">
                  <c:v>20.1875</c:v>
                </c:pt>
                <c:pt idx="91">
                  <c:v>20.3</c:v>
                </c:pt>
                <c:pt idx="92">
                  <c:v>20.412500000000001</c:v>
                </c:pt>
                <c:pt idx="93">
                  <c:v>20.524999999999999</c:v>
                </c:pt>
                <c:pt idx="94">
                  <c:v>20.637499999999999</c:v>
                </c:pt>
                <c:pt idx="95">
                  <c:v>20.75</c:v>
                </c:pt>
                <c:pt idx="96">
                  <c:v>20.862500000000001</c:v>
                </c:pt>
                <c:pt idx="97">
                  <c:v>20.975000000000001</c:v>
                </c:pt>
                <c:pt idx="98">
                  <c:v>21.087499999999999</c:v>
                </c:pt>
                <c:pt idx="99">
                  <c:v>21.2</c:v>
                </c:pt>
                <c:pt idx="100">
                  <c:v>21.3125</c:v>
                </c:pt>
                <c:pt idx="101">
                  <c:v>21.425000000000001</c:v>
                </c:pt>
                <c:pt idx="102">
                  <c:v>21.537500000000001</c:v>
                </c:pt>
                <c:pt idx="103">
                  <c:v>21.65</c:v>
                </c:pt>
                <c:pt idx="104">
                  <c:v>21.762499999999999</c:v>
                </c:pt>
                <c:pt idx="105">
                  <c:v>21.875</c:v>
                </c:pt>
                <c:pt idx="106">
                  <c:v>21.987500000000001</c:v>
                </c:pt>
                <c:pt idx="107">
                  <c:v>22.1</c:v>
                </c:pt>
                <c:pt idx="108">
                  <c:v>22.212499999999999</c:v>
                </c:pt>
                <c:pt idx="109">
                  <c:v>22.324999999999999</c:v>
                </c:pt>
                <c:pt idx="110">
                  <c:v>22.4375</c:v>
                </c:pt>
                <c:pt idx="111">
                  <c:v>22.55</c:v>
                </c:pt>
                <c:pt idx="112">
                  <c:v>22.662500000000001</c:v>
                </c:pt>
                <c:pt idx="113">
                  <c:v>22.774999999999999</c:v>
                </c:pt>
                <c:pt idx="114">
                  <c:v>22.887499999999999</c:v>
                </c:pt>
                <c:pt idx="115">
                  <c:v>23</c:v>
                </c:pt>
                <c:pt idx="116">
                  <c:v>23.112500000000001</c:v>
                </c:pt>
                <c:pt idx="117">
                  <c:v>23.225000000000001</c:v>
                </c:pt>
                <c:pt idx="118">
                  <c:v>23.337499999999999</c:v>
                </c:pt>
                <c:pt idx="119">
                  <c:v>23.45</c:v>
                </c:pt>
                <c:pt idx="120">
                  <c:v>23.5625</c:v>
                </c:pt>
                <c:pt idx="121">
                  <c:v>23.675000000000001</c:v>
                </c:pt>
                <c:pt idx="122">
                  <c:v>23.787500000000001</c:v>
                </c:pt>
                <c:pt idx="123">
                  <c:v>23.9</c:v>
                </c:pt>
                <c:pt idx="124">
                  <c:v>24.012499999999999</c:v>
                </c:pt>
                <c:pt idx="125">
                  <c:v>24.125</c:v>
                </c:pt>
                <c:pt idx="126">
                  <c:v>24.237500000000001</c:v>
                </c:pt>
                <c:pt idx="127">
                  <c:v>24.35</c:v>
                </c:pt>
                <c:pt idx="128">
                  <c:v>24.462499999999999</c:v>
                </c:pt>
                <c:pt idx="129">
                  <c:v>24.574999999999999</c:v>
                </c:pt>
                <c:pt idx="130">
                  <c:v>24.6875</c:v>
                </c:pt>
                <c:pt idx="131">
                  <c:v>24.8</c:v>
                </c:pt>
                <c:pt idx="132">
                  <c:v>24.912500000000001</c:v>
                </c:pt>
                <c:pt idx="133">
                  <c:v>25.024999999999999</c:v>
                </c:pt>
                <c:pt idx="134">
                  <c:v>25.137499999999999</c:v>
                </c:pt>
                <c:pt idx="135">
                  <c:v>25.25</c:v>
                </c:pt>
                <c:pt idx="136">
                  <c:v>25.362500000000001</c:v>
                </c:pt>
                <c:pt idx="137">
                  <c:v>25.475000000000001</c:v>
                </c:pt>
                <c:pt idx="138">
                  <c:v>25.587499999999999</c:v>
                </c:pt>
                <c:pt idx="139">
                  <c:v>25.7</c:v>
                </c:pt>
                <c:pt idx="140">
                  <c:v>25.8125</c:v>
                </c:pt>
                <c:pt idx="141">
                  <c:v>25.925000000000001</c:v>
                </c:pt>
                <c:pt idx="142">
                  <c:v>26.037500000000001</c:v>
                </c:pt>
                <c:pt idx="143">
                  <c:v>26.15</c:v>
                </c:pt>
                <c:pt idx="144">
                  <c:v>26.262499999999999</c:v>
                </c:pt>
                <c:pt idx="145">
                  <c:v>26.375</c:v>
                </c:pt>
                <c:pt idx="146">
                  <c:v>26.487500000000001</c:v>
                </c:pt>
                <c:pt idx="147">
                  <c:v>26.6</c:v>
                </c:pt>
                <c:pt idx="148">
                  <c:v>26.712499999999999</c:v>
                </c:pt>
                <c:pt idx="149">
                  <c:v>26.824999999999999</c:v>
                </c:pt>
                <c:pt idx="150">
                  <c:v>26.9375</c:v>
                </c:pt>
                <c:pt idx="151">
                  <c:v>27.05</c:v>
                </c:pt>
                <c:pt idx="152">
                  <c:v>27.162500000000001</c:v>
                </c:pt>
                <c:pt idx="153">
                  <c:v>27.274999999999999</c:v>
                </c:pt>
                <c:pt idx="154">
                  <c:v>27.387499999999999</c:v>
                </c:pt>
                <c:pt idx="155">
                  <c:v>27.5</c:v>
                </c:pt>
                <c:pt idx="156">
                  <c:v>27.612500000000001</c:v>
                </c:pt>
                <c:pt idx="157">
                  <c:v>27.725000000000001</c:v>
                </c:pt>
                <c:pt idx="158">
                  <c:v>27.837499999999999</c:v>
                </c:pt>
                <c:pt idx="159">
                  <c:v>27.95</c:v>
                </c:pt>
                <c:pt idx="160">
                  <c:v>28.0625</c:v>
                </c:pt>
                <c:pt idx="161">
                  <c:v>28.175000000000001</c:v>
                </c:pt>
                <c:pt idx="162">
                  <c:v>28.287500000000001</c:v>
                </c:pt>
                <c:pt idx="163">
                  <c:v>28.4</c:v>
                </c:pt>
                <c:pt idx="164">
                  <c:v>28.512499999999999</c:v>
                </c:pt>
                <c:pt idx="165">
                  <c:v>28.625</c:v>
                </c:pt>
                <c:pt idx="166">
                  <c:v>28.737500000000001</c:v>
                </c:pt>
                <c:pt idx="167">
                  <c:v>28.85</c:v>
                </c:pt>
                <c:pt idx="168">
                  <c:v>28.962499999999999</c:v>
                </c:pt>
                <c:pt idx="169">
                  <c:v>29.074999999999999</c:v>
                </c:pt>
                <c:pt idx="170">
                  <c:v>29.1875</c:v>
                </c:pt>
                <c:pt idx="171">
                  <c:v>29.3</c:v>
                </c:pt>
                <c:pt idx="172">
                  <c:v>29.412500000000001</c:v>
                </c:pt>
                <c:pt idx="173">
                  <c:v>29.524999999999999</c:v>
                </c:pt>
                <c:pt idx="174">
                  <c:v>29.637499999999999</c:v>
                </c:pt>
                <c:pt idx="175">
                  <c:v>29.75</c:v>
                </c:pt>
                <c:pt idx="176">
                  <c:v>29.862500000000001</c:v>
                </c:pt>
                <c:pt idx="177">
                  <c:v>29.975000000000001</c:v>
                </c:pt>
                <c:pt idx="178">
                  <c:v>30.087499999999999</c:v>
                </c:pt>
                <c:pt idx="179">
                  <c:v>30.2</c:v>
                </c:pt>
                <c:pt idx="180">
                  <c:v>30.3125</c:v>
                </c:pt>
                <c:pt idx="181">
                  <c:v>30.425000000000001</c:v>
                </c:pt>
                <c:pt idx="182">
                  <c:v>30.537500000000001</c:v>
                </c:pt>
                <c:pt idx="183">
                  <c:v>30.65</c:v>
                </c:pt>
                <c:pt idx="184">
                  <c:v>30.762499999999999</c:v>
                </c:pt>
                <c:pt idx="185">
                  <c:v>30.875</c:v>
                </c:pt>
                <c:pt idx="186">
                  <c:v>30.987500000000001</c:v>
                </c:pt>
                <c:pt idx="187">
                  <c:v>31.1</c:v>
                </c:pt>
                <c:pt idx="188">
                  <c:v>31.212499999999999</c:v>
                </c:pt>
                <c:pt idx="189">
                  <c:v>31.324999999999999</c:v>
                </c:pt>
                <c:pt idx="190">
                  <c:v>31.4375</c:v>
                </c:pt>
                <c:pt idx="191">
                  <c:v>31.55</c:v>
                </c:pt>
                <c:pt idx="192">
                  <c:v>31.662500000000001</c:v>
                </c:pt>
                <c:pt idx="193">
                  <c:v>31.774999999999999</c:v>
                </c:pt>
                <c:pt idx="194">
                  <c:v>31.887499999999999</c:v>
                </c:pt>
                <c:pt idx="195">
                  <c:v>32</c:v>
                </c:pt>
                <c:pt idx="196">
                  <c:v>32.112499999999997</c:v>
                </c:pt>
                <c:pt idx="197">
                  <c:v>32.225000000000001</c:v>
                </c:pt>
                <c:pt idx="198">
                  <c:v>32.337499999999999</c:v>
                </c:pt>
                <c:pt idx="199">
                  <c:v>32.450000000000003</c:v>
                </c:pt>
                <c:pt idx="200">
                  <c:v>32.5625</c:v>
                </c:pt>
                <c:pt idx="201">
                  <c:v>32.674999999999997</c:v>
                </c:pt>
                <c:pt idx="202">
                  <c:v>32.787500000000001</c:v>
                </c:pt>
                <c:pt idx="203">
                  <c:v>32.9</c:v>
                </c:pt>
                <c:pt idx="204">
                  <c:v>33.012500000000003</c:v>
                </c:pt>
                <c:pt idx="205">
                  <c:v>33.125</c:v>
                </c:pt>
                <c:pt idx="206">
                  <c:v>33.237499999999997</c:v>
                </c:pt>
                <c:pt idx="207">
                  <c:v>33.35</c:v>
                </c:pt>
                <c:pt idx="208">
                  <c:v>33.462499999999999</c:v>
                </c:pt>
                <c:pt idx="209">
                  <c:v>33.575000000000003</c:v>
                </c:pt>
                <c:pt idx="210">
                  <c:v>33.6875</c:v>
                </c:pt>
                <c:pt idx="211">
                  <c:v>33.799999999999997</c:v>
                </c:pt>
                <c:pt idx="212">
                  <c:v>33.912500000000001</c:v>
                </c:pt>
                <c:pt idx="213">
                  <c:v>34.024999999999999</c:v>
                </c:pt>
                <c:pt idx="214">
                  <c:v>34.137500000000003</c:v>
                </c:pt>
                <c:pt idx="215">
                  <c:v>34.25</c:v>
                </c:pt>
                <c:pt idx="216">
                  <c:v>34.362499999999997</c:v>
                </c:pt>
                <c:pt idx="217">
                  <c:v>34.475000000000001</c:v>
                </c:pt>
                <c:pt idx="218">
                  <c:v>34.587499999999999</c:v>
                </c:pt>
                <c:pt idx="219">
                  <c:v>34.700000000000003</c:v>
                </c:pt>
                <c:pt idx="220">
                  <c:v>34.8125</c:v>
                </c:pt>
                <c:pt idx="221">
                  <c:v>34.924999999999997</c:v>
                </c:pt>
                <c:pt idx="222">
                  <c:v>35.037500000000001</c:v>
                </c:pt>
                <c:pt idx="223">
                  <c:v>35.15</c:v>
                </c:pt>
                <c:pt idx="224">
                  <c:v>35.262500000000003</c:v>
                </c:pt>
                <c:pt idx="225">
                  <c:v>35.375</c:v>
                </c:pt>
                <c:pt idx="226">
                  <c:v>35.487499999999997</c:v>
                </c:pt>
                <c:pt idx="227">
                  <c:v>35.6</c:v>
                </c:pt>
                <c:pt idx="228">
                  <c:v>35.712499999999999</c:v>
                </c:pt>
                <c:pt idx="229">
                  <c:v>35.825000000000003</c:v>
                </c:pt>
                <c:pt idx="230">
                  <c:v>35.9375</c:v>
                </c:pt>
                <c:pt idx="231">
                  <c:v>36.049999999999997</c:v>
                </c:pt>
                <c:pt idx="232">
                  <c:v>36.162500000000001</c:v>
                </c:pt>
                <c:pt idx="233">
                  <c:v>36.274999999999999</c:v>
                </c:pt>
                <c:pt idx="234">
                  <c:v>36.387500000000003</c:v>
                </c:pt>
                <c:pt idx="235">
                  <c:v>36.5</c:v>
                </c:pt>
                <c:pt idx="236">
                  <c:v>36.612499999999997</c:v>
                </c:pt>
                <c:pt idx="237">
                  <c:v>36.725000000000001</c:v>
                </c:pt>
                <c:pt idx="238">
                  <c:v>36.837499999999999</c:v>
                </c:pt>
                <c:pt idx="239">
                  <c:v>36.950000000000003</c:v>
                </c:pt>
                <c:pt idx="240">
                  <c:v>37.0625</c:v>
                </c:pt>
                <c:pt idx="241">
                  <c:v>37.174999999999997</c:v>
                </c:pt>
                <c:pt idx="242">
                  <c:v>37.287500000000001</c:v>
                </c:pt>
                <c:pt idx="243">
                  <c:v>37.4</c:v>
                </c:pt>
                <c:pt idx="244">
                  <c:v>37.512500000000003</c:v>
                </c:pt>
                <c:pt idx="245">
                  <c:v>37.625</c:v>
                </c:pt>
                <c:pt idx="246">
                  <c:v>37.737499999999997</c:v>
                </c:pt>
                <c:pt idx="247">
                  <c:v>37.85</c:v>
                </c:pt>
                <c:pt idx="248">
                  <c:v>37.962499999999999</c:v>
                </c:pt>
                <c:pt idx="249">
                  <c:v>38.075000000000003</c:v>
                </c:pt>
                <c:pt idx="250">
                  <c:v>38.1875</c:v>
                </c:pt>
                <c:pt idx="251">
                  <c:v>38.299999999999997</c:v>
                </c:pt>
                <c:pt idx="252">
                  <c:v>38.412500000000001</c:v>
                </c:pt>
                <c:pt idx="253">
                  <c:v>38.524999999999999</c:v>
                </c:pt>
                <c:pt idx="254">
                  <c:v>38.637500000000003</c:v>
                </c:pt>
                <c:pt idx="255">
                  <c:v>38.75</c:v>
                </c:pt>
                <c:pt idx="256">
                  <c:v>38.862499999999997</c:v>
                </c:pt>
                <c:pt idx="257">
                  <c:v>38.975000000000001</c:v>
                </c:pt>
                <c:pt idx="258">
                  <c:v>39.087499999999999</c:v>
                </c:pt>
                <c:pt idx="259">
                  <c:v>39.200000000000003</c:v>
                </c:pt>
                <c:pt idx="260">
                  <c:v>39.3125</c:v>
                </c:pt>
                <c:pt idx="261">
                  <c:v>39.424999999999997</c:v>
                </c:pt>
                <c:pt idx="262">
                  <c:v>39.537500000000001</c:v>
                </c:pt>
                <c:pt idx="263">
                  <c:v>39.65</c:v>
                </c:pt>
                <c:pt idx="264">
                  <c:v>39.762500000000003</c:v>
                </c:pt>
                <c:pt idx="265">
                  <c:v>39.875</c:v>
                </c:pt>
                <c:pt idx="266">
                  <c:v>39.987499999999997</c:v>
                </c:pt>
                <c:pt idx="267">
                  <c:v>40</c:v>
                </c:pt>
                <c:pt idx="268">
                  <c:v>40.1</c:v>
                </c:pt>
                <c:pt idx="269">
                  <c:v>40.200000000000003</c:v>
                </c:pt>
                <c:pt idx="270">
                  <c:v>40.299999999999997</c:v>
                </c:pt>
                <c:pt idx="271">
                  <c:v>40.4</c:v>
                </c:pt>
                <c:pt idx="272">
                  <c:v>40.5</c:v>
                </c:pt>
                <c:pt idx="273">
                  <c:v>40.6</c:v>
                </c:pt>
                <c:pt idx="274">
                  <c:v>40.700000000000003</c:v>
                </c:pt>
                <c:pt idx="275">
                  <c:v>40.799999999999997</c:v>
                </c:pt>
                <c:pt idx="276">
                  <c:v>40.9</c:v>
                </c:pt>
                <c:pt idx="277">
                  <c:v>41</c:v>
                </c:pt>
                <c:pt idx="278">
                  <c:v>41.1</c:v>
                </c:pt>
                <c:pt idx="279">
                  <c:v>41.2</c:v>
                </c:pt>
                <c:pt idx="280">
                  <c:v>41.3</c:v>
                </c:pt>
                <c:pt idx="281">
                  <c:v>41.4</c:v>
                </c:pt>
                <c:pt idx="282">
                  <c:v>41.5</c:v>
                </c:pt>
                <c:pt idx="283">
                  <c:v>41.6</c:v>
                </c:pt>
                <c:pt idx="284">
                  <c:v>41.7</c:v>
                </c:pt>
                <c:pt idx="285">
                  <c:v>41.8</c:v>
                </c:pt>
                <c:pt idx="286">
                  <c:v>41.9</c:v>
                </c:pt>
                <c:pt idx="287">
                  <c:v>42</c:v>
                </c:pt>
                <c:pt idx="288">
                  <c:v>42.1</c:v>
                </c:pt>
                <c:pt idx="289">
                  <c:v>42.2</c:v>
                </c:pt>
                <c:pt idx="290">
                  <c:v>42.3</c:v>
                </c:pt>
                <c:pt idx="291">
                  <c:v>42.4</c:v>
                </c:pt>
                <c:pt idx="292">
                  <c:v>42.5</c:v>
                </c:pt>
                <c:pt idx="293">
                  <c:v>42.6</c:v>
                </c:pt>
                <c:pt idx="294">
                  <c:v>42.7</c:v>
                </c:pt>
                <c:pt idx="295">
                  <c:v>42.8</c:v>
                </c:pt>
                <c:pt idx="296">
                  <c:v>42.9</c:v>
                </c:pt>
                <c:pt idx="297">
                  <c:v>43</c:v>
                </c:pt>
                <c:pt idx="298">
                  <c:v>43.1</c:v>
                </c:pt>
                <c:pt idx="299">
                  <c:v>43.2</c:v>
                </c:pt>
                <c:pt idx="300">
                  <c:v>43.3</c:v>
                </c:pt>
                <c:pt idx="301">
                  <c:v>43.4</c:v>
                </c:pt>
                <c:pt idx="302">
                  <c:v>43.5</c:v>
                </c:pt>
                <c:pt idx="303">
                  <c:v>43.6</c:v>
                </c:pt>
                <c:pt idx="304">
                  <c:v>43.7</c:v>
                </c:pt>
                <c:pt idx="305">
                  <c:v>43.8</c:v>
                </c:pt>
                <c:pt idx="306">
                  <c:v>43.9</c:v>
                </c:pt>
                <c:pt idx="307">
                  <c:v>44</c:v>
                </c:pt>
                <c:pt idx="308">
                  <c:v>44.1</c:v>
                </c:pt>
                <c:pt idx="309">
                  <c:v>44.2</c:v>
                </c:pt>
                <c:pt idx="310">
                  <c:v>44.3</c:v>
                </c:pt>
                <c:pt idx="311">
                  <c:v>44.4</c:v>
                </c:pt>
                <c:pt idx="312">
                  <c:v>44.5</c:v>
                </c:pt>
                <c:pt idx="313">
                  <c:v>44.6</c:v>
                </c:pt>
                <c:pt idx="314">
                  <c:v>44.7</c:v>
                </c:pt>
                <c:pt idx="315">
                  <c:v>44.8</c:v>
                </c:pt>
                <c:pt idx="316">
                  <c:v>44.9</c:v>
                </c:pt>
                <c:pt idx="317">
                  <c:v>45</c:v>
                </c:pt>
                <c:pt idx="318">
                  <c:v>45.1</c:v>
                </c:pt>
                <c:pt idx="319">
                  <c:v>45.2</c:v>
                </c:pt>
                <c:pt idx="320">
                  <c:v>45.3</c:v>
                </c:pt>
                <c:pt idx="321">
                  <c:v>45.4</c:v>
                </c:pt>
                <c:pt idx="322">
                  <c:v>45.5</c:v>
                </c:pt>
                <c:pt idx="323">
                  <c:v>45.6</c:v>
                </c:pt>
                <c:pt idx="324">
                  <c:v>45.7</c:v>
                </c:pt>
                <c:pt idx="325">
                  <c:v>45.8</c:v>
                </c:pt>
                <c:pt idx="326">
                  <c:v>45.9</c:v>
                </c:pt>
                <c:pt idx="327">
                  <c:v>46</c:v>
                </c:pt>
                <c:pt idx="328">
                  <c:v>46.1</c:v>
                </c:pt>
                <c:pt idx="329">
                  <c:v>46.2</c:v>
                </c:pt>
                <c:pt idx="330">
                  <c:v>46.3</c:v>
                </c:pt>
                <c:pt idx="331">
                  <c:v>46.4</c:v>
                </c:pt>
                <c:pt idx="332">
                  <c:v>46.5</c:v>
                </c:pt>
                <c:pt idx="333">
                  <c:v>46.6</c:v>
                </c:pt>
                <c:pt idx="334">
                  <c:v>46.7</c:v>
                </c:pt>
                <c:pt idx="335">
                  <c:v>46.8</c:v>
                </c:pt>
                <c:pt idx="336">
                  <c:v>46.9</c:v>
                </c:pt>
                <c:pt idx="337">
                  <c:v>47</c:v>
                </c:pt>
                <c:pt idx="338">
                  <c:v>47.1</c:v>
                </c:pt>
                <c:pt idx="339">
                  <c:v>47.2</c:v>
                </c:pt>
                <c:pt idx="340">
                  <c:v>47.3</c:v>
                </c:pt>
                <c:pt idx="341">
                  <c:v>47.4</c:v>
                </c:pt>
                <c:pt idx="342">
                  <c:v>47.5</c:v>
                </c:pt>
                <c:pt idx="343">
                  <c:v>47.6</c:v>
                </c:pt>
                <c:pt idx="344">
                  <c:v>47.7</c:v>
                </c:pt>
                <c:pt idx="345">
                  <c:v>47.8</c:v>
                </c:pt>
                <c:pt idx="346">
                  <c:v>47.9</c:v>
                </c:pt>
                <c:pt idx="347">
                  <c:v>48</c:v>
                </c:pt>
                <c:pt idx="348">
                  <c:v>48.1</c:v>
                </c:pt>
                <c:pt idx="349">
                  <c:v>48.2</c:v>
                </c:pt>
                <c:pt idx="350">
                  <c:v>48.3</c:v>
                </c:pt>
                <c:pt idx="351">
                  <c:v>48.4</c:v>
                </c:pt>
                <c:pt idx="352">
                  <c:v>48.5</c:v>
                </c:pt>
                <c:pt idx="353">
                  <c:v>48.6</c:v>
                </c:pt>
                <c:pt idx="354">
                  <c:v>48.7</c:v>
                </c:pt>
                <c:pt idx="355">
                  <c:v>48.8</c:v>
                </c:pt>
                <c:pt idx="356">
                  <c:v>48.9</c:v>
                </c:pt>
                <c:pt idx="357">
                  <c:v>49</c:v>
                </c:pt>
                <c:pt idx="358">
                  <c:v>49.1</c:v>
                </c:pt>
                <c:pt idx="359">
                  <c:v>49.2</c:v>
                </c:pt>
                <c:pt idx="360">
                  <c:v>49.3</c:v>
                </c:pt>
                <c:pt idx="361">
                  <c:v>49.4</c:v>
                </c:pt>
                <c:pt idx="362">
                  <c:v>49.5</c:v>
                </c:pt>
                <c:pt idx="363">
                  <c:v>49.6</c:v>
                </c:pt>
                <c:pt idx="364">
                  <c:v>49.7</c:v>
                </c:pt>
                <c:pt idx="365">
                  <c:v>49.8</c:v>
                </c:pt>
                <c:pt idx="366">
                  <c:v>49.9</c:v>
                </c:pt>
                <c:pt idx="367">
                  <c:v>50</c:v>
                </c:pt>
              </c:numCache>
            </c:numRef>
          </c:xVal>
          <c:yVal>
            <c:numRef>
              <c:f>NF!$AS$51:$AS$418</c:f>
              <c:numCache>
                <c:formatCode>0.00E+00</c:formatCode>
                <c:ptCount val="368"/>
                <c:pt idx="0">
                  <c:v>6.9719161615384611</c:v>
                </c:pt>
                <c:pt idx="1">
                  <c:v>6.9895326266666666</c:v>
                </c:pt>
                <c:pt idx="2">
                  <c:v>6.9873116117647056</c:v>
                </c:pt>
                <c:pt idx="3">
                  <c:v>6.9795254894736845</c:v>
                </c:pt>
                <c:pt idx="4">
                  <c:v>6.9749150263157889</c:v>
                </c:pt>
                <c:pt idx="5">
                  <c:v>6.9453171684210524</c:v>
                </c:pt>
                <c:pt idx="6">
                  <c:v>7.0030047</c:v>
                </c:pt>
                <c:pt idx="7">
                  <c:v>7.0570102210526304</c:v>
                </c:pt>
                <c:pt idx="8">
                  <c:v>7.0717449684210534</c:v>
                </c:pt>
                <c:pt idx="9">
                  <c:v>7.0883414842105266</c:v>
                </c:pt>
                <c:pt idx="10">
                  <c:v>7.0763335157894742</c:v>
                </c:pt>
                <c:pt idx="11">
                  <c:v>7.0699094684210531</c:v>
                </c:pt>
                <c:pt idx="12">
                  <c:v>7.0448665315789487</c:v>
                </c:pt>
                <c:pt idx="13">
                  <c:v>7.0271597368421048</c:v>
                </c:pt>
                <c:pt idx="14">
                  <c:v>7.0081198052631573</c:v>
                </c:pt>
                <c:pt idx="15">
                  <c:v>7.0040080631578947</c:v>
                </c:pt>
                <c:pt idx="16">
                  <c:v>6.9929037263157907</c:v>
                </c:pt>
                <c:pt idx="17">
                  <c:v>6.9735298842105262</c:v>
                </c:pt>
                <c:pt idx="18">
                  <c:v>6.9609196000000004</c:v>
                </c:pt>
                <c:pt idx="19">
                  <c:v>6.9501156736842118</c:v>
                </c:pt>
                <c:pt idx="20">
                  <c:v>6.9381238000000014</c:v>
                </c:pt>
                <c:pt idx="21">
                  <c:v>6.9277034263157899</c:v>
                </c:pt>
                <c:pt idx="22">
                  <c:v>6.9249948157894741</c:v>
                </c:pt>
                <c:pt idx="23">
                  <c:v>6.9193313210526313</c:v>
                </c:pt>
                <c:pt idx="24">
                  <c:v>6.9130566210526299</c:v>
                </c:pt>
                <c:pt idx="25">
                  <c:v>6.9098763157894725</c:v>
                </c:pt>
                <c:pt idx="26">
                  <c:v>6.9044824105263158</c:v>
                </c:pt>
                <c:pt idx="27">
                  <c:v>6.8944821052631564</c:v>
                </c:pt>
                <c:pt idx="28">
                  <c:v>6.8862350315789458</c:v>
                </c:pt>
                <c:pt idx="29">
                  <c:v>6.8737393421052611</c:v>
                </c:pt>
                <c:pt idx="30">
                  <c:v>6.8575433421052621</c:v>
                </c:pt>
                <c:pt idx="31">
                  <c:v>6.8399156736842102</c:v>
                </c:pt>
                <c:pt idx="32">
                  <c:v>6.824639315789474</c:v>
                </c:pt>
                <c:pt idx="33">
                  <c:v>6.8049193157894736</c:v>
                </c:pt>
                <c:pt idx="34">
                  <c:v>6.7877687894736853</c:v>
                </c:pt>
                <c:pt idx="35">
                  <c:v>6.7724025368421046</c:v>
                </c:pt>
                <c:pt idx="36">
                  <c:v>6.758938689473684</c:v>
                </c:pt>
                <c:pt idx="37">
                  <c:v>6.745062831578946</c:v>
                </c:pt>
                <c:pt idx="38">
                  <c:v>6.7346689105263158</c:v>
                </c:pt>
                <c:pt idx="39">
                  <c:v>6.7257261526315775</c:v>
                </c:pt>
                <c:pt idx="40">
                  <c:v>6.7185719105263155</c:v>
                </c:pt>
                <c:pt idx="41">
                  <c:v>6.7126620894736844</c:v>
                </c:pt>
                <c:pt idx="42">
                  <c:v>6.7071062368421055</c:v>
                </c:pt>
                <c:pt idx="43">
                  <c:v>6.7018133684210524</c:v>
                </c:pt>
                <c:pt idx="44">
                  <c:v>6.6963339842105247</c:v>
                </c:pt>
                <c:pt idx="45">
                  <c:v>6.6912695736842105</c:v>
                </c:pt>
                <c:pt idx="46">
                  <c:v>6.6830002105263153</c:v>
                </c:pt>
                <c:pt idx="47">
                  <c:v>6.6739301631578947</c:v>
                </c:pt>
                <c:pt idx="48">
                  <c:v>6.6638215894736845</c:v>
                </c:pt>
                <c:pt idx="49">
                  <c:v>6.6548372210526319</c:v>
                </c:pt>
                <c:pt idx="50">
                  <c:v>6.6471946789473684</c:v>
                </c:pt>
                <c:pt idx="51">
                  <c:v>6.641161736842105</c:v>
                </c:pt>
                <c:pt idx="52">
                  <c:v>6.6387670578947366</c:v>
                </c:pt>
                <c:pt idx="53">
                  <c:v>6.6399155105263166</c:v>
                </c:pt>
                <c:pt idx="54">
                  <c:v>6.6430983736842109</c:v>
                </c:pt>
                <c:pt idx="55">
                  <c:v>6.6496576421052627</c:v>
                </c:pt>
                <c:pt idx="56">
                  <c:v>6.6575414157894741</c:v>
                </c:pt>
                <c:pt idx="57">
                  <c:v>6.6675137631578956</c:v>
                </c:pt>
                <c:pt idx="58">
                  <c:v>6.6768973421052644</c:v>
                </c:pt>
                <c:pt idx="59">
                  <c:v>6.6843747526315802</c:v>
                </c:pt>
                <c:pt idx="60">
                  <c:v>6.6880794000000003</c:v>
                </c:pt>
                <c:pt idx="61">
                  <c:v>6.6879300736842104</c:v>
                </c:pt>
                <c:pt idx="62">
                  <c:v>6.6845615210526317</c:v>
                </c:pt>
                <c:pt idx="63">
                  <c:v>6.6796331315789468</c:v>
                </c:pt>
                <c:pt idx="64">
                  <c:v>6.6716449526315786</c:v>
                </c:pt>
                <c:pt idx="65">
                  <c:v>6.6636496736842101</c:v>
                </c:pt>
                <c:pt idx="66">
                  <c:v>6.6562945894736822</c:v>
                </c:pt>
                <c:pt idx="67">
                  <c:v>6.649104210526315</c:v>
                </c:pt>
                <c:pt idx="68">
                  <c:v>6.6442578421052625</c:v>
                </c:pt>
                <c:pt idx="69">
                  <c:v>6.6442791210526311</c:v>
                </c:pt>
                <c:pt idx="70">
                  <c:v>6.6461857684210521</c:v>
                </c:pt>
                <c:pt idx="71">
                  <c:v>6.6509970578947373</c:v>
                </c:pt>
                <c:pt idx="72">
                  <c:v>6.6565424684210539</c:v>
                </c:pt>
                <c:pt idx="73">
                  <c:v>6.6655084894736838</c:v>
                </c:pt>
                <c:pt idx="74">
                  <c:v>6.6714391894736851</c:v>
                </c:pt>
                <c:pt idx="75">
                  <c:v>6.675919021052632</c:v>
                </c:pt>
                <c:pt idx="76">
                  <c:v>6.6769836210526314</c:v>
                </c:pt>
                <c:pt idx="77">
                  <c:v>6.6748796157894734</c:v>
                </c:pt>
                <c:pt idx="78">
                  <c:v>6.6697909842105263</c:v>
                </c:pt>
                <c:pt idx="79">
                  <c:v>6.6632163789473688</c:v>
                </c:pt>
                <c:pt idx="80">
                  <c:v>6.6549792421052629</c:v>
                </c:pt>
                <c:pt idx="81">
                  <c:v>6.6431711473684203</c:v>
                </c:pt>
                <c:pt idx="82">
                  <c:v>6.6286660894736835</c:v>
                </c:pt>
                <c:pt idx="83">
                  <c:v>6.615552542105263</c:v>
                </c:pt>
                <c:pt idx="84">
                  <c:v>6.6040115789473672</c:v>
                </c:pt>
                <c:pt idx="85">
                  <c:v>6.5948259894736845</c:v>
                </c:pt>
                <c:pt idx="86">
                  <c:v>6.5895132947368422</c:v>
                </c:pt>
                <c:pt idx="87">
                  <c:v>6.5851084947368408</c:v>
                </c:pt>
                <c:pt idx="88">
                  <c:v>6.5813602052631577</c:v>
                </c:pt>
                <c:pt idx="89">
                  <c:v>6.5776580368421049</c:v>
                </c:pt>
                <c:pt idx="90">
                  <c:v>6.5722524315789475</c:v>
                </c:pt>
                <c:pt idx="91">
                  <c:v>6.5638189894736838</c:v>
                </c:pt>
                <c:pt idx="92">
                  <c:v>6.5517669578947366</c:v>
                </c:pt>
                <c:pt idx="93">
                  <c:v>6.5383090315789465</c:v>
                </c:pt>
                <c:pt idx="94">
                  <c:v>6.5232510947368416</c:v>
                </c:pt>
                <c:pt idx="95">
                  <c:v>6.5076389684210518</c:v>
                </c:pt>
                <c:pt idx="96">
                  <c:v>6.4928749368421048</c:v>
                </c:pt>
                <c:pt idx="97">
                  <c:v>6.47844652631579</c:v>
                </c:pt>
                <c:pt idx="98">
                  <c:v>6.4672851736842105</c:v>
                </c:pt>
                <c:pt idx="99">
                  <c:v>6.4609752894736845</c:v>
                </c:pt>
                <c:pt idx="100">
                  <c:v>6.4596879052631584</c:v>
                </c:pt>
                <c:pt idx="101">
                  <c:v>6.4641904526315805</c:v>
                </c:pt>
                <c:pt idx="102">
                  <c:v>6.47252915263158</c:v>
                </c:pt>
                <c:pt idx="103">
                  <c:v>6.4828847999999999</c:v>
                </c:pt>
                <c:pt idx="104">
                  <c:v>6.4940807578947384</c:v>
                </c:pt>
                <c:pt idx="105">
                  <c:v>6.5048395631578959</c:v>
                </c:pt>
                <c:pt idx="106">
                  <c:v>6.5133585368421061</c:v>
                </c:pt>
                <c:pt idx="107">
                  <c:v>6.5186076842105267</c:v>
                </c:pt>
                <c:pt idx="108">
                  <c:v>6.5223247315789479</c:v>
                </c:pt>
                <c:pt idx="109">
                  <c:v>6.5233110842105262</c:v>
                </c:pt>
                <c:pt idx="110">
                  <c:v>6.5230377105263173</c:v>
                </c:pt>
                <c:pt idx="111">
                  <c:v>6.520884336842105</c:v>
                </c:pt>
                <c:pt idx="112">
                  <c:v>6.5179909421052633</c:v>
                </c:pt>
                <c:pt idx="113">
                  <c:v>6.5136305684210525</c:v>
                </c:pt>
                <c:pt idx="114">
                  <c:v>6.5079020999999999</c:v>
                </c:pt>
                <c:pt idx="115">
                  <c:v>6.5025786631578946</c:v>
                </c:pt>
                <c:pt idx="116">
                  <c:v>6.4988914526315789</c:v>
                </c:pt>
                <c:pt idx="117">
                  <c:v>6.4957489473684209</c:v>
                </c:pt>
                <c:pt idx="118">
                  <c:v>6.4906677210526311</c:v>
                </c:pt>
                <c:pt idx="119">
                  <c:v>6.4859182999999989</c:v>
                </c:pt>
                <c:pt idx="120">
                  <c:v>6.4798972999999993</c:v>
                </c:pt>
                <c:pt idx="121">
                  <c:v>6.4721481947368424</c:v>
                </c:pt>
                <c:pt idx="122">
                  <c:v>6.4646728947368421</c:v>
                </c:pt>
                <c:pt idx="123">
                  <c:v>6.4553219421052628</c:v>
                </c:pt>
                <c:pt idx="124">
                  <c:v>6.4453315000000009</c:v>
                </c:pt>
                <c:pt idx="125">
                  <c:v>6.4355567894736847</c:v>
                </c:pt>
                <c:pt idx="126">
                  <c:v>6.4250435631578933</c:v>
                </c:pt>
                <c:pt idx="127">
                  <c:v>6.413794147368419</c:v>
                </c:pt>
                <c:pt idx="128">
                  <c:v>6.4016776631578942</c:v>
                </c:pt>
                <c:pt idx="129">
                  <c:v>6.3890208473684202</c:v>
                </c:pt>
                <c:pt idx="130">
                  <c:v>6.376781263157894</c:v>
                </c:pt>
                <c:pt idx="131">
                  <c:v>6.3672160578947361</c:v>
                </c:pt>
                <c:pt idx="132">
                  <c:v>6.3561116999999987</c:v>
                </c:pt>
                <c:pt idx="133">
                  <c:v>6.3456488894736829</c:v>
                </c:pt>
                <c:pt idx="134">
                  <c:v>6.3347664368421048</c:v>
                </c:pt>
                <c:pt idx="135">
                  <c:v>6.323675405263157</c:v>
                </c:pt>
                <c:pt idx="136">
                  <c:v>6.3114964315789477</c:v>
                </c:pt>
                <c:pt idx="137">
                  <c:v>6.3020327947368431</c:v>
                </c:pt>
                <c:pt idx="138">
                  <c:v>6.2932329368421049</c:v>
                </c:pt>
                <c:pt idx="139">
                  <c:v>6.2859726684210528</c:v>
                </c:pt>
                <c:pt idx="140">
                  <c:v>6.2798387368421063</c:v>
                </c:pt>
                <c:pt idx="141">
                  <c:v>6.2731090578947377</c:v>
                </c:pt>
                <c:pt idx="142">
                  <c:v>6.266920568421054</c:v>
                </c:pt>
                <c:pt idx="143">
                  <c:v>6.2608937473684207</c:v>
                </c:pt>
                <c:pt idx="144">
                  <c:v>6.2550319631578946</c:v>
                </c:pt>
                <c:pt idx="145">
                  <c:v>6.2482721421052627</c:v>
                </c:pt>
                <c:pt idx="146">
                  <c:v>6.2414452631578952</c:v>
                </c:pt>
                <c:pt idx="147">
                  <c:v>6.23501165263158</c:v>
                </c:pt>
                <c:pt idx="148">
                  <c:v>6.2299733157894739</c:v>
                </c:pt>
                <c:pt idx="149">
                  <c:v>6.2259506210526308</c:v>
                </c:pt>
                <c:pt idx="150">
                  <c:v>6.2210811842105258</c:v>
                </c:pt>
                <c:pt idx="151">
                  <c:v>6.2211428684210537</c:v>
                </c:pt>
                <c:pt idx="152">
                  <c:v>6.2265094210526319</c:v>
                </c:pt>
                <c:pt idx="153">
                  <c:v>6.2352527052631581</c:v>
                </c:pt>
                <c:pt idx="154">
                  <c:v>6.2448161052631583</c:v>
                </c:pt>
                <c:pt idx="155">
                  <c:v>6.2562889842105278</c:v>
                </c:pt>
                <c:pt idx="156">
                  <c:v>6.2661580315789491</c:v>
                </c:pt>
                <c:pt idx="157">
                  <c:v>6.2729289210526327</c:v>
                </c:pt>
                <c:pt idx="158">
                  <c:v>6.2755682631578962</c:v>
                </c:pt>
                <c:pt idx="159">
                  <c:v>6.2725486526315795</c:v>
                </c:pt>
                <c:pt idx="160">
                  <c:v>6.2658700473684217</c:v>
                </c:pt>
                <c:pt idx="161">
                  <c:v>6.2546535052631587</c:v>
                </c:pt>
                <c:pt idx="162">
                  <c:v>6.2374489421052628</c:v>
                </c:pt>
                <c:pt idx="163">
                  <c:v>6.2168950263157896</c:v>
                </c:pt>
                <c:pt idx="164">
                  <c:v>6.1980737105263159</c:v>
                </c:pt>
                <c:pt idx="165">
                  <c:v>6.1776434736842107</c:v>
                </c:pt>
                <c:pt idx="166">
                  <c:v>6.1577113052631578</c:v>
                </c:pt>
                <c:pt idx="167">
                  <c:v>6.1405968157894737</c:v>
                </c:pt>
                <c:pt idx="168">
                  <c:v>6.1253472631578942</c:v>
                </c:pt>
                <c:pt idx="169">
                  <c:v>6.1131732105263161</c:v>
                </c:pt>
                <c:pt idx="170">
                  <c:v>6.1027010894736851</c:v>
                </c:pt>
                <c:pt idx="171">
                  <c:v>6.0939484421052637</c:v>
                </c:pt>
                <c:pt idx="172">
                  <c:v>6.0852408473684214</c:v>
                </c:pt>
                <c:pt idx="173">
                  <c:v>6.0789422263157906</c:v>
                </c:pt>
                <c:pt idx="174">
                  <c:v>6.0721417263157891</c:v>
                </c:pt>
                <c:pt idx="175">
                  <c:v>6.0660659157894745</c:v>
                </c:pt>
                <c:pt idx="176">
                  <c:v>6.0613465578947379</c:v>
                </c:pt>
                <c:pt idx="177">
                  <c:v>6.0590091000000008</c:v>
                </c:pt>
                <c:pt idx="178">
                  <c:v>6.0585522421052636</c:v>
                </c:pt>
                <c:pt idx="179">
                  <c:v>6.0586314736842102</c:v>
                </c:pt>
                <c:pt idx="180">
                  <c:v>6.0606256052631577</c:v>
                </c:pt>
                <c:pt idx="181">
                  <c:v>6.0666153105263163</c:v>
                </c:pt>
                <c:pt idx="182">
                  <c:v>6.0749502000000009</c:v>
                </c:pt>
                <c:pt idx="183">
                  <c:v>6.0841427947368425</c:v>
                </c:pt>
                <c:pt idx="184">
                  <c:v>6.0984272526315788</c:v>
                </c:pt>
                <c:pt idx="185">
                  <c:v>6.1146941000000004</c:v>
                </c:pt>
                <c:pt idx="186">
                  <c:v>6.1288021789473683</c:v>
                </c:pt>
                <c:pt idx="187">
                  <c:v>6.1438678473684201</c:v>
                </c:pt>
                <c:pt idx="188">
                  <c:v>6.1565501105263154</c:v>
                </c:pt>
                <c:pt idx="189">
                  <c:v>6.1643751842105257</c:v>
                </c:pt>
                <c:pt idx="190">
                  <c:v>6.165741221052631</c:v>
                </c:pt>
                <c:pt idx="191">
                  <c:v>6.1647814210526315</c:v>
                </c:pt>
                <c:pt idx="192">
                  <c:v>6.160476836842105</c:v>
                </c:pt>
                <c:pt idx="193">
                  <c:v>6.1541723684210528</c:v>
                </c:pt>
                <c:pt idx="194">
                  <c:v>6.1453340157894747</c:v>
                </c:pt>
                <c:pt idx="195">
                  <c:v>6.1341051789473688</c:v>
                </c:pt>
                <c:pt idx="196">
                  <c:v>6.1273428789473696</c:v>
                </c:pt>
                <c:pt idx="197">
                  <c:v>6.1262059000000004</c:v>
                </c:pt>
                <c:pt idx="198">
                  <c:v>6.1290929473684219</c:v>
                </c:pt>
                <c:pt idx="199">
                  <c:v>6.1322200473684223</c:v>
                </c:pt>
                <c:pt idx="200">
                  <c:v>6.1382340947368421</c:v>
                </c:pt>
                <c:pt idx="201">
                  <c:v>6.1466320736842102</c:v>
                </c:pt>
                <c:pt idx="202">
                  <c:v>6.1537656052631577</c:v>
                </c:pt>
                <c:pt idx="203">
                  <c:v>6.1579801473684217</c:v>
                </c:pt>
                <c:pt idx="204">
                  <c:v>6.1571950947368421</c:v>
                </c:pt>
                <c:pt idx="205">
                  <c:v>6.1568905210526319</c:v>
                </c:pt>
                <c:pt idx="206">
                  <c:v>6.1512434894736838</c:v>
                </c:pt>
                <c:pt idx="207">
                  <c:v>6.142842947368421</c:v>
                </c:pt>
                <c:pt idx="208">
                  <c:v>6.1293114631578947</c:v>
                </c:pt>
                <c:pt idx="209">
                  <c:v>6.1161464157894736</c:v>
                </c:pt>
                <c:pt idx="210">
                  <c:v>6.1034257052631569</c:v>
                </c:pt>
                <c:pt idx="211">
                  <c:v>6.0909118684210517</c:v>
                </c:pt>
                <c:pt idx="212">
                  <c:v>6.0815475157894729</c:v>
                </c:pt>
                <c:pt idx="213">
                  <c:v>6.0753719999999989</c:v>
                </c:pt>
                <c:pt idx="214">
                  <c:v>6.0752811473684201</c:v>
                </c:pt>
                <c:pt idx="215">
                  <c:v>6.0690525000000006</c:v>
                </c:pt>
                <c:pt idx="216">
                  <c:v>6.057959257894737</c:v>
                </c:pt>
                <c:pt idx="217">
                  <c:v>6.0429616263157886</c:v>
                </c:pt>
                <c:pt idx="218">
                  <c:v>6.0276438105263148</c:v>
                </c:pt>
                <c:pt idx="219">
                  <c:v>6.0127430263157899</c:v>
                </c:pt>
                <c:pt idx="220">
                  <c:v>5.9960988999999998</c:v>
                </c:pt>
                <c:pt idx="221">
                  <c:v>5.9835666421052629</c:v>
                </c:pt>
                <c:pt idx="222">
                  <c:v>5.9718437736842107</c:v>
                </c:pt>
                <c:pt idx="223">
                  <c:v>5.9660041263157897</c:v>
                </c:pt>
                <c:pt idx="224">
                  <c:v>5.9587466684210524</c:v>
                </c:pt>
                <c:pt idx="225">
                  <c:v>5.9580054368421056</c:v>
                </c:pt>
                <c:pt idx="226">
                  <c:v>5.9606167736842099</c:v>
                </c:pt>
                <c:pt idx="227">
                  <c:v>5.9738056105263153</c:v>
                </c:pt>
                <c:pt idx="228">
                  <c:v>5.9906765631578942</c:v>
                </c:pt>
                <c:pt idx="229">
                  <c:v>6.012788857894737</c:v>
                </c:pt>
                <c:pt idx="230">
                  <c:v>6.0343886789473684</c:v>
                </c:pt>
                <c:pt idx="231">
                  <c:v>6.0523192631578953</c:v>
                </c:pt>
                <c:pt idx="232">
                  <c:v>6.0676740473684223</c:v>
                </c:pt>
                <c:pt idx="233">
                  <c:v>6.077328268421053</c:v>
                </c:pt>
                <c:pt idx="234">
                  <c:v>6.0816837473684195</c:v>
                </c:pt>
                <c:pt idx="235">
                  <c:v>6.0867226631578939</c:v>
                </c:pt>
                <c:pt idx="236">
                  <c:v>6.0918817631578941</c:v>
                </c:pt>
                <c:pt idx="237">
                  <c:v>6.0958524578947362</c:v>
                </c:pt>
                <c:pt idx="238">
                  <c:v>6.0940544789473678</c:v>
                </c:pt>
                <c:pt idx="239">
                  <c:v>6.0929511789473683</c:v>
                </c:pt>
                <c:pt idx="240">
                  <c:v>6.090202989473684</c:v>
                </c:pt>
                <c:pt idx="241">
                  <c:v>6.0887660789473683</c:v>
                </c:pt>
                <c:pt idx="242">
                  <c:v>6.0864164263157905</c:v>
                </c:pt>
                <c:pt idx="243">
                  <c:v>6.0881359473684213</c:v>
                </c:pt>
                <c:pt idx="244">
                  <c:v>6.0868329789473687</c:v>
                </c:pt>
                <c:pt idx="245">
                  <c:v>6.0836175894736852</c:v>
                </c:pt>
                <c:pt idx="246">
                  <c:v>6.0741019526315796</c:v>
                </c:pt>
                <c:pt idx="247">
                  <c:v>6.0620532263157898</c:v>
                </c:pt>
                <c:pt idx="248">
                  <c:v>6.0414079315789486</c:v>
                </c:pt>
                <c:pt idx="249">
                  <c:v>6.0221427526315789</c:v>
                </c:pt>
                <c:pt idx="250">
                  <c:v>6.0058548210526315</c:v>
                </c:pt>
                <c:pt idx="251">
                  <c:v>5.9905674473684201</c:v>
                </c:pt>
                <c:pt idx="252">
                  <c:v>5.9746729368421043</c:v>
                </c:pt>
                <c:pt idx="253">
                  <c:v>5.9679380631578942</c:v>
                </c:pt>
                <c:pt idx="254">
                  <c:v>5.9637368999999989</c:v>
                </c:pt>
                <c:pt idx="255">
                  <c:v>5.9612701210526318</c:v>
                </c:pt>
                <c:pt idx="256">
                  <c:v>5.9593906315789473</c:v>
                </c:pt>
                <c:pt idx="257">
                  <c:v>5.9654016421052631</c:v>
                </c:pt>
                <c:pt idx="258">
                  <c:v>5.9944352526315789</c:v>
                </c:pt>
                <c:pt idx="259">
                  <c:v>6.0215521526315783</c:v>
                </c:pt>
                <c:pt idx="260">
                  <c:v>6.0489050105263154</c:v>
                </c:pt>
                <c:pt idx="261">
                  <c:v>6.0763148157894724</c:v>
                </c:pt>
                <c:pt idx="262">
                  <c:v>6.1004498789473685</c:v>
                </c:pt>
                <c:pt idx="263">
                  <c:v>6.1221886052631564</c:v>
                </c:pt>
                <c:pt idx="264">
                  <c:v>6.1438325473684197</c:v>
                </c:pt>
                <c:pt idx="265">
                  <c:v>6.168182768421052</c:v>
                </c:pt>
                <c:pt idx="266">
                  <c:v>6.1902958684210523</c:v>
                </c:pt>
                <c:pt idx="267">
                  <c:v>6.2153664105263156</c:v>
                </c:pt>
                <c:pt idx="268">
                  <c:v>6.2395880105263162</c:v>
                </c:pt>
                <c:pt idx="269">
                  <c:v>6.2617893263157889</c:v>
                </c:pt>
                <c:pt idx="270">
                  <c:v>6.286084526315789</c:v>
                </c:pt>
                <c:pt idx="271">
                  <c:v>6.3128230157894736</c:v>
                </c:pt>
                <c:pt idx="272">
                  <c:v>6.3403727578947366</c:v>
                </c:pt>
                <c:pt idx="273">
                  <c:v>6.3685596052631572</c:v>
                </c:pt>
                <c:pt idx="274">
                  <c:v>6.3977136052631574</c:v>
                </c:pt>
                <c:pt idx="275">
                  <c:v>6.4327123473684198</c:v>
                </c:pt>
                <c:pt idx="276">
                  <c:v>6.4660055157894725</c:v>
                </c:pt>
                <c:pt idx="277">
                  <c:v>6.4792731105263144</c:v>
                </c:pt>
                <c:pt idx="278">
                  <c:v>6.4925798315789462</c:v>
                </c:pt>
                <c:pt idx="279">
                  <c:v>6.5061832210526305</c:v>
                </c:pt>
                <c:pt idx="280">
                  <c:v>6.5214410052631573</c:v>
                </c:pt>
                <c:pt idx="281">
                  <c:v>6.5360207315789465</c:v>
                </c:pt>
                <c:pt idx="282">
                  <c:v>6.5536749789473685</c:v>
                </c:pt>
                <c:pt idx="283">
                  <c:v>6.5719003473684205</c:v>
                </c:pt>
                <c:pt idx="284">
                  <c:v>6.5911501105263159</c:v>
                </c:pt>
                <c:pt idx="285">
                  <c:v>6.6139093473684216</c:v>
                </c:pt>
                <c:pt idx="286">
                  <c:v>6.6348562526315797</c:v>
                </c:pt>
                <c:pt idx="287">
                  <c:v>6.656948821052632</c:v>
                </c:pt>
                <c:pt idx="288">
                  <c:v>6.6796762578947373</c:v>
                </c:pt>
                <c:pt idx="289">
                  <c:v>6.7052761684210536</c:v>
                </c:pt>
                <c:pt idx="290">
                  <c:v>6.7351010526315793</c:v>
                </c:pt>
                <c:pt idx="291">
                  <c:v>6.765909752631579</c:v>
                </c:pt>
                <c:pt idx="292">
                  <c:v>6.797726410526316</c:v>
                </c:pt>
                <c:pt idx="293">
                  <c:v>6.8342121315789477</c:v>
                </c:pt>
                <c:pt idx="294">
                  <c:v>6.869483878947368</c:v>
                </c:pt>
                <c:pt idx="295">
                  <c:v>6.9134382789473667</c:v>
                </c:pt>
                <c:pt idx="296">
                  <c:v>6.9602597473684202</c:v>
                </c:pt>
                <c:pt idx="297">
                  <c:v>7.0134817263157894</c:v>
                </c:pt>
                <c:pt idx="298">
                  <c:v>7.0727181736842093</c:v>
                </c:pt>
                <c:pt idx="299">
                  <c:v>7.131229857894736</c:v>
                </c:pt>
                <c:pt idx="300">
                  <c:v>7.1901648210526306</c:v>
                </c:pt>
                <c:pt idx="301">
                  <c:v>7.2505106684210521</c:v>
                </c:pt>
                <c:pt idx="302">
                  <c:v>7.3120178421052628</c:v>
                </c:pt>
                <c:pt idx="303">
                  <c:v>7.370716347368421</c:v>
                </c:pt>
                <c:pt idx="304">
                  <c:v>7.4259600894736852</c:v>
                </c:pt>
                <c:pt idx="305">
                  <c:v>7.4807415526315797</c:v>
                </c:pt>
                <c:pt idx="306">
                  <c:v>7.5334135105263176</c:v>
                </c:pt>
                <c:pt idx="307">
                  <c:v>7.5849424421052642</c:v>
                </c:pt>
                <c:pt idx="308">
                  <c:v>7.6346466157894755</c:v>
                </c:pt>
                <c:pt idx="309">
                  <c:v>7.6811975684210525</c:v>
                </c:pt>
                <c:pt idx="310">
                  <c:v>7.7247024368421053</c:v>
                </c:pt>
                <c:pt idx="311">
                  <c:v>7.7708648157894737</c:v>
                </c:pt>
                <c:pt idx="312">
                  <c:v>7.8184290999999986</c:v>
                </c:pt>
                <c:pt idx="313">
                  <c:v>7.8752382473684222</c:v>
                </c:pt>
                <c:pt idx="314">
                  <c:v>7.9335033052631578</c:v>
                </c:pt>
                <c:pt idx="315">
                  <c:v>7.9850935210526321</c:v>
                </c:pt>
                <c:pt idx="316">
                  <c:v>8.0348810631578953</c:v>
                </c:pt>
                <c:pt idx="317">
                  <c:v>8.0844309947368416</c:v>
                </c:pt>
                <c:pt idx="318">
                  <c:v>8.138887278947367</c:v>
                </c:pt>
                <c:pt idx="319">
                  <c:v>8.1961792894736849</c:v>
                </c:pt>
                <c:pt idx="320">
                  <c:v>8.2525085894736829</c:v>
                </c:pt>
                <c:pt idx="321">
                  <c:v>8.3088295105263157</c:v>
                </c:pt>
                <c:pt idx="322">
                  <c:v>8.3667073526315789</c:v>
                </c:pt>
                <c:pt idx="323">
                  <c:v>8.4246447736842107</c:v>
                </c:pt>
                <c:pt idx="324">
                  <c:v>8.4825940157894735</c:v>
                </c:pt>
                <c:pt idx="325">
                  <c:v>8.5396351842105265</c:v>
                </c:pt>
                <c:pt idx="326">
                  <c:v>8.595399384210527</c:v>
                </c:pt>
                <c:pt idx="327">
                  <c:v>8.6486620947368422</c:v>
                </c:pt>
                <c:pt idx="328">
                  <c:v>8.7017221736842121</c:v>
                </c:pt>
                <c:pt idx="329">
                  <c:v>8.7562187105263192</c:v>
                </c:pt>
                <c:pt idx="330">
                  <c:v>8.8069112210526317</c:v>
                </c:pt>
                <c:pt idx="331">
                  <c:v>8.8522179789473689</c:v>
                </c:pt>
                <c:pt idx="332">
                  <c:v>8.8908430947368409</c:v>
                </c:pt>
                <c:pt idx="333">
                  <c:v>8.9220961578947353</c:v>
                </c:pt>
                <c:pt idx="334">
                  <c:v>8.9526766789473662</c:v>
                </c:pt>
                <c:pt idx="335">
                  <c:v>8.979378157894736</c:v>
                </c:pt>
                <c:pt idx="336">
                  <c:v>9.0012078631578962</c:v>
                </c:pt>
                <c:pt idx="337">
                  <c:v>9.0162409315789471</c:v>
                </c:pt>
                <c:pt idx="338">
                  <c:v>9.0282680157894735</c:v>
                </c:pt>
                <c:pt idx="339">
                  <c:v>9.0385398947368429</c:v>
                </c:pt>
                <c:pt idx="340">
                  <c:v>9.0500237894736841</c:v>
                </c:pt>
                <c:pt idx="341">
                  <c:v>9.0643275473684213</c:v>
                </c:pt>
                <c:pt idx="342">
                  <c:v>9.0844138368421046</c:v>
                </c:pt>
                <c:pt idx="343">
                  <c:v>9.1105331684210515</c:v>
                </c:pt>
                <c:pt idx="344">
                  <c:v>9.1440667684210535</c:v>
                </c:pt>
                <c:pt idx="345">
                  <c:v>9.1892215368421049</c:v>
                </c:pt>
                <c:pt idx="346">
                  <c:v>9.2414030842105266</c:v>
                </c:pt>
                <c:pt idx="347">
                  <c:v>9.2981787315789486</c:v>
                </c:pt>
                <c:pt idx="348">
                  <c:v>9.3633749789473697</c:v>
                </c:pt>
                <c:pt idx="349">
                  <c:v>9.4352866842105279</c:v>
                </c:pt>
                <c:pt idx="350">
                  <c:v>9.5096044526315815</c:v>
                </c:pt>
                <c:pt idx="351">
                  <c:v>9.5846456263157922</c:v>
                </c:pt>
                <c:pt idx="352">
                  <c:v>9.6607955736842115</c:v>
                </c:pt>
                <c:pt idx="353">
                  <c:v>9.7433230210526336</c:v>
                </c:pt>
                <c:pt idx="354">
                  <c:v>9.8301942368421056</c:v>
                </c:pt>
                <c:pt idx="355">
                  <c:v>9.9145748947368446</c:v>
                </c:pt>
                <c:pt idx="356">
                  <c:v>10.001415431578948</c:v>
                </c:pt>
                <c:pt idx="357">
                  <c:v>10.093133794736843</c:v>
                </c:pt>
                <c:pt idx="358">
                  <c:v>10.188669678947369</c:v>
                </c:pt>
                <c:pt idx="359">
                  <c:v>10.41658</c:v>
                </c:pt>
                <c:pt idx="360">
                  <c:v>10.510501</c:v>
                </c:pt>
                <c:pt idx="361">
                  <c:v>10.624632999999999</c:v>
                </c:pt>
                <c:pt idx="362">
                  <c:v>10.725434999999999</c:v>
                </c:pt>
                <c:pt idx="363">
                  <c:v>10.827989000000001</c:v>
                </c:pt>
                <c:pt idx="364">
                  <c:v>10.829959000000001</c:v>
                </c:pt>
                <c:pt idx="365">
                  <c:v>10.872203000000001</c:v>
                </c:pt>
                <c:pt idx="366">
                  <c:v>10.955817</c:v>
                </c:pt>
                <c:pt idx="367">
                  <c:v>11.016595000000001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CC-4C30-BB6F-DCB01CF7A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352687527280905"/>
          <c:y val="0.69115667833187522"/>
          <c:w val="0.33503176709713545"/>
          <c:h val="0.1375470253718285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3047909011373578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IMD!$AD$3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IMD!$AJ$5:$AJ$405</c:f>
              <c:numCache>
                <c:formatCode>General</c:formatCode>
                <c:ptCount val="401"/>
                <c:pt idx="0">
                  <c:v>-52.752285000000001</c:v>
                </c:pt>
                <c:pt idx="1">
                  <c:v>-98.208793999999997</c:v>
                </c:pt>
                <c:pt idx="2">
                  <c:v>-57.109160599999996</c:v>
                </c:pt>
                <c:pt idx="3">
                  <c:v>-49.958160400000004</c:v>
                </c:pt>
                <c:pt idx="4">
                  <c:v>-32.160505799999996</c:v>
                </c:pt>
                <c:pt idx="5">
                  <c:v>-20.309285120000006</c:v>
                </c:pt>
                <c:pt idx="6">
                  <c:v>-11.1445162</c:v>
                </c:pt>
                <c:pt idx="7">
                  <c:v>-4.3511111399999987</c:v>
                </c:pt>
                <c:pt idx="8">
                  <c:v>0.77963303999999989</c:v>
                </c:pt>
                <c:pt idx="9">
                  <c:v>4.9295916399999999</c:v>
                </c:pt>
                <c:pt idx="10">
                  <c:v>8.3934221600000001</c:v>
                </c:pt>
                <c:pt idx="11">
                  <c:v>11.274377040000001</c:v>
                </c:pt>
                <c:pt idx="12">
                  <c:v>13.829011980000001</c:v>
                </c:pt>
                <c:pt idx="13">
                  <c:v>16.023864</c:v>
                </c:pt>
                <c:pt idx="14">
                  <c:v>17.740447999999997</c:v>
                </c:pt>
                <c:pt idx="15">
                  <c:v>19.136174200000003</c:v>
                </c:pt>
                <c:pt idx="16">
                  <c:v>19.967250199999999</c:v>
                </c:pt>
                <c:pt idx="17">
                  <c:v>20.4844194</c:v>
                </c:pt>
                <c:pt idx="18">
                  <c:v>20.948062</c:v>
                </c:pt>
                <c:pt idx="19">
                  <c:v>21.352229999999999</c:v>
                </c:pt>
                <c:pt idx="20">
                  <c:v>21.4296194</c:v>
                </c:pt>
                <c:pt idx="21">
                  <c:v>21.363018200000003</c:v>
                </c:pt>
                <c:pt idx="22">
                  <c:v>20.7201916</c:v>
                </c:pt>
                <c:pt idx="23">
                  <c:v>19.436575000000001</c:v>
                </c:pt>
                <c:pt idx="24">
                  <c:v>18.038077600000001</c:v>
                </c:pt>
                <c:pt idx="25">
                  <c:v>16.303923400000002</c:v>
                </c:pt>
                <c:pt idx="26">
                  <c:v>14.671155200000001</c:v>
                </c:pt>
                <c:pt idx="27">
                  <c:v>13.242391399999997</c:v>
                </c:pt>
                <c:pt idx="28">
                  <c:v>12.2377754</c:v>
                </c:pt>
                <c:pt idx="29">
                  <c:v>11.513769400000001</c:v>
                </c:pt>
                <c:pt idx="30">
                  <c:v>10.9592302</c:v>
                </c:pt>
                <c:pt idx="31">
                  <c:v>10.529518980000001</c:v>
                </c:pt>
                <c:pt idx="32">
                  <c:v>10.570772179999999</c:v>
                </c:pt>
                <c:pt idx="33">
                  <c:v>10.398935639999999</c:v>
                </c:pt>
                <c:pt idx="34">
                  <c:v>10.25103704</c:v>
                </c:pt>
                <c:pt idx="35">
                  <c:v>9.8953365600000005</c:v>
                </c:pt>
                <c:pt idx="36">
                  <c:v>9.7533125000000016</c:v>
                </c:pt>
                <c:pt idx="37">
                  <c:v>9.5758220999999999</c:v>
                </c:pt>
                <c:pt idx="38">
                  <c:v>9.6832206399999983</c:v>
                </c:pt>
                <c:pt idx="39">
                  <c:v>9.3623517800000009</c:v>
                </c:pt>
                <c:pt idx="40">
                  <c:v>9.3713222199999997</c:v>
                </c:pt>
                <c:pt idx="41">
                  <c:v>9.2803563799999989</c:v>
                </c:pt>
                <c:pt idx="42">
                  <c:v>9.0915564599999996</c:v>
                </c:pt>
                <c:pt idx="43">
                  <c:v>8.8528938200000002</c:v>
                </c:pt>
                <c:pt idx="44">
                  <c:v>8.7715251800000011</c:v>
                </c:pt>
                <c:pt idx="45">
                  <c:v>8.97130984</c:v>
                </c:pt>
                <c:pt idx="46">
                  <c:v>9.2641503600000004</c:v>
                </c:pt>
                <c:pt idx="47">
                  <c:v>9.51519768</c:v>
                </c:pt>
                <c:pt idx="48">
                  <c:v>9.8478159200000004</c:v>
                </c:pt>
                <c:pt idx="49">
                  <c:v>10.40415902</c:v>
                </c:pt>
                <c:pt idx="50">
                  <c:v>10.955923</c:v>
                </c:pt>
                <c:pt idx="51">
                  <c:v>11.564999800000001</c:v>
                </c:pt>
                <c:pt idx="52">
                  <c:v>12.228151</c:v>
                </c:pt>
                <c:pt idx="53">
                  <c:v>12.831765799999999</c:v>
                </c:pt>
                <c:pt idx="54">
                  <c:v>13.508781600000001</c:v>
                </c:pt>
                <c:pt idx="55">
                  <c:v>14.288035200000001</c:v>
                </c:pt>
                <c:pt idx="56">
                  <c:v>14.9985298</c:v>
                </c:pt>
                <c:pt idx="57">
                  <c:v>15.663678199999998</c:v>
                </c:pt>
                <c:pt idx="58">
                  <c:v>16.418088599999997</c:v>
                </c:pt>
                <c:pt idx="59">
                  <c:v>17.114756800000002</c:v>
                </c:pt>
                <c:pt idx="60">
                  <c:v>17.874919200000001</c:v>
                </c:pt>
                <c:pt idx="61">
                  <c:v>18.4587082</c:v>
                </c:pt>
                <c:pt idx="62">
                  <c:v>19.074365199999999</c:v>
                </c:pt>
                <c:pt idx="63">
                  <c:v>19.7122116</c:v>
                </c:pt>
                <c:pt idx="64">
                  <c:v>20.378791400000001</c:v>
                </c:pt>
                <c:pt idx="65">
                  <c:v>20.932243800000002</c:v>
                </c:pt>
                <c:pt idx="66">
                  <c:v>21.544852600000002</c:v>
                </c:pt>
                <c:pt idx="67">
                  <c:v>22.128712200000002</c:v>
                </c:pt>
                <c:pt idx="68">
                  <c:v>22.8666704</c:v>
                </c:pt>
                <c:pt idx="69">
                  <c:v>23.517327999999999</c:v>
                </c:pt>
                <c:pt idx="70">
                  <c:v>24.143475000000002</c:v>
                </c:pt>
                <c:pt idx="71">
                  <c:v>24.649324800000002</c:v>
                </c:pt>
                <c:pt idx="72">
                  <c:v>25.2111576</c:v>
                </c:pt>
                <c:pt idx="73">
                  <c:v>25.662146799999999</c:v>
                </c:pt>
                <c:pt idx="74">
                  <c:v>26.109286200000003</c:v>
                </c:pt>
                <c:pt idx="75">
                  <c:v>26.419296000000003</c:v>
                </c:pt>
                <c:pt idx="76">
                  <c:v>26.813631200000003</c:v>
                </c:pt>
                <c:pt idx="77">
                  <c:v>27.150835600000001</c:v>
                </c:pt>
                <c:pt idx="78">
                  <c:v>27.643878600000001</c:v>
                </c:pt>
                <c:pt idx="79">
                  <c:v>28.097968999999999</c:v>
                </c:pt>
                <c:pt idx="80">
                  <c:v>28.560810400000001</c:v>
                </c:pt>
                <c:pt idx="81">
                  <c:v>28.9757696</c:v>
                </c:pt>
                <c:pt idx="82">
                  <c:v>29.532970599999999</c:v>
                </c:pt>
                <c:pt idx="83">
                  <c:v>29.778970199999996</c:v>
                </c:pt>
                <c:pt idx="84">
                  <c:v>29.974630600000001</c:v>
                </c:pt>
                <c:pt idx="85">
                  <c:v>30.224672599999998</c:v>
                </c:pt>
                <c:pt idx="86">
                  <c:v>30.579283199999999</c:v>
                </c:pt>
                <c:pt idx="87">
                  <c:v>30.691037000000001</c:v>
                </c:pt>
                <c:pt idx="88">
                  <c:v>31.130320800000003</c:v>
                </c:pt>
                <c:pt idx="89">
                  <c:v>31.108556</c:v>
                </c:pt>
                <c:pt idx="90">
                  <c:v>31.5410504</c:v>
                </c:pt>
                <c:pt idx="91">
                  <c:v>31.634963199999998</c:v>
                </c:pt>
                <c:pt idx="92">
                  <c:v>31.822614600000001</c:v>
                </c:pt>
                <c:pt idx="93">
                  <c:v>31.6889368</c:v>
                </c:pt>
                <c:pt idx="94">
                  <c:v>31.884768600000001</c:v>
                </c:pt>
                <c:pt idx="95">
                  <c:v>31.863632000000003</c:v>
                </c:pt>
                <c:pt idx="96">
                  <c:v>31.8816828</c:v>
                </c:pt>
                <c:pt idx="97">
                  <c:v>31.910404799999998</c:v>
                </c:pt>
                <c:pt idx="98">
                  <c:v>31.803314199999999</c:v>
                </c:pt>
                <c:pt idx="99">
                  <c:v>32.048444400000001</c:v>
                </c:pt>
                <c:pt idx="100">
                  <c:v>32.090183400000001</c:v>
                </c:pt>
                <c:pt idx="101">
                  <c:v>32.150943199999993</c:v>
                </c:pt>
                <c:pt idx="102">
                  <c:v>32.100134600000004</c:v>
                </c:pt>
                <c:pt idx="103">
                  <c:v>32.356892599999995</c:v>
                </c:pt>
                <c:pt idx="104">
                  <c:v>32.456647599999997</c:v>
                </c:pt>
                <c:pt idx="105">
                  <c:v>32.436367799999992</c:v>
                </c:pt>
                <c:pt idx="106">
                  <c:v>32.524989199999993</c:v>
                </c:pt>
                <c:pt idx="107">
                  <c:v>32.706541200000004</c:v>
                </c:pt>
                <c:pt idx="108">
                  <c:v>32.776546199999999</c:v>
                </c:pt>
                <c:pt idx="109">
                  <c:v>32.936478199999996</c:v>
                </c:pt>
                <c:pt idx="110">
                  <c:v>32.885241600000001</c:v>
                </c:pt>
                <c:pt idx="111">
                  <c:v>32.784808200000001</c:v>
                </c:pt>
                <c:pt idx="112">
                  <c:v>32.827964000000001</c:v>
                </c:pt>
                <c:pt idx="113">
                  <c:v>32.910089200000002</c:v>
                </c:pt>
                <c:pt idx="114">
                  <c:v>32.678021200000003</c:v>
                </c:pt>
                <c:pt idx="115">
                  <c:v>32.576163399999999</c:v>
                </c:pt>
                <c:pt idx="116">
                  <c:v>32.617830000000005</c:v>
                </c:pt>
                <c:pt idx="117">
                  <c:v>32.812116200000006</c:v>
                </c:pt>
                <c:pt idx="118">
                  <c:v>32.794562400000004</c:v>
                </c:pt>
                <c:pt idx="119">
                  <c:v>32.860838999999999</c:v>
                </c:pt>
                <c:pt idx="120">
                  <c:v>32.834496600000001</c:v>
                </c:pt>
                <c:pt idx="121">
                  <c:v>33.011490000000002</c:v>
                </c:pt>
                <c:pt idx="122">
                  <c:v>33.100812000000005</c:v>
                </c:pt>
                <c:pt idx="123">
                  <c:v>32.925490000000003</c:v>
                </c:pt>
                <c:pt idx="124">
                  <c:v>32.910406800000004</c:v>
                </c:pt>
                <c:pt idx="125">
                  <c:v>32.850957000000001</c:v>
                </c:pt>
                <c:pt idx="126">
                  <c:v>32.730161599999995</c:v>
                </c:pt>
                <c:pt idx="127">
                  <c:v>32.487822200000004</c:v>
                </c:pt>
                <c:pt idx="128">
                  <c:v>32.3551146</c:v>
                </c:pt>
                <c:pt idx="129">
                  <c:v>32.131333999999995</c:v>
                </c:pt>
                <c:pt idx="130">
                  <c:v>32.160773599999999</c:v>
                </c:pt>
                <c:pt idx="131">
                  <c:v>32.101877799999997</c:v>
                </c:pt>
                <c:pt idx="132">
                  <c:v>32.041834600000001</c:v>
                </c:pt>
                <c:pt idx="133">
                  <c:v>32.089319599999996</c:v>
                </c:pt>
                <c:pt idx="134">
                  <c:v>32.044884199999998</c:v>
                </c:pt>
                <c:pt idx="135">
                  <c:v>32.2665176</c:v>
                </c:pt>
                <c:pt idx="136">
                  <c:v>32.449662799999999</c:v>
                </c:pt>
                <c:pt idx="137">
                  <c:v>32.337023799999997</c:v>
                </c:pt>
                <c:pt idx="138">
                  <c:v>32.290729799999994</c:v>
                </c:pt>
                <c:pt idx="139">
                  <c:v>32.371206200000003</c:v>
                </c:pt>
                <c:pt idx="140">
                  <c:v>32.412781199999998</c:v>
                </c:pt>
                <c:pt idx="141">
                  <c:v>32.368388800000005</c:v>
                </c:pt>
                <c:pt idx="142">
                  <c:v>32.162791200000001</c:v>
                </c:pt>
                <c:pt idx="143">
                  <c:v>32.062409000000002</c:v>
                </c:pt>
                <c:pt idx="144">
                  <c:v>31.793207000000006</c:v>
                </c:pt>
                <c:pt idx="145">
                  <c:v>31.447132199999999</c:v>
                </c:pt>
                <c:pt idx="146">
                  <c:v>31.042389000000004</c:v>
                </c:pt>
                <c:pt idx="147">
                  <c:v>31.054501799999997</c:v>
                </c:pt>
                <c:pt idx="148">
                  <c:v>31.0185636</c:v>
                </c:pt>
                <c:pt idx="149">
                  <c:v>31.141520000000003</c:v>
                </c:pt>
                <c:pt idx="150">
                  <c:v>31.242374999999999</c:v>
                </c:pt>
                <c:pt idx="151">
                  <c:v>31.322895999999997</c:v>
                </c:pt>
                <c:pt idx="152">
                  <c:v>31.332666199999998</c:v>
                </c:pt>
                <c:pt idx="153">
                  <c:v>31.408506199999998</c:v>
                </c:pt>
                <c:pt idx="154">
                  <c:v>31.549742999999999</c:v>
                </c:pt>
                <c:pt idx="155">
                  <c:v>31.455188400000004</c:v>
                </c:pt>
                <c:pt idx="156">
                  <c:v>31.485026600000005</c:v>
                </c:pt>
                <c:pt idx="157">
                  <c:v>31.4873768</c:v>
                </c:pt>
                <c:pt idx="158">
                  <c:v>31.392663600000002</c:v>
                </c:pt>
                <c:pt idx="159">
                  <c:v>31.403161799999999</c:v>
                </c:pt>
                <c:pt idx="160">
                  <c:v>31.393197000000004</c:v>
                </c:pt>
                <c:pt idx="161">
                  <c:v>31.366028600000003</c:v>
                </c:pt>
                <c:pt idx="162">
                  <c:v>31.362106000000001</c:v>
                </c:pt>
                <c:pt idx="163">
                  <c:v>31.569762400000002</c:v>
                </c:pt>
                <c:pt idx="164">
                  <c:v>31.6064826</c:v>
                </c:pt>
                <c:pt idx="165">
                  <c:v>31.616834600000004</c:v>
                </c:pt>
                <c:pt idx="166">
                  <c:v>31.631084800000004</c:v>
                </c:pt>
                <c:pt idx="167">
                  <c:v>31.697070199999995</c:v>
                </c:pt>
                <c:pt idx="168">
                  <c:v>31.522390600000001</c:v>
                </c:pt>
                <c:pt idx="169">
                  <c:v>31.273703599999997</c:v>
                </c:pt>
                <c:pt idx="170">
                  <c:v>31.229030800000004</c:v>
                </c:pt>
                <c:pt idx="171">
                  <c:v>31.164309200000002</c:v>
                </c:pt>
                <c:pt idx="172">
                  <c:v>31.044191399999999</c:v>
                </c:pt>
                <c:pt idx="173">
                  <c:v>30.898825999999996</c:v>
                </c:pt>
                <c:pt idx="174">
                  <c:v>30.785737800000003</c:v>
                </c:pt>
                <c:pt idx="175">
                  <c:v>30.796903399999998</c:v>
                </c:pt>
                <c:pt idx="176">
                  <c:v>30.714995199999997</c:v>
                </c:pt>
                <c:pt idx="177">
                  <c:v>30.693354799999998</c:v>
                </c:pt>
                <c:pt idx="178">
                  <c:v>30.861837399999995</c:v>
                </c:pt>
                <c:pt idx="179">
                  <c:v>30.9574544</c:v>
                </c:pt>
                <c:pt idx="180">
                  <c:v>30.889546000000003</c:v>
                </c:pt>
                <c:pt idx="181">
                  <c:v>30.949672600000003</c:v>
                </c:pt>
                <c:pt idx="182">
                  <c:v>30.884611400000001</c:v>
                </c:pt>
                <c:pt idx="183">
                  <c:v>30.733851399999999</c:v>
                </c:pt>
                <c:pt idx="184">
                  <c:v>30.694438600000002</c:v>
                </c:pt>
                <c:pt idx="185">
                  <c:v>30.508103599999998</c:v>
                </c:pt>
                <c:pt idx="186">
                  <c:v>30.319867799999997</c:v>
                </c:pt>
                <c:pt idx="187">
                  <c:v>30.216783600000003</c:v>
                </c:pt>
                <c:pt idx="188">
                  <c:v>30.160996799999999</c:v>
                </c:pt>
                <c:pt idx="189">
                  <c:v>30.0645022</c:v>
                </c:pt>
                <c:pt idx="190">
                  <c:v>29.991570200000002</c:v>
                </c:pt>
                <c:pt idx="191">
                  <c:v>30.046681799999998</c:v>
                </c:pt>
                <c:pt idx="192">
                  <c:v>30.135499800000002</c:v>
                </c:pt>
                <c:pt idx="193">
                  <c:v>30.008081199999999</c:v>
                </c:pt>
                <c:pt idx="194">
                  <c:v>29.891647799999998</c:v>
                </c:pt>
                <c:pt idx="195">
                  <c:v>29.831537600000001</c:v>
                </c:pt>
                <c:pt idx="196">
                  <c:v>29.496377599999999</c:v>
                </c:pt>
                <c:pt idx="197">
                  <c:v>29.326150800000001</c:v>
                </c:pt>
                <c:pt idx="198">
                  <c:v>29.251342999999999</c:v>
                </c:pt>
                <c:pt idx="199">
                  <c:v>29.060393399999999</c:v>
                </c:pt>
                <c:pt idx="200">
                  <c:v>28.985575000000001</c:v>
                </c:pt>
                <c:pt idx="201">
                  <c:v>29.1474966</c:v>
                </c:pt>
                <c:pt idx="202">
                  <c:v>29.030101999999999</c:v>
                </c:pt>
                <c:pt idx="203">
                  <c:v>28.979542400000003</c:v>
                </c:pt>
                <c:pt idx="204">
                  <c:v>28.974275799999997</c:v>
                </c:pt>
                <c:pt idx="205">
                  <c:v>29.009349400000001</c:v>
                </c:pt>
                <c:pt idx="206">
                  <c:v>28.8203438</c:v>
                </c:pt>
                <c:pt idx="207">
                  <c:v>28.754752400000001</c:v>
                </c:pt>
                <c:pt idx="208">
                  <c:v>28.612818599999997</c:v>
                </c:pt>
                <c:pt idx="209">
                  <c:v>28.572946199999997</c:v>
                </c:pt>
                <c:pt idx="210">
                  <c:v>28.4433562</c:v>
                </c:pt>
                <c:pt idx="211">
                  <c:v>28.649914000000003</c:v>
                </c:pt>
                <c:pt idx="212">
                  <c:v>28.656474199999998</c:v>
                </c:pt>
                <c:pt idx="213">
                  <c:v>28.659004800000002</c:v>
                </c:pt>
                <c:pt idx="214">
                  <c:v>28.735623799999995</c:v>
                </c:pt>
                <c:pt idx="215">
                  <c:v>28.812856599999996</c:v>
                </c:pt>
                <c:pt idx="216">
                  <c:v>28.565224000000001</c:v>
                </c:pt>
                <c:pt idx="217">
                  <c:v>28.493982999999997</c:v>
                </c:pt>
                <c:pt idx="218">
                  <c:v>28.468367000000001</c:v>
                </c:pt>
                <c:pt idx="219">
                  <c:v>28.317739</c:v>
                </c:pt>
                <c:pt idx="220">
                  <c:v>28.2654292</c:v>
                </c:pt>
                <c:pt idx="221">
                  <c:v>28.275472600000001</c:v>
                </c:pt>
                <c:pt idx="222">
                  <c:v>28.178975200000004</c:v>
                </c:pt>
                <c:pt idx="223">
                  <c:v>28.1428352</c:v>
                </c:pt>
                <c:pt idx="224">
                  <c:v>28.175308600000001</c:v>
                </c:pt>
                <c:pt idx="225">
                  <c:v>28.028416400000005</c:v>
                </c:pt>
                <c:pt idx="226">
                  <c:v>27.960637999999999</c:v>
                </c:pt>
                <c:pt idx="227">
                  <c:v>27.802125400000001</c:v>
                </c:pt>
                <c:pt idx="228">
                  <c:v>27.795306600000004</c:v>
                </c:pt>
                <c:pt idx="229">
                  <c:v>27.748492800000001</c:v>
                </c:pt>
                <c:pt idx="230">
                  <c:v>27.660158200000001</c:v>
                </c:pt>
                <c:pt idx="231">
                  <c:v>27.563818000000005</c:v>
                </c:pt>
                <c:pt idx="232">
                  <c:v>27.609730599999999</c:v>
                </c:pt>
                <c:pt idx="233">
                  <c:v>27.440926400000002</c:v>
                </c:pt>
                <c:pt idx="234">
                  <c:v>27.397071400000005</c:v>
                </c:pt>
                <c:pt idx="235">
                  <c:v>27.426595600000002</c:v>
                </c:pt>
                <c:pt idx="236">
                  <c:v>27.415348800000004</c:v>
                </c:pt>
                <c:pt idx="237">
                  <c:v>27.445404000000003</c:v>
                </c:pt>
                <c:pt idx="238">
                  <c:v>27.507859799999999</c:v>
                </c:pt>
                <c:pt idx="239">
                  <c:v>27.502472000000001</c:v>
                </c:pt>
                <c:pt idx="240">
                  <c:v>27.323505399999998</c:v>
                </c:pt>
                <c:pt idx="241">
                  <c:v>27.163522199999999</c:v>
                </c:pt>
                <c:pt idx="242">
                  <c:v>27.063683600000001</c:v>
                </c:pt>
                <c:pt idx="243">
                  <c:v>26.891308800000001</c:v>
                </c:pt>
                <c:pt idx="244">
                  <c:v>26.843241999999996</c:v>
                </c:pt>
                <c:pt idx="245">
                  <c:v>26.855940800000003</c:v>
                </c:pt>
                <c:pt idx="246">
                  <c:v>26.9319384</c:v>
                </c:pt>
                <c:pt idx="247">
                  <c:v>26.948444200000001</c:v>
                </c:pt>
                <c:pt idx="248">
                  <c:v>26.923075799999999</c:v>
                </c:pt>
                <c:pt idx="249">
                  <c:v>26.640284599999994</c:v>
                </c:pt>
                <c:pt idx="250">
                  <c:v>26.556773</c:v>
                </c:pt>
                <c:pt idx="251">
                  <c:v>26.439355799999998</c:v>
                </c:pt>
                <c:pt idx="252">
                  <c:v>26.348015999999994</c:v>
                </c:pt>
                <c:pt idx="253">
                  <c:v>26.290260199999999</c:v>
                </c:pt>
                <c:pt idx="254">
                  <c:v>26.203257000000001</c:v>
                </c:pt>
                <c:pt idx="255">
                  <c:v>26.168330600000001</c:v>
                </c:pt>
                <c:pt idx="256">
                  <c:v>25.978664600000002</c:v>
                </c:pt>
                <c:pt idx="257">
                  <c:v>25.839202</c:v>
                </c:pt>
                <c:pt idx="258">
                  <c:v>25.7015262</c:v>
                </c:pt>
                <c:pt idx="259">
                  <c:v>25.456558400000002</c:v>
                </c:pt>
                <c:pt idx="260">
                  <c:v>25.3256376</c:v>
                </c:pt>
                <c:pt idx="261">
                  <c:v>25.180392399999999</c:v>
                </c:pt>
                <c:pt idx="262">
                  <c:v>24.87857</c:v>
                </c:pt>
                <c:pt idx="263">
                  <c:v>24.6834834</c:v>
                </c:pt>
                <c:pt idx="264">
                  <c:v>24.629171399999997</c:v>
                </c:pt>
                <c:pt idx="265">
                  <c:v>24.376921199999998</c:v>
                </c:pt>
                <c:pt idx="266">
                  <c:v>24.272002799999999</c:v>
                </c:pt>
                <c:pt idx="267">
                  <c:v>24.145343400000002</c:v>
                </c:pt>
                <c:pt idx="268">
                  <c:v>23.954583400000001</c:v>
                </c:pt>
                <c:pt idx="269">
                  <c:v>23.802202599999998</c:v>
                </c:pt>
                <c:pt idx="270">
                  <c:v>23.657438200000001</c:v>
                </c:pt>
                <c:pt idx="271">
                  <c:v>23.400147199999999</c:v>
                </c:pt>
                <c:pt idx="272">
                  <c:v>23.370794199999999</c:v>
                </c:pt>
                <c:pt idx="273">
                  <c:v>23.412520399999998</c:v>
                </c:pt>
                <c:pt idx="274">
                  <c:v>23.110826600000003</c:v>
                </c:pt>
                <c:pt idx="275">
                  <c:v>22.737432200000004</c:v>
                </c:pt>
                <c:pt idx="276">
                  <c:v>22.566340000000004</c:v>
                </c:pt>
                <c:pt idx="277">
                  <c:v>22.3026008</c:v>
                </c:pt>
                <c:pt idx="278">
                  <c:v>21.8869018</c:v>
                </c:pt>
                <c:pt idx="279">
                  <c:v>21.523529400000001</c:v>
                </c:pt>
                <c:pt idx="280">
                  <c:v>21.378217799999998</c:v>
                </c:pt>
                <c:pt idx="281">
                  <c:v>21.242662600000003</c:v>
                </c:pt>
                <c:pt idx="282">
                  <c:v>20.993817999999997</c:v>
                </c:pt>
                <c:pt idx="283">
                  <c:v>20.618521599999998</c:v>
                </c:pt>
                <c:pt idx="284">
                  <c:v>20.5728224</c:v>
                </c:pt>
                <c:pt idx="285">
                  <c:v>20.325174400000002</c:v>
                </c:pt>
                <c:pt idx="286">
                  <c:v>20.121241000000001</c:v>
                </c:pt>
                <c:pt idx="287">
                  <c:v>19.8167008</c:v>
                </c:pt>
                <c:pt idx="288">
                  <c:v>19.5335228</c:v>
                </c:pt>
                <c:pt idx="289">
                  <c:v>19.428684199999999</c:v>
                </c:pt>
                <c:pt idx="290">
                  <c:v>19.106997</c:v>
                </c:pt>
                <c:pt idx="291">
                  <c:v>18.495265199999999</c:v>
                </c:pt>
                <c:pt idx="292">
                  <c:v>17.870911400000001</c:v>
                </c:pt>
                <c:pt idx="293">
                  <c:v>17.513438400000002</c:v>
                </c:pt>
                <c:pt idx="294">
                  <c:v>17.280149000000002</c:v>
                </c:pt>
                <c:pt idx="295">
                  <c:v>16.927767799999998</c:v>
                </c:pt>
                <c:pt idx="296">
                  <c:v>16.540131000000002</c:v>
                </c:pt>
                <c:pt idx="297">
                  <c:v>16.134768200000003</c:v>
                </c:pt>
                <c:pt idx="298">
                  <c:v>15.707206600000001</c:v>
                </c:pt>
                <c:pt idx="299">
                  <c:v>14.855101800000003</c:v>
                </c:pt>
                <c:pt idx="300">
                  <c:v>14.0494418</c:v>
                </c:pt>
                <c:pt idx="301">
                  <c:v>13.6547874</c:v>
                </c:pt>
                <c:pt idx="302">
                  <c:v>12.996391800000001</c:v>
                </c:pt>
                <c:pt idx="303">
                  <c:v>12.6274946</c:v>
                </c:pt>
                <c:pt idx="304">
                  <c:v>11.918518600000001</c:v>
                </c:pt>
                <c:pt idx="305">
                  <c:v>11.479378199999999</c:v>
                </c:pt>
                <c:pt idx="306">
                  <c:v>10.893549799999999</c:v>
                </c:pt>
                <c:pt idx="307">
                  <c:v>10.505565379999998</c:v>
                </c:pt>
                <c:pt idx="308">
                  <c:v>9.8655439199999986</c:v>
                </c:pt>
                <c:pt idx="309">
                  <c:v>9.5603859999999994</c:v>
                </c:pt>
                <c:pt idx="310">
                  <c:v>9.2121595000000021</c:v>
                </c:pt>
                <c:pt idx="311">
                  <c:v>8.46495408</c:v>
                </c:pt>
                <c:pt idx="312">
                  <c:v>8.1200458600000012</c:v>
                </c:pt>
                <c:pt idx="313">
                  <c:v>7.4630513200000008</c:v>
                </c:pt>
                <c:pt idx="314">
                  <c:v>6.5208255600000005</c:v>
                </c:pt>
                <c:pt idx="315">
                  <c:v>5.9863741800000003</c:v>
                </c:pt>
                <c:pt idx="316">
                  <c:v>5.1283858800000006</c:v>
                </c:pt>
                <c:pt idx="317">
                  <c:v>4.3750466200000009</c:v>
                </c:pt>
                <c:pt idx="318">
                  <c:v>3.7301210400000002</c:v>
                </c:pt>
                <c:pt idx="319">
                  <c:v>3.2147487799999999</c:v>
                </c:pt>
                <c:pt idx="320">
                  <c:v>2.3327352800000001</c:v>
                </c:pt>
                <c:pt idx="321">
                  <c:v>1.8507342225999999</c:v>
                </c:pt>
                <c:pt idx="322">
                  <c:v>0.97551854460000009</c:v>
                </c:pt>
                <c:pt idx="323">
                  <c:v>0.35094880460000005</c:v>
                </c:pt>
                <c:pt idx="324">
                  <c:v>0.1408059706</c:v>
                </c:pt>
                <c:pt idx="325">
                  <c:v>-0.25099227940000002</c:v>
                </c:pt>
                <c:pt idx="326">
                  <c:v>-0.76477102200000002</c:v>
                </c:pt>
                <c:pt idx="327">
                  <c:v>-1.218522044</c:v>
                </c:pt>
                <c:pt idx="328">
                  <c:v>-1.933374164</c:v>
                </c:pt>
                <c:pt idx="329">
                  <c:v>-3.0670457099999999</c:v>
                </c:pt>
                <c:pt idx="330">
                  <c:v>-4.2723791000000002</c:v>
                </c:pt>
                <c:pt idx="331">
                  <c:v>-5.3160946200000003</c:v>
                </c:pt>
                <c:pt idx="332">
                  <c:v>-6.2530070200000001</c:v>
                </c:pt>
                <c:pt idx="333">
                  <c:v>-7.03457592</c:v>
                </c:pt>
                <c:pt idx="334">
                  <c:v>-7.5760006799999999</c:v>
                </c:pt>
                <c:pt idx="335">
                  <c:v>-8.026907640000001</c:v>
                </c:pt>
                <c:pt idx="336">
                  <c:v>-8.1343555599999995</c:v>
                </c:pt>
                <c:pt idx="337">
                  <c:v>-8.6274145600000001</c:v>
                </c:pt>
                <c:pt idx="338">
                  <c:v>-9.1436540199999996</c:v>
                </c:pt>
                <c:pt idx="339">
                  <c:v>-10.00824914</c:v>
                </c:pt>
                <c:pt idx="340">
                  <c:v>-10.57165036</c:v>
                </c:pt>
                <c:pt idx="341">
                  <c:v>-11.611788200000001</c:v>
                </c:pt>
                <c:pt idx="342">
                  <c:v>-12.556205</c:v>
                </c:pt>
                <c:pt idx="343">
                  <c:v>-13.520377999999999</c:v>
                </c:pt>
                <c:pt idx="344">
                  <c:v>-14.266157799999998</c:v>
                </c:pt>
                <c:pt idx="345">
                  <c:v>-15.631105999999999</c:v>
                </c:pt>
                <c:pt idx="346">
                  <c:v>-16.833303799999999</c:v>
                </c:pt>
                <c:pt idx="347">
                  <c:v>-17.7734542</c:v>
                </c:pt>
                <c:pt idx="348">
                  <c:v>-18.826929</c:v>
                </c:pt>
                <c:pt idx="349">
                  <c:v>-20.027099400000004</c:v>
                </c:pt>
                <c:pt idx="350">
                  <c:v>-21.193557600000002</c:v>
                </c:pt>
                <c:pt idx="351">
                  <c:v>-22.4316836</c:v>
                </c:pt>
                <c:pt idx="352">
                  <c:v>-23.735119199999996</c:v>
                </c:pt>
                <c:pt idx="353">
                  <c:v>-25.071801400000002</c:v>
                </c:pt>
                <c:pt idx="354">
                  <c:v>-26.072000200000002</c:v>
                </c:pt>
                <c:pt idx="355">
                  <c:v>-26.804299199999996</c:v>
                </c:pt>
                <c:pt idx="356">
                  <c:v>-27.541452800000002</c:v>
                </c:pt>
                <c:pt idx="357">
                  <c:v>-28.444889</c:v>
                </c:pt>
                <c:pt idx="358">
                  <c:v>-29.457878000000001</c:v>
                </c:pt>
                <c:pt idx="359">
                  <c:v>-30.859904799999999</c:v>
                </c:pt>
                <c:pt idx="360">
                  <c:v>-32.798690399999998</c:v>
                </c:pt>
                <c:pt idx="361">
                  <c:v>-34.667743799999997</c:v>
                </c:pt>
                <c:pt idx="362">
                  <c:v>-36.700569200000004</c:v>
                </c:pt>
                <c:pt idx="363">
                  <c:v>-38.572389999999999</c:v>
                </c:pt>
                <c:pt idx="364">
                  <c:v>-40.698345800000006</c:v>
                </c:pt>
                <c:pt idx="365">
                  <c:v>-42.617222400000003</c:v>
                </c:pt>
                <c:pt idx="366">
                  <c:v>-44.616416000000001</c:v>
                </c:pt>
                <c:pt idx="367">
                  <c:v>-46.180943200000002</c:v>
                </c:pt>
                <c:pt idx="368">
                  <c:v>-47.997177000000001</c:v>
                </c:pt>
                <c:pt idx="369">
                  <c:v>-48.941531999999995</c:v>
                </c:pt>
                <c:pt idx="370">
                  <c:v>-49.434503799999995</c:v>
                </c:pt>
                <c:pt idx="371">
                  <c:v>-49.260366599999998</c:v>
                </c:pt>
                <c:pt idx="372">
                  <c:v>-49.037067999999998</c:v>
                </c:pt>
                <c:pt idx="373">
                  <c:v>-47.857772799999999</c:v>
                </c:pt>
                <c:pt idx="374">
                  <c:v>-46.989591999999995</c:v>
                </c:pt>
                <c:pt idx="375">
                  <c:v>-45.876283999999998</c:v>
                </c:pt>
                <c:pt idx="376">
                  <c:v>-44.534169000000006</c:v>
                </c:pt>
                <c:pt idx="377">
                  <c:v>-43.035682600000008</c:v>
                </c:pt>
                <c:pt idx="378">
                  <c:v>-42.013400800000007</c:v>
                </c:pt>
                <c:pt idx="379">
                  <c:v>-41.115447800000005</c:v>
                </c:pt>
                <c:pt idx="380">
                  <c:v>-40.086366200000001</c:v>
                </c:pt>
                <c:pt idx="381">
                  <c:v>-39.893998599999996</c:v>
                </c:pt>
                <c:pt idx="382">
                  <c:v>-39.6859222</c:v>
                </c:pt>
                <c:pt idx="383">
                  <c:v>-39.711461</c:v>
                </c:pt>
                <c:pt idx="384">
                  <c:v>-39.525030600000001</c:v>
                </c:pt>
                <c:pt idx="385">
                  <c:v>-39.2077934</c:v>
                </c:pt>
                <c:pt idx="386">
                  <c:v>-38.629513600000003</c:v>
                </c:pt>
                <c:pt idx="387">
                  <c:v>-38.100939199999999</c:v>
                </c:pt>
                <c:pt idx="388">
                  <c:v>-37.2871314</c:v>
                </c:pt>
                <c:pt idx="389">
                  <c:v>-36.293176199999991</c:v>
                </c:pt>
                <c:pt idx="390">
                  <c:v>-35.385224999999998</c:v>
                </c:pt>
                <c:pt idx="391">
                  <c:v>-34.404676800000004</c:v>
                </c:pt>
                <c:pt idx="392">
                  <c:v>-33.880023199999997</c:v>
                </c:pt>
                <c:pt idx="393">
                  <c:v>-33.691981599999998</c:v>
                </c:pt>
                <c:pt idx="394">
                  <c:v>-33.984940399999992</c:v>
                </c:pt>
                <c:pt idx="395">
                  <c:v>-34.331049399999998</c:v>
                </c:pt>
                <c:pt idx="396">
                  <c:v>-34.822398399999997</c:v>
                </c:pt>
                <c:pt idx="397">
                  <c:v>-35.296325600000003</c:v>
                </c:pt>
                <c:pt idx="398">
                  <c:v>-35.459694599999999</c:v>
                </c:pt>
                <c:pt idx="399">
                  <c:v>-36.082748000000002</c:v>
                </c:pt>
                <c:pt idx="400">
                  <c:v>-35.601230999999999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3E-4E26-A6AA-6EC5AA4C4A1D}"/>
            </c:ext>
          </c:extLst>
        </c:ser>
        <c:ser>
          <c:idx val="1"/>
          <c:order val="1"/>
          <c:tx>
            <c:strRef>
              <c:f>IMD!$AM$3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IMD!$AS$5:$AS$405</c:f>
              <c:numCache>
                <c:formatCode>General</c:formatCode>
                <c:ptCount val="401"/>
                <c:pt idx="0">
                  <c:v>-52.992355000000003</c:v>
                </c:pt>
                <c:pt idx="1">
                  <c:v>-94.124495999999994</c:v>
                </c:pt>
                <c:pt idx="2">
                  <c:v>-57.074488799999997</c:v>
                </c:pt>
                <c:pt idx="3">
                  <c:v>-50.086238600000001</c:v>
                </c:pt>
                <c:pt idx="4">
                  <c:v>-33.223432000000003</c:v>
                </c:pt>
                <c:pt idx="5">
                  <c:v>-21.158430020000001</c:v>
                </c:pt>
                <c:pt idx="6">
                  <c:v>-12.238542043999999</c:v>
                </c:pt>
                <c:pt idx="7">
                  <c:v>-5.5636832839999997</c:v>
                </c:pt>
                <c:pt idx="8">
                  <c:v>-0.40431954399999998</c:v>
                </c:pt>
                <c:pt idx="9">
                  <c:v>3.6456244560000002</c:v>
                </c:pt>
                <c:pt idx="10">
                  <c:v>7.1044434760000001</c:v>
                </c:pt>
                <c:pt idx="11">
                  <c:v>9.9933109000000009</c:v>
                </c:pt>
                <c:pt idx="12">
                  <c:v>12.68812374</c:v>
                </c:pt>
                <c:pt idx="13">
                  <c:v>14.885438799999999</c:v>
                </c:pt>
                <c:pt idx="14">
                  <c:v>16.787333199999999</c:v>
                </c:pt>
                <c:pt idx="15">
                  <c:v>18.338518799999999</c:v>
                </c:pt>
                <c:pt idx="16">
                  <c:v>19.459581800000002</c:v>
                </c:pt>
                <c:pt idx="17">
                  <c:v>20.207642799999995</c:v>
                </c:pt>
                <c:pt idx="18">
                  <c:v>20.752190599999999</c:v>
                </c:pt>
                <c:pt idx="19">
                  <c:v>21.002163000000003</c:v>
                </c:pt>
                <c:pt idx="20">
                  <c:v>20.913434600000002</c:v>
                </c:pt>
                <c:pt idx="21">
                  <c:v>20.538647599999997</c:v>
                </c:pt>
                <c:pt idx="22">
                  <c:v>19.5413766</c:v>
                </c:pt>
                <c:pt idx="23">
                  <c:v>18.091936999999998</c:v>
                </c:pt>
                <c:pt idx="24">
                  <c:v>16.542406399999997</c:v>
                </c:pt>
                <c:pt idx="25">
                  <c:v>14.77464</c:v>
                </c:pt>
                <c:pt idx="26">
                  <c:v>13.197884400000001</c:v>
                </c:pt>
                <c:pt idx="27">
                  <c:v>12.292416800000002</c:v>
                </c:pt>
                <c:pt idx="28">
                  <c:v>11.521255800000002</c:v>
                </c:pt>
                <c:pt idx="29">
                  <c:v>10.657201539999999</c:v>
                </c:pt>
                <c:pt idx="30">
                  <c:v>10.202286300000001</c:v>
                </c:pt>
                <c:pt idx="31">
                  <c:v>9.6738118599999989</c:v>
                </c:pt>
                <c:pt idx="32">
                  <c:v>9.2874227600000001</c:v>
                </c:pt>
                <c:pt idx="33">
                  <c:v>8.7565348599999986</c:v>
                </c:pt>
                <c:pt idx="34">
                  <c:v>8.6736407399999997</c:v>
                </c:pt>
                <c:pt idx="35">
                  <c:v>8.3254359399999984</c:v>
                </c:pt>
                <c:pt idx="36">
                  <c:v>8.1912219999999998</c:v>
                </c:pt>
                <c:pt idx="37">
                  <c:v>8.1086362799999989</c:v>
                </c:pt>
                <c:pt idx="38">
                  <c:v>8.1889101999999987</c:v>
                </c:pt>
                <c:pt idx="39">
                  <c:v>7.9616092600000004</c:v>
                </c:pt>
                <c:pt idx="40">
                  <c:v>7.9805354000000008</c:v>
                </c:pt>
                <c:pt idx="41">
                  <c:v>7.8534644</c:v>
                </c:pt>
                <c:pt idx="42">
                  <c:v>7.5135562800000004</c:v>
                </c:pt>
                <c:pt idx="43">
                  <c:v>7.3724595999999991</c:v>
                </c:pt>
                <c:pt idx="44">
                  <c:v>7.3202932400000007</c:v>
                </c:pt>
                <c:pt idx="45">
                  <c:v>7.3995576799999991</c:v>
                </c:pt>
                <c:pt idx="46">
                  <c:v>7.7048516399999993</c:v>
                </c:pt>
                <c:pt idx="47">
                  <c:v>8.0061542599999989</c:v>
                </c:pt>
                <c:pt idx="48">
                  <c:v>8.4742786399999996</c:v>
                </c:pt>
                <c:pt idx="49">
                  <c:v>9.0256891199999991</c:v>
                </c:pt>
                <c:pt idx="50">
                  <c:v>9.6004083799999993</c:v>
                </c:pt>
                <c:pt idx="51">
                  <c:v>10.2274768</c:v>
                </c:pt>
                <c:pt idx="52">
                  <c:v>10.894253119999998</c:v>
                </c:pt>
                <c:pt idx="53">
                  <c:v>11.489700200000001</c:v>
                </c:pt>
                <c:pt idx="54">
                  <c:v>12.2372342</c:v>
                </c:pt>
                <c:pt idx="55">
                  <c:v>13.042055199999998</c:v>
                </c:pt>
                <c:pt idx="56">
                  <c:v>13.826387800000001</c:v>
                </c:pt>
                <c:pt idx="57">
                  <c:v>14.5063426</c:v>
                </c:pt>
                <c:pt idx="58">
                  <c:v>15.210526599999998</c:v>
                </c:pt>
                <c:pt idx="59">
                  <c:v>15.875512199999999</c:v>
                </c:pt>
                <c:pt idx="60">
                  <c:v>16.667217399999998</c:v>
                </c:pt>
                <c:pt idx="61">
                  <c:v>17.310721000000001</c:v>
                </c:pt>
                <c:pt idx="62">
                  <c:v>18.0071656</c:v>
                </c:pt>
                <c:pt idx="63">
                  <c:v>18.687661800000001</c:v>
                </c:pt>
                <c:pt idx="64">
                  <c:v>19.472260600000002</c:v>
                </c:pt>
                <c:pt idx="65">
                  <c:v>20.111427200000001</c:v>
                </c:pt>
                <c:pt idx="66">
                  <c:v>20.780189400000001</c:v>
                </c:pt>
                <c:pt idx="67">
                  <c:v>21.425519400000002</c:v>
                </c:pt>
                <c:pt idx="68">
                  <c:v>22.240354399999998</c:v>
                </c:pt>
                <c:pt idx="69">
                  <c:v>22.885930200000001</c:v>
                </c:pt>
                <c:pt idx="70">
                  <c:v>23.543392600000001</c:v>
                </c:pt>
                <c:pt idx="71">
                  <c:v>24.0535098</c:v>
                </c:pt>
                <c:pt idx="72">
                  <c:v>24.645353199999999</c:v>
                </c:pt>
                <c:pt idx="73">
                  <c:v>25.185066200000001</c:v>
                </c:pt>
                <c:pt idx="74">
                  <c:v>25.7608608</c:v>
                </c:pt>
                <c:pt idx="75">
                  <c:v>26.1783328</c:v>
                </c:pt>
                <c:pt idx="76">
                  <c:v>26.666453199999999</c:v>
                </c:pt>
                <c:pt idx="77">
                  <c:v>27.110073199999999</c:v>
                </c:pt>
                <c:pt idx="78">
                  <c:v>27.639638199999997</c:v>
                </c:pt>
                <c:pt idx="79">
                  <c:v>28.175348399999997</c:v>
                </c:pt>
                <c:pt idx="80">
                  <c:v>28.657314400000001</c:v>
                </c:pt>
                <c:pt idx="81">
                  <c:v>29.126097600000001</c:v>
                </c:pt>
                <c:pt idx="82">
                  <c:v>29.750473399999997</c:v>
                </c:pt>
                <c:pt idx="83">
                  <c:v>30.191735400000006</c:v>
                </c:pt>
                <c:pt idx="84">
                  <c:v>30.456378000000001</c:v>
                </c:pt>
                <c:pt idx="85">
                  <c:v>30.852102600000002</c:v>
                </c:pt>
                <c:pt idx="86">
                  <c:v>31.319244600000001</c:v>
                </c:pt>
                <c:pt idx="87">
                  <c:v>31.475091800000001</c:v>
                </c:pt>
                <c:pt idx="88">
                  <c:v>31.809490200000006</c:v>
                </c:pt>
                <c:pt idx="89">
                  <c:v>31.867344800000001</c:v>
                </c:pt>
                <c:pt idx="90">
                  <c:v>32.418733600000003</c:v>
                </c:pt>
                <c:pt idx="91">
                  <c:v>32.413435399999997</c:v>
                </c:pt>
                <c:pt idx="92">
                  <c:v>32.602960199999998</c:v>
                </c:pt>
                <c:pt idx="93">
                  <c:v>32.488459599999999</c:v>
                </c:pt>
                <c:pt idx="94">
                  <c:v>32.446207999999999</c:v>
                </c:pt>
                <c:pt idx="95">
                  <c:v>32.252352799999997</c:v>
                </c:pt>
                <c:pt idx="96">
                  <c:v>32.4349372</c:v>
                </c:pt>
                <c:pt idx="97">
                  <c:v>32.404300599999999</c:v>
                </c:pt>
                <c:pt idx="98">
                  <c:v>32.286884400000005</c:v>
                </c:pt>
                <c:pt idx="99">
                  <c:v>32.713405600000002</c:v>
                </c:pt>
                <c:pt idx="100">
                  <c:v>32.832163200000004</c:v>
                </c:pt>
                <c:pt idx="101">
                  <c:v>32.868852200000006</c:v>
                </c:pt>
                <c:pt idx="102">
                  <c:v>32.816891600000005</c:v>
                </c:pt>
                <c:pt idx="103">
                  <c:v>33.008191000000004</c:v>
                </c:pt>
                <c:pt idx="104">
                  <c:v>33.078716399999998</c:v>
                </c:pt>
                <c:pt idx="105">
                  <c:v>32.868100199999994</c:v>
                </c:pt>
                <c:pt idx="106">
                  <c:v>32.784191399999997</c:v>
                </c:pt>
                <c:pt idx="107">
                  <c:v>33.008225400000001</c:v>
                </c:pt>
                <c:pt idx="108">
                  <c:v>33.024888799999999</c:v>
                </c:pt>
                <c:pt idx="109">
                  <c:v>32.967331200000004</c:v>
                </c:pt>
                <c:pt idx="110">
                  <c:v>32.932008600000003</c:v>
                </c:pt>
                <c:pt idx="111">
                  <c:v>32.927456800000002</c:v>
                </c:pt>
                <c:pt idx="112">
                  <c:v>32.996237400000005</c:v>
                </c:pt>
                <c:pt idx="113">
                  <c:v>33.209437000000001</c:v>
                </c:pt>
                <c:pt idx="114">
                  <c:v>33.111342</c:v>
                </c:pt>
                <c:pt idx="115">
                  <c:v>33.061653200000002</c:v>
                </c:pt>
                <c:pt idx="116">
                  <c:v>33.004632600000001</c:v>
                </c:pt>
                <c:pt idx="117">
                  <c:v>33.230798400000005</c:v>
                </c:pt>
                <c:pt idx="118">
                  <c:v>33.078158600000002</c:v>
                </c:pt>
                <c:pt idx="119">
                  <c:v>33.231529199999997</c:v>
                </c:pt>
                <c:pt idx="120">
                  <c:v>33.073898999999997</c:v>
                </c:pt>
                <c:pt idx="121">
                  <c:v>33.415730199999999</c:v>
                </c:pt>
                <c:pt idx="122">
                  <c:v>33.232803199999999</c:v>
                </c:pt>
                <c:pt idx="123">
                  <c:v>33.058059400000005</c:v>
                </c:pt>
                <c:pt idx="124">
                  <c:v>32.909783599999997</c:v>
                </c:pt>
                <c:pt idx="125">
                  <c:v>32.994259400000004</c:v>
                </c:pt>
                <c:pt idx="126">
                  <c:v>32.841021599999998</c:v>
                </c:pt>
                <c:pt idx="127">
                  <c:v>32.647522600000002</c:v>
                </c:pt>
                <c:pt idx="128">
                  <c:v>32.434727800000005</c:v>
                </c:pt>
                <c:pt idx="129">
                  <c:v>32.159901400000003</c:v>
                </c:pt>
                <c:pt idx="130">
                  <c:v>32.038149599999997</c:v>
                </c:pt>
                <c:pt idx="131">
                  <c:v>32.081755400000006</c:v>
                </c:pt>
                <c:pt idx="132">
                  <c:v>32.106475400000001</c:v>
                </c:pt>
                <c:pt idx="133">
                  <c:v>32.283707400000004</c:v>
                </c:pt>
                <c:pt idx="134">
                  <c:v>32.2688682</c:v>
                </c:pt>
                <c:pt idx="135">
                  <c:v>32.556673000000004</c:v>
                </c:pt>
                <c:pt idx="136">
                  <c:v>32.408158400000005</c:v>
                </c:pt>
                <c:pt idx="137">
                  <c:v>32.172252999999998</c:v>
                </c:pt>
                <c:pt idx="138">
                  <c:v>32.045730999999996</c:v>
                </c:pt>
                <c:pt idx="139">
                  <c:v>32.128653</c:v>
                </c:pt>
                <c:pt idx="140">
                  <c:v>32.0194306</c:v>
                </c:pt>
                <c:pt idx="141">
                  <c:v>31.964505799999994</c:v>
                </c:pt>
                <c:pt idx="142">
                  <c:v>31.861910200000001</c:v>
                </c:pt>
                <c:pt idx="143">
                  <c:v>31.779743400000001</c:v>
                </c:pt>
                <c:pt idx="144">
                  <c:v>31.5618762</c:v>
                </c:pt>
                <c:pt idx="145">
                  <c:v>31.283047800000002</c:v>
                </c:pt>
                <c:pt idx="146">
                  <c:v>30.908434199999999</c:v>
                </c:pt>
                <c:pt idx="147">
                  <c:v>30.8282898</c:v>
                </c:pt>
                <c:pt idx="148">
                  <c:v>30.6570626</c:v>
                </c:pt>
                <c:pt idx="149">
                  <c:v>30.758975600000003</c:v>
                </c:pt>
                <c:pt idx="150">
                  <c:v>30.8115928</c:v>
                </c:pt>
                <c:pt idx="151">
                  <c:v>30.785568599999998</c:v>
                </c:pt>
                <c:pt idx="152">
                  <c:v>30.939877599999999</c:v>
                </c:pt>
                <c:pt idx="153">
                  <c:v>31.160779400000003</c:v>
                </c:pt>
                <c:pt idx="154">
                  <c:v>31.271458000000003</c:v>
                </c:pt>
                <c:pt idx="155">
                  <c:v>31.287257399999998</c:v>
                </c:pt>
                <c:pt idx="156">
                  <c:v>31.430190399999997</c:v>
                </c:pt>
                <c:pt idx="157">
                  <c:v>31.303752200000002</c:v>
                </c:pt>
                <c:pt idx="158">
                  <c:v>31.276236000000001</c:v>
                </c:pt>
                <c:pt idx="159">
                  <c:v>31.200532799999998</c:v>
                </c:pt>
                <c:pt idx="160">
                  <c:v>31.065910600000002</c:v>
                </c:pt>
                <c:pt idx="161">
                  <c:v>31.015498199999996</c:v>
                </c:pt>
                <c:pt idx="162">
                  <c:v>30.972257199999994</c:v>
                </c:pt>
                <c:pt idx="163">
                  <c:v>30.896359999999998</c:v>
                </c:pt>
                <c:pt idx="164">
                  <c:v>30.960393199999999</c:v>
                </c:pt>
                <c:pt idx="165">
                  <c:v>30.982960200000001</c:v>
                </c:pt>
                <c:pt idx="166">
                  <c:v>30.950916400000001</c:v>
                </c:pt>
                <c:pt idx="167">
                  <c:v>30.890153999999995</c:v>
                </c:pt>
                <c:pt idx="168">
                  <c:v>30.807452999999999</c:v>
                </c:pt>
                <c:pt idx="169">
                  <c:v>30.508508200000001</c:v>
                </c:pt>
                <c:pt idx="170">
                  <c:v>30.467330799999996</c:v>
                </c:pt>
                <c:pt idx="171">
                  <c:v>30.359099400000002</c:v>
                </c:pt>
                <c:pt idx="172">
                  <c:v>30.375220599999999</c:v>
                </c:pt>
                <c:pt idx="173">
                  <c:v>30.299856599999998</c:v>
                </c:pt>
                <c:pt idx="174">
                  <c:v>30.432729000000002</c:v>
                </c:pt>
                <c:pt idx="175">
                  <c:v>30.441485199999999</c:v>
                </c:pt>
                <c:pt idx="176">
                  <c:v>30.473125399999997</c:v>
                </c:pt>
                <c:pt idx="177">
                  <c:v>30.412030800000004</c:v>
                </c:pt>
                <c:pt idx="178">
                  <c:v>30.488079199999998</c:v>
                </c:pt>
                <c:pt idx="179">
                  <c:v>30.423101200000001</c:v>
                </c:pt>
                <c:pt idx="180">
                  <c:v>30.287183599999999</c:v>
                </c:pt>
                <c:pt idx="181">
                  <c:v>30.255860800000004</c:v>
                </c:pt>
                <c:pt idx="182">
                  <c:v>30.226738599999997</c:v>
                </c:pt>
                <c:pt idx="183">
                  <c:v>30.173059599999998</c:v>
                </c:pt>
                <c:pt idx="184">
                  <c:v>29.930225400000001</c:v>
                </c:pt>
                <c:pt idx="185">
                  <c:v>29.937018200000001</c:v>
                </c:pt>
                <c:pt idx="186">
                  <c:v>29.961257199999999</c:v>
                </c:pt>
                <c:pt idx="187">
                  <c:v>29.983757400000002</c:v>
                </c:pt>
                <c:pt idx="188">
                  <c:v>29.919901600000003</c:v>
                </c:pt>
                <c:pt idx="189">
                  <c:v>29.931652000000003</c:v>
                </c:pt>
                <c:pt idx="190">
                  <c:v>29.901905400000004</c:v>
                </c:pt>
                <c:pt idx="191">
                  <c:v>29.656937200000005</c:v>
                </c:pt>
                <c:pt idx="192">
                  <c:v>29.5866422</c:v>
                </c:pt>
                <c:pt idx="193">
                  <c:v>29.482232199999999</c:v>
                </c:pt>
                <c:pt idx="194">
                  <c:v>29.475262399999998</c:v>
                </c:pt>
                <c:pt idx="195">
                  <c:v>29.299112999999998</c:v>
                </c:pt>
                <c:pt idx="196">
                  <c:v>29.238332800000002</c:v>
                </c:pt>
                <c:pt idx="197">
                  <c:v>29.046714999999999</c:v>
                </c:pt>
                <c:pt idx="198">
                  <c:v>28.887755399999996</c:v>
                </c:pt>
                <c:pt idx="199">
                  <c:v>28.7700174</c:v>
                </c:pt>
                <c:pt idx="200">
                  <c:v>28.750065799999998</c:v>
                </c:pt>
                <c:pt idx="201">
                  <c:v>28.766513600000003</c:v>
                </c:pt>
                <c:pt idx="202">
                  <c:v>28.811521600000003</c:v>
                </c:pt>
                <c:pt idx="203">
                  <c:v>28.829509000000002</c:v>
                </c:pt>
                <c:pt idx="204">
                  <c:v>28.765807000000002</c:v>
                </c:pt>
                <c:pt idx="205">
                  <c:v>28.758905399999996</c:v>
                </c:pt>
                <c:pt idx="206">
                  <c:v>28.643421799999999</c:v>
                </c:pt>
                <c:pt idx="207">
                  <c:v>28.529734999999999</c:v>
                </c:pt>
                <c:pt idx="208">
                  <c:v>28.509060799999997</c:v>
                </c:pt>
                <c:pt idx="209">
                  <c:v>28.448018000000001</c:v>
                </c:pt>
                <c:pt idx="210">
                  <c:v>28.412579800000003</c:v>
                </c:pt>
                <c:pt idx="211">
                  <c:v>28.431157000000002</c:v>
                </c:pt>
                <c:pt idx="212">
                  <c:v>28.4079798</c:v>
                </c:pt>
                <c:pt idx="213">
                  <c:v>28.349372800000005</c:v>
                </c:pt>
                <c:pt idx="214">
                  <c:v>28.335036000000002</c:v>
                </c:pt>
                <c:pt idx="215">
                  <c:v>28.329754599999994</c:v>
                </c:pt>
                <c:pt idx="216">
                  <c:v>28.4478008</c:v>
                </c:pt>
                <c:pt idx="217">
                  <c:v>28.4255274</c:v>
                </c:pt>
                <c:pt idx="218">
                  <c:v>28.484027199999996</c:v>
                </c:pt>
                <c:pt idx="219">
                  <c:v>28.4707246</c:v>
                </c:pt>
                <c:pt idx="220">
                  <c:v>28.423679799999995</c:v>
                </c:pt>
                <c:pt idx="221">
                  <c:v>28.231560999999999</c:v>
                </c:pt>
                <c:pt idx="222">
                  <c:v>28.217954000000002</c:v>
                </c:pt>
                <c:pt idx="223">
                  <c:v>28.089622600000002</c:v>
                </c:pt>
                <c:pt idx="224">
                  <c:v>27.989699399999999</c:v>
                </c:pt>
                <c:pt idx="225">
                  <c:v>27.896044799999999</c:v>
                </c:pt>
                <c:pt idx="226">
                  <c:v>27.771219200000001</c:v>
                </c:pt>
                <c:pt idx="227">
                  <c:v>27.5452206</c:v>
                </c:pt>
                <c:pt idx="228">
                  <c:v>27.412574799999998</c:v>
                </c:pt>
                <c:pt idx="229">
                  <c:v>27.380392800000003</c:v>
                </c:pt>
                <c:pt idx="230">
                  <c:v>27.304012</c:v>
                </c:pt>
                <c:pt idx="231">
                  <c:v>27.2460424</c:v>
                </c:pt>
                <c:pt idx="232">
                  <c:v>27.1638424</c:v>
                </c:pt>
                <c:pt idx="233">
                  <c:v>27.081355399999996</c:v>
                </c:pt>
                <c:pt idx="234">
                  <c:v>27.164130199999999</c:v>
                </c:pt>
                <c:pt idx="235">
                  <c:v>27.160341799999998</c:v>
                </c:pt>
                <c:pt idx="236">
                  <c:v>27.2611828</c:v>
                </c:pt>
                <c:pt idx="237">
                  <c:v>27.313832999999999</c:v>
                </c:pt>
                <c:pt idx="238">
                  <c:v>27.495603599999999</c:v>
                </c:pt>
                <c:pt idx="239">
                  <c:v>27.3214066</c:v>
                </c:pt>
                <c:pt idx="240">
                  <c:v>27.118869</c:v>
                </c:pt>
                <c:pt idx="241">
                  <c:v>26.9389164</c:v>
                </c:pt>
                <c:pt idx="242">
                  <c:v>26.933757800000002</c:v>
                </c:pt>
                <c:pt idx="243">
                  <c:v>26.716799999999999</c:v>
                </c:pt>
                <c:pt idx="244">
                  <c:v>26.582643799999992</c:v>
                </c:pt>
                <c:pt idx="245">
                  <c:v>26.482333999999998</c:v>
                </c:pt>
                <c:pt idx="246">
                  <c:v>26.649370799999996</c:v>
                </c:pt>
                <c:pt idx="247">
                  <c:v>26.531514600000001</c:v>
                </c:pt>
                <c:pt idx="248">
                  <c:v>26.529635199999994</c:v>
                </c:pt>
                <c:pt idx="249">
                  <c:v>26.414427999999997</c:v>
                </c:pt>
                <c:pt idx="250">
                  <c:v>26.339983799999999</c:v>
                </c:pt>
                <c:pt idx="251">
                  <c:v>26.050037799999995</c:v>
                </c:pt>
                <c:pt idx="252">
                  <c:v>26.034864399999996</c:v>
                </c:pt>
                <c:pt idx="253">
                  <c:v>25.778310999999995</c:v>
                </c:pt>
                <c:pt idx="254">
                  <c:v>25.740303999999998</c:v>
                </c:pt>
                <c:pt idx="255">
                  <c:v>25.758042799999998</c:v>
                </c:pt>
                <c:pt idx="256">
                  <c:v>25.542596400000001</c:v>
                </c:pt>
                <c:pt idx="257">
                  <c:v>25.503574</c:v>
                </c:pt>
                <c:pt idx="258">
                  <c:v>25.4194204</c:v>
                </c:pt>
                <c:pt idx="259">
                  <c:v>25.3207518</c:v>
                </c:pt>
                <c:pt idx="260">
                  <c:v>25.252719000000003</c:v>
                </c:pt>
                <c:pt idx="261">
                  <c:v>25.133564599999996</c:v>
                </c:pt>
                <c:pt idx="262">
                  <c:v>24.831648000000001</c:v>
                </c:pt>
                <c:pt idx="263">
                  <c:v>24.664575199999998</c:v>
                </c:pt>
                <c:pt idx="264">
                  <c:v>24.4558456</c:v>
                </c:pt>
                <c:pt idx="265">
                  <c:v>24.231501999999999</c:v>
                </c:pt>
                <c:pt idx="266">
                  <c:v>24.031115200000002</c:v>
                </c:pt>
                <c:pt idx="267">
                  <c:v>23.744556800000002</c:v>
                </c:pt>
                <c:pt idx="268">
                  <c:v>23.7023896</c:v>
                </c:pt>
                <c:pt idx="269">
                  <c:v>23.581634999999999</c:v>
                </c:pt>
                <c:pt idx="270">
                  <c:v>23.447921200000003</c:v>
                </c:pt>
                <c:pt idx="271">
                  <c:v>23.259964200000002</c:v>
                </c:pt>
                <c:pt idx="272">
                  <c:v>23.230214</c:v>
                </c:pt>
                <c:pt idx="273">
                  <c:v>23.1476726</c:v>
                </c:pt>
                <c:pt idx="274">
                  <c:v>22.862761200000001</c:v>
                </c:pt>
                <c:pt idx="275">
                  <c:v>22.475493</c:v>
                </c:pt>
                <c:pt idx="276">
                  <c:v>22.4219796</c:v>
                </c:pt>
                <c:pt idx="277">
                  <c:v>22.108735799999998</c:v>
                </c:pt>
                <c:pt idx="278">
                  <c:v>21.734790999999998</c:v>
                </c:pt>
                <c:pt idx="279">
                  <c:v>21.315142000000002</c:v>
                </c:pt>
                <c:pt idx="280">
                  <c:v>21.085037199999999</c:v>
                </c:pt>
                <c:pt idx="281">
                  <c:v>21.001654200000001</c:v>
                </c:pt>
                <c:pt idx="282">
                  <c:v>21.043618599999999</c:v>
                </c:pt>
                <c:pt idx="283">
                  <c:v>20.514648600000001</c:v>
                </c:pt>
                <c:pt idx="284">
                  <c:v>20.498782400000003</c:v>
                </c:pt>
                <c:pt idx="285">
                  <c:v>20.268864999999998</c:v>
                </c:pt>
                <c:pt idx="286">
                  <c:v>19.9043794</c:v>
                </c:pt>
                <c:pt idx="287">
                  <c:v>19.434681399999999</c:v>
                </c:pt>
                <c:pt idx="288">
                  <c:v>19.162574599999999</c:v>
                </c:pt>
                <c:pt idx="289">
                  <c:v>19.005770399999999</c:v>
                </c:pt>
                <c:pt idx="290">
                  <c:v>18.928533399999999</c:v>
                </c:pt>
                <c:pt idx="291">
                  <c:v>18.224925800000001</c:v>
                </c:pt>
                <c:pt idx="292">
                  <c:v>17.587297599999996</c:v>
                </c:pt>
                <c:pt idx="293">
                  <c:v>16.936423999999999</c:v>
                </c:pt>
                <c:pt idx="294">
                  <c:v>16.750942999999999</c:v>
                </c:pt>
                <c:pt idx="295">
                  <c:v>16.120887599999996</c:v>
                </c:pt>
                <c:pt idx="296">
                  <c:v>15.759710200000001</c:v>
                </c:pt>
                <c:pt idx="297">
                  <c:v>15.214460800000001</c:v>
                </c:pt>
                <c:pt idx="298">
                  <c:v>15.017093800000001</c:v>
                </c:pt>
                <c:pt idx="299">
                  <c:v>13.8882654</c:v>
                </c:pt>
                <c:pt idx="300">
                  <c:v>12.832476199999999</c:v>
                </c:pt>
                <c:pt idx="301">
                  <c:v>12.1802958</c:v>
                </c:pt>
                <c:pt idx="302">
                  <c:v>11.450846740000001</c:v>
                </c:pt>
                <c:pt idx="303">
                  <c:v>10.952529739999999</c:v>
                </c:pt>
                <c:pt idx="304">
                  <c:v>10.39787336</c:v>
                </c:pt>
                <c:pt idx="305">
                  <c:v>9.978529</c:v>
                </c:pt>
                <c:pt idx="306">
                  <c:v>9.3211001200000005</c:v>
                </c:pt>
                <c:pt idx="307">
                  <c:v>9.1398474600000004</c:v>
                </c:pt>
                <c:pt idx="308">
                  <c:v>8.5360604200000019</c:v>
                </c:pt>
                <c:pt idx="309">
                  <c:v>8.2097109800000005</c:v>
                </c:pt>
                <c:pt idx="310">
                  <c:v>7.9139086800000005</c:v>
                </c:pt>
                <c:pt idx="311">
                  <c:v>7.5361402600000007</c:v>
                </c:pt>
                <c:pt idx="312">
                  <c:v>6.8596381199999996</c:v>
                </c:pt>
                <c:pt idx="313">
                  <c:v>6.1599460600000002</c:v>
                </c:pt>
                <c:pt idx="314">
                  <c:v>5.1877846200000004</c:v>
                </c:pt>
                <c:pt idx="315">
                  <c:v>4.3506853400000001</c:v>
                </c:pt>
                <c:pt idx="316">
                  <c:v>3.5522333399999999</c:v>
                </c:pt>
                <c:pt idx="317">
                  <c:v>2.8349533399999998</c:v>
                </c:pt>
                <c:pt idx="318">
                  <c:v>2.1161741279999999</c:v>
                </c:pt>
                <c:pt idx="319">
                  <c:v>1.591216052</c:v>
                </c:pt>
                <c:pt idx="320">
                  <c:v>1.1660442999999998</c:v>
                </c:pt>
                <c:pt idx="321">
                  <c:v>0.74566203220000005</c:v>
                </c:pt>
                <c:pt idx="322">
                  <c:v>-1.0161407799999989E-2</c:v>
                </c:pt>
                <c:pt idx="323">
                  <c:v>-0.29592109579999998</c:v>
                </c:pt>
                <c:pt idx="324">
                  <c:v>-0.48669207780000001</c:v>
                </c:pt>
                <c:pt idx="325">
                  <c:v>-1.1305732658000001</c:v>
                </c:pt>
                <c:pt idx="326">
                  <c:v>-1.9785453179999997</c:v>
                </c:pt>
                <c:pt idx="327">
                  <c:v>-2.3795490379999999</c:v>
                </c:pt>
                <c:pt idx="328">
                  <c:v>-3.2724019380000002</c:v>
                </c:pt>
                <c:pt idx="329">
                  <c:v>-4.5124387400000003</c:v>
                </c:pt>
                <c:pt idx="330">
                  <c:v>-5.4436533999999996</c:v>
                </c:pt>
                <c:pt idx="331">
                  <c:v>-6.1760845199999999</c:v>
                </c:pt>
                <c:pt idx="332">
                  <c:v>-7.1848570799999987</c:v>
                </c:pt>
                <c:pt idx="333">
                  <c:v>-7.8995221999999998</c:v>
                </c:pt>
                <c:pt idx="334">
                  <c:v>-8.6353662800000013</c:v>
                </c:pt>
                <c:pt idx="335">
                  <c:v>-9.2156083399999993</c:v>
                </c:pt>
                <c:pt idx="336">
                  <c:v>-9.7405194000000002</c:v>
                </c:pt>
                <c:pt idx="337">
                  <c:v>-10.27917982</c:v>
                </c:pt>
                <c:pt idx="338">
                  <c:v>-10.914454000000001</c:v>
                </c:pt>
                <c:pt idx="339">
                  <c:v>-11.533128999999999</c:v>
                </c:pt>
                <c:pt idx="340">
                  <c:v>-12.218706600000001</c:v>
                </c:pt>
                <c:pt idx="341">
                  <c:v>-12.6931026</c:v>
                </c:pt>
                <c:pt idx="342">
                  <c:v>-13.554731</c:v>
                </c:pt>
                <c:pt idx="343">
                  <c:v>-14.3847272</c:v>
                </c:pt>
                <c:pt idx="344">
                  <c:v>-15.161368599999999</c:v>
                </c:pt>
                <c:pt idx="345">
                  <c:v>-16.353460000000002</c:v>
                </c:pt>
                <c:pt idx="346">
                  <c:v>-17.907339200000003</c:v>
                </c:pt>
                <c:pt idx="347">
                  <c:v>-19.001609200000001</c:v>
                </c:pt>
                <c:pt idx="348">
                  <c:v>-20.398127199999998</c:v>
                </c:pt>
                <c:pt idx="349">
                  <c:v>-21.6146894</c:v>
                </c:pt>
                <c:pt idx="350">
                  <c:v>-22.922632399999998</c:v>
                </c:pt>
                <c:pt idx="351">
                  <c:v>-24.109094399999996</c:v>
                </c:pt>
                <c:pt idx="352">
                  <c:v>-25.3097326</c:v>
                </c:pt>
                <c:pt idx="353">
                  <c:v>-26.100517400000001</c:v>
                </c:pt>
                <c:pt idx="354">
                  <c:v>-27.150865</c:v>
                </c:pt>
                <c:pt idx="355">
                  <c:v>-27.794077600000001</c:v>
                </c:pt>
                <c:pt idx="356">
                  <c:v>-28.731050199999999</c:v>
                </c:pt>
                <c:pt idx="357">
                  <c:v>-29.672945999999996</c:v>
                </c:pt>
                <c:pt idx="358">
                  <c:v>-31.088212399999996</c:v>
                </c:pt>
                <c:pt idx="359">
                  <c:v>-32.5663488</c:v>
                </c:pt>
                <c:pt idx="360">
                  <c:v>-34.405901400000005</c:v>
                </c:pt>
                <c:pt idx="361">
                  <c:v>-36.186955999999995</c:v>
                </c:pt>
                <c:pt idx="362">
                  <c:v>-38.213965600000002</c:v>
                </c:pt>
                <c:pt idx="363">
                  <c:v>-39.974961800000003</c:v>
                </c:pt>
                <c:pt idx="364">
                  <c:v>-41.878437000000005</c:v>
                </c:pt>
                <c:pt idx="365">
                  <c:v>-43.526856199999997</c:v>
                </c:pt>
                <c:pt idx="366">
                  <c:v>-44.952149200000001</c:v>
                </c:pt>
                <c:pt idx="367">
                  <c:v>-46.302253599999993</c:v>
                </c:pt>
                <c:pt idx="368">
                  <c:v>-47.508425799999998</c:v>
                </c:pt>
                <c:pt idx="369">
                  <c:v>-48.225400399999998</c:v>
                </c:pt>
                <c:pt idx="370">
                  <c:v>-48.642774799999998</c:v>
                </c:pt>
                <c:pt idx="371">
                  <c:v>-48.589778000000003</c:v>
                </c:pt>
                <c:pt idx="372">
                  <c:v>-48.114638400000004</c:v>
                </c:pt>
                <c:pt idx="373">
                  <c:v>-47.264433199999999</c:v>
                </c:pt>
                <c:pt idx="374">
                  <c:v>-46.079647799999996</c:v>
                </c:pt>
                <c:pt idx="375">
                  <c:v>-45.019361799999999</c:v>
                </c:pt>
                <c:pt idx="376">
                  <c:v>-43.852308600000001</c:v>
                </c:pt>
                <c:pt idx="377">
                  <c:v>-42.4044296</c:v>
                </c:pt>
                <c:pt idx="378">
                  <c:v>-41.483195600000002</c:v>
                </c:pt>
                <c:pt idx="379">
                  <c:v>-41.206497200000001</c:v>
                </c:pt>
                <c:pt idx="380">
                  <c:v>-40.150474600000003</c:v>
                </c:pt>
                <c:pt idx="381">
                  <c:v>-39.739568199999994</c:v>
                </c:pt>
                <c:pt idx="382">
                  <c:v>-39.985996200000002</c:v>
                </c:pt>
                <c:pt idx="383">
                  <c:v>-39.964301999999996</c:v>
                </c:pt>
                <c:pt idx="384">
                  <c:v>-39.524231799999995</c:v>
                </c:pt>
                <c:pt idx="385">
                  <c:v>-39.343862199999997</c:v>
                </c:pt>
                <c:pt idx="386">
                  <c:v>-38.611860800000002</c:v>
                </c:pt>
                <c:pt idx="387">
                  <c:v>-37.450118399999994</c:v>
                </c:pt>
                <c:pt idx="388">
                  <c:v>-36.467073799999994</c:v>
                </c:pt>
                <c:pt idx="389">
                  <c:v>-35.232943599999999</c:v>
                </c:pt>
                <c:pt idx="390">
                  <c:v>-34.177082800000001</c:v>
                </c:pt>
                <c:pt idx="391">
                  <c:v>-33.581650600000003</c:v>
                </c:pt>
                <c:pt idx="392">
                  <c:v>-33.420796199999998</c:v>
                </c:pt>
                <c:pt idx="393">
                  <c:v>-33.424636199999995</c:v>
                </c:pt>
                <c:pt idx="394">
                  <c:v>-33.726638999999999</c:v>
                </c:pt>
                <c:pt idx="395">
                  <c:v>-34.378898800000002</c:v>
                </c:pt>
                <c:pt idx="396">
                  <c:v>-35.074061000000007</c:v>
                </c:pt>
                <c:pt idx="397">
                  <c:v>-35.362298799999998</c:v>
                </c:pt>
                <c:pt idx="398">
                  <c:v>-35.4588678</c:v>
                </c:pt>
                <c:pt idx="399">
                  <c:v>-35.496689000000003</c:v>
                </c:pt>
                <c:pt idx="400">
                  <c:v>-35.622486000000002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3E-4E26-A6AA-6EC5AA4C4A1D}"/>
            </c:ext>
          </c:extLst>
        </c:ser>
        <c:ser>
          <c:idx val="2"/>
          <c:order val="2"/>
          <c:tx>
            <c:strRef>
              <c:f>IMD!$AV$3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IMD!$BB$5:$BB$405</c:f>
              <c:numCache>
                <c:formatCode>General</c:formatCode>
                <c:ptCount val="401"/>
                <c:pt idx="0">
                  <c:v>-56.059714999999997</c:v>
                </c:pt>
                <c:pt idx="1">
                  <c:v>-90.245368999999997</c:v>
                </c:pt>
                <c:pt idx="2">
                  <c:v>-58.1927922</c:v>
                </c:pt>
                <c:pt idx="3">
                  <c:v>-51.185253999999993</c:v>
                </c:pt>
                <c:pt idx="4">
                  <c:v>-35.703579799999993</c:v>
                </c:pt>
                <c:pt idx="5">
                  <c:v>-23.719484979999997</c:v>
                </c:pt>
                <c:pt idx="6">
                  <c:v>-14.86756628</c:v>
                </c:pt>
                <c:pt idx="7">
                  <c:v>-8.4249799799999998</c:v>
                </c:pt>
                <c:pt idx="8">
                  <c:v>-3.2322698999999999</c:v>
                </c:pt>
                <c:pt idx="9">
                  <c:v>0.86962944000000009</c:v>
                </c:pt>
                <c:pt idx="10">
                  <c:v>4.3642062199999998</c:v>
                </c:pt>
                <c:pt idx="11">
                  <c:v>7.40595172</c:v>
                </c:pt>
                <c:pt idx="12">
                  <c:v>10.06363962</c:v>
                </c:pt>
                <c:pt idx="13">
                  <c:v>12.39834774</c:v>
                </c:pt>
                <c:pt idx="14">
                  <c:v>14.480940199999997</c:v>
                </c:pt>
                <c:pt idx="15">
                  <c:v>16.218424599999999</c:v>
                </c:pt>
                <c:pt idx="16">
                  <c:v>17.579688600000001</c:v>
                </c:pt>
                <c:pt idx="17">
                  <c:v>18.559722599999997</c:v>
                </c:pt>
                <c:pt idx="18">
                  <c:v>19.097480399999998</c:v>
                </c:pt>
                <c:pt idx="19">
                  <c:v>18.972130599999996</c:v>
                </c:pt>
                <c:pt idx="20">
                  <c:v>18.361302400000003</c:v>
                </c:pt>
                <c:pt idx="21">
                  <c:v>17.242955800000001</c:v>
                </c:pt>
                <c:pt idx="22">
                  <c:v>15.723962600000002</c:v>
                </c:pt>
                <c:pt idx="23">
                  <c:v>14.131500800000001</c:v>
                </c:pt>
                <c:pt idx="24">
                  <c:v>12.694743000000001</c:v>
                </c:pt>
                <c:pt idx="25">
                  <c:v>11.23842606</c:v>
                </c:pt>
                <c:pt idx="26">
                  <c:v>10.27920642</c:v>
                </c:pt>
                <c:pt idx="27">
                  <c:v>9.2026080400000012</c:v>
                </c:pt>
                <c:pt idx="28">
                  <c:v>8.4930807399999999</c:v>
                </c:pt>
                <c:pt idx="29">
                  <c:v>7.9399925199999997</c:v>
                </c:pt>
                <c:pt idx="30">
                  <c:v>7.3784862399999991</c:v>
                </c:pt>
                <c:pt idx="31">
                  <c:v>6.7949151799999994</c:v>
                </c:pt>
                <c:pt idx="32">
                  <c:v>6.7959504999999991</c:v>
                </c:pt>
                <c:pt idx="33">
                  <c:v>6.3570003400000008</c:v>
                </c:pt>
                <c:pt idx="34">
                  <c:v>6.03742628</c:v>
                </c:pt>
                <c:pt idx="35">
                  <c:v>5.8263705400000001</c:v>
                </c:pt>
                <c:pt idx="36">
                  <c:v>5.7675453399999999</c:v>
                </c:pt>
                <c:pt idx="37">
                  <c:v>5.5261109399999997</c:v>
                </c:pt>
                <c:pt idx="38">
                  <c:v>5.3315621400000008</c:v>
                </c:pt>
                <c:pt idx="39">
                  <c:v>5.0456459000000002</c:v>
                </c:pt>
                <c:pt idx="40">
                  <c:v>4.9468796599999996</c:v>
                </c:pt>
                <c:pt idx="41">
                  <c:v>4.5475579600000007</c:v>
                </c:pt>
                <c:pt idx="42">
                  <c:v>4.3039470199999998</c:v>
                </c:pt>
                <c:pt idx="43">
                  <c:v>4.2376652400000001</c:v>
                </c:pt>
                <c:pt idx="44">
                  <c:v>4.2209873799999995</c:v>
                </c:pt>
                <c:pt idx="45">
                  <c:v>4.3158303799999995</c:v>
                </c:pt>
                <c:pt idx="46">
                  <c:v>4.7305877800000005</c:v>
                </c:pt>
                <c:pt idx="47">
                  <c:v>5.1621667000000002</c:v>
                </c:pt>
                <c:pt idx="48">
                  <c:v>5.66608906</c:v>
                </c:pt>
                <c:pt idx="49">
                  <c:v>6.2756047199999996</c:v>
                </c:pt>
                <c:pt idx="50">
                  <c:v>6.9385430400000008</c:v>
                </c:pt>
                <c:pt idx="51">
                  <c:v>7.6178904600000008</c:v>
                </c:pt>
                <c:pt idx="52">
                  <c:v>8.3007904999999997</c:v>
                </c:pt>
                <c:pt idx="53">
                  <c:v>8.9566465799999992</c:v>
                </c:pt>
                <c:pt idx="54">
                  <c:v>9.7491130999999989</c:v>
                </c:pt>
                <c:pt idx="55">
                  <c:v>10.595045580000001</c:v>
                </c:pt>
                <c:pt idx="56">
                  <c:v>11.480150159999999</c:v>
                </c:pt>
                <c:pt idx="57">
                  <c:v>12.258543</c:v>
                </c:pt>
                <c:pt idx="58">
                  <c:v>13.0777562</c:v>
                </c:pt>
                <c:pt idx="59">
                  <c:v>13.853828799999999</c:v>
                </c:pt>
                <c:pt idx="60">
                  <c:v>14.689429200000001</c:v>
                </c:pt>
                <c:pt idx="61">
                  <c:v>15.3081028</c:v>
                </c:pt>
                <c:pt idx="62">
                  <c:v>16.0185222</c:v>
                </c:pt>
                <c:pt idx="63">
                  <c:v>16.798627200000002</c:v>
                </c:pt>
                <c:pt idx="64">
                  <c:v>17.610187799999999</c:v>
                </c:pt>
                <c:pt idx="65">
                  <c:v>18.362576600000001</c:v>
                </c:pt>
                <c:pt idx="66">
                  <c:v>19.0976468</c:v>
                </c:pt>
                <c:pt idx="67">
                  <c:v>19.865304999999999</c:v>
                </c:pt>
                <c:pt idx="68">
                  <c:v>20.745211600000005</c:v>
                </c:pt>
                <c:pt idx="69">
                  <c:v>21.592038199999998</c:v>
                </c:pt>
                <c:pt idx="70">
                  <c:v>22.321566999999998</c:v>
                </c:pt>
                <c:pt idx="71">
                  <c:v>23.039769199999999</c:v>
                </c:pt>
                <c:pt idx="72">
                  <c:v>23.763669800000002</c:v>
                </c:pt>
                <c:pt idx="73">
                  <c:v>24.452511399999999</c:v>
                </c:pt>
                <c:pt idx="74">
                  <c:v>25.071333399999997</c:v>
                </c:pt>
                <c:pt idx="75">
                  <c:v>25.666969000000002</c:v>
                </c:pt>
                <c:pt idx="76">
                  <c:v>26.279423599999994</c:v>
                </c:pt>
                <c:pt idx="77">
                  <c:v>26.962380000000003</c:v>
                </c:pt>
                <c:pt idx="78">
                  <c:v>27.767183799999998</c:v>
                </c:pt>
                <c:pt idx="79">
                  <c:v>28.689316999999999</c:v>
                </c:pt>
                <c:pt idx="80">
                  <c:v>29.300978400000002</c:v>
                </c:pt>
                <c:pt idx="81">
                  <c:v>29.984375199999999</c:v>
                </c:pt>
                <c:pt idx="82">
                  <c:v>30.592311200000001</c:v>
                </c:pt>
                <c:pt idx="83">
                  <c:v>30.599305399999999</c:v>
                </c:pt>
                <c:pt idx="84">
                  <c:v>30.595842400000002</c:v>
                </c:pt>
                <c:pt idx="85">
                  <c:v>30.771002000000003</c:v>
                </c:pt>
                <c:pt idx="86">
                  <c:v>31.2184974</c:v>
                </c:pt>
                <c:pt idx="87">
                  <c:v>31.117278999999996</c:v>
                </c:pt>
                <c:pt idx="88">
                  <c:v>31.745203400000001</c:v>
                </c:pt>
                <c:pt idx="89">
                  <c:v>31.563610199999999</c:v>
                </c:pt>
                <c:pt idx="90">
                  <c:v>32.173596599999996</c:v>
                </c:pt>
                <c:pt idx="91">
                  <c:v>31.992391199999997</c:v>
                </c:pt>
                <c:pt idx="92">
                  <c:v>31.930291399999998</c:v>
                </c:pt>
                <c:pt idx="93">
                  <c:v>31.704197400000005</c:v>
                </c:pt>
                <c:pt idx="94">
                  <c:v>31.638085199999999</c:v>
                </c:pt>
                <c:pt idx="95">
                  <c:v>31.246247600000004</c:v>
                </c:pt>
                <c:pt idx="96">
                  <c:v>30.948744999999995</c:v>
                </c:pt>
                <c:pt idx="97">
                  <c:v>30.843527999999999</c:v>
                </c:pt>
                <c:pt idx="98">
                  <c:v>30.492682600000002</c:v>
                </c:pt>
                <c:pt idx="99">
                  <c:v>30.785048199999999</c:v>
                </c:pt>
                <c:pt idx="100">
                  <c:v>30.760269000000001</c:v>
                </c:pt>
                <c:pt idx="101">
                  <c:v>30.688215200000002</c:v>
                </c:pt>
                <c:pt idx="102">
                  <c:v>30.7472222</c:v>
                </c:pt>
                <c:pt idx="103">
                  <c:v>30.933743</c:v>
                </c:pt>
                <c:pt idx="104">
                  <c:v>30.906944400000004</c:v>
                </c:pt>
                <c:pt idx="105">
                  <c:v>30.750325599999996</c:v>
                </c:pt>
                <c:pt idx="106">
                  <c:v>30.917351200000002</c:v>
                </c:pt>
                <c:pt idx="107">
                  <c:v>31.021690799999998</c:v>
                </c:pt>
                <c:pt idx="108">
                  <c:v>30.995831999999996</c:v>
                </c:pt>
                <c:pt idx="109">
                  <c:v>31.095917800000002</c:v>
                </c:pt>
                <c:pt idx="110">
                  <c:v>31.032732600000003</c:v>
                </c:pt>
                <c:pt idx="111">
                  <c:v>30.922447800000004</c:v>
                </c:pt>
                <c:pt idx="112">
                  <c:v>30.876549599999997</c:v>
                </c:pt>
                <c:pt idx="113">
                  <c:v>30.853936600000004</c:v>
                </c:pt>
                <c:pt idx="114">
                  <c:v>30.505627399999998</c:v>
                </c:pt>
                <c:pt idx="115">
                  <c:v>30.411634000000003</c:v>
                </c:pt>
                <c:pt idx="116">
                  <c:v>30.321753399999999</c:v>
                </c:pt>
                <c:pt idx="117">
                  <c:v>30.576985400000002</c:v>
                </c:pt>
                <c:pt idx="118">
                  <c:v>30.5184012</c:v>
                </c:pt>
                <c:pt idx="119">
                  <c:v>30.762370800000003</c:v>
                </c:pt>
                <c:pt idx="120">
                  <c:v>30.607475399999998</c:v>
                </c:pt>
                <c:pt idx="121">
                  <c:v>30.865371799999998</c:v>
                </c:pt>
                <c:pt idx="122">
                  <c:v>31.011554</c:v>
                </c:pt>
                <c:pt idx="123">
                  <c:v>30.912756399999999</c:v>
                </c:pt>
                <c:pt idx="124">
                  <c:v>30.716732200000003</c:v>
                </c:pt>
                <c:pt idx="125">
                  <c:v>30.680584999999997</c:v>
                </c:pt>
                <c:pt idx="126">
                  <c:v>30.477113600000003</c:v>
                </c:pt>
                <c:pt idx="127">
                  <c:v>29.978060799999998</c:v>
                </c:pt>
                <c:pt idx="128">
                  <c:v>29.741434199999997</c:v>
                </c:pt>
                <c:pt idx="129">
                  <c:v>29.502366599999998</c:v>
                </c:pt>
                <c:pt idx="130">
                  <c:v>29.498905400000002</c:v>
                </c:pt>
                <c:pt idx="131">
                  <c:v>29.298471999999997</c:v>
                </c:pt>
                <c:pt idx="132">
                  <c:v>29.269732399999999</c:v>
                </c:pt>
                <c:pt idx="133">
                  <c:v>29.386830800000002</c:v>
                </c:pt>
                <c:pt idx="134">
                  <c:v>29.488956399999996</c:v>
                </c:pt>
                <c:pt idx="135">
                  <c:v>29.670680600000004</c:v>
                </c:pt>
                <c:pt idx="136">
                  <c:v>29.854273200000002</c:v>
                </c:pt>
                <c:pt idx="137">
                  <c:v>29.832075199999998</c:v>
                </c:pt>
                <c:pt idx="138">
                  <c:v>29.824409800000002</c:v>
                </c:pt>
                <c:pt idx="139">
                  <c:v>29.708373599999998</c:v>
                </c:pt>
                <c:pt idx="140">
                  <c:v>29.617414000000004</c:v>
                </c:pt>
                <c:pt idx="141">
                  <c:v>29.513404000000001</c:v>
                </c:pt>
                <c:pt idx="142">
                  <c:v>29.1836862</c:v>
                </c:pt>
                <c:pt idx="143">
                  <c:v>28.922232999999999</c:v>
                </c:pt>
                <c:pt idx="144">
                  <c:v>28.708955600000003</c:v>
                </c:pt>
                <c:pt idx="145">
                  <c:v>28.475659400000001</c:v>
                </c:pt>
                <c:pt idx="146">
                  <c:v>28.140405800000003</c:v>
                </c:pt>
                <c:pt idx="147">
                  <c:v>28.1589156</c:v>
                </c:pt>
                <c:pt idx="148">
                  <c:v>28.141191400000004</c:v>
                </c:pt>
                <c:pt idx="149">
                  <c:v>28.166513800000001</c:v>
                </c:pt>
                <c:pt idx="150">
                  <c:v>28.072975599999999</c:v>
                </c:pt>
                <c:pt idx="151">
                  <c:v>28.113156199999999</c:v>
                </c:pt>
                <c:pt idx="152">
                  <c:v>28.160140599999998</c:v>
                </c:pt>
                <c:pt idx="153">
                  <c:v>28.183090599999996</c:v>
                </c:pt>
                <c:pt idx="154">
                  <c:v>28.368388999999997</c:v>
                </c:pt>
                <c:pt idx="155">
                  <c:v>28.400964599999998</c:v>
                </c:pt>
                <c:pt idx="156">
                  <c:v>28.391768200000001</c:v>
                </c:pt>
                <c:pt idx="157">
                  <c:v>28.3534264</c:v>
                </c:pt>
                <c:pt idx="158">
                  <c:v>28.307811399999999</c:v>
                </c:pt>
                <c:pt idx="159">
                  <c:v>28.141077599999999</c:v>
                </c:pt>
                <c:pt idx="160">
                  <c:v>28.044196800000002</c:v>
                </c:pt>
                <c:pt idx="161">
                  <c:v>27.982360999999997</c:v>
                </c:pt>
                <c:pt idx="162">
                  <c:v>27.838172199999995</c:v>
                </c:pt>
                <c:pt idx="163">
                  <c:v>27.8341794</c:v>
                </c:pt>
                <c:pt idx="164">
                  <c:v>27.864360400000002</c:v>
                </c:pt>
                <c:pt idx="165">
                  <c:v>27.962680799999998</c:v>
                </c:pt>
                <c:pt idx="166">
                  <c:v>28.026783999999999</c:v>
                </c:pt>
                <c:pt idx="167">
                  <c:v>28.1160368</c:v>
                </c:pt>
                <c:pt idx="168">
                  <c:v>28.095293600000002</c:v>
                </c:pt>
                <c:pt idx="169">
                  <c:v>28.029276800000002</c:v>
                </c:pt>
                <c:pt idx="170">
                  <c:v>28.010264400000001</c:v>
                </c:pt>
                <c:pt idx="171">
                  <c:v>27.9350658</c:v>
                </c:pt>
                <c:pt idx="172">
                  <c:v>27.983205399999996</c:v>
                </c:pt>
                <c:pt idx="173">
                  <c:v>27.952225399999996</c:v>
                </c:pt>
                <c:pt idx="174">
                  <c:v>27.950673200000001</c:v>
                </c:pt>
                <c:pt idx="175">
                  <c:v>27.932747599999999</c:v>
                </c:pt>
                <c:pt idx="176">
                  <c:v>28.094750800000003</c:v>
                </c:pt>
                <c:pt idx="177">
                  <c:v>28.208679</c:v>
                </c:pt>
                <c:pt idx="178">
                  <c:v>28.442371200000004</c:v>
                </c:pt>
                <c:pt idx="179">
                  <c:v>28.589333200000006</c:v>
                </c:pt>
                <c:pt idx="180">
                  <c:v>28.6562068</c:v>
                </c:pt>
                <c:pt idx="181">
                  <c:v>28.5502818</c:v>
                </c:pt>
                <c:pt idx="182">
                  <c:v>28.504575799999998</c:v>
                </c:pt>
                <c:pt idx="183">
                  <c:v>28.476543799999995</c:v>
                </c:pt>
                <c:pt idx="184">
                  <c:v>28.396591999999998</c:v>
                </c:pt>
                <c:pt idx="185">
                  <c:v>28.323930999999998</c:v>
                </c:pt>
                <c:pt idx="186">
                  <c:v>28.345534400000002</c:v>
                </c:pt>
                <c:pt idx="187">
                  <c:v>28.289156600000002</c:v>
                </c:pt>
                <c:pt idx="188">
                  <c:v>28.2285164</c:v>
                </c:pt>
                <c:pt idx="189">
                  <c:v>28.165493400000003</c:v>
                </c:pt>
                <c:pt idx="190">
                  <c:v>28.254762799999998</c:v>
                </c:pt>
                <c:pt idx="191">
                  <c:v>28.246396399999998</c:v>
                </c:pt>
                <c:pt idx="192">
                  <c:v>28.200867800000005</c:v>
                </c:pt>
                <c:pt idx="193">
                  <c:v>28.147779800000002</c:v>
                </c:pt>
                <c:pt idx="194">
                  <c:v>28.095542799999997</c:v>
                </c:pt>
                <c:pt idx="195">
                  <c:v>27.9650988</c:v>
                </c:pt>
                <c:pt idx="196">
                  <c:v>27.889245199999998</c:v>
                </c:pt>
                <c:pt idx="197">
                  <c:v>28.092608800000001</c:v>
                </c:pt>
                <c:pt idx="198">
                  <c:v>27.9830042</c:v>
                </c:pt>
                <c:pt idx="199">
                  <c:v>28.100484000000002</c:v>
                </c:pt>
                <c:pt idx="200">
                  <c:v>28.195210600000003</c:v>
                </c:pt>
                <c:pt idx="201">
                  <c:v>28.387874400000005</c:v>
                </c:pt>
                <c:pt idx="202">
                  <c:v>28.204048199999999</c:v>
                </c:pt>
                <c:pt idx="203">
                  <c:v>28.325647600000003</c:v>
                </c:pt>
                <c:pt idx="204">
                  <c:v>28.255497999999999</c:v>
                </c:pt>
                <c:pt idx="205">
                  <c:v>28.308108399999998</c:v>
                </c:pt>
                <c:pt idx="206">
                  <c:v>28.316282600000001</c:v>
                </c:pt>
                <c:pt idx="207">
                  <c:v>28.2823864</c:v>
                </c:pt>
                <c:pt idx="208">
                  <c:v>28.260728199999999</c:v>
                </c:pt>
                <c:pt idx="209">
                  <c:v>28.387908600000003</c:v>
                </c:pt>
                <c:pt idx="210">
                  <c:v>28.294157000000002</c:v>
                </c:pt>
                <c:pt idx="211">
                  <c:v>28.176016600000004</c:v>
                </c:pt>
                <c:pt idx="212">
                  <c:v>28.334443199999999</c:v>
                </c:pt>
                <c:pt idx="213">
                  <c:v>28.263198799999998</c:v>
                </c:pt>
                <c:pt idx="214">
                  <c:v>28.019282999999994</c:v>
                </c:pt>
                <c:pt idx="215">
                  <c:v>28.089273199999997</c:v>
                </c:pt>
                <c:pt idx="216">
                  <c:v>28.133201400000001</c:v>
                </c:pt>
                <c:pt idx="217">
                  <c:v>27.803089399999998</c:v>
                </c:pt>
                <c:pt idx="218">
                  <c:v>27.8973452</c:v>
                </c:pt>
                <c:pt idx="219">
                  <c:v>28.081988599999999</c:v>
                </c:pt>
                <c:pt idx="220">
                  <c:v>28.158737200000001</c:v>
                </c:pt>
                <c:pt idx="221">
                  <c:v>28.000202600000001</c:v>
                </c:pt>
                <c:pt idx="222">
                  <c:v>28.134038600000004</c:v>
                </c:pt>
                <c:pt idx="223">
                  <c:v>27.8551556</c:v>
                </c:pt>
                <c:pt idx="224">
                  <c:v>27.655275400000001</c:v>
                </c:pt>
                <c:pt idx="225">
                  <c:v>27.532443000000001</c:v>
                </c:pt>
                <c:pt idx="226">
                  <c:v>27.548194599999999</c:v>
                </c:pt>
                <c:pt idx="227">
                  <c:v>27.452609599999999</c:v>
                </c:pt>
                <c:pt idx="228">
                  <c:v>27.592095199999999</c:v>
                </c:pt>
                <c:pt idx="229">
                  <c:v>27.400779</c:v>
                </c:pt>
                <c:pt idx="230">
                  <c:v>27.1478164</c:v>
                </c:pt>
                <c:pt idx="231">
                  <c:v>27.047898399999998</c:v>
                </c:pt>
                <c:pt idx="232">
                  <c:v>27.057631599999997</c:v>
                </c:pt>
                <c:pt idx="233">
                  <c:v>26.888140999999997</c:v>
                </c:pt>
                <c:pt idx="234">
                  <c:v>27.185601999999999</c:v>
                </c:pt>
                <c:pt idx="235">
                  <c:v>27.262511999999997</c:v>
                </c:pt>
                <c:pt idx="236">
                  <c:v>27.541900800000001</c:v>
                </c:pt>
                <c:pt idx="237">
                  <c:v>27.397958199999998</c:v>
                </c:pt>
                <c:pt idx="238">
                  <c:v>27.719587600000001</c:v>
                </c:pt>
                <c:pt idx="239">
                  <c:v>27.528966799999999</c:v>
                </c:pt>
                <c:pt idx="240">
                  <c:v>27.338866799999998</c:v>
                </c:pt>
                <c:pt idx="241">
                  <c:v>26.925575199999997</c:v>
                </c:pt>
                <c:pt idx="242">
                  <c:v>26.905024399999995</c:v>
                </c:pt>
                <c:pt idx="243">
                  <c:v>26.683512200000003</c:v>
                </c:pt>
                <c:pt idx="244">
                  <c:v>26.564332200000003</c:v>
                </c:pt>
                <c:pt idx="245">
                  <c:v>26.3788318</c:v>
                </c:pt>
                <c:pt idx="246">
                  <c:v>26.462892799999999</c:v>
                </c:pt>
                <c:pt idx="247">
                  <c:v>26.708848</c:v>
                </c:pt>
                <c:pt idx="248">
                  <c:v>26.605757000000001</c:v>
                </c:pt>
                <c:pt idx="249">
                  <c:v>26.448306600000002</c:v>
                </c:pt>
                <c:pt idx="250">
                  <c:v>26.346987200000001</c:v>
                </c:pt>
                <c:pt idx="251">
                  <c:v>26.079701399999998</c:v>
                </c:pt>
                <c:pt idx="252">
                  <c:v>25.778767999999996</c:v>
                </c:pt>
                <c:pt idx="253">
                  <c:v>25.409123399999999</c:v>
                </c:pt>
                <c:pt idx="254">
                  <c:v>25.454073000000001</c:v>
                </c:pt>
                <c:pt idx="255">
                  <c:v>25.567969400000003</c:v>
                </c:pt>
                <c:pt idx="256">
                  <c:v>25.450350399999998</c:v>
                </c:pt>
                <c:pt idx="257">
                  <c:v>25.1493562</c:v>
                </c:pt>
                <c:pt idx="258">
                  <c:v>25.107789000000004</c:v>
                </c:pt>
                <c:pt idx="259">
                  <c:v>24.817795800000003</c:v>
                </c:pt>
                <c:pt idx="260">
                  <c:v>24.646649200000002</c:v>
                </c:pt>
                <c:pt idx="261">
                  <c:v>24.562829200000003</c:v>
                </c:pt>
                <c:pt idx="262">
                  <c:v>24.296192600000001</c:v>
                </c:pt>
                <c:pt idx="263">
                  <c:v>24.108421400000005</c:v>
                </c:pt>
                <c:pt idx="264">
                  <c:v>24.021795000000004</c:v>
                </c:pt>
                <c:pt idx="265">
                  <c:v>23.889333800000003</c:v>
                </c:pt>
                <c:pt idx="266">
                  <c:v>23.7930624</c:v>
                </c:pt>
                <c:pt idx="267">
                  <c:v>23.8181066</c:v>
                </c:pt>
                <c:pt idx="268">
                  <c:v>23.687483</c:v>
                </c:pt>
                <c:pt idx="269">
                  <c:v>23.740191399999997</c:v>
                </c:pt>
                <c:pt idx="270">
                  <c:v>23.4770298</c:v>
                </c:pt>
                <c:pt idx="271">
                  <c:v>23.214455399999999</c:v>
                </c:pt>
                <c:pt idx="272">
                  <c:v>23.184503599999996</c:v>
                </c:pt>
                <c:pt idx="273">
                  <c:v>23.340062400000001</c:v>
                </c:pt>
                <c:pt idx="274">
                  <c:v>22.842682399999998</c:v>
                </c:pt>
                <c:pt idx="275">
                  <c:v>22.470972999999997</c:v>
                </c:pt>
                <c:pt idx="276">
                  <c:v>22.325933199999998</c:v>
                </c:pt>
                <c:pt idx="277">
                  <c:v>21.960547000000002</c:v>
                </c:pt>
                <c:pt idx="278">
                  <c:v>21.456267199999999</c:v>
                </c:pt>
                <c:pt idx="279">
                  <c:v>21.011631399999999</c:v>
                </c:pt>
                <c:pt idx="280">
                  <c:v>20.980440199999997</c:v>
                </c:pt>
                <c:pt idx="281">
                  <c:v>20.938625800000001</c:v>
                </c:pt>
                <c:pt idx="282">
                  <c:v>20.713906999999999</c:v>
                </c:pt>
                <c:pt idx="283">
                  <c:v>20.1552644</c:v>
                </c:pt>
                <c:pt idx="284">
                  <c:v>20.210568000000002</c:v>
                </c:pt>
                <c:pt idx="285">
                  <c:v>20.026581800000002</c:v>
                </c:pt>
                <c:pt idx="286">
                  <c:v>19.5642642</c:v>
                </c:pt>
                <c:pt idx="287">
                  <c:v>18.995240200000001</c:v>
                </c:pt>
                <c:pt idx="288">
                  <c:v>18.619376199999998</c:v>
                </c:pt>
                <c:pt idx="289">
                  <c:v>18.124082000000001</c:v>
                </c:pt>
                <c:pt idx="290">
                  <c:v>17.783497400000002</c:v>
                </c:pt>
                <c:pt idx="291">
                  <c:v>17.173105</c:v>
                </c:pt>
                <c:pt idx="292">
                  <c:v>16.8867884</c:v>
                </c:pt>
                <c:pt idx="293">
                  <c:v>16.593237000000002</c:v>
                </c:pt>
                <c:pt idx="294">
                  <c:v>16.174691000000003</c:v>
                </c:pt>
                <c:pt idx="295">
                  <c:v>15.276677400000001</c:v>
                </c:pt>
                <c:pt idx="296">
                  <c:v>14.650184200000002</c:v>
                </c:pt>
                <c:pt idx="297">
                  <c:v>14.0372618</c:v>
                </c:pt>
                <c:pt idx="298">
                  <c:v>13.384852799999999</c:v>
                </c:pt>
                <c:pt idx="299">
                  <c:v>12.597241200000003</c:v>
                </c:pt>
                <c:pt idx="300">
                  <c:v>12.2313542</c:v>
                </c:pt>
                <c:pt idx="301">
                  <c:v>11.631712599999998</c:v>
                </c:pt>
                <c:pt idx="302">
                  <c:v>11.02044252</c:v>
                </c:pt>
                <c:pt idx="303">
                  <c:v>10.28561944</c:v>
                </c:pt>
                <c:pt idx="304">
                  <c:v>9.5814024199999999</c:v>
                </c:pt>
                <c:pt idx="305">
                  <c:v>8.7375963199999997</c:v>
                </c:pt>
                <c:pt idx="306">
                  <c:v>7.9978515600000009</c:v>
                </c:pt>
                <c:pt idx="307">
                  <c:v>7.2177371000000008</c:v>
                </c:pt>
                <c:pt idx="308">
                  <c:v>6.7499726400000002</c:v>
                </c:pt>
                <c:pt idx="309">
                  <c:v>6.4868000199999996</c:v>
                </c:pt>
                <c:pt idx="310">
                  <c:v>6.1808085600000009</c:v>
                </c:pt>
                <c:pt idx="311">
                  <c:v>5.5271023399999999</c:v>
                </c:pt>
                <c:pt idx="312">
                  <c:v>5.37200934</c:v>
                </c:pt>
                <c:pt idx="313">
                  <c:v>4.6263772599999999</c:v>
                </c:pt>
                <c:pt idx="314">
                  <c:v>3.7512486000000003</c:v>
                </c:pt>
                <c:pt idx="315">
                  <c:v>3.08606764</c:v>
                </c:pt>
                <c:pt idx="316">
                  <c:v>2.5208123260000002</c:v>
                </c:pt>
                <c:pt idx="317">
                  <c:v>1.6358686739999999</c:v>
                </c:pt>
                <c:pt idx="318">
                  <c:v>1.0916819099999999</c:v>
                </c:pt>
                <c:pt idx="319">
                  <c:v>0.48414134800000008</c:v>
                </c:pt>
                <c:pt idx="320">
                  <c:v>-0.218815326</c:v>
                </c:pt>
                <c:pt idx="321">
                  <c:v>-0.71105675199999996</c:v>
                </c:pt>
                <c:pt idx="322">
                  <c:v>-1.3817678600000001</c:v>
                </c:pt>
                <c:pt idx="323">
                  <c:v>-1.9487275959999999</c:v>
                </c:pt>
                <c:pt idx="324">
                  <c:v>-2.4423343940000004</c:v>
                </c:pt>
                <c:pt idx="325">
                  <c:v>-3.0442941599999997</c:v>
                </c:pt>
                <c:pt idx="326">
                  <c:v>-3.8511756399999997</c:v>
                </c:pt>
                <c:pt idx="327">
                  <c:v>-4.54497748</c:v>
                </c:pt>
                <c:pt idx="328">
                  <c:v>-5.4648871000000003</c:v>
                </c:pt>
                <c:pt idx="329">
                  <c:v>-6.4413052199999994</c:v>
                </c:pt>
                <c:pt idx="330">
                  <c:v>-7.5422879399999996</c:v>
                </c:pt>
                <c:pt idx="331">
                  <c:v>-8.392376539999999</c:v>
                </c:pt>
                <c:pt idx="332">
                  <c:v>-9.2589608000000005</c:v>
                </c:pt>
                <c:pt idx="333">
                  <c:v>-9.9847216599999999</c:v>
                </c:pt>
                <c:pt idx="334">
                  <c:v>-10.365445079999997</c:v>
                </c:pt>
                <c:pt idx="335">
                  <c:v>-10.715287799999999</c:v>
                </c:pt>
                <c:pt idx="336">
                  <c:v>-10.918331</c:v>
                </c:pt>
                <c:pt idx="337">
                  <c:v>-11.407707200000001</c:v>
                </c:pt>
                <c:pt idx="338">
                  <c:v>-11.875626399999998</c:v>
                </c:pt>
                <c:pt idx="339">
                  <c:v>-12.930517599999998</c:v>
                </c:pt>
                <c:pt idx="340">
                  <c:v>-13.598654599999998</c:v>
                </c:pt>
                <c:pt idx="341">
                  <c:v>-14.459499600000001</c:v>
                </c:pt>
                <c:pt idx="342">
                  <c:v>-15.3445286</c:v>
                </c:pt>
                <c:pt idx="343">
                  <c:v>-16.099926199999999</c:v>
                </c:pt>
                <c:pt idx="344">
                  <c:v>-16.9105168</c:v>
                </c:pt>
                <c:pt idx="345">
                  <c:v>-18.131355800000001</c:v>
                </c:pt>
                <c:pt idx="346">
                  <c:v>-19.224526399999998</c:v>
                </c:pt>
                <c:pt idx="347">
                  <c:v>-20.5270528</c:v>
                </c:pt>
                <c:pt idx="348">
                  <c:v>-21.757059600000002</c:v>
                </c:pt>
                <c:pt idx="349">
                  <c:v>-22.791509999999999</c:v>
                </c:pt>
                <c:pt idx="350">
                  <c:v>-24.254827599999999</c:v>
                </c:pt>
                <c:pt idx="351">
                  <c:v>-25.648931599999997</c:v>
                </c:pt>
                <c:pt idx="352">
                  <c:v>-26.600945400000001</c:v>
                </c:pt>
                <c:pt idx="353">
                  <c:v>-27.827800399999994</c:v>
                </c:pt>
                <c:pt idx="354">
                  <c:v>-28.651548400000003</c:v>
                </c:pt>
                <c:pt idx="355">
                  <c:v>-29.416652200000005</c:v>
                </c:pt>
                <c:pt idx="356">
                  <c:v>-30.260891200000003</c:v>
                </c:pt>
                <c:pt idx="357">
                  <c:v>-31.343518600000003</c:v>
                </c:pt>
                <c:pt idx="358">
                  <c:v>-32.252473600000002</c:v>
                </c:pt>
                <c:pt idx="359">
                  <c:v>-33.645398200000002</c:v>
                </c:pt>
                <c:pt idx="360">
                  <c:v>-35.220641200000003</c:v>
                </c:pt>
                <c:pt idx="361">
                  <c:v>-36.899457400000003</c:v>
                </c:pt>
                <c:pt idx="362">
                  <c:v>-38.5048064</c:v>
                </c:pt>
                <c:pt idx="363">
                  <c:v>-40.381852600000002</c:v>
                </c:pt>
                <c:pt idx="364">
                  <c:v>-42.086006799999993</c:v>
                </c:pt>
                <c:pt idx="365">
                  <c:v>-43.593480600000007</c:v>
                </c:pt>
                <c:pt idx="366">
                  <c:v>-45.116056</c:v>
                </c:pt>
                <c:pt idx="367">
                  <c:v>-46.310822999999999</c:v>
                </c:pt>
                <c:pt idx="368">
                  <c:v>-47.119411400000004</c:v>
                </c:pt>
                <c:pt idx="369">
                  <c:v>-47.990060400000004</c:v>
                </c:pt>
                <c:pt idx="370">
                  <c:v>-48.073644200000004</c:v>
                </c:pt>
                <c:pt idx="371">
                  <c:v>-47.424751999999998</c:v>
                </c:pt>
                <c:pt idx="372">
                  <c:v>-47.148592400000005</c:v>
                </c:pt>
                <c:pt idx="373">
                  <c:v>-46.4575532</c:v>
                </c:pt>
                <c:pt idx="374">
                  <c:v>-45.455209400000001</c:v>
                </c:pt>
                <c:pt idx="375">
                  <c:v>-44.561403800000001</c:v>
                </c:pt>
                <c:pt idx="376">
                  <c:v>-43.6664186</c:v>
                </c:pt>
                <c:pt idx="377">
                  <c:v>-42.185722400000003</c:v>
                </c:pt>
                <c:pt idx="378">
                  <c:v>-41.346742200000001</c:v>
                </c:pt>
                <c:pt idx="379">
                  <c:v>-40.848163599999999</c:v>
                </c:pt>
                <c:pt idx="380">
                  <c:v>-39.975737599999995</c:v>
                </c:pt>
                <c:pt idx="381">
                  <c:v>-39.577162799999996</c:v>
                </c:pt>
                <c:pt idx="382">
                  <c:v>-39.488259000000006</c:v>
                </c:pt>
                <c:pt idx="383">
                  <c:v>-39.399649799999999</c:v>
                </c:pt>
                <c:pt idx="384">
                  <c:v>-38.914368400000001</c:v>
                </c:pt>
                <c:pt idx="385">
                  <c:v>-38.652024200000007</c:v>
                </c:pt>
                <c:pt idx="386">
                  <c:v>-38.162427600000001</c:v>
                </c:pt>
                <c:pt idx="387">
                  <c:v>-37.374986399999997</c:v>
                </c:pt>
                <c:pt idx="388">
                  <c:v>-36.370334800000002</c:v>
                </c:pt>
                <c:pt idx="389">
                  <c:v>-35.268402999999999</c:v>
                </c:pt>
                <c:pt idx="390">
                  <c:v>-34.448062999999998</c:v>
                </c:pt>
                <c:pt idx="391">
                  <c:v>-33.826164399999996</c:v>
                </c:pt>
                <c:pt idx="392">
                  <c:v>-33.917520399999994</c:v>
                </c:pt>
                <c:pt idx="393">
                  <c:v>-34.058194800000003</c:v>
                </c:pt>
                <c:pt idx="394">
                  <c:v>-34.344880000000003</c:v>
                </c:pt>
                <c:pt idx="395">
                  <c:v>-34.656950400000007</c:v>
                </c:pt>
                <c:pt idx="396">
                  <c:v>-34.981468200000002</c:v>
                </c:pt>
                <c:pt idx="397">
                  <c:v>-34.9248938</c:v>
                </c:pt>
                <c:pt idx="398">
                  <c:v>-34.583719599999995</c:v>
                </c:pt>
                <c:pt idx="399">
                  <c:v>-34.844752999999997</c:v>
                </c:pt>
                <c:pt idx="400">
                  <c:v>-33.879283999999998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3E-4E26-A6AA-6EC5AA4C4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4720034995629"/>
              <c:y val="0.9200925925925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3020131233595800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IMD!$AD$3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IMD!$AK$5:$AK$405</c:f>
              <c:numCache>
                <c:formatCode>General</c:formatCode>
                <c:ptCount val="401"/>
                <c:pt idx="0">
                  <c:v>10.033136000000001</c:v>
                </c:pt>
                <c:pt idx="1">
                  <c:v>-19.750682999999999</c:v>
                </c:pt>
                <c:pt idx="2">
                  <c:v>-3.1954069599999997</c:v>
                </c:pt>
                <c:pt idx="3">
                  <c:v>-3.8302504199999996</c:v>
                </c:pt>
                <c:pt idx="4">
                  <c:v>1.8713523599999999</c:v>
                </c:pt>
                <c:pt idx="5">
                  <c:v>5.3224833</c:v>
                </c:pt>
                <c:pt idx="6">
                  <c:v>8.1085574999999999</c:v>
                </c:pt>
                <c:pt idx="7">
                  <c:v>9.7902295200000005</c:v>
                </c:pt>
                <c:pt idx="8">
                  <c:v>10.62699538</c:v>
                </c:pt>
                <c:pt idx="9">
                  <c:v>11.167213</c:v>
                </c:pt>
                <c:pt idx="10">
                  <c:v>11.4589078</c:v>
                </c:pt>
                <c:pt idx="11">
                  <c:v>11.6501134</c:v>
                </c:pt>
                <c:pt idx="12">
                  <c:v>11.9788026</c:v>
                </c:pt>
                <c:pt idx="13">
                  <c:v>12.4979628</c:v>
                </c:pt>
                <c:pt idx="14">
                  <c:v>12.941907799999999</c:v>
                </c:pt>
                <c:pt idx="15">
                  <c:v>13.570333399999999</c:v>
                </c:pt>
                <c:pt idx="16">
                  <c:v>14.068089600000002</c:v>
                </c:pt>
                <c:pt idx="17">
                  <c:v>14.613977800000001</c:v>
                </c:pt>
                <c:pt idx="18">
                  <c:v>15.434107399999998</c:v>
                </c:pt>
                <c:pt idx="19">
                  <c:v>16.511069800000001</c:v>
                </c:pt>
                <c:pt idx="20">
                  <c:v>17.554262999999999</c:v>
                </c:pt>
                <c:pt idx="21">
                  <c:v>18.476280199999998</c:v>
                </c:pt>
                <c:pt idx="22">
                  <c:v>19.0985342</c:v>
                </c:pt>
                <c:pt idx="23">
                  <c:v>19.021679799999998</c:v>
                </c:pt>
                <c:pt idx="24">
                  <c:v>18.891978600000002</c:v>
                </c:pt>
                <c:pt idx="25">
                  <c:v>18.2352208</c:v>
                </c:pt>
                <c:pt idx="26">
                  <c:v>17.6231796</c:v>
                </c:pt>
                <c:pt idx="27">
                  <c:v>16.879986200000001</c:v>
                </c:pt>
                <c:pt idx="28">
                  <c:v>16.565790799999998</c:v>
                </c:pt>
                <c:pt idx="29">
                  <c:v>16.292654199999998</c:v>
                </c:pt>
                <c:pt idx="30">
                  <c:v>16.117373800000003</c:v>
                </c:pt>
                <c:pt idx="31">
                  <c:v>16.040767199999998</c:v>
                </c:pt>
                <c:pt idx="32">
                  <c:v>16.315435999999998</c:v>
                </c:pt>
                <c:pt idx="33">
                  <c:v>16.417688800000001</c:v>
                </c:pt>
                <c:pt idx="34">
                  <c:v>16.355923199999999</c:v>
                </c:pt>
                <c:pt idx="35">
                  <c:v>16.1895548</c:v>
                </c:pt>
                <c:pt idx="36">
                  <c:v>15.9231278</c:v>
                </c:pt>
                <c:pt idx="37">
                  <c:v>15.554380399999999</c:v>
                </c:pt>
                <c:pt idx="38">
                  <c:v>15.387855999999999</c:v>
                </c:pt>
                <c:pt idx="39">
                  <c:v>14.916313399999998</c:v>
                </c:pt>
                <c:pt idx="40">
                  <c:v>14.629150999999998</c:v>
                </c:pt>
                <c:pt idx="41">
                  <c:v>14.355401199999999</c:v>
                </c:pt>
                <c:pt idx="42">
                  <c:v>14.091217599999998</c:v>
                </c:pt>
                <c:pt idx="43">
                  <c:v>13.606759</c:v>
                </c:pt>
                <c:pt idx="44">
                  <c:v>13.187578800000001</c:v>
                </c:pt>
                <c:pt idx="45">
                  <c:v>12.9435766</c:v>
                </c:pt>
                <c:pt idx="46">
                  <c:v>12.635942</c:v>
                </c:pt>
                <c:pt idx="47">
                  <c:v>12.2954474</c:v>
                </c:pt>
                <c:pt idx="48">
                  <c:v>11.982600399999999</c:v>
                </c:pt>
                <c:pt idx="49">
                  <c:v>11.8726196</c:v>
                </c:pt>
                <c:pt idx="50">
                  <c:v>11.715996200000001</c:v>
                </c:pt>
                <c:pt idx="51">
                  <c:v>11.6258392</c:v>
                </c:pt>
                <c:pt idx="52">
                  <c:v>11.5347858</c:v>
                </c:pt>
                <c:pt idx="53">
                  <c:v>11.4819376</c:v>
                </c:pt>
                <c:pt idx="54">
                  <c:v>11.361394000000001</c:v>
                </c:pt>
                <c:pt idx="55">
                  <c:v>11.318512</c:v>
                </c:pt>
                <c:pt idx="56">
                  <c:v>11.237824400000003</c:v>
                </c:pt>
                <c:pt idx="57">
                  <c:v>11.264611400000001</c:v>
                </c:pt>
                <c:pt idx="58">
                  <c:v>11.269642200000002</c:v>
                </c:pt>
                <c:pt idx="59">
                  <c:v>11.352861000000001</c:v>
                </c:pt>
                <c:pt idx="60">
                  <c:v>11.4497926</c:v>
                </c:pt>
                <c:pt idx="61">
                  <c:v>11.510010999999999</c:v>
                </c:pt>
                <c:pt idx="62">
                  <c:v>11.5587184</c:v>
                </c:pt>
                <c:pt idx="63">
                  <c:v>11.642944600000002</c:v>
                </c:pt>
                <c:pt idx="64">
                  <c:v>11.687771</c:v>
                </c:pt>
                <c:pt idx="65">
                  <c:v>11.655463400000002</c:v>
                </c:pt>
                <c:pt idx="66">
                  <c:v>11.692357400000001</c:v>
                </c:pt>
                <c:pt idx="67">
                  <c:v>11.653606999999999</c:v>
                </c:pt>
                <c:pt idx="68">
                  <c:v>11.672980999999998</c:v>
                </c:pt>
                <c:pt idx="69">
                  <c:v>11.6881036</c:v>
                </c:pt>
                <c:pt idx="70">
                  <c:v>11.673603</c:v>
                </c:pt>
                <c:pt idx="71">
                  <c:v>11.655253</c:v>
                </c:pt>
                <c:pt idx="72">
                  <c:v>11.6786148</c:v>
                </c:pt>
                <c:pt idx="73">
                  <c:v>11.6715526</c:v>
                </c:pt>
                <c:pt idx="74">
                  <c:v>11.695939599999999</c:v>
                </c:pt>
                <c:pt idx="75">
                  <c:v>11.735929799999999</c:v>
                </c:pt>
                <c:pt idx="76">
                  <c:v>11.826333</c:v>
                </c:pt>
                <c:pt idx="77">
                  <c:v>11.8469082</c:v>
                </c:pt>
                <c:pt idx="78">
                  <c:v>12.0062962</c:v>
                </c:pt>
                <c:pt idx="79">
                  <c:v>12.203520000000001</c:v>
                </c:pt>
                <c:pt idx="80">
                  <c:v>12.3551286</c:v>
                </c:pt>
                <c:pt idx="81">
                  <c:v>12.446782000000001</c:v>
                </c:pt>
                <c:pt idx="82">
                  <c:v>12.617389599999999</c:v>
                </c:pt>
                <c:pt idx="83">
                  <c:v>12.579132599999999</c:v>
                </c:pt>
                <c:pt idx="84">
                  <c:v>12.498983999999998</c:v>
                </c:pt>
                <c:pt idx="85">
                  <c:v>12.485129199999999</c:v>
                </c:pt>
                <c:pt idx="86">
                  <c:v>12.549754599999998</c:v>
                </c:pt>
                <c:pt idx="87">
                  <c:v>12.4147014</c:v>
                </c:pt>
                <c:pt idx="88">
                  <c:v>12.6605966</c:v>
                </c:pt>
                <c:pt idx="89">
                  <c:v>12.422330799999999</c:v>
                </c:pt>
                <c:pt idx="90">
                  <c:v>12.645547000000001</c:v>
                </c:pt>
                <c:pt idx="91">
                  <c:v>12.530108799999999</c:v>
                </c:pt>
                <c:pt idx="92">
                  <c:v>12.553134600000002</c:v>
                </c:pt>
                <c:pt idx="93">
                  <c:v>12.262915000000001</c:v>
                </c:pt>
                <c:pt idx="94">
                  <c:v>12.295657800000001</c:v>
                </c:pt>
                <c:pt idx="95">
                  <c:v>12.1093514</c:v>
                </c:pt>
                <c:pt idx="96">
                  <c:v>11.996297800000001</c:v>
                </c:pt>
                <c:pt idx="97">
                  <c:v>11.905319199999999</c:v>
                </c:pt>
                <c:pt idx="98">
                  <c:v>11.675261000000001</c:v>
                </c:pt>
                <c:pt idx="99">
                  <c:v>11.792692599999999</c:v>
                </c:pt>
                <c:pt idx="100">
                  <c:v>11.7231646</c:v>
                </c:pt>
                <c:pt idx="101">
                  <c:v>11.691357400000001</c:v>
                </c:pt>
                <c:pt idx="102">
                  <c:v>11.577258</c:v>
                </c:pt>
                <c:pt idx="103">
                  <c:v>11.777573199999999</c:v>
                </c:pt>
                <c:pt idx="104">
                  <c:v>11.8356086</c:v>
                </c:pt>
                <c:pt idx="105">
                  <c:v>11.8100586</c:v>
                </c:pt>
                <c:pt idx="106">
                  <c:v>11.904821999999999</c:v>
                </c:pt>
                <c:pt idx="107">
                  <c:v>12.0965218</c:v>
                </c:pt>
                <c:pt idx="108">
                  <c:v>12.181407399999999</c:v>
                </c:pt>
                <c:pt idx="109">
                  <c:v>12.3746048</c:v>
                </c:pt>
                <c:pt idx="110">
                  <c:v>12.3592964</c:v>
                </c:pt>
                <c:pt idx="111">
                  <c:v>12.298613</c:v>
                </c:pt>
                <c:pt idx="112">
                  <c:v>12.350965199999999</c:v>
                </c:pt>
                <c:pt idx="113">
                  <c:v>12.473397200000001</c:v>
                </c:pt>
                <c:pt idx="114">
                  <c:v>12.2854186</c:v>
                </c:pt>
                <c:pt idx="115">
                  <c:v>12.243614400000002</c:v>
                </c:pt>
                <c:pt idx="116">
                  <c:v>12.340609600000001</c:v>
                </c:pt>
                <c:pt idx="117">
                  <c:v>12.6039876</c:v>
                </c:pt>
                <c:pt idx="118">
                  <c:v>12.667621</c:v>
                </c:pt>
                <c:pt idx="119">
                  <c:v>12.820075800000001</c:v>
                </c:pt>
                <c:pt idx="120">
                  <c:v>12.9034154</c:v>
                </c:pt>
                <c:pt idx="121">
                  <c:v>13.164910000000001</c:v>
                </c:pt>
                <c:pt idx="122">
                  <c:v>13.3733538</c:v>
                </c:pt>
                <c:pt idx="123">
                  <c:v>13.293977999999999</c:v>
                </c:pt>
                <c:pt idx="124">
                  <c:v>13.393272999999999</c:v>
                </c:pt>
                <c:pt idx="125">
                  <c:v>13.450447000000002</c:v>
                </c:pt>
                <c:pt idx="126">
                  <c:v>13.446301</c:v>
                </c:pt>
                <c:pt idx="127">
                  <c:v>13.345121599999999</c:v>
                </c:pt>
                <c:pt idx="128">
                  <c:v>13.333037199999998</c:v>
                </c:pt>
                <c:pt idx="129">
                  <c:v>13.267372599999998</c:v>
                </c:pt>
                <c:pt idx="130">
                  <c:v>13.4004388</c:v>
                </c:pt>
                <c:pt idx="131">
                  <c:v>13.503410800000001</c:v>
                </c:pt>
                <c:pt idx="132">
                  <c:v>13.587253</c:v>
                </c:pt>
                <c:pt idx="133">
                  <c:v>13.761209600000001</c:v>
                </c:pt>
                <c:pt idx="134">
                  <c:v>13.839594999999999</c:v>
                </c:pt>
                <c:pt idx="135">
                  <c:v>14.135949999999999</c:v>
                </c:pt>
                <c:pt idx="136">
                  <c:v>14.370120600000002</c:v>
                </c:pt>
                <c:pt idx="137">
                  <c:v>14.2462424</c:v>
                </c:pt>
                <c:pt idx="138">
                  <c:v>14.214534800000001</c:v>
                </c:pt>
                <c:pt idx="139">
                  <c:v>14.2083634</c:v>
                </c:pt>
                <c:pt idx="140">
                  <c:v>14.170356000000002</c:v>
                </c:pt>
                <c:pt idx="141">
                  <c:v>14.0266032</c:v>
                </c:pt>
                <c:pt idx="142">
                  <c:v>13.725183000000001</c:v>
                </c:pt>
                <c:pt idx="143">
                  <c:v>13.526077400000002</c:v>
                </c:pt>
                <c:pt idx="144">
                  <c:v>13.157720000000001</c:v>
                </c:pt>
                <c:pt idx="145">
                  <c:v>12.739041799999999</c:v>
                </c:pt>
                <c:pt idx="146">
                  <c:v>12.232692800000001</c:v>
                </c:pt>
                <c:pt idx="147">
                  <c:v>12.179356800000001</c:v>
                </c:pt>
                <c:pt idx="148">
                  <c:v>12.055997600000001</c:v>
                </c:pt>
                <c:pt idx="149">
                  <c:v>12.127344799999999</c:v>
                </c:pt>
                <c:pt idx="150">
                  <c:v>12.187682200000001</c:v>
                </c:pt>
                <c:pt idx="151">
                  <c:v>12.2480452</c:v>
                </c:pt>
                <c:pt idx="152">
                  <c:v>12.237858800000001</c:v>
                </c:pt>
                <c:pt idx="153">
                  <c:v>12.309772400000002</c:v>
                </c:pt>
                <c:pt idx="154">
                  <c:v>12.468961400000001</c:v>
                </c:pt>
                <c:pt idx="155">
                  <c:v>12.373426200000001</c:v>
                </c:pt>
                <c:pt idx="156">
                  <c:v>12.428586200000002</c:v>
                </c:pt>
                <c:pt idx="157">
                  <c:v>12.4517562</c:v>
                </c:pt>
                <c:pt idx="158">
                  <c:v>12.3512702</c:v>
                </c:pt>
                <c:pt idx="159">
                  <c:v>12.351744399999999</c:v>
                </c:pt>
                <c:pt idx="160">
                  <c:v>12.328918999999999</c:v>
                </c:pt>
                <c:pt idx="161">
                  <c:v>12.289131600000001</c:v>
                </c:pt>
                <c:pt idx="162">
                  <c:v>12.2700084</c:v>
                </c:pt>
                <c:pt idx="163">
                  <c:v>12.510108400000002</c:v>
                </c:pt>
                <c:pt idx="164">
                  <c:v>12.575135599999999</c:v>
                </c:pt>
                <c:pt idx="165">
                  <c:v>12.640129200000001</c:v>
                </c:pt>
                <c:pt idx="166">
                  <c:v>12.720850000000002</c:v>
                </c:pt>
                <c:pt idx="167">
                  <c:v>12.8492754</c:v>
                </c:pt>
                <c:pt idx="168">
                  <c:v>12.724376400000001</c:v>
                </c:pt>
                <c:pt idx="169">
                  <c:v>12.5414434</c:v>
                </c:pt>
                <c:pt idx="170">
                  <c:v>12.541241599999999</c:v>
                </c:pt>
                <c:pt idx="171">
                  <c:v>12.5136216</c:v>
                </c:pt>
                <c:pt idx="172">
                  <c:v>12.4192532</c:v>
                </c:pt>
                <c:pt idx="173">
                  <c:v>12.285686</c:v>
                </c:pt>
                <c:pt idx="174">
                  <c:v>12.189446999999999</c:v>
                </c:pt>
                <c:pt idx="175">
                  <c:v>12.194174200000001</c:v>
                </c:pt>
                <c:pt idx="176">
                  <c:v>12.148008000000001</c:v>
                </c:pt>
                <c:pt idx="177">
                  <c:v>12.139158800000001</c:v>
                </c:pt>
                <c:pt idx="178">
                  <c:v>12.3483488</c:v>
                </c:pt>
                <c:pt idx="179">
                  <c:v>12.485735600000002</c:v>
                </c:pt>
                <c:pt idx="180">
                  <c:v>12.469899399999999</c:v>
                </c:pt>
                <c:pt idx="181">
                  <c:v>12.566298800000002</c:v>
                </c:pt>
                <c:pt idx="182">
                  <c:v>12.590266400000001</c:v>
                </c:pt>
                <c:pt idx="183">
                  <c:v>12.494406999999999</c:v>
                </c:pt>
                <c:pt idx="184">
                  <c:v>12.421369</c:v>
                </c:pt>
                <c:pt idx="185">
                  <c:v>12.2396996</c:v>
                </c:pt>
                <c:pt idx="186">
                  <c:v>11.9907518</c:v>
                </c:pt>
                <c:pt idx="187">
                  <c:v>11.7871702</c:v>
                </c:pt>
                <c:pt idx="188">
                  <c:v>11.6074468</c:v>
                </c:pt>
                <c:pt idx="189">
                  <c:v>11.466968400000001</c:v>
                </c:pt>
                <c:pt idx="190">
                  <c:v>11.3414704</c:v>
                </c:pt>
                <c:pt idx="191">
                  <c:v>11.3633924</c:v>
                </c:pt>
                <c:pt idx="192">
                  <c:v>11.4325922</c:v>
                </c:pt>
                <c:pt idx="193">
                  <c:v>11.3454186</c:v>
                </c:pt>
                <c:pt idx="194">
                  <c:v>11.265299200000001</c:v>
                </c:pt>
                <c:pt idx="195">
                  <c:v>11.270108799999999</c:v>
                </c:pt>
                <c:pt idx="196">
                  <c:v>10.995015200000001</c:v>
                </c:pt>
                <c:pt idx="197">
                  <c:v>10.892010600000001</c:v>
                </c:pt>
                <c:pt idx="198">
                  <c:v>10.836608799999999</c:v>
                </c:pt>
                <c:pt idx="199">
                  <c:v>10.667589000000001</c:v>
                </c:pt>
                <c:pt idx="200">
                  <c:v>10.5401468</c:v>
                </c:pt>
                <c:pt idx="201">
                  <c:v>10.651884800000001</c:v>
                </c:pt>
                <c:pt idx="202">
                  <c:v>10.5093972</c:v>
                </c:pt>
                <c:pt idx="203">
                  <c:v>10.416532</c:v>
                </c:pt>
                <c:pt idx="204">
                  <c:v>10.4143276</c:v>
                </c:pt>
                <c:pt idx="205">
                  <c:v>10.517519199999999</c:v>
                </c:pt>
                <c:pt idx="206">
                  <c:v>10.414103599999999</c:v>
                </c:pt>
                <c:pt idx="207">
                  <c:v>10.469868999999999</c:v>
                </c:pt>
                <c:pt idx="208">
                  <c:v>10.4721092</c:v>
                </c:pt>
                <c:pt idx="209">
                  <c:v>10.5628396</c:v>
                </c:pt>
                <c:pt idx="210">
                  <c:v>10.5114012</c:v>
                </c:pt>
                <c:pt idx="211">
                  <c:v>10.76205</c:v>
                </c:pt>
                <c:pt idx="212">
                  <c:v>10.7602966</c:v>
                </c:pt>
                <c:pt idx="213">
                  <c:v>10.772987400000002</c:v>
                </c:pt>
                <c:pt idx="214">
                  <c:v>10.7698128</c:v>
                </c:pt>
                <c:pt idx="215">
                  <c:v>10.7994938</c:v>
                </c:pt>
                <c:pt idx="216">
                  <c:v>10.570839199999998</c:v>
                </c:pt>
                <c:pt idx="217">
                  <c:v>10.4687134</c:v>
                </c:pt>
                <c:pt idx="218">
                  <c:v>10.4614618</c:v>
                </c:pt>
                <c:pt idx="219">
                  <c:v>10.364636800000001</c:v>
                </c:pt>
                <c:pt idx="220">
                  <c:v>10.3864974</c:v>
                </c:pt>
                <c:pt idx="221">
                  <c:v>10.4426466</c:v>
                </c:pt>
                <c:pt idx="222">
                  <c:v>10.445244800000001</c:v>
                </c:pt>
                <c:pt idx="223">
                  <c:v>10.5073066</c:v>
                </c:pt>
                <c:pt idx="224">
                  <c:v>10.671929199999999</c:v>
                </c:pt>
                <c:pt idx="225">
                  <c:v>10.628080800000001</c:v>
                </c:pt>
                <c:pt idx="226">
                  <c:v>10.662527000000001</c:v>
                </c:pt>
                <c:pt idx="227">
                  <c:v>10.629677599999999</c:v>
                </c:pt>
                <c:pt idx="228">
                  <c:v>10.7172436</c:v>
                </c:pt>
                <c:pt idx="229">
                  <c:v>10.737621799999999</c:v>
                </c:pt>
                <c:pt idx="230">
                  <c:v>10.739668399999999</c:v>
                </c:pt>
                <c:pt idx="231">
                  <c:v>10.730300599999998</c:v>
                </c:pt>
                <c:pt idx="232">
                  <c:v>10.815807399999999</c:v>
                </c:pt>
                <c:pt idx="233">
                  <c:v>10.683805599999999</c:v>
                </c:pt>
                <c:pt idx="234">
                  <c:v>10.5910504</c:v>
                </c:pt>
                <c:pt idx="235">
                  <c:v>10.554211400000002</c:v>
                </c:pt>
                <c:pt idx="236">
                  <c:v>10.420867599999999</c:v>
                </c:pt>
                <c:pt idx="237">
                  <c:v>10.352641200000003</c:v>
                </c:pt>
                <c:pt idx="238">
                  <c:v>10.302535600000001</c:v>
                </c:pt>
                <c:pt idx="239">
                  <c:v>10.295984000000001</c:v>
                </c:pt>
                <c:pt idx="240">
                  <c:v>10.15889516</c:v>
                </c:pt>
                <c:pt idx="241">
                  <c:v>10.13815132</c:v>
                </c:pt>
                <c:pt idx="242">
                  <c:v>10.209902919999999</c:v>
                </c:pt>
                <c:pt idx="243">
                  <c:v>10.22866552</c:v>
                </c:pt>
                <c:pt idx="244">
                  <c:v>10.350194919999998</c:v>
                </c:pt>
                <c:pt idx="245">
                  <c:v>10.492265759999999</c:v>
                </c:pt>
                <c:pt idx="246">
                  <c:v>10.6541312</c:v>
                </c:pt>
                <c:pt idx="247">
                  <c:v>10.7344404</c:v>
                </c:pt>
                <c:pt idx="248">
                  <c:v>10.7429174</c:v>
                </c:pt>
                <c:pt idx="249">
                  <c:v>10.528574000000001</c:v>
                </c:pt>
                <c:pt idx="250">
                  <c:v>10.525761599999999</c:v>
                </c:pt>
                <c:pt idx="251">
                  <c:v>10.516230799999999</c:v>
                </c:pt>
                <c:pt idx="252">
                  <c:v>10.515767400000001</c:v>
                </c:pt>
                <c:pt idx="253">
                  <c:v>10.604297200000001</c:v>
                </c:pt>
                <c:pt idx="254">
                  <c:v>10.622709</c:v>
                </c:pt>
                <c:pt idx="255">
                  <c:v>10.673968</c:v>
                </c:pt>
                <c:pt idx="256">
                  <c:v>10.5545346</c:v>
                </c:pt>
                <c:pt idx="257">
                  <c:v>10.499458000000001</c:v>
                </c:pt>
                <c:pt idx="258">
                  <c:v>10.4507446</c:v>
                </c:pt>
                <c:pt idx="259">
                  <c:v>10.243295219999998</c:v>
                </c:pt>
                <c:pt idx="260">
                  <c:v>10.211654220000002</c:v>
                </c:pt>
                <c:pt idx="261">
                  <c:v>10.143306620000001</c:v>
                </c:pt>
                <c:pt idx="262">
                  <c:v>9.8788439800000027</c:v>
                </c:pt>
                <c:pt idx="263">
                  <c:v>9.7473943799999994</c:v>
                </c:pt>
                <c:pt idx="264">
                  <c:v>9.7496383800000004</c:v>
                </c:pt>
                <c:pt idx="265">
                  <c:v>9.6050988999999998</c:v>
                </c:pt>
                <c:pt idx="266">
                  <c:v>9.5552945999999999</c:v>
                </c:pt>
                <c:pt idx="267">
                  <c:v>9.5196123000000021</c:v>
                </c:pt>
                <c:pt idx="268">
                  <c:v>9.4734802000000009</c:v>
                </c:pt>
                <c:pt idx="269">
                  <c:v>9.4604091399999994</c:v>
                </c:pt>
                <c:pt idx="270">
                  <c:v>9.3656721000000012</c:v>
                </c:pt>
                <c:pt idx="271">
                  <c:v>9.1627973400000009</c:v>
                </c:pt>
                <c:pt idx="272">
                  <c:v>9.2414922600000011</c:v>
                </c:pt>
                <c:pt idx="273">
                  <c:v>9.3246265400000006</c:v>
                </c:pt>
                <c:pt idx="274">
                  <c:v>9.187077519999999</c:v>
                </c:pt>
                <c:pt idx="275">
                  <c:v>9.0214439399999993</c:v>
                </c:pt>
                <c:pt idx="276">
                  <c:v>9.1014204000000003</c:v>
                </c:pt>
                <c:pt idx="277">
                  <c:v>9.1693918200000013</c:v>
                </c:pt>
                <c:pt idx="278">
                  <c:v>9.0800491200000017</c:v>
                </c:pt>
                <c:pt idx="279">
                  <c:v>9.0318727400000007</c:v>
                </c:pt>
                <c:pt idx="280">
                  <c:v>9.2025684200000004</c:v>
                </c:pt>
                <c:pt idx="281">
                  <c:v>9.3797512000000012</c:v>
                </c:pt>
                <c:pt idx="282">
                  <c:v>9.4696754000000016</c:v>
                </c:pt>
                <c:pt idx="283">
                  <c:v>9.5232741999999995</c:v>
                </c:pt>
                <c:pt idx="284">
                  <c:v>9.7720376600000005</c:v>
                </c:pt>
                <c:pt idx="285">
                  <c:v>9.9361960799999984</c:v>
                </c:pt>
                <c:pt idx="286">
                  <c:v>10.1671677</c:v>
                </c:pt>
                <c:pt idx="287">
                  <c:v>10.2946127</c:v>
                </c:pt>
                <c:pt idx="288">
                  <c:v>10.410884620000001</c:v>
                </c:pt>
                <c:pt idx="289">
                  <c:v>10.761603599999999</c:v>
                </c:pt>
                <c:pt idx="290">
                  <c:v>10.821127600000001</c:v>
                </c:pt>
                <c:pt idx="291">
                  <c:v>10.7336256</c:v>
                </c:pt>
                <c:pt idx="292">
                  <c:v>10.5704768</c:v>
                </c:pt>
                <c:pt idx="293">
                  <c:v>10.669721399999998</c:v>
                </c:pt>
                <c:pt idx="294">
                  <c:v>11.037697999999999</c:v>
                </c:pt>
                <c:pt idx="295">
                  <c:v>11.253947799999999</c:v>
                </c:pt>
                <c:pt idx="296">
                  <c:v>11.430752199999999</c:v>
                </c:pt>
                <c:pt idx="297">
                  <c:v>11.586414999999999</c:v>
                </c:pt>
                <c:pt idx="298">
                  <c:v>11.6879402</c:v>
                </c:pt>
                <c:pt idx="299">
                  <c:v>11.3578948</c:v>
                </c:pt>
                <c:pt idx="300">
                  <c:v>11.1845616</c:v>
                </c:pt>
                <c:pt idx="301">
                  <c:v>11.287314200000001</c:v>
                </c:pt>
                <c:pt idx="302">
                  <c:v>11.280940999999999</c:v>
                </c:pt>
                <c:pt idx="303">
                  <c:v>11.3867426</c:v>
                </c:pt>
                <c:pt idx="304">
                  <c:v>11.193711200000001</c:v>
                </c:pt>
                <c:pt idx="305">
                  <c:v>11.177729600000001</c:v>
                </c:pt>
                <c:pt idx="306">
                  <c:v>11.0127826</c:v>
                </c:pt>
                <c:pt idx="307">
                  <c:v>10.885840600000002</c:v>
                </c:pt>
                <c:pt idx="308">
                  <c:v>10.5858264</c:v>
                </c:pt>
                <c:pt idx="309">
                  <c:v>10.5558896</c:v>
                </c:pt>
                <c:pt idx="310">
                  <c:v>10.504738</c:v>
                </c:pt>
                <c:pt idx="311">
                  <c:v>10.281400000000001</c:v>
                </c:pt>
                <c:pt idx="312">
                  <c:v>10.3179528</c:v>
                </c:pt>
                <c:pt idx="313">
                  <c:v>10.265409600000002</c:v>
                </c:pt>
                <c:pt idx="314">
                  <c:v>9.8620060000000009</c:v>
                </c:pt>
                <c:pt idx="315">
                  <c:v>9.903414999999999</c:v>
                </c:pt>
                <c:pt idx="316">
                  <c:v>9.5787911000000001</c:v>
                </c:pt>
                <c:pt idx="317">
                  <c:v>9.3862698600000005</c:v>
                </c:pt>
                <c:pt idx="318">
                  <c:v>9.2486716999999992</c:v>
                </c:pt>
                <c:pt idx="319">
                  <c:v>9.2114228800000006</c:v>
                </c:pt>
                <c:pt idx="320">
                  <c:v>8.72199612</c:v>
                </c:pt>
                <c:pt idx="321">
                  <c:v>8.4496055600000002</c:v>
                </c:pt>
                <c:pt idx="322">
                  <c:v>7.9524985200000007</c:v>
                </c:pt>
                <c:pt idx="323">
                  <c:v>7.5402633400000001</c:v>
                </c:pt>
                <c:pt idx="324">
                  <c:v>7.5740180800000001</c:v>
                </c:pt>
                <c:pt idx="325">
                  <c:v>7.5017992800000002</c:v>
                </c:pt>
                <c:pt idx="326">
                  <c:v>7.4737119600000002</c:v>
                </c:pt>
                <c:pt idx="327">
                  <c:v>7.4285601600000009</c:v>
                </c:pt>
                <c:pt idx="328">
                  <c:v>7.2947052999999995</c:v>
                </c:pt>
                <c:pt idx="329">
                  <c:v>6.8331410399999992</c:v>
                </c:pt>
                <c:pt idx="330">
                  <c:v>6.2769663799999993</c:v>
                </c:pt>
                <c:pt idx="331">
                  <c:v>5.80652904</c:v>
                </c:pt>
                <c:pt idx="332">
                  <c:v>5.3579442000000004</c:v>
                </c:pt>
                <c:pt idx="333">
                  <c:v>4.9692899600000002</c:v>
                </c:pt>
                <c:pt idx="334">
                  <c:v>4.6690115800000012</c:v>
                </c:pt>
                <c:pt idx="335">
                  <c:v>4.4449202799999998</c:v>
                </c:pt>
                <c:pt idx="336">
                  <c:v>4.4749482400000007</c:v>
                </c:pt>
                <c:pt idx="337">
                  <c:v>4.2820666000000003</c:v>
                </c:pt>
                <c:pt idx="338">
                  <c:v>4.0947502</c:v>
                </c:pt>
                <c:pt idx="339">
                  <c:v>3.6989799400000001</c:v>
                </c:pt>
                <c:pt idx="340">
                  <c:v>3.6421023799999999</c:v>
                </c:pt>
                <c:pt idx="341">
                  <c:v>3.1776166800000003</c:v>
                </c:pt>
                <c:pt idx="342">
                  <c:v>2.8186831200000002</c:v>
                </c:pt>
                <c:pt idx="343">
                  <c:v>2.5066213799999999</c:v>
                </c:pt>
                <c:pt idx="344">
                  <c:v>2.3537519000000002</c:v>
                </c:pt>
                <c:pt idx="345">
                  <c:v>1.7111028999999998</c:v>
                </c:pt>
                <c:pt idx="346">
                  <c:v>1.2303164603999999</c:v>
                </c:pt>
                <c:pt idx="347">
                  <c:v>1.0401605484000001</c:v>
                </c:pt>
                <c:pt idx="348">
                  <c:v>0.76944917840000004</c:v>
                </c:pt>
                <c:pt idx="349">
                  <c:v>0.42577435559999993</c:v>
                </c:pt>
                <c:pt idx="350">
                  <c:v>0.10451969560000003</c:v>
                </c:pt>
                <c:pt idx="351">
                  <c:v>-0.27185256479999997</c:v>
                </c:pt>
                <c:pt idx="352">
                  <c:v>-0.83311849280000005</c:v>
                </c:pt>
                <c:pt idx="353">
                  <c:v>-1.4595791628000001</c:v>
                </c:pt>
                <c:pt idx="354">
                  <c:v>-1.8171959200000001</c:v>
                </c:pt>
                <c:pt idx="355">
                  <c:v>-1.9261133799999997</c:v>
                </c:pt>
                <c:pt idx="356">
                  <c:v>-2.0241487199999999</c:v>
                </c:pt>
                <c:pt idx="357">
                  <c:v>-2.2227984800000002</c:v>
                </c:pt>
                <c:pt idx="358">
                  <c:v>-2.4451914599999998</c:v>
                </c:pt>
                <c:pt idx="359">
                  <c:v>-2.8409119</c:v>
                </c:pt>
                <c:pt idx="360">
                  <c:v>-3.64920526</c:v>
                </c:pt>
                <c:pt idx="361">
                  <c:v>-4.2981420999999997</c:v>
                </c:pt>
                <c:pt idx="362">
                  <c:v>-4.9688753200000004</c:v>
                </c:pt>
                <c:pt idx="363">
                  <c:v>-5.5403932200000003</c:v>
                </c:pt>
                <c:pt idx="364">
                  <c:v>-6.3020440200000003</c:v>
                </c:pt>
                <c:pt idx="365">
                  <c:v>-6.9195937199999999</c:v>
                </c:pt>
                <c:pt idx="366">
                  <c:v>-7.5849931799999997</c:v>
                </c:pt>
                <c:pt idx="367">
                  <c:v>-8.1222352000000004</c:v>
                </c:pt>
                <c:pt idx="368">
                  <c:v>-8.9244854999999994</c:v>
                </c:pt>
                <c:pt idx="369">
                  <c:v>-9.1582922999999994</c:v>
                </c:pt>
                <c:pt idx="370">
                  <c:v>-9.2225529799999997</c:v>
                </c:pt>
                <c:pt idx="371">
                  <c:v>-9.1896306199999991</c:v>
                </c:pt>
                <c:pt idx="372">
                  <c:v>-9.1429247999999994</c:v>
                </c:pt>
                <c:pt idx="373">
                  <c:v>-8.4557675400000001</c:v>
                </c:pt>
                <c:pt idx="374">
                  <c:v>-8.216643340000001</c:v>
                </c:pt>
                <c:pt idx="375">
                  <c:v>-7.9148094200000001</c:v>
                </c:pt>
                <c:pt idx="376">
                  <c:v>-7.2970117599999993</c:v>
                </c:pt>
                <c:pt idx="377">
                  <c:v>-6.6899593399999997</c:v>
                </c:pt>
                <c:pt idx="378">
                  <c:v>-6.36649084</c:v>
                </c:pt>
                <c:pt idx="379">
                  <c:v>-5.8951100400000005</c:v>
                </c:pt>
                <c:pt idx="380">
                  <c:v>-5.3936804</c:v>
                </c:pt>
                <c:pt idx="381">
                  <c:v>-5.4590810799999998</c:v>
                </c:pt>
                <c:pt idx="382">
                  <c:v>-5.3312770800000004</c:v>
                </c:pt>
                <c:pt idx="383">
                  <c:v>-5.35003882</c:v>
                </c:pt>
                <c:pt idx="384">
                  <c:v>-5.4835038200000001</c:v>
                </c:pt>
                <c:pt idx="385">
                  <c:v>-5.3158229799999992</c:v>
                </c:pt>
                <c:pt idx="386">
                  <c:v>-5.1502862999999994</c:v>
                </c:pt>
                <c:pt idx="387">
                  <c:v>-5.1288800400000003</c:v>
                </c:pt>
                <c:pt idx="388">
                  <c:v>-4.9188477600000002</c:v>
                </c:pt>
                <c:pt idx="389">
                  <c:v>-4.5661127200000005</c:v>
                </c:pt>
                <c:pt idx="390">
                  <c:v>-4.3000847800000006</c:v>
                </c:pt>
                <c:pt idx="391">
                  <c:v>-3.79612164</c:v>
                </c:pt>
                <c:pt idx="392">
                  <c:v>-3.3602119400000006</c:v>
                </c:pt>
                <c:pt idx="393">
                  <c:v>-3.3573770400000003</c:v>
                </c:pt>
                <c:pt idx="394">
                  <c:v>-3.5792007200000002</c:v>
                </c:pt>
                <c:pt idx="395">
                  <c:v>-3.8069808800000002</c:v>
                </c:pt>
                <c:pt idx="396">
                  <c:v>-4.0697995600000008</c:v>
                </c:pt>
                <c:pt idx="397">
                  <c:v>-4.5945683400000004</c:v>
                </c:pt>
                <c:pt idx="398">
                  <c:v>-4.8521224000000007</c:v>
                </c:pt>
                <c:pt idx="399">
                  <c:v>-5.4489726999999997</c:v>
                </c:pt>
                <c:pt idx="400">
                  <c:v>-5.4701332999999996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02-4ED8-9AD0-DE2DAF908E30}"/>
            </c:ext>
          </c:extLst>
        </c:ser>
        <c:ser>
          <c:idx val="1"/>
          <c:order val="1"/>
          <c:tx>
            <c:strRef>
              <c:f>IMD!$AM$3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IMD!$AT$5:$AT$405</c:f>
              <c:numCache>
                <c:formatCode>General</c:formatCode>
                <c:ptCount val="401"/>
                <c:pt idx="0">
                  <c:v>9.3212442000000006</c:v>
                </c:pt>
                <c:pt idx="1">
                  <c:v>-17.433195000000001</c:v>
                </c:pt>
                <c:pt idx="2">
                  <c:v>-3.1370703799999999</c:v>
                </c:pt>
                <c:pt idx="3">
                  <c:v>-3.6897029000000003</c:v>
                </c:pt>
                <c:pt idx="4">
                  <c:v>1.5801655399999999</c:v>
                </c:pt>
                <c:pt idx="5">
                  <c:v>5.2303301399999995</c:v>
                </c:pt>
                <c:pt idx="6">
                  <c:v>7.7671693599999996</c:v>
                </c:pt>
                <c:pt idx="7">
                  <c:v>9.33745446</c:v>
                </c:pt>
                <c:pt idx="8">
                  <c:v>10.213397740000001</c:v>
                </c:pt>
                <c:pt idx="9">
                  <c:v>10.671697099999999</c:v>
                </c:pt>
                <c:pt idx="10">
                  <c:v>10.9840134</c:v>
                </c:pt>
                <c:pt idx="11">
                  <c:v>11.213283800000001</c:v>
                </c:pt>
                <c:pt idx="12">
                  <c:v>11.713687</c:v>
                </c:pt>
                <c:pt idx="13">
                  <c:v>12.2644334</c:v>
                </c:pt>
                <c:pt idx="14">
                  <c:v>12.916603</c:v>
                </c:pt>
                <c:pt idx="15">
                  <c:v>13.715134599999999</c:v>
                </c:pt>
                <c:pt idx="16">
                  <c:v>14.510672399999999</c:v>
                </c:pt>
                <c:pt idx="17">
                  <c:v>15.290860999999998</c:v>
                </c:pt>
                <c:pt idx="18">
                  <c:v>16.192855399999999</c:v>
                </c:pt>
                <c:pt idx="19">
                  <c:v>17.115219199999999</c:v>
                </c:pt>
                <c:pt idx="20">
                  <c:v>17.990998399999999</c:v>
                </c:pt>
                <c:pt idx="21">
                  <c:v>18.601205</c:v>
                </c:pt>
                <c:pt idx="22">
                  <c:v>18.8631618</c:v>
                </c:pt>
                <c:pt idx="23">
                  <c:v>18.611932199999998</c:v>
                </c:pt>
                <c:pt idx="24">
                  <c:v>18.321951800000001</c:v>
                </c:pt>
                <c:pt idx="25">
                  <c:v>17.621262600000001</c:v>
                </c:pt>
                <c:pt idx="26">
                  <c:v>17.054858200000002</c:v>
                </c:pt>
                <c:pt idx="27">
                  <c:v>16.824532999999999</c:v>
                </c:pt>
                <c:pt idx="28">
                  <c:v>16.734845</c:v>
                </c:pt>
                <c:pt idx="29">
                  <c:v>16.3130816</c:v>
                </c:pt>
                <c:pt idx="30">
                  <c:v>16.2299902</c:v>
                </c:pt>
                <c:pt idx="31">
                  <c:v>16.048664199999997</c:v>
                </c:pt>
                <c:pt idx="32">
                  <c:v>15.891</c:v>
                </c:pt>
                <c:pt idx="33">
                  <c:v>15.630812800000001</c:v>
                </c:pt>
                <c:pt idx="34">
                  <c:v>15.631806599999999</c:v>
                </c:pt>
                <c:pt idx="35">
                  <c:v>15.472427</c:v>
                </c:pt>
                <c:pt idx="36">
                  <c:v>15.214478</c:v>
                </c:pt>
                <c:pt idx="37">
                  <c:v>14.942599599999999</c:v>
                </c:pt>
                <c:pt idx="38">
                  <c:v>14.752168399999999</c:v>
                </c:pt>
                <c:pt idx="39">
                  <c:v>14.378675400000001</c:v>
                </c:pt>
                <c:pt idx="40">
                  <c:v>14.1065956</c:v>
                </c:pt>
                <c:pt idx="41">
                  <c:v>13.802582599999999</c:v>
                </c:pt>
                <c:pt idx="42">
                  <c:v>13.393779</c:v>
                </c:pt>
                <c:pt idx="43">
                  <c:v>13.013057399999999</c:v>
                </c:pt>
                <c:pt idx="44">
                  <c:v>12.628962399999999</c:v>
                </c:pt>
                <c:pt idx="45">
                  <c:v>12.2697264</c:v>
                </c:pt>
                <c:pt idx="46">
                  <c:v>11.9788108</c:v>
                </c:pt>
                <c:pt idx="47">
                  <c:v>11.6920018</c:v>
                </c:pt>
                <c:pt idx="48">
                  <c:v>11.5175886</c:v>
                </c:pt>
                <c:pt idx="49">
                  <c:v>11.40497</c:v>
                </c:pt>
                <c:pt idx="50">
                  <c:v>11.2735074</c:v>
                </c:pt>
                <c:pt idx="51">
                  <c:v>11.203094199999999</c:v>
                </c:pt>
                <c:pt idx="52">
                  <c:v>11.117261200000002</c:v>
                </c:pt>
                <c:pt idx="53">
                  <c:v>11.057807799999999</c:v>
                </c:pt>
                <c:pt idx="54">
                  <c:v>11.0095806</c:v>
                </c:pt>
                <c:pt idx="55">
                  <c:v>10.993702600000001</c:v>
                </c:pt>
                <c:pt idx="56">
                  <c:v>10.988086599999999</c:v>
                </c:pt>
                <c:pt idx="57">
                  <c:v>11.031297799999999</c:v>
                </c:pt>
                <c:pt idx="58">
                  <c:v>10.9879216</c:v>
                </c:pt>
                <c:pt idx="59">
                  <c:v>11.041331599999999</c:v>
                </c:pt>
                <c:pt idx="60">
                  <c:v>11.171374400000001</c:v>
                </c:pt>
                <c:pt idx="61">
                  <c:v>11.2931534</c:v>
                </c:pt>
                <c:pt idx="62">
                  <c:v>11.424736200000002</c:v>
                </c:pt>
                <c:pt idx="63">
                  <c:v>11.553964599999999</c:v>
                </c:pt>
                <c:pt idx="64">
                  <c:v>11.718971799999998</c:v>
                </c:pt>
                <c:pt idx="65">
                  <c:v>11.7738136</c:v>
                </c:pt>
                <c:pt idx="66">
                  <c:v>11.869310800000001</c:v>
                </c:pt>
                <c:pt idx="67">
                  <c:v>11.8946702</c:v>
                </c:pt>
                <c:pt idx="68">
                  <c:v>11.9925996</c:v>
                </c:pt>
                <c:pt idx="69">
                  <c:v>12.004057400000001</c:v>
                </c:pt>
                <c:pt idx="70">
                  <c:v>12.020384400000001</c:v>
                </c:pt>
                <c:pt idx="71">
                  <c:v>12.0067764</c:v>
                </c:pt>
                <c:pt idx="72">
                  <c:v>12.061048199999998</c:v>
                </c:pt>
                <c:pt idx="73">
                  <c:v>12.1431688</c:v>
                </c:pt>
                <c:pt idx="74">
                  <c:v>12.2950052</c:v>
                </c:pt>
                <c:pt idx="75">
                  <c:v>12.445482200000001</c:v>
                </c:pt>
                <c:pt idx="76">
                  <c:v>12.633288400000001</c:v>
                </c:pt>
                <c:pt idx="77">
                  <c:v>12.764117799999999</c:v>
                </c:pt>
                <c:pt idx="78">
                  <c:v>12.9622008</c:v>
                </c:pt>
                <c:pt idx="79">
                  <c:v>13.244113799999999</c:v>
                </c:pt>
                <c:pt idx="80">
                  <c:v>13.417085800000001</c:v>
                </c:pt>
                <c:pt idx="81">
                  <c:v>13.564532600000001</c:v>
                </c:pt>
                <c:pt idx="82">
                  <c:v>13.8009354</c:v>
                </c:pt>
                <c:pt idx="83">
                  <c:v>13.956789000000001</c:v>
                </c:pt>
                <c:pt idx="84">
                  <c:v>13.947176199999998</c:v>
                </c:pt>
                <c:pt idx="85">
                  <c:v>14.081483600000002</c:v>
                </c:pt>
                <c:pt idx="86">
                  <c:v>14.260491400000001</c:v>
                </c:pt>
                <c:pt idx="87">
                  <c:v>14.171471400000001</c:v>
                </c:pt>
                <c:pt idx="88">
                  <c:v>14.316713799999999</c:v>
                </c:pt>
                <c:pt idx="89">
                  <c:v>14.1625458</c:v>
                </c:pt>
                <c:pt idx="90">
                  <c:v>14.510434400000003</c:v>
                </c:pt>
                <c:pt idx="91">
                  <c:v>14.298846400000002</c:v>
                </c:pt>
                <c:pt idx="92">
                  <c:v>14.3263082</c:v>
                </c:pt>
                <c:pt idx="93">
                  <c:v>14.0591732</c:v>
                </c:pt>
                <c:pt idx="94">
                  <c:v>13.8573354</c:v>
                </c:pt>
                <c:pt idx="95">
                  <c:v>13.501488200000001</c:v>
                </c:pt>
                <c:pt idx="96">
                  <c:v>13.555444200000002</c:v>
                </c:pt>
                <c:pt idx="97">
                  <c:v>13.411263</c:v>
                </c:pt>
                <c:pt idx="98">
                  <c:v>13.176889800000001</c:v>
                </c:pt>
                <c:pt idx="99">
                  <c:v>13.4839834</c:v>
                </c:pt>
                <c:pt idx="100">
                  <c:v>13.4949174</c:v>
                </c:pt>
                <c:pt idx="101">
                  <c:v>13.4414266</c:v>
                </c:pt>
                <c:pt idx="102">
                  <c:v>13.327472199999999</c:v>
                </c:pt>
                <c:pt idx="103">
                  <c:v>13.463331199999999</c:v>
                </c:pt>
                <c:pt idx="104">
                  <c:v>13.4896858</c:v>
                </c:pt>
                <c:pt idx="105">
                  <c:v>13.268524600000001</c:v>
                </c:pt>
                <c:pt idx="106">
                  <c:v>13.187618199999999</c:v>
                </c:pt>
                <c:pt idx="107">
                  <c:v>13.419699600000001</c:v>
                </c:pt>
                <c:pt idx="108">
                  <c:v>13.447968799999998</c:v>
                </c:pt>
                <c:pt idx="109">
                  <c:v>13.417615000000001</c:v>
                </c:pt>
                <c:pt idx="110">
                  <c:v>13.4137936</c:v>
                </c:pt>
                <c:pt idx="111">
                  <c:v>13.444095799999999</c:v>
                </c:pt>
                <c:pt idx="112">
                  <c:v>13.5190126</c:v>
                </c:pt>
                <c:pt idx="113">
                  <c:v>13.766264999999999</c:v>
                </c:pt>
                <c:pt idx="114">
                  <c:v>13.706302399999998</c:v>
                </c:pt>
                <c:pt idx="115">
                  <c:v>13.710336199999997</c:v>
                </c:pt>
                <c:pt idx="116">
                  <c:v>13.7042892</c:v>
                </c:pt>
                <c:pt idx="117">
                  <c:v>13.993182600000001</c:v>
                </c:pt>
                <c:pt idx="118">
                  <c:v>13.9141572</c:v>
                </c:pt>
                <c:pt idx="119">
                  <c:v>14.145897600000001</c:v>
                </c:pt>
                <c:pt idx="120">
                  <c:v>14.091787999999999</c:v>
                </c:pt>
                <c:pt idx="121">
                  <c:v>14.5140116</c:v>
                </c:pt>
                <c:pt idx="122">
                  <c:v>14.444568</c:v>
                </c:pt>
                <c:pt idx="123">
                  <c:v>14.359738799999999</c:v>
                </c:pt>
                <c:pt idx="124">
                  <c:v>14.320474200000001</c:v>
                </c:pt>
                <c:pt idx="125">
                  <c:v>14.518976200000001</c:v>
                </c:pt>
                <c:pt idx="126">
                  <c:v>14.4777442</c:v>
                </c:pt>
                <c:pt idx="127">
                  <c:v>14.419983999999999</c:v>
                </c:pt>
                <c:pt idx="128">
                  <c:v>14.323725999999999</c:v>
                </c:pt>
                <c:pt idx="129">
                  <c:v>14.203377800000002</c:v>
                </c:pt>
                <c:pt idx="130">
                  <c:v>14.182424800000001</c:v>
                </c:pt>
                <c:pt idx="131">
                  <c:v>14.384400600000001</c:v>
                </c:pt>
                <c:pt idx="132">
                  <c:v>14.5486492</c:v>
                </c:pt>
                <c:pt idx="133">
                  <c:v>14.849902599999998</c:v>
                </c:pt>
                <c:pt idx="134">
                  <c:v>14.956947600000001</c:v>
                </c:pt>
                <c:pt idx="135">
                  <c:v>15.318450800000003</c:v>
                </c:pt>
                <c:pt idx="136">
                  <c:v>15.2200098</c:v>
                </c:pt>
                <c:pt idx="137">
                  <c:v>14.970861599999997</c:v>
                </c:pt>
                <c:pt idx="138">
                  <c:v>14.858193</c:v>
                </c:pt>
                <c:pt idx="139">
                  <c:v>14.855025000000001</c:v>
                </c:pt>
                <c:pt idx="140">
                  <c:v>14.6663388</c:v>
                </c:pt>
                <c:pt idx="141">
                  <c:v>14.5105094</c:v>
                </c:pt>
                <c:pt idx="142">
                  <c:v>14.311276599999999</c:v>
                </c:pt>
                <c:pt idx="143">
                  <c:v>14.130239400000002</c:v>
                </c:pt>
                <c:pt idx="144">
                  <c:v>13.813301999999998</c:v>
                </c:pt>
                <c:pt idx="145">
                  <c:v>13.4620444</c:v>
                </c:pt>
                <c:pt idx="146">
                  <c:v>12.986824000000002</c:v>
                </c:pt>
                <c:pt idx="147">
                  <c:v>12.846070000000001</c:v>
                </c:pt>
                <c:pt idx="148">
                  <c:v>12.5927796</c:v>
                </c:pt>
                <c:pt idx="149">
                  <c:v>12.647988199999999</c:v>
                </c:pt>
                <c:pt idx="150">
                  <c:v>12.664878999999999</c:v>
                </c:pt>
                <c:pt idx="151">
                  <c:v>12.6230434</c:v>
                </c:pt>
                <c:pt idx="152">
                  <c:v>12.7613428</c:v>
                </c:pt>
                <c:pt idx="153">
                  <c:v>12.981176</c:v>
                </c:pt>
                <c:pt idx="154">
                  <c:v>13.111056600000001</c:v>
                </c:pt>
                <c:pt idx="155">
                  <c:v>13.126049599999998</c:v>
                </c:pt>
                <c:pt idx="156">
                  <c:v>13.295285999999999</c:v>
                </c:pt>
                <c:pt idx="157">
                  <c:v>13.188611</c:v>
                </c:pt>
                <c:pt idx="158">
                  <c:v>13.155560399999999</c:v>
                </c:pt>
                <c:pt idx="159">
                  <c:v>13.070232800000003</c:v>
                </c:pt>
                <c:pt idx="160">
                  <c:v>12.922949399999998</c:v>
                </c:pt>
                <c:pt idx="161">
                  <c:v>12.858974799999999</c:v>
                </c:pt>
                <c:pt idx="162">
                  <c:v>12.800766200000002</c:v>
                </c:pt>
                <c:pt idx="163">
                  <c:v>12.7550094</c:v>
                </c:pt>
                <c:pt idx="164">
                  <c:v>12.844400799999999</c:v>
                </c:pt>
                <c:pt idx="165">
                  <c:v>12.917685000000001</c:v>
                </c:pt>
                <c:pt idx="166">
                  <c:v>12.947187799999998</c:v>
                </c:pt>
                <c:pt idx="167">
                  <c:v>12.942853600000001</c:v>
                </c:pt>
                <c:pt idx="168">
                  <c:v>12.904547400000002</c:v>
                </c:pt>
                <c:pt idx="169">
                  <c:v>12.665425600000001</c:v>
                </c:pt>
                <c:pt idx="170">
                  <c:v>12.6642692</c:v>
                </c:pt>
                <c:pt idx="171">
                  <c:v>12.590963</c:v>
                </c:pt>
                <c:pt idx="172">
                  <c:v>12.6325968</c:v>
                </c:pt>
                <c:pt idx="173">
                  <c:v>12.5698446</c:v>
                </c:pt>
                <c:pt idx="174">
                  <c:v>12.7214814</c:v>
                </c:pt>
                <c:pt idx="175">
                  <c:v>12.726192800000002</c:v>
                </c:pt>
                <c:pt idx="176">
                  <c:v>12.796132400000001</c:v>
                </c:pt>
                <c:pt idx="177">
                  <c:v>12.749561400000001</c:v>
                </c:pt>
                <c:pt idx="178">
                  <c:v>12.867925200000002</c:v>
                </c:pt>
                <c:pt idx="179">
                  <c:v>12.844841600000001</c:v>
                </c:pt>
                <c:pt idx="180">
                  <c:v>12.7593152</c:v>
                </c:pt>
                <c:pt idx="181">
                  <c:v>12.763327</c:v>
                </c:pt>
                <c:pt idx="182">
                  <c:v>12.8215328</c:v>
                </c:pt>
                <c:pt idx="183">
                  <c:v>12.820271</c:v>
                </c:pt>
                <c:pt idx="184">
                  <c:v>12.543686400000002</c:v>
                </c:pt>
                <c:pt idx="185">
                  <c:v>12.556021400000002</c:v>
                </c:pt>
                <c:pt idx="186">
                  <c:v>12.520891600000001</c:v>
                </c:pt>
                <c:pt idx="187">
                  <c:v>12.447603400000002</c:v>
                </c:pt>
                <c:pt idx="188">
                  <c:v>12.2645488</c:v>
                </c:pt>
                <c:pt idx="189">
                  <c:v>12.2371774</c:v>
                </c:pt>
                <c:pt idx="190">
                  <c:v>12.1605174</c:v>
                </c:pt>
                <c:pt idx="191">
                  <c:v>11.888109</c:v>
                </c:pt>
                <c:pt idx="192">
                  <c:v>11.801331600000001</c:v>
                </c:pt>
                <c:pt idx="193">
                  <c:v>11.7432134</c:v>
                </c:pt>
                <c:pt idx="194">
                  <c:v>11.777615200000001</c:v>
                </c:pt>
                <c:pt idx="195">
                  <c:v>11.672847600000001</c:v>
                </c:pt>
                <c:pt idx="196">
                  <c:v>11.6800994</c:v>
                </c:pt>
                <c:pt idx="197">
                  <c:v>11.563405399999999</c:v>
                </c:pt>
                <c:pt idx="198">
                  <c:v>11.4320804</c:v>
                </c:pt>
                <c:pt idx="199">
                  <c:v>11.343540600000001</c:v>
                </c:pt>
                <c:pt idx="200">
                  <c:v>11.277607</c:v>
                </c:pt>
                <c:pt idx="201">
                  <c:v>11.247594400000001</c:v>
                </c:pt>
                <c:pt idx="202">
                  <c:v>11.271608199999999</c:v>
                </c:pt>
                <c:pt idx="203">
                  <c:v>11.249814199999999</c:v>
                </c:pt>
                <c:pt idx="204">
                  <c:v>11.193274800000001</c:v>
                </c:pt>
                <c:pt idx="205">
                  <c:v>11.257306200000002</c:v>
                </c:pt>
                <c:pt idx="206">
                  <c:v>11.231211400000001</c:v>
                </c:pt>
                <c:pt idx="207">
                  <c:v>11.242604000000002</c:v>
                </c:pt>
                <c:pt idx="208">
                  <c:v>11.3703954</c:v>
                </c:pt>
                <c:pt idx="209">
                  <c:v>11.4423958</c:v>
                </c:pt>
                <c:pt idx="210">
                  <c:v>11.486345999999999</c:v>
                </c:pt>
                <c:pt idx="211">
                  <c:v>11.550146399999999</c:v>
                </c:pt>
                <c:pt idx="212">
                  <c:v>11.518065</c:v>
                </c:pt>
                <c:pt idx="213">
                  <c:v>11.4702634</c:v>
                </c:pt>
                <c:pt idx="214">
                  <c:v>11.3748114</c:v>
                </c:pt>
                <c:pt idx="215">
                  <c:v>11.324310599999999</c:v>
                </c:pt>
                <c:pt idx="216">
                  <c:v>11.465321400000001</c:v>
                </c:pt>
                <c:pt idx="217">
                  <c:v>11.418008</c:v>
                </c:pt>
                <c:pt idx="218">
                  <c:v>11.4985462</c:v>
                </c:pt>
                <c:pt idx="219">
                  <c:v>11.5460324</c:v>
                </c:pt>
                <c:pt idx="220">
                  <c:v>11.5773016</c:v>
                </c:pt>
                <c:pt idx="221">
                  <c:v>11.4344166</c:v>
                </c:pt>
                <c:pt idx="222">
                  <c:v>11.5220582</c:v>
                </c:pt>
                <c:pt idx="223">
                  <c:v>11.4941128</c:v>
                </c:pt>
                <c:pt idx="224">
                  <c:v>11.529517999999999</c:v>
                </c:pt>
                <c:pt idx="225">
                  <c:v>11.541901600000001</c:v>
                </c:pt>
                <c:pt idx="226">
                  <c:v>11.5235254</c:v>
                </c:pt>
                <c:pt idx="227">
                  <c:v>11.427518600000001</c:v>
                </c:pt>
                <c:pt idx="228">
                  <c:v>11.3931556</c:v>
                </c:pt>
                <c:pt idx="229">
                  <c:v>11.428909200000001</c:v>
                </c:pt>
                <c:pt idx="230">
                  <c:v>11.445138199999999</c:v>
                </c:pt>
                <c:pt idx="231">
                  <c:v>11.472921599999999</c:v>
                </c:pt>
                <c:pt idx="232">
                  <c:v>11.429834199999998</c:v>
                </c:pt>
                <c:pt idx="233">
                  <c:v>11.3835026</c:v>
                </c:pt>
                <c:pt idx="234">
                  <c:v>11.4192404</c:v>
                </c:pt>
                <c:pt idx="235">
                  <c:v>11.3536272</c:v>
                </c:pt>
                <c:pt idx="236">
                  <c:v>11.340386800000001</c:v>
                </c:pt>
                <c:pt idx="237">
                  <c:v>11.303860199999999</c:v>
                </c:pt>
                <c:pt idx="238">
                  <c:v>11.382998400000002</c:v>
                </c:pt>
                <c:pt idx="239">
                  <c:v>11.218071599999998</c:v>
                </c:pt>
                <c:pt idx="240">
                  <c:v>11.063671000000001</c:v>
                </c:pt>
                <c:pt idx="241">
                  <c:v>11.027049600000002</c:v>
                </c:pt>
                <c:pt idx="242">
                  <c:v>11.195296799999999</c:v>
                </c:pt>
                <c:pt idx="243">
                  <c:v>11.1695986</c:v>
                </c:pt>
                <c:pt idx="244">
                  <c:v>11.204365999999998</c:v>
                </c:pt>
                <c:pt idx="245">
                  <c:v>11.234807399999999</c:v>
                </c:pt>
                <c:pt idx="246">
                  <c:v>11.489338200000001</c:v>
                </c:pt>
                <c:pt idx="247">
                  <c:v>11.437184800000001</c:v>
                </c:pt>
                <c:pt idx="248">
                  <c:v>11.4733152</c:v>
                </c:pt>
                <c:pt idx="249">
                  <c:v>11.429032199999998</c:v>
                </c:pt>
                <c:pt idx="250">
                  <c:v>11.438667000000001</c:v>
                </c:pt>
                <c:pt idx="251">
                  <c:v>11.260405000000002</c:v>
                </c:pt>
                <c:pt idx="252">
                  <c:v>11.340778200000001</c:v>
                </c:pt>
                <c:pt idx="253">
                  <c:v>11.233691</c:v>
                </c:pt>
                <c:pt idx="254">
                  <c:v>11.307111800000001</c:v>
                </c:pt>
                <c:pt idx="255">
                  <c:v>11.416942000000001</c:v>
                </c:pt>
                <c:pt idx="256">
                  <c:v>11.277240799999998</c:v>
                </c:pt>
                <c:pt idx="257">
                  <c:v>11.328039</c:v>
                </c:pt>
                <c:pt idx="258">
                  <c:v>11.3390802</c:v>
                </c:pt>
                <c:pt idx="259">
                  <c:v>11.2841478</c:v>
                </c:pt>
                <c:pt idx="260">
                  <c:v>11.3212194</c:v>
                </c:pt>
                <c:pt idx="261">
                  <c:v>11.2848744</c:v>
                </c:pt>
                <c:pt idx="262">
                  <c:v>11.026841599999999</c:v>
                </c:pt>
                <c:pt idx="263">
                  <c:v>10.932718999999999</c:v>
                </c:pt>
                <c:pt idx="264">
                  <c:v>10.7906216</c:v>
                </c:pt>
                <c:pt idx="265">
                  <c:v>10.686565400000001</c:v>
                </c:pt>
                <c:pt idx="266">
                  <c:v>10.554132079999999</c:v>
                </c:pt>
                <c:pt idx="267">
                  <c:v>10.37279712</c:v>
                </c:pt>
                <c:pt idx="268">
                  <c:v>10.48971592</c:v>
                </c:pt>
                <c:pt idx="269">
                  <c:v>10.523251120000001</c:v>
                </c:pt>
                <c:pt idx="270">
                  <c:v>10.45241532</c:v>
                </c:pt>
                <c:pt idx="271">
                  <c:v>10.3336367</c:v>
                </c:pt>
                <c:pt idx="272">
                  <c:v>10.426096060000001</c:v>
                </c:pt>
                <c:pt idx="273">
                  <c:v>10.398992660000001</c:v>
                </c:pt>
                <c:pt idx="274">
                  <c:v>10.29153526</c:v>
                </c:pt>
                <c:pt idx="275">
                  <c:v>10.124385159999999</c:v>
                </c:pt>
                <c:pt idx="276">
                  <c:v>10.333627699999999</c:v>
                </c:pt>
                <c:pt idx="277">
                  <c:v>10.362868299999999</c:v>
                </c:pt>
                <c:pt idx="278">
                  <c:v>10.323133499999999</c:v>
                </c:pt>
                <c:pt idx="279">
                  <c:v>10.225361699999999</c:v>
                </c:pt>
                <c:pt idx="280">
                  <c:v>10.316265999999999</c:v>
                </c:pt>
                <c:pt idx="281">
                  <c:v>10.548528999999998</c:v>
                </c:pt>
                <c:pt idx="282">
                  <c:v>10.930562400000001</c:v>
                </c:pt>
                <c:pt idx="283">
                  <c:v>10.829383799999999</c:v>
                </c:pt>
                <c:pt idx="284">
                  <c:v>11.106014</c:v>
                </c:pt>
                <c:pt idx="285">
                  <c:v>11.283332</c:v>
                </c:pt>
                <c:pt idx="286">
                  <c:v>11.3473576</c:v>
                </c:pt>
                <c:pt idx="287">
                  <c:v>11.3027494</c:v>
                </c:pt>
                <c:pt idx="288">
                  <c:v>11.422405000000001</c:v>
                </c:pt>
                <c:pt idx="289">
                  <c:v>11.712263599999998</c:v>
                </c:pt>
                <c:pt idx="290">
                  <c:v>12.007507200000001</c:v>
                </c:pt>
                <c:pt idx="291">
                  <c:v>11.817876999999999</c:v>
                </c:pt>
                <c:pt idx="292">
                  <c:v>11.6317618</c:v>
                </c:pt>
                <c:pt idx="293">
                  <c:v>11.427432079999999</c:v>
                </c:pt>
                <c:pt idx="294">
                  <c:v>11.83285968</c:v>
                </c:pt>
                <c:pt idx="295">
                  <c:v>11.760205879999999</c:v>
                </c:pt>
                <c:pt idx="296">
                  <c:v>11.95295048</c:v>
                </c:pt>
                <c:pt idx="297">
                  <c:v>11.957337279999999</c:v>
                </c:pt>
                <c:pt idx="298">
                  <c:v>12.278078400000002</c:v>
                </c:pt>
                <c:pt idx="299">
                  <c:v>11.660653000000002</c:v>
                </c:pt>
                <c:pt idx="300">
                  <c:v>11.228748599999999</c:v>
                </c:pt>
                <c:pt idx="301">
                  <c:v>11.0658832</c:v>
                </c:pt>
                <c:pt idx="302">
                  <c:v>10.980815400000001</c:v>
                </c:pt>
                <c:pt idx="303">
                  <c:v>10.949637600000001</c:v>
                </c:pt>
                <c:pt idx="304">
                  <c:v>10.903596200000001</c:v>
                </c:pt>
                <c:pt idx="305">
                  <c:v>10.898898200000001</c:v>
                </c:pt>
                <c:pt idx="306">
                  <c:v>10.65488466</c:v>
                </c:pt>
                <c:pt idx="307">
                  <c:v>10.726697060000001</c:v>
                </c:pt>
                <c:pt idx="308">
                  <c:v>10.45422816</c:v>
                </c:pt>
                <c:pt idx="309">
                  <c:v>10.39500836</c:v>
                </c:pt>
                <c:pt idx="310">
                  <c:v>10.389102359999999</c:v>
                </c:pt>
                <c:pt idx="311">
                  <c:v>10.528560500000001</c:v>
                </c:pt>
                <c:pt idx="312">
                  <c:v>10.224946940000001</c:v>
                </c:pt>
                <c:pt idx="313">
                  <c:v>10.123717079999999</c:v>
                </c:pt>
                <c:pt idx="314">
                  <c:v>9.6829404599999993</c:v>
                </c:pt>
                <c:pt idx="315">
                  <c:v>9.413494</c:v>
                </c:pt>
                <c:pt idx="316">
                  <c:v>9.1400112399999998</c:v>
                </c:pt>
                <c:pt idx="317">
                  <c:v>8.9763206600000007</c:v>
                </c:pt>
                <c:pt idx="318">
                  <c:v>8.7579487</c:v>
                </c:pt>
                <c:pt idx="319">
                  <c:v>8.7035511200000002</c:v>
                </c:pt>
                <c:pt idx="320">
                  <c:v>8.6648077200000007</c:v>
                </c:pt>
                <c:pt idx="321">
                  <c:v>8.4455741999999994</c:v>
                </c:pt>
                <c:pt idx="322">
                  <c:v>8.0606391200000012</c:v>
                </c:pt>
                <c:pt idx="323">
                  <c:v>7.9777550000000002</c:v>
                </c:pt>
                <c:pt idx="324">
                  <c:v>8.0247955600000012</c:v>
                </c:pt>
                <c:pt idx="325">
                  <c:v>7.6916914200000006</c:v>
                </c:pt>
                <c:pt idx="326">
                  <c:v>7.3248833800000002</c:v>
                </c:pt>
                <c:pt idx="327">
                  <c:v>7.3235213399999992</c:v>
                </c:pt>
                <c:pt idx="328">
                  <c:v>7.0063328799999995</c:v>
                </c:pt>
                <c:pt idx="329">
                  <c:v>6.4293931000000004</c:v>
                </c:pt>
                <c:pt idx="330">
                  <c:v>6.1403166800000006</c:v>
                </c:pt>
                <c:pt idx="331">
                  <c:v>5.9747810399999999</c:v>
                </c:pt>
                <c:pt idx="332">
                  <c:v>5.4479347200000001</c:v>
                </c:pt>
                <c:pt idx="333">
                  <c:v>5.120546899999999</c:v>
                </c:pt>
                <c:pt idx="334">
                  <c:v>4.6165911600000005</c:v>
                </c:pt>
                <c:pt idx="335">
                  <c:v>4.2611836400000005</c:v>
                </c:pt>
                <c:pt idx="336">
                  <c:v>3.8621560600000002</c:v>
                </c:pt>
                <c:pt idx="337">
                  <c:v>3.6173908799999999</c:v>
                </c:pt>
                <c:pt idx="338">
                  <c:v>3.2997295000000002</c:v>
                </c:pt>
                <c:pt idx="339">
                  <c:v>3.1451239200000001</c:v>
                </c:pt>
                <c:pt idx="340">
                  <c:v>2.95687546</c:v>
                </c:pt>
                <c:pt idx="341">
                  <c:v>3.0608170399999999</c:v>
                </c:pt>
                <c:pt idx="342">
                  <c:v>2.7790707599999998</c:v>
                </c:pt>
                <c:pt idx="343">
                  <c:v>2.5972122199999998</c:v>
                </c:pt>
                <c:pt idx="344">
                  <c:v>2.4121196199999995</c:v>
                </c:pt>
                <c:pt idx="345">
                  <c:v>1.930529382</c:v>
                </c:pt>
                <c:pt idx="346">
                  <c:v>1.0909198760000001</c:v>
                </c:pt>
                <c:pt idx="347">
                  <c:v>0.74480553580000008</c:v>
                </c:pt>
                <c:pt idx="348">
                  <c:v>0.12983095980000001</c:v>
                </c:pt>
                <c:pt idx="349">
                  <c:v>-0.2381047842</c:v>
                </c:pt>
                <c:pt idx="350">
                  <c:v>-0.70722994620000001</c:v>
                </c:pt>
                <c:pt idx="351">
                  <c:v>-1.0401120802000001</c:v>
                </c:pt>
                <c:pt idx="352">
                  <c:v>-1.5042932</c:v>
                </c:pt>
                <c:pt idx="353">
                  <c:v>-1.6076086039999999</c:v>
                </c:pt>
                <c:pt idx="354">
                  <c:v>-2.0277879800000003</c:v>
                </c:pt>
                <c:pt idx="355">
                  <c:v>-2.0475862</c:v>
                </c:pt>
                <c:pt idx="356">
                  <c:v>-2.3458221799999999</c:v>
                </c:pt>
                <c:pt idx="357">
                  <c:v>-2.5829531600000002</c:v>
                </c:pt>
                <c:pt idx="358">
                  <c:v>-3.1932738799999996</c:v>
                </c:pt>
                <c:pt idx="359">
                  <c:v>-3.6688910399999997</c:v>
                </c:pt>
                <c:pt idx="360">
                  <c:v>-4.3898006399999998</c:v>
                </c:pt>
                <c:pt idx="361">
                  <c:v>-4.9920943400000004</c:v>
                </c:pt>
                <c:pt idx="362">
                  <c:v>-5.6783399600000006</c:v>
                </c:pt>
                <c:pt idx="363">
                  <c:v>-6.2132535999999998</c:v>
                </c:pt>
                <c:pt idx="364">
                  <c:v>-6.8570633000000001</c:v>
                </c:pt>
                <c:pt idx="365">
                  <c:v>-7.3182724000000006</c:v>
                </c:pt>
                <c:pt idx="366">
                  <c:v>-7.6259221999999998</c:v>
                </c:pt>
                <c:pt idx="367">
                  <c:v>-8.1040377600000006</c:v>
                </c:pt>
                <c:pt idx="368">
                  <c:v>-8.4883360799999998</c:v>
                </c:pt>
                <c:pt idx="369">
                  <c:v>-8.6652270400000013</c:v>
                </c:pt>
                <c:pt idx="370">
                  <c:v>-8.7967478800000016</c:v>
                </c:pt>
                <c:pt idx="371">
                  <c:v>-8.8500532200000013</c:v>
                </c:pt>
                <c:pt idx="372">
                  <c:v>-8.6122999199999999</c:v>
                </c:pt>
                <c:pt idx="373">
                  <c:v>-8.2136355400000021</c:v>
                </c:pt>
                <c:pt idx="374">
                  <c:v>-7.6575528000000004</c:v>
                </c:pt>
                <c:pt idx="375">
                  <c:v>-7.3727022000000009</c:v>
                </c:pt>
                <c:pt idx="376">
                  <c:v>-6.9358423000000018</c:v>
                </c:pt>
                <c:pt idx="377">
                  <c:v>-6.3799512800000002</c:v>
                </c:pt>
                <c:pt idx="378">
                  <c:v>-6.1530816000000002</c:v>
                </c:pt>
                <c:pt idx="379">
                  <c:v>-6.2499828399999995</c:v>
                </c:pt>
                <c:pt idx="380">
                  <c:v>-5.7238743000000003</c:v>
                </c:pt>
                <c:pt idx="381">
                  <c:v>-5.53380224</c:v>
                </c:pt>
                <c:pt idx="382">
                  <c:v>-5.8307274800000002</c:v>
                </c:pt>
                <c:pt idx="383">
                  <c:v>-5.8027694799999994</c:v>
                </c:pt>
                <c:pt idx="384">
                  <c:v>-5.6484073600000002</c:v>
                </c:pt>
                <c:pt idx="385">
                  <c:v>-5.6048179600000001</c:v>
                </c:pt>
                <c:pt idx="386">
                  <c:v>-5.2886232800000004</c:v>
                </c:pt>
                <c:pt idx="387">
                  <c:v>-4.6279794799999996</c:v>
                </c:pt>
                <c:pt idx="388">
                  <c:v>-4.2065129800000003</c:v>
                </c:pt>
                <c:pt idx="389">
                  <c:v>-3.6134977400000006</c:v>
                </c:pt>
                <c:pt idx="390">
                  <c:v>-3.1692146800000001</c:v>
                </c:pt>
                <c:pt idx="391">
                  <c:v>-3.0391316399999999</c:v>
                </c:pt>
                <c:pt idx="392">
                  <c:v>-2.9755985199999997</c:v>
                </c:pt>
                <c:pt idx="393">
                  <c:v>-3.1623516399999998</c:v>
                </c:pt>
                <c:pt idx="394">
                  <c:v>-3.4143664200000003</c:v>
                </c:pt>
                <c:pt idx="395">
                  <c:v>-3.9671744600000003</c:v>
                </c:pt>
                <c:pt idx="396">
                  <c:v>-4.4306279399999999</c:v>
                </c:pt>
                <c:pt idx="397">
                  <c:v>-4.7494634399999995</c:v>
                </c:pt>
                <c:pt idx="398">
                  <c:v>-4.9112635400000002</c:v>
                </c:pt>
                <c:pt idx="399">
                  <c:v>-4.9124717999999996</c:v>
                </c:pt>
                <c:pt idx="400">
                  <c:v>-5.3466768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02-4ED8-9AD0-DE2DAF908E30}"/>
            </c:ext>
          </c:extLst>
        </c:ser>
        <c:ser>
          <c:idx val="2"/>
          <c:order val="2"/>
          <c:tx>
            <c:strRef>
              <c:f>IMD!$AV$3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IMD!$BC$5:$BC$405</c:f>
              <c:numCache>
                <c:formatCode>General</c:formatCode>
                <c:ptCount val="401"/>
                <c:pt idx="0">
                  <c:v>8.4541711999999993</c:v>
                </c:pt>
                <c:pt idx="1">
                  <c:v>-15.853595</c:v>
                </c:pt>
                <c:pt idx="2">
                  <c:v>-3.2183544599999996</c:v>
                </c:pt>
                <c:pt idx="3">
                  <c:v>-3.8809335200000001</c:v>
                </c:pt>
                <c:pt idx="4">
                  <c:v>0.7710269000000004</c:v>
                </c:pt>
                <c:pt idx="5">
                  <c:v>4.2388470800000002</c:v>
                </c:pt>
                <c:pt idx="6">
                  <c:v>6.6641907199999988</c:v>
                </c:pt>
                <c:pt idx="7">
                  <c:v>7.9665993799999999</c:v>
                </c:pt>
                <c:pt idx="8">
                  <c:v>8.85446168</c:v>
                </c:pt>
                <c:pt idx="9">
                  <c:v>9.3516462399999991</c:v>
                </c:pt>
                <c:pt idx="10">
                  <c:v>9.6965186400000007</c:v>
                </c:pt>
                <c:pt idx="11">
                  <c:v>10.081277320000002</c:v>
                </c:pt>
                <c:pt idx="12">
                  <c:v>10.549685060000002</c:v>
                </c:pt>
                <c:pt idx="13">
                  <c:v>11.241137980000001</c:v>
                </c:pt>
                <c:pt idx="14">
                  <c:v>12.075686600000001</c:v>
                </c:pt>
                <c:pt idx="15">
                  <c:v>13.059163399999999</c:v>
                </c:pt>
                <c:pt idx="16">
                  <c:v>14.094123400000001</c:v>
                </c:pt>
                <c:pt idx="17">
                  <c:v>15.107812000000001</c:v>
                </c:pt>
                <c:pt idx="18">
                  <c:v>16.008451600000001</c:v>
                </c:pt>
                <c:pt idx="19">
                  <c:v>16.563458000000001</c:v>
                </c:pt>
                <c:pt idx="20">
                  <c:v>16.926856999999998</c:v>
                </c:pt>
                <c:pt idx="21">
                  <c:v>16.802300800000001</c:v>
                </c:pt>
                <c:pt idx="22">
                  <c:v>16.548895999999999</c:v>
                </c:pt>
                <c:pt idx="23">
                  <c:v>16.158566199999999</c:v>
                </c:pt>
                <c:pt idx="24">
                  <c:v>15.9827212</c:v>
                </c:pt>
                <c:pt idx="25">
                  <c:v>15.593116600000002</c:v>
                </c:pt>
                <c:pt idx="26">
                  <c:v>15.642265400000003</c:v>
                </c:pt>
                <c:pt idx="27">
                  <c:v>15.2381224</c:v>
                </c:pt>
                <c:pt idx="28">
                  <c:v>15.205548800000003</c:v>
                </c:pt>
                <c:pt idx="29">
                  <c:v>15.090467799999999</c:v>
                </c:pt>
                <c:pt idx="30">
                  <c:v>14.8958584</c:v>
                </c:pt>
                <c:pt idx="31">
                  <c:v>14.654594800000002</c:v>
                </c:pt>
                <c:pt idx="32">
                  <c:v>14.880236400000001</c:v>
                </c:pt>
                <c:pt idx="33">
                  <c:v>14.708946599999999</c:v>
                </c:pt>
                <c:pt idx="34">
                  <c:v>14.4714472</c:v>
                </c:pt>
                <c:pt idx="35">
                  <c:v>14.4484922</c:v>
                </c:pt>
                <c:pt idx="36">
                  <c:v>14.267128400000001</c:v>
                </c:pt>
                <c:pt idx="37">
                  <c:v>13.838066999999999</c:v>
                </c:pt>
                <c:pt idx="38">
                  <c:v>13.37588</c:v>
                </c:pt>
                <c:pt idx="39">
                  <c:v>12.946930400000003</c:v>
                </c:pt>
                <c:pt idx="40">
                  <c:v>12.561448799999999</c:v>
                </c:pt>
                <c:pt idx="41">
                  <c:v>11.9890206</c:v>
                </c:pt>
                <c:pt idx="42">
                  <c:v>11.68019</c:v>
                </c:pt>
                <c:pt idx="43">
                  <c:v>11.377126800000001</c:v>
                </c:pt>
                <c:pt idx="44">
                  <c:v>11.031195</c:v>
                </c:pt>
                <c:pt idx="45">
                  <c:v>10.6885978</c:v>
                </c:pt>
                <c:pt idx="46">
                  <c:v>10.5075822</c:v>
                </c:pt>
                <c:pt idx="47">
                  <c:v>10.3503924</c:v>
                </c:pt>
                <c:pt idx="48">
                  <c:v>10.210194399999999</c:v>
                </c:pt>
                <c:pt idx="49">
                  <c:v>10.153566999999999</c:v>
                </c:pt>
                <c:pt idx="50">
                  <c:v>10.10737</c:v>
                </c:pt>
                <c:pt idx="51">
                  <c:v>10.08614188</c:v>
                </c:pt>
                <c:pt idx="52">
                  <c:v>10.01309758</c:v>
                </c:pt>
                <c:pt idx="53">
                  <c:v>10.011252979999998</c:v>
                </c:pt>
                <c:pt idx="54">
                  <c:v>10.00438278</c:v>
                </c:pt>
                <c:pt idx="55">
                  <c:v>10.026443180000001</c:v>
                </c:pt>
                <c:pt idx="56">
                  <c:v>10.117677499999999</c:v>
                </c:pt>
                <c:pt idx="57">
                  <c:v>10.255845000000001</c:v>
                </c:pt>
                <c:pt idx="58">
                  <c:v>10.3236764</c:v>
                </c:pt>
                <c:pt idx="59">
                  <c:v>10.4853912</c:v>
                </c:pt>
                <c:pt idx="60">
                  <c:v>10.656026600000001</c:v>
                </c:pt>
                <c:pt idx="61">
                  <c:v>10.750094600000001</c:v>
                </c:pt>
                <c:pt idx="62">
                  <c:v>10.8931798</c:v>
                </c:pt>
                <c:pt idx="63">
                  <c:v>11.1201156</c:v>
                </c:pt>
                <c:pt idx="64">
                  <c:v>11.309620599999999</c:v>
                </c:pt>
                <c:pt idx="65">
                  <c:v>11.475202799999998</c:v>
                </c:pt>
                <c:pt idx="66">
                  <c:v>11.6354164</c:v>
                </c:pt>
                <c:pt idx="67">
                  <c:v>11.7809104</c:v>
                </c:pt>
                <c:pt idx="68">
                  <c:v>11.9416218</c:v>
                </c:pt>
                <c:pt idx="69">
                  <c:v>12.1513752</c:v>
                </c:pt>
                <c:pt idx="70">
                  <c:v>12.236202800000001</c:v>
                </c:pt>
                <c:pt idx="71">
                  <c:v>12.427101</c:v>
                </c:pt>
                <c:pt idx="72">
                  <c:v>12.6103284</c:v>
                </c:pt>
                <c:pt idx="73">
                  <c:v>12.8378312</c:v>
                </c:pt>
                <c:pt idx="74">
                  <c:v>13.029295999999999</c:v>
                </c:pt>
                <c:pt idx="75">
                  <c:v>13.356464599999999</c:v>
                </c:pt>
                <c:pt idx="76">
                  <c:v>13.667498999999998</c:v>
                </c:pt>
                <c:pt idx="77">
                  <c:v>14.0368628</c:v>
                </c:pt>
                <c:pt idx="78">
                  <c:v>14.5087118</c:v>
                </c:pt>
                <c:pt idx="79">
                  <c:v>15.1765048</c:v>
                </c:pt>
                <c:pt idx="80">
                  <c:v>15.478261</c:v>
                </c:pt>
                <c:pt idx="81">
                  <c:v>15.839694799999998</c:v>
                </c:pt>
                <c:pt idx="82">
                  <c:v>16.0576902</c:v>
                </c:pt>
                <c:pt idx="83">
                  <c:v>15.778736800000001</c:v>
                </c:pt>
                <c:pt idx="84">
                  <c:v>15.501096200000001</c:v>
                </c:pt>
                <c:pt idx="85">
                  <c:v>15.416471599999999</c:v>
                </c:pt>
                <c:pt idx="86">
                  <c:v>15.576907</c:v>
                </c:pt>
                <c:pt idx="87">
                  <c:v>15.233185000000001</c:v>
                </c:pt>
                <c:pt idx="88">
                  <c:v>15.675378</c:v>
                </c:pt>
                <c:pt idx="89">
                  <c:v>15.285707800000001</c:v>
                </c:pt>
                <c:pt idx="90">
                  <c:v>15.696470399999999</c:v>
                </c:pt>
                <c:pt idx="91">
                  <c:v>15.312592599999999</c:v>
                </c:pt>
                <c:pt idx="92">
                  <c:v>15.092618399999997</c:v>
                </c:pt>
                <c:pt idx="93">
                  <c:v>14.718446</c:v>
                </c:pt>
                <c:pt idx="94">
                  <c:v>14.497442599999999</c:v>
                </c:pt>
                <c:pt idx="95">
                  <c:v>13.948051400000001</c:v>
                </c:pt>
                <c:pt idx="96">
                  <c:v>13.526751000000001</c:v>
                </c:pt>
                <c:pt idx="97">
                  <c:v>13.3136382</c:v>
                </c:pt>
                <c:pt idx="98">
                  <c:v>12.852122600000001</c:v>
                </c:pt>
                <c:pt idx="99">
                  <c:v>13.031507600000001</c:v>
                </c:pt>
                <c:pt idx="100">
                  <c:v>12.903963600000001</c:v>
                </c:pt>
                <c:pt idx="101">
                  <c:v>12.745452</c:v>
                </c:pt>
                <c:pt idx="102">
                  <c:v>12.74638</c:v>
                </c:pt>
                <c:pt idx="103">
                  <c:v>12.8798438</c:v>
                </c:pt>
                <c:pt idx="104">
                  <c:v>12.809105199999999</c:v>
                </c:pt>
                <c:pt idx="105">
                  <c:v>12.640777199999999</c:v>
                </c:pt>
                <c:pt idx="106">
                  <c:v>12.810578000000001</c:v>
                </c:pt>
                <c:pt idx="107">
                  <c:v>12.9218004</c:v>
                </c:pt>
                <c:pt idx="108">
                  <c:v>12.905328600000001</c:v>
                </c:pt>
                <c:pt idx="109">
                  <c:v>13.029680600000001</c:v>
                </c:pt>
                <c:pt idx="110">
                  <c:v>12.995413600000001</c:v>
                </c:pt>
                <c:pt idx="111">
                  <c:v>12.917414400000002</c:v>
                </c:pt>
                <c:pt idx="112">
                  <c:v>12.875959799999999</c:v>
                </c:pt>
                <c:pt idx="113">
                  <c:v>12.8834892</c:v>
                </c:pt>
                <c:pt idx="114">
                  <c:v>12.569207199999999</c:v>
                </c:pt>
                <c:pt idx="115">
                  <c:v>12.524831199999999</c:v>
                </c:pt>
                <c:pt idx="116">
                  <c:v>12.481973999999999</c:v>
                </c:pt>
                <c:pt idx="117">
                  <c:v>12.794916599999999</c:v>
                </c:pt>
                <c:pt idx="118">
                  <c:v>12.804947000000002</c:v>
                </c:pt>
                <c:pt idx="119">
                  <c:v>13.122851400000002</c:v>
                </c:pt>
                <c:pt idx="120">
                  <c:v>13.0688174</c:v>
                </c:pt>
                <c:pt idx="121">
                  <c:v>13.404336199999999</c:v>
                </c:pt>
                <c:pt idx="122">
                  <c:v>13.660999799999999</c:v>
                </c:pt>
                <c:pt idx="123">
                  <c:v>13.648592799999998</c:v>
                </c:pt>
                <c:pt idx="124">
                  <c:v>13.558597199999999</c:v>
                </c:pt>
                <c:pt idx="125">
                  <c:v>13.634259199999999</c:v>
                </c:pt>
                <c:pt idx="126">
                  <c:v>13.538707599999999</c:v>
                </c:pt>
                <c:pt idx="127">
                  <c:v>13.1707818</c:v>
                </c:pt>
                <c:pt idx="128">
                  <c:v>13.048194600000002</c:v>
                </c:pt>
                <c:pt idx="129">
                  <c:v>12.961628600000001</c:v>
                </c:pt>
                <c:pt idx="130">
                  <c:v>13.057046400000001</c:v>
                </c:pt>
                <c:pt idx="131">
                  <c:v>13.013725600000001</c:v>
                </c:pt>
                <c:pt idx="132">
                  <c:v>13.123775800000001</c:v>
                </c:pt>
                <c:pt idx="133">
                  <c:v>13.365655999999998</c:v>
                </c:pt>
                <c:pt idx="134">
                  <c:v>13.5915632</c:v>
                </c:pt>
                <c:pt idx="135">
                  <c:v>13.8477034</c:v>
                </c:pt>
                <c:pt idx="136">
                  <c:v>14.0821022</c:v>
                </c:pt>
                <c:pt idx="137">
                  <c:v>14.048303000000001</c:v>
                </c:pt>
                <c:pt idx="138">
                  <c:v>14.0554632</c:v>
                </c:pt>
                <c:pt idx="139">
                  <c:v>13.854896400000001</c:v>
                </c:pt>
                <c:pt idx="140">
                  <c:v>13.685598200000001</c:v>
                </c:pt>
                <c:pt idx="141">
                  <c:v>13.4816064</c:v>
                </c:pt>
                <c:pt idx="142">
                  <c:v>13.0575256</c:v>
                </c:pt>
                <c:pt idx="143">
                  <c:v>12.700876600000001</c:v>
                </c:pt>
                <c:pt idx="144">
                  <c:v>12.392080199999999</c:v>
                </c:pt>
                <c:pt idx="145">
                  <c:v>12.091413800000002</c:v>
                </c:pt>
                <c:pt idx="146">
                  <c:v>11.663126999999999</c:v>
                </c:pt>
                <c:pt idx="147">
                  <c:v>11.629568000000001</c:v>
                </c:pt>
                <c:pt idx="148">
                  <c:v>11.538584799999999</c:v>
                </c:pt>
                <c:pt idx="149">
                  <c:v>11.5247738</c:v>
                </c:pt>
                <c:pt idx="150">
                  <c:v>11.403094399999999</c:v>
                </c:pt>
                <c:pt idx="151">
                  <c:v>11.434107599999999</c:v>
                </c:pt>
                <c:pt idx="152">
                  <c:v>11.4692112</c:v>
                </c:pt>
                <c:pt idx="153">
                  <c:v>11.4938264</c:v>
                </c:pt>
                <c:pt idx="154">
                  <c:v>11.699081400000001</c:v>
                </c:pt>
                <c:pt idx="155">
                  <c:v>11.731427999999999</c:v>
                </c:pt>
                <c:pt idx="156">
                  <c:v>11.748067799999998</c:v>
                </c:pt>
                <c:pt idx="157">
                  <c:v>11.727667199999999</c:v>
                </c:pt>
                <c:pt idx="158">
                  <c:v>11.6748206</c:v>
                </c:pt>
                <c:pt idx="159">
                  <c:v>11.497257399999999</c:v>
                </c:pt>
                <c:pt idx="160">
                  <c:v>11.385801999999998</c:v>
                </c:pt>
                <c:pt idx="161">
                  <c:v>11.308646199999998</c:v>
                </c:pt>
                <c:pt idx="162">
                  <c:v>11.147659600000001</c:v>
                </c:pt>
                <c:pt idx="163">
                  <c:v>11.170508000000002</c:v>
                </c:pt>
                <c:pt idx="164">
                  <c:v>11.222945399999999</c:v>
                </c:pt>
                <c:pt idx="165">
                  <c:v>11.367770799999999</c:v>
                </c:pt>
                <c:pt idx="166">
                  <c:v>11.4883696</c:v>
                </c:pt>
                <c:pt idx="167">
                  <c:v>11.629044199999999</c:v>
                </c:pt>
                <c:pt idx="168">
                  <c:v>11.648472600000002</c:v>
                </c:pt>
                <c:pt idx="169">
                  <c:v>11.637318800000001</c:v>
                </c:pt>
                <c:pt idx="170">
                  <c:v>11.654301200000001</c:v>
                </c:pt>
                <c:pt idx="171">
                  <c:v>11.610882400000001</c:v>
                </c:pt>
                <c:pt idx="172">
                  <c:v>11.681058199999999</c:v>
                </c:pt>
                <c:pt idx="173">
                  <c:v>11.659893799999999</c:v>
                </c:pt>
                <c:pt idx="174">
                  <c:v>11.674121599999999</c:v>
                </c:pt>
                <c:pt idx="175">
                  <c:v>11.649464599999998</c:v>
                </c:pt>
                <c:pt idx="176">
                  <c:v>11.8461316</c:v>
                </c:pt>
                <c:pt idx="177">
                  <c:v>11.972392600000001</c:v>
                </c:pt>
                <c:pt idx="178">
                  <c:v>12.245422199999998</c:v>
                </c:pt>
                <c:pt idx="179">
                  <c:v>12.431745799999998</c:v>
                </c:pt>
                <c:pt idx="180">
                  <c:v>12.546739599999999</c:v>
                </c:pt>
                <c:pt idx="181">
                  <c:v>12.4749918</c:v>
                </c:pt>
                <c:pt idx="182">
                  <c:v>12.5149776</c:v>
                </c:pt>
                <c:pt idx="183">
                  <c:v>12.5392212</c:v>
                </c:pt>
                <c:pt idx="184">
                  <c:v>12.427075400000001</c:v>
                </c:pt>
                <c:pt idx="185">
                  <c:v>12.361068399999999</c:v>
                </c:pt>
                <c:pt idx="186">
                  <c:v>12.325597</c:v>
                </c:pt>
                <c:pt idx="187">
                  <c:v>12.176087599999999</c:v>
                </c:pt>
                <c:pt idx="188">
                  <c:v>11.9991558</c:v>
                </c:pt>
                <c:pt idx="189">
                  <c:v>11.898986599999999</c:v>
                </c:pt>
                <c:pt idx="190">
                  <c:v>11.9431852</c:v>
                </c:pt>
                <c:pt idx="191">
                  <c:v>11.9088368</c:v>
                </c:pt>
                <c:pt idx="192">
                  <c:v>11.8476686</c:v>
                </c:pt>
                <c:pt idx="193">
                  <c:v>11.841507600000002</c:v>
                </c:pt>
                <c:pt idx="194">
                  <c:v>11.831244</c:v>
                </c:pt>
                <c:pt idx="195">
                  <c:v>11.772401400000001</c:v>
                </c:pt>
                <c:pt idx="196">
                  <c:v>11.766017999999999</c:v>
                </c:pt>
                <c:pt idx="197">
                  <c:v>12.045911</c:v>
                </c:pt>
                <c:pt idx="198">
                  <c:v>11.9652882</c:v>
                </c:pt>
                <c:pt idx="199">
                  <c:v>12.113998200000001</c:v>
                </c:pt>
                <c:pt idx="200">
                  <c:v>12.164092200000002</c:v>
                </c:pt>
                <c:pt idx="201">
                  <c:v>12.310691800000003</c:v>
                </c:pt>
                <c:pt idx="202">
                  <c:v>12.104575200000001</c:v>
                </c:pt>
                <c:pt idx="203">
                  <c:v>12.1853546</c:v>
                </c:pt>
                <c:pt idx="204">
                  <c:v>12.120065199999999</c:v>
                </c:pt>
                <c:pt idx="205">
                  <c:v>12.240115999999997</c:v>
                </c:pt>
                <c:pt idx="206">
                  <c:v>12.334879599999999</c:v>
                </c:pt>
                <c:pt idx="207">
                  <c:v>12.422523999999999</c:v>
                </c:pt>
                <c:pt idx="208">
                  <c:v>12.546967200000001</c:v>
                </c:pt>
                <c:pt idx="209">
                  <c:v>12.805223799999998</c:v>
                </c:pt>
                <c:pt idx="210">
                  <c:v>12.7899288</c:v>
                </c:pt>
                <c:pt idx="211">
                  <c:v>12.715958799999999</c:v>
                </c:pt>
                <c:pt idx="212">
                  <c:v>12.864697000000001</c:v>
                </c:pt>
                <c:pt idx="213">
                  <c:v>12.8034886</c:v>
                </c:pt>
                <c:pt idx="214">
                  <c:v>12.475815000000001</c:v>
                </c:pt>
                <c:pt idx="215">
                  <c:v>12.498289200000002</c:v>
                </c:pt>
                <c:pt idx="216">
                  <c:v>12.563266400000002</c:v>
                </c:pt>
                <c:pt idx="217">
                  <c:v>12.2062566</c:v>
                </c:pt>
                <c:pt idx="218">
                  <c:v>12.318305400000002</c:v>
                </c:pt>
                <c:pt idx="219">
                  <c:v>12.561728</c:v>
                </c:pt>
                <c:pt idx="220">
                  <c:v>12.714021600000001</c:v>
                </c:pt>
                <c:pt idx="221">
                  <c:v>12.601180599999999</c:v>
                </c:pt>
                <c:pt idx="222">
                  <c:v>12.833702400000002</c:v>
                </c:pt>
                <c:pt idx="223">
                  <c:v>12.654375399999999</c:v>
                </c:pt>
                <c:pt idx="224">
                  <c:v>12.588601399999998</c:v>
                </c:pt>
                <c:pt idx="225">
                  <c:v>12.572156199999998</c:v>
                </c:pt>
                <c:pt idx="226">
                  <c:v>12.694919199999998</c:v>
                </c:pt>
                <c:pt idx="227">
                  <c:v>12.730225799999999</c:v>
                </c:pt>
                <c:pt idx="228">
                  <c:v>12.9674022</c:v>
                </c:pt>
                <c:pt idx="229">
                  <c:v>12.8424058</c:v>
                </c:pt>
                <c:pt idx="230">
                  <c:v>12.680488199999999</c:v>
                </c:pt>
                <c:pt idx="231">
                  <c:v>12.662755000000001</c:v>
                </c:pt>
                <c:pt idx="232">
                  <c:v>12.708039600000001</c:v>
                </c:pt>
                <c:pt idx="233">
                  <c:v>12.572435599999999</c:v>
                </c:pt>
                <c:pt idx="234">
                  <c:v>12.8221048</c:v>
                </c:pt>
                <c:pt idx="235">
                  <c:v>12.837714199999999</c:v>
                </c:pt>
                <c:pt idx="236">
                  <c:v>13.006219999999999</c:v>
                </c:pt>
                <c:pt idx="237">
                  <c:v>12.7774798</c:v>
                </c:pt>
                <c:pt idx="238">
                  <c:v>13.001029399999998</c:v>
                </c:pt>
                <c:pt idx="239">
                  <c:v>12.8244416</c:v>
                </c:pt>
                <c:pt idx="240">
                  <c:v>12.686488600000001</c:v>
                </c:pt>
                <c:pt idx="241">
                  <c:v>12.418074599999999</c:v>
                </c:pt>
                <c:pt idx="242">
                  <c:v>12.572005799999999</c:v>
                </c:pt>
                <c:pt idx="243">
                  <c:v>12.5415318</c:v>
                </c:pt>
                <c:pt idx="244">
                  <c:v>12.590742199999999</c:v>
                </c:pt>
                <c:pt idx="245">
                  <c:v>12.534483</c:v>
                </c:pt>
                <c:pt idx="246">
                  <c:v>12.704777200000001</c:v>
                </c:pt>
                <c:pt idx="247">
                  <c:v>13.015382200000001</c:v>
                </c:pt>
                <c:pt idx="248">
                  <c:v>12.948748999999998</c:v>
                </c:pt>
                <c:pt idx="249">
                  <c:v>12.860996400000001</c:v>
                </c:pt>
                <c:pt idx="250">
                  <c:v>12.8423338</c:v>
                </c:pt>
                <c:pt idx="251">
                  <c:v>12.684532799999999</c:v>
                </c:pt>
                <c:pt idx="252">
                  <c:v>12.4762266</c:v>
                </c:pt>
                <c:pt idx="253">
                  <c:v>12.2528986</c:v>
                </c:pt>
                <c:pt idx="254">
                  <c:v>12.406030999999999</c:v>
                </c:pt>
                <c:pt idx="255">
                  <c:v>12.607689199999999</c:v>
                </c:pt>
                <c:pt idx="256">
                  <c:v>12.563511599999998</c:v>
                </c:pt>
                <c:pt idx="257">
                  <c:v>12.350063199999999</c:v>
                </c:pt>
                <c:pt idx="258">
                  <c:v>12.4017716</c:v>
                </c:pt>
                <c:pt idx="259">
                  <c:v>12.1549236</c:v>
                </c:pt>
                <c:pt idx="260">
                  <c:v>12.088680199999999</c:v>
                </c:pt>
                <c:pt idx="261">
                  <c:v>12.087394399999999</c:v>
                </c:pt>
                <c:pt idx="262">
                  <c:v>11.865397000000002</c:v>
                </c:pt>
                <c:pt idx="263">
                  <c:v>11.751966200000002</c:v>
                </c:pt>
                <c:pt idx="264">
                  <c:v>11.733674000000002</c:v>
                </c:pt>
                <c:pt idx="265">
                  <c:v>11.722796400000002</c:v>
                </c:pt>
                <c:pt idx="266">
                  <c:v>11.697454799999999</c:v>
                </c:pt>
                <c:pt idx="267">
                  <c:v>11.831289799999999</c:v>
                </c:pt>
                <c:pt idx="268">
                  <c:v>11.862520399999999</c:v>
                </c:pt>
                <c:pt idx="269">
                  <c:v>12.0745696</c:v>
                </c:pt>
                <c:pt idx="270">
                  <c:v>11.879772399999998</c:v>
                </c:pt>
                <c:pt idx="271">
                  <c:v>11.692697599999999</c:v>
                </c:pt>
                <c:pt idx="272">
                  <c:v>11.788830600000001</c:v>
                </c:pt>
                <c:pt idx="273">
                  <c:v>12.004947</c:v>
                </c:pt>
                <c:pt idx="274">
                  <c:v>11.6862288</c:v>
                </c:pt>
                <c:pt idx="275">
                  <c:v>11.534741200000001</c:v>
                </c:pt>
                <c:pt idx="276">
                  <c:v>11.651613200000002</c:v>
                </c:pt>
                <c:pt idx="277">
                  <c:v>11.625489400000001</c:v>
                </c:pt>
                <c:pt idx="278">
                  <c:v>11.4515352</c:v>
                </c:pt>
                <c:pt idx="279">
                  <c:v>11.324713599999999</c:v>
                </c:pt>
                <c:pt idx="280">
                  <c:v>11.610469400000001</c:v>
                </c:pt>
                <c:pt idx="281">
                  <c:v>11.878776800000001</c:v>
                </c:pt>
                <c:pt idx="282">
                  <c:v>11.9881812</c:v>
                </c:pt>
                <c:pt idx="283">
                  <c:v>11.8484684</c:v>
                </c:pt>
                <c:pt idx="284">
                  <c:v>12.188886200000001</c:v>
                </c:pt>
                <c:pt idx="285">
                  <c:v>12.401820000000001</c:v>
                </c:pt>
                <c:pt idx="286">
                  <c:v>12.356094799999999</c:v>
                </c:pt>
                <c:pt idx="287">
                  <c:v>12.2010808</c:v>
                </c:pt>
                <c:pt idx="288">
                  <c:v>12.2054188</c:v>
                </c:pt>
                <c:pt idx="289">
                  <c:v>12.144700599999998</c:v>
                </c:pt>
                <c:pt idx="290">
                  <c:v>12.164883999999999</c:v>
                </c:pt>
                <c:pt idx="291">
                  <c:v>12.056197399999999</c:v>
                </c:pt>
                <c:pt idx="292">
                  <c:v>12.210649199999999</c:v>
                </c:pt>
                <c:pt idx="293">
                  <c:v>12.353365800000002</c:v>
                </c:pt>
                <c:pt idx="294">
                  <c:v>12.5127214</c:v>
                </c:pt>
                <c:pt idx="295">
                  <c:v>12.159242599999999</c:v>
                </c:pt>
                <c:pt idx="296">
                  <c:v>12.075732800000001</c:v>
                </c:pt>
                <c:pt idx="297">
                  <c:v>11.999926999999998</c:v>
                </c:pt>
                <c:pt idx="298">
                  <c:v>11.8553692</c:v>
                </c:pt>
                <c:pt idx="299">
                  <c:v>11.568440599999999</c:v>
                </c:pt>
                <c:pt idx="300">
                  <c:v>11.8187032</c:v>
                </c:pt>
                <c:pt idx="301">
                  <c:v>11.7005704</c:v>
                </c:pt>
                <c:pt idx="302">
                  <c:v>11.727153400000001</c:v>
                </c:pt>
                <c:pt idx="303">
                  <c:v>11.453114800000002</c:v>
                </c:pt>
                <c:pt idx="304">
                  <c:v>11.250912600000001</c:v>
                </c:pt>
                <c:pt idx="305">
                  <c:v>10.815834600000001</c:v>
                </c:pt>
                <c:pt idx="306">
                  <c:v>10.481100039999999</c:v>
                </c:pt>
                <c:pt idx="307">
                  <c:v>9.945548500000001</c:v>
                </c:pt>
                <c:pt idx="308">
                  <c:v>9.8006338800000012</c:v>
                </c:pt>
                <c:pt idx="309">
                  <c:v>9.7975088800000005</c:v>
                </c:pt>
                <c:pt idx="310">
                  <c:v>9.7713600800000009</c:v>
                </c:pt>
                <c:pt idx="311">
                  <c:v>9.6247269199999987</c:v>
                </c:pt>
                <c:pt idx="312">
                  <c:v>9.8352620599999998</c:v>
                </c:pt>
                <c:pt idx="313">
                  <c:v>9.6801867800000014</c:v>
                </c:pt>
                <c:pt idx="314">
                  <c:v>9.3276727600000022</c:v>
                </c:pt>
                <c:pt idx="315">
                  <c:v>9.2239401799999996</c:v>
                </c:pt>
                <c:pt idx="316">
                  <c:v>9.1780987799999991</c:v>
                </c:pt>
                <c:pt idx="317">
                  <c:v>8.839889920000001</c:v>
                </c:pt>
                <c:pt idx="318">
                  <c:v>8.7891557799999998</c:v>
                </c:pt>
                <c:pt idx="319">
                  <c:v>8.6465038400000012</c:v>
                </c:pt>
                <c:pt idx="320">
                  <c:v>8.3244214999999997</c:v>
                </c:pt>
                <c:pt idx="321">
                  <c:v>8.0281600799999993</c:v>
                </c:pt>
                <c:pt idx="322">
                  <c:v>7.7236573000000011</c:v>
                </c:pt>
                <c:pt idx="323">
                  <c:v>7.3550444400000003</c:v>
                </c:pt>
                <c:pt idx="324">
                  <c:v>7.0917167399999999</c:v>
                </c:pt>
                <c:pt idx="325">
                  <c:v>6.7931545999999994</c:v>
                </c:pt>
                <c:pt idx="326">
                  <c:v>6.4601160799999988</c:v>
                </c:pt>
                <c:pt idx="327">
                  <c:v>6.1616534999999999</c:v>
                </c:pt>
                <c:pt idx="328">
                  <c:v>5.80981272</c:v>
                </c:pt>
                <c:pt idx="329">
                  <c:v>5.49257258</c:v>
                </c:pt>
                <c:pt idx="330">
                  <c:v>5.0314868800000001</c:v>
                </c:pt>
                <c:pt idx="331">
                  <c:v>4.7456811800000001</c:v>
                </c:pt>
                <c:pt idx="332">
                  <c:v>4.3606516600000003</c:v>
                </c:pt>
                <c:pt idx="333">
                  <c:v>4.0168029200000008</c:v>
                </c:pt>
                <c:pt idx="334">
                  <c:v>3.8684749000000003</c:v>
                </c:pt>
                <c:pt idx="335">
                  <c:v>3.7403216800000001</c:v>
                </c:pt>
                <c:pt idx="336">
                  <c:v>3.6623617600000005</c:v>
                </c:pt>
                <c:pt idx="337">
                  <c:v>3.4570914400000001</c:v>
                </c:pt>
                <c:pt idx="338">
                  <c:v>3.30438228</c:v>
                </c:pt>
                <c:pt idx="339">
                  <c:v>2.7047886399999994</c:v>
                </c:pt>
                <c:pt idx="340">
                  <c:v>2.5306058399999998</c:v>
                </c:pt>
                <c:pt idx="341">
                  <c:v>2.23734264</c:v>
                </c:pt>
                <c:pt idx="342">
                  <c:v>1.9266056200000001</c:v>
                </c:pt>
                <c:pt idx="343">
                  <c:v>1.81201006</c:v>
                </c:pt>
                <c:pt idx="344">
                  <c:v>1.5884699968199998</c:v>
                </c:pt>
                <c:pt idx="345">
                  <c:v>1.0728599828200001</c:v>
                </c:pt>
                <c:pt idx="346">
                  <c:v>0.68847963281999991</c:v>
                </c:pt>
                <c:pt idx="347">
                  <c:v>0.12638305282000006</c:v>
                </c:pt>
                <c:pt idx="348">
                  <c:v>-0.32870509117999996</c:v>
                </c:pt>
                <c:pt idx="349">
                  <c:v>-0.531897968</c:v>
                </c:pt>
                <c:pt idx="350">
                  <c:v>-1.1589122939999998</c:v>
                </c:pt>
                <c:pt idx="351">
                  <c:v>-1.7076887039999999</c:v>
                </c:pt>
                <c:pt idx="352">
                  <c:v>-1.929888424</c:v>
                </c:pt>
                <c:pt idx="353">
                  <c:v>-2.46032268</c:v>
                </c:pt>
                <c:pt idx="354">
                  <c:v>-2.6450096400000001</c:v>
                </c:pt>
                <c:pt idx="355">
                  <c:v>-2.7886429599999998</c:v>
                </c:pt>
                <c:pt idx="356">
                  <c:v>-2.9989393199999994</c:v>
                </c:pt>
                <c:pt idx="357">
                  <c:v>-3.3894059200000002</c:v>
                </c:pt>
                <c:pt idx="358">
                  <c:v>-3.5414723399999999</c:v>
                </c:pt>
                <c:pt idx="359">
                  <c:v>-3.97726962</c:v>
                </c:pt>
                <c:pt idx="360">
                  <c:v>-4.5123557600000002</c:v>
                </c:pt>
                <c:pt idx="361">
                  <c:v>-5.0929489999999991</c:v>
                </c:pt>
                <c:pt idx="362">
                  <c:v>-5.4560495199999997</c:v>
                </c:pt>
                <c:pt idx="363">
                  <c:v>-6.1339447799999993</c:v>
                </c:pt>
                <c:pt idx="364">
                  <c:v>-6.6810639199999997</c:v>
                </c:pt>
                <c:pt idx="365">
                  <c:v>-7.0981657800000004</c:v>
                </c:pt>
                <c:pt idx="366">
                  <c:v>-7.5871293799999986</c:v>
                </c:pt>
                <c:pt idx="367">
                  <c:v>-8.0302262199999994</c:v>
                </c:pt>
                <c:pt idx="368">
                  <c:v>-8.2403985999999989</c:v>
                </c:pt>
                <c:pt idx="369">
                  <c:v>-8.7005868799999995</c:v>
                </c:pt>
                <c:pt idx="370">
                  <c:v>-8.6289874999999991</c:v>
                </c:pt>
                <c:pt idx="371">
                  <c:v>-8.1534993199999999</c:v>
                </c:pt>
                <c:pt idx="372">
                  <c:v>-8.1036809000000005</c:v>
                </c:pt>
                <c:pt idx="373">
                  <c:v>-7.8375664599999997</c:v>
                </c:pt>
                <c:pt idx="374">
                  <c:v>-7.4054104800000005</c:v>
                </c:pt>
                <c:pt idx="375">
                  <c:v>-7.2089588199999994</c:v>
                </c:pt>
                <c:pt idx="376">
                  <c:v>-7.00698738</c:v>
                </c:pt>
                <c:pt idx="377">
                  <c:v>-6.3832977199999998</c:v>
                </c:pt>
                <c:pt idx="378">
                  <c:v>-6.1968006199999994</c:v>
                </c:pt>
                <c:pt idx="379">
                  <c:v>-6.0853741599999998</c:v>
                </c:pt>
                <c:pt idx="380">
                  <c:v>-5.7067321599999996</c:v>
                </c:pt>
                <c:pt idx="381">
                  <c:v>-5.5288506399999999</c:v>
                </c:pt>
                <c:pt idx="382">
                  <c:v>-5.4873996599999995</c:v>
                </c:pt>
                <c:pt idx="383">
                  <c:v>-5.3340578799999996</c:v>
                </c:pt>
                <c:pt idx="384">
                  <c:v>-5.0880432999999998</c:v>
                </c:pt>
                <c:pt idx="385">
                  <c:v>-4.9660034199999998</c:v>
                </c:pt>
                <c:pt idx="386">
                  <c:v>-4.8507638999999996</c:v>
                </c:pt>
                <c:pt idx="387">
                  <c:v>-4.5655389399999997</c:v>
                </c:pt>
                <c:pt idx="388">
                  <c:v>-4.1520616599999993</c:v>
                </c:pt>
                <c:pt idx="389">
                  <c:v>-3.6722908999999992</c:v>
                </c:pt>
                <c:pt idx="390">
                  <c:v>-3.4511729199999999</c:v>
                </c:pt>
                <c:pt idx="391">
                  <c:v>-3.3137609400000003</c:v>
                </c:pt>
                <c:pt idx="392">
                  <c:v>-3.4784695999999995</c:v>
                </c:pt>
                <c:pt idx="393">
                  <c:v>-3.7931853200000001</c:v>
                </c:pt>
                <c:pt idx="394">
                  <c:v>-4.0157876800000007</c:v>
                </c:pt>
                <c:pt idx="395">
                  <c:v>-4.2190416200000005</c:v>
                </c:pt>
                <c:pt idx="396">
                  <c:v>-4.3329067600000002</c:v>
                </c:pt>
                <c:pt idx="397">
                  <c:v>-4.3059351399999999</c:v>
                </c:pt>
                <c:pt idx="398">
                  <c:v>-4.0109041600000008</c:v>
                </c:pt>
                <c:pt idx="399">
                  <c:v>-4.1979828000000001</c:v>
                </c:pt>
                <c:pt idx="400">
                  <c:v>-3.5494637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02-4ED8-9AD0-DE2DAF90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4720034995629"/>
              <c:y val="0.91546296296296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48565179352581"/>
          <c:y val="0.17295275590551182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 vs. Frequency, Over Temp., 3V / -0.5V Bias</a:t>
            </a:r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9.8171478565179354E-2"/>
          <c:w val="0.88494395484248656"/>
          <c:h val="0.7585181539807525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 (2)'!$B$4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(2)'!$O$6:$O$406</c:f>
              <c:numCache>
                <c:formatCode>General</c:formatCode>
                <c:ptCount val="401"/>
                <c:pt idx="0">
                  <c:v>-63.446570999999999</c:v>
                </c:pt>
                <c:pt idx="1">
                  <c:v>-60.126717666666671</c:v>
                </c:pt>
                <c:pt idx="2">
                  <c:v>-56.986716999999999</c:v>
                </c:pt>
                <c:pt idx="3">
                  <c:v>-50.220486925925933</c:v>
                </c:pt>
                <c:pt idx="4">
                  <c:v>-43.09709037037036</c:v>
                </c:pt>
                <c:pt idx="5">
                  <c:v>-34.745851974074071</c:v>
                </c:pt>
                <c:pt idx="6">
                  <c:v>-29.034797207407404</c:v>
                </c:pt>
                <c:pt idx="7">
                  <c:v>-23.482782981481481</c:v>
                </c:pt>
                <c:pt idx="8">
                  <c:v>-18.398612947407411</c:v>
                </c:pt>
                <c:pt idx="9">
                  <c:v>-13.933376742962963</c:v>
                </c:pt>
                <c:pt idx="10">
                  <c:v>-10.131581297777778</c:v>
                </c:pt>
                <c:pt idx="11">
                  <c:v>-6.8441930607407402</c:v>
                </c:pt>
                <c:pt idx="12">
                  <c:v>-3.9747915422222224</c:v>
                </c:pt>
                <c:pt idx="13">
                  <c:v>-1.464777505185185</c:v>
                </c:pt>
                <c:pt idx="14">
                  <c:v>0.72095054296296279</c:v>
                </c:pt>
                <c:pt idx="15">
                  <c:v>2.608281439259259</c:v>
                </c:pt>
                <c:pt idx="16">
                  <c:v>4.2205534022222215</c:v>
                </c:pt>
                <c:pt idx="17">
                  <c:v>5.5735872162962963</c:v>
                </c:pt>
                <c:pt idx="18">
                  <c:v>6.6880548303703691</c:v>
                </c:pt>
                <c:pt idx="19">
                  <c:v>7.5828011296296296</c:v>
                </c:pt>
                <c:pt idx="20">
                  <c:v>8.2729320592592597</c:v>
                </c:pt>
                <c:pt idx="21">
                  <c:v>8.7657387962962972</c:v>
                </c:pt>
                <c:pt idx="22">
                  <c:v>9.0703495444444435</c:v>
                </c:pt>
                <c:pt idx="23">
                  <c:v>9.1943599333333328</c:v>
                </c:pt>
                <c:pt idx="24">
                  <c:v>9.1449261740740742</c:v>
                </c:pt>
                <c:pt idx="25">
                  <c:v>8.9291978888888881</c:v>
                </c:pt>
                <c:pt idx="26">
                  <c:v>8.5613575074074078</c:v>
                </c:pt>
                <c:pt idx="27">
                  <c:v>8.0583940148148141</c:v>
                </c:pt>
                <c:pt idx="28">
                  <c:v>7.4364172407407407</c:v>
                </c:pt>
                <c:pt idx="29">
                  <c:v>6.7139859629629628</c:v>
                </c:pt>
                <c:pt idx="30">
                  <c:v>5.9202712851851844</c:v>
                </c:pt>
                <c:pt idx="31">
                  <c:v>5.0900526555555556</c:v>
                </c:pt>
                <c:pt idx="32">
                  <c:v>4.2567814414814817</c:v>
                </c:pt>
                <c:pt idx="33">
                  <c:v>3.451619653703704</c:v>
                </c:pt>
                <c:pt idx="34">
                  <c:v>2.7017830570370371</c:v>
                </c:pt>
                <c:pt idx="35">
                  <c:v>2.0217049922222223</c:v>
                </c:pt>
                <c:pt idx="36">
                  <c:v>1.4139549177777779</c:v>
                </c:pt>
                <c:pt idx="37">
                  <c:v>0.8800076933333334</c:v>
                </c:pt>
                <c:pt idx="38">
                  <c:v>0.42155260666666666</c:v>
                </c:pt>
                <c:pt idx="39">
                  <c:v>3.7073521851851865E-2</c:v>
                </c:pt>
                <c:pt idx="40">
                  <c:v>-0.27918109666666663</c:v>
                </c:pt>
                <c:pt idx="41">
                  <c:v>-0.53278714555555562</c:v>
                </c:pt>
                <c:pt idx="42">
                  <c:v>-0.7352018392592593</c:v>
                </c:pt>
                <c:pt idx="43">
                  <c:v>-0.89782566111111117</c:v>
                </c:pt>
                <c:pt idx="44">
                  <c:v>-1.032193174074074</c:v>
                </c:pt>
                <c:pt idx="45">
                  <c:v>-1.1468239737037036</c:v>
                </c:pt>
                <c:pt idx="46">
                  <c:v>-1.2488459418518518</c:v>
                </c:pt>
                <c:pt idx="47">
                  <c:v>-1.3393146662962963</c:v>
                </c:pt>
                <c:pt idx="48">
                  <c:v>-1.4203648148148149</c:v>
                </c:pt>
                <c:pt idx="49">
                  <c:v>-1.4913990740740741</c:v>
                </c:pt>
                <c:pt idx="50">
                  <c:v>-1.5513280925925923</c:v>
                </c:pt>
                <c:pt idx="51">
                  <c:v>-1.5943964888888889</c:v>
                </c:pt>
                <c:pt idx="52">
                  <c:v>-1.6189900296296296</c:v>
                </c:pt>
                <c:pt idx="53">
                  <c:v>-1.6223712481481483</c:v>
                </c:pt>
                <c:pt idx="54">
                  <c:v>-1.5993524370370371</c:v>
                </c:pt>
                <c:pt idx="55">
                  <c:v>-1.542949431851852</c:v>
                </c:pt>
                <c:pt idx="56">
                  <c:v>-1.4501887051851854</c:v>
                </c:pt>
                <c:pt idx="57">
                  <c:v>-1.3182692296296297</c:v>
                </c:pt>
                <c:pt idx="58">
                  <c:v>-1.1428682211111112</c:v>
                </c:pt>
                <c:pt idx="59">
                  <c:v>-0.9207543062962964</c:v>
                </c:pt>
                <c:pt idx="60">
                  <c:v>-0.6502195848148149</c:v>
                </c:pt>
                <c:pt idx="61">
                  <c:v>-0.33052893481481488</c:v>
                </c:pt>
                <c:pt idx="62">
                  <c:v>4.1131679999999983E-2</c:v>
                </c:pt>
                <c:pt idx="63">
                  <c:v>0.46401786888888896</c:v>
                </c:pt>
                <c:pt idx="64">
                  <c:v>0.93342161925925937</c:v>
                </c:pt>
                <c:pt idx="65">
                  <c:v>1.4427057481481482</c:v>
                </c:pt>
                <c:pt idx="66">
                  <c:v>1.9874185281481482</c:v>
                </c:pt>
                <c:pt idx="67">
                  <c:v>2.5609639825925927</c:v>
                </c:pt>
                <c:pt idx="68">
                  <c:v>3.1571365825925928</c:v>
                </c:pt>
                <c:pt idx="69">
                  <c:v>3.7688891574074077</c:v>
                </c:pt>
                <c:pt idx="70">
                  <c:v>4.3924116148148151</c:v>
                </c:pt>
                <c:pt idx="71">
                  <c:v>5.022092322222222</c:v>
                </c:pt>
                <c:pt idx="72">
                  <c:v>5.6529248370370375</c:v>
                </c:pt>
                <c:pt idx="73">
                  <c:v>6.2798313814814817</c:v>
                </c:pt>
                <c:pt idx="74">
                  <c:v>6.9012247074074082</c:v>
                </c:pt>
                <c:pt idx="75">
                  <c:v>7.5139813555555568</c:v>
                </c:pt>
                <c:pt idx="76">
                  <c:v>8.1156184629629635</c:v>
                </c:pt>
                <c:pt idx="77">
                  <c:v>8.7018555444444434</c:v>
                </c:pt>
                <c:pt idx="78">
                  <c:v>9.271548296296297</c:v>
                </c:pt>
                <c:pt idx="79">
                  <c:v>9.8216820222222214</c:v>
                </c:pt>
                <c:pt idx="80">
                  <c:v>10.350345844444446</c:v>
                </c:pt>
                <c:pt idx="81">
                  <c:v>10.854999729629631</c:v>
                </c:pt>
                <c:pt idx="82">
                  <c:v>11.336641762962964</c:v>
                </c:pt>
                <c:pt idx="83">
                  <c:v>11.793233133333333</c:v>
                </c:pt>
                <c:pt idx="84">
                  <c:v>12.223265551851853</c:v>
                </c:pt>
                <c:pt idx="85">
                  <c:v>12.625466037037038</c:v>
                </c:pt>
                <c:pt idx="86">
                  <c:v>13.000593444444442</c:v>
                </c:pt>
                <c:pt idx="87">
                  <c:v>13.348772481481481</c:v>
                </c:pt>
                <c:pt idx="88">
                  <c:v>13.671173074074074</c:v>
                </c:pt>
                <c:pt idx="89">
                  <c:v>13.971068888888889</c:v>
                </c:pt>
                <c:pt idx="90">
                  <c:v>14.251122925925925</c:v>
                </c:pt>
                <c:pt idx="91">
                  <c:v>14.513491555555555</c:v>
                </c:pt>
                <c:pt idx="92">
                  <c:v>14.759318111111112</c:v>
                </c:pt>
                <c:pt idx="93">
                  <c:v>14.99177103703704</c:v>
                </c:pt>
                <c:pt idx="94">
                  <c:v>15.210590111111111</c:v>
                </c:pt>
                <c:pt idx="95">
                  <c:v>15.415569481481484</c:v>
                </c:pt>
                <c:pt idx="96">
                  <c:v>15.606105259259259</c:v>
                </c:pt>
                <c:pt idx="97">
                  <c:v>15.784215222222221</c:v>
                </c:pt>
                <c:pt idx="98">
                  <c:v>15.948842925925925</c:v>
                </c:pt>
                <c:pt idx="99">
                  <c:v>16.100041074074074</c:v>
                </c:pt>
                <c:pt idx="100">
                  <c:v>16.238628925925926</c:v>
                </c:pt>
                <c:pt idx="101">
                  <c:v>16.367600629629631</c:v>
                </c:pt>
                <c:pt idx="102">
                  <c:v>16.487131333333334</c:v>
                </c:pt>
                <c:pt idx="103">
                  <c:v>16.598560888888887</c:v>
                </c:pt>
                <c:pt idx="104">
                  <c:v>16.705742666666666</c:v>
                </c:pt>
                <c:pt idx="105">
                  <c:v>16.811215333333333</c:v>
                </c:pt>
                <c:pt idx="106">
                  <c:v>16.914307407407403</c:v>
                </c:pt>
                <c:pt idx="107">
                  <c:v>17.013676370370366</c:v>
                </c:pt>
                <c:pt idx="108">
                  <c:v>17.112293259259257</c:v>
                </c:pt>
                <c:pt idx="109">
                  <c:v>17.210327925925924</c:v>
                </c:pt>
                <c:pt idx="110">
                  <c:v>17.308476629629627</c:v>
                </c:pt>
                <c:pt idx="111">
                  <c:v>17.406757740740741</c:v>
                </c:pt>
                <c:pt idx="112">
                  <c:v>17.510612259259261</c:v>
                </c:pt>
                <c:pt idx="113">
                  <c:v>17.619847407407409</c:v>
                </c:pt>
                <c:pt idx="114">
                  <c:v>17.733233703703707</c:v>
                </c:pt>
                <c:pt idx="115">
                  <c:v>17.84923244444445</c:v>
                </c:pt>
                <c:pt idx="116">
                  <c:v>17.969046185185189</c:v>
                </c:pt>
                <c:pt idx="117">
                  <c:v>18.089543703703708</c:v>
                </c:pt>
                <c:pt idx="118">
                  <c:v>18.205755333333332</c:v>
                </c:pt>
                <c:pt idx="119">
                  <c:v>18.317368814814813</c:v>
                </c:pt>
                <c:pt idx="120">
                  <c:v>18.424293814814813</c:v>
                </c:pt>
                <c:pt idx="121">
                  <c:v>18.526404259259255</c:v>
                </c:pt>
                <c:pt idx="122">
                  <c:v>18.62013274074074</c:v>
                </c:pt>
                <c:pt idx="123">
                  <c:v>18.710768185185184</c:v>
                </c:pt>
                <c:pt idx="124">
                  <c:v>18.799104814814815</c:v>
                </c:pt>
                <c:pt idx="125">
                  <c:v>18.887296555555555</c:v>
                </c:pt>
                <c:pt idx="126">
                  <c:v>18.972604296296296</c:v>
                </c:pt>
                <c:pt idx="127">
                  <c:v>19.060027148148148</c:v>
                </c:pt>
                <c:pt idx="128">
                  <c:v>19.146393629629632</c:v>
                </c:pt>
                <c:pt idx="129">
                  <c:v>19.230155888888891</c:v>
                </c:pt>
                <c:pt idx="130">
                  <c:v>19.307323740740742</c:v>
                </c:pt>
                <c:pt idx="131">
                  <c:v>19.381134592592591</c:v>
                </c:pt>
                <c:pt idx="132">
                  <c:v>19.450377851851851</c:v>
                </c:pt>
                <c:pt idx="133">
                  <c:v>19.515672185185185</c:v>
                </c:pt>
                <c:pt idx="134">
                  <c:v>19.580135185185185</c:v>
                </c:pt>
                <c:pt idx="135">
                  <c:v>19.648191555555556</c:v>
                </c:pt>
                <c:pt idx="136">
                  <c:v>19.721972296296297</c:v>
                </c:pt>
                <c:pt idx="137">
                  <c:v>19.800890074074072</c:v>
                </c:pt>
                <c:pt idx="138">
                  <c:v>19.889054888888893</c:v>
                </c:pt>
                <c:pt idx="139">
                  <c:v>19.98441177777778</c:v>
                </c:pt>
                <c:pt idx="140">
                  <c:v>20.085871148148147</c:v>
                </c:pt>
                <c:pt idx="141">
                  <c:v>20.187085333333329</c:v>
                </c:pt>
                <c:pt idx="142">
                  <c:v>20.289144703703702</c:v>
                </c:pt>
                <c:pt idx="143">
                  <c:v>20.385824703703701</c:v>
                </c:pt>
                <c:pt idx="144">
                  <c:v>20.476198518518519</c:v>
                </c:pt>
                <c:pt idx="145">
                  <c:v>20.557172703703703</c:v>
                </c:pt>
                <c:pt idx="146">
                  <c:v>20.632808037037037</c:v>
                </c:pt>
                <c:pt idx="147">
                  <c:v>20.701087407407407</c:v>
                </c:pt>
                <c:pt idx="148">
                  <c:v>20.764656925925923</c:v>
                </c:pt>
                <c:pt idx="149">
                  <c:v>20.825041629629631</c:v>
                </c:pt>
                <c:pt idx="150">
                  <c:v>20.886187592592591</c:v>
                </c:pt>
                <c:pt idx="151">
                  <c:v>20.947496962962965</c:v>
                </c:pt>
                <c:pt idx="152">
                  <c:v>21.010103370370373</c:v>
                </c:pt>
                <c:pt idx="153">
                  <c:v>21.074800444444445</c:v>
                </c:pt>
                <c:pt idx="154">
                  <c:v>21.141881444444447</c:v>
                </c:pt>
                <c:pt idx="155">
                  <c:v>21.210342777777779</c:v>
                </c:pt>
                <c:pt idx="156">
                  <c:v>21.280052777777779</c:v>
                </c:pt>
                <c:pt idx="157">
                  <c:v>21.35204240740741</c:v>
                </c:pt>
                <c:pt idx="158">
                  <c:v>21.426159148148155</c:v>
                </c:pt>
                <c:pt idx="159">
                  <c:v>21.502399333333329</c:v>
                </c:pt>
                <c:pt idx="160">
                  <c:v>21.579483629629625</c:v>
                </c:pt>
                <c:pt idx="161">
                  <c:v>21.657203851851847</c:v>
                </c:pt>
                <c:pt idx="162">
                  <c:v>21.734885925925923</c:v>
                </c:pt>
                <c:pt idx="163">
                  <c:v>21.811249777777778</c:v>
                </c:pt>
                <c:pt idx="164">
                  <c:v>21.883291370370372</c:v>
                </c:pt>
                <c:pt idx="165">
                  <c:v>21.949845962962964</c:v>
                </c:pt>
                <c:pt idx="166">
                  <c:v>22.010809222222225</c:v>
                </c:pt>
                <c:pt idx="167">
                  <c:v>22.063392925925928</c:v>
                </c:pt>
                <c:pt idx="168">
                  <c:v>22.104888703703708</c:v>
                </c:pt>
                <c:pt idx="169">
                  <c:v>22.136543111111113</c:v>
                </c:pt>
                <c:pt idx="170">
                  <c:v>22.160921703703707</c:v>
                </c:pt>
                <c:pt idx="171">
                  <c:v>22.175111148148151</c:v>
                </c:pt>
                <c:pt idx="172">
                  <c:v>22.178951074074078</c:v>
                </c:pt>
                <c:pt idx="173">
                  <c:v>22.177058888888894</c:v>
                </c:pt>
                <c:pt idx="174">
                  <c:v>22.172805703703705</c:v>
                </c:pt>
                <c:pt idx="175">
                  <c:v>22.163076370370373</c:v>
                </c:pt>
                <c:pt idx="176">
                  <c:v>22.151222444444443</c:v>
                </c:pt>
                <c:pt idx="177">
                  <c:v>22.144446518518521</c:v>
                </c:pt>
                <c:pt idx="178">
                  <c:v>22.143870814814814</c:v>
                </c:pt>
                <c:pt idx="179">
                  <c:v>22.145088814814812</c:v>
                </c:pt>
                <c:pt idx="180">
                  <c:v>22.152287000000001</c:v>
                </c:pt>
                <c:pt idx="181">
                  <c:v>22.170579518518519</c:v>
                </c:pt>
                <c:pt idx="182">
                  <c:v>22.195311555555559</c:v>
                </c:pt>
                <c:pt idx="183">
                  <c:v>22.220892222222222</c:v>
                </c:pt>
                <c:pt idx="184">
                  <c:v>22.251216259259262</c:v>
                </c:pt>
                <c:pt idx="185">
                  <c:v>22.287975518518518</c:v>
                </c:pt>
                <c:pt idx="186">
                  <c:v>22.322444888888892</c:v>
                </c:pt>
                <c:pt idx="187">
                  <c:v>22.351148111111112</c:v>
                </c:pt>
                <c:pt idx="188">
                  <c:v>22.379007037037038</c:v>
                </c:pt>
                <c:pt idx="189">
                  <c:v>22.404935814814817</c:v>
                </c:pt>
                <c:pt idx="190">
                  <c:v>22.41967125925926</c:v>
                </c:pt>
                <c:pt idx="191">
                  <c:v>22.423572629629632</c:v>
                </c:pt>
                <c:pt idx="192">
                  <c:v>22.422367518518524</c:v>
                </c:pt>
                <c:pt idx="193">
                  <c:v>22.413094851851852</c:v>
                </c:pt>
                <c:pt idx="194">
                  <c:v>22.388540851851854</c:v>
                </c:pt>
                <c:pt idx="195">
                  <c:v>22.352869481481481</c:v>
                </c:pt>
                <c:pt idx="196">
                  <c:v>22.312378037037035</c:v>
                </c:pt>
                <c:pt idx="197">
                  <c:v>22.263935444444446</c:v>
                </c:pt>
                <c:pt idx="198">
                  <c:v>22.205514592592593</c:v>
                </c:pt>
                <c:pt idx="199">
                  <c:v>22.14554577777778</c:v>
                </c:pt>
                <c:pt idx="200">
                  <c:v>22.090927037037037</c:v>
                </c:pt>
                <c:pt idx="201">
                  <c:v>22.038507259259262</c:v>
                </c:pt>
                <c:pt idx="202">
                  <c:v>21.988784851851857</c:v>
                </c:pt>
                <c:pt idx="203">
                  <c:v>21.949781333333334</c:v>
                </c:pt>
                <c:pt idx="204">
                  <c:v>21.925702666666666</c:v>
                </c:pt>
                <c:pt idx="205">
                  <c:v>21.911990962962964</c:v>
                </c:pt>
                <c:pt idx="206">
                  <c:v>21.908285851851854</c:v>
                </c:pt>
                <c:pt idx="207">
                  <c:v>21.919357259259261</c:v>
                </c:pt>
                <c:pt idx="208">
                  <c:v>21.943915333333333</c:v>
                </c:pt>
                <c:pt idx="209">
                  <c:v>21.974565074074075</c:v>
                </c:pt>
                <c:pt idx="210">
                  <c:v>22.008179259259254</c:v>
                </c:pt>
                <c:pt idx="211">
                  <c:v>22.046457370370366</c:v>
                </c:pt>
                <c:pt idx="212">
                  <c:v>22.084858185185183</c:v>
                </c:pt>
                <c:pt idx="213">
                  <c:v>22.115898407407411</c:v>
                </c:pt>
                <c:pt idx="214">
                  <c:v>22.136377962962964</c:v>
                </c:pt>
                <c:pt idx="215">
                  <c:v>22.148544555555556</c:v>
                </c:pt>
                <c:pt idx="216">
                  <c:v>22.148909666666668</c:v>
                </c:pt>
                <c:pt idx="217">
                  <c:v>22.133696592592589</c:v>
                </c:pt>
                <c:pt idx="218">
                  <c:v>22.102611888888887</c:v>
                </c:pt>
                <c:pt idx="219">
                  <c:v>22.060778148148145</c:v>
                </c:pt>
                <c:pt idx="220">
                  <c:v>22.007370666666663</c:v>
                </c:pt>
                <c:pt idx="221">
                  <c:v>21.942340925925929</c:v>
                </c:pt>
                <c:pt idx="222">
                  <c:v>21.868739703703699</c:v>
                </c:pt>
                <c:pt idx="223">
                  <c:v>21.79410148148148</c:v>
                </c:pt>
                <c:pt idx="224">
                  <c:v>21.719587666666669</c:v>
                </c:pt>
                <c:pt idx="225">
                  <c:v>21.64578918518519</c:v>
                </c:pt>
                <c:pt idx="226">
                  <c:v>21.576517074074076</c:v>
                </c:pt>
                <c:pt idx="227">
                  <c:v>21.518834481481488</c:v>
                </c:pt>
                <c:pt idx="228">
                  <c:v>21.472824407407412</c:v>
                </c:pt>
                <c:pt idx="229">
                  <c:v>21.437506740740744</c:v>
                </c:pt>
                <c:pt idx="230">
                  <c:v>21.416511407407409</c:v>
                </c:pt>
                <c:pt idx="231">
                  <c:v>21.413390962962961</c:v>
                </c:pt>
                <c:pt idx="232">
                  <c:v>21.423278740740738</c:v>
                </c:pt>
                <c:pt idx="233">
                  <c:v>21.440122407407404</c:v>
                </c:pt>
                <c:pt idx="234">
                  <c:v>21.475721555555555</c:v>
                </c:pt>
                <c:pt idx="235">
                  <c:v>21.53285537037037</c:v>
                </c:pt>
                <c:pt idx="236">
                  <c:v>21.605726148148147</c:v>
                </c:pt>
                <c:pt idx="237">
                  <c:v>21.680045592592592</c:v>
                </c:pt>
                <c:pt idx="238">
                  <c:v>21.756651074074075</c:v>
                </c:pt>
                <c:pt idx="239">
                  <c:v>21.82087688888889</c:v>
                </c:pt>
                <c:pt idx="240">
                  <c:v>21.861384925925929</c:v>
                </c:pt>
                <c:pt idx="241">
                  <c:v>21.873861185185188</c:v>
                </c:pt>
                <c:pt idx="242">
                  <c:v>21.874465333333333</c:v>
                </c:pt>
                <c:pt idx="243">
                  <c:v>21.850435481481483</c:v>
                </c:pt>
                <c:pt idx="244">
                  <c:v>21.796083185185186</c:v>
                </c:pt>
                <c:pt idx="245">
                  <c:v>21.71300725925926</c:v>
                </c:pt>
                <c:pt idx="246">
                  <c:v>21.620402074074075</c:v>
                </c:pt>
                <c:pt idx="247">
                  <c:v>21.514381222222223</c:v>
                </c:pt>
                <c:pt idx="248">
                  <c:v>21.408126259259259</c:v>
                </c:pt>
                <c:pt idx="249">
                  <c:v>21.312809925925926</c:v>
                </c:pt>
                <c:pt idx="250">
                  <c:v>21.238979037037037</c:v>
                </c:pt>
                <c:pt idx="251">
                  <c:v>21.170349407407411</c:v>
                </c:pt>
                <c:pt idx="252">
                  <c:v>21.11110725925926</c:v>
                </c:pt>
                <c:pt idx="253">
                  <c:v>21.07010714814815</c:v>
                </c:pt>
                <c:pt idx="254">
                  <c:v>21.048756037037037</c:v>
                </c:pt>
                <c:pt idx="255">
                  <c:v>21.035629444444449</c:v>
                </c:pt>
                <c:pt idx="256">
                  <c:v>21.037836481481488</c:v>
                </c:pt>
                <c:pt idx="257">
                  <c:v>21.061282740740747</c:v>
                </c:pt>
                <c:pt idx="258">
                  <c:v>21.099097111111114</c:v>
                </c:pt>
                <c:pt idx="259">
                  <c:v>21.140574777777783</c:v>
                </c:pt>
                <c:pt idx="260">
                  <c:v>21.193398666666667</c:v>
                </c:pt>
                <c:pt idx="261">
                  <c:v>21.257071740740741</c:v>
                </c:pt>
                <c:pt idx="262">
                  <c:v>21.315234</c:v>
                </c:pt>
                <c:pt idx="263">
                  <c:v>21.360929148148148</c:v>
                </c:pt>
                <c:pt idx="264">
                  <c:v>21.403553740740744</c:v>
                </c:pt>
                <c:pt idx="265">
                  <c:v>21.438864814814817</c:v>
                </c:pt>
                <c:pt idx="266">
                  <c:v>21.450491592592595</c:v>
                </c:pt>
                <c:pt idx="267">
                  <c:v>21.439469037037039</c:v>
                </c:pt>
                <c:pt idx="268">
                  <c:v>21.417332999999999</c:v>
                </c:pt>
                <c:pt idx="269">
                  <c:v>21.376699666666664</c:v>
                </c:pt>
                <c:pt idx="270">
                  <c:v>21.308385444444443</c:v>
                </c:pt>
                <c:pt idx="271">
                  <c:v>21.223210481481477</c:v>
                </c:pt>
                <c:pt idx="272">
                  <c:v>21.133828962962962</c:v>
                </c:pt>
                <c:pt idx="273">
                  <c:v>21.030469481481479</c:v>
                </c:pt>
                <c:pt idx="274">
                  <c:v>20.91068540740741</c:v>
                </c:pt>
                <c:pt idx="275">
                  <c:v>20.789971259259261</c:v>
                </c:pt>
                <c:pt idx="276">
                  <c:v>20.678908629629632</c:v>
                </c:pt>
                <c:pt idx="277">
                  <c:v>20.566747518518522</c:v>
                </c:pt>
                <c:pt idx="278">
                  <c:v>20.45661737037037</c:v>
                </c:pt>
                <c:pt idx="279">
                  <c:v>20.364105333333331</c:v>
                </c:pt>
                <c:pt idx="280">
                  <c:v>20.294232518518516</c:v>
                </c:pt>
                <c:pt idx="281">
                  <c:v>20.233626962962962</c:v>
                </c:pt>
                <c:pt idx="282">
                  <c:v>20.187391148148148</c:v>
                </c:pt>
                <c:pt idx="283">
                  <c:v>20.168567740740738</c:v>
                </c:pt>
                <c:pt idx="284">
                  <c:v>20.174868333333333</c:v>
                </c:pt>
                <c:pt idx="285">
                  <c:v>20.189115851851852</c:v>
                </c:pt>
                <c:pt idx="286">
                  <c:v>20.215357037037037</c:v>
                </c:pt>
                <c:pt idx="287">
                  <c:v>20.26260244444445</c:v>
                </c:pt>
                <c:pt idx="288">
                  <c:v>20.320349333333336</c:v>
                </c:pt>
                <c:pt idx="289">
                  <c:v>20.369900592592597</c:v>
                </c:pt>
                <c:pt idx="290">
                  <c:v>20.417552962962962</c:v>
                </c:pt>
                <c:pt idx="291">
                  <c:v>20.470014777777777</c:v>
                </c:pt>
                <c:pt idx="292">
                  <c:v>20.513138074074075</c:v>
                </c:pt>
                <c:pt idx="293">
                  <c:v>20.533788666666666</c:v>
                </c:pt>
                <c:pt idx="294">
                  <c:v>20.546212333333333</c:v>
                </c:pt>
                <c:pt idx="295">
                  <c:v>20.556141481481482</c:v>
                </c:pt>
                <c:pt idx="296">
                  <c:v>20.548944962962967</c:v>
                </c:pt>
                <c:pt idx="297">
                  <c:v>20.521041333333333</c:v>
                </c:pt>
                <c:pt idx="298">
                  <c:v>20.491235851851851</c:v>
                </c:pt>
                <c:pt idx="299">
                  <c:v>20.461992259259262</c:v>
                </c:pt>
                <c:pt idx="300">
                  <c:v>20.421604851851853</c:v>
                </c:pt>
                <c:pt idx="301">
                  <c:v>20.374865777777778</c:v>
                </c:pt>
                <c:pt idx="302">
                  <c:v>20.337623814814815</c:v>
                </c:pt>
                <c:pt idx="303">
                  <c:v>20.304770814814812</c:v>
                </c:pt>
                <c:pt idx="304">
                  <c:v>20.267053481481479</c:v>
                </c:pt>
                <c:pt idx="305">
                  <c:v>20.232668592592592</c:v>
                </c:pt>
                <c:pt idx="306">
                  <c:v>20.211710111111113</c:v>
                </c:pt>
                <c:pt idx="307">
                  <c:v>20.195392000000002</c:v>
                </c:pt>
                <c:pt idx="308">
                  <c:v>20.178881370370373</c:v>
                </c:pt>
                <c:pt idx="309">
                  <c:v>20.168826555555558</c:v>
                </c:pt>
                <c:pt idx="310">
                  <c:v>20.167998925925925</c:v>
                </c:pt>
                <c:pt idx="311">
                  <c:v>20.166151185185186</c:v>
                </c:pt>
                <c:pt idx="312">
                  <c:v>20.148899037037037</c:v>
                </c:pt>
                <c:pt idx="313">
                  <c:v>20.11782896296296</c:v>
                </c:pt>
                <c:pt idx="314">
                  <c:v>20.076504629629628</c:v>
                </c:pt>
                <c:pt idx="315">
                  <c:v>20.031672962962961</c:v>
                </c:pt>
                <c:pt idx="316">
                  <c:v>19.985203185185185</c:v>
                </c:pt>
                <c:pt idx="317">
                  <c:v>19.945201518518516</c:v>
                </c:pt>
                <c:pt idx="318">
                  <c:v>19.910855629629626</c:v>
                </c:pt>
                <c:pt idx="319">
                  <c:v>19.874788259259258</c:v>
                </c:pt>
                <c:pt idx="320">
                  <c:v>19.825461185185187</c:v>
                </c:pt>
                <c:pt idx="321">
                  <c:v>19.774750592592593</c:v>
                </c:pt>
                <c:pt idx="322">
                  <c:v>19.735402296296296</c:v>
                </c:pt>
                <c:pt idx="323">
                  <c:v>19.709334000000002</c:v>
                </c:pt>
                <c:pt idx="324">
                  <c:v>19.683904222222221</c:v>
                </c:pt>
                <c:pt idx="325">
                  <c:v>19.657591777777778</c:v>
                </c:pt>
                <c:pt idx="326">
                  <c:v>19.632652703703702</c:v>
                </c:pt>
                <c:pt idx="327">
                  <c:v>19.613090592592595</c:v>
                </c:pt>
                <c:pt idx="328">
                  <c:v>19.59753511111111</c:v>
                </c:pt>
                <c:pt idx="329">
                  <c:v>19.598994148148147</c:v>
                </c:pt>
                <c:pt idx="330">
                  <c:v>19.627341777777776</c:v>
                </c:pt>
                <c:pt idx="331">
                  <c:v>19.672707814814814</c:v>
                </c:pt>
                <c:pt idx="332">
                  <c:v>19.717801666666663</c:v>
                </c:pt>
                <c:pt idx="333">
                  <c:v>19.762425925925928</c:v>
                </c:pt>
                <c:pt idx="334">
                  <c:v>19.8158872962963</c:v>
                </c:pt>
                <c:pt idx="335">
                  <c:v>19.86779140740741</c:v>
                </c:pt>
                <c:pt idx="336">
                  <c:v>19.905138851851849</c:v>
                </c:pt>
                <c:pt idx="337">
                  <c:v>19.934624629629628</c:v>
                </c:pt>
                <c:pt idx="338">
                  <c:v>19.965414814814817</c:v>
                </c:pt>
                <c:pt idx="339">
                  <c:v>19.985969851851852</c:v>
                </c:pt>
                <c:pt idx="340">
                  <c:v>19.99127592592593</c:v>
                </c:pt>
                <c:pt idx="341">
                  <c:v>19.991943703703708</c:v>
                </c:pt>
                <c:pt idx="342">
                  <c:v>19.993464148148149</c:v>
                </c:pt>
                <c:pt idx="343">
                  <c:v>19.983618000000003</c:v>
                </c:pt>
                <c:pt idx="344">
                  <c:v>19.961666222222224</c:v>
                </c:pt>
                <c:pt idx="345">
                  <c:v>19.936099148148148</c:v>
                </c:pt>
                <c:pt idx="346">
                  <c:v>19.90845937037037</c:v>
                </c:pt>
                <c:pt idx="347">
                  <c:v>19.870455555555555</c:v>
                </c:pt>
                <c:pt idx="348">
                  <c:v>19.823161296296295</c:v>
                </c:pt>
                <c:pt idx="349">
                  <c:v>19.769541666666669</c:v>
                </c:pt>
                <c:pt idx="350">
                  <c:v>19.710041962962965</c:v>
                </c:pt>
                <c:pt idx="351">
                  <c:v>19.638754370370375</c:v>
                </c:pt>
                <c:pt idx="352">
                  <c:v>19.558585740740742</c:v>
                </c:pt>
                <c:pt idx="353">
                  <c:v>19.472731185185186</c:v>
                </c:pt>
                <c:pt idx="354">
                  <c:v>19.480391843209876</c:v>
                </c:pt>
                <c:pt idx="355">
                  <c:v>19.50424287489712</c:v>
                </c:pt>
                <c:pt idx="356">
                  <c:v>19.536493181481482</c:v>
                </c:pt>
                <c:pt idx="357">
                  <c:v>19.488314495061729</c:v>
                </c:pt>
                <c:pt idx="358">
                  <c:v>19.433095711111111</c:v>
                </c:pt>
                <c:pt idx="359">
                  <c:v>19.365704317695474</c:v>
                </c:pt>
                <c:pt idx="360">
                  <c:v>19.25599209382716</c:v>
                </c:pt>
                <c:pt idx="361">
                  <c:v>19.157776359259259</c:v>
                </c:pt>
                <c:pt idx="362">
                  <c:v>19.014216195061724</c:v>
                </c:pt>
                <c:pt idx="363">
                  <c:v>18.913809739917696</c:v>
                </c:pt>
                <c:pt idx="364">
                  <c:v>18.787542984773665</c:v>
                </c:pt>
                <c:pt idx="365">
                  <c:v>18.737470323868315</c:v>
                </c:pt>
                <c:pt idx="366">
                  <c:v>18.700143142386835</c:v>
                </c:pt>
                <c:pt idx="367">
                  <c:v>18.722338181069961</c:v>
                </c:pt>
                <c:pt idx="368">
                  <c:v>18.74229125473251</c:v>
                </c:pt>
                <c:pt idx="369">
                  <c:v>18.799425587242798</c:v>
                </c:pt>
                <c:pt idx="370">
                  <c:v>18.851923190123458</c:v>
                </c:pt>
                <c:pt idx="371">
                  <c:v>18.916423286831279</c:v>
                </c:pt>
                <c:pt idx="372">
                  <c:v>18.921246328395064</c:v>
                </c:pt>
                <c:pt idx="373">
                  <c:v>18.938025180246914</c:v>
                </c:pt>
                <c:pt idx="374">
                  <c:v>18.960396974444446</c:v>
                </c:pt>
                <c:pt idx="375">
                  <c:v>18.973150609794235</c:v>
                </c:pt>
                <c:pt idx="376">
                  <c:v>18.862660566131684</c:v>
                </c:pt>
                <c:pt idx="377">
                  <c:v>18.688736355432095</c:v>
                </c:pt>
                <c:pt idx="378">
                  <c:v>18.472082068065841</c:v>
                </c:pt>
                <c:pt idx="379">
                  <c:v>18.21504638888889</c:v>
                </c:pt>
                <c:pt idx="380">
                  <c:v>17.853542063621401</c:v>
                </c:pt>
                <c:pt idx="381">
                  <c:v>17.397445403086419</c:v>
                </c:pt>
                <c:pt idx="382">
                  <c:v>16.841676260864194</c:v>
                </c:pt>
                <c:pt idx="383">
                  <c:v>16.195130366995883</c:v>
                </c:pt>
                <c:pt idx="384">
                  <c:v>15.489757219958847</c:v>
                </c:pt>
                <c:pt idx="385">
                  <c:v>14.779228831687242</c:v>
                </c:pt>
                <c:pt idx="386">
                  <c:v>14.07759889526749</c:v>
                </c:pt>
                <c:pt idx="387">
                  <c:v>13.348865313703703</c:v>
                </c:pt>
                <c:pt idx="388">
                  <c:v>12.642425171604939</c:v>
                </c:pt>
                <c:pt idx="389">
                  <c:v>11.965351869958846</c:v>
                </c:pt>
                <c:pt idx="390">
                  <c:v>11.439268332057614</c:v>
                </c:pt>
                <c:pt idx="391">
                  <c:v>11.000293905884773</c:v>
                </c:pt>
                <c:pt idx="392">
                  <c:v>10.586800636881069</c:v>
                </c:pt>
                <c:pt idx="393">
                  <c:v>10.128047998453498</c:v>
                </c:pt>
                <c:pt idx="394">
                  <c:v>9.7333022360753088</c:v>
                </c:pt>
                <c:pt idx="395">
                  <c:v>9.4783344554991782</c:v>
                </c:pt>
                <c:pt idx="396">
                  <c:v>8.8607671437987658</c:v>
                </c:pt>
                <c:pt idx="397">
                  <c:v>8.3281636063415636</c:v>
                </c:pt>
                <c:pt idx="398">
                  <c:v>8.2336397289666667</c:v>
                </c:pt>
                <c:pt idx="399">
                  <c:v>8.8711814433333327</c:v>
                </c:pt>
                <c:pt idx="400">
                  <c:v>9.7045908999999995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AA-4CC8-850D-93BCCAB25461}"/>
            </c:ext>
          </c:extLst>
        </c:ser>
        <c:ser>
          <c:idx val="1"/>
          <c:order val="1"/>
          <c:tx>
            <c:strRef>
              <c:f>'Temp Psat (2)'!$P$4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(2)'!$AC$6:$AC$406</c:f>
              <c:numCache>
                <c:formatCode>General</c:formatCode>
                <c:ptCount val="401"/>
                <c:pt idx="0">
                  <c:v>-59.777779000000002</c:v>
                </c:pt>
                <c:pt idx="1">
                  <c:v>-57.898901666666667</c:v>
                </c:pt>
                <c:pt idx="2">
                  <c:v>-56.189657666666669</c:v>
                </c:pt>
                <c:pt idx="3">
                  <c:v>-50.069619592592595</c:v>
                </c:pt>
                <c:pt idx="4">
                  <c:v>-43.267062037037043</c:v>
                </c:pt>
                <c:pt idx="5">
                  <c:v>-34.868276974074078</c:v>
                </c:pt>
                <c:pt idx="6">
                  <c:v>-29.461936525925925</c:v>
                </c:pt>
                <c:pt idx="7">
                  <c:v>-24.055011559259256</c:v>
                </c:pt>
                <c:pt idx="8">
                  <c:v>-19.000385723703701</c:v>
                </c:pt>
                <c:pt idx="9">
                  <c:v>-14.509676295555556</c:v>
                </c:pt>
                <c:pt idx="10">
                  <c:v>-10.682657878518519</c:v>
                </c:pt>
                <c:pt idx="11">
                  <c:v>-7.3833063970370381</c:v>
                </c:pt>
                <c:pt idx="12">
                  <c:v>-4.5095071340740747</c:v>
                </c:pt>
                <c:pt idx="13">
                  <c:v>-1.9998644896296296</c:v>
                </c:pt>
                <c:pt idx="14">
                  <c:v>0.18418855481481491</c:v>
                </c:pt>
                <c:pt idx="15">
                  <c:v>2.0702793992592596</c:v>
                </c:pt>
                <c:pt idx="16">
                  <c:v>3.6827829474074076</c:v>
                </c:pt>
                <c:pt idx="17">
                  <c:v>5.0371504044444437</c:v>
                </c:pt>
                <c:pt idx="18">
                  <c:v>6.152834776296296</c:v>
                </c:pt>
                <c:pt idx="19">
                  <c:v>7.0466521000000002</c:v>
                </c:pt>
                <c:pt idx="20">
                  <c:v>7.731640792592593</c:v>
                </c:pt>
                <c:pt idx="21">
                  <c:v>8.2135887111111128</c:v>
                </c:pt>
                <c:pt idx="22">
                  <c:v>8.5012951222222224</c:v>
                </c:pt>
                <c:pt idx="23">
                  <c:v>8.6032509777777779</c:v>
                </c:pt>
                <c:pt idx="24">
                  <c:v>8.5286391518518521</c:v>
                </c:pt>
                <c:pt idx="25">
                  <c:v>8.2872736444444453</c:v>
                </c:pt>
                <c:pt idx="26">
                  <c:v>7.8959361592592598</c:v>
                </c:pt>
                <c:pt idx="27">
                  <c:v>7.3737649888888894</c:v>
                </c:pt>
                <c:pt idx="28">
                  <c:v>6.7389461111111117</c:v>
                </c:pt>
                <c:pt idx="29">
                  <c:v>6.0119610888888886</c:v>
                </c:pt>
                <c:pt idx="30">
                  <c:v>5.2225308592592601</c:v>
                </c:pt>
                <c:pt idx="31">
                  <c:v>4.404275080370371</c:v>
                </c:pt>
                <c:pt idx="32">
                  <c:v>3.5880885074074076</c:v>
                </c:pt>
                <c:pt idx="33">
                  <c:v>2.8022980566666664</c:v>
                </c:pt>
                <c:pt idx="34">
                  <c:v>2.0713802418518519</c:v>
                </c:pt>
                <c:pt idx="35">
                  <c:v>1.408292572962963</c:v>
                </c:pt>
                <c:pt idx="36">
                  <c:v>0.81519601518518525</c:v>
                </c:pt>
                <c:pt idx="37">
                  <c:v>0.29416905592592596</c:v>
                </c:pt>
                <c:pt idx="38">
                  <c:v>-0.15300453666666666</c:v>
                </c:pt>
                <c:pt idx="39">
                  <c:v>-0.52772895148148147</c:v>
                </c:pt>
                <c:pt idx="40">
                  <c:v>-0.83582135777777777</c:v>
                </c:pt>
                <c:pt idx="41">
                  <c:v>-1.0824437885185185</c:v>
                </c:pt>
                <c:pt idx="42">
                  <c:v>-1.278985522962963</c:v>
                </c:pt>
                <c:pt idx="43">
                  <c:v>-1.4364954562962964</c:v>
                </c:pt>
                <c:pt idx="44">
                  <c:v>-1.5662221651851851</c:v>
                </c:pt>
                <c:pt idx="45">
                  <c:v>-1.675931637037037</c:v>
                </c:pt>
                <c:pt idx="46">
                  <c:v>-1.772595085185185</c:v>
                </c:pt>
                <c:pt idx="47">
                  <c:v>-1.8570153814814816</c:v>
                </c:pt>
                <c:pt idx="48">
                  <c:v>-1.9313337370370369</c:v>
                </c:pt>
                <c:pt idx="49">
                  <c:v>-1.9948577629629629</c:v>
                </c:pt>
                <c:pt idx="50">
                  <c:v>-2.0469504629629633</c:v>
                </c:pt>
                <c:pt idx="51">
                  <c:v>-2.0819710888888889</c:v>
                </c:pt>
                <c:pt idx="52">
                  <c:v>-2.0983225370370371</c:v>
                </c:pt>
                <c:pt idx="53">
                  <c:v>-2.0931630259259255</c:v>
                </c:pt>
                <c:pt idx="54">
                  <c:v>-2.061784622222222</c:v>
                </c:pt>
                <c:pt idx="55">
                  <c:v>-1.9975087814814814</c:v>
                </c:pt>
                <c:pt idx="56">
                  <c:v>-1.8976226503703704</c:v>
                </c:pt>
                <c:pt idx="57">
                  <c:v>-1.7596950466666668</c:v>
                </c:pt>
                <c:pt idx="58">
                  <c:v>-1.5799824359259258</c:v>
                </c:pt>
                <c:pt idx="59">
                  <c:v>-1.3555495329629628</c:v>
                </c:pt>
                <c:pt idx="60">
                  <c:v>-1.0849344033333332</c:v>
                </c:pt>
                <c:pt idx="61">
                  <c:v>-0.7679386585185185</c:v>
                </c:pt>
                <c:pt idx="62">
                  <c:v>-0.40228891851851861</c:v>
                </c:pt>
                <c:pt idx="63">
                  <c:v>1.1165637037036991E-2</c:v>
                </c:pt>
                <c:pt idx="64">
                  <c:v>0.46792915925925921</c:v>
                </c:pt>
                <c:pt idx="65">
                  <c:v>0.96152923555555558</c:v>
                </c:pt>
                <c:pt idx="66">
                  <c:v>1.4878478762962963</c:v>
                </c:pt>
                <c:pt idx="67">
                  <c:v>2.0409941470370367</c:v>
                </c:pt>
                <c:pt idx="68">
                  <c:v>2.6154314699999999</c:v>
                </c:pt>
                <c:pt idx="69">
                  <c:v>3.2046362477777777</c:v>
                </c:pt>
                <c:pt idx="70">
                  <c:v>3.8052392400000001</c:v>
                </c:pt>
                <c:pt idx="71">
                  <c:v>4.4122098740740734</c:v>
                </c:pt>
                <c:pt idx="72">
                  <c:v>5.0209716888888893</c:v>
                </c:pt>
                <c:pt idx="73">
                  <c:v>5.6268681888888894</c:v>
                </c:pt>
                <c:pt idx="74">
                  <c:v>6.2285047814814805</c:v>
                </c:pt>
                <c:pt idx="75">
                  <c:v>6.8232776740740739</c:v>
                </c:pt>
                <c:pt idx="76">
                  <c:v>7.4090054333333333</c:v>
                </c:pt>
                <c:pt idx="77">
                  <c:v>7.9819171814814824</c:v>
                </c:pt>
                <c:pt idx="78">
                  <c:v>8.541320544444444</c:v>
                </c:pt>
                <c:pt idx="79">
                  <c:v>9.0851208851851855</c:v>
                </c:pt>
                <c:pt idx="80">
                  <c:v>9.6122482370370363</c:v>
                </c:pt>
                <c:pt idx="81">
                  <c:v>10.120580603703702</c:v>
                </c:pt>
                <c:pt idx="82">
                  <c:v>10.611096655555555</c:v>
                </c:pt>
                <c:pt idx="83">
                  <c:v>11.082045111111112</c:v>
                </c:pt>
                <c:pt idx="84">
                  <c:v>11.532406755555556</c:v>
                </c:pt>
                <c:pt idx="85">
                  <c:v>11.960808159259258</c:v>
                </c:pt>
                <c:pt idx="86">
                  <c:v>12.367942888888889</c:v>
                </c:pt>
                <c:pt idx="87">
                  <c:v>12.753340814814814</c:v>
                </c:pt>
                <c:pt idx="88">
                  <c:v>13.117301111111111</c:v>
                </c:pt>
                <c:pt idx="89">
                  <c:v>13.460715370370371</c:v>
                </c:pt>
                <c:pt idx="90">
                  <c:v>13.784768592592592</c:v>
                </c:pt>
                <c:pt idx="91">
                  <c:v>14.090226370370369</c:v>
                </c:pt>
                <c:pt idx="92">
                  <c:v>14.377524333333335</c:v>
                </c:pt>
                <c:pt idx="93">
                  <c:v>14.648190444444445</c:v>
                </c:pt>
                <c:pt idx="94">
                  <c:v>14.901821185185186</c:v>
                </c:pt>
                <c:pt idx="95">
                  <c:v>15.138202148148148</c:v>
                </c:pt>
                <c:pt idx="96">
                  <c:v>15.356682666666666</c:v>
                </c:pt>
                <c:pt idx="97">
                  <c:v>15.558763888888889</c:v>
                </c:pt>
                <c:pt idx="98">
                  <c:v>15.743837259259259</c:v>
                </c:pt>
                <c:pt idx="99">
                  <c:v>15.912654037037036</c:v>
                </c:pt>
                <c:pt idx="100">
                  <c:v>16.065757111111111</c:v>
                </c:pt>
                <c:pt idx="101">
                  <c:v>16.206194333333332</c:v>
                </c:pt>
                <c:pt idx="102">
                  <c:v>16.334778444444442</c:v>
                </c:pt>
                <c:pt idx="103">
                  <c:v>16.453618629629631</c:v>
                </c:pt>
                <c:pt idx="104">
                  <c:v>16.565507407407406</c:v>
                </c:pt>
                <c:pt idx="105">
                  <c:v>16.673282296296296</c:v>
                </c:pt>
                <c:pt idx="106">
                  <c:v>16.776508888888888</c:v>
                </c:pt>
                <c:pt idx="107">
                  <c:v>16.874515222222218</c:v>
                </c:pt>
                <c:pt idx="108">
                  <c:v>16.969433962962963</c:v>
                </c:pt>
                <c:pt idx="109">
                  <c:v>17.062542481481483</c:v>
                </c:pt>
                <c:pt idx="110">
                  <c:v>17.154618222222226</c:v>
                </c:pt>
                <c:pt idx="111">
                  <c:v>17.245206444444445</c:v>
                </c:pt>
                <c:pt idx="112">
                  <c:v>17.338820333333334</c:v>
                </c:pt>
                <c:pt idx="113">
                  <c:v>17.435267481481478</c:v>
                </c:pt>
                <c:pt idx="114">
                  <c:v>17.53387996296296</c:v>
                </c:pt>
                <c:pt idx="115">
                  <c:v>17.632575592592591</c:v>
                </c:pt>
                <c:pt idx="116">
                  <c:v>17.734523037037036</c:v>
                </c:pt>
                <c:pt idx="117">
                  <c:v>17.837214370370372</c:v>
                </c:pt>
                <c:pt idx="118">
                  <c:v>17.937592222222225</c:v>
                </c:pt>
                <c:pt idx="119">
                  <c:v>18.034111481481485</c:v>
                </c:pt>
                <c:pt idx="120">
                  <c:v>18.128415666666669</c:v>
                </c:pt>
                <c:pt idx="121">
                  <c:v>18.219032296296295</c:v>
                </c:pt>
                <c:pt idx="122">
                  <c:v>18.303618333333333</c:v>
                </c:pt>
                <c:pt idx="123">
                  <c:v>18.385855740740741</c:v>
                </c:pt>
                <c:pt idx="124">
                  <c:v>18.468141962962964</c:v>
                </c:pt>
                <c:pt idx="125">
                  <c:v>18.551069592592594</c:v>
                </c:pt>
                <c:pt idx="126">
                  <c:v>18.63224811111111</c:v>
                </c:pt>
                <c:pt idx="127">
                  <c:v>18.71544611111111</c:v>
                </c:pt>
                <c:pt idx="128">
                  <c:v>18.798495444444445</c:v>
                </c:pt>
                <c:pt idx="129">
                  <c:v>18.879599481481481</c:v>
                </c:pt>
                <c:pt idx="130">
                  <c:v>18.954922111111113</c:v>
                </c:pt>
                <c:pt idx="131">
                  <c:v>19.028085740740739</c:v>
                </c:pt>
                <c:pt idx="132">
                  <c:v>19.09744525925926</c:v>
                </c:pt>
                <c:pt idx="133">
                  <c:v>19.16376574074074</c:v>
                </c:pt>
                <c:pt idx="134">
                  <c:v>19.22832822222222</c:v>
                </c:pt>
                <c:pt idx="135">
                  <c:v>19.296402814814812</c:v>
                </c:pt>
                <c:pt idx="136">
                  <c:v>19.368296185185184</c:v>
                </c:pt>
                <c:pt idx="137">
                  <c:v>19.444269222222221</c:v>
                </c:pt>
                <c:pt idx="138">
                  <c:v>19.526496296296298</c:v>
                </c:pt>
                <c:pt idx="139">
                  <c:v>19.614827407407407</c:v>
                </c:pt>
                <c:pt idx="140">
                  <c:v>19.707019407407405</c:v>
                </c:pt>
                <c:pt idx="141">
                  <c:v>19.798620111111109</c:v>
                </c:pt>
                <c:pt idx="142">
                  <c:v>19.890112555555557</c:v>
                </c:pt>
                <c:pt idx="143">
                  <c:v>19.977454703703703</c:v>
                </c:pt>
                <c:pt idx="144">
                  <c:v>20.059255037037037</c:v>
                </c:pt>
                <c:pt idx="145">
                  <c:v>20.13349940740741</c:v>
                </c:pt>
                <c:pt idx="146">
                  <c:v>20.203799703703705</c:v>
                </c:pt>
                <c:pt idx="147">
                  <c:v>20.26871637037037</c:v>
                </c:pt>
                <c:pt idx="148">
                  <c:v>20.33023451851852</c:v>
                </c:pt>
                <c:pt idx="149">
                  <c:v>20.389422148148146</c:v>
                </c:pt>
                <c:pt idx="150">
                  <c:v>20.449867777777779</c:v>
                </c:pt>
                <c:pt idx="151">
                  <c:v>20.510602666666667</c:v>
                </c:pt>
                <c:pt idx="152">
                  <c:v>20.572652185185188</c:v>
                </c:pt>
                <c:pt idx="153">
                  <c:v>20.636228296296295</c:v>
                </c:pt>
                <c:pt idx="154">
                  <c:v>20.702037518518519</c:v>
                </c:pt>
                <c:pt idx="155">
                  <c:v>20.768784592592592</c:v>
                </c:pt>
                <c:pt idx="156">
                  <c:v>20.836636296296295</c:v>
                </c:pt>
                <c:pt idx="157">
                  <c:v>20.905862333333332</c:v>
                </c:pt>
                <c:pt idx="158">
                  <c:v>20.976566481481481</c:v>
                </c:pt>
                <c:pt idx="159">
                  <c:v>21.048270148148145</c:v>
                </c:pt>
                <c:pt idx="160">
                  <c:v>21.119768851851848</c:v>
                </c:pt>
                <c:pt idx="161">
                  <c:v>21.190154259259256</c:v>
                </c:pt>
                <c:pt idx="162">
                  <c:v>21.258957333333331</c:v>
                </c:pt>
                <c:pt idx="163">
                  <c:v>21.325095629629626</c:v>
                </c:pt>
                <c:pt idx="164">
                  <c:v>21.385865925925923</c:v>
                </c:pt>
                <c:pt idx="165">
                  <c:v>21.440000592592593</c:v>
                </c:pt>
                <c:pt idx="166">
                  <c:v>21.487927592592595</c:v>
                </c:pt>
                <c:pt idx="167">
                  <c:v>21.527839851851855</c:v>
                </c:pt>
                <c:pt idx="168">
                  <c:v>21.557098074074077</c:v>
                </c:pt>
                <c:pt idx="169">
                  <c:v>21.576882185185184</c:v>
                </c:pt>
                <c:pt idx="170">
                  <c:v>21.590232296296296</c:v>
                </c:pt>
                <c:pt idx="171">
                  <c:v>21.595212740740738</c:v>
                </c:pt>
                <c:pt idx="172">
                  <c:v>21.590787333333328</c:v>
                </c:pt>
                <c:pt idx="173">
                  <c:v>21.581013296296295</c:v>
                </c:pt>
                <c:pt idx="174">
                  <c:v>21.569648222222224</c:v>
                </c:pt>
                <c:pt idx="175">
                  <c:v>21.554111444444445</c:v>
                </c:pt>
                <c:pt idx="176">
                  <c:v>21.53612851851852</c:v>
                </c:pt>
                <c:pt idx="177">
                  <c:v>21.522206999999998</c:v>
                </c:pt>
                <c:pt idx="178">
                  <c:v>21.51421207407407</c:v>
                </c:pt>
                <c:pt idx="179">
                  <c:v>21.507628999999998</c:v>
                </c:pt>
                <c:pt idx="180">
                  <c:v>21.504879851851854</c:v>
                </c:pt>
                <c:pt idx="181">
                  <c:v>21.510867999999999</c:v>
                </c:pt>
                <c:pt idx="182">
                  <c:v>21.522684259259261</c:v>
                </c:pt>
                <c:pt idx="183">
                  <c:v>21.534248037037035</c:v>
                </c:pt>
                <c:pt idx="184">
                  <c:v>21.548283296296294</c:v>
                </c:pt>
                <c:pt idx="185">
                  <c:v>21.566794407407411</c:v>
                </c:pt>
                <c:pt idx="186">
                  <c:v>21.58333974074074</c:v>
                </c:pt>
                <c:pt idx="187">
                  <c:v>21.59324481481482</c:v>
                </c:pt>
                <c:pt idx="188">
                  <c:v>21.601029555555556</c:v>
                </c:pt>
                <c:pt idx="189">
                  <c:v>21.60674237037037</c:v>
                </c:pt>
                <c:pt idx="190">
                  <c:v>21.60358340740741</c:v>
                </c:pt>
                <c:pt idx="191">
                  <c:v>21.59035722222222</c:v>
                </c:pt>
                <c:pt idx="192">
                  <c:v>21.573096000000003</c:v>
                </c:pt>
                <c:pt idx="193">
                  <c:v>21.5507067037037</c:v>
                </c:pt>
                <c:pt idx="194">
                  <c:v>21.517793703703703</c:v>
                </c:pt>
                <c:pt idx="195">
                  <c:v>21.476679962962962</c:v>
                </c:pt>
                <c:pt idx="196">
                  <c:v>21.43391451851852</c:v>
                </c:pt>
                <c:pt idx="197">
                  <c:v>21.387764481481483</c:v>
                </c:pt>
                <c:pt idx="198">
                  <c:v>21.33583607407407</c:v>
                </c:pt>
                <c:pt idx="199">
                  <c:v>21.28367174074074</c:v>
                </c:pt>
                <c:pt idx="200">
                  <c:v>21.237727000000003</c:v>
                </c:pt>
                <c:pt idx="201">
                  <c:v>21.195557814814816</c:v>
                </c:pt>
                <c:pt idx="202">
                  <c:v>21.155944037037035</c:v>
                </c:pt>
                <c:pt idx="203">
                  <c:v>21.124515444444445</c:v>
                </c:pt>
                <c:pt idx="204">
                  <c:v>21.105378296296298</c:v>
                </c:pt>
                <c:pt idx="205">
                  <c:v>21.094940148148151</c:v>
                </c:pt>
                <c:pt idx="206">
                  <c:v>21.09109337037037</c:v>
                </c:pt>
                <c:pt idx="207">
                  <c:v>21.097622777777772</c:v>
                </c:pt>
                <c:pt idx="208">
                  <c:v>21.114130407407405</c:v>
                </c:pt>
                <c:pt idx="209">
                  <c:v>21.134722</c:v>
                </c:pt>
                <c:pt idx="210">
                  <c:v>21.155174222222222</c:v>
                </c:pt>
                <c:pt idx="211">
                  <c:v>21.17750225925926</c:v>
                </c:pt>
                <c:pt idx="212">
                  <c:v>21.198912888888888</c:v>
                </c:pt>
                <c:pt idx="213">
                  <c:v>21.213668148148148</c:v>
                </c:pt>
                <c:pt idx="214">
                  <c:v>21.217995777777777</c:v>
                </c:pt>
                <c:pt idx="215">
                  <c:v>21.214888407407408</c:v>
                </c:pt>
                <c:pt idx="216">
                  <c:v>21.202771148148148</c:v>
                </c:pt>
                <c:pt idx="217">
                  <c:v>21.179316185185186</c:v>
                </c:pt>
                <c:pt idx="218">
                  <c:v>21.143369333333336</c:v>
                </c:pt>
                <c:pt idx="219">
                  <c:v>21.100296629629629</c:v>
                </c:pt>
                <c:pt idx="220">
                  <c:v>21.050260888888889</c:v>
                </c:pt>
                <c:pt idx="221">
                  <c:v>20.993211518518518</c:v>
                </c:pt>
                <c:pt idx="222">
                  <c:v>20.930051444444445</c:v>
                </c:pt>
                <c:pt idx="223">
                  <c:v>20.867611370370366</c:v>
                </c:pt>
                <c:pt idx="224">
                  <c:v>20.807681925925923</c:v>
                </c:pt>
                <c:pt idx="225">
                  <c:v>20.7500307037037</c:v>
                </c:pt>
                <c:pt idx="226">
                  <c:v>20.695668111111107</c:v>
                </c:pt>
                <c:pt idx="227">
                  <c:v>20.650971185185181</c:v>
                </c:pt>
                <c:pt idx="228">
                  <c:v>20.617011629629626</c:v>
                </c:pt>
                <c:pt idx="229">
                  <c:v>20.591791407407403</c:v>
                </c:pt>
                <c:pt idx="230">
                  <c:v>20.576605592592593</c:v>
                </c:pt>
                <c:pt idx="231">
                  <c:v>20.576131296296296</c:v>
                </c:pt>
                <c:pt idx="232">
                  <c:v>20.587619111111113</c:v>
                </c:pt>
                <c:pt idx="233">
                  <c:v>20.606350888888894</c:v>
                </c:pt>
                <c:pt idx="234">
                  <c:v>20.627818851851853</c:v>
                </c:pt>
                <c:pt idx="235">
                  <c:v>20.656774222222225</c:v>
                </c:pt>
                <c:pt idx="236">
                  <c:v>20.686416592592593</c:v>
                </c:pt>
                <c:pt idx="237">
                  <c:v>20.714794703703703</c:v>
                </c:pt>
                <c:pt idx="238">
                  <c:v>20.740378333333332</c:v>
                </c:pt>
                <c:pt idx="239">
                  <c:v>20.766577074074075</c:v>
                </c:pt>
                <c:pt idx="240">
                  <c:v>20.78340425925926</c:v>
                </c:pt>
                <c:pt idx="241">
                  <c:v>20.786414592592592</c:v>
                </c:pt>
                <c:pt idx="242">
                  <c:v>20.776423444444443</c:v>
                </c:pt>
                <c:pt idx="243">
                  <c:v>20.758344814814816</c:v>
                </c:pt>
                <c:pt idx="244">
                  <c:v>20.726268888888885</c:v>
                </c:pt>
                <c:pt idx="245">
                  <c:v>20.681846074074073</c:v>
                </c:pt>
                <c:pt idx="246">
                  <c:v>20.633187037037036</c:v>
                </c:pt>
                <c:pt idx="247">
                  <c:v>20.580175333333333</c:v>
                </c:pt>
                <c:pt idx="248">
                  <c:v>20.51862214814815</c:v>
                </c:pt>
                <c:pt idx="249">
                  <c:v>20.456039629629629</c:v>
                </c:pt>
                <c:pt idx="250">
                  <c:v>20.403517703703702</c:v>
                </c:pt>
                <c:pt idx="251">
                  <c:v>20.358271629629627</c:v>
                </c:pt>
                <c:pt idx="252">
                  <c:v>20.320337962962963</c:v>
                </c:pt>
                <c:pt idx="253">
                  <c:v>20.296581296296296</c:v>
                </c:pt>
                <c:pt idx="254">
                  <c:v>20.292049481481481</c:v>
                </c:pt>
                <c:pt idx="255">
                  <c:v>20.292839148148147</c:v>
                </c:pt>
                <c:pt idx="256">
                  <c:v>20.301245851851849</c:v>
                </c:pt>
                <c:pt idx="257">
                  <c:v>20.323725111111113</c:v>
                </c:pt>
                <c:pt idx="258">
                  <c:v>20.357458259259261</c:v>
                </c:pt>
                <c:pt idx="259">
                  <c:v>20.389448296296298</c:v>
                </c:pt>
                <c:pt idx="260">
                  <c:v>20.423837703703708</c:v>
                </c:pt>
                <c:pt idx="261">
                  <c:v>20.464638962962965</c:v>
                </c:pt>
                <c:pt idx="262">
                  <c:v>20.49977640740741</c:v>
                </c:pt>
                <c:pt idx="263">
                  <c:v>20.519940592592594</c:v>
                </c:pt>
                <c:pt idx="264">
                  <c:v>20.532813777777779</c:v>
                </c:pt>
                <c:pt idx="265">
                  <c:v>20.541667740740742</c:v>
                </c:pt>
                <c:pt idx="266">
                  <c:v>20.533099148148146</c:v>
                </c:pt>
                <c:pt idx="267">
                  <c:v>20.504712148148148</c:v>
                </c:pt>
                <c:pt idx="268">
                  <c:v>20.467464481481482</c:v>
                </c:pt>
                <c:pt idx="269">
                  <c:v>20.421642629629627</c:v>
                </c:pt>
                <c:pt idx="270">
                  <c:v>20.358125407407403</c:v>
                </c:pt>
                <c:pt idx="271">
                  <c:v>20.282420629629627</c:v>
                </c:pt>
                <c:pt idx="272">
                  <c:v>20.207571629629626</c:v>
                </c:pt>
                <c:pt idx="273">
                  <c:v>20.129465148148146</c:v>
                </c:pt>
                <c:pt idx="274">
                  <c:v>20.041989296296293</c:v>
                </c:pt>
                <c:pt idx="275">
                  <c:v>19.953574111111109</c:v>
                </c:pt>
                <c:pt idx="276">
                  <c:v>19.876042222222221</c:v>
                </c:pt>
                <c:pt idx="277">
                  <c:v>19.802147000000001</c:v>
                </c:pt>
                <c:pt idx="278">
                  <c:v>19.729548296296297</c:v>
                </c:pt>
                <c:pt idx="279">
                  <c:v>19.667134185185187</c:v>
                </c:pt>
                <c:pt idx="280">
                  <c:v>19.622848000000001</c:v>
                </c:pt>
                <c:pt idx="281">
                  <c:v>19.585379444444445</c:v>
                </c:pt>
                <c:pt idx="282">
                  <c:v>19.554501703703707</c:v>
                </c:pt>
                <c:pt idx="283">
                  <c:v>19.538620740740743</c:v>
                </c:pt>
                <c:pt idx="284">
                  <c:v>19.540965851851855</c:v>
                </c:pt>
                <c:pt idx="285">
                  <c:v>19.546608222222225</c:v>
                </c:pt>
                <c:pt idx="286">
                  <c:v>19.55560214814815</c:v>
                </c:pt>
                <c:pt idx="287">
                  <c:v>19.575521407407408</c:v>
                </c:pt>
                <c:pt idx="288">
                  <c:v>19.603537518518522</c:v>
                </c:pt>
                <c:pt idx="289">
                  <c:v>19.623633555555557</c:v>
                </c:pt>
                <c:pt idx="290">
                  <c:v>19.63923214814815</c:v>
                </c:pt>
                <c:pt idx="291">
                  <c:v>19.658152074074078</c:v>
                </c:pt>
                <c:pt idx="292">
                  <c:v>19.674052037037036</c:v>
                </c:pt>
                <c:pt idx="293">
                  <c:v>19.674889037037033</c:v>
                </c:pt>
                <c:pt idx="294">
                  <c:v>19.67147807407407</c:v>
                </c:pt>
                <c:pt idx="295">
                  <c:v>19.671386999999999</c:v>
                </c:pt>
                <c:pt idx="296">
                  <c:v>19.665591185185189</c:v>
                </c:pt>
                <c:pt idx="297">
                  <c:v>19.648238481481481</c:v>
                </c:pt>
                <c:pt idx="298">
                  <c:v>19.633247444444446</c:v>
                </c:pt>
                <c:pt idx="299">
                  <c:v>19.624389666666669</c:v>
                </c:pt>
                <c:pt idx="300">
                  <c:v>19.612331555555556</c:v>
                </c:pt>
                <c:pt idx="301">
                  <c:v>19.597348851851851</c:v>
                </c:pt>
                <c:pt idx="302">
                  <c:v>19.59077125925926</c:v>
                </c:pt>
                <c:pt idx="303">
                  <c:v>19.589344777777779</c:v>
                </c:pt>
                <c:pt idx="304">
                  <c:v>19.584468037037034</c:v>
                </c:pt>
                <c:pt idx="305">
                  <c:v>19.579412925925922</c:v>
                </c:pt>
                <c:pt idx="306">
                  <c:v>19.581598962962961</c:v>
                </c:pt>
                <c:pt idx="307">
                  <c:v>19.585167555555554</c:v>
                </c:pt>
                <c:pt idx="308">
                  <c:v>19.585399999999996</c:v>
                </c:pt>
                <c:pt idx="309">
                  <c:v>19.585180111111111</c:v>
                </c:pt>
                <c:pt idx="310">
                  <c:v>19.587423296296294</c:v>
                </c:pt>
                <c:pt idx="311">
                  <c:v>19.586090518518517</c:v>
                </c:pt>
                <c:pt idx="312">
                  <c:v>19.571936925925925</c:v>
                </c:pt>
                <c:pt idx="313">
                  <c:v>19.538042148148151</c:v>
                </c:pt>
                <c:pt idx="314">
                  <c:v>19.48835588888889</c:v>
                </c:pt>
                <c:pt idx="315">
                  <c:v>19.429146333333335</c:v>
                </c:pt>
                <c:pt idx="316">
                  <c:v>19.369115888888889</c:v>
                </c:pt>
                <c:pt idx="317">
                  <c:v>19.312381518518521</c:v>
                </c:pt>
                <c:pt idx="318">
                  <c:v>19.266982481481481</c:v>
                </c:pt>
                <c:pt idx="319">
                  <c:v>19.229768370370369</c:v>
                </c:pt>
                <c:pt idx="320">
                  <c:v>19.192694333333332</c:v>
                </c:pt>
                <c:pt idx="321">
                  <c:v>19.154454296296294</c:v>
                </c:pt>
                <c:pt idx="322">
                  <c:v>19.132668777777777</c:v>
                </c:pt>
                <c:pt idx="323">
                  <c:v>19.131401925925925</c:v>
                </c:pt>
                <c:pt idx="324">
                  <c:v>19.140713259259257</c:v>
                </c:pt>
                <c:pt idx="325">
                  <c:v>19.149691148148147</c:v>
                </c:pt>
                <c:pt idx="326">
                  <c:v>19.16116633333333</c:v>
                </c:pt>
                <c:pt idx="327">
                  <c:v>19.171946037037035</c:v>
                </c:pt>
                <c:pt idx="328">
                  <c:v>19.177302037037038</c:v>
                </c:pt>
                <c:pt idx="329">
                  <c:v>19.183143111111111</c:v>
                </c:pt>
                <c:pt idx="330">
                  <c:v>19.203892481481478</c:v>
                </c:pt>
                <c:pt idx="331">
                  <c:v>19.233306333333331</c:v>
                </c:pt>
                <c:pt idx="332">
                  <c:v>19.254900777777774</c:v>
                </c:pt>
                <c:pt idx="333">
                  <c:v>19.268514074074073</c:v>
                </c:pt>
                <c:pt idx="334">
                  <c:v>19.283776629629628</c:v>
                </c:pt>
                <c:pt idx="335">
                  <c:v>19.296234888888886</c:v>
                </c:pt>
                <c:pt idx="336">
                  <c:v>19.295472407407406</c:v>
                </c:pt>
                <c:pt idx="337">
                  <c:v>19.289052777777776</c:v>
                </c:pt>
                <c:pt idx="338">
                  <c:v>19.286580444444443</c:v>
                </c:pt>
                <c:pt idx="339">
                  <c:v>19.282006259259258</c:v>
                </c:pt>
                <c:pt idx="340">
                  <c:v>19.270281148148147</c:v>
                </c:pt>
                <c:pt idx="341">
                  <c:v>19.260456703703699</c:v>
                </c:pt>
                <c:pt idx="342">
                  <c:v>19.256467481481479</c:v>
                </c:pt>
                <c:pt idx="343">
                  <c:v>19.248311259259257</c:v>
                </c:pt>
                <c:pt idx="344">
                  <c:v>19.2322627037037</c:v>
                </c:pt>
                <c:pt idx="345">
                  <c:v>19.21355903703704</c:v>
                </c:pt>
                <c:pt idx="346">
                  <c:v>19.191875259259263</c:v>
                </c:pt>
                <c:pt idx="347">
                  <c:v>19.15995062962963</c:v>
                </c:pt>
                <c:pt idx="348">
                  <c:v>19.115604296296297</c:v>
                </c:pt>
                <c:pt idx="349">
                  <c:v>19.059037</c:v>
                </c:pt>
                <c:pt idx="350">
                  <c:v>18.990597074074074</c:v>
                </c:pt>
                <c:pt idx="351">
                  <c:v>18.905913037037038</c:v>
                </c:pt>
                <c:pt idx="352">
                  <c:v>18.8081632962963</c:v>
                </c:pt>
                <c:pt idx="353">
                  <c:v>18.700925962962966</c:v>
                </c:pt>
                <c:pt idx="354">
                  <c:v>18.703043648971192</c:v>
                </c:pt>
                <c:pt idx="355">
                  <c:v>18.72501824197531</c:v>
                </c:pt>
                <c:pt idx="356">
                  <c:v>18.7629842436214</c:v>
                </c:pt>
                <c:pt idx="357">
                  <c:v>18.707793880658439</c:v>
                </c:pt>
                <c:pt idx="358">
                  <c:v>18.650033682716053</c:v>
                </c:pt>
                <c:pt idx="359">
                  <c:v>18.576368084362144</c:v>
                </c:pt>
                <c:pt idx="360">
                  <c:v>18.463671418106998</c:v>
                </c:pt>
                <c:pt idx="361">
                  <c:v>18.359030065432098</c:v>
                </c:pt>
                <c:pt idx="362">
                  <c:v>18.213993545679006</c:v>
                </c:pt>
                <c:pt idx="363">
                  <c:v>18.109319200823041</c:v>
                </c:pt>
                <c:pt idx="364">
                  <c:v>17.983622493004116</c:v>
                </c:pt>
                <c:pt idx="365">
                  <c:v>17.925871566255143</c:v>
                </c:pt>
                <c:pt idx="366">
                  <c:v>17.878993494238681</c:v>
                </c:pt>
                <c:pt idx="367">
                  <c:v>17.882893278600822</c:v>
                </c:pt>
                <c:pt idx="368">
                  <c:v>17.88324054773663</c:v>
                </c:pt>
                <c:pt idx="369">
                  <c:v>17.907276074897123</c:v>
                </c:pt>
                <c:pt idx="370">
                  <c:v>17.924537900823044</c:v>
                </c:pt>
                <c:pt idx="371">
                  <c:v>17.952249302469138</c:v>
                </c:pt>
                <c:pt idx="372">
                  <c:v>17.923327706172842</c:v>
                </c:pt>
                <c:pt idx="373">
                  <c:v>17.893141163786009</c:v>
                </c:pt>
                <c:pt idx="374">
                  <c:v>17.874913770246916</c:v>
                </c:pt>
                <c:pt idx="375">
                  <c:v>17.863035466008228</c:v>
                </c:pt>
                <c:pt idx="376">
                  <c:v>17.747892497572014</c:v>
                </c:pt>
                <c:pt idx="377">
                  <c:v>17.572538363415635</c:v>
                </c:pt>
                <c:pt idx="378">
                  <c:v>17.371167885473252</c:v>
                </c:pt>
                <c:pt idx="379">
                  <c:v>17.156195332139916</c:v>
                </c:pt>
                <c:pt idx="380">
                  <c:v>16.864055479218109</c:v>
                </c:pt>
                <c:pt idx="381">
                  <c:v>16.492172658930041</c:v>
                </c:pt>
                <c:pt idx="382">
                  <c:v>16.043286672181068</c:v>
                </c:pt>
                <c:pt idx="383">
                  <c:v>15.516735840246911</c:v>
                </c:pt>
                <c:pt idx="384">
                  <c:v>14.935415124074071</c:v>
                </c:pt>
                <c:pt idx="385">
                  <c:v>14.343140019917692</c:v>
                </c:pt>
                <c:pt idx="386">
                  <c:v>13.760354556831276</c:v>
                </c:pt>
                <c:pt idx="387">
                  <c:v>13.145503823868316</c:v>
                </c:pt>
                <c:pt idx="388">
                  <c:v>12.532514422880659</c:v>
                </c:pt>
                <c:pt idx="389">
                  <c:v>11.923184951687242</c:v>
                </c:pt>
                <c:pt idx="390">
                  <c:v>11.428212300946504</c:v>
                </c:pt>
                <c:pt idx="391">
                  <c:v>10.996859716255145</c:v>
                </c:pt>
                <c:pt idx="392">
                  <c:v>10.568401488806584</c:v>
                </c:pt>
                <c:pt idx="393">
                  <c:v>10.077981218971194</c:v>
                </c:pt>
                <c:pt idx="394">
                  <c:v>9.6142106644444443</c:v>
                </c:pt>
                <c:pt idx="395">
                  <c:v>9.2578185729629645</c:v>
                </c:pt>
                <c:pt idx="396">
                  <c:v>8.6087752017695482</c:v>
                </c:pt>
                <c:pt idx="397">
                  <c:v>7.9871991940329226</c:v>
                </c:pt>
                <c:pt idx="398">
                  <c:v>7.6754845966666672</c:v>
                </c:pt>
                <c:pt idx="399">
                  <c:v>8.0279602533333332</c:v>
                </c:pt>
                <c:pt idx="400">
                  <c:v>8.6545632300000008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AA-4CC8-850D-93BCCAB25461}"/>
            </c:ext>
          </c:extLst>
        </c:ser>
        <c:ser>
          <c:idx val="2"/>
          <c:order val="2"/>
          <c:tx>
            <c:strRef>
              <c:f>'Temp Psat (2)'!$AD$4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(2)'!$AQ$6:$AQ$406</c:f>
              <c:numCache>
                <c:formatCode>General</c:formatCode>
                <c:ptCount val="401"/>
                <c:pt idx="0">
                  <c:v>-61.101429000000003</c:v>
                </c:pt>
                <c:pt idx="1">
                  <c:v>-58.760820000000002</c:v>
                </c:pt>
                <c:pt idx="2">
                  <c:v>-56.593071333333334</c:v>
                </c:pt>
                <c:pt idx="3">
                  <c:v>-50.426236851851854</c:v>
                </c:pt>
                <c:pt idx="4">
                  <c:v>-43.690469481481479</c:v>
                </c:pt>
                <c:pt idx="5">
                  <c:v>-35.498144237037032</c:v>
                </c:pt>
                <c:pt idx="6">
                  <c:v>-30.045105144444438</c:v>
                </c:pt>
                <c:pt idx="7">
                  <c:v>-24.641061096296294</c:v>
                </c:pt>
                <c:pt idx="8">
                  <c:v>-19.554403477777775</c:v>
                </c:pt>
                <c:pt idx="9">
                  <c:v>-15.026205278148147</c:v>
                </c:pt>
                <c:pt idx="10">
                  <c:v>-11.139605937777779</c:v>
                </c:pt>
                <c:pt idx="11">
                  <c:v>-7.8281901492592594</c:v>
                </c:pt>
                <c:pt idx="12">
                  <c:v>-4.945207612222223</c:v>
                </c:pt>
                <c:pt idx="13">
                  <c:v>-2.4286846233333335</c:v>
                </c:pt>
                <c:pt idx="14">
                  <c:v>-0.23800918629629639</c:v>
                </c:pt>
                <c:pt idx="15">
                  <c:v>1.6550789914814814</c:v>
                </c:pt>
                <c:pt idx="16">
                  <c:v>3.2750071025925926</c:v>
                </c:pt>
                <c:pt idx="17">
                  <c:v>4.6369760470370371</c:v>
                </c:pt>
                <c:pt idx="18">
                  <c:v>5.7594111585185175</c:v>
                </c:pt>
                <c:pt idx="19">
                  <c:v>6.657617084814814</c:v>
                </c:pt>
                <c:pt idx="20">
                  <c:v>7.3435732703703707</c:v>
                </c:pt>
                <c:pt idx="21">
                  <c:v>7.8225593296296294</c:v>
                </c:pt>
                <c:pt idx="22">
                  <c:v>8.1033095518518508</c:v>
                </c:pt>
                <c:pt idx="23">
                  <c:v>8.1948646148148132</c:v>
                </c:pt>
                <c:pt idx="24">
                  <c:v>8.1077645333333326</c:v>
                </c:pt>
                <c:pt idx="25">
                  <c:v>7.8533880518518515</c:v>
                </c:pt>
                <c:pt idx="26">
                  <c:v>7.4499926999999992</c:v>
                </c:pt>
                <c:pt idx="27">
                  <c:v>6.9183170666666669</c:v>
                </c:pt>
                <c:pt idx="28">
                  <c:v>6.2781073555555551</c:v>
                </c:pt>
                <c:pt idx="29">
                  <c:v>5.5508241259259252</c:v>
                </c:pt>
                <c:pt idx="30">
                  <c:v>4.7660916537037039</c:v>
                </c:pt>
                <c:pt idx="31">
                  <c:v>3.956817856666667</c:v>
                </c:pt>
                <c:pt idx="32">
                  <c:v>3.1521580425925926</c:v>
                </c:pt>
                <c:pt idx="33">
                  <c:v>2.378661615925926</c:v>
                </c:pt>
                <c:pt idx="34">
                  <c:v>1.6590759844444445</c:v>
                </c:pt>
                <c:pt idx="35">
                  <c:v>1.0056617366666669</c:v>
                </c:pt>
                <c:pt idx="36">
                  <c:v>0.4199512403703704</c:v>
                </c:pt>
                <c:pt idx="37">
                  <c:v>-9.5685592962962973E-2</c:v>
                </c:pt>
                <c:pt idx="38">
                  <c:v>-0.53950065222222221</c:v>
                </c:pt>
                <c:pt idx="39">
                  <c:v>-0.91246433555555562</c:v>
                </c:pt>
                <c:pt idx="40">
                  <c:v>-1.2205954977777778</c:v>
                </c:pt>
                <c:pt idx="41">
                  <c:v>-1.4685208651851853</c:v>
                </c:pt>
                <c:pt idx="42">
                  <c:v>-1.6677044829629628</c:v>
                </c:pt>
                <c:pt idx="43">
                  <c:v>-1.8285886922222223</c:v>
                </c:pt>
                <c:pt idx="44">
                  <c:v>-1.962251437037037</c:v>
                </c:pt>
                <c:pt idx="45">
                  <c:v>-2.0753781444444446</c:v>
                </c:pt>
                <c:pt idx="46">
                  <c:v>-2.1746505333333332</c:v>
                </c:pt>
                <c:pt idx="47">
                  <c:v>-2.2603210444444444</c:v>
                </c:pt>
                <c:pt idx="48">
                  <c:v>-2.334667225925926</c:v>
                </c:pt>
                <c:pt idx="49">
                  <c:v>-2.3967253222222218</c:v>
                </c:pt>
                <c:pt idx="50">
                  <c:v>-2.4462902222222223</c:v>
                </c:pt>
                <c:pt idx="51">
                  <c:v>-2.4776877074074073</c:v>
                </c:pt>
                <c:pt idx="52">
                  <c:v>-2.4894207925925924</c:v>
                </c:pt>
                <c:pt idx="53">
                  <c:v>-2.4783911555555549</c:v>
                </c:pt>
                <c:pt idx="54">
                  <c:v>-2.4404610148148147</c:v>
                </c:pt>
                <c:pt idx="55">
                  <c:v>-2.3693398185185184</c:v>
                </c:pt>
                <c:pt idx="56">
                  <c:v>-2.2627625814814816</c:v>
                </c:pt>
                <c:pt idx="57">
                  <c:v>-2.1185392240740741</c:v>
                </c:pt>
                <c:pt idx="58">
                  <c:v>-1.9336332800000002</c:v>
                </c:pt>
                <c:pt idx="59">
                  <c:v>-1.7054408486666668</c:v>
                </c:pt>
                <c:pt idx="60">
                  <c:v>-1.4327471154814813</c:v>
                </c:pt>
                <c:pt idx="61">
                  <c:v>-1.1156744059999999</c:v>
                </c:pt>
                <c:pt idx="62">
                  <c:v>-0.75266615785185176</c:v>
                </c:pt>
                <c:pt idx="63">
                  <c:v>-0.34468426525925921</c:v>
                </c:pt>
                <c:pt idx="64">
                  <c:v>0.1038963162222223</c:v>
                </c:pt>
                <c:pt idx="65">
                  <c:v>0.58678291992592602</c:v>
                </c:pt>
                <c:pt idx="66">
                  <c:v>1.0997195514074074</c:v>
                </c:pt>
                <c:pt idx="67">
                  <c:v>1.6374590110370371</c:v>
                </c:pt>
                <c:pt idx="68">
                  <c:v>2.1951795759999997</c:v>
                </c:pt>
                <c:pt idx="69">
                  <c:v>2.7669811465185181</c:v>
                </c:pt>
                <c:pt idx="70">
                  <c:v>3.3496186370370373</c:v>
                </c:pt>
                <c:pt idx="71">
                  <c:v>3.9388773000000001</c:v>
                </c:pt>
                <c:pt idx="72">
                  <c:v>4.5308385592592595</c:v>
                </c:pt>
                <c:pt idx="73">
                  <c:v>5.1212913888888894</c:v>
                </c:pt>
                <c:pt idx="74">
                  <c:v>5.7088609222222217</c:v>
                </c:pt>
                <c:pt idx="75">
                  <c:v>6.2917660703703708</c:v>
                </c:pt>
                <c:pt idx="76">
                  <c:v>6.8682487259259259</c:v>
                </c:pt>
                <c:pt idx="77">
                  <c:v>7.4346452888888903</c:v>
                </c:pt>
                <c:pt idx="78">
                  <c:v>7.9900613444444453</c:v>
                </c:pt>
                <c:pt idx="79">
                  <c:v>8.5329981333333347</c:v>
                </c:pt>
                <c:pt idx="80">
                  <c:v>9.0625720703703703</c:v>
                </c:pt>
                <c:pt idx="81">
                  <c:v>9.5762568592592601</c:v>
                </c:pt>
                <c:pt idx="82">
                  <c:v>10.074460955555557</c:v>
                </c:pt>
                <c:pt idx="83">
                  <c:v>10.555395666666668</c:v>
                </c:pt>
                <c:pt idx="84">
                  <c:v>11.017834751851852</c:v>
                </c:pt>
                <c:pt idx="85">
                  <c:v>11.459785648148149</c:v>
                </c:pt>
                <c:pt idx="86">
                  <c:v>11.881694574074075</c:v>
                </c:pt>
                <c:pt idx="87">
                  <c:v>12.283113962962965</c:v>
                </c:pt>
                <c:pt idx="88">
                  <c:v>12.664034629629631</c:v>
                </c:pt>
                <c:pt idx="89">
                  <c:v>13.02423125925926</c:v>
                </c:pt>
                <c:pt idx="90">
                  <c:v>13.364494481481481</c:v>
                </c:pt>
                <c:pt idx="91">
                  <c:v>13.685426555555557</c:v>
                </c:pt>
                <c:pt idx="92">
                  <c:v>13.987343148148149</c:v>
                </c:pt>
                <c:pt idx="93">
                  <c:v>14.271081666666667</c:v>
                </c:pt>
                <c:pt idx="94">
                  <c:v>14.536680000000002</c:v>
                </c:pt>
                <c:pt idx="95">
                  <c:v>14.784718851851855</c:v>
                </c:pt>
                <c:pt idx="96">
                  <c:v>15.01481448148148</c:v>
                </c:pt>
                <c:pt idx="97">
                  <c:v>15.228325222222223</c:v>
                </c:pt>
                <c:pt idx="98">
                  <c:v>15.425240592592592</c:v>
                </c:pt>
                <c:pt idx="99">
                  <c:v>15.607310925925924</c:v>
                </c:pt>
                <c:pt idx="100">
                  <c:v>15.774366851851852</c:v>
                </c:pt>
                <c:pt idx="101">
                  <c:v>15.929245296296296</c:v>
                </c:pt>
                <c:pt idx="102">
                  <c:v>16.07291292592593</c:v>
                </c:pt>
                <c:pt idx="103">
                  <c:v>16.208086962962966</c:v>
                </c:pt>
                <c:pt idx="104">
                  <c:v>16.335477851851852</c:v>
                </c:pt>
                <c:pt idx="105">
                  <c:v>16.457735888888891</c:v>
                </c:pt>
                <c:pt idx="106">
                  <c:v>16.574077407407405</c:v>
                </c:pt>
                <c:pt idx="107">
                  <c:v>16.684251925925924</c:v>
                </c:pt>
                <c:pt idx="108">
                  <c:v>16.788259592592592</c:v>
                </c:pt>
                <c:pt idx="109">
                  <c:v>16.888795740740743</c:v>
                </c:pt>
                <c:pt idx="110">
                  <c:v>16.986742703703705</c:v>
                </c:pt>
                <c:pt idx="111">
                  <c:v>17.081765999999998</c:v>
                </c:pt>
                <c:pt idx="112">
                  <c:v>17.176344740740742</c:v>
                </c:pt>
                <c:pt idx="113">
                  <c:v>17.271472148148149</c:v>
                </c:pt>
                <c:pt idx="114">
                  <c:v>17.366452296296298</c:v>
                </c:pt>
                <c:pt idx="115">
                  <c:v>17.458646777777776</c:v>
                </c:pt>
                <c:pt idx="116">
                  <c:v>17.551391481481485</c:v>
                </c:pt>
                <c:pt idx="117">
                  <c:v>17.643728148148153</c:v>
                </c:pt>
                <c:pt idx="118">
                  <c:v>17.733768629629633</c:v>
                </c:pt>
                <c:pt idx="119">
                  <c:v>17.818811555555556</c:v>
                </c:pt>
                <c:pt idx="120">
                  <c:v>17.902151666666665</c:v>
                </c:pt>
                <c:pt idx="121">
                  <c:v>17.982794851851853</c:v>
                </c:pt>
                <c:pt idx="122">
                  <c:v>18.059728481481482</c:v>
                </c:pt>
                <c:pt idx="123">
                  <c:v>18.135022962962964</c:v>
                </c:pt>
                <c:pt idx="124">
                  <c:v>18.213245481481479</c:v>
                </c:pt>
                <c:pt idx="125">
                  <c:v>18.294266851851855</c:v>
                </c:pt>
                <c:pt idx="126">
                  <c:v>18.375853592592595</c:v>
                </c:pt>
                <c:pt idx="127">
                  <c:v>18.45986651851852</c:v>
                </c:pt>
                <c:pt idx="128">
                  <c:v>18.545546851851853</c:v>
                </c:pt>
                <c:pt idx="129">
                  <c:v>18.630291518518519</c:v>
                </c:pt>
                <c:pt idx="130">
                  <c:v>18.709643074074076</c:v>
                </c:pt>
                <c:pt idx="131">
                  <c:v>18.786780111111113</c:v>
                </c:pt>
                <c:pt idx="132">
                  <c:v>18.860570259259262</c:v>
                </c:pt>
                <c:pt idx="133">
                  <c:v>18.931658185185189</c:v>
                </c:pt>
                <c:pt idx="134">
                  <c:v>18.999496962962965</c:v>
                </c:pt>
                <c:pt idx="135">
                  <c:v>19.070259111111113</c:v>
                </c:pt>
                <c:pt idx="136">
                  <c:v>19.143301777777779</c:v>
                </c:pt>
                <c:pt idx="137">
                  <c:v>19.21953251851852</c:v>
                </c:pt>
                <c:pt idx="138">
                  <c:v>19.298936037037038</c:v>
                </c:pt>
                <c:pt idx="139">
                  <c:v>19.383632074074072</c:v>
                </c:pt>
                <c:pt idx="140">
                  <c:v>19.470211111111109</c:v>
                </c:pt>
                <c:pt idx="141">
                  <c:v>19.555743222222219</c:v>
                </c:pt>
                <c:pt idx="142">
                  <c:v>19.63945822222222</c:v>
                </c:pt>
                <c:pt idx="143">
                  <c:v>19.720047111111114</c:v>
                </c:pt>
                <c:pt idx="144">
                  <c:v>19.795210814814819</c:v>
                </c:pt>
                <c:pt idx="145">
                  <c:v>19.863949370370374</c:v>
                </c:pt>
                <c:pt idx="146">
                  <c:v>19.929119407407409</c:v>
                </c:pt>
                <c:pt idx="147">
                  <c:v>19.990639259259257</c:v>
                </c:pt>
                <c:pt idx="148">
                  <c:v>20.049535111111112</c:v>
                </c:pt>
                <c:pt idx="149">
                  <c:v>20.106635703703706</c:v>
                </c:pt>
                <c:pt idx="150">
                  <c:v>20.165261148148147</c:v>
                </c:pt>
                <c:pt idx="151">
                  <c:v>20.224605703703702</c:v>
                </c:pt>
                <c:pt idx="152">
                  <c:v>20.285269</c:v>
                </c:pt>
                <c:pt idx="153">
                  <c:v>20.346754037037034</c:v>
                </c:pt>
                <c:pt idx="154">
                  <c:v>20.410267444444443</c:v>
                </c:pt>
                <c:pt idx="155">
                  <c:v>20.47437588888889</c:v>
                </c:pt>
                <c:pt idx="156">
                  <c:v>20.539440703703704</c:v>
                </c:pt>
                <c:pt idx="157">
                  <c:v>20.604944148148146</c:v>
                </c:pt>
                <c:pt idx="158">
                  <c:v>20.671658185185183</c:v>
                </c:pt>
                <c:pt idx="159">
                  <c:v>20.738804037037038</c:v>
                </c:pt>
                <c:pt idx="160">
                  <c:v>20.805375185185184</c:v>
                </c:pt>
                <c:pt idx="161">
                  <c:v>20.869478148148147</c:v>
                </c:pt>
                <c:pt idx="162">
                  <c:v>20.931198666666667</c:v>
                </c:pt>
                <c:pt idx="163">
                  <c:v>20.989471148148152</c:v>
                </c:pt>
                <c:pt idx="164">
                  <c:v>21.041813259259261</c:v>
                </c:pt>
                <c:pt idx="165">
                  <c:v>21.086194148148152</c:v>
                </c:pt>
                <c:pt idx="166">
                  <c:v>21.123976629629635</c:v>
                </c:pt>
                <c:pt idx="167">
                  <c:v>21.154187592592592</c:v>
                </c:pt>
                <c:pt idx="168">
                  <c:v>21.174119518518516</c:v>
                </c:pt>
                <c:pt idx="169">
                  <c:v>21.18419885185185</c:v>
                </c:pt>
                <c:pt idx="170">
                  <c:v>21.188468703703705</c:v>
                </c:pt>
                <c:pt idx="171">
                  <c:v>21.186076444444442</c:v>
                </c:pt>
                <c:pt idx="172">
                  <c:v>21.174898777777777</c:v>
                </c:pt>
                <c:pt idx="173">
                  <c:v>21.158197259259257</c:v>
                </c:pt>
                <c:pt idx="174">
                  <c:v>21.140724407407408</c:v>
                </c:pt>
                <c:pt idx="175">
                  <c:v>21.120545962962961</c:v>
                </c:pt>
                <c:pt idx="176">
                  <c:v>21.097137666666669</c:v>
                </c:pt>
                <c:pt idx="177">
                  <c:v>21.076551962962963</c:v>
                </c:pt>
                <c:pt idx="178">
                  <c:v>21.062099185185186</c:v>
                </c:pt>
                <c:pt idx="179">
                  <c:v>21.049536444444445</c:v>
                </c:pt>
                <c:pt idx="180">
                  <c:v>21.038778740740742</c:v>
                </c:pt>
                <c:pt idx="181">
                  <c:v>21.031916037037035</c:v>
                </c:pt>
                <c:pt idx="182">
                  <c:v>21.028247518518516</c:v>
                </c:pt>
                <c:pt idx="183">
                  <c:v>21.021387518518519</c:v>
                </c:pt>
                <c:pt idx="184">
                  <c:v>21.015120666666668</c:v>
                </c:pt>
                <c:pt idx="185">
                  <c:v>21.012452296296299</c:v>
                </c:pt>
                <c:pt idx="186">
                  <c:v>21.011964074074076</c:v>
                </c:pt>
                <c:pt idx="187">
                  <c:v>21.007239777777777</c:v>
                </c:pt>
                <c:pt idx="188">
                  <c:v>21.001177074074075</c:v>
                </c:pt>
                <c:pt idx="189">
                  <c:v>20.992742777777778</c:v>
                </c:pt>
                <c:pt idx="190">
                  <c:v>20.98052488888889</c:v>
                </c:pt>
                <c:pt idx="191">
                  <c:v>20.961358407407406</c:v>
                </c:pt>
                <c:pt idx="192">
                  <c:v>20.940902925925929</c:v>
                </c:pt>
                <c:pt idx="193">
                  <c:v>20.917587000000001</c:v>
                </c:pt>
                <c:pt idx="194">
                  <c:v>20.887393555555555</c:v>
                </c:pt>
                <c:pt idx="195">
                  <c:v>20.847368962962964</c:v>
                </c:pt>
                <c:pt idx="196">
                  <c:v>20.804451370370369</c:v>
                </c:pt>
                <c:pt idx="197">
                  <c:v>20.759274481481484</c:v>
                </c:pt>
                <c:pt idx="198">
                  <c:v>20.711974333333334</c:v>
                </c:pt>
                <c:pt idx="199">
                  <c:v>20.665037481481484</c:v>
                </c:pt>
                <c:pt idx="200">
                  <c:v>20.624723518518518</c:v>
                </c:pt>
                <c:pt idx="201">
                  <c:v>20.590125444444443</c:v>
                </c:pt>
                <c:pt idx="202">
                  <c:v>20.558128333333332</c:v>
                </c:pt>
                <c:pt idx="203">
                  <c:v>20.532010888888887</c:v>
                </c:pt>
                <c:pt idx="204">
                  <c:v>20.516140703703702</c:v>
                </c:pt>
                <c:pt idx="205">
                  <c:v>20.508398481481482</c:v>
                </c:pt>
                <c:pt idx="206">
                  <c:v>20.50474211111111</c:v>
                </c:pt>
                <c:pt idx="207">
                  <c:v>20.507666259259256</c:v>
                </c:pt>
                <c:pt idx="208">
                  <c:v>20.51778637037037</c:v>
                </c:pt>
                <c:pt idx="209">
                  <c:v>20.530873851851851</c:v>
                </c:pt>
                <c:pt idx="210">
                  <c:v>20.541189444444445</c:v>
                </c:pt>
                <c:pt idx="211">
                  <c:v>20.550492185185181</c:v>
                </c:pt>
                <c:pt idx="212">
                  <c:v>20.557765592592588</c:v>
                </c:pt>
                <c:pt idx="213">
                  <c:v>20.55922688888889</c:v>
                </c:pt>
                <c:pt idx="214">
                  <c:v>20.550294666666669</c:v>
                </c:pt>
                <c:pt idx="215">
                  <c:v>20.534197703703708</c:v>
                </c:pt>
                <c:pt idx="216">
                  <c:v>20.511545370370371</c:v>
                </c:pt>
                <c:pt idx="217">
                  <c:v>20.481683370370369</c:v>
                </c:pt>
                <c:pt idx="218">
                  <c:v>20.44238822222222</c:v>
                </c:pt>
                <c:pt idx="219">
                  <c:v>20.398748037037038</c:v>
                </c:pt>
                <c:pt idx="220">
                  <c:v>20.352673888888891</c:v>
                </c:pt>
                <c:pt idx="221">
                  <c:v>20.304579074074073</c:v>
                </c:pt>
                <c:pt idx="222">
                  <c:v>20.253009962962963</c:v>
                </c:pt>
                <c:pt idx="223">
                  <c:v>20.203389999999999</c:v>
                </c:pt>
                <c:pt idx="224">
                  <c:v>20.15897274074074</c:v>
                </c:pt>
                <c:pt idx="225">
                  <c:v>20.118874814814813</c:v>
                </c:pt>
                <c:pt idx="226">
                  <c:v>20.08097859259259</c:v>
                </c:pt>
                <c:pt idx="227">
                  <c:v>20.050614407407405</c:v>
                </c:pt>
                <c:pt idx="228">
                  <c:v>20.031230777777779</c:v>
                </c:pt>
                <c:pt idx="229">
                  <c:v>20.019809222222225</c:v>
                </c:pt>
                <c:pt idx="230">
                  <c:v>20.014334333333334</c:v>
                </c:pt>
                <c:pt idx="231">
                  <c:v>20.016395814814814</c:v>
                </c:pt>
                <c:pt idx="232">
                  <c:v>20.026438814814814</c:v>
                </c:pt>
                <c:pt idx="233">
                  <c:v>20.037180037037036</c:v>
                </c:pt>
                <c:pt idx="234">
                  <c:v>20.045787703703702</c:v>
                </c:pt>
                <c:pt idx="235">
                  <c:v>20.058226555555553</c:v>
                </c:pt>
                <c:pt idx="236">
                  <c:v>20.074025518518518</c:v>
                </c:pt>
                <c:pt idx="237">
                  <c:v>20.086685074074072</c:v>
                </c:pt>
                <c:pt idx="238">
                  <c:v>20.094405407407407</c:v>
                </c:pt>
                <c:pt idx="239">
                  <c:v>20.101029185185183</c:v>
                </c:pt>
                <c:pt idx="240">
                  <c:v>20.103219777777777</c:v>
                </c:pt>
                <c:pt idx="241">
                  <c:v>20.093690185185185</c:v>
                </c:pt>
                <c:pt idx="242">
                  <c:v>20.076336740740743</c:v>
                </c:pt>
                <c:pt idx="243">
                  <c:v>20.057045000000002</c:v>
                </c:pt>
                <c:pt idx="244">
                  <c:v>20.030081037037039</c:v>
                </c:pt>
                <c:pt idx="245">
                  <c:v>19.990363259259261</c:v>
                </c:pt>
                <c:pt idx="246">
                  <c:v>19.949821259259259</c:v>
                </c:pt>
                <c:pt idx="247">
                  <c:v>19.91180566666667</c:v>
                </c:pt>
                <c:pt idx="248">
                  <c:v>19.87234040740741</c:v>
                </c:pt>
                <c:pt idx="249">
                  <c:v>19.833894148148151</c:v>
                </c:pt>
                <c:pt idx="250">
                  <c:v>19.810348777777779</c:v>
                </c:pt>
                <c:pt idx="251">
                  <c:v>19.798998185185184</c:v>
                </c:pt>
                <c:pt idx="252">
                  <c:v>19.793014333333335</c:v>
                </c:pt>
                <c:pt idx="253">
                  <c:v>19.796623185185187</c:v>
                </c:pt>
                <c:pt idx="254">
                  <c:v>19.819208407407405</c:v>
                </c:pt>
                <c:pt idx="255">
                  <c:v>19.846290074074073</c:v>
                </c:pt>
                <c:pt idx="256">
                  <c:v>19.871572814814815</c:v>
                </c:pt>
                <c:pt idx="257">
                  <c:v>19.901278407407407</c:v>
                </c:pt>
                <c:pt idx="258">
                  <c:v>19.938311037037039</c:v>
                </c:pt>
                <c:pt idx="259">
                  <c:v>19.967362888888889</c:v>
                </c:pt>
                <c:pt idx="260">
                  <c:v>19.985415148148153</c:v>
                </c:pt>
                <c:pt idx="261">
                  <c:v>20.001395814814817</c:v>
                </c:pt>
                <c:pt idx="262">
                  <c:v>20.010371629629631</c:v>
                </c:pt>
                <c:pt idx="263">
                  <c:v>19.999633037037039</c:v>
                </c:pt>
                <c:pt idx="264">
                  <c:v>19.972367111111112</c:v>
                </c:pt>
                <c:pt idx="265">
                  <c:v>19.941464814814815</c:v>
                </c:pt>
                <c:pt idx="266">
                  <c:v>19.899989999999999</c:v>
                </c:pt>
                <c:pt idx="267">
                  <c:v>19.840734629629633</c:v>
                </c:pt>
                <c:pt idx="268">
                  <c:v>19.772090851851853</c:v>
                </c:pt>
                <c:pt idx="269">
                  <c:v>19.705339370370371</c:v>
                </c:pt>
                <c:pt idx="270">
                  <c:v>19.634103</c:v>
                </c:pt>
                <c:pt idx="271">
                  <c:v>19.556830037037034</c:v>
                </c:pt>
                <c:pt idx="272">
                  <c:v>19.485350333333329</c:v>
                </c:pt>
                <c:pt idx="273">
                  <c:v>19.425167703703703</c:v>
                </c:pt>
                <c:pt idx="274">
                  <c:v>19.367697666666661</c:v>
                </c:pt>
                <c:pt idx="275">
                  <c:v>19.311963518518514</c:v>
                </c:pt>
                <c:pt idx="276">
                  <c:v>19.269552222222217</c:v>
                </c:pt>
                <c:pt idx="277">
                  <c:v>19.2410207037037</c:v>
                </c:pt>
                <c:pt idx="278">
                  <c:v>19.218189703703704</c:v>
                </c:pt>
                <c:pt idx="279">
                  <c:v>19.200169444444441</c:v>
                </c:pt>
                <c:pt idx="280">
                  <c:v>19.195991851851854</c:v>
                </c:pt>
                <c:pt idx="281">
                  <c:v>19.199587814814816</c:v>
                </c:pt>
                <c:pt idx="282">
                  <c:v>19.202857370370374</c:v>
                </c:pt>
                <c:pt idx="283">
                  <c:v>19.20634725925926</c:v>
                </c:pt>
                <c:pt idx="284">
                  <c:v>19.218056074074074</c:v>
                </c:pt>
                <c:pt idx="285">
                  <c:v>19.228144444444442</c:v>
                </c:pt>
                <c:pt idx="286">
                  <c:v>19.229356888888887</c:v>
                </c:pt>
                <c:pt idx="287">
                  <c:v>19.225092814814818</c:v>
                </c:pt>
                <c:pt idx="288">
                  <c:v>19.220795407407408</c:v>
                </c:pt>
                <c:pt idx="289">
                  <c:v>19.205608888888886</c:v>
                </c:pt>
                <c:pt idx="290">
                  <c:v>19.17772444444444</c:v>
                </c:pt>
                <c:pt idx="291">
                  <c:v>19.145743296296295</c:v>
                </c:pt>
                <c:pt idx="292">
                  <c:v>19.113736222222226</c:v>
                </c:pt>
                <c:pt idx="293">
                  <c:v>19.072762703703706</c:v>
                </c:pt>
                <c:pt idx="294">
                  <c:v>19.02828637037037</c:v>
                </c:pt>
                <c:pt idx="295">
                  <c:v>18.990443629629631</c:v>
                </c:pt>
                <c:pt idx="296">
                  <c:v>18.959168703703707</c:v>
                </c:pt>
                <c:pt idx="297">
                  <c:v>18.927781592592595</c:v>
                </c:pt>
                <c:pt idx="298">
                  <c:v>18.904408814814815</c:v>
                </c:pt>
                <c:pt idx="299">
                  <c:v>18.89523777777778</c:v>
                </c:pt>
                <c:pt idx="300">
                  <c:v>18.895718925925923</c:v>
                </c:pt>
                <c:pt idx="301">
                  <c:v>18.901267444444443</c:v>
                </c:pt>
                <c:pt idx="302">
                  <c:v>18.917571925925923</c:v>
                </c:pt>
                <c:pt idx="303">
                  <c:v>18.943982185185188</c:v>
                </c:pt>
                <c:pt idx="304">
                  <c:v>18.973813333333336</c:v>
                </c:pt>
                <c:pt idx="305">
                  <c:v>19.003985185185183</c:v>
                </c:pt>
                <c:pt idx="306">
                  <c:v>19.037475481481483</c:v>
                </c:pt>
                <c:pt idx="307">
                  <c:v>19.0711442962963</c:v>
                </c:pt>
                <c:pt idx="308">
                  <c:v>19.10062692592593</c:v>
                </c:pt>
                <c:pt idx="309">
                  <c:v>19.123595518518517</c:v>
                </c:pt>
                <c:pt idx="310">
                  <c:v>19.141277370370371</c:v>
                </c:pt>
                <c:pt idx="311">
                  <c:v>19.151269148148149</c:v>
                </c:pt>
                <c:pt idx="312">
                  <c:v>19.151263333333333</c:v>
                </c:pt>
                <c:pt idx="313">
                  <c:v>19.139584481481482</c:v>
                </c:pt>
                <c:pt idx="314">
                  <c:v>19.114697222222222</c:v>
                </c:pt>
                <c:pt idx="315">
                  <c:v>19.080216888888888</c:v>
                </c:pt>
                <c:pt idx="316">
                  <c:v>19.038814814814813</c:v>
                </c:pt>
                <c:pt idx="317">
                  <c:v>18.994461148148147</c:v>
                </c:pt>
                <c:pt idx="318">
                  <c:v>18.949819185185188</c:v>
                </c:pt>
                <c:pt idx="319">
                  <c:v>18.911925888888888</c:v>
                </c:pt>
                <c:pt idx="320">
                  <c:v>18.881417148148149</c:v>
                </c:pt>
                <c:pt idx="321">
                  <c:v>18.857159074074076</c:v>
                </c:pt>
                <c:pt idx="322">
                  <c:v>18.840520888888889</c:v>
                </c:pt>
                <c:pt idx="323">
                  <c:v>18.841611444444442</c:v>
                </c:pt>
                <c:pt idx="324">
                  <c:v>18.857969851851848</c:v>
                </c:pt>
                <c:pt idx="325">
                  <c:v>18.882785259259254</c:v>
                </c:pt>
                <c:pt idx="326">
                  <c:v>18.913510407407404</c:v>
                </c:pt>
                <c:pt idx="327">
                  <c:v>18.952207148148148</c:v>
                </c:pt>
                <c:pt idx="328">
                  <c:v>18.98739066666667</c:v>
                </c:pt>
                <c:pt idx="329">
                  <c:v>19.012908703703705</c:v>
                </c:pt>
                <c:pt idx="330">
                  <c:v>19.03273477777778</c:v>
                </c:pt>
                <c:pt idx="331">
                  <c:v>19.049917444444446</c:v>
                </c:pt>
                <c:pt idx="332">
                  <c:v>19.052620592592593</c:v>
                </c:pt>
                <c:pt idx="333">
                  <c:v>19.037768851851851</c:v>
                </c:pt>
                <c:pt idx="334">
                  <c:v>19.014715925925923</c:v>
                </c:pt>
                <c:pt idx="335">
                  <c:v>18.984703370370372</c:v>
                </c:pt>
                <c:pt idx="336">
                  <c:v>18.942072925925928</c:v>
                </c:pt>
                <c:pt idx="337">
                  <c:v>18.89386851851852</c:v>
                </c:pt>
                <c:pt idx="338">
                  <c:v>18.850853814814815</c:v>
                </c:pt>
                <c:pt idx="339">
                  <c:v>18.812148925925925</c:v>
                </c:pt>
                <c:pt idx="340">
                  <c:v>18.773604666666667</c:v>
                </c:pt>
                <c:pt idx="341">
                  <c:v>18.742135666666666</c:v>
                </c:pt>
                <c:pt idx="342">
                  <c:v>18.720659407407407</c:v>
                </c:pt>
                <c:pt idx="343">
                  <c:v>18.702386777777779</c:v>
                </c:pt>
                <c:pt idx="344">
                  <c:v>18.682264518518515</c:v>
                </c:pt>
                <c:pt idx="345">
                  <c:v>18.662713851851848</c:v>
                </c:pt>
                <c:pt idx="346">
                  <c:v>18.640250740740736</c:v>
                </c:pt>
                <c:pt idx="347">
                  <c:v>18.608785074074074</c:v>
                </c:pt>
                <c:pt idx="348">
                  <c:v>18.563181703703705</c:v>
                </c:pt>
                <c:pt idx="349">
                  <c:v>18.501463629629626</c:v>
                </c:pt>
                <c:pt idx="350">
                  <c:v>18.421327444444444</c:v>
                </c:pt>
                <c:pt idx="351">
                  <c:v>18.32115385185185</c:v>
                </c:pt>
                <c:pt idx="352">
                  <c:v>18.204004999999999</c:v>
                </c:pt>
                <c:pt idx="353">
                  <c:v>18.07442</c:v>
                </c:pt>
                <c:pt idx="354">
                  <c:v>18.091273209465019</c:v>
                </c:pt>
                <c:pt idx="355">
                  <c:v>18.134006534156381</c:v>
                </c:pt>
                <c:pt idx="356">
                  <c:v>18.205976238683125</c:v>
                </c:pt>
                <c:pt idx="357">
                  <c:v>18.152344767078187</c:v>
                </c:pt>
                <c:pt idx="358">
                  <c:v>18.10151895679012</c:v>
                </c:pt>
                <c:pt idx="359">
                  <c:v>18.022118499176955</c:v>
                </c:pt>
                <c:pt idx="360">
                  <c:v>17.907129051028807</c:v>
                </c:pt>
                <c:pt idx="361">
                  <c:v>17.789249995061731</c:v>
                </c:pt>
                <c:pt idx="362">
                  <c:v>17.640007946090535</c:v>
                </c:pt>
                <c:pt idx="363">
                  <c:v>17.522818448971194</c:v>
                </c:pt>
                <c:pt idx="364">
                  <c:v>17.398269045679015</c:v>
                </c:pt>
                <c:pt idx="365">
                  <c:v>17.329114851440334</c:v>
                </c:pt>
                <c:pt idx="366">
                  <c:v>17.269534367489715</c:v>
                </c:pt>
                <c:pt idx="367">
                  <c:v>17.24343307160494</c:v>
                </c:pt>
                <c:pt idx="368">
                  <c:v>17.214960661728394</c:v>
                </c:pt>
                <c:pt idx="369">
                  <c:v>17.186668142386832</c:v>
                </c:pt>
                <c:pt idx="370">
                  <c:v>17.147497881481481</c:v>
                </c:pt>
                <c:pt idx="371">
                  <c:v>17.115301825514404</c:v>
                </c:pt>
                <c:pt idx="372">
                  <c:v>17.037767339094653</c:v>
                </c:pt>
                <c:pt idx="373">
                  <c:v>16.929594493004117</c:v>
                </c:pt>
                <c:pt idx="374">
                  <c:v>16.834107086172843</c:v>
                </c:pt>
                <c:pt idx="375">
                  <c:v>16.764271315144036</c:v>
                </c:pt>
                <c:pt idx="376">
                  <c:v>16.633183637530866</c:v>
                </c:pt>
                <c:pt idx="377">
                  <c:v>16.444308225596707</c:v>
                </c:pt>
                <c:pt idx="378">
                  <c:v>16.253890796337448</c:v>
                </c:pt>
                <c:pt idx="379">
                  <c:v>16.087779985860085</c:v>
                </c:pt>
                <c:pt idx="380">
                  <c:v>15.896438633407408</c:v>
                </c:pt>
                <c:pt idx="381">
                  <c:v>15.652831749596709</c:v>
                </c:pt>
                <c:pt idx="382">
                  <c:v>15.379204969720163</c:v>
                </c:pt>
                <c:pt idx="383">
                  <c:v>15.065438550172837</c:v>
                </c:pt>
                <c:pt idx="384">
                  <c:v>14.71740708342387</c:v>
                </c:pt>
                <c:pt idx="385">
                  <c:v>14.358567517827161</c:v>
                </c:pt>
                <c:pt idx="386">
                  <c:v>14.014685492724281</c:v>
                </c:pt>
                <c:pt idx="387">
                  <c:v>13.639779054493827</c:v>
                </c:pt>
                <c:pt idx="388">
                  <c:v>13.244306615588476</c:v>
                </c:pt>
                <c:pt idx="389">
                  <c:v>12.816353105489711</c:v>
                </c:pt>
                <c:pt idx="390">
                  <c:v>12.439985678600822</c:v>
                </c:pt>
                <c:pt idx="391">
                  <c:v>12.075885097160494</c:v>
                </c:pt>
                <c:pt idx="392">
                  <c:v>11.663943588971192</c:v>
                </c:pt>
                <c:pt idx="393">
                  <c:v>11.155931509382716</c:v>
                </c:pt>
                <c:pt idx="394">
                  <c:v>10.599031726172838</c:v>
                </c:pt>
                <c:pt idx="395">
                  <c:v>10.089718126090535</c:v>
                </c:pt>
                <c:pt idx="396">
                  <c:v>9.3990125965432103</c:v>
                </c:pt>
                <c:pt idx="397">
                  <c:v>8.6552256102880651</c:v>
                </c:pt>
                <c:pt idx="398">
                  <c:v>7.9606328066666663</c:v>
                </c:pt>
                <c:pt idx="399">
                  <c:v>7.8151648066666661</c:v>
                </c:pt>
                <c:pt idx="400">
                  <c:v>8.0638945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AA-4CC8-850D-93BCCAB25461}"/>
            </c:ext>
          </c:extLst>
        </c:ser>
        <c:ser>
          <c:idx val="3"/>
          <c:order val="3"/>
          <c:tx>
            <c:strRef>
              <c:f>'Temp Psat (2)'!$AR$4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(2)'!$BE$6:$BE$406</c:f>
              <c:numCache>
                <c:formatCode>General</c:formatCode>
                <c:ptCount val="401"/>
                <c:pt idx="0">
                  <c:v>-68.303946999999994</c:v>
                </c:pt>
                <c:pt idx="1">
                  <c:v>-64.231988333333334</c:v>
                </c:pt>
                <c:pt idx="2">
                  <c:v>-60.307005666666669</c:v>
                </c:pt>
                <c:pt idx="3">
                  <c:v>-53.108323777777777</c:v>
                </c:pt>
                <c:pt idx="4">
                  <c:v>-45.691955814814811</c:v>
                </c:pt>
                <c:pt idx="5">
                  <c:v>-37.235823888888888</c:v>
                </c:pt>
                <c:pt idx="6">
                  <c:v>-31.249441914814813</c:v>
                </c:pt>
                <c:pt idx="7">
                  <c:v>-25.505008818518519</c:v>
                </c:pt>
                <c:pt idx="8">
                  <c:v>-20.280776370370372</c:v>
                </c:pt>
                <c:pt idx="9">
                  <c:v>-15.717333954074077</c:v>
                </c:pt>
                <c:pt idx="10">
                  <c:v>-11.83638710814815</c:v>
                </c:pt>
                <c:pt idx="11">
                  <c:v>-8.5012781659259247</c:v>
                </c:pt>
                <c:pt idx="12">
                  <c:v>-5.6019616807407395</c:v>
                </c:pt>
                <c:pt idx="13">
                  <c:v>-3.0725338288888886</c:v>
                </c:pt>
                <c:pt idx="14">
                  <c:v>-0.87061478074074072</c:v>
                </c:pt>
                <c:pt idx="15">
                  <c:v>1.0331816192592591</c:v>
                </c:pt>
                <c:pt idx="16">
                  <c:v>2.6636529859259261</c:v>
                </c:pt>
                <c:pt idx="17">
                  <c:v>4.0355943266666667</c:v>
                </c:pt>
                <c:pt idx="18">
                  <c:v>5.166357095555556</c:v>
                </c:pt>
                <c:pt idx="19">
                  <c:v>6.0698258940740741</c:v>
                </c:pt>
                <c:pt idx="20">
                  <c:v>6.7570813740740752</c:v>
                </c:pt>
                <c:pt idx="21">
                  <c:v>7.2328748888888894</c:v>
                </c:pt>
                <c:pt idx="22">
                  <c:v>7.5058995333333343</c:v>
                </c:pt>
                <c:pt idx="23">
                  <c:v>7.5856898925925931</c:v>
                </c:pt>
                <c:pt idx="24">
                  <c:v>7.4839446037037041</c:v>
                </c:pt>
                <c:pt idx="25">
                  <c:v>7.2132884074074077</c:v>
                </c:pt>
                <c:pt idx="26">
                  <c:v>6.7934134814814824</c:v>
                </c:pt>
                <c:pt idx="27">
                  <c:v>6.2468564592592601</c:v>
                </c:pt>
                <c:pt idx="28">
                  <c:v>5.595370844444445</c:v>
                </c:pt>
                <c:pt idx="29">
                  <c:v>4.8616659414814825</c:v>
                </c:pt>
                <c:pt idx="30">
                  <c:v>4.0755671747777784</c:v>
                </c:pt>
                <c:pt idx="31">
                  <c:v>3.2693265491851857</c:v>
                </c:pt>
                <c:pt idx="32">
                  <c:v>2.4707705784074077</c:v>
                </c:pt>
                <c:pt idx="33">
                  <c:v>1.7050261010000003</c:v>
                </c:pt>
                <c:pt idx="34">
                  <c:v>0.99372302692592573</c:v>
                </c:pt>
                <c:pt idx="35">
                  <c:v>0.34868481211111108</c:v>
                </c:pt>
                <c:pt idx="36">
                  <c:v>-0.22885260640740743</c:v>
                </c:pt>
                <c:pt idx="37">
                  <c:v>-0.73664129899999997</c:v>
                </c:pt>
                <c:pt idx="38">
                  <c:v>-1.1733457515925927</c:v>
                </c:pt>
                <c:pt idx="39">
                  <c:v>-1.5402798885925926</c:v>
                </c:pt>
                <c:pt idx="40">
                  <c:v>-1.8439068111481483</c:v>
                </c:pt>
                <c:pt idx="41">
                  <c:v>-2.0887979551851852</c:v>
                </c:pt>
                <c:pt idx="42">
                  <c:v>-2.2864606444444444</c:v>
                </c:pt>
                <c:pt idx="43">
                  <c:v>-2.4470715629629631</c:v>
                </c:pt>
                <c:pt idx="44">
                  <c:v>-2.5813336333333337</c:v>
                </c:pt>
                <c:pt idx="45">
                  <c:v>-2.6950458925925926</c:v>
                </c:pt>
                <c:pt idx="46">
                  <c:v>-2.7944059037037037</c:v>
                </c:pt>
                <c:pt idx="47">
                  <c:v>-2.8791923333333336</c:v>
                </c:pt>
                <c:pt idx="48">
                  <c:v>-2.9512593444444448</c:v>
                </c:pt>
                <c:pt idx="49">
                  <c:v>-3.0091459000000005</c:v>
                </c:pt>
                <c:pt idx="50">
                  <c:v>-3.0527066851851856</c:v>
                </c:pt>
                <c:pt idx="51">
                  <c:v>-3.0763722777777782</c:v>
                </c:pt>
                <c:pt idx="52">
                  <c:v>-3.0787009370370373</c:v>
                </c:pt>
                <c:pt idx="53">
                  <c:v>-3.0567649148148148</c:v>
                </c:pt>
                <c:pt idx="54">
                  <c:v>-3.0072332888888891</c:v>
                </c:pt>
                <c:pt idx="55">
                  <c:v>-2.9245774444444446</c:v>
                </c:pt>
                <c:pt idx="56">
                  <c:v>-2.8070444962962959</c:v>
                </c:pt>
                <c:pt idx="57">
                  <c:v>-2.6529919</c:v>
                </c:pt>
                <c:pt idx="58">
                  <c:v>-2.460166866666667</c:v>
                </c:pt>
                <c:pt idx="59">
                  <c:v>-2.2264710929629632</c:v>
                </c:pt>
                <c:pt idx="60">
                  <c:v>-1.9508106681851853</c:v>
                </c:pt>
                <c:pt idx="61">
                  <c:v>-1.6335152726666664</c:v>
                </c:pt>
                <c:pt idx="62">
                  <c:v>-1.2732448323333336</c:v>
                </c:pt>
                <c:pt idx="63">
                  <c:v>-0.87080985788888887</c:v>
                </c:pt>
                <c:pt idx="64">
                  <c:v>-0.43006757270370372</c:v>
                </c:pt>
                <c:pt idx="65">
                  <c:v>4.3078190259259332E-2</c:v>
                </c:pt>
                <c:pt idx="66">
                  <c:v>0.54467797174074073</c:v>
                </c:pt>
                <c:pt idx="67">
                  <c:v>1.0699255791481483</c:v>
                </c:pt>
                <c:pt idx="68">
                  <c:v>1.6145078943333335</c:v>
                </c:pt>
                <c:pt idx="69">
                  <c:v>2.1728897658518522</c:v>
                </c:pt>
                <c:pt idx="70">
                  <c:v>2.7420686666296294</c:v>
                </c:pt>
                <c:pt idx="71">
                  <c:v>3.3181828818518517</c:v>
                </c:pt>
                <c:pt idx="72">
                  <c:v>3.897683355555555</c:v>
                </c:pt>
                <c:pt idx="73">
                  <c:v>4.4765995370370364</c:v>
                </c:pt>
                <c:pt idx="74">
                  <c:v>5.0536284185185183</c:v>
                </c:pt>
                <c:pt idx="75">
                  <c:v>5.6271958111111102</c:v>
                </c:pt>
                <c:pt idx="76">
                  <c:v>6.1957722888888886</c:v>
                </c:pt>
                <c:pt idx="77">
                  <c:v>6.755889162962962</c:v>
                </c:pt>
                <c:pt idx="78">
                  <c:v>7.306648151851852</c:v>
                </c:pt>
                <c:pt idx="79">
                  <c:v>7.8467650962962958</c:v>
                </c:pt>
                <c:pt idx="80">
                  <c:v>8.3756747851851845</c:v>
                </c:pt>
                <c:pt idx="81">
                  <c:v>8.8909360407407423</c:v>
                </c:pt>
                <c:pt idx="82">
                  <c:v>9.3928581814814809</c:v>
                </c:pt>
                <c:pt idx="83">
                  <c:v>9.8796909148148142</c:v>
                </c:pt>
                <c:pt idx="84">
                  <c:v>10.350379096296296</c:v>
                </c:pt>
                <c:pt idx="85">
                  <c:v>10.802755029629628</c:v>
                </c:pt>
                <c:pt idx="86">
                  <c:v>11.237042114814813</c:v>
                </c:pt>
                <c:pt idx="87">
                  <c:v>11.652751355555557</c:v>
                </c:pt>
                <c:pt idx="88">
                  <c:v>12.0498865</c:v>
                </c:pt>
                <c:pt idx="89">
                  <c:v>12.427559333333335</c:v>
                </c:pt>
                <c:pt idx="90">
                  <c:v>12.786001000000001</c:v>
                </c:pt>
                <c:pt idx="91">
                  <c:v>13.125587592592595</c:v>
                </c:pt>
                <c:pt idx="92">
                  <c:v>13.446813000000001</c:v>
                </c:pt>
                <c:pt idx="93">
                  <c:v>13.749962370370369</c:v>
                </c:pt>
                <c:pt idx="94">
                  <c:v>14.035234111111111</c:v>
                </c:pt>
                <c:pt idx="95">
                  <c:v>14.30353988888889</c:v>
                </c:pt>
                <c:pt idx="96">
                  <c:v>14.554867148148148</c:v>
                </c:pt>
                <c:pt idx="97">
                  <c:v>14.789702888888888</c:v>
                </c:pt>
                <c:pt idx="98">
                  <c:v>15.008133666666666</c:v>
                </c:pt>
                <c:pt idx="99">
                  <c:v>15.212136111111112</c:v>
                </c:pt>
                <c:pt idx="100">
                  <c:v>15.40127148148148</c:v>
                </c:pt>
                <c:pt idx="101">
                  <c:v>15.577118037037037</c:v>
                </c:pt>
                <c:pt idx="102">
                  <c:v>15.740611333333334</c:v>
                </c:pt>
                <c:pt idx="103">
                  <c:v>15.894408444444446</c:v>
                </c:pt>
                <c:pt idx="104">
                  <c:v>16.03824637037037</c:v>
                </c:pt>
                <c:pt idx="105">
                  <c:v>16.173900370370372</c:v>
                </c:pt>
                <c:pt idx="106">
                  <c:v>16.30113877777778</c:v>
                </c:pt>
                <c:pt idx="107">
                  <c:v>16.420167851851854</c:v>
                </c:pt>
                <c:pt idx="108">
                  <c:v>16.530287185185184</c:v>
                </c:pt>
                <c:pt idx="109">
                  <c:v>16.63456151851852</c:v>
                </c:pt>
                <c:pt idx="110">
                  <c:v>16.73464922222222</c:v>
                </c:pt>
                <c:pt idx="111">
                  <c:v>16.830535370370367</c:v>
                </c:pt>
                <c:pt idx="112">
                  <c:v>16.923608740740736</c:v>
                </c:pt>
                <c:pt idx="113">
                  <c:v>17.015618888888884</c:v>
                </c:pt>
                <c:pt idx="114">
                  <c:v>17.106185555555552</c:v>
                </c:pt>
                <c:pt idx="115">
                  <c:v>17.192779851851853</c:v>
                </c:pt>
                <c:pt idx="116">
                  <c:v>17.278392851851851</c:v>
                </c:pt>
                <c:pt idx="117">
                  <c:v>17.363410851851853</c:v>
                </c:pt>
                <c:pt idx="118">
                  <c:v>17.446566925925925</c:v>
                </c:pt>
                <c:pt idx="119">
                  <c:v>17.524905333333336</c:v>
                </c:pt>
                <c:pt idx="120">
                  <c:v>17.602042777777779</c:v>
                </c:pt>
                <c:pt idx="121">
                  <c:v>17.677691074074076</c:v>
                </c:pt>
                <c:pt idx="122">
                  <c:v>17.751201407407407</c:v>
                </c:pt>
                <c:pt idx="123">
                  <c:v>17.823768925925929</c:v>
                </c:pt>
                <c:pt idx="124">
                  <c:v>17.900673000000001</c:v>
                </c:pt>
                <c:pt idx="125">
                  <c:v>17.981548888888891</c:v>
                </c:pt>
                <c:pt idx="126">
                  <c:v>18.064121555555555</c:v>
                </c:pt>
                <c:pt idx="127">
                  <c:v>18.149008259259261</c:v>
                </c:pt>
                <c:pt idx="128">
                  <c:v>18.236360814814816</c:v>
                </c:pt>
                <c:pt idx="129">
                  <c:v>18.32309862962963</c:v>
                </c:pt>
                <c:pt idx="130">
                  <c:v>18.404858481481483</c:v>
                </c:pt>
                <c:pt idx="131">
                  <c:v>18.484163592592594</c:v>
                </c:pt>
                <c:pt idx="132">
                  <c:v>18.560614037037041</c:v>
                </c:pt>
                <c:pt idx="133">
                  <c:v>18.634039185185188</c:v>
                </c:pt>
                <c:pt idx="134">
                  <c:v>18.703332333333336</c:v>
                </c:pt>
                <c:pt idx="135">
                  <c:v>18.774271629629631</c:v>
                </c:pt>
                <c:pt idx="136">
                  <c:v>18.846155777777778</c:v>
                </c:pt>
                <c:pt idx="137">
                  <c:v>18.91952774074074</c:v>
                </c:pt>
                <c:pt idx="138">
                  <c:v>18.993819777777777</c:v>
                </c:pt>
                <c:pt idx="139">
                  <c:v>19.071985074074075</c:v>
                </c:pt>
                <c:pt idx="140">
                  <c:v>19.150535111111111</c:v>
                </c:pt>
                <c:pt idx="141">
                  <c:v>19.227266333333333</c:v>
                </c:pt>
                <c:pt idx="142">
                  <c:v>19.301315407407408</c:v>
                </c:pt>
                <c:pt idx="143">
                  <c:v>19.372834999999998</c:v>
                </c:pt>
                <c:pt idx="144">
                  <c:v>19.439098148148148</c:v>
                </c:pt>
                <c:pt idx="145">
                  <c:v>19.499748740740742</c:v>
                </c:pt>
                <c:pt idx="146">
                  <c:v>19.557203444444443</c:v>
                </c:pt>
                <c:pt idx="147">
                  <c:v>19.612185592592592</c:v>
                </c:pt>
                <c:pt idx="148">
                  <c:v>19.664748037037036</c:v>
                </c:pt>
                <c:pt idx="149">
                  <c:v>19.715883296296298</c:v>
                </c:pt>
                <c:pt idx="150">
                  <c:v>19.768493481481482</c:v>
                </c:pt>
                <c:pt idx="151">
                  <c:v>19.822111666666668</c:v>
                </c:pt>
                <c:pt idx="152">
                  <c:v>19.876610111111109</c:v>
                </c:pt>
                <c:pt idx="153">
                  <c:v>19.931877555555559</c:v>
                </c:pt>
                <c:pt idx="154">
                  <c:v>19.989141074074077</c:v>
                </c:pt>
                <c:pt idx="155">
                  <c:v>20.047133666666667</c:v>
                </c:pt>
                <c:pt idx="156">
                  <c:v>20.105625518518519</c:v>
                </c:pt>
                <c:pt idx="157">
                  <c:v>20.164155481481483</c:v>
                </c:pt>
                <c:pt idx="158">
                  <c:v>20.22359048148148</c:v>
                </c:pt>
                <c:pt idx="159">
                  <c:v>20.283199777777778</c:v>
                </c:pt>
                <c:pt idx="160">
                  <c:v>20.341888185185187</c:v>
                </c:pt>
                <c:pt idx="161">
                  <c:v>20.397649592592593</c:v>
                </c:pt>
                <c:pt idx="162">
                  <c:v>20.450593148148148</c:v>
                </c:pt>
                <c:pt idx="163">
                  <c:v>20.499444518518519</c:v>
                </c:pt>
                <c:pt idx="164">
                  <c:v>20.541625111111113</c:v>
                </c:pt>
                <c:pt idx="165">
                  <c:v>20.57483788888889</c:v>
                </c:pt>
                <c:pt idx="166">
                  <c:v>20.601183740740741</c:v>
                </c:pt>
                <c:pt idx="167">
                  <c:v>20.620047999999997</c:v>
                </c:pt>
                <c:pt idx="168">
                  <c:v>20.628714370370368</c:v>
                </c:pt>
                <c:pt idx="169">
                  <c:v>20.627229999999997</c:v>
                </c:pt>
                <c:pt idx="170">
                  <c:v>20.620408740740743</c:v>
                </c:pt>
                <c:pt idx="171">
                  <c:v>20.607585185185187</c:v>
                </c:pt>
                <c:pt idx="172">
                  <c:v>20.586224333333334</c:v>
                </c:pt>
                <c:pt idx="173">
                  <c:v>20.559371888888887</c:v>
                </c:pt>
                <c:pt idx="174">
                  <c:v>20.532556333333336</c:v>
                </c:pt>
                <c:pt idx="175">
                  <c:v>20.503588074074074</c:v>
                </c:pt>
                <c:pt idx="176">
                  <c:v>20.470767629629631</c:v>
                </c:pt>
                <c:pt idx="177">
                  <c:v>20.438696407407406</c:v>
                </c:pt>
                <c:pt idx="178">
                  <c:v>20.411953296296293</c:v>
                </c:pt>
                <c:pt idx="179">
                  <c:v>20.386527037037038</c:v>
                </c:pt>
                <c:pt idx="180">
                  <c:v>20.363298703703702</c:v>
                </c:pt>
                <c:pt idx="181">
                  <c:v>20.345463444444444</c:v>
                </c:pt>
                <c:pt idx="182">
                  <c:v>20.334489222222221</c:v>
                </c:pt>
                <c:pt idx="183">
                  <c:v>20.32287348148148</c:v>
                </c:pt>
                <c:pt idx="184">
                  <c:v>20.312581851851853</c:v>
                </c:pt>
                <c:pt idx="185">
                  <c:v>20.306197703703706</c:v>
                </c:pt>
                <c:pt idx="186">
                  <c:v>20.303766444444445</c:v>
                </c:pt>
                <c:pt idx="187">
                  <c:v>20.29724388888889</c:v>
                </c:pt>
                <c:pt idx="188">
                  <c:v>20.288147333333335</c:v>
                </c:pt>
                <c:pt idx="189">
                  <c:v>20.27538785185185</c:v>
                </c:pt>
                <c:pt idx="190">
                  <c:v>20.257258592592592</c:v>
                </c:pt>
                <c:pt idx="191">
                  <c:v>20.228308333333331</c:v>
                </c:pt>
                <c:pt idx="192">
                  <c:v>20.195389407407408</c:v>
                </c:pt>
                <c:pt idx="193">
                  <c:v>20.159681481481485</c:v>
                </c:pt>
                <c:pt idx="194">
                  <c:v>20.118714222222223</c:v>
                </c:pt>
                <c:pt idx="195">
                  <c:v>20.068640259259258</c:v>
                </c:pt>
                <c:pt idx="196">
                  <c:v>20.017025037037033</c:v>
                </c:pt>
                <c:pt idx="197">
                  <c:v>19.965633444444443</c:v>
                </c:pt>
                <c:pt idx="198">
                  <c:v>19.913620851851849</c:v>
                </c:pt>
                <c:pt idx="199">
                  <c:v>19.862735888888889</c:v>
                </c:pt>
                <c:pt idx="200">
                  <c:v>19.81981714814815</c:v>
                </c:pt>
                <c:pt idx="201">
                  <c:v>19.784395851851855</c:v>
                </c:pt>
                <c:pt idx="202">
                  <c:v>19.752301777777785</c:v>
                </c:pt>
                <c:pt idx="203">
                  <c:v>19.72610966666667</c:v>
                </c:pt>
                <c:pt idx="204">
                  <c:v>19.71080811111111</c:v>
                </c:pt>
                <c:pt idx="205">
                  <c:v>19.704603296296295</c:v>
                </c:pt>
                <c:pt idx="206">
                  <c:v>19.702856555555556</c:v>
                </c:pt>
                <c:pt idx="207">
                  <c:v>19.707235666666666</c:v>
                </c:pt>
                <c:pt idx="208">
                  <c:v>19.718693925925926</c:v>
                </c:pt>
                <c:pt idx="209">
                  <c:v>19.733009518518518</c:v>
                </c:pt>
                <c:pt idx="210">
                  <c:v>19.743829111111108</c:v>
                </c:pt>
                <c:pt idx="211">
                  <c:v>19.752232185185182</c:v>
                </c:pt>
                <c:pt idx="212">
                  <c:v>19.75775185185185</c:v>
                </c:pt>
                <c:pt idx="213">
                  <c:v>19.75702574074074</c:v>
                </c:pt>
                <c:pt idx="214">
                  <c:v>19.745443296296294</c:v>
                </c:pt>
                <c:pt idx="215">
                  <c:v>19.725948888888887</c:v>
                </c:pt>
                <c:pt idx="216">
                  <c:v>19.700161407407407</c:v>
                </c:pt>
                <c:pt idx="217">
                  <c:v>19.668012481481483</c:v>
                </c:pt>
                <c:pt idx="218">
                  <c:v>19.627289370370374</c:v>
                </c:pt>
                <c:pt idx="219">
                  <c:v>19.582686518518518</c:v>
                </c:pt>
                <c:pt idx="220">
                  <c:v>19.537204185185189</c:v>
                </c:pt>
                <c:pt idx="221">
                  <c:v>19.491494888888891</c:v>
                </c:pt>
                <c:pt idx="222">
                  <c:v>19.443647111111115</c:v>
                </c:pt>
                <c:pt idx="223">
                  <c:v>19.398549148148149</c:v>
                </c:pt>
                <c:pt idx="224">
                  <c:v>19.360687555555558</c:v>
                </c:pt>
                <c:pt idx="225">
                  <c:v>19.328993185185183</c:v>
                </c:pt>
                <c:pt idx="226">
                  <c:v>19.300319962962959</c:v>
                </c:pt>
                <c:pt idx="227">
                  <c:v>19.280034777777775</c:v>
                </c:pt>
                <c:pt idx="228">
                  <c:v>19.272998111111111</c:v>
                </c:pt>
                <c:pt idx="229">
                  <c:v>19.275216037037037</c:v>
                </c:pt>
                <c:pt idx="230">
                  <c:v>19.282840333333329</c:v>
                </c:pt>
                <c:pt idx="231">
                  <c:v>19.299358925925926</c:v>
                </c:pt>
                <c:pt idx="232">
                  <c:v>19.325469222222221</c:v>
                </c:pt>
                <c:pt idx="233">
                  <c:v>19.352817111111111</c:v>
                </c:pt>
                <c:pt idx="234">
                  <c:v>19.389161518518517</c:v>
                </c:pt>
                <c:pt idx="235">
                  <c:v>19.437127296296296</c:v>
                </c:pt>
                <c:pt idx="236">
                  <c:v>19.492345296296293</c:v>
                </c:pt>
                <c:pt idx="237">
                  <c:v>19.531726777777774</c:v>
                </c:pt>
                <c:pt idx="238">
                  <c:v>19.556423148148145</c:v>
                </c:pt>
                <c:pt idx="239">
                  <c:v>19.561793185185184</c:v>
                </c:pt>
                <c:pt idx="240">
                  <c:v>19.547848148148148</c:v>
                </c:pt>
                <c:pt idx="241">
                  <c:v>19.509489111111112</c:v>
                </c:pt>
                <c:pt idx="242">
                  <c:v>19.465471481481483</c:v>
                </c:pt>
                <c:pt idx="243">
                  <c:v>19.40887151851852</c:v>
                </c:pt>
                <c:pt idx="244">
                  <c:v>19.336974111111111</c:v>
                </c:pt>
                <c:pt idx="245">
                  <c:v>19.248182</c:v>
                </c:pt>
                <c:pt idx="246">
                  <c:v>19.16978107407407</c:v>
                </c:pt>
                <c:pt idx="247">
                  <c:v>19.104621037037031</c:v>
                </c:pt>
                <c:pt idx="248">
                  <c:v>19.057767555555554</c:v>
                </c:pt>
                <c:pt idx="249">
                  <c:v>19.026052777777775</c:v>
                </c:pt>
                <c:pt idx="250">
                  <c:v>19.021654000000002</c:v>
                </c:pt>
                <c:pt idx="251">
                  <c:v>19.028323074074077</c:v>
                </c:pt>
                <c:pt idx="252">
                  <c:v>19.039743000000001</c:v>
                </c:pt>
                <c:pt idx="253">
                  <c:v>19.059593851851854</c:v>
                </c:pt>
                <c:pt idx="254">
                  <c:v>19.098678333333336</c:v>
                </c:pt>
                <c:pt idx="255">
                  <c:v>19.142814888888889</c:v>
                </c:pt>
                <c:pt idx="256">
                  <c:v>19.181824185185189</c:v>
                </c:pt>
                <c:pt idx="257">
                  <c:v>19.221181333333337</c:v>
                </c:pt>
                <c:pt idx="258">
                  <c:v>19.265701370370369</c:v>
                </c:pt>
                <c:pt idx="259">
                  <c:v>19.298589740740741</c:v>
                </c:pt>
                <c:pt idx="260">
                  <c:v>19.31355237037037</c:v>
                </c:pt>
                <c:pt idx="261">
                  <c:v>19.320767666666665</c:v>
                </c:pt>
                <c:pt idx="262">
                  <c:v>19.31893625925926</c:v>
                </c:pt>
                <c:pt idx="263">
                  <c:v>19.293424037037038</c:v>
                </c:pt>
                <c:pt idx="264">
                  <c:v>19.245726925925926</c:v>
                </c:pt>
                <c:pt idx="265">
                  <c:v>19.191895740740737</c:v>
                </c:pt>
                <c:pt idx="266">
                  <c:v>19.128797148148148</c:v>
                </c:pt>
                <c:pt idx="267">
                  <c:v>19.047022185185185</c:v>
                </c:pt>
                <c:pt idx="268">
                  <c:v>18.954858037037038</c:v>
                </c:pt>
                <c:pt idx="269">
                  <c:v>18.868216333333333</c:v>
                </c:pt>
                <c:pt idx="270">
                  <c:v>18.783360814814813</c:v>
                </c:pt>
                <c:pt idx="271">
                  <c:v>18.695520148148148</c:v>
                </c:pt>
                <c:pt idx="272">
                  <c:v>18.616371074074078</c:v>
                </c:pt>
                <c:pt idx="273">
                  <c:v>18.555668740740742</c:v>
                </c:pt>
                <c:pt idx="274">
                  <c:v>18.505012037037037</c:v>
                </c:pt>
                <c:pt idx="275">
                  <c:v>18.459013185185185</c:v>
                </c:pt>
                <c:pt idx="276">
                  <c:v>18.428576370370369</c:v>
                </c:pt>
                <c:pt idx="277">
                  <c:v>18.417946888888888</c:v>
                </c:pt>
                <c:pt idx="278">
                  <c:v>18.417115407407405</c:v>
                </c:pt>
                <c:pt idx="279">
                  <c:v>18.419997185185181</c:v>
                </c:pt>
                <c:pt idx="280">
                  <c:v>18.434825703703698</c:v>
                </c:pt>
                <c:pt idx="281">
                  <c:v>18.45894922222222</c:v>
                </c:pt>
                <c:pt idx="282">
                  <c:v>18.481446259259258</c:v>
                </c:pt>
                <c:pt idx="283">
                  <c:v>18.49823125925926</c:v>
                </c:pt>
                <c:pt idx="284">
                  <c:v>18.518472740740744</c:v>
                </c:pt>
                <c:pt idx="285">
                  <c:v>18.536931481481481</c:v>
                </c:pt>
                <c:pt idx="286">
                  <c:v>18.543610962962962</c:v>
                </c:pt>
                <c:pt idx="287">
                  <c:v>18.538136259259261</c:v>
                </c:pt>
                <c:pt idx="288">
                  <c:v>18.529052370370369</c:v>
                </c:pt>
                <c:pt idx="289">
                  <c:v>18.510541407407406</c:v>
                </c:pt>
                <c:pt idx="290">
                  <c:v>18.47768837037037</c:v>
                </c:pt>
                <c:pt idx="291">
                  <c:v>18.43666425925926</c:v>
                </c:pt>
                <c:pt idx="292">
                  <c:v>18.39627611111111</c:v>
                </c:pt>
                <c:pt idx="293">
                  <c:v>18.351193629629634</c:v>
                </c:pt>
                <c:pt idx="294">
                  <c:v>18.302011444444446</c:v>
                </c:pt>
                <c:pt idx="295">
                  <c:v>18.257261888888891</c:v>
                </c:pt>
                <c:pt idx="296">
                  <c:v>18.222298333333331</c:v>
                </c:pt>
                <c:pt idx="297">
                  <c:v>18.191775111111109</c:v>
                </c:pt>
                <c:pt idx="298">
                  <c:v>18.168592444444442</c:v>
                </c:pt>
                <c:pt idx="299">
                  <c:v>18.15907122222222</c:v>
                </c:pt>
                <c:pt idx="300">
                  <c:v>18.163566703703701</c:v>
                </c:pt>
                <c:pt idx="301">
                  <c:v>18.176289851851852</c:v>
                </c:pt>
                <c:pt idx="302">
                  <c:v>18.198813777777776</c:v>
                </c:pt>
                <c:pt idx="303">
                  <c:v>18.232653703703704</c:v>
                </c:pt>
                <c:pt idx="304">
                  <c:v>18.274544777777777</c:v>
                </c:pt>
                <c:pt idx="305">
                  <c:v>18.318380962962962</c:v>
                </c:pt>
                <c:pt idx="306">
                  <c:v>18.364234518518519</c:v>
                </c:pt>
                <c:pt idx="307">
                  <c:v>18.411038555555553</c:v>
                </c:pt>
                <c:pt idx="308">
                  <c:v>18.455313037037033</c:v>
                </c:pt>
                <c:pt idx="309">
                  <c:v>18.49146848148148</c:v>
                </c:pt>
                <c:pt idx="310">
                  <c:v>18.519720518518518</c:v>
                </c:pt>
                <c:pt idx="311">
                  <c:v>18.541043925925923</c:v>
                </c:pt>
                <c:pt idx="312">
                  <c:v>18.555632333333335</c:v>
                </c:pt>
                <c:pt idx="313">
                  <c:v>18.561305925925925</c:v>
                </c:pt>
                <c:pt idx="314">
                  <c:v>18.541591370370373</c:v>
                </c:pt>
                <c:pt idx="315">
                  <c:v>18.495815629629632</c:v>
                </c:pt>
                <c:pt idx="316">
                  <c:v>18.423521962962965</c:v>
                </c:pt>
                <c:pt idx="317">
                  <c:v>18.340629629629628</c:v>
                </c:pt>
                <c:pt idx="318">
                  <c:v>18.251673148148146</c:v>
                </c:pt>
                <c:pt idx="319">
                  <c:v>18.178952481481481</c:v>
                </c:pt>
                <c:pt idx="320">
                  <c:v>18.12736385185185</c:v>
                </c:pt>
                <c:pt idx="321">
                  <c:v>18.09670074074074</c:v>
                </c:pt>
                <c:pt idx="322">
                  <c:v>18.07219688888889</c:v>
                </c:pt>
                <c:pt idx="323">
                  <c:v>18.07465348148148</c:v>
                </c:pt>
                <c:pt idx="324">
                  <c:v>18.108388851851853</c:v>
                </c:pt>
                <c:pt idx="325">
                  <c:v>18.171927481481479</c:v>
                </c:pt>
                <c:pt idx="326">
                  <c:v>18.247201444444443</c:v>
                </c:pt>
                <c:pt idx="327">
                  <c:v>18.332052962962962</c:v>
                </c:pt>
                <c:pt idx="328">
                  <c:v>18.403278851851852</c:v>
                </c:pt>
                <c:pt idx="329">
                  <c:v>18.450682518518519</c:v>
                </c:pt>
                <c:pt idx="330">
                  <c:v>18.471051000000003</c:v>
                </c:pt>
                <c:pt idx="331">
                  <c:v>18.481151185185187</c:v>
                </c:pt>
                <c:pt idx="332">
                  <c:v>18.478747333333335</c:v>
                </c:pt>
                <c:pt idx="333">
                  <c:v>18.460491296296297</c:v>
                </c:pt>
                <c:pt idx="334">
                  <c:v>18.429397703703703</c:v>
                </c:pt>
                <c:pt idx="335">
                  <c:v>18.389127037037039</c:v>
                </c:pt>
                <c:pt idx="336">
                  <c:v>18.340911111111112</c:v>
                </c:pt>
                <c:pt idx="337">
                  <c:v>18.287989740740741</c:v>
                </c:pt>
                <c:pt idx="338">
                  <c:v>18.235807925925929</c:v>
                </c:pt>
                <c:pt idx="339">
                  <c:v>18.187779148148149</c:v>
                </c:pt>
                <c:pt idx="340">
                  <c:v>18.143653222222223</c:v>
                </c:pt>
                <c:pt idx="341">
                  <c:v>18.104611111111108</c:v>
                </c:pt>
                <c:pt idx="342">
                  <c:v>18.070729777777775</c:v>
                </c:pt>
                <c:pt idx="343">
                  <c:v>18.040870407407407</c:v>
                </c:pt>
                <c:pt idx="344">
                  <c:v>18.012234629629631</c:v>
                </c:pt>
                <c:pt idx="345">
                  <c:v>17.982803296296296</c:v>
                </c:pt>
                <c:pt idx="346">
                  <c:v>17.948811962962964</c:v>
                </c:pt>
                <c:pt idx="347">
                  <c:v>17.908299333333332</c:v>
                </c:pt>
                <c:pt idx="348">
                  <c:v>17.855163555555553</c:v>
                </c:pt>
                <c:pt idx="349">
                  <c:v>17.783700962962964</c:v>
                </c:pt>
                <c:pt idx="350">
                  <c:v>17.691466481481481</c:v>
                </c:pt>
                <c:pt idx="351">
                  <c:v>17.578802111111106</c:v>
                </c:pt>
                <c:pt idx="352">
                  <c:v>17.447470259259259</c:v>
                </c:pt>
                <c:pt idx="353">
                  <c:v>17.300839925925924</c:v>
                </c:pt>
                <c:pt idx="354">
                  <c:v>17.314668267901236</c:v>
                </c:pt>
                <c:pt idx="355">
                  <c:v>17.358018354732508</c:v>
                </c:pt>
                <c:pt idx="356">
                  <c:v>17.437739437860085</c:v>
                </c:pt>
                <c:pt idx="357">
                  <c:v>17.382054946502056</c:v>
                </c:pt>
                <c:pt idx="358">
                  <c:v>17.332078751440328</c:v>
                </c:pt>
                <c:pt idx="359">
                  <c:v>17.250728215226335</c:v>
                </c:pt>
                <c:pt idx="360">
                  <c:v>17.135172436625513</c:v>
                </c:pt>
                <c:pt idx="361">
                  <c:v>17.016695839094648</c:v>
                </c:pt>
                <c:pt idx="362">
                  <c:v>16.871307519753085</c:v>
                </c:pt>
                <c:pt idx="363">
                  <c:v>16.756179011934154</c:v>
                </c:pt>
                <c:pt idx="364">
                  <c:v>16.635856995884776</c:v>
                </c:pt>
                <c:pt idx="365">
                  <c:v>16.564881663374489</c:v>
                </c:pt>
                <c:pt idx="366">
                  <c:v>16.500125922633746</c:v>
                </c:pt>
                <c:pt idx="367">
                  <c:v>16.460250196707818</c:v>
                </c:pt>
                <c:pt idx="368">
                  <c:v>16.413163098353909</c:v>
                </c:pt>
                <c:pt idx="369">
                  <c:v>16.353878960905348</c:v>
                </c:pt>
                <c:pt idx="370">
                  <c:v>16.272872311111112</c:v>
                </c:pt>
                <c:pt idx="371">
                  <c:v>16.190641200000002</c:v>
                </c:pt>
                <c:pt idx="372">
                  <c:v>16.061303842386835</c:v>
                </c:pt>
                <c:pt idx="373">
                  <c:v>15.889775037860083</c:v>
                </c:pt>
                <c:pt idx="374">
                  <c:v>15.725688069917696</c:v>
                </c:pt>
                <c:pt idx="375">
                  <c:v>15.588867736131688</c:v>
                </c:pt>
                <c:pt idx="376">
                  <c:v>15.407152254609052</c:v>
                </c:pt>
                <c:pt idx="377">
                  <c:v>15.173561700288063</c:v>
                </c:pt>
                <c:pt idx="378">
                  <c:v>14.950368665038681</c:v>
                </c:pt>
                <c:pt idx="379">
                  <c:v>14.766776246851029</c:v>
                </c:pt>
                <c:pt idx="380">
                  <c:v>14.582886304671606</c:v>
                </c:pt>
                <c:pt idx="381">
                  <c:v>14.365489350210702</c:v>
                </c:pt>
                <c:pt idx="382">
                  <c:v>14.142880772350621</c:v>
                </c:pt>
                <c:pt idx="383">
                  <c:v>13.90402041399671</c:v>
                </c:pt>
                <c:pt idx="384">
                  <c:v>13.650499568605762</c:v>
                </c:pt>
                <c:pt idx="385">
                  <c:v>13.396472116795062</c:v>
                </c:pt>
                <c:pt idx="386">
                  <c:v>13.16536434601317</c:v>
                </c:pt>
                <c:pt idx="387">
                  <c:v>12.908902123649383</c:v>
                </c:pt>
                <c:pt idx="388">
                  <c:v>12.633596545129217</c:v>
                </c:pt>
                <c:pt idx="389">
                  <c:v>12.324291914880661</c:v>
                </c:pt>
                <c:pt idx="390">
                  <c:v>12.053711483744857</c:v>
                </c:pt>
                <c:pt idx="391">
                  <c:v>11.773067220041154</c:v>
                </c:pt>
                <c:pt idx="392">
                  <c:v>11.426108387901236</c:v>
                </c:pt>
                <c:pt idx="393">
                  <c:v>10.972154619341564</c:v>
                </c:pt>
                <c:pt idx="394">
                  <c:v>10.445952349300413</c:v>
                </c:pt>
                <c:pt idx="395">
                  <c:v>9.9298086707818936</c:v>
                </c:pt>
                <c:pt idx="396">
                  <c:v>9.2902506074074083</c:v>
                </c:pt>
                <c:pt idx="397">
                  <c:v>8.6018242807407415</c:v>
                </c:pt>
                <c:pt idx="398">
                  <c:v>7.8346658066666661</c:v>
                </c:pt>
                <c:pt idx="399">
                  <c:v>7.4158361933333339</c:v>
                </c:pt>
                <c:pt idx="400">
                  <c:v>7.2658119600000006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AA-4CC8-850D-93BCCAB25461}"/>
            </c:ext>
          </c:extLst>
        </c:ser>
        <c:ser>
          <c:idx val="4"/>
          <c:order val="4"/>
          <c:tx>
            <c:strRef>
              <c:f>'Temp Psat (2)'!$BF$4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(2)'!$BS$6:$BS$406</c:f>
              <c:numCache>
                <c:formatCode>General</c:formatCode>
                <c:ptCount val="401"/>
                <c:pt idx="0">
                  <c:v>-56.946072000000001</c:v>
                </c:pt>
                <c:pt idx="1">
                  <c:v>-54.296314333333335</c:v>
                </c:pt>
                <c:pt idx="2">
                  <c:v>-54.533258999999994</c:v>
                </c:pt>
                <c:pt idx="3">
                  <c:v>-50.081737333333336</c:v>
                </c:pt>
                <c:pt idx="4">
                  <c:v>-45.132412518518521</c:v>
                </c:pt>
                <c:pt idx="5">
                  <c:v>-36.533541148148153</c:v>
                </c:pt>
                <c:pt idx="6">
                  <c:v>-31.853214437037042</c:v>
                </c:pt>
                <c:pt idx="7">
                  <c:v>-27.150156870370378</c:v>
                </c:pt>
                <c:pt idx="8">
                  <c:v>-22.534357737037038</c:v>
                </c:pt>
                <c:pt idx="9">
                  <c:v>-18.102061685185188</c:v>
                </c:pt>
                <c:pt idx="10">
                  <c:v>-14.007928575185185</c:v>
                </c:pt>
                <c:pt idx="11">
                  <c:v>-10.380700531851852</c:v>
                </c:pt>
                <c:pt idx="12">
                  <c:v>-7.2739600366666677</c:v>
                </c:pt>
                <c:pt idx="13">
                  <c:v>-4.6178432218518521</c:v>
                </c:pt>
                <c:pt idx="14">
                  <c:v>-2.3254617848148147</c:v>
                </c:pt>
                <c:pt idx="15">
                  <c:v>-0.35090624777777774</c:v>
                </c:pt>
                <c:pt idx="16">
                  <c:v>1.3354500114814816</c:v>
                </c:pt>
                <c:pt idx="17">
                  <c:v>2.7548812855555553</c:v>
                </c:pt>
                <c:pt idx="18">
                  <c:v>3.9249055707407408</c:v>
                </c:pt>
                <c:pt idx="19">
                  <c:v>4.8560846533333333</c:v>
                </c:pt>
                <c:pt idx="20">
                  <c:v>5.5607733396296304</c:v>
                </c:pt>
                <c:pt idx="21">
                  <c:v>6.0506956703703709</c:v>
                </c:pt>
                <c:pt idx="22">
                  <c:v>6.3375975666666662</c:v>
                </c:pt>
                <c:pt idx="23">
                  <c:v>6.432667196296296</c:v>
                </c:pt>
                <c:pt idx="24">
                  <c:v>6.3504763111111115</c:v>
                </c:pt>
                <c:pt idx="25">
                  <c:v>6.108022751851852</c:v>
                </c:pt>
                <c:pt idx="26">
                  <c:v>5.7232469629629632</c:v>
                </c:pt>
                <c:pt idx="27">
                  <c:v>5.215350233333333</c:v>
                </c:pt>
                <c:pt idx="28">
                  <c:v>4.6097942918518511</c:v>
                </c:pt>
                <c:pt idx="29">
                  <c:v>3.9337425125925924</c:v>
                </c:pt>
                <c:pt idx="30">
                  <c:v>3.2134336062962965</c:v>
                </c:pt>
                <c:pt idx="31">
                  <c:v>2.472997556296296</c:v>
                </c:pt>
                <c:pt idx="32">
                  <c:v>1.7354904440740739</c:v>
                </c:pt>
                <c:pt idx="33">
                  <c:v>1.0207536292592592</c:v>
                </c:pt>
                <c:pt idx="34">
                  <c:v>0.34276863296296289</c:v>
                </c:pt>
                <c:pt idx="35">
                  <c:v>-0.28455839296296287</c:v>
                </c:pt>
                <c:pt idx="36">
                  <c:v>-0.85000118555555526</c:v>
                </c:pt>
                <c:pt idx="37">
                  <c:v>-1.3483721218518516</c:v>
                </c:pt>
                <c:pt idx="38">
                  <c:v>-1.7812131499999999</c:v>
                </c:pt>
                <c:pt idx="39">
                  <c:v>-2.1519929066666665</c:v>
                </c:pt>
                <c:pt idx="40">
                  <c:v>-2.4663884677777776</c:v>
                </c:pt>
                <c:pt idx="41">
                  <c:v>-2.7303012037037035</c:v>
                </c:pt>
                <c:pt idx="42">
                  <c:v>-2.9505117333333328</c:v>
                </c:pt>
                <c:pt idx="43">
                  <c:v>-3.1319200888888887</c:v>
                </c:pt>
                <c:pt idx="44">
                  <c:v>-3.2820130555555558</c:v>
                </c:pt>
                <c:pt idx="45">
                  <c:v>-3.4064701259259262</c:v>
                </c:pt>
                <c:pt idx="46">
                  <c:v>-3.5106929888888891</c:v>
                </c:pt>
                <c:pt idx="47">
                  <c:v>-3.5964717185185187</c:v>
                </c:pt>
                <c:pt idx="48">
                  <c:v>-3.6658341814814812</c:v>
                </c:pt>
                <c:pt idx="49">
                  <c:v>-3.7168404111111109</c:v>
                </c:pt>
                <c:pt idx="50">
                  <c:v>-3.7487026629629625</c:v>
                </c:pt>
                <c:pt idx="51">
                  <c:v>-3.7595677037037034</c:v>
                </c:pt>
                <c:pt idx="52">
                  <c:v>-3.7467342000000001</c:v>
                </c:pt>
                <c:pt idx="53">
                  <c:v>-3.7063481629629629</c:v>
                </c:pt>
                <c:pt idx="54">
                  <c:v>-3.636093585185185</c:v>
                </c:pt>
                <c:pt idx="55">
                  <c:v>-3.5340510222222221</c:v>
                </c:pt>
                <c:pt idx="56">
                  <c:v>-3.3987867851851852</c:v>
                </c:pt>
                <c:pt idx="57">
                  <c:v>-3.2271069370370369</c:v>
                </c:pt>
                <c:pt idx="58">
                  <c:v>-3.0179877111111111</c:v>
                </c:pt>
                <c:pt idx="59">
                  <c:v>-2.7706155962962966</c:v>
                </c:pt>
                <c:pt idx="60">
                  <c:v>-2.4841929377777774</c:v>
                </c:pt>
                <c:pt idx="61">
                  <c:v>-2.1594711251851852</c:v>
                </c:pt>
                <c:pt idx="62">
                  <c:v>-1.7981459585185184</c:v>
                </c:pt>
                <c:pt idx="63">
                  <c:v>-1.4032670948148149</c:v>
                </c:pt>
                <c:pt idx="64">
                  <c:v>-0.97658545185185186</c:v>
                </c:pt>
                <c:pt idx="65">
                  <c:v>-0.5204406407407407</c:v>
                </c:pt>
                <c:pt idx="66">
                  <c:v>-3.8350007407407405E-2</c:v>
                </c:pt>
                <c:pt idx="67">
                  <c:v>0.46494699259259259</c:v>
                </c:pt>
                <c:pt idx="68">
                  <c:v>0.98579352962962952</c:v>
                </c:pt>
                <c:pt idx="69">
                  <c:v>1.5203189044444443</c:v>
                </c:pt>
                <c:pt idx="70">
                  <c:v>2.0652681437037042</c:v>
                </c:pt>
                <c:pt idx="71">
                  <c:v>2.6173845807407408</c:v>
                </c:pt>
                <c:pt idx="72">
                  <c:v>3.1748038096296298</c:v>
                </c:pt>
                <c:pt idx="73">
                  <c:v>3.7352389074074073</c:v>
                </c:pt>
                <c:pt idx="74">
                  <c:v>4.2964869777777777</c:v>
                </c:pt>
                <c:pt idx="75">
                  <c:v>4.8554054518518521</c:v>
                </c:pt>
                <c:pt idx="76">
                  <c:v>5.4109498259259263</c:v>
                </c:pt>
                <c:pt idx="77">
                  <c:v>5.9616690333333331</c:v>
                </c:pt>
                <c:pt idx="78">
                  <c:v>6.5065849962962963</c:v>
                </c:pt>
                <c:pt idx="79">
                  <c:v>7.0435115851851853</c:v>
                </c:pt>
                <c:pt idx="80">
                  <c:v>7.5711648222222223</c:v>
                </c:pt>
                <c:pt idx="81">
                  <c:v>8.0877998037037031</c:v>
                </c:pt>
                <c:pt idx="82">
                  <c:v>8.5920066777777766</c:v>
                </c:pt>
                <c:pt idx="83">
                  <c:v>9.0822044777777773</c:v>
                </c:pt>
                <c:pt idx="84">
                  <c:v>9.5581512296296296</c:v>
                </c:pt>
                <c:pt idx="85">
                  <c:v>10.018758685185185</c:v>
                </c:pt>
                <c:pt idx="86">
                  <c:v>10.463084562962964</c:v>
                </c:pt>
                <c:pt idx="87">
                  <c:v>10.889377662962964</c:v>
                </c:pt>
                <c:pt idx="88">
                  <c:v>11.29751964074074</c:v>
                </c:pt>
                <c:pt idx="89">
                  <c:v>11.687380803703704</c:v>
                </c:pt>
                <c:pt idx="90">
                  <c:v>12.059416407407406</c:v>
                </c:pt>
                <c:pt idx="91">
                  <c:v>12.413381148148147</c:v>
                </c:pt>
                <c:pt idx="92">
                  <c:v>12.749177037037036</c:v>
                </c:pt>
                <c:pt idx="93">
                  <c:v>13.067365555555554</c:v>
                </c:pt>
                <c:pt idx="94">
                  <c:v>13.368504222222221</c:v>
                </c:pt>
                <c:pt idx="95">
                  <c:v>13.653173222222222</c:v>
                </c:pt>
                <c:pt idx="96">
                  <c:v>13.922137703703704</c:v>
                </c:pt>
                <c:pt idx="97">
                  <c:v>14.176534148148148</c:v>
                </c:pt>
                <c:pt idx="98">
                  <c:v>14.416734481481484</c:v>
                </c:pt>
                <c:pt idx="99">
                  <c:v>14.643210037037038</c:v>
                </c:pt>
                <c:pt idx="100">
                  <c:v>14.856878481481482</c:v>
                </c:pt>
                <c:pt idx="101">
                  <c:v>15.059160740740742</c:v>
                </c:pt>
                <c:pt idx="102">
                  <c:v>15.249872074074075</c:v>
                </c:pt>
                <c:pt idx="103">
                  <c:v>15.429246740740743</c:v>
                </c:pt>
                <c:pt idx="104">
                  <c:v>15.597547148148147</c:v>
                </c:pt>
                <c:pt idx="105">
                  <c:v>15.755311222222224</c:v>
                </c:pt>
                <c:pt idx="106">
                  <c:v>15.90217059259259</c:v>
                </c:pt>
                <c:pt idx="107">
                  <c:v>16.039332962962959</c:v>
                </c:pt>
                <c:pt idx="108">
                  <c:v>16.167747444444441</c:v>
                </c:pt>
                <c:pt idx="109">
                  <c:v>16.287125555555551</c:v>
                </c:pt>
                <c:pt idx="110">
                  <c:v>16.397578222222222</c:v>
                </c:pt>
                <c:pt idx="111">
                  <c:v>16.500501407407409</c:v>
                </c:pt>
                <c:pt idx="112">
                  <c:v>16.597088925925927</c:v>
                </c:pt>
                <c:pt idx="113">
                  <c:v>16.687181481481485</c:v>
                </c:pt>
                <c:pt idx="114">
                  <c:v>16.772380444444448</c:v>
                </c:pt>
                <c:pt idx="115">
                  <c:v>16.854255074074075</c:v>
                </c:pt>
                <c:pt idx="116">
                  <c:v>16.932721222222224</c:v>
                </c:pt>
                <c:pt idx="117">
                  <c:v>17.006656185185186</c:v>
                </c:pt>
                <c:pt idx="118">
                  <c:v>17.078563777777777</c:v>
                </c:pt>
                <c:pt idx="119">
                  <c:v>17.14996425925926</c:v>
                </c:pt>
                <c:pt idx="120">
                  <c:v>17.221137222222225</c:v>
                </c:pt>
                <c:pt idx="121">
                  <c:v>17.292239555555557</c:v>
                </c:pt>
                <c:pt idx="122">
                  <c:v>17.366357777777779</c:v>
                </c:pt>
                <c:pt idx="123">
                  <c:v>17.443678333333335</c:v>
                </c:pt>
                <c:pt idx="124">
                  <c:v>17.523185148148148</c:v>
                </c:pt>
                <c:pt idx="125">
                  <c:v>17.605072333333332</c:v>
                </c:pt>
                <c:pt idx="126">
                  <c:v>17.690962037037036</c:v>
                </c:pt>
                <c:pt idx="127">
                  <c:v>17.779243777777776</c:v>
                </c:pt>
                <c:pt idx="128">
                  <c:v>17.867035925925922</c:v>
                </c:pt>
                <c:pt idx="129">
                  <c:v>17.954605740740742</c:v>
                </c:pt>
                <c:pt idx="130">
                  <c:v>18.041695185185187</c:v>
                </c:pt>
                <c:pt idx="131">
                  <c:v>18.126267703703704</c:v>
                </c:pt>
                <c:pt idx="132">
                  <c:v>18.20645877777778</c:v>
                </c:pt>
                <c:pt idx="133">
                  <c:v>18.284066222222222</c:v>
                </c:pt>
                <c:pt idx="134">
                  <c:v>18.359104148148148</c:v>
                </c:pt>
                <c:pt idx="135">
                  <c:v>18.431029259259258</c:v>
                </c:pt>
                <c:pt idx="136">
                  <c:v>18.49971711111111</c:v>
                </c:pt>
                <c:pt idx="137">
                  <c:v>18.567920000000001</c:v>
                </c:pt>
                <c:pt idx="138">
                  <c:v>18.634472259259258</c:v>
                </c:pt>
                <c:pt idx="139">
                  <c:v>18.698578444444447</c:v>
                </c:pt>
                <c:pt idx="140">
                  <c:v>18.760283851851852</c:v>
                </c:pt>
                <c:pt idx="141">
                  <c:v>18.821081333333332</c:v>
                </c:pt>
                <c:pt idx="142">
                  <c:v>18.879253962962959</c:v>
                </c:pt>
                <c:pt idx="143">
                  <c:v>18.934393481481482</c:v>
                </c:pt>
                <c:pt idx="144">
                  <c:v>18.987197925925926</c:v>
                </c:pt>
                <c:pt idx="145">
                  <c:v>19.038677037037036</c:v>
                </c:pt>
                <c:pt idx="146">
                  <c:v>19.087876740740739</c:v>
                </c:pt>
                <c:pt idx="147">
                  <c:v>19.135437333333332</c:v>
                </c:pt>
                <c:pt idx="148">
                  <c:v>19.183069777777778</c:v>
                </c:pt>
                <c:pt idx="149">
                  <c:v>19.231206185185187</c:v>
                </c:pt>
                <c:pt idx="150">
                  <c:v>19.279504111111113</c:v>
                </c:pt>
                <c:pt idx="151">
                  <c:v>19.328385333333333</c:v>
                </c:pt>
                <c:pt idx="152">
                  <c:v>19.37880337037037</c:v>
                </c:pt>
                <c:pt idx="153">
                  <c:v>19.430489814814816</c:v>
                </c:pt>
                <c:pt idx="154">
                  <c:v>19.482994444444444</c:v>
                </c:pt>
                <c:pt idx="155">
                  <c:v>19.536157333333332</c:v>
                </c:pt>
                <c:pt idx="156">
                  <c:v>19.590331777777781</c:v>
                </c:pt>
                <c:pt idx="157">
                  <c:v>19.644512629629631</c:v>
                </c:pt>
                <c:pt idx="158">
                  <c:v>19.697945296296297</c:v>
                </c:pt>
                <c:pt idx="159">
                  <c:v>19.749083333333335</c:v>
                </c:pt>
                <c:pt idx="160">
                  <c:v>19.797728962962964</c:v>
                </c:pt>
                <c:pt idx="161">
                  <c:v>19.842793666666669</c:v>
                </c:pt>
                <c:pt idx="162">
                  <c:v>19.882462703703705</c:v>
                </c:pt>
                <c:pt idx="163">
                  <c:v>19.914804</c:v>
                </c:pt>
                <c:pt idx="164">
                  <c:v>19.939867185185182</c:v>
                </c:pt>
                <c:pt idx="165">
                  <c:v>19.957213518518518</c:v>
                </c:pt>
                <c:pt idx="166">
                  <c:v>19.965436296296296</c:v>
                </c:pt>
                <c:pt idx="167">
                  <c:v>19.964153555555555</c:v>
                </c:pt>
                <c:pt idx="168">
                  <c:v>19.956316888888889</c:v>
                </c:pt>
                <c:pt idx="169">
                  <c:v>19.942699703703699</c:v>
                </c:pt>
                <c:pt idx="170">
                  <c:v>19.922117666666665</c:v>
                </c:pt>
                <c:pt idx="171">
                  <c:v>19.896485555555554</c:v>
                </c:pt>
                <c:pt idx="172">
                  <c:v>19.869999629629628</c:v>
                </c:pt>
                <c:pt idx="173">
                  <c:v>19.843369814814814</c:v>
                </c:pt>
                <c:pt idx="174">
                  <c:v>19.814939296296295</c:v>
                </c:pt>
                <c:pt idx="175">
                  <c:v>19.786402037037035</c:v>
                </c:pt>
                <c:pt idx="176">
                  <c:v>19.760545037037037</c:v>
                </c:pt>
                <c:pt idx="177">
                  <c:v>19.735822259259258</c:v>
                </c:pt>
                <c:pt idx="178">
                  <c:v>19.712337407407407</c:v>
                </c:pt>
                <c:pt idx="179">
                  <c:v>19.692668592592593</c:v>
                </c:pt>
                <c:pt idx="180">
                  <c:v>19.677651185185187</c:v>
                </c:pt>
                <c:pt idx="181">
                  <c:v>19.662078333333337</c:v>
                </c:pt>
                <c:pt idx="182">
                  <c:v>19.645954111111113</c:v>
                </c:pt>
                <c:pt idx="183">
                  <c:v>19.632359111111114</c:v>
                </c:pt>
                <c:pt idx="184">
                  <c:v>19.622381666666666</c:v>
                </c:pt>
                <c:pt idx="185">
                  <c:v>19.610628962962966</c:v>
                </c:pt>
                <c:pt idx="186">
                  <c:v>19.596494037037036</c:v>
                </c:pt>
                <c:pt idx="187">
                  <c:v>19.579136962962963</c:v>
                </c:pt>
                <c:pt idx="188">
                  <c:v>19.558481370370373</c:v>
                </c:pt>
                <c:pt idx="189">
                  <c:v>19.530208444444444</c:v>
                </c:pt>
                <c:pt idx="190">
                  <c:v>19.498580888888892</c:v>
                </c:pt>
                <c:pt idx="191">
                  <c:v>19.462841444444447</c:v>
                </c:pt>
                <c:pt idx="192">
                  <c:v>19.421317925925923</c:v>
                </c:pt>
                <c:pt idx="193">
                  <c:v>19.370941999999996</c:v>
                </c:pt>
                <c:pt idx="194">
                  <c:v>19.317803814814813</c:v>
                </c:pt>
                <c:pt idx="195">
                  <c:v>19.264426185185183</c:v>
                </c:pt>
                <c:pt idx="196">
                  <c:v>19.210434370370368</c:v>
                </c:pt>
                <c:pt idx="197">
                  <c:v>19.154606148148147</c:v>
                </c:pt>
                <c:pt idx="198">
                  <c:v>19.103434629629632</c:v>
                </c:pt>
                <c:pt idx="199">
                  <c:v>19.057729518518521</c:v>
                </c:pt>
                <c:pt idx="200">
                  <c:v>19.017249111111113</c:v>
                </c:pt>
                <c:pt idx="201">
                  <c:v>18.982992925925924</c:v>
                </c:pt>
                <c:pt idx="202">
                  <c:v>18.959936444444441</c:v>
                </c:pt>
                <c:pt idx="203">
                  <c:v>18.946890370370372</c:v>
                </c:pt>
                <c:pt idx="204">
                  <c:v>18.940455185185186</c:v>
                </c:pt>
                <c:pt idx="205">
                  <c:v>18.941170111111116</c:v>
                </c:pt>
                <c:pt idx="206">
                  <c:v>18.950683555555557</c:v>
                </c:pt>
                <c:pt idx="207">
                  <c:v>18.965029259259257</c:v>
                </c:pt>
                <c:pt idx="208">
                  <c:v>18.979153777777778</c:v>
                </c:pt>
                <c:pt idx="209">
                  <c:v>18.992508592592593</c:v>
                </c:pt>
                <c:pt idx="210">
                  <c:v>19.004487962962958</c:v>
                </c:pt>
                <c:pt idx="211">
                  <c:v>19.010828925925924</c:v>
                </c:pt>
                <c:pt idx="212">
                  <c:v>19.00745481481481</c:v>
                </c:pt>
                <c:pt idx="213">
                  <c:v>18.995578703703703</c:v>
                </c:pt>
                <c:pt idx="214">
                  <c:v>18.976270851851851</c:v>
                </c:pt>
                <c:pt idx="215">
                  <c:v>18.948613407407407</c:v>
                </c:pt>
                <c:pt idx="216">
                  <c:v>18.911567296296294</c:v>
                </c:pt>
                <c:pt idx="217">
                  <c:v>18.868540370370368</c:v>
                </c:pt>
                <c:pt idx="218">
                  <c:v>18.822607222222221</c:v>
                </c:pt>
                <c:pt idx="219">
                  <c:v>18.774876370370368</c:v>
                </c:pt>
                <c:pt idx="220">
                  <c:v>18.725642925925925</c:v>
                </c:pt>
                <c:pt idx="221">
                  <c:v>18.678861777777779</c:v>
                </c:pt>
                <c:pt idx="222">
                  <c:v>18.638435074074071</c:v>
                </c:pt>
                <c:pt idx="223">
                  <c:v>18.604229407407406</c:v>
                </c:pt>
                <c:pt idx="224">
                  <c:v>18.574634296296299</c:v>
                </c:pt>
                <c:pt idx="225">
                  <c:v>18.553141037037037</c:v>
                </c:pt>
                <c:pt idx="226">
                  <c:v>18.543070962962961</c:v>
                </c:pt>
                <c:pt idx="227">
                  <c:v>18.542185111111113</c:v>
                </c:pt>
                <c:pt idx="228">
                  <c:v>18.547159481481483</c:v>
                </c:pt>
                <c:pt idx="229">
                  <c:v>18.559273740740739</c:v>
                </c:pt>
                <c:pt idx="230">
                  <c:v>18.579259703703705</c:v>
                </c:pt>
                <c:pt idx="231">
                  <c:v>18.601195888888888</c:v>
                </c:pt>
                <c:pt idx="232">
                  <c:v>18.628497814814811</c:v>
                </c:pt>
                <c:pt idx="233">
                  <c:v>18.661556962962962</c:v>
                </c:pt>
                <c:pt idx="234">
                  <c:v>18.697285407407406</c:v>
                </c:pt>
                <c:pt idx="235">
                  <c:v>18.720665962962961</c:v>
                </c:pt>
                <c:pt idx="236">
                  <c:v>18.732257481481479</c:v>
                </c:pt>
                <c:pt idx="237">
                  <c:v>18.737139222222222</c:v>
                </c:pt>
                <c:pt idx="238">
                  <c:v>18.735508629629631</c:v>
                </c:pt>
                <c:pt idx="239">
                  <c:v>18.721284740740742</c:v>
                </c:pt>
                <c:pt idx="240">
                  <c:v>18.697395407407409</c:v>
                </c:pt>
                <c:pt idx="241">
                  <c:v>18.656177333333336</c:v>
                </c:pt>
                <c:pt idx="242">
                  <c:v>18.600638629629628</c:v>
                </c:pt>
                <c:pt idx="243">
                  <c:v>18.530863703703702</c:v>
                </c:pt>
                <c:pt idx="244">
                  <c:v>18.469044666666665</c:v>
                </c:pt>
                <c:pt idx="245">
                  <c:v>18.416261925925923</c:v>
                </c:pt>
                <c:pt idx="246">
                  <c:v>18.368011740740737</c:v>
                </c:pt>
                <c:pt idx="247">
                  <c:v>18.32204037037037</c:v>
                </c:pt>
                <c:pt idx="248">
                  <c:v>18.28814922222222</c:v>
                </c:pt>
                <c:pt idx="249">
                  <c:v>18.268025037037038</c:v>
                </c:pt>
                <c:pt idx="250">
                  <c:v>18.26261525925926</c:v>
                </c:pt>
                <c:pt idx="251">
                  <c:v>18.269351259259263</c:v>
                </c:pt>
                <c:pt idx="252">
                  <c:v>18.294087888888892</c:v>
                </c:pt>
                <c:pt idx="253">
                  <c:v>18.323781074074077</c:v>
                </c:pt>
                <c:pt idx="254">
                  <c:v>18.352151185185189</c:v>
                </c:pt>
                <c:pt idx="255">
                  <c:v>18.381035333333333</c:v>
                </c:pt>
                <c:pt idx="256">
                  <c:v>18.415294370370372</c:v>
                </c:pt>
                <c:pt idx="257">
                  <c:v>18.444610925925925</c:v>
                </c:pt>
                <c:pt idx="258">
                  <c:v>18.460555370370372</c:v>
                </c:pt>
                <c:pt idx="259">
                  <c:v>18.467148296296298</c:v>
                </c:pt>
                <c:pt idx="260">
                  <c:v>18.466246074074075</c:v>
                </c:pt>
                <c:pt idx="261">
                  <c:v>18.44851651851852</c:v>
                </c:pt>
                <c:pt idx="262">
                  <c:v>18.412331148148148</c:v>
                </c:pt>
                <c:pt idx="263">
                  <c:v>18.366423407407407</c:v>
                </c:pt>
                <c:pt idx="264">
                  <c:v>18.311880703703704</c:v>
                </c:pt>
                <c:pt idx="265">
                  <c:v>18.241218407407409</c:v>
                </c:pt>
                <c:pt idx="266">
                  <c:v>18.158806074074075</c:v>
                </c:pt>
                <c:pt idx="267">
                  <c:v>18.076957999999998</c:v>
                </c:pt>
                <c:pt idx="268">
                  <c:v>17.996606259259256</c:v>
                </c:pt>
                <c:pt idx="269">
                  <c:v>17.914028148148148</c:v>
                </c:pt>
                <c:pt idx="270">
                  <c:v>17.835206740740741</c:v>
                </c:pt>
                <c:pt idx="271">
                  <c:v>17.769306222222223</c:v>
                </c:pt>
                <c:pt idx="272">
                  <c:v>17.713552259259259</c:v>
                </c:pt>
                <c:pt idx="273">
                  <c:v>17.664547555555554</c:v>
                </c:pt>
                <c:pt idx="274">
                  <c:v>17.629147740740738</c:v>
                </c:pt>
                <c:pt idx="275">
                  <c:v>17.611710444444444</c:v>
                </c:pt>
                <c:pt idx="276">
                  <c:v>17.605675703703707</c:v>
                </c:pt>
                <c:pt idx="277">
                  <c:v>17.604715666666667</c:v>
                </c:pt>
                <c:pt idx="278">
                  <c:v>17.612710740740741</c:v>
                </c:pt>
                <c:pt idx="279">
                  <c:v>17.6302527037037</c:v>
                </c:pt>
                <c:pt idx="280">
                  <c:v>17.649683629629628</c:v>
                </c:pt>
                <c:pt idx="281">
                  <c:v>17.665979037037037</c:v>
                </c:pt>
                <c:pt idx="282">
                  <c:v>17.682321222222225</c:v>
                </c:pt>
                <c:pt idx="283">
                  <c:v>17.696589370370372</c:v>
                </c:pt>
                <c:pt idx="284">
                  <c:v>17.701537037037038</c:v>
                </c:pt>
                <c:pt idx="285">
                  <c:v>17.694795814814814</c:v>
                </c:pt>
                <c:pt idx="286">
                  <c:v>17.682058074074078</c:v>
                </c:pt>
                <c:pt idx="287">
                  <c:v>17.66245125925926</c:v>
                </c:pt>
                <c:pt idx="288">
                  <c:v>17.632130851851851</c:v>
                </c:pt>
                <c:pt idx="289">
                  <c:v>17.592896</c:v>
                </c:pt>
                <c:pt idx="290">
                  <c:v>17.551807370370369</c:v>
                </c:pt>
                <c:pt idx="291">
                  <c:v>17.508790259259261</c:v>
                </c:pt>
                <c:pt idx="292">
                  <c:v>17.463215814814816</c:v>
                </c:pt>
                <c:pt idx="293">
                  <c:v>17.41964585185185</c:v>
                </c:pt>
                <c:pt idx="294">
                  <c:v>17.384388407407407</c:v>
                </c:pt>
                <c:pt idx="295">
                  <c:v>17.35654385185185</c:v>
                </c:pt>
                <c:pt idx="296">
                  <c:v>17.335890629629628</c:v>
                </c:pt>
                <c:pt idx="297">
                  <c:v>17.326427777777777</c:v>
                </c:pt>
                <c:pt idx="298">
                  <c:v>17.331080148148146</c:v>
                </c:pt>
                <c:pt idx="299">
                  <c:v>17.34678388888889</c:v>
                </c:pt>
                <c:pt idx="300">
                  <c:v>17.372163962962961</c:v>
                </c:pt>
                <c:pt idx="301">
                  <c:v>17.40807911111111</c:v>
                </c:pt>
                <c:pt idx="302">
                  <c:v>17.454061111111113</c:v>
                </c:pt>
                <c:pt idx="303">
                  <c:v>17.505061925925929</c:v>
                </c:pt>
                <c:pt idx="304">
                  <c:v>17.558781333333332</c:v>
                </c:pt>
                <c:pt idx="305">
                  <c:v>17.61399737037037</c:v>
                </c:pt>
                <c:pt idx="306">
                  <c:v>17.667823259259254</c:v>
                </c:pt>
                <c:pt idx="307">
                  <c:v>17.715106629629627</c:v>
                </c:pt>
                <c:pt idx="308">
                  <c:v>17.753961518518516</c:v>
                </c:pt>
                <c:pt idx="309">
                  <c:v>17.784841259259256</c:v>
                </c:pt>
                <c:pt idx="310">
                  <c:v>17.807188888888888</c:v>
                </c:pt>
                <c:pt idx="311">
                  <c:v>17.817183037037037</c:v>
                </c:pt>
                <c:pt idx="312">
                  <c:v>17.811775148148147</c:v>
                </c:pt>
                <c:pt idx="313">
                  <c:v>17.791638444444445</c:v>
                </c:pt>
                <c:pt idx="314">
                  <c:v>17.759826925925925</c:v>
                </c:pt>
                <c:pt idx="315">
                  <c:v>17.720742592592597</c:v>
                </c:pt>
                <c:pt idx="316">
                  <c:v>17.678047925925927</c:v>
                </c:pt>
                <c:pt idx="317">
                  <c:v>17.634688000000001</c:v>
                </c:pt>
                <c:pt idx="318">
                  <c:v>17.592077</c:v>
                </c:pt>
                <c:pt idx="319">
                  <c:v>17.550944740740736</c:v>
                </c:pt>
                <c:pt idx="320">
                  <c:v>17.516372481481479</c:v>
                </c:pt>
                <c:pt idx="321">
                  <c:v>17.497878</c:v>
                </c:pt>
                <c:pt idx="322">
                  <c:v>17.498935962962964</c:v>
                </c:pt>
                <c:pt idx="323">
                  <c:v>17.516778629629631</c:v>
                </c:pt>
                <c:pt idx="324">
                  <c:v>17.543142925925924</c:v>
                </c:pt>
                <c:pt idx="325">
                  <c:v>17.575494111111109</c:v>
                </c:pt>
                <c:pt idx="326">
                  <c:v>17.612402925925924</c:v>
                </c:pt>
                <c:pt idx="327">
                  <c:v>17.651124407407405</c:v>
                </c:pt>
                <c:pt idx="328">
                  <c:v>17.68819937037037</c:v>
                </c:pt>
                <c:pt idx="329">
                  <c:v>17.719577185185187</c:v>
                </c:pt>
                <c:pt idx="330">
                  <c:v>17.740186259259261</c:v>
                </c:pt>
                <c:pt idx="331">
                  <c:v>17.745896037037038</c:v>
                </c:pt>
                <c:pt idx="332">
                  <c:v>17.735361296296293</c:v>
                </c:pt>
                <c:pt idx="333">
                  <c:v>17.713333666666664</c:v>
                </c:pt>
                <c:pt idx="334">
                  <c:v>17.682438777777776</c:v>
                </c:pt>
                <c:pt idx="335">
                  <c:v>17.643286111111109</c:v>
                </c:pt>
                <c:pt idx="336">
                  <c:v>17.596364888888889</c:v>
                </c:pt>
                <c:pt idx="337">
                  <c:v>17.545581407407408</c:v>
                </c:pt>
                <c:pt idx="338">
                  <c:v>17.494207185185186</c:v>
                </c:pt>
                <c:pt idx="339">
                  <c:v>17.442546851851855</c:v>
                </c:pt>
                <c:pt idx="340">
                  <c:v>17.391513074074076</c:v>
                </c:pt>
                <c:pt idx="341">
                  <c:v>17.343598481481482</c:v>
                </c:pt>
                <c:pt idx="342">
                  <c:v>17.299407444444444</c:v>
                </c:pt>
                <c:pt idx="343">
                  <c:v>17.256928148148145</c:v>
                </c:pt>
                <c:pt idx="344">
                  <c:v>17.214141296296294</c:v>
                </c:pt>
                <c:pt idx="345">
                  <c:v>17.171289148148144</c:v>
                </c:pt>
                <c:pt idx="346">
                  <c:v>17.123739666666665</c:v>
                </c:pt>
                <c:pt idx="347">
                  <c:v>17.066310962962959</c:v>
                </c:pt>
                <c:pt idx="348">
                  <c:v>16.996724629629629</c:v>
                </c:pt>
                <c:pt idx="349">
                  <c:v>16.913674592592589</c:v>
                </c:pt>
                <c:pt idx="350">
                  <c:v>16.816398777777778</c:v>
                </c:pt>
                <c:pt idx="351">
                  <c:v>16.70231037037037</c:v>
                </c:pt>
                <c:pt idx="352">
                  <c:v>16.573576814814814</c:v>
                </c:pt>
                <c:pt idx="353">
                  <c:v>16.432742740740739</c:v>
                </c:pt>
                <c:pt idx="354">
                  <c:v>16.451091340740742</c:v>
                </c:pt>
                <c:pt idx="355">
                  <c:v>16.496114834567901</c:v>
                </c:pt>
                <c:pt idx="356">
                  <c:v>16.576687863374488</c:v>
                </c:pt>
                <c:pt idx="357">
                  <c:v>16.522632304115227</c:v>
                </c:pt>
                <c:pt idx="358">
                  <c:v>16.472203233333335</c:v>
                </c:pt>
                <c:pt idx="359">
                  <c:v>16.389279511934159</c:v>
                </c:pt>
                <c:pt idx="360">
                  <c:v>16.271088765432101</c:v>
                </c:pt>
                <c:pt idx="361">
                  <c:v>16.151312711522635</c:v>
                </c:pt>
                <c:pt idx="362">
                  <c:v>16.004669949382716</c:v>
                </c:pt>
                <c:pt idx="363">
                  <c:v>15.8895778781893</c:v>
                </c:pt>
                <c:pt idx="364">
                  <c:v>15.766623490946502</c:v>
                </c:pt>
                <c:pt idx="365">
                  <c:v>15.692437594238683</c:v>
                </c:pt>
                <c:pt idx="366">
                  <c:v>15.621164658847738</c:v>
                </c:pt>
                <c:pt idx="367">
                  <c:v>15.572679004115225</c:v>
                </c:pt>
                <c:pt idx="368">
                  <c:v>15.510228076543209</c:v>
                </c:pt>
                <c:pt idx="369">
                  <c:v>15.429850045267488</c:v>
                </c:pt>
                <c:pt idx="370">
                  <c:v>15.319057280246914</c:v>
                </c:pt>
                <c:pt idx="371">
                  <c:v>15.19998127201646</c:v>
                </c:pt>
                <c:pt idx="372">
                  <c:v>15.02740971728395</c:v>
                </c:pt>
                <c:pt idx="373">
                  <c:v>14.810492508641977</c:v>
                </c:pt>
                <c:pt idx="374">
                  <c:v>14.598893849012347</c:v>
                </c:pt>
                <c:pt idx="375">
                  <c:v>14.416888818683127</c:v>
                </c:pt>
                <c:pt idx="376">
                  <c:v>14.197885267366253</c:v>
                </c:pt>
                <c:pt idx="377">
                  <c:v>13.937524288847735</c:v>
                </c:pt>
                <c:pt idx="378">
                  <c:v>13.696104718604937</c:v>
                </c:pt>
                <c:pt idx="379">
                  <c:v>13.503999885699587</c:v>
                </c:pt>
                <c:pt idx="380">
                  <c:v>13.326399219954732</c:v>
                </c:pt>
                <c:pt idx="381">
                  <c:v>13.130096207950617</c:v>
                </c:pt>
                <c:pt idx="382">
                  <c:v>12.940411470255142</c:v>
                </c:pt>
                <c:pt idx="383">
                  <c:v>12.744092068238681</c:v>
                </c:pt>
                <c:pt idx="384">
                  <c:v>12.542597614740741</c:v>
                </c:pt>
                <c:pt idx="385">
                  <c:v>12.348665652888888</c:v>
                </c:pt>
                <c:pt idx="386">
                  <c:v>12.183636137991769</c:v>
                </c:pt>
                <c:pt idx="387">
                  <c:v>11.996601229222222</c:v>
                </c:pt>
                <c:pt idx="388">
                  <c:v>11.790406471592592</c:v>
                </c:pt>
                <c:pt idx="389">
                  <c:v>11.545624798654321</c:v>
                </c:pt>
                <c:pt idx="390">
                  <c:v>11.332316816419754</c:v>
                </c:pt>
                <c:pt idx="391">
                  <c:v>11.093810862757202</c:v>
                </c:pt>
                <c:pt idx="392">
                  <c:v>10.769108654444445</c:v>
                </c:pt>
                <c:pt idx="393">
                  <c:v>10.317098418518519</c:v>
                </c:pt>
                <c:pt idx="394">
                  <c:v>9.7735580193415643</c:v>
                </c:pt>
                <c:pt idx="395">
                  <c:v>9.2242656888065842</c:v>
                </c:pt>
                <c:pt idx="396">
                  <c:v>8.5156474060905349</c:v>
                </c:pt>
                <c:pt idx="397">
                  <c:v>7.7768304097942389</c:v>
                </c:pt>
                <c:pt idx="398">
                  <c:v>6.9342269999999999</c:v>
                </c:pt>
                <c:pt idx="399">
                  <c:v>6.4511180399999999</c:v>
                </c:pt>
                <c:pt idx="400">
                  <c:v>6.2020300199999996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AA-4CC8-850D-93BCCAB2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Frequency, Over Temp.,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3V / -0.5V Bias</a:t>
            </a:r>
            <a:endParaRPr lang="en-US"/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3983814523184601"/>
          <c:w val="0.88494395484248656"/>
          <c:h val="0.71685148731408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 (2)'!$B$4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(2)'!$I$6:$I$406</c:f>
              <c:numCache>
                <c:formatCode>General</c:formatCode>
                <c:ptCount val="401"/>
                <c:pt idx="0">
                  <c:v>-63.446570999999999</c:v>
                </c:pt>
                <c:pt idx="1">
                  <c:v>-60.789982000000002</c:v>
                </c:pt>
                <c:pt idx="2">
                  <c:v>-56.143599999999999</c:v>
                </c:pt>
                <c:pt idx="3">
                  <c:v>-54.026569000000002</c:v>
                </c:pt>
                <c:pt idx="4">
                  <c:v>-40.491291777777775</c:v>
                </c:pt>
                <c:pt idx="5">
                  <c:v>-34.773410333333331</c:v>
                </c:pt>
                <c:pt idx="6">
                  <c:v>-28.972853811111108</c:v>
                </c:pt>
                <c:pt idx="7">
                  <c:v>-23.358127477777778</c:v>
                </c:pt>
                <c:pt idx="8">
                  <c:v>-18.117367655555558</c:v>
                </c:pt>
                <c:pt idx="9">
                  <c:v>-13.720343708888887</c:v>
                </c:pt>
                <c:pt idx="10">
                  <c:v>-9.9624188644444445</c:v>
                </c:pt>
                <c:pt idx="11">
                  <c:v>-6.7119813200000014</c:v>
                </c:pt>
                <c:pt idx="12">
                  <c:v>-3.8581789977777774</c:v>
                </c:pt>
                <c:pt idx="13">
                  <c:v>-1.3542143088888889</c:v>
                </c:pt>
                <c:pt idx="14">
                  <c:v>0.81806079111111107</c:v>
                </c:pt>
                <c:pt idx="15">
                  <c:v>2.6990051466666665</c:v>
                </c:pt>
                <c:pt idx="16">
                  <c:v>4.3077783799999994</c:v>
                </c:pt>
                <c:pt idx="17">
                  <c:v>5.6548766799999992</c:v>
                </c:pt>
                <c:pt idx="18">
                  <c:v>6.7581065888888885</c:v>
                </c:pt>
                <c:pt idx="19">
                  <c:v>7.6511812222222222</c:v>
                </c:pt>
                <c:pt idx="20">
                  <c:v>8.3391155777777772</c:v>
                </c:pt>
                <c:pt idx="21">
                  <c:v>8.8284993777777778</c:v>
                </c:pt>
                <c:pt idx="22">
                  <c:v>9.1296014333333328</c:v>
                </c:pt>
                <c:pt idx="23">
                  <c:v>9.2529478222222217</c:v>
                </c:pt>
                <c:pt idx="24">
                  <c:v>9.2005305444444438</c:v>
                </c:pt>
                <c:pt idx="25">
                  <c:v>8.9813001555555552</c:v>
                </c:pt>
                <c:pt idx="26">
                  <c:v>8.6057629666666671</c:v>
                </c:pt>
                <c:pt idx="27">
                  <c:v>8.0970093999999992</c:v>
                </c:pt>
                <c:pt idx="28">
                  <c:v>7.4724096777777778</c:v>
                </c:pt>
                <c:pt idx="29">
                  <c:v>6.7398326444444443</c:v>
                </c:pt>
                <c:pt idx="30">
                  <c:v>5.9297155666666663</c:v>
                </c:pt>
                <c:pt idx="31">
                  <c:v>5.0912656444444444</c:v>
                </c:pt>
                <c:pt idx="32">
                  <c:v>4.2491767555555562</c:v>
                </c:pt>
                <c:pt idx="33">
                  <c:v>3.4299019244444446</c:v>
                </c:pt>
                <c:pt idx="34">
                  <c:v>2.6757802811111109</c:v>
                </c:pt>
                <c:pt idx="35">
                  <c:v>1.9996669655555559</c:v>
                </c:pt>
                <c:pt idx="36">
                  <c:v>1.3896677300000002</c:v>
                </c:pt>
                <c:pt idx="37">
                  <c:v>0.85253005777777779</c:v>
                </c:pt>
                <c:pt idx="38">
                  <c:v>0.39782529222222218</c:v>
                </c:pt>
                <c:pt idx="39">
                  <c:v>1.4302470000000067E-2</c:v>
                </c:pt>
                <c:pt idx="40">
                  <c:v>-0.30090719666666665</c:v>
                </c:pt>
                <c:pt idx="41">
                  <c:v>-0.55093856333333335</c:v>
                </c:pt>
                <c:pt idx="42">
                  <c:v>-0.74651567666666674</c:v>
                </c:pt>
                <c:pt idx="43">
                  <c:v>-0.90815127777777782</c:v>
                </c:pt>
                <c:pt idx="44">
                  <c:v>-1.0388100288888888</c:v>
                </c:pt>
                <c:pt idx="45">
                  <c:v>-1.1496182155555554</c:v>
                </c:pt>
                <c:pt idx="46">
                  <c:v>-1.2520436766666667</c:v>
                </c:pt>
                <c:pt idx="47">
                  <c:v>-1.3448759333333333</c:v>
                </c:pt>
                <c:pt idx="48">
                  <c:v>-1.4210243888888889</c:v>
                </c:pt>
                <c:pt idx="49">
                  <c:v>-1.4951941222222223</c:v>
                </c:pt>
                <c:pt idx="50">
                  <c:v>-1.557978711111111</c:v>
                </c:pt>
                <c:pt idx="51">
                  <c:v>-1.6008114444444443</c:v>
                </c:pt>
                <c:pt idx="52">
                  <c:v>-1.624399311111111</c:v>
                </c:pt>
                <c:pt idx="53">
                  <c:v>-1.6317593333333333</c:v>
                </c:pt>
                <c:pt idx="54">
                  <c:v>-1.6109551</c:v>
                </c:pt>
                <c:pt idx="55">
                  <c:v>-1.5553428777777778</c:v>
                </c:pt>
                <c:pt idx="56">
                  <c:v>-1.4625503177777779</c:v>
                </c:pt>
                <c:pt idx="57">
                  <c:v>-1.33267292</c:v>
                </c:pt>
                <c:pt idx="58">
                  <c:v>-1.1595844511111111</c:v>
                </c:pt>
                <c:pt idx="59">
                  <c:v>-0.93634729222222235</c:v>
                </c:pt>
                <c:pt idx="60">
                  <c:v>-0.66633117555555565</c:v>
                </c:pt>
                <c:pt idx="61">
                  <c:v>-0.34798028666666675</c:v>
                </c:pt>
                <c:pt idx="62">
                  <c:v>2.2724657777777744E-2</c:v>
                </c:pt>
                <c:pt idx="63">
                  <c:v>0.44865066888888894</c:v>
                </c:pt>
                <c:pt idx="64">
                  <c:v>0.92067828000000007</c:v>
                </c:pt>
                <c:pt idx="65">
                  <c:v>1.4309359088888891</c:v>
                </c:pt>
                <c:pt idx="66">
                  <c:v>1.9765030555555556</c:v>
                </c:pt>
                <c:pt idx="67">
                  <c:v>2.55481662</c:v>
                </c:pt>
                <c:pt idx="68">
                  <c:v>3.1515722722222228</c:v>
                </c:pt>
                <c:pt idx="69">
                  <c:v>3.765020855555556</c:v>
                </c:pt>
                <c:pt idx="70">
                  <c:v>4.3900743444444448</c:v>
                </c:pt>
                <c:pt idx="71">
                  <c:v>5.0221396444444446</c:v>
                </c:pt>
                <c:pt idx="72">
                  <c:v>5.6540629777777776</c:v>
                </c:pt>
                <c:pt idx="73">
                  <c:v>6.2825718888888895</c:v>
                </c:pt>
                <c:pt idx="74">
                  <c:v>6.902859277777778</c:v>
                </c:pt>
                <c:pt idx="75">
                  <c:v>7.5182429555555563</c:v>
                </c:pt>
                <c:pt idx="76">
                  <c:v>8.1208418333333352</c:v>
                </c:pt>
                <c:pt idx="77">
                  <c:v>8.7077705999999999</c:v>
                </c:pt>
                <c:pt idx="78">
                  <c:v>9.2769542000000005</c:v>
                </c:pt>
                <c:pt idx="79">
                  <c:v>9.8299200888888905</c:v>
                </c:pt>
                <c:pt idx="80">
                  <c:v>10.358171777777779</c:v>
                </c:pt>
                <c:pt idx="81">
                  <c:v>10.862945666666668</c:v>
                </c:pt>
                <c:pt idx="82">
                  <c:v>11.343881744444444</c:v>
                </c:pt>
                <c:pt idx="83">
                  <c:v>11.803097877777779</c:v>
                </c:pt>
                <c:pt idx="84">
                  <c:v>12.232719777777778</c:v>
                </c:pt>
                <c:pt idx="85">
                  <c:v>12.633979</c:v>
                </c:pt>
                <c:pt idx="86">
                  <c:v>13.009699333333334</c:v>
                </c:pt>
                <c:pt idx="87">
                  <c:v>13.358101999999999</c:v>
                </c:pt>
                <c:pt idx="88">
                  <c:v>13.678516111111112</c:v>
                </c:pt>
                <c:pt idx="89">
                  <c:v>13.976901111111111</c:v>
                </c:pt>
                <c:pt idx="90">
                  <c:v>14.257789444444443</c:v>
                </c:pt>
                <c:pt idx="91">
                  <c:v>14.518678222222222</c:v>
                </c:pt>
                <c:pt idx="92">
                  <c:v>14.764006999999999</c:v>
                </c:pt>
                <c:pt idx="93">
                  <c:v>14.995269111111112</c:v>
                </c:pt>
                <c:pt idx="94">
                  <c:v>15.216037000000004</c:v>
                </c:pt>
                <c:pt idx="95">
                  <c:v>15.420464222222222</c:v>
                </c:pt>
                <c:pt idx="96">
                  <c:v>15.610207222222224</c:v>
                </c:pt>
                <c:pt idx="97">
                  <c:v>15.787644333333333</c:v>
                </c:pt>
                <c:pt idx="98">
                  <c:v>15.954794111111109</c:v>
                </c:pt>
                <c:pt idx="99">
                  <c:v>16.104090333333332</c:v>
                </c:pt>
                <c:pt idx="100">
                  <c:v>16.241238777777777</c:v>
                </c:pt>
                <c:pt idx="101">
                  <c:v>16.37055766666667</c:v>
                </c:pt>
                <c:pt idx="102">
                  <c:v>16.49100544444444</c:v>
                </c:pt>
                <c:pt idx="103">
                  <c:v>16.599830888888889</c:v>
                </c:pt>
                <c:pt idx="104">
                  <c:v>16.704846333333336</c:v>
                </c:pt>
                <c:pt idx="105">
                  <c:v>16.812550777777776</c:v>
                </c:pt>
                <c:pt idx="106">
                  <c:v>16.916248888888887</c:v>
                </c:pt>
                <c:pt idx="107">
                  <c:v>17.014122555555552</c:v>
                </c:pt>
                <c:pt idx="108">
                  <c:v>17.110657666666665</c:v>
                </c:pt>
                <c:pt idx="109">
                  <c:v>17.212099555555554</c:v>
                </c:pt>
                <c:pt idx="110">
                  <c:v>17.308226555555553</c:v>
                </c:pt>
                <c:pt idx="111">
                  <c:v>17.405103777777779</c:v>
                </c:pt>
                <c:pt idx="112">
                  <c:v>17.50694288888889</c:v>
                </c:pt>
                <c:pt idx="113">
                  <c:v>17.619790111111111</c:v>
                </c:pt>
                <c:pt idx="114">
                  <c:v>17.732809222222226</c:v>
                </c:pt>
                <c:pt idx="115">
                  <c:v>17.84710177777778</c:v>
                </c:pt>
                <c:pt idx="116">
                  <c:v>17.967786333333336</c:v>
                </c:pt>
                <c:pt idx="117">
                  <c:v>18.092250444444446</c:v>
                </c:pt>
                <c:pt idx="118">
                  <c:v>18.208594333333334</c:v>
                </c:pt>
                <c:pt idx="119">
                  <c:v>18.316421222222221</c:v>
                </c:pt>
                <c:pt idx="120">
                  <c:v>18.427090888888888</c:v>
                </c:pt>
                <c:pt idx="121">
                  <c:v>18.529369333333335</c:v>
                </c:pt>
                <c:pt idx="122">
                  <c:v>18.622752555555554</c:v>
                </c:pt>
                <c:pt idx="123">
                  <c:v>18.70827633333333</c:v>
                </c:pt>
                <c:pt idx="124">
                  <c:v>18.801275666666665</c:v>
                </c:pt>
                <c:pt idx="125">
                  <c:v>18.887762444444444</c:v>
                </c:pt>
                <c:pt idx="126">
                  <c:v>18.972851555555554</c:v>
                </c:pt>
                <c:pt idx="127">
                  <c:v>19.057198888888891</c:v>
                </c:pt>
                <c:pt idx="128">
                  <c:v>19.150030999999998</c:v>
                </c:pt>
                <c:pt idx="129">
                  <c:v>19.231951000000002</c:v>
                </c:pt>
                <c:pt idx="130">
                  <c:v>19.30848566666667</c:v>
                </c:pt>
                <c:pt idx="131">
                  <c:v>19.381534555555554</c:v>
                </c:pt>
                <c:pt idx="132">
                  <c:v>19.453383555555554</c:v>
                </c:pt>
                <c:pt idx="133">
                  <c:v>19.516215444444445</c:v>
                </c:pt>
                <c:pt idx="134">
                  <c:v>19.577417555555556</c:v>
                </c:pt>
                <c:pt idx="135">
                  <c:v>19.646772555555554</c:v>
                </c:pt>
                <c:pt idx="136">
                  <c:v>19.720384555555555</c:v>
                </c:pt>
                <c:pt idx="137">
                  <c:v>19.798759777777779</c:v>
                </c:pt>
                <c:pt idx="138">
                  <c:v>19.88352588888889</c:v>
                </c:pt>
                <c:pt idx="139">
                  <c:v>19.984879000000003</c:v>
                </c:pt>
                <c:pt idx="140">
                  <c:v>20.084830444444446</c:v>
                </c:pt>
                <c:pt idx="141">
                  <c:v>20.187903999999996</c:v>
                </c:pt>
                <c:pt idx="142">
                  <c:v>20.288521555555551</c:v>
                </c:pt>
                <c:pt idx="143">
                  <c:v>20.391008555555555</c:v>
                </c:pt>
                <c:pt idx="144">
                  <c:v>20.477944000000001</c:v>
                </c:pt>
                <c:pt idx="145">
                  <c:v>20.559643000000001</c:v>
                </c:pt>
                <c:pt idx="146">
                  <c:v>20.63393111111111</c:v>
                </c:pt>
                <c:pt idx="147">
                  <c:v>20.70485</c:v>
                </c:pt>
                <c:pt idx="148">
                  <c:v>20.76448111111111</c:v>
                </c:pt>
                <c:pt idx="149">
                  <c:v>20.824639666666666</c:v>
                </c:pt>
                <c:pt idx="150">
                  <c:v>20.886004111111113</c:v>
                </c:pt>
                <c:pt idx="151">
                  <c:v>20.947919000000002</c:v>
                </c:pt>
                <c:pt idx="152">
                  <c:v>21.008567777777778</c:v>
                </c:pt>
                <c:pt idx="153">
                  <c:v>21.073823333333337</c:v>
                </c:pt>
                <c:pt idx="154">
                  <c:v>21.142010222222225</c:v>
                </c:pt>
                <c:pt idx="155">
                  <c:v>21.209810777777776</c:v>
                </c:pt>
                <c:pt idx="156">
                  <c:v>21.279207333333336</c:v>
                </c:pt>
                <c:pt idx="157">
                  <c:v>21.351140222222227</c:v>
                </c:pt>
                <c:pt idx="158">
                  <c:v>21.425779666666667</c:v>
                </c:pt>
                <c:pt idx="159">
                  <c:v>21.501557555555557</c:v>
                </c:pt>
                <c:pt idx="160">
                  <c:v>21.579860777777775</c:v>
                </c:pt>
                <c:pt idx="161">
                  <c:v>21.657032555555549</c:v>
                </c:pt>
                <c:pt idx="162">
                  <c:v>21.73471822222222</c:v>
                </c:pt>
                <c:pt idx="163">
                  <c:v>21.812906999999999</c:v>
                </c:pt>
                <c:pt idx="164">
                  <c:v>21.886124111111108</c:v>
                </c:pt>
                <c:pt idx="165">
                  <c:v>21.950843000000003</c:v>
                </c:pt>
                <c:pt idx="166">
                  <c:v>22.012570777777782</c:v>
                </c:pt>
                <c:pt idx="167">
                  <c:v>22.06901388888889</c:v>
                </c:pt>
                <c:pt idx="168">
                  <c:v>22.108594111111113</c:v>
                </c:pt>
                <c:pt idx="169">
                  <c:v>22.137058111111113</c:v>
                </c:pt>
                <c:pt idx="170">
                  <c:v>22.163977111111112</c:v>
                </c:pt>
                <c:pt idx="171">
                  <c:v>22.181729888888892</c:v>
                </c:pt>
                <c:pt idx="172">
                  <c:v>22.179626444444448</c:v>
                </c:pt>
                <c:pt idx="173">
                  <c:v>22.17549688888889</c:v>
                </c:pt>
                <c:pt idx="174">
                  <c:v>22.176053333333339</c:v>
                </c:pt>
                <c:pt idx="175">
                  <c:v>22.16686688888889</c:v>
                </c:pt>
                <c:pt idx="176">
                  <c:v>22.146308888888889</c:v>
                </c:pt>
                <c:pt idx="177">
                  <c:v>22.140491555555556</c:v>
                </c:pt>
                <c:pt idx="178">
                  <c:v>22.14653911111111</c:v>
                </c:pt>
                <c:pt idx="179">
                  <c:v>22.144581777777777</c:v>
                </c:pt>
                <c:pt idx="180">
                  <c:v>22.144145555555557</c:v>
                </c:pt>
                <c:pt idx="181">
                  <c:v>22.168133666666666</c:v>
                </c:pt>
                <c:pt idx="182">
                  <c:v>22.199459333333333</c:v>
                </c:pt>
                <c:pt idx="183">
                  <c:v>22.218341666666667</c:v>
                </c:pt>
                <c:pt idx="184">
                  <c:v>22.244875666666665</c:v>
                </c:pt>
                <c:pt idx="185">
                  <c:v>22.290431444444444</c:v>
                </c:pt>
                <c:pt idx="186">
                  <c:v>22.328619444444445</c:v>
                </c:pt>
                <c:pt idx="187">
                  <c:v>22.348283777777777</c:v>
                </c:pt>
                <c:pt idx="188">
                  <c:v>22.376541111111109</c:v>
                </c:pt>
                <c:pt idx="189">
                  <c:v>22.412196222222221</c:v>
                </c:pt>
                <c:pt idx="190">
                  <c:v>22.426070111111112</c:v>
                </c:pt>
                <c:pt idx="191">
                  <c:v>22.420747444444444</c:v>
                </c:pt>
                <c:pt idx="192">
                  <c:v>22.423900333333332</c:v>
                </c:pt>
                <c:pt idx="193">
                  <c:v>22.42245477777778</c:v>
                </c:pt>
                <c:pt idx="194">
                  <c:v>22.392929444444444</c:v>
                </c:pt>
                <c:pt idx="195">
                  <c:v>22.350238333333333</c:v>
                </c:pt>
                <c:pt idx="196">
                  <c:v>22.315440666666667</c:v>
                </c:pt>
                <c:pt idx="197">
                  <c:v>22.271455111111113</c:v>
                </c:pt>
                <c:pt idx="198">
                  <c:v>22.204910555555553</c:v>
                </c:pt>
                <c:pt idx="199">
                  <c:v>22.140178111111112</c:v>
                </c:pt>
                <c:pt idx="200">
                  <c:v>22.091548666666668</c:v>
                </c:pt>
                <c:pt idx="201">
                  <c:v>22.041054333333335</c:v>
                </c:pt>
                <c:pt idx="202">
                  <c:v>21.98291877777778</c:v>
                </c:pt>
                <c:pt idx="203">
                  <c:v>21.942381444444443</c:v>
                </c:pt>
                <c:pt idx="204">
                  <c:v>21.924043777777779</c:v>
                </c:pt>
                <c:pt idx="205">
                  <c:v>21.91068277777778</c:v>
                </c:pt>
                <c:pt idx="206">
                  <c:v>21.901246333333333</c:v>
                </c:pt>
                <c:pt idx="207">
                  <c:v>21.912928444444443</c:v>
                </c:pt>
                <c:pt idx="208">
                  <c:v>21.943897</c:v>
                </c:pt>
                <c:pt idx="209">
                  <c:v>21.974920555555556</c:v>
                </c:pt>
                <c:pt idx="210">
                  <c:v>22.004877666666665</c:v>
                </c:pt>
                <c:pt idx="211">
                  <c:v>22.044739555555552</c:v>
                </c:pt>
                <c:pt idx="212">
                  <c:v>22.089754888888887</c:v>
                </c:pt>
                <c:pt idx="213">
                  <c:v>22.120080111111111</c:v>
                </c:pt>
                <c:pt idx="214">
                  <c:v>22.137860222222223</c:v>
                </c:pt>
                <c:pt idx="215">
                  <c:v>22.151193555555555</c:v>
                </c:pt>
                <c:pt idx="216">
                  <c:v>22.156579888888889</c:v>
                </c:pt>
                <c:pt idx="217">
                  <c:v>22.138955555555555</c:v>
                </c:pt>
                <c:pt idx="218">
                  <c:v>22.10555433333333</c:v>
                </c:pt>
                <c:pt idx="219">
                  <c:v>22.063325777777777</c:v>
                </c:pt>
                <c:pt idx="220">
                  <c:v>22.013454333333332</c:v>
                </c:pt>
                <c:pt idx="221">
                  <c:v>21.945331888888891</c:v>
                </c:pt>
                <c:pt idx="222">
                  <c:v>21.868236555555555</c:v>
                </c:pt>
                <c:pt idx="223">
                  <c:v>21.792650666666667</c:v>
                </c:pt>
                <c:pt idx="224">
                  <c:v>21.721417222222225</c:v>
                </c:pt>
                <c:pt idx="225">
                  <c:v>21.644695111111115</c:v>
                </c:pt>
                <c:pt idx="226">
                  <c:v>21.571255222222227</c:v>
                </c:pt>
                <c:pt idx="227">
                  <c:v>21.513600888888892</c:v>
                </c:pt>
                <c:pt idx="228">
                  <c:v>21.471647333333337</c:v>
                </c:pt>
                <c:pt idx="229">
                  <c:v>21.433225000000004</c:v>
                </c:pt>
                <c:pt idx="230">
                  <c:v>21.407647888888889</c:v>
                </c:pt>
                <c:pt idx="231">
                  <c:v>21.408661333333331</c:v>
                </c:pt>
                <c:pt idx="232">
                  <c:v>21.423863666666666</c:v>
                </c:pt>
                <c:pt idx="233">
                  <c:v>21.43731122222222</c:v>
                </c:pt>
                <c:pt idx="234">
                  <c:v>21.459192333333331</c:v>
                </c:pt>
                <c:pt idx="235">
                  <c:v>21.530661111111112</c:v>
                </c:pt>
                <c:pt idx="236">
                  <c:v>21.608712666666666</c:v>
                </c:pt>
                <c:pt idx="237">
                  <c:v>21.677804666666663</c:v>
                </c:pt>
                <c:pt idx="238">
                  <c:v>21.753619444444446</c:v>
                </c:pt>
                <c:pt idx="239">
                  <c:v>21.838529111111111</c:v>
                </c:pt>
                <c:pt idx="240">
                  <c:v>21.870482111111112</c:v>
                </c:pt>
                <c:pt idx="241">
                  <c:v>21.875143555555557</c:v>
                </c:pt>
                <c:pt idx="242">
                  <c:v>21.875957888888891</c:v>
                </c:pt>
                <c:pt idx="243">
                  <c:v>21.872294555555559</c:v>
                </c:pt>
                <c:pt idx="244">
                  <c:v>21.803054000000003</c:v>
                </c:pt>
                <c:pt idx="245">
                  <c:v>21.712901000000002</c:v>
                </c:pt>
                <c:pt idx="246">
                  <c:v>21.62306677777778</c:v>
                </c:pt>
                <c:pt idx="247">
                  <c:v>21.525238444444444</c:v>
                </c:pt>
                <c:pt idx="248">
                  <c:v>21.394838444444446</c:v>
                </c:pt>
                <c:pt idx="249">
                  <c:v>21.304301888888887</c:v>
                </c:pt>
                <c:pt idx="250">
                  <c:v>21.239289444444445</c:v>
                </c:pt>
                <c:pt idx="251">
                  <c:v>21.173345777777779</c:v>
                </c:pt>
                <c:pt idx="252">
                  <c:v>21.098413000000004</c:v>
                </c:pt>
                <c:pt idx="253">
                  <c:v>21.061563</c:v>
                </c:pt>
                <c:pt idx="254">
                  <c:v>21.050345444444446</c:v>
                </c:pt>
                <c:pt idx="255">
                  <c:v>21.034359666666671</c:v>
                </c:pt>
                <c:pt idx="256">
                  <c:v>21.022183222222225</c:v>
                </c:pt>
                <c:pt idx="257">
                  <c:v>21.056966555555558</c:v>
                </c:pt>
                <c:pt idx="258">
                  <c:v>21.104698444444448</c:v>
                </c:pt>
                <c:pt idx="259">
                  <c:v>21.135626333333335</c:v>
                </c:pt>
                <c:pt idx="260">
                  <c:v>21.181399555555554</c:v>
                </c:pt>
                <c:pt idx="261">
                  <c:v>21.263170111111108</c:v>
                </c:pt>
                <c:pt idx="262">
                  <c:v>21.326645555555555</c:v>
                </c:pt>
                <c:pt idx="263">
                  <c:v>21.355886333333334</c:v>
                </c:pt>
                <c:pt idx="264">
                  <c:v>21.400255555555557</c:v>
                </c:pt>
                <c:pt idx="265">
                  <c:v>21.454519333333334</c:v>
                </c:pt>
                <c:pt idx="266">
                  <c:v>21.461819555555557</c:v>
                </c:pt>
                <c:pt idx="267">
                  <c:v>21.43513588888889</c:v>
                </c:pt>
                <c:pt idx="268">
                  <c:v>21.421451666666666</c:v>
                </c:pt>
                <c:pt idx="269">
                  <c:v>21.395411444444441</c:v>
                </c:pt>
                <c:pt idx="270">
                  <c:v>21.313235888888887</c:v>
                </c:pt>
                <c:pt idx="271">
                  <c:v>21.216508999999999</c:v>
                </c:pt>
                <c:pt idx="272">
                  <c:v>21.139886555555552</c:v>
                </c:pt>
                <c:pt idx="273">
                  <c:v>21.045091333333332</c:v>
                </c:pt>
                <c:pt idx="274">
                  <c:v>20.906430555555556</c:v>
                </c:pt>
                <c:pt idx="275">
                  <c:v>20.780534333333335</c:v>
                </c:pt>
                <c:pt idx="276">
                  <c:v>20.682948888888887</c:v>
                </c:pt>
                <c:pt idx="277">
                  <c:v>20.573242666666669</c:v>
                </c:pt>
                <c:pt idx="278">
                  <c:v>20.444051000000002</c:v>
                </c:pt>
                <c:pt idx="279">
                  <c:v>20.352558444444444</c:v>
                </c:pt>
                <c:pt idx="280">
                  <c:v>20.295706555555554</c:v>
                </c:pt>
                <c:pt idx="281">
                  <c:v>20.234432555555557</c:v>
                </c:pt>
                <c:pt idx="282">
                  <c:v>20.170741777777778</c:v>
                </c:pt>
                <c:pt idx="283">
                  <c:v>20.156999111111109</c:v>
                </c:pt>
                <c:pt idx="284">
                  <c:v>20.17796233333333</c:v>
                </c:pt>
                <c:pt idx="285">
                  <c:v>20.189643555555556</c:v>
                </c:pt>
                <c:pt idx="286">
                  <c:v>20.199741666666668</c:v>
                </c:pt>
                <c:pt idx="287">
                  <c:v>20.256685888888892</c:v>
                </c:pt>
                <c:pt idx="288">
                  <c:v>20.33137977777778</c:v>
                </c:pt>
                <c:pt idx="289">
                  <c:v>20.372982333333336</c:v>
                </c:pt>
                <c:pt idx="290">
                  <c:v>20.40533966666667</c:v>
                </c:pt>
                <c:pt idx="291">
                  <c:v>20.474336888888885</c:v>
                </c:pt>
                <c:pt idx="292">
                  <c:v>20.53036777777778</c:v>
                </c:pt>
                <c:pt idx="293">
                  <c:v>20.534709555555555</c:v>
                </c:pt>
                <c:pt idx="294">
                  <c:v>20.536288666666664</c:v>
                </c:pt>
                <c:pt idx="295">
                  <c:v>20.56763877777778</c:v>
                </c:pt>
                <c:pt idx="296">
                  <c:v>20.564497000000003</c:v>
                </c:pt>
                <c:pt idx="297">
                  <c:v>20.514699111111113</c:v>
                </c:pt>
                <c:pt idx="298">
                  <c:v>20.483927888888889</c:v>
                </c:pt>
                <c:pt idx="299">
                  <c:v>20.475080555555557</c:v>
                </c:pt>
                <c:pt idx="300">
                  <c:v>20.426968333333335</c:v>
                </c:pt>
                <c:pt idx="301">
                  <c:v>20.362765666666668</c:v>
                </c:pt>
                <c:pt idx="302">
                  <c:v>20.334863333333331</c:v>
                </c:pt>
                <c:pt idx="303">
                  <c:v>20.315242444444443</c:v>
                </c:pt>
                <c:pt idx="304">
                  <c:v>20.264206666666663</c:v>
                </c:pt>
                <c:pt idx="305">
                  <c:v>20.221711333333332</c:v>
                </c:pt>
                <c:pt idx="306">
                  <c:v>20.212087777777779</c:v>
                </c:pt>
                <c:pt idx="307">
                  <c:v>20.201331222222223</c:v>
                </c:pt>
                <c:pt idx="308">
                  <c:v>20.172757000000001</c:v>
                </c:pt>
                <c:pt idx="309">
                  <c:v>20.162555888888889</c:v>
                </c:pt>
                <c:pt idx="310">
                  <c:v>20.171166777777778</c:v>
                </c:pt>
                <c:pt idx="311">
                  <c:v>20.170274111111112</c:v>
                </c:pt>
                <c:pt idx="312">
                  <c:v>20.157012666666663</c:v>
                </c:pt>
                <c:pt idx="313">
                  <c:v>20.119410333333335</c:v>
                </c:pt>
                <c:pt idx="314">
                  <c:v>20.07706388888889</c:v>
                </c:pt>
                <c:pt idx="315">
                  <c:v>20.033039666666667</c:v>
                </c:pt>
                <c:pt idx="316">
                  <c:v>19.98491533333333</c:v>
                </c:pt>
                <c:pt idx="317">
                  <c:v>19.937654555555554</c:v>
                </c:pt>
                <c:pt idx="318">
                  <c:v>19.913034666666665</c:v>
                </c:pt>
                <c:pt idx="319">
                  <c:v>19.881877666666664</c:v>
                </c:pt>
                <c:pt idx="320">
                  <c:v>19.829452444444442</c:v>
                </c:pt>
                <c:pt idx="321">
                  <c:v>19.765053444444444</c:v>
                </c:pt>
                <c:pt idx="322">
                  <c:v>19.729745888888893</c:v>
                </c:pt>
                <c:pt idx="323">
                  <c:v>19.711407555555557</c:v>
                </c:pt>
                <c:pt idx="324">
                  <c:v>19.686848555555557</c:v>
                </c:pt>
                <c:pt idx="325">
                  <c:v>19.653456555555557</c:v>
                </c:pt>
                <c:pt idx="326">
                  <c:v>19.632470222222221</c:v>
                </c:pt>
                <c:pt idx="327">
                  <c:v>19.612031333333334</c:v>
                </c:pt>
                <c:pt idx="328">
                  <c:v>19.594770222222223</c:v>
                </c:pt>
                <c:pt idx="329">
                  <c:v>19.585803777777777</c:v>
                </c:pt>
                <c:pt idx="330">
                  <c:v>19.616408444444446</c:v>
                </c:pt>
                <c:pt idx="331">
                  <c:v>19.679813111111109</c:v>
                </c:pt>
                <c:pt idx="332">
                  <c:v>19.72190188888889</c:v>
                </c:pt>
                <c:pt idx="333">
                  <c:v>19.75169</c:v>
                </c:pt>
                <c:pt idx="334">
                  <c:v>19.813685888888891</c:v>
                </c:pt>
                <c:pt idx="335">
                  <c:v>19.882286000000001</c:v>
                </c:pt>
                <c:pt idx="336">
                  <c:v>19.907402333333334</c:v>
                </c:pt>
                <c:pt idx="337">
                  <c:v>19.925728222222222</c:v>
                </c:pt>
                <c:pt idx="338">
                  <c:v>19.970743333333335</c:v>
                </c:pt>
                <c:pt idx="339">
                  <c:v>19.999772888888888</c:v>
                </c:pt>
                <c:pt idx="340">
                  <c:v>19.987393333333337</c:v>
                </c:pt>
                <c:pt idx="341">
                  <c:v>19.986661555555557</c:v>
                </c:pt>
                <c:pt idx="342">
                  <c:v>20.001776222222222</c:v>
                </c:pt>
                <c:pt idx="343">
                  <c:v>19.991954666666672</c:v>
                </c:pt>
                <c:pt idx="344">
                  <c:v>19.957123111111112</c:v>
                </c:pt>
                <c:pt idx="345">
                  <c:v>19.935920888888891</c:v>
                </c:pt>
                <c:pt idx="346">
                  <c:v>19.915253444444446</c:v>
                </c:pt>
                <c:pt idx="347">
                  <c:v>19.874203777777783</c:v>
                </c:pt>
                <c:pt idx="348">
                  <c:v>19.821909444444444</c:v>
                </c:pt>
                <c:pt idx="349">
                  <c:v>19.773370666666665</c:v>
                </c:pt>
                <c:pt idx="350">
                  <c:v>19.713344888888894</c:v>
                </c:pt>
                <c:pt idx="351">
                  <c:v>19.643410333333335</c:v>
                </c:pt>
                <c:pt idx="352">
                  <c:v>19.559507888888888</c:v>
                </c:pt>
                <c:pt idx="353">
                  <c:v>19.472839</c:v>
                </c:pt>
                <c:pt idx="354">
                  <c:v>19.385846666666666</c:v>
                </c:pt>
                <c:pt idx="355">
                  <c:v>19.297775444444447</c:v>
                </c:pt>
                <c:pt idx="356">
                  <c:v>19.196415666666667</c:v>
                </c:pt>
                <c:pt idx="357">
                  <c:v>19.089366999999999</c:v>
                </c:pt>
                <c:pt idx="358">
                  <c:v>18.977820999999999</c:v>
                </c:pt>
                <c:pt idx="359">
                  <c:v>18.864199666666668</c:v>
                </c:pt>
                <c:pt idx="360">
                  <c:v>18.721431222222222</c:v>
                </c:pt>
                <c:pt idx="361">
                  <c:v>18.564915111111112</c:v>
                </c:pt>
                <c:pt idx="362">
                  <c:v>18.397762555555559</c:v>
                </c:pt>
                <c:pt idx="363">
                  <c:v>18.211439222222221</c:v>
                </c:pt>
                <c:pt idx="364">
                  <c:v>17.988096111111116</c:v>
                </c:pt>
                <c:pt idx="365">
                  <c:v>17.761898000000002</c:v>
                </c:pt>
                <c:pt idx="366">
                  <c:v>17.538952666666667</c:v>
                </c:pt>
                <c:pt idx="367">
                  <c:v>17.333536666666667</c:v>
                </c:pt>
                <c:pt idx="368">
                  <c:v>17.129313444444445</c:v>
                </c:pt>
                <c:pt idx="369">
                  <c:v>16.967531888888889</c:v>
                </c:pt>
                <c:pt idx="370">
                  <c:v>16.864723222222224</c:v>
                </c:pt>
                <c:pt idx="371">
                  <c:v>16.801451777777778</c:v>
                </c:pt>
                <c:pt idx="372">
                  <c:v>16.74527333333333</c:v>
                </c:pt>
                <c:pt idx="373">
                  <c:v>16.729262666666664</c:v>
                </c:pt>
                <c:pt idx="374">
                  <c:v>16.734687111111111</c:v>
                </c:pt>
                <c:pt idx="375">
                  <c:v>16.714621777777779</c:v>
                </c:pt>
                <c:pt idx="376">
                  <c:v>16.643214555555559</c:v>
                </c:pt>
                <c:pt idx="377">
                  <c:v>16.534110666666667</c:v>
                </c:pt>
                <c:pt idx="378">
                  <c:v>16.344401777777776</c:v>
                </c:pt>
                <c:pt idx="379">
                  <c:v>16.016554444444449</c:v>
                </c:pt>
                <c:pt idx="380">
                  <c:v>15.56721811111111</c:v>
                </c:pt>
                <c:pt idx="381">
                  <c:v>15.039924888888891</c:v>
                </c:pt>
                <c:pt idx="382">
                  <c:v>14.382465888888889</c:v>
                </c:pt>
                <c:pt idx="383">
                  <c:v>13.574372844444444</c:v>
                </c:pt>
                <c:pt idx="384">
                  <c:v>12.693857544444443</c:v>
                </c:pt>
                <c:pt idx="385">
                  <c:v>11.751003933333333</c:v>
                </c:pt>
                <c:pt idx="386">
                  <c:v>10.730649977777778</c:v>
                </c:pt>
                <c:pt idx="387">
                  <c:v>9.6871580888888893</c:v>
                </c:pt>
                <c:pt idx="388">
                  <c:v>8.7189458777777773</c:v>
                </c:pt>
                <c:pt idx="389">
                  <c:v>7.7670487666666661</c:v>
                </c:pt>
                <c:pt idx="390">
                  <c:v>6.8598914666666673</c:v>
                </c:pt>
                <c:pt idx="391">
                  <c:v>6.0382125222222216</c:v>
                </c:pt>
                <c:pt idx="392">
                  <c:v>5.3872515111111108</c:v>
                </c:pt>
                <c:pt idx="393">
                  <c:v>4.8588500777777774</c:v>
                </c:pt>
                <c:pt idx="394">
                  <c:v>4.5094074888888889</c:v>
                </c:pt>
                <c:pt idx="395">
                  <c:v>4.3327320555555566</c:v>
                </c:pt>
                <c:pt idx="396">
                  <c:v>4.3164733888888893</c:v>
                </c:pt>
                <c:pt idx="397">
                  <c:v>3.7840514000000001</c:v>
                </c:pt>
                <c:pt idx="398">
                  <c:v>4.3699412000000004</c:v>
                </c:pt>
                <c:pt idx="399">
                  <c:v>4.7714195000000004</c:v>
                </c:pt>
                <c:pt idx="400">
                  <c:v>5.3543200000000004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39-44A1-85BE-908A6CFF1937}"/>
            </c:ext>
          </c:extLst>
        </c:ser>
        <c:ser>
          <c:idx val="1"/>
          <c:order val="1"/>
          <c:tx>
            <c:strRef>
              <c:f>'Temp Psat (2)'!$P$4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(2)'!$W$6:$W$406</c:f>
              <c:numCache>
                <c:formatCode>General</c:formatCode>
                <c:ptCount val="401"/>
                <c:pt idx="0">
                  <c:v>-59.777779000000002</c:v>
                </c:pt>
                <c:pt idx="1">
                  <c:v>-58.56147</c:v>
                </c:pt>
                <c:pt idx="2">
                  <c:v>-55.357455999999999</c:v>
                </c:pt>
                <c:pt idx="3">
                  <c:v>-54.650047000000001</c:v>
                </c:pt>
                <c:pt idx="4">
                  <c:v>-40.201355777777785</c:v>
                </c:pt>
                <c:pt idx="5">
                  <c:v>-34.949783333333336</c:v>
                </c:pt>
                <c:pt idx="6">
                  <c:v>-29.45369181111111</c:v>
                </c:pt>
                <c:pt idx="7">
                  <c:v>-23.982334433333332</c:v>
                </c:pt>
                <c:pt idx="8">
                  <c:v>-18.72900843333333</c:v>
                </c:pt>
                <c:pt idx="9">
                  <c:v>-14.289814304444443</c:v>
                </c:pt>
                <c:pt idx="10">
                  <c:v>-10.510206148888891</c:v>
                </c:pt>
                <c:pt idx="11">
                  <c:v>-7.247953182222223</c:v>
                </c:pt>
                <c:pt idx="12">
                  <c:v>-4.3917598599999996</c:v>
                </c:pt>
                <c:pt idx="13">
                  <c:v>-1.8888083600000003</c:v>
                </c:pt>
                <c:pt idx="14">
                  <c:v>0.28097475111111131</c:v>
                </c:pt>
                <c:pt idx="15">
                  <c:v>2.1603992733333337</c:v>
                </c:pt>
                <c:pt idx="16">
                  <c:v>3.7694641733333336</c:v>
                </c:pt>
                <c:pt idx="17">
                  <c:v>5.118485395555556</c:v>
                </c:pt>
                <c:pt idx="18">
                  <c:v>6.2235016444444442</c:v>
                </c:pt>
                <c:pt idx="19">
                  <c:v>7.1165172888888897</c:v>
                </c:pt>
                <c:pt idx="20">
                  <c:v>7.7999373666666667</c:v>
                </c:pt>
                <c:pt idx="21">
                  <c:v>8.2784677222222243</c:v>
                </c:pt>
                <c:pt idx="22">
                  <c:v>8.5623610444444456</c:v>
                </c:pt>
                <c:pt idx="23">
                  <c:v>8.6630566000000009</c:v>
                </c:pt>
                <c:pt idx="24">
                  <c:v>8.5843352888888873</c:v>
                </c:pt>
                <c:pt idx="25">
                  <c:v>8.338525566666668</c:v>
                </c:pt>
                <c:pt idx="26">
                  <c:v>7.9389600777777769</c:v>
                </c:pt>
                <c:pt idx="27">
                  <c:v>7.4103228333333329</c:v>
                </c:pt>
                <c:pt idx="28">
                  <c:v>6.7720120555555559</c:v>
                </c:pt>
                <c:pt idx="29">
                  <c:v>6.0345034444444448</c:v>
                </c:pt>
                <c:pt idx="30">
                  <c:v>5.2293677666666669</c:v>
                </c:pt>
                <c:pt idx="31">
                  <c:v>4.4037213666666677</c:v>
                </c:pt>
                <c:pt idx="32">
                  <c:v>3.5797361077777774</c:v>
                </c:pt>
                <c:pt idx="33">
                  <c:v>2.7808080477777777</c:v>
                </c:pt>
                <c:pt idx="34">
                  <c:v>2.0463500144444442</c:v>
                </c:pt>
                <c:pt idx="35">
                  <c:v>1.3869826633333333</c:v>
                </c:pt>
                <c:pt idx="36">
                  <c:v>0.79154504111111113</c:v>
                </c:pt>
                <c:pt idx="37">
                  <c:v>0.26706034111111115</c:v>
                </c:pt>
                <c:pt idx="38">
                  <c:v>-0.17609821444444446</c:v>
                </c:pt>
                <c:pt idx="39">
                  <c:v>-0.54997573666666666</c:v>
                </c:pt>
                <c:pt idx="40">
                  <c:v>-0.85711290333333334</c:v>
                </c:pt>
                <c:pt idx="41">
                  <c:v>-1.1003754333333333</c:v>
                </c:pt>
                <c:pt idx="42">
                  <c:v>-1.2898430288888889</c:v>
                </c:pt>
                <c:pt idx="43">
                  <c:v>-1.4467381066666667</c:v>
                </c:pt>
                <c:pt idx="44">
                  <c:v>-1.5729052333333333</c:v>
                </c:pt>
                <c:pt idx="45">
                  <c:v>-1.6790231555555555</c:v>
                </c:pt>
                <c:pt idx="46">
                  <c:v>-1.7758665222222223</c:v>
                </c:pt>
                <c:pt idx="47">
                  <c:v>-1.8628955777777776</c:v>
                </c:pt>
                <c:pt idx="48">
                  <c:v>-1.9322840444444442</c:v>
                </c:pt>
                <c:pt idx="49">
                  <c:v>-1.9988215888888889</c:v>
                </c:pt>
                <c:pt idx="50">
                  <c:v>-2.053467655555556</c:v>
                </c:pt>
                <c:pt idx="51">
                  <c:v>-2.0885621444444444</c:v>
                </c:pt>
                <c:pt idx="52">
                  <c:v>-2.1038834666666668</c:v>
                </c:pt>
                <c:pt idx="53">
                  <c:v>-2.1025219999999996</c:v>
                </c:pt>
                <c:pt idx="54">
                  <c:v>-2.0730836111111106</c:v>
                </c:pt>
                <c:pt idx="55">
                  <c:v>-2.0097482555555555</c:v>
                </c:pt>
                <c:pt idx="56">
                  <c:v>-1.909694477777778</c:v>
                </c:pt>
                <c:pt idx="57">
                  <c:v>-1.7734252177777776</c:v>
                </c:pt>
                <c:pt idx="58">
                  <c:v>-1.5959654444444444</c:v>
                </c:pt>
                <c:pt idx="59">
                  <c:v>-1.3705566455555553</c:v>
                </c:pt>
                <c:pt idx="60">
                  <c:v>-1.1001265088888887</c:v>
                </c:pt>
                <c:pt idx="61">
                  <c:v>-0.78412005555555564</c:v>
                </c:pt>
                <c:pt idx="62">
                  <c:v>-0.41956941111111118</c:v>
                </c:pt>
                <c:pt idx="63">
                  <c:v>-3.1772888888890183E-3</c:v>
                </c:pt>
                <c:pt idx="64">
                  <c:v>0.45624361111111117</c:v>
                </c:pt>
                <c:pt idx="65">
                  <c:v>0.95072115555555547</c:v>
                </c:pt>
                <c:pt idx="66">
                  <c:v>1.4776229400000001</c:v>
                </c:pt>
                <c:pt idx="67">
                  <c:v>2.0351995333333335</c:v>
                </c:pt>
                <c:pt idx="68">
                  <c:v>2.6101599677777774</c:v>
                </c:pt>
                <c:pt idx="69">
                  <c:v>3.2009349088888888</c:v>
                </c:pt>
                <c:pt idx="70">
                  <c:v>3.802813866666666</c:v>
                </c:pt>
                <c:pt idx="71">
                  <c:v>4.4119689444444443</c:v>
                </c:pt>
                <c:pt idx="72">
                  <c:v>5.0218468111111116</c:v>
                </c:pt>
                <c:pt idx="73">
                  <c:v>5.6290993111111112</c:v>
                </c:pt>
                <c:pt idx="74">
                  <c:v>6.2296584444444445</c:v>
                </c:pt>
                <c:pt idx="75">
                  <c:v>6.8267565888888884</c:v>
                </c:pt>
                <c:pt idx="76">
                  <c:v>7.4134179888888889</c:v>
                </c:pt>
                <c:pt idx="77">
                  <c:v>7.9868417222222217</c:v>
                </c:pt>
                <c:pt idx="78">
                  <c:v>8.545491833333335</c:v>
                </c:pt>
                <c:pt idx="79">
                  <c:v>9.0916280777777772</c:v>
                </c:pt>
                <c:pt idx="80">
                  <c:v>9.6182427444444443</c:v>
                </c:pt>
                <c:pt idx="81">
                  <c:v>10.126873888888888</c:v>
                </c:pt>
                <c:pt idx="82">
                  <c:v>10.616625177777777</c:v>
                </c:pt>
                <c:pt idx="83">
                  <c:v>11.089790900000001</c:v>
                </c:pt>
                <c:pt idx="84">
                  <c:v>11.539719255555555</c:v>
                </c:pt>
                <c:pt idx="85">
                  <c:v>11.96771011111111</c:v>
                </c:pt>
                <c:pt idx="86">
                  <c:v>12.374995111111112</c:v>
                </c:pt>
                <c:pt idx="87">
                  <c:v>12.761123444444445</c:v>
                </c:pt>
                <c:pt idx="88">
                  <c:v>13.12390388888889</c:v>
                </c:pt>
                <c:pt idx="89">
                  <c:v>13.466875999999999</c:v>
                </c:pt>
                <c:pt idx="90">
                  <c:v>13.791366222222223</c:v>
                </c:pt>
                <c:pt idx="91">
                  <c:v>14.096063555555554</c:v>
                </c:pt>
                <c:pt idx="92">
                  <c:v>14.383249333333335</c:v>
                </c:pt>
                <c:pt idx="93">
                  <c:v>14.653260111111113</c:v>
                </c:pt>
                <c:pt idx="94">
                  <c:v>14.90806188888889</c:v>
                </c:pt>
                <c:pt idx="95">
                  <c:v>15.144141555555555</c:v>
                </c:pt>
                <c:pt idx="96">
                  <c:v>15.362403</c:v>
                </c:pt>
                <c:pt idx="97">
                  <c:v>15.563503444444443</c:v>
                </c:pt>
                <c:pt idx="98">
                  <c:v>15.750385222222222</c:v>
                </c:pt>
                <c:pt idx="99">
                  <c:v>15.917623111111112</c:v>
                </c:pt>
                <c:pt idx="100">
                  <c:v>16.069953777777776</c:v>
                </c:pt>
                <c:pt idx="101">
                  <c:v>16.209694444444445</c:v>
                </c:pt>
                <c:pt idx="102">
                  <c:v>16.338934777777776</c:v>
                </c:pt>
                <c:pt idx="103">
                  <c:v>16.455706111111112</c:v>
                </c:pt>
                <c:pt idx="104">
                  <c:v>16.566215</c:v>
                </c:pt>
                <c:pt idx="105">
                  <c:v>16.674601111111109</c:v>
                </c:pt>
                <c:pt idx="106">
                  <c:v>16.779030777777777</c:v>
                </c:pt>
                <c:pt idx="107">
                  <c:v>16.875894777777777</c:v>
                </c:pt>
                <c:pt idx="108">
                  <c:v>16.968620111111111</c:v>
                </c:pt>
                <c:pt idx="109">
                  <c:v>17.063787000000001</c:v>
                </c:pt>
                <c:pt idx="110">
                  <c:v>17.155220333333332</c:v>
                </c:pt>
                <c:pt idx="111">
                  <c:v>17.244847333333336</c:v>
                </c:pt>
                <c:pt idx="112">
                  <c:v>17.335551666666667</c:v>
                </c:pt>
                <c:pt idx="113">
                  <c:v>17.436062</c:v>
                </c:pt>
                <c:pt idx="114">
                  <c:v>17.534188777777775</c:v>
                </c:pt>
                <c:pt idx="115">
                  <c:v>17.631389111111108</c:v>
                </c:pt>
                <c:pt idx="116">
                  <c:v>17.732148888888887</c:v>
                </c:pt>
                <c:pt idx="117">
                  <c:v>17.840031111111113</c:v>
                </c:pt>
                <c:pt idx="118">
                  <c:v>17.939463111111113</c:v>
                </c:pt>
                <c:pt idx="119">
                  <c:v>18.033282444444449</c:v>
                </c:pt>
                <c:pt idx="120">
                  <c:v>18.129588888888886</c:v>
                </c:pt>
                <c:pt idx="121">
                  <c:v>18.222375666666668</c:v>
                </c:pt>
                <c:pt idx="122">
                  <c:v>18.305132333333333</c:v>
                </c:pt>
                <c:pt idx="123">
                  <c:v>18.383347000000001</c:v>
                </c:pt>
                <c:pt idx="124">
                  <c:v>18.46908788888889</c:v>
                </c:pt>
                <c:pt idx="125">
                  <c:v>18.551991000000001</c:v>
                </c:pt>
                <c:pt idx="126">
                  <c:v>18.632129888888887</c:v>
                </c:pt>
                <c:pt idx="127">
                  <c:v>18.712623444444443</c:v>
                </c:pt>
                <c:pt idx="128">
                  <c:v>18.801584999999999</c:v>
                </c:pt>
                <c:pt idx="129">
                  <c:v>18.881277888888889</c:v>
                </c:pt>
                <c:pt idx="130">
                  <c:v>18.955935555555556</c:v>
                </c:pt>
                <c:pt idx="131">
                  <c:v>19.027552888888888</c:v>
                </c:pt>
                <c:pt idx="132">
                  <c:v>19.100768777777777</c:v>
                </c:pt>
                <c:pt idx="133">
                  <c:v>19.164014111111111</c:v>
                </c:pt>
                <c:pt idx="134">
                  <c:v>19.226514333333327</c:v>
                </c:pt>
                <c:pt idx="135">
                  <c:v>19.294456222222223</c:v>
                </c:pt>
                <c:pt idx="136">
                  <c:v>19.368237888888885</c:v>
                </c:pt>
                <c:pt idx="137">
                  <c:v>19.442194444444446</c:v>
                </c:pt>
                <c:pt idx="138">
                  <c:v>19.522375333333336</c:v>
                </c:pt>
                <c:pt idx="139">
                  <c:v>19.61491911111111</c:v>
                </c:pt>
                <c:pt idx="140">
                  <c:v>19.707187777777776</c:v>
                </c:pt>
                <c:pt idx="141">
                  <c:v>19.798951333333331</c:v>
                </c:pt>
                <c:pt idx="142">
                  <c:v>19.889721222222224</c:v>
                </c:pt>
                <c:pt idx="143">
                  <c:v>19.981665111111113</c:v>
                </c:pt>
                <c:pt idx="144">
                  <c:v>20.060977777777779</c:v>
                </c:pt>
                <c:pt idx="145">
                  <c:v>20.135122222222222</c:v>
                </c:pt>
                <c:pt idx="146">
                  <c:v>20.204398222222224</c:v>
                </c:pt>
                <c:pt idx="147">
                  <c:v>20.271878666666666</c:v>
                </c:pt>
                <c:pt idx="148">
                  <c:v>20.329872222222225</c:v>
                </c:pt>
                <c:pt idx="149">
                  <c:v>20.388952666666668</c:v>
                </c:pt>
                <c:pt idx="150">
                  <c:v>20.449441555555556</c:v>
                </c:pt>
                <c:pt idx="151">
                  <c:v>20.511209111111111</c:v>
                </c:pt>
                <c:pt idx="152">
                  <c:v>20.571157333333332</c:v>
                </c:pt>
                <c:pt idx="153">
                  <c:v>20.635590111111114</c:v>
                </c:pt>
                <c:pt idx="154">
                  <c:v>20.701937444444443</c:v>
                </c:pt>
                <c:pt idx="155">
                  <c:v>20.768584999999998</c:v>
                </c:pt>
                <c:pt idx="156">
                  <c:v>20.835831333333331</c:v>
                </c:pt>
                <c:pt idx="157">
                  <c:v>20.905492555555558</c:v>
                </c:pt>
                <c:pt idx="158">
                  <c:v>20.976263111111113</c:v>
                </c:pt>
                <c:pt idx="159">
                  <c:v>21.047943777777775</c:v>
                </c:pt>
                <c:pt idx="160">
                  <c:v>21.120603555555551</c:v>
                </c:pt>
                <c:pt idx="161">
                  <c:v>21.190759222222223</c:v>
                </c:pt>
                <c:pt idx="162">
                  <c:v>21.259099999999997</c:v>
                </c:pt>
                <c:pt idx="163">
                  <c:v>21.327012777777774</c:v>
                </c:pt>
                <c:pt idx="164">
                  <c:v>21.38917411111111</c:v>
                </c:pt>
                <c:pt idx="165">
                  <c:v>21.441410888888889</c:v>
                </c:pt>
                <c:pt idx="166">
                  <c:v>21.489416777777777</c:v>
                </c:pt>
                <c:pt idx="167">
                  <c:v>21.532955111111114</c:v>
                </c:pt>
                <c:pt idx="168">
                  <c:v>21.56114766666667</c:v>
                </c:pt>
                <c:pt idx="169">
                  <c:v>21.577191444444445</c:v>
                </c:pt>
                <c:pt idx="170">
                  <c:v>21.592307444444444</c:v>
                </c:pt>
                <c:pt idx="171">
                  <c:v>21.601197999999997</c:v>
                </c:pt>
                <c:pt idx="172">
                  <c:v>21.592132777777774</c:v>
                </c:pt>
                <c:pt idx="173">
                  <c:v>21.57903122222222</c:v>
                </c:pt>
                <c:pt idx="174">
                  <c:v>21.57187588888889</c:v>
                </c:pt>
                <c:pt idx="175">
                  <c:v>21.558037555555554</c:v>
                </c:pt>
                <c:pt idx="176">
                  <c:v>21.53242088888889</c:v>
                </c:pt>
                <c:pt idx="177">
                  <c:v>21.51792711111111</c:v>
                </c:pt>
                <c:pt idx="178">
                  <c:v>21.516272999999998</c:v>
                </c:pt>
                <c:pt idx="179">
                  <c:v>21.508436111111113</c:v>
                </c:pt>
                <c:pt idx="180">
                  <c:v>21.49817788888889</c:v>
                </c:pt>
                <c:pt idx="181">
                  <c:v>21.508025555555555</c:v>
                </c:pt>
                <c:pt idx="182">
                  <c:v>21.526400555555554</c:v>
                </c:pt>
                <c:pt idx="183">
                  <c:v>21.533626666666667</c:v>
                </c:pt>
                <c:pt idx="184">
                  <c:v>21.542716888888886</c:v>
                </c:pt>
                <c:pt idx="185">
                  <c:v>21.568506333333332</c:v>
                </c:pt>
                <c:pt idx="186">
                  <c:v>21.58916</c:v>
                </c:pt>
                <c:pt idx="187">
                  <c:v>21.592352888888897</c:v>
                </c:pt>
                <c:pt idx="188">
                  <c:v>21.598221555555558</c:v>
                </c:pt>
                <c:pt idx="189">
                  <c:v>21.612514222222224</c:v>
                </c:pt>
                <c:pt idx="190">
                  <c:v>21.609491333333331</c:v>
                </c:pt>
                <c:pt idx="191">
                  <c:v>21.588744666666667</c:v>
                </c:pt>
                <c:pt idx="192">
                  <c:v>21.572835666666663</c:v>
                </c:pt>
                <c:pt idx="193">
                  <c:v>21.557707666666666</c:v>
                </c:pt>
                <c:pt idx="194">
                  <c:v>21.521576777777774</c:v>
                </c:pt>
                <c:pt idx="195">
                  <c:v>21.474096666666664</c:v>
                </c:pt>
                <c:pt idx="196">
                  <c:v>21.434366444444446</c:v>
                </c:pt>
                <c:pt idx="197">
                  <c:v>21.393280444444446</c:v>
                </c:pt>
                <c:pt idx="198">
                  <c:v>21.335646555555556</c:v>
                </c:pt>
                <c:pt idx="199">
                  <c:v>21.278581222222222</c:v>
                </c:pt>
                <c:pt idx="200">
                  <c:v>21.236787444444445</c:v>
                </c:pt>
                <c:pt idx="201">
                  <c:v>21.197812333333335</c:v>
                </c:pt>
                <c:pt idx="202">
                  <c:v>21.152073666666666</c:v>
                </c:pt>
                <c:pt idx="203">
                  <c:v>21.117946111111113</c:v>
                </c:pt>
                <c:pt idx="204">
                  <c:v>21.103526555555554</c:v>
                </c:pt>
                <c:pt idx="205">
                  <c:v>21.094662222222226</c:v>
                </c:pt>
                <c:pt idx="206">
                  <c:v>21.086631666666666</c:v>
                </c:pt>
                <c:pt idx="207">
                  <c:v>21.091986222222218</c:v>
                </c:pt>
                <c:pt idx="208">
                  <c:v>21.114250444444441</c:v>
                </c:pt>
                <c:pt idx="209">
                  <c:v>21.136154555555557</c:v>
                </c:pt>
                <c:pt idx="210">
                  <c:v>21.153760999999999</c:v>
                </c:pt>
                <c:pt idx="211">
                  <c:v>21.175607111111113</c:v>
                </c:pt>
                <c:pt idx="212">
                  <c:v>21.203138666666668</c:v>
                </c:pt>
                <c:pt idx="213">
                  <c:v>21.21799288888889</c:v>
                </c:pt>
                <c:pt idx="214">
                  <c:v>21.21987288888889</c:v>
                </c:pt>
                <c:pt idx="215">
                  <c:v>21.216121555555556</c:v>
                </c:pt>
                <c:pt idx="216">
                  <c:v>21.208670777777776</c:v>
                </c:pt>
                <c:pt idx="217">
                  <c:v>21.183521111111112</c:v>
                </c:pt>
                <c:pt idx="218">
                  <c:v>21.145756666666667</c:v>
                </c:pt>
                <c:pt idx="219">
                  <c:v>21.100830222222225</c:v>
                </c:pt>
                <c:pt idx="220">
                  <c:v>21.054302999999997</c:v>
                </c:pt>
                <c:pt idx="221">
                  <c:v>20.995649444444446</c:v>
                </c:pt>
                <c:pt idx="222">
                  <c:v>20.929682111111109</c:v>
                </c:pt>
                <c:pt idx="223">
                  <c:v>20.864822777777775</c:v>
                </c:pt>
                <c:pt idx="224">
                  <c:v>20.80832922222222</c:v>
                </c:pt>
                <c:pt idx="225">
                  <c:v>20.749893777777778</c:v>
                </c:pt>
                <c:pt idx="226">
                  <c:v>20.691869111111107</c:v>
                </c:pt>
                <c:pt idx="227">
                  <c:v>20.645241444444441</c:v>
                </c:pt>
                <c:pt idx="228">
                  <c:v>20.615802999999996</c:v>
                </c:pt>
                <c:pt idx="229">
                  <c:v>20.589990444444442</c:v>
                </c:pt>
                <c:pt idx="230">
                  <c:v>20.569580777777777</c:v>
                </c:pt>
                <c:pt idx="231">
                  <c:v>20.570245555555559</c:v>
                </c:pt>
                <c:pt idx="232">
                  <c:v>20.58856755555556</c:v>
                </c:pt>
                <c:pt idx="233">
                  <c:v>20.604044222222225</c:v>
                </c:pt>
                <c:pt idx="234">
                  <c:v>20.62644088888889</c:v>
                </c:pt>
                <c:pt idx="235">
                  <c:v>20.652971444444447</c:v>
                </c:pt>
                <c:pt idx="236">
                  <c:v>20.690910333333331</c:v>
                </c:pt>
                <c:pt idx="237">
                  <c:v>20.715367999999998</c:v>
                </c:pt>
                <c:pt idx="238">
                  <c:v>20.738105777777776</c:v>
                </c:pt>
                <c:pt idx="239">
                  <c:v>20.767661222222223</c:v>
                </c:pt>
                <c:pt idx="240">
                  <c:v>20.793964222222218</c:v>
                </c:pt>
                <c:pt idx="241">
                  <c:v>20.788587333333332</c:v>
                </c:pt>
                <c:pt idx="242">
                  <c:v>20.776692222222223</c:v>
                </c:pt>
                <c:pt idx="243">
                  <c:v>20.763990777777778</c:v>
                </c:pt>
                <c:pt idx="244">
                  <c:v>20.734351444444442</c:v>
                </c:pt>
                <c:pt idx="245">
                  <c:v>20.680464444444443</c:v>
                </c:pt>
                <c:pt idx="246">
                  <c:v>20.630722333333335</c:v>
                </c:pt>
                <c:pt idx="247">
                  <c:v>20.588374333333334</c:v>
                </c:pt>
                <c:pt idx="248">
                  <c:v>20.52142933333333</c:v>
                </c:pt>
                <c:pt idx="249">
                  <c:v>20.446062777777779</c:v>
                </c:pt>
                <c:pt idx="250">
                  <c:v>20.400626777777777</c:v>
                </c:pt>
                <c:pt idx="251">
                  <c:v>20.363863555555554</c:v>
                </c:pt>
                <c:pt idx="252">
                  <c:v>20.310324555555557</c:v>
                </c:pt>
                <c:pt idx="253">
                  <c:v>20.286825777777775</c:v>
                </c:pt>
                <c:pt idx="254">
                  <c:v>20.292593555555555</c:v>
                </c:pt>
                <c:pt idx="255">
                  <c:v>20.296729111111109</c:v>
                </c:pt>
                <c:pt idx="256">
                  <c:v>20.28919477777778</c:v>
                </c:pt>
                <c:pt idx="257">
                  <c:v>20.317813666666666</c:v>
                </c:pt>
                <c:pt idx="258">
                  <c:v>20.364166888888889</c:v>
                </c:pt>
                <c:pt idx="259">
                  <c:v>20.390394222222223</c:v>
                </c:pt>
                <c:pt idx="260">
                  <c:v>20.41378377777778</c:v>
                </c:pt>
                <c:pt idx="261">
                  <c:v>20.467335111111115</c:v>
                </c:pt>
                <c:pt idx="262">
                  <c:v>20.512798</c:v>
                </c:pt>
                <c:pt idx="263">
                  <c:v>20.519196111111114</c:v>
                </c:pt>
                <c:pt idx="264">
                  <c:v>20.527827666666671</c:v>
                </c:pt>
                <c:pt idx="265">
                  <c:v>20.551417555555552</c:v>
                </c:pt>
                <c:pt idx="266">
                  <c:v>20.545757999999999</c:v>
                </c:pt>
                <c:pt idx="267">
                  <c:v>20.502121888888887</c:v>
                </c:pt>
                <c:pt idx="268">
                  <c:v>20.466256555555553</c:v>
                </c:pt>
                <c:pt idx="269">
                  <c:v>20.434014999999999</c:v>
                </c:pt>
                <c:pt idx="270">
                  <c:v>20.364656333333333</c:v>
                </c:pt>
                <c:pt idx="271">
                  <c:v>20.275704888888885</c:v>
                </c:pt>
                <c:pt idx="272">
                  <c:v>20.206900666666666</c:v>
                </c:pt>
                <c:pt idx="273">
                  <c:v>20.140109333333331</c:v>
                </c:pt>
                <c:pt idx="274">
                  <c:v>20.041385444444444</c:v>
                </c:pt>
                <c:pt idx="275">
                  <c:v>19.944473111111112</c:v>
                </c:pt>
                <c:pt idx="276">
                  <c:v>19.874863777777776</c:v>
                </c:pt>
                <c:pt idx="277">
                  <c:v>19.808789777777779</c:v>
                </c:pt>
                <c:pt idx="278">
                  <c:v>19.722787444444446</c:v>
                </c:pt>
                <c:pt idx="279">
                  <c:v>19.657067666666663</c:v>
                </c:pt>
                <c:pt idx="280">
                  <c:v>19.621547444444445</c:v>
                </c:pt>
                <c:pt idx="281">
                  <c:v>19.589928888888892</c:v>
                </c:pt>
                <c:pt idx="282">
                  <c:v>19.544662000000002</c:v>
                </c:pt>
                <c:pt idx="283">
                  <c:v>19.528914222222223</c:v>
                </c:pt>
                <c:pt idx="284">
                  <c:v>19.542286000000001</c:v>
                </c:pt>
                <c:pt idx="285">
                  <c:v>19.551697333333337</c:v>
                </c:pt>
                <c:pt idx="286">
                  <c:v>19.545841333333335</c:v>
                </c:pt>
                <c:pt idx="287">
                  <c:v>19.569267777777778</c:v>
                </c:pt>
                <c:pt idx="288">
                  <c:v>19.611455111111113</c:v>
                </c:pt>
                <c:pt idx="289">
                  <c:v>19.629889666666671</c:v>
                </c:pt>
                <c:pt idx="290">
                  <c:v>19.629555888888891</c:v>
                </c:pt>
                <c:pt idx="291">
                  <c:v>19.65825088888889</c:v>
                </c:pt>
                <c:pt idx="292">
                  <c:v>19.686649444444445</c:v>
                </c:pt>
                <c:pt idx="293">
                  <c:v>19.677255777777773</c:v>
                </c:pt>
                <c:pt idx="294">
                  <c:v>19.660761888888889</c:v>
                </c:pt>
                <c:pt idx="295">
                  <c:v>19.676416555555555</c:v>
                </c:pt>
                <c:pt idx="296">
                  <c:v>19.676982555555558</c:v>
                </c:pt>
                <c:pt idx="297">
                  <c:v>19.643374444444444</c:v>
                </c:pt>
                <c:pt idx="298">
                  <c:v>19.624358444444443</c:v>
                </c:pt>
                <c:pt idx="299">
                  <c:v>19.632009444444446</c:v>
                </c:pt>
                <c:pt idx="300">
                  <c:v>19.616801111111112</c:v>
                </c:pt>
                <c:pt idx="301">
                  <c:v>19.588184111111111</c:v>
                </c:pt>
                <c:pt idx="302">
                  <c:v>19.587061333333331</c:v>
                </c:pt>
                <c:pt idx="303">
                  <c:v>19.597068333333333</c:v>
                </c:pt>
                <c:pt idx="304">
                  <c:v>19.583904666666665</c:v>
                </c:pt>
                <c:pt idx="305">
                  <c:v>19.572431111111108</c:v>
                </c:pt>
                <c:pt idx="306">
                  <c:v>19.581902999999997</c:v>
                </c:pt>
                <c:pt idx="307">
                  <c:v>19.590462777777777</c:v>
                </c:pt>
                <c:pt idx="308">
                  <c:v>19.583136888888887</c:v>
                </c:pt>
                <c:pt idx="309">
                  <c:v>19.582600333333332</c:v>
                </c:pt>
                <c:pt idx="310">
                  <c:v>19.58980311111111</c:v>
                </c:pt>
                <c:pt idx="311">
                  <c:v>19.589866444444439</c:v>
                </c:pt>
                <c:pt idx="312">
                  <c:v>19.578602</c:v>
                </c:pt>
                <c:pt idx="313">
                  <c:v>19.547342333333333</c:v>
                </c:pt>
                <c:pt idx="314">
                  <c:v>19.488182111111112</c:v>
                </c:pt>
                <c:pt idx="315">
                  <c:v>19.429543222222222</c:v>
                </c:pt>
                <c:pt idx="316">
                  <c:v>19.369713666666666</c:v>
                </c:pt>
                <c:pt idx="317">
                  <c:v>19.308090777777778</c:v>
                </c:pt>
                <c:pt idx="318">
                  <c:v>19.259340111111115</c:v>
                </c:pt>
                <c:pt idx="319">
                  <c:v>19.233516555555553</c:v>
                </c:pt>
                <c:pt idx="320">
                  <c:v>19.196448444444442</c:v>
                </c:pt>
                <c:pt idx="321">
                  <c:v>19.148117999999997</c:v>
                </c:pt>
                <c:pt idx="322">
                  <c:v>19.118796444444442</c:v>
                </c:pt>
                <c:pt idx="323">
                  <c:v>19.131091888888889</c:v>
                </c:pt>
                <c:pt idx="324">
                  <c:v>19.144317444444443</c:v>
                </c:pt>
                <c:pt idx="325">
                  <c:v>19.146730444444447</c:v>
                </c:pt>
                <c:pt idx="326">
                  <c:v>19.158025555555554</c:v>
                </c:pt>
                <c:pt idx="327">
                  <c:v>19.178742999999997</c:v>
                </c:pt>
                <c:pt idx="328">
                  <c:v>19.179069555555554</c:v>
                </c:pt>
                <c:pt idx="329">
                  <c:v>19.174093555555558</c:v>
                </c:pt>
                <c:pt idx="330">
                  <c:v>19.196266222222221</c:v>
                </c:pt>
                <c:pt idx="331">
                  <c:v>19.241317666666664</c:v>
                </c:pt>
                <c:pt idx="332">
                  <c:v>19.26233511111111</c:v>
                </c:pt>
                <c:pt idx="333">
                  <c:v>19.261049555555552</c:v>
                </c:pt>
                <c:pt idx="334">
                  <c:v>19.282157555555557</c:v>
                </c:pt>
                <c:pt idx="335">
                  <c:v>19.308122777777776</c:v>
                </c:pt>
                <c:pt idx="336">
                  <c:v>19.29842433333333</c:v>
                </c:pt>
                <c:pt idx="337">
                  <c:v>19.279870111111109</c:v>
                </c:pt>
                <c:pt idx="338">
                  <c:v>19.288863888888891</c:v>
                </c:pt>
                <c:pt idx="339">
                  <c:v>19.291007333333337</c:v>
                </c:pt>
                <c:pt idx="340">
                  <c:v>19.266147555555548</c:v>
                </c:pt>
                <c:pt idx="341">
                  <c:v>19.253688555555552</c:v>
                </c:pt>
                <c:pt idx="342">
                  <c:v>19.261533999999997</c:v>
                </c:pt>
                <c:pt idx="343">
                  <c:v>19.254179888888885</c:v>
                </c:pt>
                <c:pt idx="344">
                  <c:v>19.229219888888888</c:v>
                </c:pt>
                <c:pt idx="345">
                  <c:v>19.213388333333331</c:v>
                </c:pt>
                <c:pt idx="346">
                  <c:v>19.198068888888894</c:v>
                </c:pt>
                <c:pt idx="347">
                  <c:v>19.164168555555559</c:v>
                </c:pt>
                <c:pt idx="348">
                  <c:v>19.117614444444442</c:v>
                </c:pt>
                <c:pt idx="349">
                  <c:v>19.06502988888889</c:v>
                </c:pt>
                <c:pt idx="350">
                  <c:v>18.994466666666668</c:v>
                </c:pt>
                <c:pt idx="351">
                  <c:v>18.912294666666668</c:v>
                </c:pt>
                <c:pt idx="352">
                  <c:v>18.810977777777779</c:v>
                </c:pt>
                <c:pt idx="353">
                  <c:v>18.701217444444449</c:v>
                </c:pt>
                <c:pt idx="354">
                  <c:v>18.590582666666666</c:v>
                </c:pt>
                <c:pt idx="355">
                  <c:v>18.481652333333333</c:v>
                </c:pt>
                <c:pt idx="356">
                  <c:v>18.360756222222221</c:v>
                </c:pt>
                <c:pt idx="357">
                  <c:v>18.239294777777776</c:v>
                </c:pt>
                <c:pt idx="358">
                  <c:v>18.120821333333335</c:v>
                </c:pt>
                <c:pt idx="359">
                  <c:v>18.006685000000001</c:v>
                </c:pt>
                <c:pt idx="360">
                  <c:v>17.872619555555556</c:v>
                </c:pt>
                <c:pt idx="361">
                  <c:v>17.734716111111112</c:v>
                </c:pt>
                <c:pt idx="362">
                  <c:v>17.588218222222224</c:v>
                </c:pt>
                <c:pt idx="363">
                  <c:v>17.424620111111111</c:v>
                </c:pt>
                <c:pt idx="364">
                  <c:v>17.227736555555552</c:v>
                </c:pt>
                <c:pt idx="365">
                  <c:v>17.025217666666666</c:v>
                </c:pt>
                <c:pt idx="366">
                  <c:v>16.813939888888889</c:v>
                </c:pt>
                <c:pt idx="367">
                  <c:v>16.614873444444445</c:v>
                </c:pt>
                <c:pt idx="368">
                  <c:v>16.410509666666666</c:v>
                </c:pt>
                <c:pt idx="369">
                  <c:v>16.230140666666667</c:v>
                </c:pt>
                <c:pt idx="370">
                  <c:v>16.091558111111112</c:v>
                </c:pt>
                <c:pt idx="371">
                  <c:v>15.988190666666668</c:v>
                </c:pt>
                <c:pt idx="372">
                  <c:v>15.883131444444444</c:v>
                </c:pt>
                <c:pt idx="373">
                  <c:v>15.795455444444444</c:v>
                </c:pt>
                <c:pt idx="374">
                  <c:v>15.720330777777779</c:v>
                </c:pt>
                <c:pt idx="375">
                  <c:v>15.63039588888889</c:v>
                </c:pt>
                <c:pt idx="376">
                  <c:v>15.492950777777777</c:v>
                </c:pt>
                <c:pt idx="377">
                  <c:v>15.319836333333333</c:v>
                </c:pt>
                <c:pt idx="378">
                  <c:v>15.092443222222222</c:v>
                </c:pt>
                <c:pt idx="379">
                  <c:v>14.765130333333332</c:v>
                </c:pt>
                <c:pt idx="380">
                  <c:v>14.334346444444444</c:v>
                </c:pt>
                <c:pt idx="381">
                  <c:v>13.839976666666665</c:v>
                </c:pt>
                <c:pt idx="382">
                  <c:v>13.257416222222224</c:v>
                </c:pt>
                <c:pt idx="383">
                  <c:v>12.559192133333333</c:v>
                </c:pt>
                <c:pt idx="384">
                  <c:v>11.790644355555557</c:v>
                </c:pt>
                <c:pt idx="385">
                  <c:v>10.961146566666667</c:v>
                </c:pt>
                <c:pt idx="386">
                  <c:v>10.0690794</c:v>
                </c:pt>
                <c:pt idx="387">
                  <c:v>9.1419250444444451</c:v>
                </c:pt>
                <c:pt idx="388">
                  <c:v>8.2524297222222227</c:v>
                </c:pt>
                <c:pt idx="389">
                  <c:v>7.3647109666666672</c:v>
                </c:pt>
                <c:pt idx="390">
                  <c:v>6.506886933333333</c:v>
                </c:pt>
                <c:pt idx="391">
                  <c:v>5.7133463999999989</c:v>
                </c:pt>
                <c:pt idx="392">
                  <c:v>5.0522483888888878</c:v>
                </c:pt>
                <c:pt idx="393">
                  <c:v>4.4975647555555547</c:v>
                </c:pt>
                <c:pt idx="394">
                  <c:v>4.0937178888888903</c:v>
                </c:pt>
                <c:pt idx="395">
                  <c:v>3.8351171777777782</c:v>
                </c:pt>
                <c:pt idx="396">
                  <c:v>3.705068477777778</c:v>
                </c:pt>
                <c:pt idx="397">
                  <c:v>3.1844773000000002</c:v>
                </c:pt>
                <c:pt idx="398">
                  <c:v>3.5456641000000002</c:v>
                </c:pt>
                <c:pt idx="399">
                  <c:v>3.7986851000000001</c:v>
                </c:pt>
                <c:pt idx="400">
                  <c:v>4.1202145000000003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39-44A1-85BE-908A6CFF1937}"/>
            </c:ext>
          </c:extLst>
        </c:ser>
        <c:ser>
          <c:idx val="2"/>
          <c:order val="2"/>
          <c:tx>
            <c:strRef>
              <c:f>'Temp Psat (2)'!$AD$4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(2)'!$AK$6:$AK$406</c:f>
              <c:numCache>
                <c:formatCode>General</c:formatCode>
                <c:ptCount val="401"/>
                <c:pt idx="0">
                  <c:v>-61.101429000000003</c:v>
                </c:pt>
                <c:pt idx="1">
                  <c:v>-59.410930999999998</c:v>
                </c:pt>
                <c:pt idx="2">
                  <c:v>-55.770099999999999</c:v>
                </c:pt>
                <c:pt idx="3">
                  <c:v>-54.598182999999999</c:v>
                </c:pt>
                <c:pt idx="4">
                  <c:v>-40.910427555555557</c:v>
                </c:pt>
                <c:pt idx="5">
                  <c:v>-35.56279788888888</c:v>
                </c:pt>
                <c:pt idx="6">
                  <c:v>-30.021207266666668</c:v>
                </c:pt>
                <c:pt idx="7">
                  <c:v>-24.551310277777773</c:v>
                </c:pt>
                <c:pt idx="8">
                  <c:v>-19.350665744444441</c:v>
                </c:pt>
                <c:pt idx="9">
                  <c:v>-14.761234411111111</c:v>
                </c:pt>
                <c:pt idx="10">
                  <c:v>-10.966715678888889</c:v>
                </c:pt>
                <c:pt idx="11">
                  <c:v>-7.6908677233333345</c:v>
                </c:pt>
                <c:pt idx="12">
                  <c:v>-4.8269870455555557</c:v>
                </c:pt>
                <c:pt idx="13">
                  <c:v>-2.3177680677777781</c:v>
                </c:pt>
                <c:pt idx="14">
                  <c:v>-0.14129875666666653</c:v>
                </c:pt>
                <c:pt idx="15">
                  <c:v>1.7450392655555556</c:v>
                </c:pt>
                <c:pt idx="16">
                  <c:v>3.3614964655555557</c:v>
                </c:pt>
                <c:pt idx="17">
                  <c:v>4.7184855766666658</c:v>
                </c:pt>
                <c:pt idx="18">
                  <c:v>5.8309460988888882</c:v>
                </c:pt>
                <c:pt idx="19">
                  <c:v>6.7288017999999994</c:v>
                </c:pt>
                <c:pt idx="20">
                  <c:v>7.413103355555557</c:v>
                </c:pt>
                <c:pt idx="21">
                  <c:v>7.8888146555555556</c:v>
                </c:pt>
                <c:pt idx="22">
                  <c:v>8.1657599777777765</c:v>
                </c:pt>
                <c:pt idx="23">
                  <c:v>8.2553540222222228</c:v>
                </c:pt>
                <c:pt idx="24">
                  <c:v>8.1634798444444439</c:v>
                </c:pt>
                <c:pt idx="25">
                  <c:v>7.904459733333332</c:v>
                </c:pt>
                <c:pt idx="26">
                  <c:v>7.4922245777777778</c:v>
                </c:pt>
                <c:pt idx="27">
                  <c:v>6.9532937888888888</c:v>
                </c:pt>
                <c:pt idx="28">
                  <c:v>6.3094328333333323</c:v>
                </c:pt>
                <c:pt idx="29">
                  <c:v>5.5715954444444442</c:v>
                </c:pt>
                <c:pt idx="30">
                  <c:v>4.7714441000000001</c:v>
                </c:pt>
                <c:pt idx="31">
                  <c:v>3.9552354166666666</c:v>
                </c:pt>
                <c:pt idx="32">
                  <c:v>3.1437740533333329</c:v>
                </c:pt>
                <c:pt idx="33">
                  <c:v>2.3574646577777774</c:v>
                </c:pt>
                <c:pt idx="34">
                  <c:v>1.6347461366666669</c:v>
                </c:pt>
                <c:pt idx="35">
                  <c:v>0.98501715888888897</c:v>
                </c:pt>
                <c:pt idx="36">
                  <c:v>0.39722191444444443</c:v>
                </c:pt>
                <c:pt idx="37">
                  <c:v>-0.12238535222222222</c:v>
                </c:pt>
                <c:pt idx="38">
                  <c:v>-0.56189334111111111</c:v>
                </c:pt>
                <c:pt idx="39">
                  <c:v>-0.93422326333333339</c:v>
                </c:pt>
                <c:pt idx="40">
                  <c:v>-1.2412764022222222</c:v>
                </c:pt>
                <c:pt idx="41">
                  <c:v>-1.4862868277777777</c:v>
                </c:pt>
                <c:pt idx="42">
                  <c:v>-1.6779993655555556</c:v>
                </c:pt>
                <c:pt idx="43">
                  <c:v>-1.8388272555555554</c:v>
                </c:pt>
                <c:pt idx="44">
                  <c:v>-1.9689394555555555</c:v>
                </c:pt>
                <c:pt idx="45">
                  <c:v>-2.0789876</c:v>
                </c:pt>
                <c:pt idx="46">
                  <c:v>-2.178207377777778</c:v>
                </c:pt>
                <c:pt idx="47">
                  <c:v>-2.2667566222222226</c:v>
                </c:pt>
                <c:pt idx="48">
                  <c:v>-2.335999133333333</c:v>
                </c:pt>
                <c:pt idx="49">
                  <c:v>-2.401245922222222</c:v>
                </c:pt>
                <c:pt idx="50">
                  <c:v>-2.4529309111111113</c:v>
                </c:pt>
                <c:pt idx="51">
                  <c:v>-2.4846938333333335</c:v>
                </c:pt>
                <c:pt idx="52">
                  <c:v>-2.4954383777777775</c:v>
                </c:pt>
                <c:pt idx="53">
                  <c:v>-2.4881301666666662</c:v>
                </c:pt>
                <c:pt idx="54">
                  <c:v>-2.4516049222222218</c:v>
                </c:pt>
                <c:pt idx="55">
                  <c:v>-2.3816479555555556</c:v>
                </c:pt>
                <c:pt idx="56">
                  <c:v>-2.2747665777777777</c:v>
                </c:pt>
                <c:pt idx="57">
                  <c:v>-2.1318732111111114</c:v>
                </c:pt>
                <c:pt idx="58">
                  <c:v>-1.9489778833333335</c:v>
                </c:pt>
                <c:pt idx="59">
                  <c:v>-1.7200487455555553</c:v>
                </c:pt>
                <c:pt idx="60">
                  <c:v>-1.4472959171111108</c:v>
                </c:pt>
                <c:pt idx="61">
                  <c:v>-1.1308966837777776</c:v>
                </c:pt>
                <c:pt idx="62">
                  <c:v>-0.76883061711111111</c:v>
                </c:pt>
                <c:pt idx="63">
                  <c:v>-0.35827117266666658</c:v>
                </c:pt>
                <c:pt idx="64">
                  <c:v>9.3048994000000107E-2</c:v>
                </c:pt>
                <c:pt idx="65">
                  <c:v>0.57691112733333338</c:v>
                </c:pt>
                <c:pt idx="66">
                  <c:v>1.0903886384444446</c:v>
                </c:pt>
                <c:pt idx="67">
                  <c:v>1.6318588884444445</c:v>
                </c:pt>
                <c:pt idx="68">
                  <c:v>2.1901295062222221</c:v>
                </c:pt>
                <c:pt idx="69">
                  <c:v>2.7635503333333329</c:v>
                </c:pt>
                <c:pt idx="70">
                  <c:v>3.3472635999999998</c:v>
                </c:pt>
                <c:pt idx="71">
                  <c:v>3.938041977777778</c:v>
                </c:pt>
                <c:pt idx="72">
                  <c:v>4.5313263222222222</c:v>
                </c:pt>
                <c:pt idx="73">
                  <c:v>5.1231473777777783</c:v>
                </c:pt>
                <c:pt idx="74">
                  <c:v>5.7094004666666676</c:v>
                </c:pt>
                <c:pt idx="75">
                  <c:v>6.2940349222222221</c:v>
                </c:pt>
                <c:pt idx="76">
                  <c:v>6.8718628222222229</c:v>
                </c:pt>
                <c:pt idx="77">
                  <c:v>7.4388484333333338</c:v>
                </c:pt>
                <c:pt idx="78">
                  <c:v>7.9932246111111125</c:v>
                </c:pt>
                <c:pt idx="79">
                  <c:v>8.5381109888888886</c:v>
                </c:pt>
                <c:pt idx="80">
                  <c:v>9.0676588000000002</c:v>
                </c:pt>
                <c:pt idx="81">
                  <c:v>9.5819464222222237</c:v>
                </c:pt>
                <c:pt idx="82">
                  <c:v>10.079165355555556</c:v>
                </c:pt>
                <c:pt idx="83">
                  <c:v>10.56227108888889</c:v>
                </c:pt>
                <c:pt idx="84">
                  <c:v>11.024750555555556</c:v>
                </c:pt>
                <c:pt idx="85">
                  <c:v>11.466482611111111</c:v>
                </c:pt>
                <c:pt idx="86">
                  <c:v>11.888123777777778</c:v>
                </c:pt>
                <c:pt idx="87">
                  <c:v>12.290477333333335</c:v>
                </c:pt>
                <c:pt idx="88">
                  <c:v>12.670740777777779</c:v>
                </c:pt>
                <c:pt idx="89">
                  <c:v>13.030885777777778</c:v>
                </c:pt>
                <c:pt idx="90">
                  <c:v>13.371067222222221</c:v>
                </c:pt>
                <c:pt idx="91">
                  <c:v>13.691530444444444</c:v>
                </c:pt>
                <c:pt idx="92">
                  <c:v>13.993682</c:v>
                </c:pt>
                <c:pt idx="93">
                  <c:v>14.276817000000001</c:v>
                </c:pt>
                <c:pt idx="94">
                  <c:v>14.542746000000001</c:v>
                </c:pt>
                <c:pt idx="95">
                  <c:v>14.790477000000001</c:v>
                </c:pt>
                <c:pt idx="96">
                  <c:v>15.020933555555555</c:v>
                </c:pt>
                <c:pt idx="97">
                  <c:v>15.233032888888889</c:v>
                </c:pt>
                <c:pt idx="98">
                  <c:v>15.431009222222222</c:v>
                </c:pt>
                <c:pt idx="99">
                  <c:v>15.611679666666666</c:v>
                </c:pt>
                <c:pt idx="100">
                  <c:v>15.779243888888889</c:v>
                </c:pt>
                <c:pt idx="101">
                  <c:v>15.932176999999999</c:v>
                </c:pt>
                <c:pt idx="102">
                  <c:v>16.076315000000005</c:v>
                </c:pt>
                <c:pt idx="103">
                  <c:v>16.21024677777778</c:v>
                </c:pt>
                <c:pt idx="104">
                  <c:v>16.337699111111114</c:v>
                </c:pt>
                <c:pt idx="105">
                  <c:v>16.45848766666667</c:v>
                </c:pt>
                <c:pt idx="106">
                  <c:v>16.577020888888885</c:v>
                </c:pt>
                <c:pt idx="107">
                  <c:v>16.686723666666662</c:v>
                </c:pt>
                <c:pt idx="108">
                  <c:v>16.789011222222221</c:v>
                </c:pt>
                <c:pt idx="109">
                  <c:v>16.889043888888892</c:v>
                </c:pt>
                <c:pt idx="110">
                  <c:v>16.988332111111113</c:v>
                </c:pt>
                <c:pt idx="111">
                  <c:v>17.082852111111109</c:v>
                </c:pt>
                <c:pt idx="112">
                  <c:v>17.174113777777777</c:v>
                </c:pt>
                <c:pt idx="113">
                  <c:v>17.272068333333333</c:v>
                </c:pt>
                <c:pt idx="114">
                  <c:v>17.368234333333334</c:v>
                </c:pt>
                <c:pt idx="115">
                  <c:v>17.459054222222225</c:v>
                </c:pt>
                <c:pt idx="116">
                  <c:v>17.548651777777778</c:v>
                </c:pt>
                <c:pt idx="117">
                  <c:v>17.646468444444448</c:v>
                </c:pt>
                <c:pt idx="118">
                  <c:v>17.736064222222225</c:v>
                </c:pt>
                <c:pt idx="119">
                  <c:v>17.818773222222223</c:v>
                </c:pt>
                <c:pt idx="120">
                  <c:v>17.901597222222222</c:v>
                </c:pt>
                <c:pt idx="121">
                  <c:v>17.986084555555557</c:v>
                </c:pt>
                <c:pt idx="122">
                  <c:v>18.060702777777781</c:v>
                </c:pt>
                <c:pt idx="123">
                  <c:v>18.132398111111108</c:v>
                </c:pt>
                <c:pt idx="124">
                  <c:v>18.211967999999999</c:v>
                </c:pt>
                <c:pt idx="125">
                  <c:v>18.295370333333334</c:v>
                </c:pt>
                <c:pt idx="126">
                  <c:v>18.375462222222225</c:v>
                </c:pt>
                <c:pt idx="127">
                  <c:v>18.456728222222225</c:v>
                </c:pt>
                <c:pt idx="128">
                  <c:v>18.547409111111111</c:v>
                </c:pt>
                <c:pt idx="129">
                  <c:v>18.632503222222223</c:v>
                </c:pt>
                <c:pt idx="130">
                  <c:v>18.710962222222225</c:v>
                </c:pt>
                <c:pt idx="131">
                  <c:v>18.785463777777782</c:v>
                </c:pt>
                <c:pt idx="132">
                  <c:v>18.863914333333337</c:v>
                </c:pt>
                <c:pt idx="133">
                  <c:v>18.932332666666664</c:v>
                </c:pt>
                <c:pt idx="134">
                  <c:v>18.998727555555561</c:v>
                </c:pt>
                <c:pt idx="135">
                  <c:v>19.06743066666667</c:v>
                </c:pt>
                <c:pt idx="136">
                  <c:v>19.144619111111112</c:v>
                </c:pt>
                <c:pt idx="137">
                  <c:v>19.217855555555555</c:v>
                </c:pt>
                <c:pt idx="138">
                  <c:v>19.296122888888888</c:v>
                </c:pt>
                <c:pt idx="139">
                  <c:v>19.382829666666666</c:v>
                </c:pt>
                <c:pt idx="140">
                  <c:v>19.471943666666661</c:v>
                </c:pt>
                <c:pt idx="141">
                  <c:v>19.555859999999999</c:v>
                </c:pt>
                <c:pt idx="142">
                  <c:v>19.639426</c:v>
                </c:pt>
                <c:pt idx="143">
                  <c:v>19.723088666666669</c:v>
                </c:pt>
                <c:pt idx="144">
                  <c:v>19.79762666666667</c:v>
                </c:pt>
                <c:pt idx="145">
                  <c:v>19.864917111111112</c:v>
                </c:pt>
                <c:pt idx="146">
                  <c:v>19.929304333333334</c:v>
                </c:pt>
                <c:pt idx="147">
                  <c:v>19.993136777777782</c:v>
                </c:pt>
                <c:pt idx="148">
                  <c:v>20.049476666666667</c:v>
                </c:pt>
                <c:pt idx="149">
                  <c:v>20.105991888888887</c:v>
                </c:pt>
                <c:pt idx="150">
                  <c:v>20.164438555555556</c:v>
                </c:pt>
                <c:pt idx="151">
                  <c:v>20.225352999999998</c:v>
                </c:pt>
                <c:pt idx="152">
                  <c:v>20.284025555555555</c:v>
                </c:pt>
                <c:pt idx="153">
                  <c:v>20.346428444444445</c:v>
                </c:pt>
                <c:pt idx="154">
                  <c:v>20.409808111111108</c:v>
                </c:pt>
                <c:pt idx="155">
                  <c:v>20.47456577777778</c:v>
                </c:pt>
                <c:pt idx="156">
                  <c:v>20.538753777777778</c:v>
                </c:pt>
                <c:pt idx="157">
                  <c:v>20.605002555555554</c:v>
                </c:pt>
                <c:pt idx="158">
                  <c:v>20.671076111111109</c:v>
                </c:pt>
                <c:pt idx="159">
                  <c:v>20.738895888888887</c:v>
                </c:pt>
                <c:pt idx="160">
                  <c:v>20.806440111111112</c:v>
                </c:pt>
                <c:pt idx="161">
                  <c:v>20.870789555555557</c:v>
                </c:pt>
                <c:pt idx="162">
                  <c:v>20.931204777777776</c:v>
                </c:pt>
                <c:pt idx="163">
                  <c:v>20.991601666666668</c:v>
                </c:pt>
                <c:pt idx="164">
                  <c:v>21.045607000000004</c:v>
                </c:pt>
                <c:pt idx="165">
                  <c:v>21.088231111111114</c:v>
                </c:pt>
                <c:pt idx="166">
                  <c:v>21.124744333333336</c:v>
                </c:pt>
                <c:pt idx="167">
                  <c:v>21.158954444444444</c:v>
                </c:pt>
                <c:pt idx="168">
                  <c:v>21.178863999999997</c:v>
                </c:pt>
                <c:pt idx="169">
                  <c:v>21.184540111111112</c:v>
                </c:pt>
                <c:pt idx="170">
                  <c:v>21.189192444444444</c:v>
                </c:pt>
                <c:pt idx="171">
                  <c:v>21.191673555555557</c:v>
                </c:pt>
                <c:pt idx="172">
                  <c:v>21.177363333333332</c:v>
                </c:pt>
                <c:pt idx="173">
                  <c:v>21.155659444444446</c:v>
                </c:pt>
                <c:pt idx="174">
                  <c:v>21.141569</c:v>
                </c:pt>
                <c:pt idx="175">
                  <c:v>21.124944777777777</c:v>
                </c:pt>
                <c:pt idx="176">
                  <c:v>21.095124111111112</c:v>
                </c:pt>
                <c:pt idx="177">
                  <c:v>21.071344111111113</c:v>
                </c:pt>
                <c:pt idx="178">
                  <c:v>21.063187666666668</c:v>
                </c:pt>
                <c:pt idx="179">
                  <c:v>21.051765777777778</c:v>
                </c:pt>
                <c:pt idx="180">
                  <c:v>21.033655888888891</c:v>
                </c:pt>
                <c:pt idx="181">
                  <c:v>21.030914555555555</c:v>
                </c:pt>
                <c:pt idx="182">
                  <c:v>21.031177666666665</c:v>
                </c:pt>
                <c:pt idx="183">
                  <c:v>21.022650333333331</c:v>
                </c:pt>
                <c:pt idx="184">
                  <c:v>21.010334555555556</c:v>
                </c:pt>
                <c:pt idx="185">
                  <c:v>21.012377111111114</c:v>
                </c:pt>
                <c:pt idx="186">
                  <c:v>21.014645222222224</c:v>
                </c:pt>
                <c:pt idx="187">
                  <c:v>21.008869888888889</c:v>
                </c:pt>
                <c:pt idx="188">
                  <c:v>20.99820422222222</c:v>
                </c:pt>
                <c:pt idx="189">
                  <c:v>20.996457111111113</c:v>
                </c:pt>
                <c:pt idx="190">
                  <c:v>20.983567000000001</c:v>
                </c:pt>
                <c:pt idx="191">
                  <c:v>20.961550555555558</c:v>
                </c:pt>
                <c:pt idx="192">
                  <c:v>20.938957666666667</c:v>
                </c:pt>
                <c:pt idx="193">
                  <c:v>20.922200555555555</c:v>
                </c:pt>
                <c:pt idx="194">
                  <c:v>20.891602777777777</c:v>
                </c:pt>
                <c:pt idx="195">
                  <c:v>20.848377333333332</c:v>
                </c:pt>
                <c:pt idx="196">
                  <c:v>20.802126777777779</c:v>
                </c:pt>
                <c:pt idx="197">
                  <c:v>20.76285</c:v>
                </c:pt>
                <c:pt idx="198">
                  <c:v>20.712846666666668</c:v>
                </c:pt>
                <c:pt idx="199">
                  <c:v>20.660226333333338</c:v>
                </c:pt>
                <c:pt idx="200">
                  <c:v>20.622039444444447</c:v>
                </c:pt>
                <c:pt idx="201">
                  <c:v>20.591904777777778</c:v>
                </c:pt>
                <c:pt idx="202">
                  <c:v>20.556432111111111</c:v>
                </c:pt>
                <c:pt idx="203">
                  <c:v>20.526048111111109</c:v>
                </c:pt>
                <c:pt idx="204">
                  <c:v>20.513552444444443</c:v>
                </c:pt>
                <c:pt idx="205">
                  <c:v>20.508821555555553</c:v>
                </c:pt>
                <c:pt idx="206">
                  <c:v>20.502821444444443</c:v>
                </c:pt>
                <c:pt idx="207">
                  <c:v>20.502583333333334</c:v>
                </c:pt>
                <c:pt idx="208">
                  <c:v>20.517593999999995</c:v>
                </c:pt>
                <c:pt idx="209">
                  <c:v>20.533181777777781</c:v>
                </c:pt>
                <c:pt idx="210">
                  <c:v>20.541845777777777</c:v>
                </c:pt>
                <c:pt idx="211">
                  <c:v>20.548540777777774</c:v>
                </c:pt>
                <c:pt idx="212">
                  <c:v>20.561089999999997</c:v>
                </c:pt>
                <c:pt idx="213">
                  <c:v>20.563666000000001</c:v>
                </c:pt>
                <c:pt idx="214">
                  <c:v>20.552924666666669</c:v>
                </c:pt>
                <c:pt idx="215">
                  <c:v>20.534293333333334</c:v>
                </c:pt>
                <c:pt idx="216">
                  <c:v>20.515375111111112</c:v>
                </c:pt>
                <c:pt idx="217">
                  <c:v>20.484967666666662</c:v>
                </c:pt>
                <c:pt idx="218">
                  <c:v>20.444707333333334</c:v>
                </c:pt>
                <c:pt idx="219">
                  <c:v>20.397489666666665</c:v>
                </c:pt>
                <c:pt idx="220">
                  <c:v>20.354047111111115</c:v>
                </c:pt>
                <c:pt idx="221">
                  <c:v>20.306484888888892</c:v>
                </c:pt>
                <c:pt idx="222">
                  <c:v>20.253205222222224</c:v>
                </c:pt>
                <c:pt idx="223">
                  <c:v>20.199339777777777</c:v>
                </c:pt>
                <c:pt idx="224">
                  <c:v>20.157624999999999</c:v>
                </c:pt>
                <c:pt idx="225">
                  <c:v>20.119953444444445</c:v>
                </c:pt>
                <c:pt idx="226">
                  <c:v>20.079045999999998</c:v>
                </c:pt>
                <c:pt idx="227">
                  <c:v>20.043936333333331</c:v>
                </c:pt>
                <c:pt idx="228">
                  <c:v>20.028860888888886</c:v>
                </c:pt>
                <c:pt idx="229">
                  <c:v>20.020895111111113</c:v>
                </c:pt>
                <c:pt idx="230">
                  <c:v>20.009671666666669</c:v>
                </c:pt>
                <c:pt idx="231">
                  <c:v>20.01243622222222</c:v>
                </c:pt>
                <c:pt idx="232">
                  <c:v>20.027079555555556</c:v>
                </c:pt>
                <c:pt idx="233">
                  <c:v>20.039800666666665</c:v>
                </c:pt>
                <c:pt idx="234">
                  <c:v>20.044659888888887</c:v>
                </c:pt>
                <c:pt idx="235">
                  <c:v>20.052902555555555</c:v>
                </c:pt>
                <c:pt idx="236">
                  <c:v>20.077117222222221</c:v>
                </c:pt>
                <c:pt idx="237">
                  <c:v>20.092056777777778</c:v>
                </c:pt>
                <c:pt idx="238">
                  <c:v>20.090881222222222</c:v>
                </c:pt>
                <c:pt idx="239">
                  <c:v>20.100278222222222</c:v>
                </c:pt>
                <c:pt idx="240">
                  <c:v>20.111928111111109</c:v>
                </c:pt>
                <c:pt idx="241">
                  <c:v>20.097452999999998</c:v>
                </c:pt>
                <c:pt idx="242">
                  <c:v>20.071689444444445</c:v>
                </c:pt>
                <c:pt idx="243">
                  <c:v>20.059867777777779</c:v>
                </c:pt>
                <c:pt idx="244">
                  <c:v>20.039577777777779</c:v>
                </c:pt>
                <c:pt idx="245">
                  <c:v>19.990797555555556</c:v>
                </c:pt>
                <c:pt idx="246">
                  <c:v>19.940714444444446</c:v>
                </c:pt>
                <c:pt idx="247">
                  <c:v>19.91795177777778</c:v>
                </c:pt>
                <c:pt idx="248">
                  <c:v>19.876750777777779</c:v>
                </c:pt>
                <c:pt idx="249">
                  <c:v>19.822318666666668</c:v>
                </c:pt>
                <c:pt idx="250">
                  <c:v>19.802613000000001</c:v>
                </c:pt>
                <c:pt idx="251">
                  <c:v>19.806114666666666</c:v>
                </c:pt>
                <c:pt idx="252">
                  <c:v>19.788266888888888</c:v>
                </c:pt>
                <c:pt idx="253">
                  <c:v>19.784661444444446</c:v>
                </c:pt>
                <c:pt idx="254">
                  <c:v>19.816941222222219</c:v>
                </c:pt>
                <c:pt idx="255">
                  <c:v>19.856022555555555</c:v>
                </c:pt>
                <c:pt idx="256">
                  <c:v>19.865906444444445</c:v>
                </c:pt>
                <c:pt idx="257">
                  <c:v>19.892789444444446</c:v>
                </c:pt>
                <c:pt idx="258">
                  <c:v>19.945139333333334</c:v>
                </c:pt>
                <c:pt idx="259">
                  <c:v>19.977004333333337</c:v>
                </c:pt>
                <c:pt idx="260">
                  <c:v>19.979945000000001</c:v>
                </c:pt>
                <c:pt idx="261">
                  <c:v>19.999296111111114</c:v>
                </c:pt>
                <c:pt idx="262">
                  <c:v>20.024946333333336</c:v>
                </c:pt>
                <c:pt idx="263">
                  <c:v>20.006872444444443</c:v>
                </c:pt>
                <c:pt idx="264">
                  <c:v>19.967080333333332</c:v>
                </c:pt>
                <c:pt idx="265">
                  <c:v>19.943148555555556</c:v>
                </c:pt>
                <c:pt idx="266">
                  <c:v>19.914165555555556</c:v>
                </c:pt>
                <c:pt idx="267">
                  <c:v>19.842655888888892</c:v>
                </c:pt>
                <c:pt idx="268">
                  <c:v>19.765382444444448</c:v>
                </c:pt>
                <c:pt idx="269">
                  <c:v>19.708234222222224</c:v>
                </c:pt>
                <c:pt idx="270">
                  <c:v>19.642401444444445</c:v>
                </c:pt>
                <c:pt idx="271">
                  <c:v>19.55167333333333</c:v>
                </c:pt>
                <c:pt idx="272">
                  <c:v>19.476415333333332</c:v>
                </c:pt>
                <c:pt idx="273">
                  <c:v>19.42796233333333</c:v>
                </c:pt>
                <c:pt idx="274">
                  <c:v>19.371125444444445</c:v>
                </c:pt>
                <c:pt idx="275">
                  <c:v>19.304005222222216</c:v>
                </c:pt>
                <c:pt idx="276">
                  <c:v>19.260759888888888</c:v>
                </c:pt>
                <c:pt idx="277">
                  <c:v>19.243891555555553</c:v>
                </c:pt>
                <c:pt idx="278">
                  <c:v>19.218410666666664</c:v>
                </c:pt>
                <c:pt idx="279">
                  <c:v>19.192266888888891</c:v>
                </c:pt>
                <c:pt idx="280">
                  <c:v>19.189830777777775</c:v>
                </c:pt>
                <c:pt idx="281">
                  <c:v>19.205877888888889</c:v>
                </c:pt>
                <c:pt idx="282">
                  <c:v>19.20305477777778</c:v>
                </c:pt>
                <c:pt idx="283">
                  <c:v>19.19963944444445</c:v>
                </c:pt>
                <c:pt idx="284">
                  <c:v>19.216347555555554</c:v>
                </c:pt>
                <c:pt idx="285">
                  <c:v>19.23818122222222</c:v>
                </c:pt>
                <c:pt idx="286">
                  <c:v>19.229904555555557</c:v>
                </c:pt>
                <c:pt idx="287">
                  <c:v>19.219984888888892</c:v>
                </c:pt>
                <c:pt idx="288">
                  <c:v>19.225389</c:v>
                </c:pt>
                <c:pt idx="289">
                  <c:v>19.217012333333329</c:v>
                </c:pt>
                <c:pt idx="290">
                  <c:v>19.174425333333332</c:v>
                </c:pt>
                <c:pt idx="291">
                  <c:v>19.141735666666666</c:v>
                </c:pt>
                <c:pt idx="292">
                  <c:v>19.121068888888892</c:v>
                </c:pt>
                <c:pt idx="293">
                  <c:v>19.078404111111112</c:v>
                </c:pt>
                <c:pt idx="294">
                  <c:v>19.018815111111113</c:v>
                </c:pt>
                <c:pt idx="295">
                  <c:v>18.987639888888893</c:v>
                </c:pt>
                <c:pt idx="296">
                  <c:v>18.964875888888891</c:v>
                </c:pt>
                <c:pt idx="297">
                  <c:v>18.924990333333334</c:v>
                </c:pt>
                <c:pt idx="298">
                  <c:v>18.893478555555557</c:v>
                </c:pt>
                <c:pt idx="299">
                  <c:v>18.894757555555557</c:v>
                </c:pt>
                <c:pt idx="300">
                  <c:v>18.897477222222221</c:v>
                </c:pt>
                <c:pt idx="301">
                  <c:v>18.894921999999998</c:v>
                </c:pt>
                <c:pt idx="302">
                  <c:v>18.911403111111113</c:v>
                </c:pt>
                <c:pt idx="303">
                  <c:v>18.946390666666666</c:v>
                </c:pt>
                <c:pt idx="304">
                  <c:v>18.974152777777778</c:v>
                </c:pt>
                <c:pt idx="305">
                  <c:v>19.000896555555556</c:v>
                </c:pt>
                <c:pt idx="306">
                  <c:v>19.036906222222221</c:v>
                </c:pt>
                <c:pt idx="307">
                  <c:v>19.074623666666671</c:v>
                </c:pt>
                <c:pt idx="308">
                  <c:v>19.101903</c:v>
                </c:pt>
                <c:pt idx="309">
                  <c:v>19.125354111111115</c:v>
                </c:pt>
                <c:pt idx="310">
                  <c:v>19.143529444444443</c:v>
                </c:pt>
                <c:pt idx="311">
                  <c:v>19.154948555555556</c:v>
                </c:pt>
                <c:pt idx="312">
                  <c:v>19.155329444444444</c:v>
                </c:pt>
                <c:pt idx="313">
                  <c:v>19.143512000000001</c:v>
                </c:pt>
                <c:pt idx="314">
                  <c:v>19.119911999999999</c:v>
                </c:pt>
                <c:pt idx="315">
                  <c:v>19.080667666666663</c:v>
                </c:pt>
                <c:pt idx="316">
                  <c:v>19.040070999999998</c:v>
                </c:pt>
                <c:pt idx="317">
                  <c:v>18.995705777777779</c:v>
                </c:pt>
                <c:pt idx="318">
                  <c:v>18.947606666666662</c:v>
                </c:pt>
                <c:pt idx="319">
                  <c:v>18.906145111111112</c:v>
                </c:pt>
                <c:pt idx="320">
                  <c:v>18.88202588888889</c:v>
                </c:pt>
                <c:pt idx="321">
                  <c:v>18.856080444444444</c:v>
                </c:pt>
                <c:pt idx="322">
                  <c:v>18.83337088888889</c:v>
                </c:pt>
                <c:pt idx="323">
                  <c:v>18.832111333333334</c:v>
                </c:pt>
                <c:pt idx="324">
                  <c:v>18.859352111111107</c:v>
                </c:pt>
                <c:pt idx="325">
                  <c:v>18.882446111111108</c:v>
                </c:pt>
                <c:pt idx="326">
                  <c:v>18.906557555555551</c:v>
                </c:pt>
                <c:pt idx="327">
                  <c:v>18.951527555555558</c:v>
                </c:pt>
                <c:pt idx="328">
                  <c:v>18.998536333333334</c:v>
                </c:pt>
                <c:pt idx="329">
                  <c:v>19.012108111111115</c:v>
                </c:pt>
                <c:pt idx="330">
                  <c:v>19.028081666666665</c:v>
                </c:pt>
                <c:pt idx="331">
                  <c:v>19.058014555555559</c:v>
                </c:pt>
                <c:pt idx="332">
                  <c:v>19.063656111111111</c:v>
                </c:pt>
                <c:pt idx="333">
                  <c:v>19.036191111111112</c:v>
                </c:pt>
                <c:pt idx="334">
                  <c:v>19.01345933333333</c:v>
                </c:pt>
                <c:pt idx="335">
                  <c:v>18.994497333333335</c:v>
                </c:pt>
                <c:pt idx="336">
                  <c:v>18.946153444444448</c:v>
                </c:pt>
                <c:pt idx="337">
                  <c:v>18.885568000000003</c:v>
                </c:pt>
                <c:pt idx="338">
                  <c:v>18.849884111111113</c:v>
                </c:pt>
                <c:pt idx="339">
                  <c:v>18.817109333333335</c:v>
                </c:pt>
                <c:pt idx="340">
                  <c:v>18.769453333333331</c:v>
                </c:pt>
                <c:pt idx="341">
                  <c:v>18.734251333333333</c:v>
                </c:pt>
                <c:pt idx="342">
                  <c:v>18.722702333333334</c:v>
                </c:pt>
                <c:pt idx="343">
                  <c:v>18.705024555555557</c:v>
                </c:pt>
                <c:pt idx="344">
                  <c:v>18.679433444444442</c:v>
                </c:pt>
                <c:pt idx="345">
                  <c:v>18.662335555555551</c:v>
                </c:pt>
                <c:pt idx="346">
                  <c:v>18.646372555555555</c:v>
                </c:pt>
                <c:pt idx="347">
                  <c:v>18.612044111111111</c:v>
                </c:pt>
                <c:pt idx="348">
                  <c:v>18.567938555555557</c:v>
                </c:pt>
                <c:pt idx="349">
                  <c:v>18.509562444444445</c:v>
                </c:pt>
                <c:pt idx="350">
                  <c:v>18.426889888888883</c:v>
                </c:pt>
                <c:pt idx="351">
                  <c:v>18.327530000000003</c:v>
                </c:pt>
                <c:pt idx="352">
                  <c:v>18.209041666666664</c:v>
                </c:pt>
                <c:pt idx="353">
                  <c:v>18.075443333333332</c:v>
                </c:pt>
                <c:pt idx="354">
                  <c:v>17.938775</c:v>
                </c:pt>
                <c:pt idx="355">
                  <c:v>17.804101111111109</c:v>
                </c:pt>
                <c:pt idx="356">
                  <c:v>17.662224444444448</c:v>
                </c:pt>
                <c:pt idx="357">
                  <c:v>17.523461222222224</c:v>
                </c:pt>
                <c:pt idx="358">
                  <c:v>17.395914111111111</c:v>
                </c:pt>
                <c:pt idx="359">
                  <c:v>17.281239666666668</c:v>
                </c:pt>
                <c:pt idx="360">
                  <c:v>17.16163111111111</c:v>
                </c:pt>
                <c:pt idx="361">
                  <c:v>17.051187222222222</c:v>
                </c:pt>
                <c:pt idx="362">
                  <c:v>16.939045333333333</c:v>
                </c:pt>
                <c:pt idx="363">
                  <c:v>16.814271666666667</c:v>
                </c:pt>
                <c:pt idx="364">
                  <c:v>16.667407888888889</c:v>
                </c:pt>
                <c:pt idx="365">
                  <c:v>16.516574000000002</c:v>
                </c:pt>
                <c:pt idx="366">
                  <c:v>16.345084777777778</c:v>
                </c:pt>
                <c:pt idx="367">
                  <c:v>16.175990777777777</c:v>
                </c:pt>
                <c:pt idx="368">
                  <c:v>15.998262222222223</c:v>
                </c:pt>
                <c:pt idx="369">
                  <c:v>15.819215000000002</c:v>
                </c:pt>
                <c:pt idx="370">
                  <c:v>15.648569333333334</c:v>
                </c:pt>
                <c:pt idx="371">
                  <c:v>15.496434666666667</c:v>
                </c:pt>
                <c:pt idx="372">
                  <c:v>15.336064333333333</c:v>
                </c:pt>
                <c:pt idx="373">
                  <c:v>15.159010222222223</c:v>
                </c:pt>
                <c:pt idx="374">
                  <c:v>14.970425777777779</c:v>
                </c:pt>
                <c:pt idx="375">
                  <c:v>14.774104222222222</c:v>
                </c:pt>
                <c:pt idx="376">
                  <c:v>14.542669444444442</c:v>
                </c:pt>
                <c:pt idx="377">
                  <c:v>14.265548777777777</c:v>
                </c:pt>
                <c:pt idx="378">
                  <c:v>13.957530333333333</c:v>
                </c:pt>
                <c:pt idx="379">
                  <c:v>13.606641</c:v>
                </c:pt>
                <c:pt idx="380">
                  <c:v>13.19266788888889</c:v>
                </c:pt>
                <c:pt idx="381">
                  <c:v>12.730544888888891</c:v>
                </c:pt>
                <c:pt idx="382">
                  <c:v>12.236258722222225</c:v>
                </c:pt>
                <c:pt idx="383">
                  <c:v>11.695477922222224</c:v>
                </c:pt>
                <c:pt idx="384">
                  <c:v>11.10653278888889</c:v>
                </c:pt>
                <c:pt idx="385">
                  <c:v>10.464696211111111</c:v>
                </c:pt>
                <c:pt idx="386">
                  <c:v>9.7944507555555536</c:v>
                </c:pt>
                <c:pt idx="387">
                  <c:v>9.0962357222222217</c:v>
                </c:pt>
                <c:pt idx="388">
                  <c:v>8.3863649555555568</c:v>
                </c:pt>
                <c:pt idx="389">
                  <c:v>7.6492273222222211</c:v>
                </c:pt>
                <c:pt idx="390">
                  <c:v>6.9189129888888887</c:v>
                </c:pt>
                <c:pt idx="391">
                  <c:v>6.2158842111111108</c:v>
                </c:pt>
                <c:pt idx="392">
                  <c:v>5.56835161111111</c:v>
                </c:pt>
                <c:pt idx="393">
                  <c:v>4.9861294666666662</c:v>
                </c:pt>
                <c:pt idx="394">
                  <c:v>4.4977489777777784</c:v>
                </c:pt>
                <c:pt idx="395">
                  <c:v>4.1004710111111109</c:v>
                </c:pt>
                <c:pt idx="396">
                  <c:v>3.7774835111111114</c:v>
                </c:pt>
                <c:pt idx="397">
                  <c:v>3.2244115</c:v>
                </c:pt>
                <c:pt idx="398">
                  <c:v>3.2114334000000002</c:v>
                </c:pt>
                <c:pt idx="399">
                  <c:v>3.1845051999999998</c:v>
                </c:pt>
                <c:pt idx="400">
                  <c:v>3.1590042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39-44A1-85BE-908A6CFF1937}"/>
            </c:ext>
          </c:extLst>
        </c:ser>
        <c:ser>
          <c:idx val="3"/>
          <c:order val="3"/>
          <c:tx>
            <c:strRef>
              <c:f>'Temp Psat (2)'!$AR$4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(2)'!$AY$6:$AY$406</c:f>
              <c:numCache>
                <c:formatCode>General</c:formatCode>
                <c:ptCount val="401"/>
                <c:pt idx="0">
                  <c:v>-68.303946999999994</c:v>
                </c:pt>
                <c:pt idx="1">
                  <c:v>-64.904708999999997</c:v>
                </c:pt>
                <c:pt idx="2">
                  <c:v>-59.487309000000003</c:v>
                </c:pt>
                <c:pt idx="3">
                  <c:v>-56.528998999999999</c:v>
                </c:pt>
                <c:pt idx="4">
                  <c:v>-43.308663333333328</c:v>
                </c:pt>
                <c:pt idx="5">
                  <c:v>-37.238205111111114</c:v>
                </c:pt>
                <c:pt idx="6">
                  <c:v>-31.160603222222228</c:v>
                </c:pt>
                <c:pt idx="7">
                  <c:v>-25.349517411111108</c:v>
                </c:pt>
                <c:pt idx="8">
                  <c:v>-20.004905822222224</c:v>
                </c:pt>
                <c:pt idx="9">
                  <c:v>-15.487905877777779</c:v>
                </c:pt>
                <c:pt idx="10">
                  <c:v>-11.659190162222222</c:v>
                </c:pt>
                <c:pt idx="11">
                  <c:v>-8.3620652844444443</c:v>
                </c:pt>
                <c:pt idx="12">
                  <c:v>-5.4825790511111103</c:v>
                </c:pt>
                <c:pt idx="13">
                  <c:v>-2.9612407066666662</c:v>
                </c:pt>
                <c:pt idx="14">
                  <c:v>-0.7737817288888893</c:v>
                </c:pt>
                <c:pt idx="15">
                  <c:v>1.1231780933333333</c:v>
                </c:pt>
                <c:pt idx="16">
                  <c:v>2.7501484933333336</c:v>
                </c:pt>
                <c:pt idx="17">
                  <c:v>4.1176323711111111</c:v>
                </c:pt>
                <c:pt idx="18">
                  <c:v>5.2390021155555555</c:v>
                </c:pt>
                <c:pt idx="19">
                  <c:v>6.1424368000000005</c:v>
                </c:pt>
                <c:pt idx="20">
                  <c:v>6.8280387666666673</c:v>
                </c:pt>
                <c:pt idx="21">
                  <c:v>7.3007685555555559</c:v>
                </c:pt>
                <c:pt idx="22">
                  <c:v>7.569817344444445</c:v>
                </c:pt>
                <c:pt idx="23">
                  <c:v>7.6471127000000001</c:v>
                </c:pt>
                <c:pt idx="24">
                  <c:v>7.5401396333333333</c:v>
                </c:pt>
                <c:pt idx="25">
                  <c:v>7.264581477777778</c:v>
                </c:pt>
                <c:pt idx="26">
                  <c:v>6.835144111111112</c:v>
                </c:pt>
                <c:pt idx="27">
                  <c:v>6.2805148555555554</c:v>
                </c:pt>
                <c:pt idx="28">
                  <c:v>5.6249104111111121</c:v>
                </c:pt>
                <c:pt idx="29">
                  <c:v>4.8806872666666665</c:v>
                </c:pt>
                <c:pt idx="30">
                  <c:v>4.0794001466666669</c:v>
                </c:pt>
                <c:pt idx="31">
                  <c:v>3.2666141110000009</c:v>
                </c:pt>
                <c:pt idx="32">
                  <c:v>2.4619653898888894</c:v>
                </c:pt>
                <c:pt idx="33">
                  <c:v>1.6837322343333332</c:v>
                </c:pt>
                <c:pt idx="34">
                  <c:v>0.96938067877777767</c:v>
                </c:pt>
                <c:pt idx="35">
                  <c:v>0.32805616766666662</c:v>
                </c:pt>
                <c:pt idx="36">
                  <c:v>-0.25138241011111112</c:v>
                </c:pt>
                <c:pt idx="37">
                  <c:v>-0.76323157677777775</c:v>
                </c:pt>
                <c:pt idx="38">
                  <c:v>-1.1953099101111111</c:v>
                </c:pt>
                <c:pt idx="39">
                  <c:v>-1.561495767888889</c:v>
                </c:pt>
                <c:pt idx="40">
                  <c:v>-1.8640339877777778</c:v>
                </c:pt>
                <c:pt idx="41">
                  <c:v>-2.1061906777777772</c:v>
                </c:pt>
                <c:pt idx="42">
                  <c:v>-2.2961692</c:v>
                </c:pt>
                <c:pt idx="43">
                  <c:v>-2.4570220555555555</c:v>
                </c:pt>
                <c:pt idx="44">
                  <c:v>-2.5880234333333338</c:v>
                </c:pt>
                <c:pt idx="45">
                  <c:v>-2.6989554111111111</c:v>
                </c:pt>
                <c:pt idx="46">
                  <c:v>-2.7981588333333338</c:v>
                </c:pt>
                <c:pt idx="47">
                  <c:v>-2.8861034666666665</c:v>
                </c:pt>
                <c:pt idx="48">
                  <c:v>-2.9533147000000004</c:v>
                </c:pt>
                <c:pt idx="49">
                  <c:v>-3.0143598666666671</c:v>
                </c:pt>
                <c:pt idx="50">
                  <c:v>-3.0597631333333339</c:v>
                </c:pt>
                <c:pt idx="51">
                  <c:v>-3.0839970555555558</c:v>
                </c:pt>
                <c:pt idx="52">
                  <c:v>-3.0853566444444445</c:v>
                </c:pt>
                <c:pt idx="53">
                  <c:v>-3.0667491111111111</c:v>
                </c:pt>
                <c:pt idx="54">
                  <c:v>-3.0181889888888893</c:v>
                </c:pt>
                <c:pt idx="55">
                  <c:v>-2.9367617666666668</c:v>
                </c:pt>
                <c:pt idx="56">
                  <c:v>-2.8187815777777776</c:v>
                </c:pt>
                <c:pt idx="57">
                  <c:v>-2.6655901444444443</c:v>
                </c:pt>
                <c:pt idx="58">
                  <c:v>-2.474603977777778</c:v>
                </c:pt>
                <c:pt idx="59">
                  <c:v>-2.2403064777777781</c:v>
                </c:pt>
                <c:pt idx="60">
                  <c:v>-1.9645028233333335</c:v>
                </c:pt>
                <c:pt idx="61">
                  <c:v>-1.6476227034444444</c:v>
                </c:pt>
                <c:pt idx="62">
                  <c:v>-1.2884202912222222</c:v>
                </c:pt>
                <c:pt idx="63">
                  <c:v>-0.8836915023333336</c:v>
                </c:pt>
                <c:pt idx="64">
                  <c:v>-0.44031778011111095</c:v>
                </c:pt>
                <c:pt idx="65">
                  <c:v>3.3806564333333428E-2</c:v>
                </c:pt>
                <c:pt idx="66">
                  <c:v>0.53574578655555549</c:v>
                </c:pt>
                <c:pt idx="67">
                  <c:v>1.0644815643333334</c:v>
                </c:pt>
                <c:pt idx="68">
                  <c:v>1.6095493865555557</c:v>
                </c:pt>
                <c:pt idx="69">
                  <c:v>2.1694927321111113</c:v>
                </c:pt>
                <c:pt idx="70">
                  <c:v>2.7396271788888886</c:v>
                </c:pt>
                <c:pt idx="71">
                  <c:v>3.3170860888888885</c:v>
                </c:pt>
                <c:pt idx="72">
                  <c:v>3.8978353777777772</c:v>
                </c:pt>
                <c:pt idx="73">
                  <c:v>4.4781285999999998</c:v>
                </c:pt>
                <c:pt idx="74">
                  <c:v>5.0538346333333326</c:v>
                </c:pt>
                <c:pt idx="75">
                  <c:v>5.6289220222222216</c:v>
                </c:pt>
                <c:pt idx="76">
                  <c:v>6.1988307777777765</c:v>
                </c:pt>
                <c:pt idx="77">
                  <c:v>6.7595640666666661</c:v>
                </c:pt>
                <c:pt idx="78">
                  <c:v>7.3092726444444445</c:v>
                </c:pt>
                <c:pt idx="79">
                  <c:v>7.8511077444444437</c:v>
                </c:pt>
                <c:pt idx="80">
                  <c:v>8.3799148999999993</c:v>
                </c:pt>
                <c:pt idx="81">
                  <c:v>8.8960017111111132</c:v>
                </c:pt>
                <c:pt idx="82">
                  <c:v>9.3968915111111109</c:v>
                </c:pt>
                <c:pt idx="83">
                  <c:v>9.8856813222222204</c:v>
                </c:pt>
                <c:pt idx="84">
                  <c:v>10.35649991111111</c:v>
                </c:pt>
                <c:pt idx="85">
                  <c:v>10.808956055555555</c:v>
                </c:pt>
                <c:pt idx="86">
                  <c:v>11.242809122222221</c:v>
                </c:pt>
                <c:pt idx="87">
                  <c:v>11.659361166666665</c:v>
                </c:pt>
                <c:pt idx="88">
                  <c:v>12.056083777777779</c:v>
                </c:pt>
                <c:pt idx="89">
                  <c:v>12.434214555555558</c:v>
                </c:pt>
                <c:pt idx="90">
                  <c:v>12.792379666666669</c:v>
                </c:pt>
                <c:pt idx="91">
                  <c:v>13.131408777777779</c:v>
                </c:pt>
                <c:pt idx="92">
                  <c:v>13.452974333333334</c:v>
                </c:pt>
                <c:pt idx="93">
                  <c:v>13.756055888888888</c:v>
                </c:pt>
                <c:pt idx="94">
                  <c:v>14.040856888888888</c:v>
                </c:pt>
                <c:pt idx="95">
                  <c:v>14.308789555555556</c:v>
                </c:pt>
                <c:pt idx="96">
                  <c:v>14.560973222222222</c:v>
                </c:pt>
                <c:pt idx="97">
                  <c:v>14.794838666666667</c:v>
                </c:pt>
                <c:pt idx="98">
                  <c:v>15.013296777777775</c:v>
                </c:pt>
                <c:pt idx="99">
                  <c:v>15.216265555555557</c:v>
                </c:pt>
                <c:pt idx="100">
                  <c:v>15.406845999999998</c:v>
                </c:pt>
                <c:pt idx="101">
                  <c:v>15.580702888888888</c:v>
                </c:pt>
                <c:pt idx="102">
                  <c:v>15.743805222222221</c:v>
                </c:pt>
                <c:pt idx="103">
                  <c:v>15.897325888888892</c:v>
                </c:pt>
                <c:pt idx="104">
                  <c:v>16.042094222222222</c:v>
                </c:pt>
                <c:pt idx="105">
                  <c:v>16.175319000000002</c:v>
                </c:pt>
                <c:pt idx="106">
                  <c:v>16.30428788888889</c:v>
                </c:pt>
                <c:pt idx="107">
                  <c:v>16.423809444444444</c:v>
                </c:pt>
                <c:pt idx="108">
                  <c:v>16.532406222222221</c:v>
                </c:pt>
                <c:pt idx="109">
                  <c:v>16.63464588888889</c:v>
                </c:pt>
                <c:pt idx="110">
                  <c:v>16.736632444444442</c:v>
                </c:pt>
                <c:pt idx="111">
                  <c:v>16.832669333333328</c:v>
                </c:pt>
                <c:pt idx="112">
                  <c:v>16.922304333333333</c:v>
                </c:pt>
                <c:pt idx="113">
                  <c:v>17.015852555555554</c:v>
                </c:pt>
                <c:pt idx="114">
                  <c:v>17.108699777777776</c:v>
                </c:pt>
                <c:pt idx="115">
                  <c:v>17.194004333333332</c:v>
                </c:pt>
                <c:pt idx="116">
                  <c:v>17.275635444444447</c:v>
                </c:pt>
                <c:pt idx="117">
                  <c:v>17.365538777777779</c:v>
                </c:pt>
                <c:pt idx="118">
                  <c:v>17.449058333333337</c:v>
                </c:pt>
                <c:pt idx="119">
                  <c:v>17.525103666666666</c:v>
                </c:pt>
                <c:pt idx="120">
                  <c:v>17.600554000000002</c:v>
                </c:pt>
                <c:pt idx="121">
                  <c:v>17.680470666666665</c:v>
                </c:pt>
                <c:pt idx="122">
                  <c:v>17.752048555555557</c:v>
                </c:pt>
                <c:pt idx="123">
                  <c:v>17.821084999999997</c:v>
                </c:pt>
                <c:pt idx="124">
                  <c:v>17.898173222222223</c:v>
                </c:pt>
                <c:pt idx="125">
                  <c:v>17.982760777777781</c:v>
                </c:pt>
                <c:pt idx="126">
                  <c:v>18.063712666666667</c:v>
                </c:pt>
                <c:pt idx="127">
                  <c:v>18.145891222222222</c:v>
                </c:pt>
                <c:pt idx="128">
                  <c:v>18.237420888888888</c:v>
                </c:pt>
                <c:pt idx="129">
                  <c:v>18.325770333333335</c:v>
                </c:pt>
                <c:pt idx="130">
                  <c:v>18.406104666666668</c:v>
                </c:pt>
                <c:pt idx="131">
                  <c:v>18.482700444444447</c:v>
                </c:pt>
                <c:pt idx="132">
                  <c:v>18.563685666666668</c:v>
                </c:pt>
                <c:pt idx="133">
                  <c:v>18.635456000000001</c:v>
                </c:pt>
                <c:pt idx="134">
                  <c:v>18.70297588888889</c:v>
                </c:pt>
                <c:pt idx="135">
                  <c:v>18.771565111111112</c:v>
                </c:pt>
                <c:pt idx="136">
                  <c:v>18.84827388888889</c:v>
                </c:pt>
                <c:pt idx="137">
                  <c:v>18.918628333333331</c:v>
                </c:pt>
                <c:pt idx="138">
                  <c:v>18.991681</c:v>
                </c:pt>
                <c:pt idx="139">
                  <c:v>19.071149999999999</c:v>
                </c:pt>
                <c:pt idx="140">
                  <c:v>19.153124222222218</c:v>
                </c:pt>
                <c:pt idx="141">
                  <c:v>19.227331111111109</c:v>
                </c:pt>
                <c:pt idx="142">
                  <c:v>19.301343666666668</c:v>
                </c:pt>
                <c:pt idx="143">
                  <c:v>19.375271444444444</c:v>
                </c:pt>
                <c:pt idx="144">
                  <c:v>19.441889888888891</c:v>
                </c:pt>
                <c:pt idx="145">
                  <c:v>19.500133111111111</c:v>
                </c:pt>
                <c:pt idx="146">
                  <c:v>19.557223222222223</c:v>
                </c:pt>
                <c:pt idx="147">
                  <c:v>19.614253999999999</c:v>
                </c:pt>
                <c:pt idx="148">
                  <c:v>19.665079555555554</c:v>
                </c:pt>
                <c:pt idx="149">
                  <c:v>19.714910555555555</c:v>
                </c:pt>
                <c:pt idx="150">
                  <c:v>19.76765977777778</c:v>
                </c:pt>
                <c:pt idx="151">
                  <c:v>19.822910111111113</c:v>
                </c:pt>
                <c:pt idx="152">
                  <c:v>19.875765111111111</c:v>
                </c:pt>
                <c:pt idx="153">
                  <c:v>19.931155111111114</c:v>
                </c:pt>
                <c:pt idx="154">
                  <c:v>19.988712444444449</c:v>
                </c:pt>
                <c:pt idx="155">
                  <c:v>20.047555666666668</c:v>
                </c:pt>
                <c:pt idx="156">
                  <c:v>20.105132888888889</c:v>
                </c:pt>
                <c:pt idx="157">
                  <c:v>20.164188000000003</c:v>
                </c:pt>
                <c:pt idx="158">
                  <c:v>20.223145555555554</c:v>
                </c:pt>
                <c:pt idx="159">
                  <c:v>20.283437888888887</c:v>
                </c:pt>
                <c:pt idx="160">
                  <c:v>20.343015888888889</c:v>
                </c:pt>
                <c:pt idx="161">
                  <c:v>20.399210777777782</c:v>
                </c:pt>
                <c:pt idx="162">
                  <c:v>20.450722111111112</c:v>
                </c:pt>
                <c:pt idx="163">
                  <c:v>20.501846555555556</c:v>
                </c:pt>
                <c:pt idx="164">
                  <c:v>20.54576488888889</c:v>
                </c:pt>
                <c:pt idx="165">
                  <c:v>20.57726388888889</c:v>
                </c:pt>
                <c:pt idx="166">
                  <c:v>20.601484888888891</c:v>
                </c:pt>
                <c:pt idx="167">
                  <c:v>20.624802444444445</c:v>
                </c:pt>
                <c:pt idx="168">
                  <c:v>20.633856666666663</c:v>
                </c:pt>
                <c:pt idx="169">
                  <c:v>20.627483999999995</c:v>
                </c:pt>
                <c:pt idx="170">
                  <c:v>20.620349333333333</c:v>
                </c:pt>
                <c:pt idx="171">
                  <c:v>20.613392888888892</c:v>
                </c:pt>
                <c:pt idx="172">
                  <c:v>20.58901333333333</c:v>
                </c:pt>
                <c:pt idx="173">
                  <c:v>20.556266777777779</c:v>
                </c:pt>
                <c:pt idx="174">
                  <c:v>20.532835555555558</c:v>
                </c:pt>
                <c:pt idx="175">
                  <c:v>20.508566666666667</c:v>
                </c:pt>
                <c:pt idx="176">
                  <c:v>20.469362</c:v>
                </c:pt>
                <c:pt idx="177">
                  <c:v>20.434374222222221</c:v>
                </c:pt>
                <c:pt idx="178">
                  <c:v>20.412353</c:v>
                </c:pt>
                <c:pt idx="179">
                  <c:v>20.389132666666665</c:v>
                </c:pt>
                <c:pt idx="180">
                  <c:v>20.358095444444444</c:v>
                </c:pt>
                <c:pt idx="181">
                  <c:v>20.342667999999996</c:v>
                </c:pt>
                <c:pt idx="182">
                  <c:v>20.335626888888886</c:v>
                </c:pt>
                <c:pt idx="183">
                  <c:v>20.32517277777778</c:v>
                </c:pt>
                <c:pt idx="184">
                  <c:v>20.307820777777781</c:v>
                </c:pt>
                <c:pt idx="185">
                  <c:v>20.304752000000001</c:v>
                </c:pt>
                <c:pt idx="186">
                  <c:v>20.306020333333333</c:v>
                </c:pt>
                <c:pt idx="187">
                  <c:v>20.300526999999999</c:v>
                </c:pt>
                <c:pt idx="188">
                  <c:v>20.285184333333333</c:v>
                </c:pt>
                <c:pt idx="189">
                  <c:v>20.278730666666668</c:v>
                </c:pt>
                <c:pt idx="190">
                  <c:v>20.262248555555555</c:v>
                </c:pt>
                <c:pt idx="191">
                  <c:v>20.230796555555553</c:v>
                </c:pt>
                <c:pt idx="192">
                  <c:v>20.191879888888888</c:v>
                </c:pt>
                <c:pt idx="193">
                  <c:v>20.163491777777779</c:v>
                </c:pt>
                <c:pt idx="194">
                  <c:v>20.123672777777781</c:v>
                </c:pt>
                <c:pt idx="195">
                  <c:v>20.068978111111107</c:v>
                </c:pt>
                <c:pt idx="196">
                  <c:v>20.013269888888889</c:v>
                </c:pt>
                <c:pt idx="197">
                  <c:v>19.968827111111111</c:v>
                </c:pt>
                <c:pt idx="198">
                  <c:v>19.914803333333332</c:v>
                </c:pt>
                <c:pt idx="199">
                  <c:v>19.857232111111113</c:v>
                </c:pt>
                <c:pt idx="200">
                  <c:v>19.816172222222221</c:v>
                </c:pt>
                <c:pt idx="201">
                  <c:v>19.786047111111113</c:v>
                </c:pt>
                <c:pt idx="202">
                  <c:v>19.750968222222227</c:v>
                </c:pt>
                <c:pt idx="203">
                  <c:v>19.719890000000003</c:v>
                </c:pt>
                <c:pt idx="204">
                  <c:v>19.707470777777775</c:v>
                </c:pt>
                <c:pt idx="205">
                  <c:v>19.705063555555554</c:v>
                </c:pt>
                <c:pt idx="206">
                  <c:v>19.701275555555554</c:v>
                </c:pt>
                <c:pt idx="207">
                  <c:v>19.702230555555555</c:v>
                </c:pt>
                <c:pt idx="208">
                  <c:v>19.718200888888887</c:v>
                </c:pt>
                <c:pt idx="209">
                  <c:v>19.735650333333332</c:v>
                </c:pt>
                <c:pt idx="210">
                  <c:v>19.745177333333331</c:v>
                </c:pt>
                <c:pt idx="211">
                  <c:v>19.750659666666664</c:v>
                </c:pt>
                <c:pt idx="212">
                  <c:v>19.760859555555555</c:v>
                </c:pt>
                <c:pt idx="213">
                  <c:v>19.761736333333332</c:v>
                </c:pt>
                <c:pt idx="214">
                  <c:v>19.748481333333331</c:v>
                </c:pt>
                <c:pt idx="215">
                  <c:v>19.72611222222222</c:v>
                </c:pt>
                <c:pt idx="216">
                  <c:v>19.70325311111111</c:v>
                </c:pt>
                <c:pt idx="217">
                  <c:v>19.671118888888891</c:v>
                </c:pt>
                <c:pt idx="218">
                  <c:v>19.629665444444445</c:v>
                </c:pt>
                <c:pt idx="219">
                  <c:v>19.581083777777778</c:v>
                </c:pt>
                <c:pt idx="220">
                  <c:v>19.537310333333334</c:v>
                </c:pt>
                <c:pt idx="221">
                  <c:v>19.493218444444448</c:v>
                </c:pt>
                <c:pt idx="222">
                  <c:v>19.44395588888889</c:v>
                </c:pt>
                <c:pt idx="223">
                  <c:v>19.393767000000004</c:v>
                </c:pt>
                <c:pt idx="224">
                  <c:v>19.357924555555556</c:v>
                </c:pt>
                <c:pt idx="225">
                  <c:v>19.330371111111109</c:v>
                </c:pt>
                <c:pt idx="226">
                  <c:v>19.298683888888885</c:v>
                </c:pt>
                <c:pt idx="227">
                  <c:v>19.271904888888887</c:v>
                </c:pt>
                <c:pt idx="228">
                  <c:v>19.269515555555554</c:v>
                </c:pt>
                <c:pt idx="229">
                  <c:v>19.277573888888888</c:v>
                </c:pt>
                <c:pt idx="230">
                  <c:v>19.278558666666665</c:v>
                </c:pt>
                <c:pt idx="231">
                  <c:v>19.292388444444445</c:v>
                </c:pt>
                <c:pt idx="232">
                  <c:v>19.327129666666664</c:v>
                </c:pt>
                <c:pt idx="233">
                  <c:v>19.356889555555554</c:v>
                </c:pt>
                <c:pt idx="234">
                  <c:v>19.374432111111112</c:v>
                </c:pt>
                <c:pt idx="235">
                  <c:v>19.436162888888887</c:v>
                </c:pt>
                <c:pt idx="236">
                  <c:v>19.500786888888886</c:v>
                </c:pt>
                <c:pt idx="237">
                  <c:v>19.540086111111108</c:v>
                </c:pt>
                <c:pt idx="238">
                  <c:v>19.554307333333334</c:v>
                </c:pt>
                <c:pt idx="239">
                  <c:v>19.574876</c:v>
                </c:pt>
                <c:pt idx="240">
                  <c:v>19.556196222222223</c:v>
                </c:pt>
                <c:pt idx="241">
                  <c:v>19.512472222222222</c:v>
                </c:pt>
                <c:pt idx="242">
                  <c:v>19.459798888888891</c:v>
                </c:pt>
                <c:pt idx="243">
                  <c:v>19.424143333333333</c:v>
                </c:pt>
                <c:pt idx="244">
                  <c:v>19.342672333333333</c:v>
                </c:pt>
                <c:pt idx="245">
                  <c:v>19.244106666666667</c:v>
                </c:pt>
                <c:pt idx="246">
                  <c:v>19.157766999999996</c:v>
                </c:pt>
                <c:pt idx="247">
                  <c:v>19.107469555555554</c:v>
                </c:pt>
                <c:pt idx="248">
                  <c:v>19.048626555555551</c:v>
                </c:pt>
                <c:pt idx="249">
                  <c:v>19.017206555555553</c:v>
                </c:pt>
                <c:pt idx="250">
                  <c:v>19.012325222222223</c:v>
                </c:pt>
                <c:pt idx="251">
                  <c:v>19.035430222222224</c:v>
                </c:pt>
                <c:pt idx="252">
                  <c:v>19.037213777777779</c:v>
                </c:pt>
                <c:pt idx="253">
                  <c:v>19.046585</c:v>
                </c:pt>
                <c:pt idx="254">
                  <c:v>19.094982777777776</c:v>
                </c:pt>
                <c:pt idx="255">
                  <c:v>19.15446722222222</c:v>
                </c:pt>
                <c:pt idx="256">
                  <c:v>19.178994666666668</c:v>
                </c:pt>
                <c:pt idx="257">
                  <c:v>19.212010666666668</c:v>
                </c:pt>
                <c:pt idx="258">
                  <c:v>19.272538666666669</c:v>
                </c:pt>
                <c:pt idx="259">
                  <c:v>19.312554777777777</c:v>
                </c:pt>
                <c:pt idx="260">
                  <c:v>19.310675777777778</c:v>
                </c:pt>
                <c:pt idx="261">
                  <c:v>19.317426555555556</c:v>
                </c:pt>
                <c:pt idx="262">
                  <c:v>19.334200666666668</c:v>
                </c:pt>
                <c:pt idx="263">
                  <c:v>19.305181555555556</c:v>
                </c:pt>
                <c:pt idx="264">
                  <c:v>19.240889888888891</c:v>
                </c:pt>
                <c:pt idx="265">
                  <c:v>19.19110933333333</c:v>
                </c:pt>
                <c:pt idx="266">
                  <c:v>19.143688000000001</c:v>
                </c:pt>
                <c:pt idx="267">
                  <c:v>19.051594111111111</c:v>
                </c:pt>
                <c:pt idx="268">
                  <c:v>18.945784444444445</c:v>
                </c:pt>
                <c:pt idx="269">
                  <c:v>18.867195555555558</c:v>
                </c:pt>
                <c:pt idx="270">
                  <c:v>18.791668999999999</c:v>
                </c:pt>
                <c:pt idx="271">
                  <c:v>18.691217888888886</c:v>
                </c:pt>
                <c:pt idx="272">
                  <c:v>18.603673555555556</c:v>
                </c:pt>
                <c:pt idx="273">
                  <c:v>18.55422177777778</c:v>
                </c:pt>
                <c:pt idx="274">
                  <c:v>18.509110888888888</c:v>
                </c:pt>
                <c:pt idx="275">
                  <c:v>18.451703444444448</c:v>
                </c:pt>
                <c:pt idx="276">
                  <c:v>18.416225222222224</c:v>
                </c:pt>
                <c:pt idx="277">
                  <c:v>18.417800444444442</c:v>
                </c:pt>
                <c:pt idx="278">
                  <c:v>18.419814999999996</c:v>
                </c:pt>
                <c:pt idx="279">
                  <c:v>18.413730777777776</c:v>
                </c:pt>
                <c:pt idx="280">
                  <c:v>18.426445777777772</c:v>
                </c:pt>
                <c:pt idx="281">
                  <c:v>18.464300555555553</c:v>
                </c:pt>
                <c:pt idx="282">
                  <c:v>18.486101333333334</c:v>
                </c:pt>
                <c:pt idx="283">
                  <c:v>18.493936888888886</c:v>
                </c:pt>
                <c:pt idx="284">
                  <c:v>18.514655555555557</c:v>
                </c:pt>
                <c:pt idx="285">
                  <c:v>18.54682577777778</c:v>
                </c:pt>
                <c:pt idx="286">
                  <c:v>18.549313111111111</c:v>
                </c:pt>
                <c:pt idx="287">
                  <c:v>18.534694000000002</c:v>
                </c:pt>
                <c:pt idx="288">
                  <c:v>18.530401666666666</c:v>
                </c:pt>
                <c:pt idx="289">
                  <c:v>18.522061444444446</c:v>
                </c:pt>
                <c:pt idx="290">
                  <c:v>18.479161111111111</c:v>
                </c:pt>
                <c:pt idx="291">
                  <c:v>18.431842555555555</c:v>
                </c:pt>
                <c:pt idx="292">
                  <c:v>18.398989111111113</c:v>
                </c:pt>
                <c:pt idx="293">
                  <c:v>18.357996666666669</c:v>
                </c:pt>
                <c:pt idx="294">
                  <c:v>18.296595111111113</c:v>
                </c:pt>
                <c:pt idx="295">
                  <c:v>18.251442555555556</c:v>
                </c:pt>
                <c:pt idx="296">
                  <c:v>18.223748000000001</c:v>
                </c:pt>
                <c:pt idx="297">
                  <c:v>18.191704444444444</c:v>
                </c:pt>
                <c:pt idx="298">
                  <c:v>18.159872888888888</c:v>
                </c:pt>
                <c:pt idx="299">
                  <c:v>18.154199999999996</c:v>
                </c:pt>
                <c:pt idx="300">
                  <c:v>18.163140777777773</c:v>
                </c:pt>
                <c:pt idx="301">
                  <c:v>18.17335933333333</c:v>
                </c:pt>
                <c:pt idx="302">
                  <c:v>18.192369444444445</c:v>
                </c:pt>
                <c:pt idx="303">
                  <c:v>18.230712555555556</c:v>
                </c:pt>
                <c:pt idx="304">
                  <c:v>18.274879111111108</c:v>
                </c:pt>
                <c:pt idx="305">
                  <c:v>18.31804266666667</c:v>
                </c:pt>
                <c:pt idx="306">
                  <c:v>18.362221111111111</c:v>
                </c:pt>
                <c:pt idx="307">
                  <c:v>18.412439777777777</c:v>
                </c:pt>
                <c:pt idx="308">
                  <c:v>18.458454777777778</c:v>
                </c:pt>
                <c:pt idx="309">
                  <c:v>18.495044555555555</c:v>
                </c:pt>
                <c:pt idx="310">
                  <c:v>18.52090611111111</c:v>
                </c:pt>
                <c:pt idx="311">
                  <c:v>18.543210888888886</c:v>
                </c:pt>
                <c:pt idx="312">
                  <c:v>18.559014777777779</c:v>
                </c:pt>
                <c:pt idx="313">
                  <c:v>18.564671333333337</c:v>
                </c:pt>
                <c:pt idx="314">
                  <c:v>18.560231666666667</c:v>
                </c:pt>
                <c:pt idx="315">
                  <c:v>18.499871111111116</c:v>
                </c:pt>
                <c:pt idx="316">
                  <c:v>18.427344111111111</c:v>
                </c:pt>
                <c:pt idx="317">
                  <c:v>18.343350666666666</c:v>
                </c:pt>
                <c:pt idx="318">
                  <c:v>18.251194111111111</c:v>
                </c:pt>
                <c:pt idx="319">
                  <c:v>18.160474666666669</c:v>
                </c:pt>
                <c:pt idx="320">
                  <c:v>18.125188666666666</c:v>
                </c:pt>
                <c:pt idx="321">
                  <c:v>18.096428222222222</c:v>
                </c:pt>
                <c:pt idx="322">
                  <c:v>18.068485333333332</c:v>
                </c:pt>
                <c:pt idx="323">
                  <c:v>18.051677111111111</c:v>
                </c:pt>
                <c:pt idx="324">
                  <c:v>18.103797999999998</c:v>
                </c:pt>
                <c:pt idx="325">
                  <c:v>18.169691444444442</c:v>
                </c:pt>
                <c:pt idx="326">
                  <c:v>18.242293</c:v>
                </c:pt>
                <c:pt idx="327">
                  <c:v>18.329619888888889</c:v>
                </c:pt>
                <c:pt idx="328">
                  <c:v>18.424246</c:v>
                </c:pt>
                <c:pt idx="329">
                  <c:v>18.455970666666669</c:v>
                </c:pt>
                <c:pt idx="330">
                  <c:v>18.471830888888892</c:v>
                </c:pt>
                <c:pt idx="331">
                  <c:v>18.485351444444444</c:v>
                </c:pt>
                <c:pt idx="332">
                  <c:v>18.486271222222225</c:v>
                </c:pt>
                <c:pt idx="333">
                  <c:v>18.464619333333335</c:v>
                </c:pt>
                <c:pt idx="334">
                  <c:v>18.430583333333335</c:v>
                </c:pt>
                <c:pt idx="335">
                  <c:v>18.392990444444447</c:v>
                </c:pt>
                <c:pt idx="336">
                  <c:v>18.343807333333334</c:v>
                </c:pt>
                <c:pt idx="337">
                  <c:v>18.285935555555554</c:v>
                </c:pt>
                <c:pt idx="338">
                  <c:v>18.234226333333336</c:v>
                </c:pt>
                <c:pt idx="339">
                  <c:v>18.187261888888891</c:v>
                </c:pt>
                <c:pt idx="340">
                  <c:v>18.141849222222223</c:v>
                </c:pt>
                <c:pt idx="341">
                  <c:v>18.101848555555552</c:v>
                </c:pt>
                <c:pt idx="342">
                  <c:v>18.070135555555552</c:v>
                </c:pt>
                <c:pt idx="343">
                  <c:v>18.040205222222223</c:v>
                </c:pt>
                <c:pt idx="344">
                  <c:v>18.012270444444443</c:v>
                </c:pt>
                <c:pt idx="345">
                  <c:v>17.984228222222225</c:v>
                </c:pt>
                <c:pt idx="346">
                  <c:v>17.951911222222222</c:v>
                </c:pt>
                <c:pt idx="347">
                  <c:v>17.910296444444445</c:v>
                </c:pt>
                <c:pt idx="348">
                  <c:v>17.862690333333333</c:v>
                </c:pt>
                <c:pt idx="349">
                  <c:v>17.792503888888888</c:v>
                </c:pt>
                <c:pt idx="350">
                  <c:v>17.695908666666668</c:v>
                </c:pt>
                <c:pt idx="351">
                  <c:v>17.585986888888886</c:v>
                </c:pt>
                <c:pt idx="352">
                  <c:v>17.454510777777774</c:v>
                </c:pt>
                <c:pt idx="353">
                  <c:v>17.301913111111112</c:v>
                </c:pt>
                <c:pt idx="354">
                  <c:v>17.146095888888887</c:v>
                </c:pt>
                <c:pt idx="355">
                  <c:v>16.993225111111109</c:v>
                </c:pt>
                <c:pt idx="356">
                  <c:v>16.834084888888885</c:v>
                </c:pt>
                <c:pt idx="357">
                  <c:v>16.679205444444442</c:v>
                </c:pt>
                <c:pt idx="358">
                  <c:v>16.540180888888891</c:v>
                </c:pt>
                <c:pt idx="359">
                  <c:v>16.418507333333331</c:v>
                </c:pt>
                <c:pt idx="360">
                  <c:v>16.300768999999999</c:v>
                </c:pt>
                <c:pt idx="361">
                  <c:v>16.199374777777777</c:v>
                </c:pt>
                <c:pt idx="362">
                  <c:v>16.101015333333333</c:v>
                </c:pt>
                <c:pt idx="363">
                  <c:v>15.993526999999997</c:v>
                </c:pt>
                <c:pt idx="364">
                  <c:v>15.871293999999999</c:v>
                </c:pt>
                <c:pt idx="365">
                  <c:v>15.744197666666667</c:v>
                </c:pt>
                <c:pt idx="366">
                  <c:v>15.588023444444445</c:v>
                </c:pt>
                <c:pt idx="367">
                  <c:v>15.429197888888886</c:v>
                </c:pt>
                <c:pt idx="368">
                  <c:v>15.259374222222224</c:v>
                </c:pt>
                <c:pt idx="369">
                  <c:v>15.071688777777776</c:v>
                </c:pt>
                <c:pt idx="370">
                  <c:v>14.871138333333331</c:v>
                </c:pt>
                <c:pt idx="371">
                  <c:v>14.681029000000002</c:v>
                </c:pt>
                <c:pt idx="372">
                  <c:v>14.478612777777776</c:v>
                </c:pt>
                <c:pt idx="373">
                  <c:v>14.241013999999998</c:v>
                </c:pt>
                <c:pt idx="374">
                  <c:v>13.981786777777778</c:v>
                </c:pt>
                <c:pt idx="375">
                  <c:v>13.721600888888892</c:v>
                </c:pt>
                <c:pt idx="376">
                  <c:v>13.429947333333335</c:v>
                </c:pt>
                <c:pt idx="377">
                  <c:v>13.08643577777778</c:v>
                </c:pt>
                <c:pt idx="378">
                  <c:v>12.726243555555556</c:v>
                </c:pt>
                <c:pt idx="379">
                  <c:v>12.352127555555557</c:v>
                </c:pt>
                <c:pt idx="380">
                  <c:v>11.93172377777778</c:v>
                </c:pt>
                <c:pt idx="381">
                  <c:v>11.472570266666668</c:v>
                </c:pt>
                <c:pt idx="382">
                  <c:v>11.009674066666665</c:v>
                </c:pt>
                <c:pt idx="383">
                  <c:v>10.529449488888888</c:v>
                </c:pt>
                <c:pt idx="384">
                  <c:v>10.012537244444443</c:v>
                </c:pt>
                <c:pt idx="385">
                  <c:v>9.4572647222222237</c:v>
                </c:pt>
                <c:pt idx="386">
                  <c:v>8.8951652888888901</c:v>
                </c:pt>
                <c:pt idx="387">
                  <c:v>8.3076239333333337</c:v>
                </c:pt>
                <c:pt idx="388">
                  <c:v>7.6946456111111097</c:v>
                </c:pt>
                <c:pt idx="389">
                  <c:v>7.0477923888888885</c:v>
                </c:pt>
                <c:pt idx="390">
                  <c:v>6.4026657111111103</c:v>
                </c:pt>
                <c:pt idx="391">
                  <c:v>5.7784241999999999</c:v>
                </c:pt>
                <c:pt idx="392">
                  <c:v>5.1887436888888896</c:v>
                </c:pt>
                <c:pt idx="393">
                  <c:v>4.648016366666667</c:v>
                </c:pt>
                <c:pt idx="394">
                  <c:v>4.1690921888888894</c:v>
                </c:pt>
                <c:pt idx="395">
                  <c:v>3.7479256333333333</c:v>
                </c:pt>
                <c:pt idx="396">
                  <c:v>3.368227522222222</c:v>
                </c:pt>
                <c:pt idx="397">
                  <c:v>2.9351598999999999</c:v>
                </c:pt>
                <c:pt idx="398">
                  <c:v>2.7679567</c:v>
                </c:pt>
                <c:pt idx="399">
                  <c:v>2.5654781</c:v>
                </c:pt>
                <c:pt idx="400">
                  <c:v>2.2998547999999999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39-44A1-85BE-908A6CFF1937}"/>
            </c:ext>
          </c:extLst>
        </c:ser>
        <c:ser>
          <c:idx val="4"/>
          <c:order val="4"/>
          <c:tx>
            <c:strRef>
              <c:f>'Temp Psat (2)'!$BF$4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(2)'!$BM$6:$BM$406</c:f>
              <c:numCache>
                <c:formatCode>General</c:formatCode>
                <c:ptCount val="401"/>
                <c:pt idx="0">
                  <c:v>-56.946072000000001</c:v>
                </c:pt>
                <c:pt idx="1">
                  <c:v>-54.513958000000002</c:v>
                </c:pt>
                <c:pt idx="2">
                  <c:v>-51.428913000000001</c:v>
                </c:pt>
                <c:pt idx="3">
                  <c:v>-57.656905999999999</c:v>
                </c:pt>
                <c:pt idx="4">
                  <c:v>-41.159393000000001</c:v>
                </c:pt>
                <c:pt idx="5">
                  <c:v>-36.580938555555555</c:v>
                </c:pt>
                <c:pt idx="6">
                  <c:v>-31.860291888888892</c:v>
                </c:pt>
                <c:pt idx="7">
                  <c:v>-27.118412866666667</c:v>
                </c:pt>
                <c:pt idx="8">
                  <c:v>-22.471765855555557</c:v>
                </c:pt>
                <c:pt idx="9">
                  <c:v>-18.01289448888889</c:v>
                </c:pt>
                <c:pt idx="10">
                  <c:v>-13.821524711111111</c:v>
                </c:pt>
                <c:pt idx="11">
                  <c:v>-10.189366525555556</c:v>
                </c:pt>
                <c:pt idx="12">
                  <c:v>-7.1312103588888895</c:v>
                </c:pt>
                <c:pt idx="13">
                  <c:v>-4.5013032255555556</c:v>
                </c:pt>
                <c:pt idx="14">
                  <c:v>-2.2210160811111113</c:v>
                </c:pt>
                <c:pt idx="15">
                  <c:v>-0.25406604777777742</c:v>
                </c:pt>
                <c:pt idx="16">
                  <c:v>1.4223633855555553</c:v>
                </c:pt>
                <c:pt idx="17">
                  <c:v>2.8380526966666668</c:v>
                </c:pt>
                <c:pt idx="18">
                  <c:v>4.0042277744444439</c:v>
                </c:pt>
                <c:pt idx="19">
                  <c:v>4.9324362411111116</c:v>
                </c:pt>
                <c:pt idx="20">
                  <c:v>5.6315899444444453</c:v>
                </c:pt>
                <c:pt idx="21">
                  <c:v>6.1182938333333334</c:v>
                </c:pt>
                <c:pt idx="22">
                  <c:v>6.4022032333333341</c:v>
                </c:pt>
                <c:pt idx="23">
                  <c:v>6.4922956333333328</c:v>
                </c:pt>
                <c:pt idx="24">
                  <c:v>6.4035027222222221</c:v>
                </c:pt>
                <c:pt idx="25">
                  <c:v>6.155630577777778</c:v>
                </c:pt>
                <c:pt idx="26">
                  <c:v>5.7649349555555558</c:v>
                </c:pt>
                <c:pt idx="27">
                  <c:v>5.2491753555555549</c:v>
                </c:pt>
                <c:pt idx="28">
                  <c:v>4.6319403888888884</c:v>
                </c:pt>
                <c:pt idx="29">
                  <c:v>3.9482671311111113</c:v>
                </c:pt>
                <c:pt idx="30">
                  <c:v>3.2210200177777777</c:v>
                </c:pt>
                <c:pt idx="31">
                  <c:v>2.4710136699999996</c:v>
                </c:pt>
                <c:pt idx="32">
                  <c:v>1.7269589811111112</c:v>
                </c:pt>
                <c:pt idx="33">
                  <c:v>1.008498681111111</c:v>
                </c:pt>
                <c:pt idx="34">
                  <c:v>0.32680322555555552</c:v>
                </c:pt>
                <c:pt idx="35">
                  <c:v>-0.30699600777777769</c:v>
                </c:pt>
                <c:pt idx="36">
                  <c:v>-0.87348239666666649</c:v>
                </c:pt>
                <c:pt idx="37">
                  <c:v>-1.369525152222222</c:v>
                </c:pt>
                <c:pt idx="38">
                  <c:v>-1.8021088166666663</c:v>
                </c:pt>
                <c:pt idx="39">
                  <c:v>-2.1720054811111109</c:v>
                </c:pt>
                <c:pt idx="40">
                  <c:v>-2.4818644222222219</c:v>
                </c:pt>
                <c:pt idx="41">
                  <c:v>-2.7452954999999997</c:v>
                </c:pt>
                <c:pt idx="42">
                  <c:v>-2.9637436888888886</c:v>
                </c:pt>
                <c:pt idx="43">
                  <c:v>-3.1424960111111111</c:v>
                </c:pt>
                <c:pt idx="44">
                  <c:v>-3.2895205666666669</c:v>
                </c:pt>
                <c:pt idx="45">
                  <c:v>-3.4140225888888889</c:v>
                </c:pt>
                <c:pt idx="46">
                  <c:v>-3.5158672222222225</c:v>
                </c:pt>
                <c:pt idx="47">
                  <c:v>-3.6021891555555561</c:v>
                </c:pt>
                <c:pt idx="48">
                  <c:v>-3.6713587777777779</c:v>
                </c:pt>
                <c:pt idx="49">
                  <c:v>-3.723954611111111</c:v>
                </c:pt>
                <c:pt idx="50">
                  <c:v>-3.7552078444444441</c:v>
                </c:pt>
                <c:pt idx="51">
                  <c:v>-3.7669455333333328</c:v>
                </c:pt>
                <c:pt idx="52">
                  <c:v>-3.7565497333333338</c:v>
                </c:pt>
                <c:pt idx="53">
                  <c:v>-3.7167073333333329</c:v>
                </c:pt>
                <c:pt idx="54">
                  <c:v>-3.6457874222222224</c:v>
                </c:pt>
                <c:pt idx="55">
                  <c:v>-3.5457860000000001</c:v>
                </c:pt>
                <c:pt idx="56">
                  <c:v>-3.4105796444444447</c:v>
                </c:pt>
                <c:pt idx="57">
                  <c:v>-3.2399947111111107</c:v>
                </c:pt>
                <c:pt idx="58">
                  <c:v>-3.0307464555555557</c:v>
                </c:pt>
                <c:pt idx="59">
                  <c:v>-2.7832219666666669</c:v>
                </c:pt>
                <c:pt idx="60">
                  <c:v>-2.4978783666666664</c:v>
                </c:pt>
                <c:pt idx="61">
                  <c:v>-2.1714784799999998</c:v>
                </c:pt>
                <c:pt idx="62">
                  <c:v>-1.8090565288888891</c:v>
                </c:pt>
                <c:pt idx="63">
                  <c:v>-1.4139028666666666</c:v>
                </c:pt>
                <c:pt idx="64">
                  <c:v>-0.98684188888888891</c:v>
                </c:pt>
                <c:pt idx="65">
                  <c:v>-0.52901160000000003</c:v>
                </c:pt>
                <c:pt idx="66">
                  <c:v>-4.546843333333328E-2</c:v>
                </c:pt>
                <c:pt idx="67">
                  <c:v>0.45943001111111109</c:v>
                </c:pt>
                <c:pt idx="68">
                  <c:v>0.98087939999999996</c:v>
                </c:pt>
                <c:pt idx="69">
                  <c:v>1.5170711777777777</c:v>
                </c:pt>
                <c:pt idx="70">
                  <c:v>2.0630061355555558</c:v>
                </c:pt>
                <c:pt idx="71">
                  <c:v>2.6157271177777779</c:v>
                </c:pt>
                <c:pt idx="72">
                  <c:v>3.1734204888888886</c:v>
                </c:pt>
                <c:pt idx="73">
                  <c:v>3.7352638222222225</c:v>
                </c:pt>
                <c:pt idx="74">
                  <c:v>4.2970324111111111</c:v>
                </c:pt>
                <c:pt idx="75">
                  <c:v>4.8571647000000002</c:v>
                </c:pt>
                <c:pt idx="76">
                  <c:v>5.412019244444445</c:v>
                </c:pt>
                <c:pt idx="77">
                  <c:v>5.9636655333333328</c:v>
                </c:pt>
                <c:pt idx="78">
                  <c:v>6.5093223222222214</c:v>
                </c:pt>
                <c:pt idx="79">
                  <c:v>7.0467671333333337</c:v>
                </c:pt>
                <c:pt idx="80">
                  <c:v>7.5744452999999998</c:v>
                </c:pt>
                <c:pt idx="81">
                  <c:v>8.0922820333333334</c:v>
                </c:pt>
                <c:pt idx="82">
                  <c:v>8.596672077777777</c:v>
                </c:pt>
                <c:pt idx="83">
                  <c:v>9.0870659222222212</c:v>
                </c:pt>
                <c:pt idx="84">
                  <c:v>9.5628754333333319</c:v>
                </c:pt>
                <c:pt idx="85">
                  <c:v>10.024512333333332</c:v>
                </c:pt>
                <c:pt idx="86">
                  <c:v>10.468888288888889</c:v>
                </c:pt>
                <c:pt idx="87">
                  <c:v>10.895853066666668</c:v>
                </c:pt>
                <c:pt idx="88">
                  <c:v>11.303391633333334</c:v>
                </c:pt>
                <c:pt idx="89">
                  <c:v>11.693314222222222</c:v>
                </c:pt>
                <c:pt idx="90">
                  <c:v>12.065436555555557</c:v>
                </c:pt>
                <c:pt idx="91">
                  <c:v>12.419498444444445</c:v>
                </c:pt>
                <c:pt idx="92">
                  <c:v>12.755208444444444</c:v>
                </c:pt>
                <c:pt idx="93">
                  <c:v>13.072824222222222</c:v>
                </c:pt>
                <c:pt idx="94">
                  <c:v>13.374063999999999</c:v>
                </c:pt>
                <c:pt idx="95">
                  <c:v>13.658624444444444</c:v>
                </c:pt>
                <c:pt idx="96">
                  <c:v>13.926831222222223</c:v>
                </c:pt>
                <c:pt idx="97">
                  <c:v>14.180957444444443</c:v>
                </c:pt>
                <c:pt idx="98">
                  <c:v>14.421813777777778</c:v>
                </c:pt>
                <c:pt idx="99">
                  <c:v>14.647432222222225</c:v>
                </c:pt>
                <c:pt idx="100">
                  <c:v>14.860384111111111</c:v>
                </c:pt>
                <c:pt idx="101">
                  <c:v>15.062819111111111</c:v>
                </c:pt>
                <c:pt idx="102">
                  <c:v>15.254279</c:v>
                </c:pt>
                <c:pt idx="103">
                  <c:v>15.432518111111111</c:v>
                </c:pt>
                <c:pt idx="104">
                  <c:v>15.600943111111112</c:v>
                </c:pt>
                <c:pt idx="105">
                  <c:v>15.75918022222222</c:v>
                </c:pt>
                <c:pt idx="106">
                  <c:v>15.905810333333331</c:v>
                </c:pt>
                <c:pt idx="107">
                  <c:v>16.041521222222219</c:v>
                </c:pt>
                <c:pt idx="108">
                  <c:v>16.170667333333331</c:v>
                </c:pt>
                <c:pt idx="109">
                  <c:v>16.291053777777776</c:v>
                </c:pt>
                <c:pt idx="110">
                  <c:v>16.399655555555555</c:v>
                </c:pt>
                <c:pt idx="111">
                  <c:v>16.502025333333332</c:v>
                </c:pt>
                <c:pt idx="112">
                  <c:v>16.599823333333333</c:v>
                </c:pt>
                <c:pt idx="113">
                  <c:v>16.689418111111113</c:v>
                </c:pt>
                <c:pt idx="114">
                  <c:v>16.772303000000004</c:v>
                </c:pt>
                <c:pt idx="115">
                  <c:v>16.855420222222222</c:v>
                </c:pt>
                <c:pt idx="116">
                  <c:v>16.935041999999999</c:v>
                </c:pt>
                <c:pt idx="117">
                  <c:v>17.007701444444447</c:v>
                </c:pt>
                <c:pt idx="118">
                  <c:v>17.077225111111112</c:v>
                </c:pt>
                <c:pt idx="119">
                  <c:v>17.150764777777781</c:v>
                </c:pt>
                <c:pt idx="120">
                  <c:v>17.221902888888891</c:v>
                </c:pt>
                <c:pt idx="121">
                  <c:v>17.290744000000004</c:v>
                </c:pt>
                <c:pt idx="122">
                  <c:v>17.364071777777777</c:v>
                </c:pt>
                <c:pt idx="123">
                  <c:v>17.444257555555552</c:v>
                </c:pt>
                <c:pt idx="124">
                  <c:v>17.522705666666667</c:v>
                </c:pt>
                <c:pt idx="125">
                  <c:v>17.602592222222221</c:v>
                </c:pt>
                <c:pt idx="126">
                  <c:v>17.689919111111109</c:v>
                </c:pt>
                <c:pt idx="127">
                  <c:v>17.780374777777777</c:v>
                </c:pt>
                <c:pt idx="128">
                  <c:v>17.867437444444441</c:v>
                </c:pt>
                <c:pt idx="129">
                  <c:v>17.953295555555556</c:v>
                </c:pt>
                <c:pt idx="130">
                  <c:v>18.043084222222223</c:v>
                </c:pt>
                <c:pt idx="131">
                  <c:v>18.128705777777778</c:v>
                </c:pt>
                <c:pt idx="132">
                  <c:v>18.207013111111113</c:v>
                </c:pt>
                <c:pt idx="133">
                  <c:v>18.283657444444444</c:v>
                </c:pt>
                <c:pt idx="134">
                  <c:v>18.361528111111113</c:v>
                </c:pt>
                <c:pt idx="135">
                  <c:v>18.432126888888888</c:v>
                </c:pt>
                <c:pt idx="136">
                  <c:v>18.499432777777777</c:v>
                </c:pt>
                <c:pt idx="137">
                  <c:v>18.567591666666665</c:v>
                </c:pt>
                <c:pt idx="138">
                  <c:v>18.636735555555557</c:v>
                </c:pt>
                <c:pt idx="139">
                  <c:v>18.699089555555556</c:v>
                </c:pt>
                <c:pt idx="140">
                  <c:v>18.759910222222221</c:v>
                </c:pt>
                <c:pt idx="141">
                  <c:v>18.821851777777777</c:v>
                </c:pt>
                <c:pt idx="142">
                  <c:v>18.881481999999998</c:v>
                </c:pt>
                <c:pt idx="143">
                  <c:v>18.93442811111111</c:v>
                </c:pt>
                <c:pt idx="144">
                  <c:v>18.987270333333335</c:v>
                </c:pt>
                <c:pt idx="145">
                  <c:v>19.039895333333334</c:v>
                </c:pt>
                <c:pt idx="146">
                  <c:v>19.088865444444441</c:v>
                </c:pt>
                <c:pt idx="147">
                  <c:v>19.134869444444444</c:v>
                </c:pt>
                <c:pt idx="148">
                  <c:v>19.182577111111112</c:v>
                </c:pt>
                <c:pt idx="149">
                  <c:v>19.231762777777778</c:v>
                </c:pt>
                <c:pt idx="150">
                  <c:v>19.279278666666666</c:v>
                </c:pt>
                <c:pt idx="151">
                  <c:v>19.32747088888889</c:v>
                </c:pt>
                <c:pt idx="152">
                  <c:v>19.378406444444447</c:v>
                </c:pt>
                <c:pt idx="153">
                  <c:v>19.430532777777778</c:v>
                </c:pt>
                <c:pt idx="154">
                  <c:v>19.48253022222222</c:v>
                </c:pt>
                <c:pt idx="155">
                  <c:v>19.535920333333333</c:v>
                </c:pt>
                <c:pt idx="156">
                  <c:v>19.590021444444446</c:v>
                </c:pt>
                <c:pt idx="157">
                  <c:v>19.645053555555556</c:v>
                </c:pt>
                <c:pt idx="158">
                  <c:v>19.698462888888891</c:v>
                </c:pt>
                <c:pt idx="159">
                  <c:v>19.750319444444443</c:v>
                </c:pt>
                <c:pt idx="160">
                  <c:v>19.798467666666667</c:v>
                </c:pt>
                <c:pt idx="161">
                  <c:v>19.844399777777777</c:v>
                </c:pt>
                <c:pt idx="162">
                  <c:v>19.885513555555558</c:v>
                </c:pt>
                <c:pt idx="163">
                  <c:v>19.917474777777773</c:v>
                </c:pt>
                <c:pt idx="164">
                  <c:v>19.941423666666665</c:v>
                </c:pt>
                <c:pt idx="165">
                  <c:v>19.960703111111112</c:v>
                </c:pt>
                <c:pt idx="166">
                  <c:v>19.969513777777777</c:v>
                </c:pt>
                <c:pt idx="167">
                  <c:v>19.966091999999996</c:v>
                </c:pt>
                <c:pt idx="168">
                  <c:v>19.956854888888888</c:v>
                </c:pt>
                <c:pt idx="169">
                  <c:v>19.946003777777772</c:v>
                </c:pt>
                <c:pt idx="170">
                  <c:v>19.925240444444441</c:v>
                </c:pt>
                <c:pt idx="171">
                  <c:v>19.895108777777779</c:v>
                </c:pt>
                <c:pt idx="172">
                  <c:v>19.869107444444445</c:v>
                </c:pt>
                <c:pt idx="173">
                  <c:v>19.845782666666665</c:v>
                </c:pt>
                <c:pt idx="174">
                  <c:v>19.815219333333332</c:v>
                </c:pt>
                <c:pt idx="175">
                  <c:v>19.783815888888888</c:v>
                </c:pt>
                <c:pt idx="176">
                  <c:v>19.76017088888889</c:v>
                </c:pt>
                <c:pt idx="177">
                  <c:v>19.737648333333333</c:v>
                </c:pt>
                <c:pt idx="178">
                  <c:v>19.709647555555556</c:v>
                </c:pt>
                <c:pt idx="179">
                  <c:v>19.689716333333333</c:v>
                </c:pt>
                <c:pt idx="180">
                  <c:v>19.67864188888889</c:v>
                </c:pt>
                <c:pt idx="181">
                  <c:v>19.664595333333335</c:v>
                </c:pt>
                <c:pt idx="182">
                  <c:v>19.642997777777779</c:v>
                </c:pt>
                <c:pt idx="183">
                  <c:v>19.630269222222221</c:v>
                </c:pt>
                <c:pt idx="184">
                  <c:v>19.623810333333335</c:v>
                </c:pt>
                <c:pt idx="185">
                  <c:v>19.613065444444445</c:v>
                </c:pt>
                <c:pt idx="186">
                  <c:v>19.595011111111113</c:v>
                </c:pt>
                <c:pt idx="187">
                  <c:v>19.581405555555559</c:v>
                </c:pt>
                <c:pt idx="188">
                  <c:v>19.560994222222224</c:v>
                </c:pt>
                <c:pt idx="189">
                  <c:v>19.533044333333336</c:v>
                </c:pt>
                <c:pt idx="190">
                  <c:v>19.496586777777779</c:v>
                </c:pt>
                <c:pt idx="191">
                  <c:v>19.466111555555553</c:v>
                </c:pt>
                <c:pt idx="192">
                  <c:v>19.425825999999997</c:v>
                </c:pt>
                <c:pt idx="193">
                  <c:v>19.372016222222221</c:v>
                </c:pt>
                <c:pt idx="194">
                  <c:v>19.314983777777776</c:v>
                </c:pt>
                <c:pt idx="195">
                  <c:v>19.266411444444444</c:v>
                </c:pt>
                <c:pt idx="196">
                  <c:v>19.211883333333333</c:v>
                </c:pt>
                <c:pt idx="197">
                  <c:v>19.153008333333336</c:v>
                </c:pt>
                <c:pt idx="198">
                  <c:v>19.09892677777778</c:v>
                </c:pt>
                <c:pt idx="199">
                  <c:v>19.05836877777778</c:v>
                </c:pt>
                <c:pt idx="200">
                  <c:v>19.015892999999998</c:v>
                </c:pt>
                <c:pt idx="201">
                  <c:v>18.977485555555557</c:v>
                </c:pt>
                <c:pt idx="202">
                  <c:v>18.955600222222223</c:v>
                </c:pt>
                <c:pt idx="203">
                  <c:v>18.946723555555554</c:v>
                </c:pt>
                <c:pt idx="204">
                  <c:v>18.938347333333336</c:v>
                </c:pt>
                <c:pt idx="205">
                  <c:v>18.936294666666669</c:v>
                </c:pt>
                <c:pt idx="206">
                  <c:v>18.948868333333333</c:v>
                </c:pt>
                <c:pt idx="207">
                  <c:v>18.966887666666665</c:v>
                </c:pt>
                <c:pt idx="208">
                  <c:v>18.979331777777777</c:v>
                </c:pt>
                <c:pt idx="209">
                  <c:v>18.99124188888889</c:v>
                </c:pt>
                <c:pt idx="210">
                  <c:v>19.006952111111111</c:v>
                </c:pt>
                <c:pt idx="211">
                  <c:v>19.015269888888884</c:v>
                </c:pt>
                <c:pt idx="212">
                  <c:v>19.010264777777778</c:v>
                </c:pt>
                <c:pt idx="213">
                  <c:v>18.996829777777776</c:v>
                </c:pt>
                <c:pt idx="214">
                  <c:v>18.979641555555556</c:v>
                </c:pt>
                <c:pt idx="215">
                  <c:v>18.95234122222222</c:v>
                </c:pt>
                <c:pt idx="216">
                  <c:v>18.913857444444446</c:v>
                </c:pt>
                <c:pt idx="217">
                  <c:v>18.86850322222222</c:v>
                </c:pt>
                <c:pt idx="218">
                  <c:v>18.823260444444443</c:v>
                </c:pt>
                <c:pt idx="219">
                  <c:v>18.776057999999999</c:v>
                </c:pt>
                <c:pt idx="220">
                  <c:v>18.725310666666665</c:v>
                </c:pt>
                <c:pt idx="221">
                  <c:v>18.67556011111111</c:v>
                </c:pt>
                <c:pt idx="222">
                  <c:v>18.635714555555555</c:v>
                </c:pt>
                <c:pt idx="223">
                  <c:v>18.604030555555553</c:v>
                </c:pt>
                <c:pt idx="224">
                  <c:v>18.572943111111112</c:v>
                </c:pt>
                <c:pt idx="225">
                  <c:v>18.546929222222225</c:v>
                </c:pt>
                <c:pt idx="226">
                  <c:v>18.539550777777777</c:v>
                </c:pt>
                <c:pt idx="227">
                  <c:v>18.542732888888889</c:v>
                </c:pt>
                <c:pt idx="228">
                  <c:v>18.544271666666667</c:v>
                </c:pt>
                <c:pt idx="229">
                  <c:v>18.554473888888889</c:v>
                </c:pt>
                <c:pt idx="230">
                  <c:v>18.579075666666668</c:v>
                </c:pt>
                <c:pt idx="231">
                  <c:v>18.604229555555555</c:v>
                </c:pt>
                <c:pt idx="232">
                  <c:v>18.620282444444442</c:v>
                </c:pt>
                <c:pt idx="233">
                  <c:v>18.660981444444442</c:v>
                </c:pt>
                <c:pt idx="234">
                  <c:v>18.703406999999999</c:v>
                </c:pt>
                <c:pt idx="235">
                  <c:v>18.727467777777775</c:v>
                </c:pt>
                <c:pt idx="236">
                  <c:v>18.73112311111111</c:v>
                </c:pt>
                <c:pt idx="237">
                  <c:v>18.738181555555556</c:v>
                </c:pt>
                <c:pt idx="238">
                  <c:v>18.742113</c:v>
                </c:pt>
                <c:pt idx="239">
                  <c:v>18.726231333333335</c:v>
                </c:pt>
                <c:pt idx="240">
                  <c:v>18.695509888888893</c:v>
                </c:pt>
                <c:pt idx="241">
                  <c:v>18.670445000000001</c:v>
                </c:pt>
                <c:pt idx="242">
                  <c:v>18.60257711111111</c:v>
                </c:pt>
                <c:pt idx="243">
                  <c:v>18.528893777777778</c:v>
                </c:pt>
                <c:pt idx="244">
                  <c:v>18.46112022222222</c:v>
                </c:pt>
                <c:pt idx="245">
                  <c:v>18.417119999999997</c:v>
                </c:pt>
                <c:pt idx="246">
                  <c:v>18.370545555555555</c:v>
                </c:pt>
                <c:pt idx="247">
                  <c:v>18.316369666666663</c:v>
                </c:pt>
                <c:pt idx="248">
                  <c:v>18.279205888888885</c:v>
                </c:pt>
                <c:pt idx="249">
                  <c:v>18.268872111111111</c:v>
                </c:pt>
                <c:pt idx="250">
                  <c:v>18.255997111111114</c:v>
                </c:pt>
                <c:pt idx="251">
                  <c:v>18.262976555555557</c:v>
                </c:pt>
                <c:pt idx="252">
                  <c:v>18.289080111111115</c:v>
                </c:pt>
                <c:pt idx="253">
                  <c:v>18.330207000000001</c:v>
                </c:pt>
                <c:pt idx="254">
                  <c:v>18.352056111111111</c:v>
                </c:pt>
                <c:pt idx="255">
                  <c:v>18.374190444444448</c:v>
                </c:pt>
                <c:pt idx="256">
                  <c:v>18.416859444444444</c:v>
                </c:pt>
                <c:pt idx="257">
                  <c:v>18.454833222222224</c:v>
                </c:pt>
                <c:pt idx="258">
                  <c:v>18.462140111111111</c:v>
                </c:pt>
                <c:pt idx="259">
                  <c:v>18.464692777777781</c:v>
                </c:pt>
                <c:pt idx="260">
                  <c:v>18.474612</c:v>
                </c:pt>
                <c:pt idx="261">
                  <c:v>18.459433444444446</c:v>
                </c:pt>
                <c:pt idx="262">
                  <c:v>18.411504111111114</c:v>
                </c:pt>
                <c:pt idx="263">
                  <c:v>18.366055888888887</c:v>
                </c:pt>
                <c:pt idx="264">
                  <c:v>18.321710222222222</c:v>
                </c:pt>
                <c:pt idx="265">
                  <c:v>18.247876000000002</c:v>
                </c:pt>
                <c:pt idx="266">
                  <c:v>18.154069</c:v>
                </c:pt>
                <c:pt idx="267">
                  <c:v>18.07447322222222</c:v>
                </c:pt>
                <c:pt idx="268">
                  <c:v>18.002331777777776</c:v>
                </c:pt>
                <c:pt idx="269">
                  <c:v>17.913013777777778</c:v>
                </c:pt>
                <c:pt idx="270">
                  <c:v>17.82673888888889</c:v>
                </c:pt>
                <c:pt idx="271">
                  <c:v>17.765867555555555</c:v>
                </c:pt>
                <c:pt idx="272">
                  <c:v>17.715312222222224</c:v>
                </c:pt>
                <c:pt idx="273">
                  <c:v>17.659476999999999</c:v>
                </c:pt>
                <c:pt idx="274">
                  <c:v>17.618853444444444</c:v>
                </c:pt>
                <c:pt idx="275">
                  <c:v>17.609112777777778</c:v>
                </c:pt>
                <c:pt idx="276">
                  <c:v>17.607165111111115</c:v>
                </c:pt>
                <c:pt idx="277">
                  <c:v>17.600749222222223</c:v>
                </c:pt>
                <c:pt idx="278">
                  <c:v>17.606232666666664</c:v>
                </c:pt>
                <c:pt idx="279">
                  <c:v>17.631150333333331</c:v>
                </c:pt>
                <c:pt idx="280">
                  <c:v>17.65337511111111</c:v>
                </c:pt>
                <c:pt idx="281">
                  <c:v>17.664525444444443</c:v>
                </c:pt>
                <c:pt idx="282">
                  <c:v>17.68003655555556</c:v>
                </c:pt>
                <c:pt idx="283">
                  <c:v>17.702401666666667</c:v>
                </c:pt>
                <c:pt idx="284">
                  <c:v>17.707329888888886</c:v>
                </c:pt>
                <c:pt idx="285">
                  <c:v>17.694879555555559</c:v>
                </c:pt>
                <c:pt idx="286">
                  <c:v>17.682178000000004</c:v>
                </c:pt>
                <c:pt idx="287">
                  <c:v>17.669116666666667</c:v>
                </c:pt>
                <c:pt idx="288">
                  <c:v>17.636059111111109</c:v>
                </c:pt>
                <c:pt idx="289">
                  <c:v>17.591216777777774</c:v>
                </c:pt>
                <c:pt idx="290">
                  <c:v>17.551412111111112</c:v>
                </c:pt>
                <c:pt idx="291">
                  <c:v>17.512793222222225</c:v>
                </c:pt>
                <c:pt idx="292">
                  <c:v>17.462165444444445</c:v>
                </c:pt>
                <c:pt idx="293">
                  <c:v>17.41468877777778</c:v>
                </c:pt>
                <c:pt idx="294">
                  <c:v>17.382083333333334</c:v>
                </c:pt>
                <c:pt idx="295">
                  <c:v>17.35639311111111</c:v>
                </c:pt>
                <c:pt idx="296">
                  <c:v>17.331155111111109</c:v>
                </c:pt>
                <c:pt idx="297">
                  <c:v>17.320123666666667</c:v>
                </c:pt>
                <c:pt idx="298">
                  <c:v>17.328004555555552</c:v>
                </c:pt>
                <c:pt idx="299">
                  <c:v>17.345112222222223</c:v>
                </c:pt>
                <c:pt idx="300">
                  <c:v>17.367234888888888</c:v>
                </c:pt>
                <c:pt idx="301">
                  <c:v>17.404144777777777</c:v>
                </c:pt>
                <c:pt idx="302">
                  <c:v>17.45285766666667</c:v>
                </c:pt>
                <c:pt idx="303">
                  <c:v>17.505180888888887</c:v>
                </c:pt>
                <c:pt idx="304">
                  <c:v>17.557147222222223</c:v>
                </c:pt>
                <c:pt idx="305">
                  <c:v>17.614015888888886</c:v>
                </c:pt>
                <c:pt idx="306">
                  <c:v>17.670828999999998</c:v>
                </c:pt>
                <c:pt idx="307">
                  <c:v>17.718624888888886</c:v>
                </c:pt>
                <c:pt idx="308">
                  <c:v>17.755865999999997</c:v>
                </c:pt>
                <c:pt idx="309">
                  <c:v>17.787393666666667</c:v>
                </c:pt>
                <c:pt idx="310">
                  <c:v>17.811264111111107</c:v>
                </c:pt>
                <c:pt idx="311">
                  <c:v>17.822908888888886</c:v>
                </c:pt>
                <c:pt idx="312">
                  <c:v>17.817376111111113</c:v>
                </c:pt>
                <c:pt idx="313">
                  <c:v>17.795040444444446</c:v>
                </c:pt>
                <c:pt idx="314">
                  <c:v>17.762498777777779</c:v>
                </c:pt>
                <c:pt idx="315">
                  <c:v>17.721941555555556</c:v>
                </c:pt>
                <c:pt idx="316">
                  <c:v>17.677787444444444</c:v>
                </c:pt>
                <c:pt idx="317">
                  <c:v>17.634414777777778</c:v>
                </c:pt>
                <c:pt idx="318">
                  <c:v>17.59186177777778</c:v>
                </c:pt>
                <c:pt idx="319">
                  <c:v>17.549954444444442</c:v>
                </c:pt>
                <c:pt idx="320">
                  <c:v>17.511017999999996</c:v>
                </c:pt>
                <c:pt idx="321">
                  <c:v>17.488144999999999</c:v>
                </c:pt>
                <c:pt idx="322">
                  <c:v>17.494471000000001</c:v>
                </c:pt>
                <c:pt idx="323">
                  <c:v>17.514191888888888</c:v>
                </c:pt>
                <c:pt idx="324">
                  <c:v>17.541672999999999</c:v>
                </c:pt>
                <c:pt idx="325">
                  <c:v>17.573563888888888</c:v>
                </c:pt>
                <c:pt idx="326">
                  <c:v>17.611245444444442</c:v>
                </c:pt>
                <c:pt idx="327">
                  <c:v>17.652399444444441</c:v>
                </c:pt>
                <c:pt idx="328">
                  <c:v>17.689728333333331</c:v>
                </c:pt>
                <c:pt idx="329">
                  <c:v>17.722470333333334</c:v>
                </c:pt>
                <c:pt idx="330">
                  <c:v>17.74653288888889</c:v>
                </c:pt>
                <c:pt idx="331">
                  <c:v>17.751555555555555</c:v>
                </c:pt>
                <c:pt idx="332">
                  <c:v>17.739599666666667</c:v>
                </c:pt>
                <c:pt idx="333">
                  <c:v>17.714928666666665</c:v>
                </c:pt>
                <c:pt idx="334">
                  <c:v>17.685472666666662</c:v>
                </c:pt>
                <c:pt idx="335">
                  <c:v>17.646915</c:v>
                </c:pt>
                <c:pt idx="336">
                  <c:v>17.597470666666666</c:v>
                </c:pt>
                <c:pt idx="337">
                  <c:v>17.544708999999997</c:v>
                </c:pt>
                <c:pt idx="338">
                  <c:v>17.494564555555556</c:v>
                </c:pt>
                <c:pt idx="339">
                  <c:v>17.443348</c:v>
                </c:pt>
                <c:pt idx="340">
                  <c:v>17.389728000000002</c:v>
                </c:pt>
                <c:pt idx="341">
                  <c:v>17.341463222222224</c:v>
                </c:pt>
                <c:pt idx="342">
                  <c:v>17.299604222222221</c:v>
                </c:pt>
                <c:pt idx="343">
                  <c:v>17.257154888888888</c:v>
                </c:pt>
                <c:pt idx="344">
                  <c:v>17.214025333333332</c:v>
                </c:pt>
                <c:pt idx="345">
                  <c:v>17.171243666666665</c:v>
                </c:pt>
                <c:pt idx="346">
                  <c:v>17.128598444444442</c:v>
                </c:pt>
                <c:pt idx="347">
                  <c:v>17.071376888888889</c:v>
                </c:pt>
                <c:pt idx="348">
                  <c:v>16.998957555555553</c:v>
                </c:pt>
                <c:pt idx="349">
                  <c:v>16.919839444444442</c:v>
                </c:pt>
                <c:pt idx="350">
                  <c:v>16.822226777777775</c:v>
                </c:pt>
                <c:pt idx="351">
                  <c:v>16.707130111111109</c:v>
                </c:pt>
                <c:pt idx="352">
                  <c:v>16.577574222222221</c:v>
                </c:pt>
                <c:pt idx="353">
                  <c:v>16.436026111111108</c:v>
                </c:pt>
                <c:pt idx="354">
                  <c:v>16.284627888888888</c:v>
                </c:pt>
                <c:pt idx="355">
                  <c:v>16.121375888888888</c:v>
                </c:pt>
                <c:pt idx="356">
                  <c:v>15.965011555555558</c:v>
                </c:pt>
                <c:pt idx="357">
                  <c:v>15.819936</c:v>
                </c:pt>
                <c:pt idx="358">
                  <c:v>15.675067555555557</c:v>
                </c:pt>
                <c:pt idx="359">
                  <c:v>15.547654666666666</c:v>
                </c:pt>
                <c:pt idx="360">
                  <c:v>15.425617444444445</c:v>
                </c:pt>
                <c:pt idx="361">
                  <c:v>15.309663666666669</c:v>
                </c:pt>
                <c:pt idx="362">
                  <c:v>15.197617333333334</c:v>
                </c:pt>
                <c:pt idx="363">
                  <c:v>15.085839111111113</c:v>
                </c:pt>
                <c:pt idx="364">
                  <c:v>14.966342666666666</c:v>
                </c:pt>
                <c:pt idx="365">
                  <c:v>14.837004</c:v>
                </c:pt>
                <c:pt idx="366">
                  <c:v>14.692632222222219</c:v>
                </c:pt>
                <c:pt idx="367">
                  <c:v>14.529715111111111</c:v>
                </c:pt>
                <c:pt idx="368">
                  <c:v>14.340357666666668</c:v>
                </c:pt>
                <c:pt idx="369">
                  <c:v>14.142114333333334</c:v>
                </c:pt>
                <c:pt idx="370">
                  <c:v>13.927252666666666</c:v>
                </c:pt>
                <c:pt idx="371">
                  <c:v>13.68006688888889</c:v>
                </c:pt>
                <c:pt idx="372">
                  <c:v>13.407007777777778</c:v>
                </c:pt>
                <c:pt idx="373">
                  <c:v>13.132667000000001</c:v>
                </c:pt>
                <c:pt idx="374">
                  <c:v>12.839605555555556</c:v>
                </c:pt>
                <c:pt idx="375">
                  <c:v>12.513970777777779</c:v>
                </c:pt>
                <c:pt idx="376">
                  <c:v>12.173132777777777</c:v>
                </c:pt>
                <c:pt idx="377">
                  <c:v>11.823253666666666</c:v>
                </c:pt>
                <c:pt idx="378">
                  <c:v>11.449751733333333</c:v>
                </c:pt>
                <c:pt idx="379">
                  <c:v>11.054087166666667</c:v>
                </c:pt>
                <c:pt idx="380">
                  <c:v>10.659671299999999</c:v>
                </c:pt>
                <c:pt idx="381">
                  <c:v>10.259333311111112</c:v>
                </c:pt>
                <c:pt idx="382">
                  <c:v>9.8286466555555556</c:v>
                </c:pt>
                <c:pt idx="383">
                  <c:v>9.3747170111111107</c:v>
                </c:pt>
                <c:pt idx="384">
                  <c:v>8.9247491222222219</c:v>
                </c:pt>
                <c:pt idx="385">
                  <c:v>8.456355966666667</c:v>
                </c:pt>
                <c:pt idx="386">
                  <c:v>7.9586416222222232</c:v>
                </c:pt>
                <c:pt idx="387">
                  <c:v>7.4266391111111103</c:v>
                </c:pt>
                <c:pt idx="388">
                  <c:v>6.878438288888888</c:v>
                </c:pt>
                <c:pt idx="389">
                  <c:v>6.3267004555555557</c:v>
                </c:pt>
                <c:pt idx="390">
                  <c:v>5.7709064333333338</c:v>
                </c:pt>
                <c:pt idx="391">
                  <c:v>5.2207255555555561</c:v>
                </c:pt>
                <c:pt idx="392">
                  <c:v>4.6710296111111118</c:v>
                </c:pt>
                <c:pt idx="393">
                  <c:v>4.1241024222222222</c:v>
                </c:pt>
                <c:pt idx="394">
                  <c:v>3.608522733333333</c:v>
                </c:pt>
                <c:pt idx="395">
                  <c:v>3.1266968222222222</c:v>
                </c:pt>
                <c:pt idx="396">
                  <c:v>2.7079635555555561</c:v>
                </c:pt>
                <c:pt idx="397">
                  <c:v>2.1012672999999999</c:v>
                </c:pt>
                <c:pt idx="398">
                  <c:v>1.7978984</c:v>
                </c:pt>
                <c:pt idx="399">
                  <c:v>1.4763877000000001</c:v>
                </c:pt>
                <c:pt idx="400">
                  <c:v>1.3140436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39-44A1-85BE-908A6CFF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 vs. RF Input Power, 3V / -0.5V Bias</a:t>
            </a:r>
          </a:p>
        </c:rich>
      </c:tx>
      <c:layout>
        <c:manualLayout>
          <c:xMode val="edge"/>
          <c:yMode val="edge"/>
          <c:x val="0.2082360017497813"/>
          <c:y val="2.314814814814814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94602262450896E-2"/>
          <c:y val="0.10743073782443859"/>
          <c:w val="0.86634433594255833"/>
          <c:h val="0.72558354642968659"/>
        </c:manualLayout>
      </c:layout>
      <c:scatterChart>
        <c:scatterStyle val="smoothMarker"/>
        <c:varyColors val="0"/>
        <c:ser>
          <c:idx val="4"/>
          <c:order val="2"/>
          <c:tx>
            <c:strRef>
              <c:f>'Id PAE data 10 ohm'!$Z$4</c:f>
              <c:strCache>
                <c:ptCount val="1"/>
                <c:pt idx="0">
                  <c:v>15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ohm'!$Z$5:$Z$85</c:f>
              <c:numCache>
                <c:formatCode>0.00</c:formatCode>
                <c:ptCount val="81"/>
                <c:pt idx="0">
                  <c:v>179</c:v>
                </c:pt>
                <c:pt idx="1">
                  <c:v>179</c:v>
                </c:pt>
                <c:pt idx="2">
                  <c:v>179</c:v>
                </c:pt>
                <c:pt idx="3">
                  <c:v>179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181</c:v>
                </c:pt>
                <c:pt idx="8">
                  <c:v>181</c:v>
                </c:pt>
                <c:pt idx="9">
                  <c:v>181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183</c:v>
                </c:pt>
                <c:pt idx="14">
                  <c:v>183</c:v>
                </c:pt>
                <c:pt idx="15">
                  <c:v>184</c:v>
                </c:pt>
                <c:pt idx="16">
                  <c:v>185</c:v>
                </c:pt>
                <c:pt idx="17">
                  <c:v>185</c:v>
                </c:pt>
                <c:pt idx="18">
                  <c:v>186</c:v>
                </c:pt>
                <c:pt idx="19">
                  <c:v>187</c:v>
                </c:pt>
                <c:pt idx="20">
                  <c:v>188</c:v>
                </c:pt>
                <c:pt idx="21">
                  <c:v>189</c:v>
                </c:pt>
                <c:pt idx="22">
                  <c:v>190</c:v>
                </c:pt>
                <c:pt idx="23">
                  <c:v>192</c:v>
                </c:pt>
                <c:pt idx="24">
                  <c:v>193</c:v>
                </c:pt>
                <c:pt idx="25">
                  <c:v>195</c:v>
                </c:pt>
                <c:pt idx="26">
                  <c:v>196</c:v>
                </c:pt>
                <c:pt idx="27">
                  <c:v>198</c:v>
                </c:pt>
                <c:pt idx="28">
                  <c:v>200</c:v>
                </c:pt>
                <c:pt idx="29">
                  <c:v>203</c:v>
                </c:pt>
                <c:pt idx="30">
                  <c:v>206</c:v>
                </c:pt>
                <c:pt idx="31">
                  <c:v>209</c:v>
                </c:pt>
                <c:pt idx="32">
                  <c:v>213</c:v>
                </c:pt>
                <c:pt idx="33">
                  <c:v>217</c:v>
                </c:pt>
                <c:pt idx="34">
                  <c:v>221</c:v>
                </c:pt>
                <c:pt idx="35">
                  <c:v>227</c:v>
                </c:pt>
                <c:pt idx="36">
                  <c:v>232</c:v>
                </c:pt>
                <c:pt idx="37">
                  <c:v>238</c:v>
                </c:pt>
                <c:pt idx="38">
                  <c:v>243</c:v>
                </c:pt>
                <c:pt idx="39">
                  <c:v>248</c:v>
                </c:pt>
                <c:pt idx="40">
                  <c:v>254</c:v>
                </c:pt>
                <c:pt idx="41">
                  <c:v>259</c:v>
                </c:pt>
                <c:pt idx="42">
                  <c:v>264</c:v>
                </c:pt>
                <c:pt idx="43">
                  <c:v>269</c:v>
                </c:pt>
                <c:pt idx="44">
                  <c:v>274</c:v>
                </c:pt>
                <c:pt idx="45">
                  <c:v>279</c:v>
                </c:pt>
                <c:pt idx="46">
                  <c:v>284</c:v>
                </c:pt>
                <c:pt idx="47">
                  <c:v>289</c:v>
                </c:pt>
                <c:pt idx="48">
                  <c:v>294</c:v>
                </c:pt>
                <c:pt idx="49">
                  <c:v>299</c:v>
                </c:pt>
                <c:pt idx="50">
                  <c:v>304</c:v>
                </c:pt>
                <c:pt idx="51">
                  <c:v>309</c:v>
                </c:pt>
                <c:pt idx="52">
                  <c:v>313</c:v>
                </c:pt>
                <c:pt idx="53">
                  <c:v>316</c:v>
                </c:pt>
                <c:pt idx="54">
                  <c:v>318</c:v>
                </c:pt>
                <c:pt idx="55">
                  <c:v>320</c:v>
                </c:pt>
                <c:pt idx="56">
                  <c:v>321</c:v>
                </c:pt>
                <c:pt idx="57">
                  <c:v>321</c:v>
                </c:pt>
                <c:pt idx="58">
                  <c:v>320</c:v>
                </c:pt>
                <c:pt idx="59">
                  <c:v>318</c:v>
                </c:pt>
                <c:pt idx="60">
                  <c:v>316</c:v>
                </c:pt>
                <c:pt idx="61">
                  <c:v>314</c:v>
                </c:pt>
                <c:pt idx="62">
                  <c:v>311</c:v>
                </c:pt>
                <c:pt idx="63">
                  <c:v>307</c:v>
                </c:pt>
                <c:pt idx="64">
                  <c:v>302</c:v>
                </c:pt>
                <c:pt idx="65">
                  <c:v>297</c:v>
                </c:pt>
                <c:pt idx="66">
                  <c:v>292</c:v>
                </c:pt>
                <c:pt idx="67">
                  <c:v>285</c:v>
                </c:pt>
                <c:pt idx="68">
                  <c:v>279</c:v>
                </c:pt>
                <c:pt idx="69">
                  <c:v>272</c:v>
                </c:pt>
                <c:pt idx="70">
                  <c:v>264</c:v>
                </c:pt>
                <c:pt idx="71">
                  <c:v>257</c:v>
                </c:pt>
                <c:pt idx="72">
                  <c:v>250</c:v>
                </c:pt>
                <c:pt idx="73">
                  <c:v>243</c:v>
                </c:pt>
                <c:pt idx="74">
                  <c:v>237</c:v>
                </c:pt>
                <c:pt idx="75">
                  <c:v>231</c:v>
                </c:pt>
                <c:pt idx="76">
                  <c:v>226</c:v>
                </c:pt>
                <c:pt idx="77">
                  <c:v>222</c:v>
                </c:pt>
                <c:pt idx="78">
                  <c:v>218</c:v>
                </c:pt>
                <c:pt idx="79">
                  <c:v>214</c:v>
                </c:pt>
                <c:pt idx="80">
                  <c:v>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AF-4837-AEEA-114783E80EE2}"/>
            </c:ext>
          </c:extLst>
        </c:ser>
        <c:ser>
          <c:idx val="5"/>
          <c:order val="3"/>
          <c:tx>
            <c:strRef>
              <c:f>'Id PAE data 10 ohm'!$AA$4</c:f>
              <c:strCache>
                <c:ptCount val="1"/>
                <c:pt idx="0">
                  <c:v>20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ohm'!$AA$5:$AA$85</c:f>
              <c:numCache>
                <c:formatCode>0.00</c:formatCode>
                <c:ptCount val="81"/>
                <c:pt idx="0">
                  <c:v>179</c:v>
                </c:pt>
                <c:pt idx="1">
                  <c:v>179</c:v>
                </c:pt>
                <c:pt idx="2">
                  <c:v>179</c:v>
                </c:pt>
                <c:pt idx="3">
                  <c:v>179</c:v>
                </c:pt>
                <c:pt idx="4">
                  <c:v>179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181</c:v>
                </c:pt>
                <c:pt idx="9">
                  <c:v>181</c:v>
                </c:pt>
                <c:pt idx="10">
                  <c:v>182</c:v>
                </c:pt>
                <c:pt idx="11">
                  <c:v>182</c:v>
                </c:pt>
                <c:pt idx="12">
                  <c:v>183</c:v>
                </c:pt>
                <c:pt idx="13">
                  <c:v>183</c:v>
                </c:pt>
                <c:pt idx="14">
                  <c:v>184</c:v>
                </c:pt>
                <c:pt idx="15">
                  <c:v>184</c:v>
                </c:pt>
                <c:pt idx="16">
                  <c:v>185</c:v>
                </c:pt>
                <c:pt idx="17">
                  <c:v>186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190</c:v>
                </c:pt>
                <c:pt idx="22">
                  <c:v>191</c:v>
                </c:pt>
                <c:pt idx="23">
                  <c:v>193</c:v>
                </c:pt>
                <c:pt idx="24">
                  <c:v>194</c:v>
                </c:pt>
                <c:pt idx="25">
                  <c:v>196</c:v>
                </c:pt>
                <c:pt idx="26">
                  <c:v>198</c:v>
                </c:pt>
                <c:pt idx="27">
                  <c:v>200</c:v>
                </c:pt>
                <c:pt idx="28">
                  <c:v>202</c:v>
                </c:pt>
                <c:pt idx="29">
                  <c:v>205</c:v>
                </c:pt>
                <c:pt idx="30">
                  <c:v>208</c:v>
                </c:pt>
                <c:pt idx="31">
                  <c:v>211</c:v>
                </c:pt>
                <c:pt idx="32">
                  <c:v>215</c:v>
                </c:pt>
                <c:pt idx="33">
                  <c:v>220</c:v>
                </c:pt>
                <c:pt idx="34">
                  <c:v>226</c:v>
                </c:pt>
                <c:pt idx="35">
                  <c:v>232</c:v>
                </c:pt>
                <c:pt idx="36">
                  <c:v>241</c:v>
                </c:pt>
                <c:pt idx="37">
                  <c:v>253</c:v>
                </c:pt>
                <c:pt idx="38">
                  <c:v>268</c:v>
                </c:pt>
                <c:pt idx="39">
                  <c:v>285</c:v>
                </c:pt>
                <c:pt idx="40">
                  <c:v>300</c:v>
                </c:pt>
                <c:pt idx="41">
                  <c:v>314</c:v>
                </c:pt>
                <c:pt idx="42">
                  <c:v>325</c:v>
                </c:pt>
                <c:pt idx="43">
                  <c:v>333</c:v>
                </c:pt>
                <c:pt idx="44">
                  <c:v>340</c:v>
                </c:pt>
                <c:pt idx="45">
                  <c:v>345</c:v>
                </c:pt>
                <c:pt idx="46">
                  <c:v>348</c:v>
                </c:pt>
                <c:pt idx="47">
                  <c:v>351</c:v>
                </c:pt>
                <c:pt idx="48">
                  <c:v>353</c:v>
                </c:pt>
                <c:pt idx="49">
                  <c:v>354</c:v>
                </c:pt>
                <c:pt idx="50">
                  <c:v>355</c:v>
                </c:pt>
                <c:pt idx="51">
                  <c:v>356</c:v>
                </c:pt>
                <c:pt idx="52">
                  <c:v>357</c:v>
                </c:pt>
                <c:pt idx="53">
                  <c:v>358</c:v>
                </c:pt>
                <c:pt idx="54">
                  <c:v>359</c:v>
                </c:pt>
                <c:pt idx="55">
                  <c:v>360</c:v>
                </c:pt>
                <c:pt idx="56">
                  <c:v>361</c:v>
                </c:pt>
                <c:pt idx="57">
                  <c:v>362</c:v>
                </c:pt>
                <c:pt idx="58">
                  <c:v>362</c:v>
                </c:pt>
                <c:pt idx="59">
                  <c:v>363</c:v>
                </c:pt>
                <c:pt idx="60">
                  <c:v>364</c:v>
                </c:pt>
                <c:pt idx="61">
                  <c:v>365</c:v>
                </c:pt>
                <c:pt idx="62">
                  <c:v>366</c:v>
                </c:pt>
                <c:pt idx="63">
                  <c:v>367</c:v>
                </c:pt>
                <c:pt idx="64">
                  <c:v>368</c:v>
                </c:pt>
                <c:pt idx="65">
                  <c:v>368</c:v>
                </c:pt>
                <c:pt idx="66">
                  <c:v>368</c:v>
                </c:pt>
                <c:pt idx="67">
                  <c:v>368</c:v>
                </c:pt>
                <c:pt idx="68">
                  <c:v>368</c:v>
                </c:pt>
                <c:pt idx="69">
                  <c:v>367</c:v>
                </c:pt>
                <c:pt idx="70">
                  <c:v>365</c:v>
                </c:pt>
                <c:pt idx="71">
                  <c:v>363</c:v>
                </c:pt>
                <c:pt idx="72">
                  <c:v>360</c:v>
                </c:pt>
                <c:pt idx="73">
                  <c:v>356</c:v>
                </c:pt>
                <c:pt idx="74">
                  <c:v>352</c:v>
                </c:pt>
                <c:pt idx="75">
                  <c:v>347</c:v>
                </c:pt>
                <c:pt idx="76">
                  <c:v>340</c:v>
                </c:pt>
                <c:pt idx="77">
                  <c:v>333</c:v>
                </c:pt>
                <c:pt idx="78">
                  <c:v>327</c:v>
                </c:pt>
                <c:pt idx="79">
                  <c:v>322</c:v>
                </c:pt>
                <c:pt idx="80">
                  <c:v>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AF-4837-AEEA-114783E80EE2}"/>
            </c:ext>
          </c:extLst>
        </c:ser>
        <c:ser>
          <c:idx val="6"/>
          <c:order val="4"/>
          <c:tx>
            <c:strRef>
              <c:f>'Id PAE data 10 ohm'!$AB$4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ohm'!$AB$5:$AB$85</c:f>
              <c:numCache>
                <c:formatCode>0.00</c:formatCode>
                <c:ptCount val="81"/>
                <c:pt idx="0">
                  <c:v>177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178</c:v>
                </c:pt>
                <c:pt idx="5">
                  <c:v>178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179</c:v>
                </c:pt>
                <c:pt idx="10">
                  <c:v>179</c:v>
                </c:pt>
                <c:pt idx="11">
                  <c:v>179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181</c:v>
                </c:pt>
                <c:pt idx="16">
                  <c:v>181</c:v>
                </c:pt>
                <c:pt idx="17">
                  <c:v>181</c:v>
                </c:pt>
                <c:pt idx="18">
                  <c:v>182</c:v>
                </c:pt>
                <c:pt idx="19">
                  <c:v>182</c:v>
                </c:pt>
                <c:pt idx="20">
                  <c:v>183</c:v>
                </c:pt>
                <c:pt idx="21">
                  <c:v>183</c:v>
                </c:pt>
                <c:pt idx="22">
                  <c:v>184</c:v>
                </c:pt>
                <c:pt idx="23">
                  <c:v>185</c:v>
                </c:pt>
                <c:pt idx="24">
                  <c:v>185</c:v>
                </c:pt>
                <c:pt idx="25">
                  <c:v>186</c:v>
                </c:pt>
                <c:pt idx="26">
                  <c:v>187</c:v>
                </c:pt>
                <c:pt idx="27">
                  <c:v>188</c:v>
                </c:pt>
                <c:pt idx="28">
                  <c:v>188</c:v>
                </c:pt>
                <c:pt idx="29">
                  <c:v>189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193</c:v>
                </c:pt>
                <c:pt idx="34">
                  <c:v>195</c:v>
                </c:pt>
                <c:pt idx="35">
                  <c:v>196</c:v>
                </c:pt>
                <c:pt idx="36">
                  <c:v>197</c:v>
                </c:pt>
                <c:pt idx="37">
                  <c:v>198</c:v>
                </c:pt>
                <c:pt idx="38">
                  <c:v>200</c:v>
                </c:pt>
                <c:pt idx="39">
                  <c:v>201</c:v>
                </c:pt>
                <c:pt idx="40">
                  <c:v>202</c:v>
                </c:pt>
                <c:pt idx="41">
                  <c:v>204</c:v>
                </c:pt>
                <c:pt idx="42">
                  <c:v>205</c:v>
                </c:pt>
                <c:pt idx="43">
                  <c:v>207</c:v>
                </c:pt>
                <c:pt idx="44">
                  <c:v>208</c:v>
                </c:pt>
                <c:pt idx="45">
                  <c:v>209</c:v>
                </c:pt>
                <c:pt idx="46">
                  <c:v>211</c:v>
                </c:pt>
                <c:pt idx="47">
                  <c:v>212</c:v>
                </c:pt>
                <c:pt idx="48">
                  <c:v>213</c:v>
                </c:pt>
                <c:pt idx="49">
                  <c:v>215</c:v>
                </c:pt>
                <c:pt idx="50">
                  <c:v>216</c:v>
                </c:pt>
                <c:pt idx="51">
                  <c:v>218</c:v>
                </c:pt>
                <c:pt idx="52">
                  <c:v>220</c:v>
                </c:pt>
                <c:pt idx="53">
                  <c:v>221</c:v>
                </c:pt>
                <c:pt idx="54">
                  <c:v>223</c:v>
                </c:pt>
                <c:pt idx="55">
                  <c:v>225</c:v>
                </c:pt>
                <c:pt idx="56">
                  <c:v>227</c:v>
                </c:pt>
                <c:pt idx="57">
                  <c:v>229</c:v>
                </c:pt>
                <c:pt idx="58">
                  <c:v>231</c:v>
                </c:pt>
                <c:pt idx="59">
                  <c:v>232</c:v>
                </c:pt>
                <c:pt idx="60">
                  <c:v>234</c:v>
                </c:pt>
                <c:pt idx="61">
                  <c:v>236</c:v>
                </c:pt>
                <c:pt idx="62">
                  <c:v>238</c:v>
                </c:pt>
                <c:pt idx="63">
                  <c:v>240</c:v>
                </c:pt>
                <c:pt idx="64">
                  <c:v>242</c:v>
                </c:pt>
                <c:pt idx="65">
                  <c:v>244</c:v>
                </c:pt>
                <c:pt idx="66">
                  <c:v>246</c:v>
                </c:pt>
                <c:pt idx="67">
                  <c:v>247</c:v>
                </c:pt>
                <c:pt idx="68">
                  <c:v>249</c:v>
                </c:pt>
                <c:pt idx="69">
                  <c:v>251</c:v>
                </c:pt>
                <c:pt idx="70">
                  <c:v>253</c:v>
                </c:pt>
                <c:pt idx="71">
                  <c:v>255</c:v>
                </c:pt>
                <c:pt idx="72">
                  <c:v>256</c:v>
                </c:pt>
                <c:pt idx="73">
                  <c:v>258</c:v>
                </c:pt>
                <c:pt idx="74">
                  <c:v>260</c:v>
                </c:pt>
                <c:pt idx="75">
                  <c:v>262</c:v>
                </c:pt>
                <c:pt idx="76">
                  <c:v>264</c:v>
                </c:pt>
                <c:pt idx="77">
                  <c:v>265</c:v>
                </c:pt>
                <c:pt idx="78">
                  <c:v>267</c:v>
                </c:pt>
                <c:pt idx="79">
                  <c:v>269</c:v>
                </c:pt>
                <c:pt idx="80">
                  <c:v>270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AF-4837-AEEA-114783E80EE2}"/>
            </c:ext>
          </c:extLst>
        </c:ser>
        <c:ser>
          <c:idx val="8"/>
          <c:order val="5"/>
          <c:tx>
            <c:strRef>
              <c:f>'Id PAE data 10 ohm'!$AC$4</c:f>
              <c:strCache>
                <c:ptCount val="1"/>
                <c:pt idx="0">
                  <c:v>30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ohm'!$AC$5:$AC$85</c:f>
              <c:numCache>
                <c:formatCode>0.00</c:formatCode>
                <c:ptCount val="81"/>
                <c:pt idx="0">
                  <c:v>177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177</c:v>
                </c:pt>
                <c:pt idx="5">
                  <c:v>177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178</c:v>
                </c:pt>
                <c:pt idx="10">
                  <c:v>178</c:v>
                </c:pt>
                <c:pt idx="11">
                  <c:v>179</c:v>
                </c:pt>
                <c:pt idx="12">
                  <c:v>179</c:v>
                </c:pt>
                <c:pt idx="13">
                  <c:v>179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181</c:v>
                </c:pt>
                <c:pt idx="18">
                  <c:v>181</c:v>
                </c:pt>
                <c:pt idx="19">
                  <c:v>182</c:v>
                </c:pt>
                <c:pt idx="20">
                  <c:v>182</c:v>
                </c:pt>
                <c:pt idx="21">
                  <c:v>183</c:v>
                </c:pt>
                <c:pt idx="22">
                  <c:v>183</c:v>
                </c:pt>
                <c:pt idx="23">
                  <c:v>184</c:v>
                </c:pt>
                <c:pt idx="24">
                  <c:v>185</c:v>
                </c:pt>
                <c:pt idx="25">
                  <c:v>186</c:v>
                </c:pt>
                <c:pt idx="26">
                  <c:v>187</c:v>
                </c:pt>
                <c:pt idx="27">
                  <c:v>188</c:v>
                </c:pt>
                <c:pt idx="28">
                  <c:v>189</c:v>
                </c:pt>
                <c:pt idx="29">
                  <c:v>190</c:v>
                </c:pt>
                <c:pt idx="30">
                  <c:v>191</c:v>
                </c:pt>
                <c:pt idx="31">
                  <c:v>192</c:v>
                </c:pt>
                <c:pt idx="32">
                  <c:v>194</c:v>
                </c:pt>
                <c:pt idx="33">
                  <c:v>196</c:v>
                </c:pt>
                <c:pt idx="34">
                  <c:v>197</c:v>
                </c:pt>
                <c:pt idx="35">
                  <c:v>200</c:v>
                </c:pt>
                <c:pt idx="36">
                  <c:v>202</c:v>
                </c:pt>
                <c:pt idx="37">
                  <c:v>205</c:v>
                </c:pt>
                <c:pt idx="38">
                  <c:v>208</c:v>
                </c:pt>
                <c:pt idx="39">
                  <c:v>211</c:v>
                </c:pt>
                <c:pt idx="40">
                  <c:v>216</c:v>
                </c:pt>
                <c:pt idx="41">
                  <c:v>222</c:v>
                </c:pt>
                <c:pt idx="42">
                  <c:v>230</c:v>
                </c:pt>
                <c:pt idx="43">
                  <c:v>242</c:v>
                </c:pt>
                <c:pt idx="44">
                  <c:v>260</c:v>
                </c:pt>
                <c:pt idx="45">
                  <c:v>278</c:v>
                </c:pt>
                <c:pt idx="46">
                  <c:v>292</c:v>
                </c:pt>
                <c:pt idx="47">
                  <c:v>304</c:v>
                </c:pt>
                <c:pt idx="48">
                  <c:v>313</c:v>
                </c:pt>
                <c:pt idx="49">
                  <c:v>321</c:v>
                </c:pt>
                <c:pt idx="50">
                  <c:v>327</c:v>
                </c:pt>
                <c:pt idx="51">
                  <c:v>332</c:v>
                </c:pt>
                <c:pt idx="52">
                  <c:v>336</c:v>
                </c:pt>
                <c:pt idx="53">
                  <c:v>338</c:v>
                </c:pt>
                <c:pt idx="54">
                  <c:v>339</c:v>
                </c:pt>
                <c:pt idx="55">
                  <c:v>340</c:v>
                </c:pt>
                <c:pt idx="56">
                  <c:v>340</c:v>
                </c:pt>
                <c:pt idx="57">
                  <c:v>339</c:v>
                </c:pt>
                <c:pt idx="58">
                  <c:v>338</c:v>
                </c:pt>
                <c:pt idx="59">
                  <c:v>336</c:v>
                </c:pt>
                <c:pt idx="60">
                  <c:v>334</c:v>
                </c:pt>
                <c:pt idx="61">
                  <c:v>332</c:v>
                </c:pt>
                <c:pt idx="62">
                  <c:v>330</c:v>
                </c:pt>
                <c:pt idx="63">
                  <c:v>328</c:v>
                </c:pt>
                <c:pt idx="64">
                  <c:v>326</c:v>
                </c:pt>
                <c:pt idx="65">
                  <c:v>324</c:v>
                </c:pt>
                <c:pt idx="66">
                  <c:v>322</c:v>
                </c:pt>
                <c:pt idx="67">
                  <c:v>320</c:v>
                </c:pt>
                <c:pt idx="68">
                  <c:v>317</c:v>
                </c:pt>
                <c:pt idx="69">
                  <c:v>315</c:v>
                </c:pt>
                <c:pt idx="70">
                  <c:v>313</c:v>
                </c:pt>
                <c:pt idx="71">
                  <c:v>311</c:v>
                </c:pt>
                <c:pt idx="72">
                  <c:v>309</c:v>
                </c:pt>
                <c:pt idx="73">
                  <c:v>307</c:v>
                </c:pt>
                <c:pt idx="74">
                  <c:v>305</c:v>
                </c:pt>
                <c:pt idx="75">
                  <c:v>303</c:v>
                </c:pt>
                <c:pt idx="76">
                  <c:v>301</c:v>
                </c:pt>
                <c:pt idx="77">
                  <c:v>298</c:v>
                </c:pt>
                <c:pt idx="78">
                  <c:v>296</c:v>
                </c:pt>
                <c:pt idx="79">
                  <c:v>294</c:v>
                </c:pt>
                <c:pt idx="80">
                  <c:v>291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73AF-4837-AEEA-114783E80EE2}"/>
            </c:ext>
          </c:extLst>
        </c:ser>
        <c:ser>
          <c:idx val="0"/>
          <c:order val="6"/>
          <c:tx>
            <c:strRef>
              <c:f>'Id PAE data 10 ohm'!$AD$4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ohm'!$AD$5:$AD$85</c:f>
              <c:numCache>
                <c:formatCode>0.00</c:formatCode>
                <c:ptCount val="81"/>
                <c:pt idx="0">
                  <c:v>176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177</c:v>
                </c:pt>
                <c:pt idx="5">
                  <c:v>177</c:v>
                </c:pt>
                <c:pt idx="6">
                  <c:v>177</c:v>
                </c:pt>
                <c:pt idx="7">
                  <c:v>177</c:v>
                </c:pt>
                <c:pt idx="8">
                  <c:v>177</c:v>
                </c:pt>
                <c:pt idx="9">
                  <c:v>178</c:v>
                </c:pt>
                <c:pt idx="10">
                  <c:v>178</c:v>
                </c:pt>
                <c:pt idx="11">
                  <c:v>178</c:v>
                </c:pt>
                <c:pt idx="12">
                  <c:v>178</c:v>
                </c:pt>
                <c:pt idx="13">
                  <c:v>179</c:v>
                </c:pt>
                <c:pt idx="14">
                  <c:v>179</c:v>
                </c:pt>
                <c:pt idx="15">
                  <c:v>179</c:v>
                </c:pt>
                <c:pt idx="16">
                  <c:v>179</c:v>
                </c:pt>
                <c:pt idx="17">
                  <c:v>180</c:v>
                </c:pt>
                <c:pt idx="18">
                  <c:v>180</c:v>
                </c:pt>
                <c:pt idx="19">
                  <c:v>181</c:v>
                </c:pt>
                <c:pt idx="20">
                  <c:v>181</c:v>
                </c:pt>
                <c:pt idx="21">
                  <c:v>182</c:v>
                </c:pt>
                <c:pt idx="22">
                  <c:v>182</c:v>
                </c:pt>
                <c:pt idx="23">
                  <c:v>183</c:v>
                </c:pt>
                <c:pt idx="24">
                  <c:v>183</c:v>
                </c:pt>
                <c:pt idx="25">
                  <c:v>184</c:v>
                </c:pt>
                <c:pt idx="26">
                  <c:v>185</c:v>
                </c:pt>
                <c:pt idx="27">
                  <c:v>186</c:v>
                </c:pt>
                <c:pt idx="28">
                  <c:v>187</c:v>
                </c:pt>
                <c:pt idx="29">
                  <c:v>188</c:v>
                </c:pt>
                <c:pt idx="30">
                  <c:v>189</c:v>
                </c:pt>
                <c:pt idx="31">
                  <c:v>190</c:v>
                </c:pt>
                <c:pt idx="32">
                  <c:v>191</c:v>
                </c:pt>
                <c:pt idx="33">
                  <c:v>192</c:v>
                </c:pt>
                <c:pt idx="34">
                  <c:v>194</c:v>
                </c:pt>
                <c:pt idx="35">
                  <c:v>195</c:v>
                </c:pt>
                <c:pt idx="36">
                  <c:v>197</c:v>
                </c:pt>
                <c:pt idx="37">
                  <c:v>199</c:v>
                </c:pt>
                <c:pt idx="38">
                  <c:v>201</c:v>
                </c:pt>
                <c:pt idx="39">
                  <c:v>203</c:v>
                </c:pt>
                <c:pt idx="40">
                  <c:v>206</c:v>
                </c:pt>
                <c:pt idx="41">
                  <c:v>209</c:v>
                </c:pt>
                <c:pt idx="42">
                  <c:v>212</c:v>
                </c:pt>
                <c:pt idx="43">
                  <c:v>215</c:v>
                </c:pt>
                <c:pt idx="44">
                  <c:v>219</c:v>
                </c:pt>
                <c:pt idx="45">
                  <c:v>224</c:v>
                </c:pt>
                <c:pt idx="46">
                  <c:v>231</c:v>
                </c:pt>
                <c:pt idx="47">
                  <c:v>241</c:v>
                </c:pt>
                <c:pt idx="48">
                  <c:v>256</c:v>
                </c:pt>
                <c:pt idx="49">
                  <c:v>275</c:v>
                </c:pt>
                <c:pt idx="50">
                  <c:v>292</c:v>
                </c:pt>
                <c:pt idx="51">
                  <c:v>306</c:v>
                </c:pt>
                <c:pt idx="52">
                  <c:v>315</c:v>
                </c:pt>
                <c:pt idx="53">
                  <c:v>322</c:v>
                </c:pt>
                <c:pt idx="54">
                  <c:v>325</c:v>
                </c:pt>
                <c:pt idx="55">
                  <c:v>327</c:v>
                </c:pt>
                <c:pt idx="56">
                  <c:v>328</c:v>
                </c:pt>
                <c:pt idx="57">
                  <c:v>327</c:v>
                </c:pt>
                <c:pt idx="58">
                  <c:v>325</c:v>
                </c:pt>
                <c:pt idx="59">
                  <c:v>323</c:v>
                </c:pt>
                <c:pt idx="60">
                  <c:v>320</c:v>
                </c:pt>
                <c:pt idx="61">
                  <c:v>317</c:v>
                </c:pt>
                <c:pt idx="62">
                  <c:v>313</c:v>
                </c:pt>
                <c:pt idx="63">
                  <c:v>308</c:v>
                </c:pt>
                <c:pt idx="64">
                  <c:v>304</c:v>
                </c:pt>
                <c:pt idx="65">
                  <c:v>299</c:v>
                </c:pt>
                <c:pt idx="66">
                  <c:v>294</c:v>
                </c:pt>
                <c:pt idx="67">
                  <c:v>289</c:v>
                </c:pt>
                <c:pt idx="68">
                  <c:v>284</c:v>
                </c:pt>
                <c:pt idx="69">
                  <c:v>279</c:v>
                </c:pt>
                <c:pt idx="70">
                  <c:v>275</c:v>
                </c:pt>
                <c:pt idx="71">
                  <c:v>272</c:v>
                </c:pt>
                <c:pt idx="72">
                  <c:v>269</c:v>
                </c:pt>
                <c:pt idx="73">
                  <c:v>267</c:v>
                </c:pt>
                <c:pt idx="74">
                  <c:v>265</c:v>
                </c:pt>
                <c:pt idx="75">
                  <c:v>263</c:v>
                </c:pt>
                <c:pt idx="76">
                  <c:v>262</c:v>
                </c:pt>
                <c:pt idx="77">
                  <c:v>260</c:v>
                </c:pt>
                <c:pt idx="78">
                  <c:v>259</c:v>
                </c:pt>
                <c:pt idx="79">
                  <c:v>258</c:v>
                </c:pt>
                <c:pt idx="80">
                  <c:v>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AF-4837-AEEA-114783E80EE2}"/>
            </c:ext>
          </c:extLst>
        </c:ser>
        <c:ser>
          <c:idx val="1"/>
          <c:order val="7"/>
          <c:tx>
            <c:strRef>
              <c:f>'Id PAE data 10 ohm'!$AE$4</c:f>
              <c:strCache>
                <c:ptCount val="1"/>
                <c:pt idx="0">
                  <c:v>40 GHz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'Id PAE data 10 ohm'!$AE$5:$AE$85</c:f>
              <c:numCache>
                <c:formatCode>0.00</c:formatCode>
                <c:ptCount val="81"/>
                <c:pt idx="0">
                  <c:v>176</c:v>
                </c:pt>
                <c:pt idx="1">
                  <c:v>176</c:v>
                </c:pt>
                <c:pt idx="2">
                  <c:v>176</c:v>
                </c:pt>
                <c:pt idx="3">
                  <c:v>176</c:v>
                </c:pt>
                <c:pt idx="4">
                  <c:v>176</c:v>
                </c:pt>
                <c:pt idx="5">
                  <c:v>176</c:v>
                </c:pt>
                <c:pt idx="6">
                  <c:v>177</c:v>
                </c:pt>
                <c:pt idx="7">
                  <c:v>177</c:v>
                </c:pt>
                <c:pt idx="8">
                  <c:v>177</c:v>
                </c:pt>
                <c:pt idx="9">
                  <c:v>177</c:v>
                </c:pt>
                <c:pt idx="10">
                  <c:v>177</c:v>
                </c:pt>
                <c:pt idx="11">
                  <c:v>177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178</c:v>
                </c:pt>
                <c:pt idx="16">
                  <c:v>178</c:v>
                </c:pt>
                <c:pt idx="17">
                  <c:v>179</c:v>
                </c:pt>
                <c:pt idx="18">
                  <c:v>179</c:v>
                </c:pt>
                <c:pt idx="19">
                  <c:v>179</c:v>
                </c:pt>
                <c:pt idx="20">
                  <c:v>180</c:v>
                </c:pt>
                <c:pt idx="21">
                  <c:v>180</c:v>
                </c:pt>
                <c:pt idx="22">
                  <c:v>181</c:v>
                </c:pt>
                <c:pt idx="23">
                  <c:v>181</c:v>
                </c:pt>
                <c:pt idx="24">
                  <c:v>182</c:v>
                </c:pt>
                <c:pt idx="25">
                  <c:v>183</c:v>
                </c:pt>
                <c:pt idx="26">
                  <c:v>183</c:v>
                </c:pt>
                <c:pt idx="27">
                  <c:v>184</c:v>
                </c:pt>
                <c:pt idx="28">
                  <c:v>185</c:v>
                </c:pt>
                <c:pt idx="29">
                  <c:v>186</c:v>
                </c:pt>
                <c:pt idx="30">
                  <c:v>187</c:v>
                </c:pt>
                <c:pt idx="31">
                  <c:v>189</c:v>
                </c:pt>
                <c:pt idx="32">
                  <c:v>190</c:v>
                </c:pt>
                <c:pt idx="33">
                  <c:v>192</c:v>
                </c:pt>
                <c:pt idx="34">
                  <c:v>193</c:v>
                </c:pt>
                <c:pt idx="35">
                  <c:v>196</c:v>
                </c:pt>
                <c:pt idx="36">
                  <c:v>198</c:v>
                </c:pt>
                <c:pt idx="37">
                  <c:v>201</c:v>
                </c:pt>
                <c:pt idx="38">
                  <c:v>204</c:v>
                </c:pt>
                <c:pt idx="39">
                  <c:v>207</c:v>
                </c:pt>
                <c:pt idx="40">
                  <c:v>212</c:v>
                </c:pt>
                <c:pt idx="41">
                  <c:v>217</c:v>
                </c:pt>
                <c:pt idx="42">
                  <c:v>223</c:v>
                </c:pt>
                <c:pt idx="43">
                  <c:v>230</c:v>
                </c:pt>
                <c:pt idx="44">
                  <c:v>238</c:v>
                </c:pt>
                <c:pt idx="45">
                  <c:v>248</c:v>
                </c:pt>
                <c:pt idx="46">
                  <c:v>259</c:v>
                </c:pt>
                <c:pt idx="47">
                  <c:v>272</c:v>
                </c:pt>
                <c:pt idx="48">
                  <c:v>285</c:v>
                </c:pt>
                <c:pt idx="49">
                  <c:v>298</c:v>
                </c:pt>
                <c:pt idx="50">
                  <c:v>308</c:v>
                </c:pt>
                <c:pt idx="51">
                  <c:v>317</c:v>
                </c:pt>
                <c:pt idx="52">
                  <c:v>324</c:v>
                </c:pt>
                <c:pt idx="53">
                  <c:v>330</c:v>
                </c:pt>
                <c:pt idx="54">
                  <c:v>335</c:v>
                </c:pt>
                <c:pt idx="55">
                  <c:v>339</c:v>
                </c:pt>
                <c:pt idx="56">
                  <c:v>342</c:v>
                </c:pt>
                <c:pt idx="57">
                  <c:v>345</c:v>
                </c:pt>
                <c:pt idx="58">
                  <c:v>347</c:v>
                </c:pt>
                <c:pt idx="59">
                  <c:v>349</c:v>
                </c:pt>
                <c:pt idx="60">
                  <c:v>350</c:v>
                </c:pt>
                <c:pt idx="61">
                  <c:v>351</c:v>
                </c:pt>
                <c:pt idx="62">
                  <c:v>352</c:v>
                </c:pt>
                <c:pt idx="63">
                  <c:v>352</c:v>
                </c:pt>
                <c:pt idx="64">
                  <c:v>352</c:v>
                </c:pt>
                <c:pt idx="65">
                  <c:v>352</c:v>
                </c:pt>
                <c:pt idx="66">
                  <c:v>352</c:v>
                </c:pt>
                <c:pt idx="67">
                  <c:v>352</c:v>
                </c:pt>
                <c:pt idx="68">
                  <c:v>352</c:v>
                </c:pt>
                <c:pt idx="69">
                  <c:v>352</c:v>
                </c:pt>
                <c:pt idx="70">
                  <c:v>351</c:v>
                </c:pt>
                <c:pt idx="71">
                  <c:v>351</c:v>
                </c:pt>
                <c:pt idx="72">
                  <c:v>350</c:v>
                </c:pt>
                <c:pt idx="73">
                  <c:v>350</c:v>
                </c:pt>
                <c:pt idx="74">
                  <c:v>349</c:v>
                </c:pt>
                <c:pt idx="75">
                  <c:v>349</c:v>
                </c:pt>
                <c:pt idx="76">
                  <c:v>348</c:v>
                </c:pt>
                <c:pt idx="77">
                  <c:v>348</c:v>
                </c:pt>
                <c:pt idx="78">
                  <c:v>347</c:v>
                </c:pt>
                <c:pt idx="79">
                  <c:v>347</c:v>
                </c:pt>
                <c:pt idx="80">
                  <c:v>346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73AF-4837-AEEA-114783E80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'Id PAE data 10 ohm'!$X$4</c15:sqref>
                        </c15:formulaRef>
                      </c:ext>
                    </c:extLst>
                    <c:strCache>
                      <c:ptCount val="1"/>
                      <c:pt idx="0">
                        <c:v>5 GHz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'Id PAE data 10 ohm'!$W$5:$W$85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-10</c:v>
                      </c:pt>
                      <c:pt idx="1">
                        <c:v>-9.75</c:v>
                      </c:pt>
                      <c:pt idx="2">
                        <c:v>-9.5</c:v>
                      </c:pt>
                      <c:pt idx="3">
                        <c:v>-9.25</c:v>
                      </c:pt>
                      <c:pt idx="4">
                        <c:v>-9</c:v>
                      </c:pt>
                      <c:pt idx="5">
                        <c:v>-8.75</c:v>
                      </c:pt>
                      <c:pt idx="6">
                        <c:v>-8.5</c:v>
                      </c:pt>
                      <c:pt idx="7">
                        <c:v>-8.25</c:v>
                      </c:pt>
                      <c:pt idx="8">
                        <c:v>-8</c:v>
                      </c:pt>
                      <c:pt idx="9">
                        <c:v>-7.75</c:v>
                      </c:pt>
                      <c:pt idx="10">
                        <c:v>-7.5</c:v>
                      </c:pt>
                      <c:pt idx="11">
                        <c:v>-7.25</c:v>
                      </c:pt>
                      <c:pt idx="12">
                        <c:v>-7</c:v>
                      </c:pt>
                      <c:pt idx="13">
                        <c:v>-6.75</c:v>
                      </c:pt>
                      <c:pt idx="14">
                        <c:v>-6.5</c:v>
                      </c:pt>
                      <c:pt idx="15">
                        <c:v>-6.25</c:v>
                      </c:pt>
                      <c:pt idx="16">
                        <c:v>-6</c:v>
                      </c:pt>
                      <c:pt idx="17">
                        <c:v>-5.75</c:v>
                      </c:pt>
                      <c:pt idx="18">
                        <c:v>-5.5</c:v>
                      </c:pt>
                      <c:pt idx="19">
                        <c:v>-5.25</c:v>
                      </c:pt>
                      <c:pt idx="20">
                        <c:v>-5</c:v>
                      </c:pt>
                      <c:pt idx="21">
                        <c:v>-4.75</c:v>
                      </c:pt>
                      <c:pt idx="22">
                        <c:v>-4.5</c:v>
                      </c:pt>
                      <c:pt idx="23">
                        <c:v>-4.25</c:v>
                      </c:pt>
                      <c:pt idx="24">
                        <c:v>-4</c:v>
                      </c:pt>
                      <c:pt idx="25">
                        <c:v>-3.75</c:v>
                      </c:pt>
                      <c:pt idx="26">
                        <c:v>-3.5</c:v>
                      </c:pt>
                      <c:pt idx="27">
                        <c:v>-3.25</c:v>
                      </c:pt>
                      <c:pt idx="28">
                        <c:v>-3</c:v>
                      </c:pt>
                      <c:pt idx="29">
                        <c:v>-2.75</c:v>
                      </c:pt>
                      <c:pt idx="30">
                        <c:v>-2.5</c:v>
                      </c:pt>
                      <c:pt idx="31">
                        <c:v>-2.25</c:v>
                      </c:pt>
                      <c:pt idx="32">
                        <c:v>-2</c:v>
                      </c:pt>
                      <c:pt idx="33">
                        <c:v>-1.75</c:v>
                      </c:pt>
                      <c:pt idx="34">
                        <c:v>-1.5</c:v>
                      </c:pt>
                      <c:pt idx="35">
                        <c:v>-1.25</c:v>
                      </c:pt>
                      <c:pt idx="36">
                        <c:v>-1</c:v>
                      </c:pt>
                      <c:pt idx="37">
                        <c:v>-0.75</c:v>
                      </c:pt>
                      <c:pt idx="38">
                        <c:v>-0.5</c:v>
                      </c:pt>
                      <c:pt idx="39">
                        <c:v>-0.25</c:v>
                      </c:pt>
                      <c:pt idx="40">
                        <c:v>0</c:v>
                      </c:pt>
                      <c:pt idx="41">
                        <c:v>0.25</c:v>
                      </c:pt>
                      <c:pt idx="42">
                        <c:v>0.5</c:v>
                      </c:pt>
                      <c:pt idx="43">
                        <c:v>0.75</c:v>
                      </c:pt>
                      <c:pt idx="44">
                        <c:v>1</c:v>
                      </c:pt>
                      <c:pt idx="45">
                        <c:v>1.25</c:v>
                      </c:pt>
                      <c:pt idx="46">
                        <c:v>1.5</c:v>
                      </c:pt>
                      <c:pt idx="47">
                        <c:v>1.75</c:v>
                      </c:pt>
                      <c:pt idx="48">
                        <c:v>2</c:v>
                      </c:pt>
                      <c:pt idx="49">
                        <c:v>2.25</c:v>
                      </c:pt>
                      <c:pt idx="50">
                        <c:v>2.5</c:v>
                      </c:pt>
                      <c:pt idx="51">
                        <c:v>2.75</c:v>
                      </c:pt>
                      <c:pt idx="52">
                        <c:v>3</c:v>
                      </c:pt>
                      <c:pt idx="53">
                        <c:v>3.25</c:v>
                      </c:pt>
                      <c:pt idx="54">
                        <c:v>3.5</c:v>
                      </c:pt>
                      <c:pt idx="55">
                        <c:v>3.75</c:v>
                      </c:pt>
                      <c:pt idx="56">
                        <c:v>4</c:v>
                      </c:pt>
                      <c:pt idx="57">
                        <c:v>4.25</c:v>
                      </c:pt>
                      <c:pt idx="58">
                        <c:v>4.5</c:v>
                      </c:pt>
                      <c:pt idx="59">
                        <c:v>4.75</c:v>
                      </c:pt>
                      <c:pt idx="60">
                        <c:v>5</c:v>
                      </c:pt>
                      <c:pt idx="61">
                        <c:v>5.25</c:v>
                      </c:pt>
                      <c:pt idx="62">
                        <c:v>5.5</c:v>
                      </c:pt>
                      <c:pt idx="63">
                        <c:v>5.75</c:v>
                      </c:pt>
                      <c:pt idx="64">
                        <c:v>6</c:v>
                      </c:pt>
                      <c:pt idx="65">
                        <c:v>6.25</c:v>
                      </c:pt>
                      <c:pt idx="66">
                        <c:v>6.5</c:v>
                      </c:pt>
                      <c:pt idx="67">
                        <c:v>6.75</c:v>
                      </c:pt>
                      <c:pt idx="68">
                        <c:v>7</c:v>
                      </c:pt>
                      <c:pt idx="69">
                        <c:v>7.25</c:v>
                      </c:pt>
                      <c:pt idx="70">
                        <c:v>7.5</c:v>
                      </c:pt>
                      <c:pt idx="71">
                        <c:v>7.75</c:v>
                      </c:pt>
                      <c:pt idx="72">
                        <c:v>8</c:v>
                      </c:pt>
                      <c:pt idx="73">
                        <c:v>8.25</c:v>
                      </c:pt>
                      <c:pt idx="74">
                        <c:v>8.5</c:v>
                      </c:pt>
                      <c:pt idx="75">
                        <c:v>8.75</c:v>
                      </c:pt>
                      <c:pt idx="76">
                        <c:v>9</c:v>
                      </c:pt>
                      <c:pt idx="77">
                        <c:v>9.25</c:v>
                      </c:pt>
                      <c:pt idx="78">
                        <c:v>9.5</c:v>
                      </c:pt>
                      <c:pt idx="79">
                        <c:v>9.75</c:v>
                      </c:pt>
                      <c:pt idx="80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'Id PAE data 10 ohm'!$X$5:$X$85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177</c:v>
                      </c:pt>
                      <c:pt idx="1">
                        <c:v>177</c:v>
                      </c:pt>
                      <c:pt idx="2">
                        <c:v>177</c:v>
                      </c:pt>
                      <c:pt idx="3">
                        <c:v>177</c:v>
                      </c:pt>
                      <c:pt idx="4">
                        <c:v>177</c:v>
                      </c:pt>
                      <c:pt idx="5">
                        <c:v>177</c:v>
                      </c:pt>
                      <c:pt idx="6">
                        <c:v>177</c:v>
                      </c:pt>
                      <c:pt idx="7">
                        <c:v>177</c:v>
                      </c:pt>
                      <c:pt idx="8">
                        <c:v>177</c:v>
                      </c:pt>
                      <c:pt idx="9">
                        <c:v>177</c:v>
                      </c:pt>
                      <c:pt idx="10">
                        <c:v>177</c:v>
                      </c:pt>
                      <c:pt idx="11">
                        <c:v>177</c:v>
                      </c:pt>
                      <c:pt idx="12">
                        <c:v>177</c:v>
                      </c:pt>
                      <c:pt idx="13">
                        <c:v>177</c:v>
                      </c:pt>
                      <c:pt idx="14">
                        <c:v>178</c:v>
                      </c:pt>
                      <c:pt idx="15">
                        <c:v>178</c:v>
                      </c:pt>
                      <c:pt idx="16">
                        <c:v>178</c:v>
                      </c:pt>
                      <c:pt idx="17">
                        <c:v>178</c:v>
                      </c:pt>
                      <c:pt idx="18">
                        <c:v>178</c:v>
                      </c:pt>
                      <c:pt idx="19">
                        <c:v>178</c:v>
                      </c:pt>
                      <c:pt idx="20">
                        <c:v>178</c:v>
                      </c:pt>
                      <c:pt idx="21">
                        <c:v>178</c:v>
                      </c:pt>
                      <c:pt idx="22">
                        <c:v>178</c:v>
                      </c:pt>
                      <c:pt idx="23">
                        <c:v>178</c:v>
                      </c:pt>
                      <c:pt idx="24">
                        <c:v>178</c:v>
                      </c:pt>
                      <c:pt idx="25">
                        <c:v>178</c:v>
                      </c:pt>
                      <c:pt idx="26">
                        <c:v>178</c:v>
                      </c:pt>
                      <c:pt idx="27">
                        <c:v>178</c:v>
                      </c:pt>
                      <c:pt idx="28">
                        <c:v>178</c:v>
                      </c:pt>
                      <c:pt idx="29">
                        <c:v>178</c:v>
                      </c:pt>
                      <c:pt idx="30">
                        <c:v>178</c:v>
                      </c:pt>
                      <c:pt idx="31">
                        <c:v>178</c:v>
                      </c:pt>
                      <c:pt idx="32">
                        <c:v>178</c:v>
                      </c:pt>
                      <c:pt idx="33">
                        <c:v>178</c:v>
                      </c:pt>
                      <c:pt idx="34">
                        <c:v>178</c:v>
                      </c:pt>
                      <c:pt idx="35">
                        <c:v>178</c:v>
                      </c:pt>
                      <c:pt idx="36">
                        <c:v>178</c:v>
                      </c:pt>
                      <c:pt idx="37">
                        <c:v>178</c:v>
                      </c:pt>
                      <c:pt idx="38">
                        <c:v>178</c:v>
                      </c:pt>
                      <c:pt idx="39">
                        <c:v>179</c:v>
                      </c:pt>
                      <c:pt idx="40">
                        <c:v>179</c:v>
                      </c:pt>
                      <c:pt idx="41">
                        <c:v>179</c:v>
                      </c:pt>
                      <c:pt idx="42">
                        <c:v>179</c:v>
                      </c:pt>
                      <c:pt idx="43">
                        <c:v>179</c:v>
                      </c:pt>
                      <c:pt idx="44">
                        <c:v>179</c:v>
                      </c:pt>
                      <c:pt idx="45">
                        <c:v>179</c:v>
                      </c:pt>
                      <c:pt idx="46">
                        <c:v>179</c:v>
                      </c:pt>
                      <c:pt idx="47">
                        <c:v>179</c:v>
                      </c:pt>
                      <c:pt idx="48">
                        <c:v>180</c:v>
                      </c:pt>
                      <c:pt idx="49">
                        <c:v>180</c:v>
                      </c:pt>
                      <c:pt idx="50">
                        <c:v>180</c:v>
                      </c:pt>
                      <c:pt idx="51">
                        <c:v>180</c:v>
                      </c:pt>
                      <c:pt idx="52">
                        <c:v>181</c:v>
                      </c:pt>
                      <c:pt idx="53">
                        <c:v>181</c:v>
                      </c:pt>
                      <c:pt idx="54">
                        <c:v>181</c:v>
                      </c:pt>
                      <c:pt idx="55">
                        <c:v>181</c:v>
                      </c:pt>
                      <c:pt idx="56">
                        <c:v>182</c:v>
                      </c:pt>
                      <c:pt idx="57">
                        <c:v>182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183</c:v>
                      </c:pt>
                      <c:pt idx="61">
                        <c:v>184</c:v>
                      </c:pt>
                      <c:pt idx="62">
                        <c:v>184</c:v>
                      </c:pt>
                      <c:pt idx="63">
                        <c:v>185</c:v>
                      </c:pt>
                      <c:pt idx="64">
                        <c:v>185</c:v>
                      </c:pt>
                      <c:pt idx="65">
                        <c:v>186</c:v>
                      </c:pt>
                      <c:pt idx="66">
                        <c:v>186</c:v>
                      </c:pt>
                      <c:pt idx="67">
                        <c:v>187</c:v>
                      </c:pt>
                      <c:pt idx="68">
                        <c:v>188</c:v>
                      </c:pt>
                      <c:pt idx="69">
                        <c:v>189</c:v>
                      </c:pt>
                      <c:pt idx="70">
                        <c:v>190</c:v>
                      </c:pt>
                      <c:pt idx="71">
                        <c:v>191</c:v>
                      </c:pt>
                      <c:pt idx="72">
                        <c:v>192</c:v>
                      </c:pt>
                      <c:pt idx="73">
                        <c:v>193</c:v>
                      </c:pt>
                      <c:pt idx="74">
                        <c:v>194</c:v>
                      </c:pt>
                      <c:pt idx="75">
                        <c:v>195</c:v>
                      </c:pt>
                      <c:pt idx="76">
                        <c:v>197</c:v>
                      </c:pt>
                      <c:pt idx="77">
                        <c:v>198</c:v>
                      </c:pt>
                      <c:pt idx="78">
                        <c:v>199</c:v>
                      </c:pt>
                      <c:pt idx="79">
                        <c:v>201</c:v>
                      </c:pt>
                      <c:pt idx="80">
                        <c:v>203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73AF-4837-AEEA-114783E80EE2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'Id PAE data 10 ohm'!$Y$4</c15:sqref>
                        </c15:formulaRef>
                      </c:ext>
                    </c:extLst>
                    <c:strCache>
                      <c:ptCount val="1"/>
                      <c:pt idx="0">
                        <c:v>10 GHz</c:v>
                      </c:pt>
                    </c:strCache>
                  </c:strRef>
                </c:tx>
                <c:spPr>
                  <a:ln w="19050" cap="rnd">
                    <a:solidFill>
                      <a:srgbClr val="70AD47">
                        <a:lumMod val="50000"/>
                      </a:srgbClr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'Id PAE data 10 ohm'!$W$5:$W$85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-10</c:v>
                      </c:pt>
                      <c:pt idx="1">
                        <c:v>-9.75</c:v>
                      </c:pt>
                      <c:pt idx="2">
                        <c:v>-9.5</c:v>
                      </c:pt>
                      <c:pt idx="3">
                        <c:v>-9.25</c:v>
                      </c:pt>
                      <c:pt idx="4">
                        <c:v>-9</c:v>
                      </c:pt>
                      <c:pt idx="5">
                        <c:v>-8.75</c:v>
                      </c:pt>
                      <c:pt idx="6">
                        <c:v>-8.5</c:v>
                      </c:pt>
                      <c:pt idx="7">
                        <c:v>-8.25</c:v>
                      </c:pt>
                      <c:pt idx="8">
                        <c:v>-8</c:v>
                      </c:pt>
                      <c:pt idx="9">
                        <c:v>-7.75</c:v>
                      </c:pt>
                      <c:pt idx="10">
                        <c:v>-7.5</c:v>
                      </c:pt>
                      <c:pt idx="11">
                        <c:v>-7.25</c:v>
                      </c:pt>
                      <c:pt idx="12">
                        <c:v>-7</c:v>
                      </c:pt>
                      <c:pt idx="13">
                        <c:v>-6.75</c:v>
                      </c:pt>
                      <c:pt idx="14">
                        <c:v>-6.5</c:v>
                      </c:pt>
                      <c:pt idx="15">
                        <c:v>-6.25</c:v>
                      </c:pt>
                      <c:pt idx="16">
                        <c:v>-6</c:v>
                      </c:pt>
                      <c:pt idx="17">
                        <c:v>-5.75</c:v>
                      </c:pt>
                      <c:pt idx="18">
                        <c:v>-5.5</c:v>
                      </c:pt>
                      <c:pt idx="19">
                        <c:v>-5.25</c:v>
                      </c:pt>
                      <c:pt idx="20">
                        <c:v>-5</c:v>
                      </c:pt>
                      <c:pt idx="21">
                        <c:v>-4.75</c:v>
                      </c:pt>
                      <c:pt idx="22">
                        <c:v>-4.5</c:v>
                      </c:pt>
                      <c:pt idx="23">
                        <c:v>-4.25</c:v>
                      </c:pt>
                      <c:pt idx="24">
                        <c:v>-4</c:v>
                      </c:pt>
                      <c:pt idx="25">
                        <c:v>-3.75</c:v>
                      </c:pt>
                      <c:pt idx="26">
                        <c:v>-3.5</c:v>
                      </c:pt>
                      <c:pt idx="27">
                        <c:v>-3.25</c:v>
                      </c:pt>
                      <c:pt idx="28">
                        <c:v>-3</c:v>
                      </c:pt>
                      <c:pt idx="29">
                        <c:v>-2.75</c:v>
                      </c:pt>
                      <c:pt idx="30">
                        <c:v>-2.5</c:v>
                      </c:pt>
                      <c:pt idx="31">
                        <c:v>-2.25</c:v>
                      </c:pt>
                      <c:pt idx="32">
                        <c:v>-2</c:v>
                      </c:pt>
                      <c:pt idx="33">
                        <c:v>-1.75</c:v>
                      </c:pt>
                      <c:pt idx="34">
                        <c:v>-1.5</c:v>
                      </c:pt>
                      <c:pt idx="35">
                        <c:v>-1.25</c:v>
                      </c:pt>
                      <c:pt idx="36">
                        <c:v>-1</c:v>
                      </c:pt>
                      <c:pt idx="37">
                        <c:v>-0.75</c:v>
                      </c:pt>
                      <c:pt idx="38">
                        <c:v>-0.5</c:v>
                      </c:pt>
                      <c:pt idx="39">
                        <c:v>-0.25</c:v>
                      </c:pt>
                      <c:pt idx="40">
                        <c:v>0</c:v>
                      </c:pt>
                      <c:pt idx="41">
                        <c:v>0.25</c:v>
                      </c:pt>
                      <c:pt idx="42">
                        <c:v>0.5</c:v>
                      </c:pt>
                      <c:pt idx="43">
                        <c:v>0.75</c:v>
                      </c:pt>
                      <c:pt idx="44">
                        <c:v>1</c:v>
                      </c:pt>
                      <c:pt idx="45">
                        <c:v>1.25</c:v>
                      </c:pt>
                      <c:pt idx="46">
                        <c:v>1.5</c:v>
                      </c:pt>
                      <c:pt idx="47">
                        <c:v>1.75</c:v>
                      </c:pt>
                      <c:pt idx="48">
                        <c:v>2</c:v>
                      </c:pt>
                      <c:pt idx="49">
                        <c:v>2.25</c:v>
                      </c:pt>
                      <c:pt idx="50">
                        <c:v>2.5</c:v>
                      </c:pt>
                      <c:pt idx="51">
                        <c:v>2.75</c:v>
                      </c:pt>
                      <c:pt idx="52">
                        <c:v>3</c:v>
                      </c:pt>
                      <c:pt idx="53">
                        <c:v>3.25</c:v>
                      </c:pt>
                      <c:pt idx="54">
                        <c:v>3.5</c:v>
                      </c:pt>
                      <c:pt idx="55">
                        <c:v>3.75</c:v>
                      </c:pt>
                      <c:pt idx="56">
                        <c:v>4</c:v>
                      </c:pt>
                      <c:pt idx="57">
                        <c:v>4.25</c:v>
                      </c:pt>
                      <c:pt idx="58">
                        <c:v>4.5</c:v>
                      </c:pt>
                      <c:pt idx="59">
                        <c:v>4.75</c:v>
                      </c:pt>
                      <c:pt idx="60">
                        <c:v>5</c:v>
                      </c:pt>
                      <c:pt idx="61">
                        <c:v>5.25</c:v>
                      </c:pt>
                      <c:pt idx="62">
                        <c:v>5.5</c:v>
                      </c:pt>
                      <c:pt idx="63">
                        <c:v>5.75</c:v>
                      </c:pt>
                      <c:pt idx="64">
                        <c:v>6</c:v>
                      </c:pt>
                      <c:pt idx="65">
                        <c:v>6.25</c:v>
                      </c:pt>
                      <c:pt idx="66">
                        <c:v>6.5</c:v>
                      </c:pt>
                      <c:pt idx="67">
                        <c:v>6.75</c:v>
                      </c:pt>
                      <c:pt idx="68">
                        <c:v>7</c:v>
                      </c:pt>
                      <c:pt idx="69">
                        <c:v>7.25</c:v>
                      </c:pt>
                      <c:pt idx="70">
                        <c:v>7.5</c:v>
                      </c:pt>
                      <c:pt idx="71">
                        <c:v>7.75</c:v>
                      </c:pt>
                      <c:pt idx="72">
                        <c:v>8</c:v>
                      </c:pt>
                      <c:pt idx="73">
                        <c:v>8.25</c:v>
                      </c:pt>
                      <c:pt idx="74">
                        <c:v>8.5</c:v>
                      </c:pt>
                      <c:pt idx="75">
                        <c:v>8.75</c:v>
                      </c:pt>
                      <c:pt idx="76">
                        <c:v>9</c:v>
                      </c:pt>
                      <c:pt idx="77">
                        <c:v>9.25</c:v>
                      </c:pt>
                      <c:pt idx="78">
                        <c:v>9.5</c:v>
                      </c:pt>
                      <c:pt idx="79">
                        <c:v>9.75</c:v>
                      </c:pt>
                      <c:pt idx="80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'Id PAE data 10 ohm'!$Y$5:$Y$85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178</c:v>
                      </c:pt>
                      <c:pt idx="1">
                        <c:v>178</c:v>
                      </c:pt>
                      <c:pt idx="2">
                        <c:v>178</c:v>
                      </c:pt>
                      <c:pt idx="3">
                        <c:v>178</c:v>
                      </c:pt>
                      <c:pt idx="4">
                        <c:v>178</c:v>
                      </c:pt>
                      <c:pt idx="5">
                        <c:v>178</c:v>
                      </c:pt>
                      <c:pt idx="6">
                        <c:v>178</c:v>
                      </c:pt>
                      <c:pt idx="7">
                        <c:v>178</c:v>
                      </c:pt>
                      <c:pt idx="8">
                        <c:v>178</c:v>
                      </c:pt>
                      <c:pt idx="9">
                        <c:v>178</c:v>
                      </c:pt>
                      <c:pt idx="10">
                        <c:v>178</c:v>
                      </c:pt>
                      <c:pt idx="11">
                        <c:v>179</c:v>
                      </c:pt>
                      <c:pt idx="12">
                        <c:v>179</c:v>
                      </c:pt>
                      <c:pt idx="13">
                        <c:v>179</c:v>
                      </c:pt>
                      <c:pt idx="14">
                        <c:v>179</c:v>
                      </c:pt>
                      <c:pt idx="15">
                        <c:v>179</c:v>
                      </c:pt>
                      <c:pt idx="16">
                        <c:v>179</c:v>
                      </c:pt>
                      <c:pt idx="17">
                        <c:v>179</c:v>
                      </c:pt>
                      <c:pt idx="18">
                        <c:v>179</c:v>
                      </c:pt>
                      <c:pt idx="19">
                        <c:v>180</c:v>
                      </c:pt>
                      <c:pt idx="20">
                        <c:v>180</c:v>
                      </c:pt>
                      <c:pt idx="21">
                        <c:v>180</c:v>
                      </c:pt>
                      <c:pt idx="22">
                        <c:v>180</c:v>
                      </c:pt>
                      <c:pt idx="23">
                        <c:v>181</c:v>
                      </c:pt>
                      <c:pt idx="24">
                        <c:v>181</c:v>
                      </c:pt>
                      <c:pt idx="25">
                        <c:v>181</c:v>
                      </c:pt>
                      <c:pt idx="26">
                        <c:v>182</c:v>
                      </c:pt>
                      <c:pt idx="27">
                        <c:v>182</c:v>
                      </c:pt>
                      <c:pt idx="28">
                        <c:v>182</c:v>
                      </c:pt>
                      <c:pt idx="29">
                        <c:v>183</c:v>
                      </c:pt>
                      <c:pt idx="30">
                        <c:v>183</c:v>
                      </c:pt>
                      <c:pt idx="31">
                        <c:v>184</c:v>
                      </c:pt>
                      <c:pt idx="32">
                        <c:v>184</c:v>
                      </c:pt>
                      <c:pt idx="33">
                        <c:v>185</c:v>
                      </c:pt>
                      <c:pt idx="34">
                        <c:v>185</c:v>
                      </c:pt>
                      <c:pt idx="35">
                        <c:v>186</c:v>
                      </c:pt>
                      <c:pt idx="36">
                        <c:v>187</c:v>
                      </c:pt>
                      <c:pt idx="37">
                        <c:v>188</c:v>
                      </c:pt>
                      <c:pt idx="38">
                        <c:v>189</c:v>
                      </c:pt>
                      <c:pt idx="39">
                        <c:v>190</c:v>
                      </c:pt>
                      <c:pt idx="40">
                        <c:v>191</c:v>
                      </c:pt>
                      <c:pt idx="41">
                        <c:v>192</c:v>
                      </c:pt>
                      <c:pt idx="42">
                        <c:v>193</c:v>
                      </c:pt>
                      <c:pt idx="43">
                        <c:v>194</c:v>
                      </c:pt>
                      <c:pt idx="44">
                        <c:v>196</c:v>
                      </c:pt>
                      <c:pt idx="45">
                        <c:v>197</c:v>
                      </c:pt>
                      <c:pt idx="46">
                        <c:v>199</c:v>
                      </c:pt>
                      <c:pt idx="47">
                        <c:v>201</c:v>
                      </c:pt>
                      <c:pt idx="48">
                        <c:v>203</c:v>
                      </c:pt>
                      <c:pt idx="49">
                        <c:v>205</c:v>
                      </c:pt>
                      <c:pt idx="50">
                        <c:v>207</c:v>
                      </c:pt>
                      <c:pt idx="51">
                        <c:v>209</c:v>
                      </c:pt>
                      <c:pt idx="52">
                        <c:v>212</c:v>
                      </c:pt>
                      <c:pt idx="53">
                        <c:v>214</c:v>
                      </c:pt>
                      <c:pt idx="54">
                        <c:v>217</c:v>
                      </c:pt>
                      <c:pt idx="55">
                        <c:v>220</c:v>
                      </c:pt>
                      <c:pt idx="56">
                        <c:v>222</c:v>
                      </c:pt>
                      <c:pt idx="57">
                        <c:v>225</c:v>
                      </c:pt>
                      <c:pt idx="58">
                        <c:v>228</c:v>
                      </c:pt>
                      <c:pt idx="59">
                        <c:v>231</c:v>
                      </c:pt>
                      <c:pt idx="60">
                        <c:v>234</c:v>
                      </c:pt>
                      <c:pt idx="61">
                        <c:v>237</c:v>
                      </c:pt>
                      <c:pt idx="62">
                        <c:v>240</c:v>
                      </c:pt>
                      <c:pt idx="63">
                        <c:v>242</c:v>
                      </c:pt>
                      <c:pt idx="64">
                        <c:v>245</c:v>
                      </c:pt>
                      <c:pt idx="65">
                        <c:v>248</c:v>
                      </c:pt>
                      <c:pt idx="66">
                        <c:v>250</c:v>
                      </c:pt>
                      <c:pt idx="67">
                        <c:v>253</c:v>
                      </c:pt>
                      <c:pt idx="68">
                        <c:v>256</c:v>
                      </c:pt>
                      <c:pt idx="69">
                        <c:v>258</c:v>
                      </c:pt>
                      <c:pt idx="70">
                        <c:v>261</c:v>
                      </c:pt>
                      <c:pt idx="71">
                        <c:v>263</c:v>
                      </c:pt>
                      <c:pt idx="72">
                        <c:v>265</c:v>
                      </c:pt>
                      <c:pt idx="73">
                        <c:v>267</c:v>
                      </c:pt>
                      <c:pt idx="74">
                        <c:v>268</c:v>
                      </c:pt>
                      <c:pt idx="75">
                        <c:v>270</c:v>
                      </c:pt>
                      <c:pt idx="76">
                        <c:v>270</c:v>
                      </c:pt>
                      <c:pt idx="77">
                        <c:v>270</c:v>
                      </c:pt>
                      <c:pt idx="78">
                        <c:v>270</c:v>
                      </c:pt>
                      <c:pt idx="79">
                        <c:v>269</c:v>
                      </c:pt>
                      <c:pt idx="80">
                        <c:v>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AF-4837-AEEA-114783E80EE2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</a:t>
                </a:r>
                <a:r>
                  <a:rPr lang="en-US" baseline="0"/>
                  <a:t> Power (dBm)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703887891388738"/>
          <c:y val="0.61042723826188405"/>
          <c:w val="0.34764562033660296"/>
          <c:h val="0.1843467483231262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Conv. Loss (dB) vs. Frequency, 91 MHz IF, AMM-7200UC LO Driver, 3V / -0.5V Bias</a:t>
            </a:r>
          </a:p>
        </c:rich>
      </c:tx>
      <c:layout>
        <c:manualLayout>
          <c:xMode val="edge"/>
          <c:yMode val="edge"/>
          <c:x val="0.12628690206271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'Mixer MM1-1140H'!$AI$3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MM1-1140H'!$AR$5:$AR$103</c:f>
              <c:numCache>
                <c:formatCode>General</c:formatCode>
                <c:ptCount val="99"/>
                <c:pt idx="0">
                  <c:v>-30.489467999999999</c:v>
                </c:pt>
                <c:pt idx="1">
                  <c:v>-25.361974333333333</c:v>
                </c:pt>
                <c:pt idx="2">
                  <c:v>-20.441906333333336</c:v>
                </c:pt>
                <c:pt idx="3">
                  <c:v>-15.917937</c:v>
                </c:pt>
                <c:pt idx="4">
                  <c:v>-12.702039333333333</c:v>
                </c:pt>
                <c:pt idx="5">
                  <c:v>-10.5236327</c:v>
                </c:pt>
                <c:pt idx="6">
                  <c:v>-9.5607069666666664</c:v>
                </c:pt>
                <c:pt idx="7">
                  <c:v>-9.1953115333333333</c:v>
                </c:pt>
                <c:pt idx="8">
                  <c:v>-9.0749416333333333</c:v>
                </c:pt>
                <c:pt idx="9">
                  <c:v>-8.8165715666666671</c:v>
                </c:pt>
                <c:pt idx="10">
                  <c:v>-8.4530499999999993</c:v>
                </c:pt>
                <c:pt idx="11">
                  <c:v>-7.8732209333333332</c:v>
                </c:pt>
                <c:pt idx="12">
                  <c:v>-7.1869118999999992</c:v>
                </c:pt>
                <c:pt idx="13">
                  <c:v>-6.6821863000000006</c:v>
                </c:pt>
                <c:pt idx="14">
                  <c:v>-6.5663090000000004</c:v>
                </c:pt>
                <c:pt idx="15">
                  <c:v>-6.7835475666666669</c:v>
                </c:pt>
                <c:pt idx="16">
                  <c:v>-7.1415666</c:v>
                </c:pt>
                <c:pt idx="17">
                  <c:v>-7.4505115999999996</c:v>
                </c:pt>
                <c:pt idx="18">
                  <c:v>-7.4467321999999996</c:v>
                </c:pt>
                <c:pt idx="19">
                  <c:v>-7.125327266666666</c:v>
                </c:pt>
                <c:pt idx="20">
                  <c:v>-6.5878785666666673</c:v>
                </c:pt>
                <c:pt idx="21">
                  <c:v>-6.2289572</c:v>
                </c:pt>
                <c:pt idx="22">
                  <c:v>-6.0643224666666669</c:v>
                </c:pt>
                <c:pt idx="23">
                  <c:v>-6.0342804333333335</c:v>
                </c:pt>
                <c:pt idx="24">
                  <c:v>-5.953097333333333</c:v>
                </c:pt>
                <c:pt idx="25">
                  <c:v>-5.8617798666666667</c:v>
                </c:pt>
                <c:pt idx="26">
                  <c:v>-5.8216769333333334</c:v>
                </c:pt>
                <c:pt idx="27">
                  <c:v>-5.8275192999999996</c:v>
                </c:pt>
                <c:pt idx="28">
                  <c:v>-5.8697522666666657</c:v>
                </c:pt>
                <c:pt idx="29">
                  <c:v>-5.9087295666666657</c:v>
                </c:pt>
                <c:pt idx="30">
                  <c:v>-5.9836599000000001</c:v>
                </c:pt>
                <c:pt idx="31">
                  <c:v>-6.0599732333333334</c:v>
                </c:pt>
                <c:pt idx="32">
                  <c:v>-6.124727533333334</c:v>
                </c:pt>
                <c:pt idx="33">
                  <c:v>-6.2411594000000008</c:v>
                </c:pt>
                <c:pt idx="34">
                  <c:v>-6.3754412</c:v>
                </c:pt>
                <c:pt idx="35">
                  <c:v>-6.5349770999999999</c:v>
                </c:pt>
                <c:pt idx="36">
                  <c:v>-6.6710313000000001</c:v>
                </c:pt>
                <c:pt idx="37">
                  <c:v>-6.7865628999999998</c:v>
                </c:pt>
                <c:pt idx="38">
                  <c:v>-6.9498395666666672</c:v>
                </c:pt>
                <c:pt idx="39">
                  <c:v>-7.1162199666666668</c:v>
                </c:pt>
                <c:pt idx="40">
                  <c:v>-7.3037622666666664</c:v>
                </c:pt>
                <c:pt idx="41">
                  <c:v>-7.4869424333333328</c:v>
                </c:pt>
                <c:pt idx="42">
                  <c:v>-7.5780283666666657</c:v>
                </c:pt>
                <c:pt idx="43">
                  <c:v>-7.6068115333333326</c:v>
                </c:pt>
                <c:pt idx="44">
                  <c:v>-7.5557897999999994</c:v>
                </c:pt>
                <c:pt idx="45">
                  <c:v>-7.4882923666666663</c:v>
                </c:pt>
                <c:pt idx="46">
                  <c:v>-7.4510731333333338</c:v>
                </c:pt>
                <c:pt idx="47">
                  <c:v>-7.3952536333333327</c:v>
                </c:pt>
                <c:pt idx="48">
                  <c:v>-7.3777619999999997</c:v>
                </c:pt>
                <c:pt idx="49">
                  <c:v>-7.3407931333333325</c:v>
                </c:pt>
                <c:pt idx="50">
                  <c:v>-7.2794965000000005</c:v>
                </c:pt>
                <c:pt idx="51">
                  <c:v>-7.1939306000000007</c:v>
                </c:pt>
                <c:pt idx="52">
                  <c:v>-7.102876966666666</c:v>
                </c:pt>
                <c:pt idx="53">
                  <c:v>-7.0563645333333334</c:v>
                </c:pt>
                <c:pt idx="54">
                  <c:v>-7.0627868999999999</c:v>
                </c:pt>
                <c:pt idx="55">
                  <c:v>-7.0662924333333335</c:v>
                </c:pt>
                <c:pt idx="56">
                  <c:v>-7.0672500666666664</c:v>
                </c:pt>
                <c:pt idx="57">
                  <c:v>-7.0374717333333336</c:v>
                </c:pt>
                <c:pt idx="58">
                  <c:v>-7.0363233666666671</c:v>
                </c:pt>
                <c:pt idx="59">
                  <c:v>-7.0649875</c:v>
                </c:pt>
                <c:pt idx="60">
                  <c:v>-7.1303878000000003</c:v>
                </c:pt>
                <c:pt idx="61">
                  <c:v>-7.1713611333333338</c:v>
                </c:pt>
                <c:pt idx="62">
                  <c:v>-7.1991742333333333</c:v>
                </c:pt>
                <c:pt idx="63">
                  <c:v>-7.1896955</c:v>
                </c:pt>
                <c:pt idx="64">
                  <c:v>-7.1919597000000008</c:v>
                </c:pt>
                <c:pt idx="65">
                  <c:v>-7.2095174999999996</c:v>
                </c:pt>
                <c:pt idx="66">
                  <c:v>-7.2372188666666668</c:v>
                </c:pt>
                <c:pt idx="67">
                  <c:v>-7.2884448333333332</c:v>
                </c:pt>
                <c:pt idx="68">
                  <c:v>-7.3361531666666666</c:v>
                </c:pt>
                <c:pt idx="69">
                  <c:v>-7.4401362666666664</c:v>
                </c:pt>
                <c:pt idx="70">
                  <c:v>-7.5972714333333329</c:v>
                </c:pt>
                <c:pt idx="71">
                  <c:v>-7.7938374000000001</c:v>
                </c:pt>
                <c:pt idx="72">
                  <c:v>-8.0195968999999998</c:v>
                </c:pt>
                <c:pt idx="73">
                  <c:v>-8.1958014333333349</c:v>
                </c:pt>
                <c:pt idx="74">
                  <c:v>-8.324095100000001</c:v>
                </c:pt>
                <c:pt idx="75">
                  <c:v>-8.3904072666666654</c:v>
                </c:pt>
                <c:pt idx="76">
                  <c:v>-8.4055052000000003</c:v>
                </c:pt>
                <c:pt idx="77">
                  <c:v>-8.4346205666666663</c:v>
                </c:pt>
                <c:pt idx="78">
                  <c:v>-8.4228054666666665</c:v>
                </c:pt>
                <c:pt idx="79">
                  <c:v>-8.4222965333333324</c:v>
                </c:pt>
                <c:pt idx="80">
                  <c:v>-8.3987051666666659</c:v>
                </c:pt>
                <c:pt idx="81">
                  <c:v>-8.3985935999999999</c:v>
                </c:pt>
                <c:pt idx="82">
                  <c:v>-8.4515120333333336</c:v>
                </c:pt>
                <c:pt idx="83">
                  <c:v>-8.5550273333333333</c:v>
                </c:pt>
                <c:pt idx="84">
                  <c:v>-8.663291000000001</c:v>
                </c:pt>
                <c:pt idx="85">
                  <c:v>-8.7385520999999997</c:v>
                </c:pt>
                <c:pt idx="86">
                  <c:v>-8.7323157000000009</c:v>
                </c:pt>
                <c:pt idx="87">
                  <c:v>-8.741367966666667</c:v>
                </c:pt>
                <c:pt idx="88">
                  <c:v>-8.7893276333333343</c:v>
                </c:pt>
                <c:pt idx="89">
                  <c:v>-8.915522600000001</c:v>
                </c:pt>
                <c:pt idx="90">
                  <c:v>-9.0760606333333342</c:v>
                </c:pt>
                <c:pt idx="91">
                  <c:v>-9.206802699999999</c:v>
                </c:pt>
                <c:pt idx="92">
                  <c:v>-9.3345508666666674</c:v>
                </c:pt>
                <c:pt idx="93">
                  <c:v>-9.4468587333333343</c:v>
                </c:pt>
                <c:pt idx="94">
                  <c:v>-9.5605065000000007</c:v>
                </c:pt>
                <c:pt idx="95">
                  <c:v>-9.7015110666666668</c:v>
                </c:pt>
                <c:pt idx="96">
                  <c:v>-9.8598211666666664</c:v>
                </c:pt>
                <c:pt idx="97">
                  <c:v>-10.095396366666668</c:v>
                </c:pt>
                <c:pt idx="98">
                  <c:v>-10.355556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86-4DF2-8C8D-7E27EABE6191}"/>
            </c:ext>
          </c:extLst>
        </c:ser>
        <c:ser>
          <c:idx val="2"/>
          <c:order val="2"/>
          <c:tx>
            <c:strRef>
              <c:f>'Mixer MM1-1140H'!$X$3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MM1-1140H'!$AG$5:$AG$103</c:f>
              <c:numCache>
                <c:formatCode>General</c:formatCode>
                <c:ptCount val="99"/>
                <c:pt idx="0">
                  <c:v>-33.568764000000002</c:v>
                </c:pt>
                <c:pt idx="1">
                  <c:v>-31.18542166666667</c:v>
                </c:pt>
                <c:pt idx="2">
                  <c:v>-26.178019666666668</c:v>
                </c:pt>
                <c:pt idx="3">
                  <c:v>-20.25170266666667</c:v>
                </c:pt>
                <c:pt idx="4">
                  <c:v>-14.527107000000001</c:v>
                </c:pt>
                <c:pt idx="5">
                  <c:v>-11.623260399999999</c:v>
                </c:pt>
                <c:pt idx="6">
                  <c:v>-10.239746733333334</c:v>
                </c:pt>
                <c:pt idx="7">
                  <c:v>-9.5939811333333349</c:v>
                </c:pt>
                <c:pt idx="8">
                  <c:v>-9.0568266000000008</c:v>
                </c:pt>
                <c:pt idx="9">
                  <c:v>-8.2812344333333332</c:v>
                </c:pt>
                <c:pt idx="10">
                  <c:v>-7.5166238333333331</c:v>
                </c:pt>
                <c:pt idx="11">
                  <c:v>-6.9000417666666669</c:v>
                </c:pt>
                <c:pt idx="12">
                  <c:v>-6.4227411000000005</c:v>
                </c:pt>
                <c:pt idx="13">
                  <c:v>-6.1113153999999996</c:v>
                </c:pt>
                <c:pt idx="14">
                  <c:v>-6.0300637666666672</c:v>
                </c:pt>
                <c:pt idx="15">
                  <c:v>-6.1421293999999991</c:v>
                </c:pt>
                <c:pt idx="16">
                  <c:v>-6.3911464666666662</c:v>
                </c:pt>
                <c:pt idx="17">
                  <c:v>-6.589312033333333</c:v>
                </c:pt>
                <c:pt idx="18">
                  <c:v>-6.6207789999999997</c:v>
                </c:pt>
                <c:pt idx="19">
                  <c:v>-6.4621031666666662</c:v>
                </c:pt>
                <c:pt idx="20">
                  <c:v>-6.2262788999999996</c:v>
                </c:pt>
                <c:pt idx="21">
                  <c:v>-6.0871870999999986</c:v>
                </c:pt>
                <c:pt idx="22">
                  <c:v>-6.0385149333333326</c:v>
                </c:pt>
                <c:pt idx="23">
                  <c:v>-6.0132999666666676</c:v>
                </c:pt>
                <c:pt idx="24">
                  <c:v>-5.914391366666667</c:v>
                </c:pt>
                <c:pt idx="25">
                  <c:v>-5.7942228333333334</c:v>
                </c:pt>
                <c:pt idx="26">
                  <c:v>-5.7279839333333333</c:v>
                </c:pt>
                <c:pt idx="27">
                  <c:v>-5.7367609333333336</c:v>
                </c:pt>
                <c:pt idx="28">
                  <c:v>-5.8096828333333335</c:v>
                </c:pt>
                <c:pt idx="29">
                  <c:v>-5.882029066666667</c:v>
                </c:pt>
                <c:pt idx="30">
                  <c:v>-5.9679679999999999</c:v>
                </c:pt>
                <c:pt idx="31">
                  <c:v>-6.0355080000000001</c:v>
                </c:pt>
                <c:pt idx="32">
                  <c:v>-6.0882712999999997</c:v>
                </c:pt>
                <c:pt idx="33">
                  <c:v>-6.2018636000000003</c:v>
                </c:pt>
                <c:pt idx="34">
                  <c:v>-6.3436106000000008</c:v>
                </c:pt>
                <c:pt idx="35">
                  <c:v>-6.5174063000000002</c:v>
                </c:pt>
                <c:pt idx="36">
                  <c:v>-6.6687537666666659</c:v>
                </c:pt>
                <c:pt idx="37">
                  <c:v>-6.7997088333333338</c:v>
                </c:pt>
                <c:pt idx="38">
                  <c:v>-6.9766500666666671</c:v>
                </c:pt>
                <c:pt idx="39">
                  <c:v>-7.1561586000000004</c:v>
                </c:pt>
                <c:pt idx="40">
                  <c:v>-7.3481608999999999</c:v>
                </c:pt>
                <c:pt idx="41">
                  <c:v>-7.5284832333333327</c:v>
                </c:pt>
                <c:pt idx="42">
                  <c:v>-7.6129164666666673</c:v>
                </c:pt>
                <c:pt idx="43">
                  <c:v>-7.6460970333333336</c:v>
                </c:pt>
                <c:pt idx="44">
                  <c:v>-7.6049788666666664</c:v>
                </c:pt>
                <c:pt idx="45">
                  <c:v>-7.5447417999999997</c:v>
                </c:pt>
                <c:pt idx="46">
                  <c:v>-7.5090260333333321</c:v>
                </c:pt>
                <c:pt idx="47">
                  <c:v>-7.4506569000000011</c:v>
                </c:pt>
                <c:pt idx="48">
                  <c:v>-7.4337736666666672</c:v>
                </c:pt>
                <c:pt idx="49">
                  <c:v>-7.3864501333333337</c:v>
                </c:pt>
                <c:pt idx="50">
                  <c:v>-7.3093359999999992</c:v>
                </c:pt>
                <c:pt idx="51">
                  <c:v>-7.2023981333333333</c:v>
                </c:pt>
                <c:pt idx="52">
                  <c:v>-7.102641433333333</c:v>
                </c:pt>
                <c:pt idx="53">
                  <c:v>-7.0564622999999997</c:v>
                </c:pt>
                <c:pt idx="54">
                  <c:v>-7.0715759666666669</c:v>
                </c:pt>
                <c:pt idx="55">
                  <c:v>-7.0794381999999993</c:v>
                </c:pt>
                <c:pt idx="56">
                  <c:v>-7.0767013333333333</c:v>
                </c:pt>
                <c:pt idx="57">
                  <c:v>-7.0254777333333331</c:v>
                </c:pt>
                <c:pt idx="58">
                  <c:v>-6.9854889</c:v>
                </c:pt>
                <c:pt idx="59">
                  <c:v>-6.9673209333333332</c:v>
                </c:pt>
                <c:pt idx="60">
                  <c:v>-6.9993717000000002</c:v>
                </c:pt>
                <c:pt idx="61">
                  <c:v>-7.034781166666666</c:v>
                </c:pt>
                <c:pt idx="62">
                  <c:v>-7.08005</c:v>
                </c:pt>
                <c:pt idx="63">
                  <c:v>-7.0947009666666672</c:v>
                </c:pt>
                <c:pt idx="64">
                  <c:v>-7.1121191666666661</c:v>
                </c:pt>
                <c:pt idx="65">
                  <c:v>-7.1315798666666668</c:v>
                </c:pt>
                <c:pt idx="66">
                  <c:v>-7.1533386000000005</c:v>
                </c:pt>
                <c:pt idx="67">
                  <c:v>-7.195632466666666</c:v>
                </c:pt>
                <c:pt idx="68">
                  <c:v>-7.2440182333333327</c:v>
                </c:pt>
                <c:pt idx="69">
                  <c:v>-7.3563270666666662</c:v>
                </c:pt>
                <c:pt idx="70">
                  <c:v>-7.5292361666666663</c:v>
                </c:pt>
                <c:pt idx="71">
                  <c:v>-7.7384622999999992</c:v>
                </c:pt>
                <c:pt idx="72">
                  <c:v>-7.9740440000000001</c:v>
                </c:pt>
                <c:pt idx="73">
                  <c:v>-8.1585079999999994</c:v>
                </c:pt>
                <c:pt idx="74">
                  <c:v>-8.294428533333333</c:v>
                </c:pt>
                <c:pt idx="75">
                  <c:v>-8.3621454333333336</c:v>
                </c:pt>
                <c:pt idx="76">
                  <c:v>-8.3698558666666667</c:v>
                </c:pt>
                <c:pt idx="77">
                  <c:v>-8.3869514333333353</c:v>
                </c:pt>
                <c:pt idx="78">
                  <c:v>-8.3657159666666647</c:v>
                </c:pt>
                <c:pt idx="79">
                  <c:v>-8.3641096666666659</c:v>
                </c:pt>
                <c:pt idx="80">
                  <c:v>-8.3424300999999996</c:v>
                </c:pt>
                <c:pt idx="81">
                  <c:v>-8.3462028666666672</c:v>
                </c:pt>
                <c:pt idx="82">
                  <c:v>-8.401484833333333</c:v>
                </c:pt>
                <c:pt idx="83">
                  <c:v>-8.5050341333333339</c:v>
                </c:pt>
                <c:pt idx="84">
                  <c:v>-8.6053683000000003</c:v>
                </c:pt>
                <c:pt idx="85">
                  <c:v>-8.6657040999999992</c:v>
                </c:pt>
                <c:pt idx="86">
                  <c:v>-8.6468474333333329</c:v>
                </c:pt>
                <c:pt idx="87">
                  <c:v>-8.6488917666666651</c:v>
                </c:pt>
                <c:pt idx="88">
                  <c:v>-8.6843741666666663</c:v>
                </c:pt>
                <c:pt idx="89">
                  <c:v>-8.7853911666666686</c:v>
                </c:pt>
                <c:pt idx="90">
                  <c:v>-8.9150794333333323</c:v>
                </c:pt>
                <c:pt idx="91">
                  <c:v>-9.0303373333333337</c:v>
                </c:pt>
                <c:pt idx="92">
                  <c:v>-9.1619240333333334</c:v>
                </c:pt>
                <c:pt idx="93">
                  <c:v>-9.2926635666666666</c:v>
                </c:pt>
                <c:pt idx="94">
                  <c:v>-9.4398288666666659</c:v>
                </c:pt>
                <c:pt idx="95">
                  <c:v>-9.6252765666666651</c:v>
                </c:pt>
                <c:pt idx="96">
                  <c:v>-9.8550146666666674</c:v>
                </c:pt>
                <c:pt idx="97">
                  <c:v>-10.162474666666666</c:v>
                </c:pt>
                <c:pt idx="98">
                  <c:v>-10.496388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86-4DF2-8C8D-7E27EABE6191}"/>
            </c:ext>
          </c:extLst>
        </c:ser>
        <c:ser>
          <c:idx val="1"/>
          <c:order val="3"/>
          <c:tx>
            <c:strRef>
              <c:f>'Mixer MM1-1140H'!$M$3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MM1-1140H'!$V$5:$V$103</c:f>
              <c:numCache>
                <c:formatCode>General</c:formatCode>
                <c:ptCount val="99"/>
                <c:pt idx="0">
                  <c:v>-46.055850999999997</c:v>
                </c:pt>
                <c:pt idx="1">
                  <c:v>-43.902510333333339</c:v>
                </c:pt>
                <c:pt idx="2">
                  <c:v>-39.165394999999997</c:v>
                </c:pt>
                <c:pt idx="3">
                  <c:v>-31.781617999999998</c:v>
                </c:pt>
                <c:pt idx="4">
                  <c:v>-23.293936333333335</c:v>
                </c:pt>
                <c:pt idx="5">
                  <c:v>-16.820892666666666</c:v>
                </c:pt>
                <c:pt idx="6">
                  <c:v>-13.566724000000001</c:v>
                </c:pt>
                <c:pt idx="7">
                  <c:v>-12.341487666666666</c:v>
                </c:pt>
                <c:pt idx="8">
                  <c:v>-11.611936999999999</c:v>
                </c:pt>
                <c:pt idx="9">
                  <c:v>-10.218903633333333</c:v>
                </c:pt>
                <c:pt idx="10">
                  <c:v>-8.6493176000000016</c:v>
                </c:pt>
                <c:pt idx="11">
                  <c:v>-7.4014239333333336</c:v>
                </c:pt>
                <c:pt idx="12">
                  <c:v>-6.6242995333333328</c:v>
                </c:pt>
                <c:pt idx="13">
                  <c:v>-6.2808666333333329</c:v>
                </c:pt>
                <c:pt idx="14">
                  <c:v>-6.1687946666666669</c:v>
                </c:pt>
                <c:pt idx="15">
                  <c:v>-6.1328974000000001</c:v>
                </c:pt>
                <c:pt idx="16">
                  <c:v>-6.1097293000000006</c:v>
                </c:pt>
                <c:pt idx="17">
                  <c:v>-6.0887022000000002</c:v>
                </c:pt>
                <c:pt idx="18">
                  <c:v>-6.0784853333333331</c:v>
                </c:pt>
                <c:pt idx="19">
                  <c:v>-6.0573282333333331</c:v>
                </c:pt>
                <c:pt idx="20">
                  <c:v>-6.0347487333333332</c:v>
                </c:pt>
                <c:pt idx="21">
                  <c:v>-6.0317705666666663</c:v>
                </c:pt>
                <c:pt idx="22">
                  <c:v>-6.0493712666666672</c:v>
                </c:pt>
                <c:pt idx="23">
                  <c:v>-6.0333622333333325</c:v>
                </c:pt>
                <c:pt idx="24">
                  <c:v>-5.9468213666666658</c:v>
                </c:pt>
                <c:pt idx="25">
                  <c:v>-5.8161536666666676</c:v>
                </c:pt>
                <c:pt idx="26">
                  <c:v>-5.7346909666666663</c:v>
                </c:pt>
                <c:pt idx="27">
                  <c:v>-5.7291785666666675</c:v>
                </c:pt>
                <c:pt idx="28">
                  <c:v>-5.7994589666666663</c:v>
                </c:pt>
                <c:pt idx="29">
                  <c:v>-5.8690914999999997</c:v>
                </c:pt>
                <c:pt idx="30">
                  <c:v>-5.9530593666666674</c:v>
                </c:pt>
                <c:pt idx="31">
                  <c:v>-6.0208386000000003</c:v>
                </c:pt>
                <c:pt idx="32">
                  <c:v>-6.0691949666666671</c:v>
                </c:pt>
                <c:pt idx="33">
                  <c:v>-6.1779931333333336</c:v>
                </c:pt>
                <c:pt idx="34">
                  <c:v>-6.3180476666666676</c:v>
                </c:pt>
                <c:pt idx="35">
                  <c:v>-6.5066057666666666</c:v>
                </c:pt>
                <c:pt idx="36">
                  <c:v>-6.6841223999999997</c:v>
                </c:pt>
                <c:pt idx="37">
                  <c:v>-6.8434607000000005</c:v>
                </c:pt>
                <c:pt idx="38">
                  <c:v>-7.0377494333333326</c:v>
                </c:pt>
                <c:pt idx="39">
                  <c:v>-7.2170212666666673</c:v>
                </c:pt>
                <c:pt idx="40">
                  <c:v>-7.4034781333333335</c:v>
                </c:pt>
                <c:pt idx="41">
                  <c:v>-7.5913027</c:v>
                </c:pt>
                <c:pt idx="42">
                  <c:v>-7.7004261000000005</c:v>
                </c:pt>
                <c:pt idx="43">
                  <c:v>-7.7687180666666675</c:v>
                </c:pt>
                <c:pt idx="44">
                  <c:v>-7.7534791666666676</c:v>
                </c:pt>
                <c:pt idx="45">
                  <c:v>-7.7078414000000004</c:v>
                </c:pt>
                <c:pt idx="46">
                  <c:v>-7.6692247333333334</c:v>
                </c:pt>
                <c:pt idx="47">
                  <c:v>-7.5895739999999998</c:v>
                </c:pt>
                <c:pt idx="48">
                  <c:v>-7.5407651000000007</c:v>
                </c:pt>
                <c:pt idx="49">
                  <c:v>-7.4643721333333337</c:v>
                </c:pt>
                <c:pt idx="50">
                  <c:v>-7.3731067666666661</c:v>
                </c:pt>
                <c:pt idx="51">
                  <c:v>-7.2632395333333335</c:v>
                </c:pt>
                <c:pt idx="52">
                  <c:v>-7.1706210666666665</c:v>
                </c:pt>
                <c:pt idx="53">
                  <c:v>-7.1372202333333332</c:v>
                </c:pt>
                <c:pt idx="54">
                  <c:v>-7.1631433000000007</c:v>
                </c:pt>
                <c:pt idx="55">
                  <c:v>-7.1671331666666669</c:v>
                </c:pt>
                <c:pt idx="56">
                  <c:v>-7.1459943333333342</c:v>
                </c:pt>
                <c:pt idx="57">
                  <c:v>-7.0679474000000004</c:v>
                </c:pt>
                <c:pt idx="58">
                  <c:v>-6.9986914000000011</c:v>
                </c:pt>
                <c:pt idx="59">
                  <c:v>-6.9497976333333336</c:v>
                </c:pt>
                <c:pt idx="60">
                  <c:v>-6.9500612999999989</c:v>
                </c:pt>
                <c:pt idx="61">
                  <c:v>-6.9646185000000003</c:v>
                </c:pt>
                <c:pt idx="62">
                  <c:v>-7.003196533333333</c:v>
                </c:pt>
                <c:pt idx="63">
                  <c:v>-7.0320524999999998</c:v>
                </c:pt>
                <c:pt idx="64">
                  <c:v>-7.0676434666666665</c:v>
                </c:pt>
                <c:pt idx="65">
                  <c:v>-7.1014492999999996</c:v>
                </c:pt>
                <c:pt idx="66">
                  <c:v>-7.1248249666666661</c:v>
                </c:pt>
                <c:pt idx="67">
                  <c:v>-7.1599181333333339</c:v>
                </c:pt>
                <c:pt idx="68">
                  <c:v>-7.202430866666667</c:v>
                </c:pt>
                <c:pt idx="69">
                  <c:v>-7.3144116333333331</c:v>
                </c:pt>
                <c:pt idx="70">
                  <c:v>-7.4972586666666672</c:v>
                </c:pt>
                <c:pt idx="71">
                  <c:v>-7.7189938333333332</c:v>
                </c:pt>
                <c:pt idx="72">
                  <c:v>-7.9663961999999993</c:v>
                </c:pt>
                <c:pt idx="73">
                  <c:v>-8.1603070999999989</c:v>
                </c:pt>
                <c:pt idx="74">
                  <c:v>-8.3067496666666667</c:v>
                </c:pt>
                <c:pt idx="75">
                  <c:v>-8.3874985333333338</c:v>
                </c:pt>
                <c:pt idx="76">
                  <c:v>-8.4055061333333345</c:v>
                </c:pt>
                <c:pt idx="77">
                  <c:v>-8.4326264000000002</c:v>
                </c:pt>
                <c:pt idx="78">
                  <c:v>-8.4145647666666665</c:v>
                </c:pt>
                <c:pt idx="79">
                  <c:v>-8.4133624999999999</c:v>
                </c:pt>
                <c:pt idx="80">
                  <c:v>-8.3813810333333336</c:v>
                </c:pt>
                <c:pt idx="81">
                  <c:v>-8.3695993333333334</c:v>
                </c:pt>
                <c:pt idx="82">
                  <c:v>-8.4149859666666682</c:v>
                </c:pt>
                <c:pt idx="83">
                  <c:v>-8.5179742333333337</c:v>
                </c:pt>
                <c:pt idx="84">
                  <c:v>-8.6363458666666659</c:v>
                </c:pt>
                <c:pt idx="85">
                  <c:v>-8.7181876666666671</c:v>
                </c:pt>
                <c:pt idx="86">
                  <c:v>-8.7289368333333339</c:v>
                </c:pt>
                <c:pt idx="87">
                  <c:v>-8.7626069333333323</c:v>
                </c:pt>
                <c:pt idx="88">
                  <c:v>-8.828440333333333</c:v>
                </c:pt>
                <c:pt idx="89">
                  <c:v>-8.9578421666666674</c:v>
                </c:pt>
                <c:pt idx="90">
                  <c:v>-9.1067151999999982</c:v>
                </c:pt>
                <c:pt idx="91">
                  <c:v>-9.2550258666666654</c:v>
                </c:pt>
                <c:pt idx="92">
                  <c:v>-9.4309822999999984</c:v>
                </c:pt>
                <c:pt idx="93">
                  <c:v>-9.6195736000000007</c:v>
                </c:pt>
                <c:pt idx="94">
                  <c:v>-9.8534409000000007</c:v>
                </c:pt>
                <c:pt idx="95">
                  <c:v>-10.1257605</c:v>
                </c:pt>
                <c:pt idx="96">
                  <c:v>-10.498165666666667</c:v>
                </c:pt>
                <c:pt idx="97">
                  <c:v>-10.933709333333333</c:v>
                </c:pt>
                <c:pt idx="98">
                  <c:v>-11.408531999999999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86-4DF2-8C8D-7E27EABE6191}"/>
            </c:ext>
          </c:extLst>
        </c:ser>
        <c:ser>
          <c:idx val="0"/>
          <c:order val="4"/>
          <c:tx>
            <c:strRef>
              <c:f>'Mixer MM1-1140H'!$B$3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MM1-1140H'!$K$5:$K$103</c:f>
              <c:numCache>
                <c:formatCode>General</c:formatCode>
                <c:ptCount val="99"/>
                <c:pt idx="0">
                  <c:v>-92.021523000000002</c:v>
                </c:pt>
                <c:pt idx="1">
                  <c:v>-88.65745299999999</c:v>
                </c:pt>
                <c:pt idx="2">
                  <c:v>-80.451036999999999</c:v>
                </c:pt>
                <c:pt idx="3">
                  <c:v>-65.272544666666661</c:v>
                </c:pt>
                <c:pt idx="4">
                  <c:v>-46.641460333333335</c:v>
                </c:pt>
                <c:pt idx="5">
                  <c:v>-30.570896000000005</c:v>
                </c:pt>
                <c:pt idx="6">
                  <c:v>-22.152383</c:v>
                </c:pt>
                <c:pt idx="7">
                  <c:v>-18.988122000000001</c:v>
                </c:pt>
                <c:pt idx="8">
                  <c:v>-17.757158</c:v>
                </c:pt>
                <c:pt idx="9">
                  <c:v>-15.221653999999999</c:v>
                </c:pt>
                <c:pt idx="10">
                  <c:v>-12.111836866666666</c:v>
                </c:pt>
                <c:pt idx="11">
                  <c:v>-9.3342928999999994</c:v>
                </c:pt>
                <c:pt idx="12">
                  <c:v>-7.5770815000000011</c:v>
                </c:pt>
                <c:pt idx="13">
                  <c:v>-6.7902970333333341</c:v>
                </c:pt>
                <c:pt idx="14">
                  <c:v>-6.5564519666666667</c:v>
                </c:pt>
                <c:pt idx="15">
                  <c:v>-6.4430314666666666</c:v>
                </c:pt>
                <c:pt idx="16">
                  <c:v>-6.3323629666666674</c:v>
                </c:pt>
                <c:pt idx="17">
                  <c:v>-6.2340609333333328</c:v>
                </c:pt>
                <c:pt idx="18">
                  <c:v>-6.163139666666666</c:v>
                </c:pt>
                <c:pt idx="19">
                  <c:v>-6.1157731999999996</c:v>
                </c:pt>
                <c:pt idx="20">
                  <c:v>-6.0842399333333335</c:v>
                </c:pt>
                <c:pt idx="21">
                  <c:v>-6.0714454666666668</c:v>
                </c:pt>
                <c:pt idx="22">
                  <c:v>-6.0717299666666662</c:v>
                </c:pt>
                <c:pt idx="23">
                  <c:v>-6.0371975999999998</c:v>
                </c:pt>
                <c:pt idx="24">
                  <c:v>-5.945617033333332</c:v>
                </c:pt>
                <c:pt idx="25">
                  <c:v>-5.8187020666666669</c:v>
                </c:pt>
                <c:pt idx="26">
                  <c:v>-5.7367441000000001</c:v>
                </c:pt>
                <c:pt idx="27">
                  <c:v>-5.7179971000000007</c:v>
                </c:pt>
                <c:pt idx="28">
                  <c:v>-5.7673747000000004</c:v>
                </c:pt>
                <c:pt idx="29">
                  <c:v>-5.8162159999999998</c:v>
                </c:pt>
                <c:pt idx="30">
                  <c:v>-5.8883730666666665</c:v>
                </c:pt>
                <c:pt idx="31">
                  <c:v>-5.9463318333333346</c:v>
                </c:pt>
                <c:pt idx="32">
                  <c:v>-5.9968713333333339</c:v>
                </c:pt>
                <c:pt idx="33">
                  <c:v>-6.1176553</c:v>
                </c:pt>
                <c:pt idx="34">
                  <c:v>-6.2859527333333327</c:v>
                </c:pt>
                <c:pt idx="35">
                  <c:v>-6.518766733333333</c:v>
                </c:pt>
                <c:pt idx="36">
                  <c:v>-6.7517011999999994</c:v>
                </c:pt>
                <c:pt idx="37">
                  <c:v>-6.9742188666666669</c:v>
                </c:pt>
                <c:pt idx="38">
                  <c:v>-7.231768466666666</c:v>
                </c:pt>
                <c:pt idx="39">
                  <c:v>-7.4760254333333336</c:v>
                </c:pt>
                <c:pt idx="40">
                  <c:v>-7.721202233333333</c:v>
                </c:pt>
                <c:pt idx="41">
                  <c:v>-7.9516083666666662</c:v>
                </c:pt>
                <c:pt idx="42">
                  <c:v>-8.0751138000000022</c:v>
                </c:pt>
                <c:pt idx="43">
                  <c:v>-8.1443256000000002</c:v>
                </c:pt>
                <c:pt idx="44">
                  <c:v>-8.134105700000001</c:v>
                </c:pt>
                <c:pt idx="45">
                  <c:v>-8.1088508000000008</c:v>
                </c:pt>
                <c:pt idx="46">
                  <c:v>-8.0956964333333321</c:v>
                </c:pt>
                <c:pt idx="47">
                  <c:v>-8.0131729333333332</c:v>
                </c:pt>
                <c:pt idx="48">
                  <c:v>-7.9291876333333322</c:v>
                </c:pt>
                <c:pt idx="49">
                  <c:v>-7.791537466666667</c:v>
                </c:pt>
                <c:pt idx="50">
                  <c:v>-7.658253366666667</c:v>
                </c:pt>
                <c:pt idx="51">
                  <c:v>-7.5333937000000004</c:v>
                </c:pt>
                <c:pt idx="52">
                  <c:v>-7.4478356000000003</c:v>
                </c:pt>
                <c:pt idx="53">
                  <c:v>-7.4180692000000006</c:v>
                </c:pt>
                <c:pt idx="54">
                  <c:v>-7.439066733333334</c:v>
                </c:pt>
                <c:pt idx="55">
                  <c:v>-7.4304816000000002</c:v>
                </c:pt>
                <c:pt idx="56">
                  <c:v>-7.3902320999999995</c:v>
                </c:pt>
                <c:pt idx="57">
                  <c:v>-7.2852945333333325</c:v>
                </c:pt>
                <c:pt idx="58">
                  <c:v>-7.1818901666666664</c:v>
                </c:pt>
                <c:pt idx="59">
                  <c:v>-7.1028461333333333</c:v>
                </c:pt>
                <c:pt idx="60">
                  <c:v>-7.0794868333333341</c:v>
                </c:pt>
                <c:pt idx="61">
                  <c:v>-7.0809402333333331</c:v>
                </c:pt>
                <c:pt idx="62">
                  <c:v>-7.1068772999999998</c:v>
                </c:pt>
                <c:pt idx="63">
                  <c:v>-7.1293125000000002</c:v>
                </c:pt>
                <c:pt idx="64">
                  <c:v>-7.1637979999999999</c:v>
                </c:pt>
                <c:pt idx="65">
                  <c:v>-7.2051448666666671</c:v>
                </c:pt>
                <c:pt idx="66">
                  <c:v>-7.2404820000000001</c:v>
                </c:pt>
                <c:pt idx="67">
                  <c:v>-7.2855491666666667</c:v>
                </c:pt>
                <c:pt idx="68">
                  <c:v>-7.3393872666666669</c:v>
                </c:pt>
                <c:pt idx="69">
                  <c:v>-7.4575826333333337</c:v>
                </c:pt>
                <c:pt idx="70">
                  <c:v>-7.6458261666666667</c:v>
                </c:pt>
                <c:pt idx="71">
                  <c:v>-7.8743589666666667</c:v>
                </c:pt>
                <c:pt idx="72">
                  <c:v>-8.1458078999999994</c:v>
                </c:pt>
                <c:pt idx="73">
                  <c:v>-8.3873675666666667</c:v>
                </c:pt>
                <c:pt idx="74">
                  <c:v>-8.6078125666666665</c:v>
                </c:pt>
                <c:pt idx="75">
                  <c:v>-8.7676973333333326</c:v>
                </c:pt>
                <c:pt idx="76">
                  <c:v>-8.8483794666666657</c:v>
                </c:pt>
                <c:pt idx="77">
                  <c:v>-8.8948037000000006</c:v>
                </c:pt>
                <c:pt idx="78">
                  <c:v>-8.8488871333333332</c:v>
                </c:pt>
                <c:pt idx="79">
                  <c:v>-8.7956940333333336</c:v>
                </c:pt>
                <c:pt idx="80">
                  <c:v>-8.7220652666666663</c:v>
                </c:pt>
                <c:pt idx="81">
                  <c:v>-8.7229919333333328</c:v>
                </c:pt>
                <c:pt idx="82">
                  <c:v>-8.9043251666666681</c:v>
                </c:pt>
                <c:pt idx="83">
                  <c:v>-9.2642056333333329</c:v>
                </c:pt>
                <c:pt idx="84">
                  <c:v>-9.6779246333333333</c:v>
                </c:pt>
                <c:pt idx="85">
                  <c:v>-9.9012846666666672</c:v>
                </c:pt>
                <c:pt idx="86">
                  <c:v>-9.8607067666666666</c:v>
                </c:pt>
                <c:pt idx="87">
                  <c:v>-9.7494938999999992</c:v>
                </c:pt>
                <c:pt idx="88">
                  <c:v>-9.7491547333333344</c:v>
                </c:pt>
                <c:pt idx="89">
                  <c:v>-9.969562100000001</c:v>
                </c:pt>
                <c:pt idx="90">
                  <c:v>-10.314367300000001</c:v>
                </c:pt>
                <c:pt idx="91">
                  <c:v>-10.733870666666666</c:v>
                </c:pt>
                <c:pt idx="92">
                  <c:v>-11.202074000000001</c:v>
                </c:pt>
                <c:pt idx="93">
                  <c:v>-11.701278666666667</c:v>
                </c:pt>
                <c:pt idx="94">
                  <c:v>-12.397583666666668</c:v>
                </c:pt>
                <c:pt idx="95">
                  <c:v>-13.082956000000001</c:v>
                </c:pt>
                <c:pt idx="96">
                  <c:v>-13.974225333333331</c:v>
                </c:pt>
                <c:pt idx="97">
                  <c:v>-14.671602333333333</c:v>
                </c:pt>
                <c:pt idx="98">
                  <c:v>-15.353508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86-4DF2-8C8D-7E27EABE6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MM1-1140H'!$AT$3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MM1-1140H'!$A$5:$A$103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</c:v>
                      </c:pt>
                      <c:pt idx="1">
                        <c:v>8.3775510204082</c:v>
                      </c:pt>
                      <c:pt idx="2">
                        <c:v>8.7551020408162987</c:v>
                      </c:pt>
                      <c:pt idx="3">
                        <c:v>9.1326530612245005</c:v>
                      </c:pt>
                      <c:pt idx="4">
                        <c:v>9.5102040816327005</c:v>
                      </c:pt>
                      <c:pt idx="5">
                        <c:v>9.8877551020407992</c:v>
                      </c:pt>
                      <c:pt idx="6">
                        <c:v>10.265306122448999</c:v>
                      </c:pt>
                      <c:pt idx="7">
                        <c:v>10.642857142857</c:v>
                      </c:pt>
                      <c:pt idx="8">
                        <c:v>11.020408163265</c:v>
                      </c:pt>
                      <c:pt idx="9">
                        <c:v>11.397959183673001</c:v>
                      </c:pt>
                      <c:pt idx="10">
                        <c:v>11.775510204082</c:v>
                      </c:pt>
                      <c:pt idx="11">
                        <c:v>12.153061224489999</c:v>
                      </c:pt>
                      <c:pt idx="12">
                        <c:v>12.530612244898</c:v>
                      </c:pt>
                      <c:pt idx="13">
                        <c:v>12.908163265305999</c:v>
                      </c:pt>
                      <c:pt idx="14">
                        <c:v>13.285714285714</c:v>
                      </c:pt>
                      <c:pt idx="15">
                        <c:v>13.663265306122</c:v>
                      </c:pt>
                      <c:pt idx="16">
                        <c:v>14.040816326531001</c:v>
                      </c:pt>
                      <c:pt idx="17">
                        <c:v>14.418367346938998</c:v>
                      </c:pt>
                      <c:pt idx="18">
                        <c:v>14.795918367346999</c:v>
                      </c:pt>
                      <c:pt idx="19">
                        <c:v>15.173469387754999</c:v>
                      </c:pt>
                      <c:pt idx="20">
                        <c:v>15.551020408163</c:v>
                      </c:pt>
                      <c:pt idx="21">
                        <c:v>15.928571428570999</c:v>
                      </c:pt>
                      <c:pt idx="22">
                        <c:v>16.306122448979998</c:v>
                      </c:pt>
                      <c:pt idx="23">
                        <c:v>16.683673469388001</c:v>
                      </c:pt>
                      <c:pt idx="24">
                        <c:v>17.061224489796</c:v>
                      </c:pt>
                      <c:pt idx="25">
                        <c:v>17.438775510204</c:v>
                      </c:pt>
                      <c:pt idx="26">
                        <c:v>17.816326530611999</c:v>
                      </c:pt>
                      <c:pt idx="27">
                        <c:v>18.193877551020002</c:v>
                      </c:pt>
                      <c:pt idx="28">
                        <c:v>18.571428571428999</c:v>
                      </c:pt>
                      <c:pt idx="29">
                        <c:v>18.948979591837002</c:v>
                      </c:pt>
                      <c:pt idx="30">
                        <c:v>19.326530612244998</c:v>
                      </c:pt>
                      <c:pt idx="31">
                        <c:v>19.704081632653001</c:v>
                      </c:pt>
                      <c:pt idx="32">
                        <c:v>20.081632653061</c:v>
                      </c:pt>
                      <c:pt idx="33">
                        <c:v>20.459183673469003</c:v>
                      </c:pt>
                      <c:pt idx="34">
                        <c:v>20.836734693877997</c:v>
                      </c:pt>
                      <c:pt idx="35">
                        <c:v>21.214285714286</c:v>
                      </c:pt>
                      <c:pt idx="36">
                        <c:v>21.591836734693999</c:v>
                      </c:pt>
                      <c:pt idx="37">
                        <c:v>21.969387755102002</c:v>
                      </c:pt>
                      <c:pt idx="38">
                        <c:v>22.346938775509997</c:v>
                      </c:pt>
                      <c:pt idx="39">
                        <c:v>22.724489795918</c:v>
                      </c:pt>
                      <c:pt idx="40">
                        <c:v>23.102040816327001</c:v>
                      </c:pt>
                      <c:pt idx="41">
                        <c:v>23.479591836735</c:v>
                      </c:pt>
                      <c:pt idx="42">
                        <c:v>23.857142857143003</c:v>
                      </c:pt>
                      <c:pt idx="43">
                        <c:v>24.234693877550999</c:v>
                      </c:pt>
                      <c:pt idx="44">
                        <c:v>24.612244897958998</c:v>
                      </c:pt>
                      <c:pt idx="45">
                        <c:v>24.989795918367001</c:v>
                      </c:pt>
                      <c:pt idx="46">
                        <c:v>25.367346938776002</c:v>
                      </c:pt>
                      <c:pt idx="47">
                        <c:v>25.744897959183998</c:v>
                      </c:pt>
                      <c:pt idx="48">
                        <c:v>26.122448979592001</c:v>
                      </c:pt>
                      <c:pt idx="49">
                        <c:v>26.5</c:v>
                      </c:pt>
                      <c:pt idx="50">
                        <c:v>26.877551020407999</c:v>
                      </c:pt>
                      <c:pt idx="51">
                        <c:v>27.255102040816002</c:v>
                      </c:pt>
                      <c:pt idx="52">
                        <c:v>27.632653061223998</c:v>
                      </c:pt>
                      <c:pt idx="53">
                        <c:v>28.010204081632999</c:v>
                      </c:pt>
                      <c:pt idx="54">
                        <c:v>28.387755102041002</c:v>
                      </c:pt>
                      <c:pt idx="55">
                        <c:v>28.765306122449001</c:v>
                      </c:pt>
                      <c:pt idx="56">
                        <c:v>29.142857142856997</c:v>
                      </c:pt>
                      <c:pt idx="57">
                        <c:v>29.520408163265</c:v>
                      </c:pt>
                      <c:pt idx="58">
                        <c:v>29.897959183672999</c:v>
                      </c:pt>
                      <c:pt idx="59">
                        <c:v>30.275510204082</c:v>
                      </c:pt>
                      <c:pt idx="60">
                        <c:v>30.653061224490003</c:v>
                      </c:pt>
                      <c:pt idx="61">
                        <c:v>31.030612244897998</c:v>
                      </c:pt>
                      <c:pt idx="62">
                        <c:v>31.408163265306001</c:v>
                      </c:pt>
                      <c:pt idx="63">
                        <c:v>31.785714285714</c:v>
                      </c:pt>
                      <c:pt idx="64">
                        <c:v>32.163265306122</c:v>
                      </c:pt>
                      <c:pt idx="65">
                        <c:v>32.540816326531001</c:v>
                      </c:pt>
                      <c:pt idx="66">
                        <c:v>32.918367346939</c:v>
                      </c:pt>
                      <c:pt idx="67">
                        <c:v>33.295918367346999</c:v>
                      </c:pt>
                      <c:pt idx="68">
                        <c:v>33.673469387754999</c:v>
                      </c:pt>
                      <c:pt idx="69">
                        <c:v>34.051020408162998</c:v>
                      </c:pt>
                      <c:pt idx="70">
                        <c:v>34.428571428570997</c:v>
                      </c:pt>
                      <c:pt idx="71">
                        <c:v>34.806122448980005</c:v>
                      </c:pt>
                      <c:pt idx="72">
                        <c:v>35.183673469387998</c:v>
                      </c:pt>
                      <c:pt idx="73">
                        <c:v>35.561224489795997</c:v>
                      </c:pt>
                      <c:pt idx="74">
                        <c:v>35.938775510204003</c:v>
                      </c:pt>
                      <c:pt idx="75">
                        <c:v>36.316326530612002</c:v>
                      </c:pt>
                      <c:pt idx="76">
                        <c:v>36.693877551019995</c:v>
                      </c:pt>
                      <c:pt idx="77">
                        <c:v>37.071428571429003</c:v>
                      </c:pt>
                      <c:pt idx="78">
                        <c:v>37.448979591836995</c:v>
                      </c:pt>
                      <c:pt idx="79">
                        <c:v>37.826530612245001</c:v>
                      </c:pt>
                      <c:pt idx="80">
                        <c:v>38.204081632653001</c:v>
                      </c:pt>
                      <c:pt idx="81">
                        <c:v>38.581632653061</c:v>
                      </c:pt>
                      <c:pt idx="82">
                        <c:v>38.959183673468999</c:v>
                      </c:pt>
                      <c:pt idx="83">
                        <c:v>39.336734693878</c:v>
                      </c:pt>
                      <c:pt idx="84">
                        <c:v>39.714285714286007</c:v>
                      </c:pt>
                      <c:pt idx="85">
                        <c:v>40.091836734693999</c:v>
                      </c:pt>
                      <c:pt idx="86">
                        <c:v>40.469387755101998</c:v>
                      </c:pt>
                      <c:pt idx="87">
                        <c:v>40.846938775510004</c:v>
                      </c:pt>
                      <c:pt idx="88">
                        <c:v>41.224489795917997</c:v>
                      </c:pt>
                      <c:pt idx="89">
                        <c:v>41.602040816327005</c:v>
                      </c:pt>
                      <c:pt idx="90">
                        <c:v>41.979591836735004</c:v>
                      </c:pt>
                      <c:pt idx="91">
                        <c:v>42.357142857142996</c:v>
                      </c:pt>
                      <c:pt idx="92">
                        <c:v>42.734693877551003</c:v>
                      </c:pt>
                      <c:pt idx="93">
                        <c:v>43.112244897959002</c:v>
                      </c:pt>
                      <c:pt idx="94">
                        <c:v>43.489795918366994</c:v>
                      </c:pt>
                      <c:pt idx="95">
                        <c:v>43.867346938776002</c:v>
                      </c:pt>
                      <c:pt idx="96">
                        <c:v>44.244897959184001</c:v>
                      </c:pt>
                      <c:pt idx="97">
                        <c:v>44.622448979592001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MM1-1140H'!$BC$5:$BC$103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-25.516068000000001</c:v>
                      </c:pt>
                      <c:pt idx="1">
                        <c:v>-22.300099333333332</c:v>
                      </c:pt>
                      <c:pt idx="2">
                        <c:v>-19.055108666666666</c:v>
                      </c:pt>
                      <c:pt idx="3">
                        <c:v>-15.764619999999999</c:v>
                      </c:pt>
                      <c:pt idx="4">
                        <c:v>-13.017010333333333</c:v>
                      </c:pt>
                      <c:pt idx="5">
                        <c:v>-11.121891666666665</c:v>
                      </c:pt>
                      <c:pt idx="6">
                        <c:v>-10.575046666666665</c:v>
                      </c:pt>
                      <c:pt idx="7">
                        <c:v>-10.842499333333331</c:v>
                      </c:pt>
                      <c:pt idx="8">
                        <c:v>-11.133178000000001</c:v>
                      </c:pt>
                      <c:pt idx="9">
                        <c:v>-10.819221333333333</c:v>
                      </c:pt>
                      <c:pt idx="10">
                        <c:v>-10.082802266666667</c:v>
                      </c:pt>
                      <c:pt idx="11">
                        <c:v>-9.0518105000000002</c:v>
                      </c:pt>
                      <c:pt idx="12">
                        <c:v>-7.9945685333333332</c:v>
                      </c:pt>
                      <c:pt idx="13">
                        <c:v>-7.2026483333333333</c:v>
                      </c:pt>
                      <c:pt idx="14">
                        <c:v>-6.9481522333333325</c:v>
                      </c:pt>
                      <c:pt idx="15">
                        <c:v>-7.1510648666666663</c:v>
                      </c:pt>
                      <c:pt idx="16">
                        <c:v>-7.5364777333333324</c:v>
                      </c:pt>
                      <c:pt idx="17">
                        <c:v>-7.7920765999999988</c:v>
                      </c:pt>
                      <c:pt idx="18">
                        <c:v>-7.7012160666666674</c:v>
                      </c:pt>
                      <c:pt idx="19">
                        <c:v>-7.2852473333333334</c:v>
                      </c:pt>
                      <c:pt idx="20">
                        <c:v>-6.7556058666666665</c:v>
                      </c:pt>
                      <c:pt idx="21">
                        <c:v>-6.4152415666666656</c:v>
                      </c:pt>
                      <c:pt idx="22">
                        <c:v>-6.3571273333333336</c:v>
                      </c:pt>
                      <c:pt idx="23">
                        <c:v>-6.4112898333333339</c:v>
                      </c:pt>
                      <c:pt idx="24">
                        <c:v>-6.4206533333333331</c:v>
                      </c:pt>
                      <c:pt idx="25">
                        <c:v>-6.2592299666666662</c:v>
                      </c:pt>
                      <c:pt idx="26">
                        <c:v>-6.1198140666666667</c:v>
                      </c:pt>
                      <c:pt idx="27">
                        <c:v>-6.0043018666666663</c:v>
                      </c:pt>
                      <c:pt idx="28">
                        <c:v>-5.9791643000000008</c:v>
                      </c:pt>
                      <c:pt idx="29">
                        <c:v>-5.9629713666666673</c:v>
                      </c:pt>
                      <c:pt idx="30">
                        <c:v>-6.0101359666666667</c:v>
                      </c:pt>
                      <c:pt idx="31">
                        <c:v>-6.0929519333333326</c:v>
                      </c:pt>
                      <c:pt idx="32">
                        <c:v>-6.1673660333333329</c:v>
                      </c:pt>
                      <c:pt idx="33">
                        <c:v>-6.2845546333333333</c:v>
                      </c:pt>
                      <c:pt idx="34">
                        <c:v>-6.4110208999999996</c:v>
                      </c:pt>
                      <c:pt idx="35">
                        <c:v>-6.557740533333333</c:v>
                      </c:pt>
                      <c:pt idx="36">
                        <c:v>-6.6821238333333328</c:v>
                      </c:pt>
                      <c:pt idx="37">
                        <c:v>-6.7886286</c:v>
                      </c:pt>
                      <c:pt idx="38">
                        <c:v>-6.944515233333334</c:v>
                      </c:pt>
                      <c:pt idx="39">
                        <c:v>-7.1031840666666666</c:v>
                      </c:pt>
                      <c:pt idx="40">
                        <c:v>-7.2842954000000004</c:v>
                      </c:pt>
                      <c:pt idx="41">
                        <c:v>-7.468012166666667</c:v>
                      </c:pt>
                      <c:pt idx="42">
                        <c:v>-7.5657618666666666</c:v>
                      </c:pt>
                      <c:pt idx="43">
                        <c:v>-7.6010622666666663</c:v>
                      </c:pt>
                      <c:pt idx="44">
                        <c:v>-7.5536307999999996</c:v>
                      </c:pt>
                      <c:pt idx="45">
                        <c:v>-7.4857273000000006</c:v>
                      </c:pt>
                      <c:pt idx="46">
                        <c:v>-7.4467590666666661</c:v>
                      </c:pt>
                      <c:pt idx="47">
                        <c:v>-7.3858920999999995</c:v>
                      </c:pt>
                      <c:pt idx="48">
                        <c:v>-7.363013266666667</c:v>
                      </c:pt>
                      <c:pt idx="49">
                        <c:v>-7.3273574666666663</c:v>
                      </c:pt>
                      <c:pt idx="50">
                        <c:v>-7.2745086333333333</c:v>
                      </c:pt>
                      <c:pt idx="51">
                        <c:v>-7.2035403333333337</c:v>
                      </c:pt>
                      <c:pt idx="52">
                        <c:v>-7.1215538999999994</c:v>
                      </c:pt>
                      <c:pt idx="53">
                        <c:v>-7.078046333333333</c:v>
                      </c:pt>
                      <c:pt idx="54">
                        <c:v>-7.0780506333333335</c:v>
                      </c:pt>
                      <c:pt idx="55">
                        <c:v>-7.0752541333333339</c:v>
                      </c:pt>
                      <c:pt idx="56">
                        <c:v>-7.0808827000000001</c:v>
                      </c:pt>
                      <c:pt idx="57">
                        <c:v>-7.0743851666666666</c:v>
                      </c:pt>
                      <c:pt idx="58">
                        <c:v>-7.1123453666666663</c:v>
                      </c:pt>
                      <c:pt idx="59">
                        <c:v>-7.1742747666666666</c:v>
                      </c:pt>
                      <c:pt idx="60">
                        <c:v>-7.2530078666666666</c:v>
                      </c:pt>
                      <c:pt idx="61">
                        <c:v>-7.2855043333333329</c:v>
                      </c:pt>
                      <c:pt idx="62">
                        <c:v>-7.2961910333333337</c:v>
                      </c:pt>
                      <c:pt idx="63">
                        <c:v>-7.2740476666666671</c:v>
                      </c:pt>
                      <c:pt idx="64">
                        <c:v>-7.269009399999999</c:v>
                      </c:pt>
                      <c:pt idx="65">
                        <c:v>-7.2875624999999999</c:v>
                      </c:pt>
                      <c:pt idx="66">
                        <c:v>-7.3188020333333332</c:v>
                      </c:pt>
                      <c:pt idx="67">
                        <c:v>-7.3721593333333333</c:v>
                      </c:pt>
                      <c:pt idx="68">
                        <c:v>-7.4166759000000004</c:v>
                      </c:pt>
                      <c:pt idx="69">
                        <c:v>-7.5133404666666666</c:v>
                      </c:pt>
                      <c:pt idx="70">
                        <c:v>-7.666281033333334</c:v>
                      </c:pt>
                      <c:pt idx="71">
                        <c:v>-7.8580493666666662</c:v>
                      </c:pt>
                      <c:pt idx="72">
                        <c:v>-8.0805477999999997</c:v>
                      </c:pt>
                      <c:pt idx="73">
                        <c:v>-8.2520729666666668</c:v>
                      </c:pt>
                      <c:pt idx="74">
                        <c:v>-8.3780686000000006</c:v>
                      </c:pt>
                      <c:pt idx="75">
                        <c:v>-8.4480549333333332</c:v>
                      </c:pt>
                      <c:pt idx="76">
                        <c:v>-8.4719260333333342</c:v>
                      </c:pt>
                      <c:pt idx="77">
                        <c:v>-8.5120213666666675</c:v>
                      </c:pt>
                      <c:pt idx="78">
                        <c:v>-8.5061003333333343</c:v>
                      </c:pt>
                      <c:pt idx="79">
                        <c:v>-8.5049301666666661</c:v>
                      </c:pt>
                      <c:pt idx="80">
                        <c:v>-8.4789698666666666</c:v>
                      </c:pt>
                      <c:pt idx="81">
                        <c:v>-8.4750877666666664</c:v>
                      </c:pt>
                      <c:pt idx="82">
                        <c:v>-8.5226688333333342</c:v>
                      </c:pt>
                      <c:pt idx="83">
                        <c:v>-8.6149549666666658</c:v>
                      </c:pt>
                      <c:pt idx="84">
                        <c:v>-8.7090034666666671</c:v>
                      </c:pt>
                      <c:pt idx="85">
                        <c:v>-8.7771584333333337</c:v>
                      </c:pt>
                      <c:pt idx="86">
                        <c:v>-8.7748804000000007</c:v>
                      </c:pt>
                      <c:pt idx="87">
                        <c:v>-8.8029848666666677</c:v>
                      </c:pt>
                      <c:pt idx="88">
                        <c:v>-8.8735558000000001</c:v>
                      </c:pt>
                      <c:pt idx="89">
                        <c:v>-9.0216557000000002</c:v>
                      </c:pt>
                      <c:pt idx="90">
                        <c:v>-9.1927178666666673</c:v>
                      </c:pt>
                      <c:pt idx="91">
                        <c:v>-9.3242124000000004</c:v>
                      </c:pt>
                      <c:pt idx="92">
                        <c:v>-9.4495706666666663</c:v>
                      </c:pt>
                      <c:pt idx="93">
                        <c:v>-9.5646018999999995</c:v>
                      </c:pt>
                      <c:pt idx="94">
                        <c:v>-9.6851765333333333</c:v>
                      </c:pt>
                      <c:pt idx="95">
                        <c:v>-9.8203070999999991</c:v>
                      </c:pt>
                      <c:pt idx="96">
                        <c:v>-9.9507766333333336</c:v>
                      </c:pt>
                      <c:pt idx="97">
                        <c:v>-10.142178999999999</c:v>
                      </c:pt>
                      <c:pt idx="98">
                        <c:v>-10.354450999999999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086-4DF2-8C8D-7E27EABE6191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4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825693321034006"/>
          <c:y val="0.53931831437736955"/>
          <c:w val="0.27246049695752494"/>
          <c:h val="0.252317002041411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'Mixer MM1-1140H'!$AI$3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MM1-1140H'!$AQ$5:$AQ$103</c:f>
              <c:numCache>
                <c:formatCode>General</c:formatCode>
                <c:ptCount val="99"/>
                <c:pt idx="0">
                  <c:v>6.0392698999999999</c:v>
                </c:pt>
                <c:pt idx="1">
                  <c:v>8.0111528666666665</c:v>
                </c:pt>
                <c:pt idx="2">
                  <c:v>9.431962566666666</c:v>
                </c:pt>
                <c:pt idx="3">
                  <c:v>11.397344666666667</c:v>
                </c:pt>
                <c:pt idx="4">
                  <c:v>13.195794333333334</c:v>
                </c:pt>
                <c:pt idx="5">
                  <c:v>14.663816666666667</c:v>
                </c:pt>
                <c:pt idx="6">
                  <c:v>13.480855666666669</c:v>
                </c:pt>
                <c:pt idx="7">
                  <c:v>11.085526866666667</c:v>
                </c:pt>
                <c:pt idx="8">
                  <c:v>9.0538762333333338</c:v>
                </c:pt>
                <c:pt idx="9">
                  <c:v>8.7561534333333331</c:v>
                </c:pt>
                <c:pt idx="10">
                  <c:v>10.228050233333333</c:v>
                </c:pt>
                <c:pt idx="11">
                  <c:v>12.619205200000001</c:v>
                </c:pt>
                <c:pt idx="12">
                  <c:v>16.549655333333334</c:v>
                </c:pt>
                <c:pt idx="13">
                  <c:v>20.421907333333333</c:v>
                </c:pt>
                <c:pt idx="14">
                  <c:v>23.246953333333334</c:v>
                </c:pt>
                <c:pt idx="15">
                  <c:v>22.723158999999999</c:v>
                </c:pt>
                <c:pt idx="16">
                  <c:v>19.246494666666667</c:v>
                </c:pt>
                <c:pt idx="17">
                  <c:v>14.544909666666667</c:v>
                </c:pt>
                <c:pt idx="18">
                  <c:v>11.555733333333331</c:v>
                </c:pt>
                <c:pt idx="19">
                  <c:v>11.629039333333333</c:v>
                </c:pt>
                <c:pt idx="20">
                  <c:v>14.450569666666667</c:v>
                </c:pt>
                <c:pt idx="21">
                  <c:v>17.948472999999996</c:v>
                </c:pt>
                <c:pt idx="22">
                  <c:v>20.693164999999997</c:v>
                </c:pt>
                <c:pt idx="23">
                  <c:v>21.375454666666666</c:v>
                </c:pt>
                <c:pt idx="24">
                  <c:v>20.709153333333333</c:v>
                </c:pt>
                <c:pt idx="25">
                  <c:v>19.431227000000003</c:v>
                </c:pt>
                <c:pt idx="26">
                  <c:v>19.132711666666669</c:v>
                </c:pt>
                <c:pt idx="27">
                  <c:v>20.009012666666667</c:v>
                </c:pt>
                <c:pt idx="28">
                  <c:v>21.856322000000002</c:v>
                </c:pt>
                <c:pt idx="29">
                  <c:v>24.052611333333331</c:v>
                </c:pt>
                <c:pt idx="30">
                  <c:v>26.145634666666666</c:v>
                </c:pt>
                <c:pt idx="31">
                  <c:v>27.604118666666665</c:v>
                </c:pt>
                <c:pt idx="32">
                  <c:v>28.226994333333334</c:v>
                </c:pt>
                <c:pt idx="33">
                  <c:v>28.628484</c:v>
                </c:pt>
                <c:pt idx="34">
                  <c:v>28.805136666666669</c:v>
                </c:pt>
                <c:pt idx="35">
                  <c:v>28.715574</c:v>
                </c:pt>
                <c:pt idx="36">
                  <c:v>27.486367999999999</c:v>
                </c:pt>
                <c:pt idx="37">
                  <c:v>25.971234666666664</c:v>
                </c:pt>
                <c:pt idx="38">
                  <c:v>24.448375666666667</c:v>
                </c:pt>
                <c:pt idx="39">
                  <c:v>23.485539000000003</c:v>
                </c:pt>
                <c:pt idx="40">
                  <c:v>22.451878666666669</c:v>
                </c:pt>
                <c:pt idx="41">
                  <c:v>21.357869333333337</c:v>
                </c:pt>
                <c:pt idx="42">
                  <c:v>20.018208333333334</c:v>
                </c:pt>
                <c:pt idx="43">
                  <c:v>19.046295333333333</c:v>
                </c:pt>
                <c:pt idx="44">
                  <c:v>18.192057333333334</c:v>
                </c:pt>
                <c:pt idx="45">
                  <c:v>17.543106666666667</c:v>
                </c:pt>
                <c:pt idx="46">
                  <c:v>16.931202333333335</c:v>
                </c:pt>
                <c:pt idx="47">
                  <c:v>16.566046333333333</c:v>
                </c:pt>
                <c:pt idx="48">
                  <c:v>16.523174666666666</c:v>
                </c:pt>
                <c:pt idx="49">
                  <c:v>16.363885</c:v>
                </c:pt>
                <c:pt idx="50">
                  <c:v>16.118704666666666</c:v>
                </c:pt>
                <c:pt idx="51">
                  <c:v>15.795357333333333</c:v>
                </c:pt>
                <c:pt idx="52">
                  <c:v>15.872772333333332</c:v>
                </c:pt>
                <c:pt idx="53">
                  <c:v>16.503711333333332</c:v>
                </c:pt>
                <c:pt idx="54">
                  <c:v>17.398171666666666</c:v>
                </c:pt>
                <c:pt idx="55">
                  <c:v>18.43967566666667</c:v>
                </c:pt>
                <c:pt idx="56">
                  <c:v>18.51967766666667</c:v>
                </c:pt>
                <c:pt idx="57">
                  <c:v>17.693673333333333</c:v>
                </c:pt>
                <c:pt idx="58">
                  <c:v>15.689879666666668</c:v>
                </c:pt>
                <c:pt idx="59">
                  <c:v>13.933753333333334</c:v>
                </c:pt>
                <c:pt idx="60">
                  <c:v>12.888323</c:v>
                </c:pt>
                <c:pt idx="61">
                  <c:v>12.782848666666666</c:v>
                </c:pt>
                <c:pt idx="62">
                  <c:v>13.091694333333335</c:v>
                </c:pt>
                <c:pt idx="63">
                  <c:v>13.579410000000001</c:v>
                </c:pt>
                <c:pt idx="64">
                  <c:v>14.253526000000001</c:v>
                </c:pt>
                <c:pt idx="65">
                  <c:v>14.999060666666667</c:v>
                </c:pt>
                <c:pt idx="66">
                  <c:v>15.640723333333334</c:v>
                </c:pt>
                <c:pt idx="67">
                  <c:v>16.034168333333337</c:v>
                </c:pt>
                <c:pt idx="68">
                  <c:v>16.214616666666668</c:v>
                </c:pt>
                <c:pt idx="69">
                  <c:v>16.266158333333333</c:v>
                </c:pt>
                <c:pt idx="70">
                  <c:v>16.378890999999999</c:v>
                </c:pt>
                <c:pt idx="71">
                  <c:v>16.549965666666665</c:v>
                </c:pt>
                <c:pt idx="72">
                  <c:v>16.838808666666665</c:v>
                </c:pt>
                <c:pt idx="73">
                  <c:v>17.179020666666666</c:v>
                </c:pt>
                <c:pt idx="74">
                  <c:v>17.592887333333334</c:v>
                </c:pt>
                <c:pt idx="75">
                  <c:v>17.890456666666665</c:v>
                </c:pt>
                <c:pt idx="76">
                  <c:v>17.857652666666667</c:v>
                </c:pt>
                <c:pt idx="77">
                  <c:v>17.535348333333332</c:v>
                </c:pt>
                <c:pt idx="78">
                  <c:v>17.150039666666668</c:v>
                </c:pt>
                <c:pt idx="79">
                  <c:v>16.857881666666668</c:v>
                </c:pt>
                <c:pt idx="80">
                  <c:v>16.577882666666667</c:v>
                </c:pt>
                <c:pt idx="81">
                  <c:v>16.378540000000001</c:v>
                </c:pt>
                <c:pt idx="82">
                  <c:v>16.535359666666668</c:v>
                </c:pt>
                <c:pt idx="83">
                  <c:v>17.096962666666666</c:v>
                </c:pt>
                <c:pt idx="84">
                  <c:v>18.012761333333334</c:v>
                </c:pt>
                <c:pt idx="85">
                  <c:v>19.249074666666669</c:v>
                </c:pt>
                <c:pt idx="86">
                  <c:v>20.375121666666669</c:v>
                </c:pt>
                <c:pt idx="87">
                  <c:v>20.645095000000001</c:v>
                </c:pt>
                <c:pt idx="88">
                  <c:v>19.403593000000001</c:v>
                </c:pt>
                <c:pt idx="89">
                  <c:v>17.712599999999998</c:v>
                </c:pt>
                <c:pt idx="90">
                  <c:v>16.536367333333331</c:v>
                </c:pt>
                <c:pt idx="91">
                  <c:v>16.615601000000002</c:v>
                </c:pt>
                <c:pt idx="92">
                  <c:v>17.862478333333332</c:v>
                </c:pt>
                <c:pt idx="93">
                  <c:v>19.494553333333332</c:v>
                </c:pt>
                <c:pt idx="94">
                  <c:v>20.759331666666668</c:v>
                </c:pt>
                <c:pt idx="95">
                  <c:v>20.578872333333333</c:v>
                </c:pt>
                <c:pt idx="96">
                  <c:v>19.979453666666668</c:v>
                </c:pt>
                <c:pt idx="97">
                  <c:v>19.448875666666666</c:v>
                </c:pt>
                <c:pt idx="98">
                  <c:v>19.529914999999999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37-42AD-919E-CB9595955F97}"/>
            </c:ext>
          </c:extLst>
        </c:ser>
        <c:ser>
          <c:idx val="2"/>
          <c:order val="2"/>
          <c:tx>
            <c:strRef>
              <c:f>'Mixer MM1-1140H'!$X$3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MM1-1140H'!$AF$5:$AF$103</c:f>
              <c:numCache>
                <c:formatCode>General</c:formatCode>
                <c:ptCount val="99"/>
                <c:pt idx="0">
                  <c:v>4.7538834000000003</c:v>
                </c:pt>
                <c:pt idx="1">
                  <c:v>4.5235707000000005</c:v>
                </c:pt>
                <c:pt idx="2">
                  <c:v>5.2217391333333332</c:v>
                </c:pt>
                <c:pt idx="3">
                  <c:v>7.3368881666666654</c:v>
                </c:pt>
                <c:pt idx="4">
                  <c:v>9.6396145666666673</c:v>
                </c:pt>
                <c:pt idx="5">
                  <c:v>11.494527666666665</c:v>
                </c:pt>
                <c:pt idx="6">
                  <c:v>11.398770333333333</c:v>
                </c:pt>
                <c:pt idx="7">
                  <c:v>10.893747833333331</c:v>
                </c:pt>
                <c:pt idx="8">
                  <c:v>9.9605259666666672</c:v>
                </c:pt>
                <c:pt idx="9">
                  <c:v>10.091881966666667</c:v>
                </c:pt>
                <c:pt idx="10">
                  <c:v>10.8844878</c:v>
                </c:pt>
                <c:pt idx="11">
                  <c:v>12.813905333333333</c:v>
                </c:pt>
                <c:pt idx="12">
                  <c:v>14.974861666666664</c:v>
                </c:pt>
                <c:pt idx="13">
                  <c:v>17.178659</c:v>
                </c:pt>
                <c:pt idx="14">
                  <c:v>18.288426666666666</c:v>
                </c:pt>
                <c:pt idx="15">
                  <c:v>17.949871666666667</c:v>
                </c:pt>
                <c:pt idx="16">
                  <c:v>15.780451333333332</c:v>
                </c:pt>
                <c:pt idx="17">
                  <c:v>12.813151266666667</c:v>
                </c:pt>
                <c:pt idx="18">
                  <c:v>11.233729266666666</c:v>
                </c:pt>
                <c:pt idx="19">
                  <c:v>12.233155933333334</c:v>
                </c:pt>
                <c:pt idx="20">
                  <c:v>15.731103333333332</c:v>
                </c:pt>
                <c:pt idx="21">
                  <c:v>19.852013333333336</c:v>
                </c:pt>
                <c:pt idx="22">
                  <c:v>22.627904000000001</c:v>
                </c:pt>
                <c:pt idx="23">
                  <c:v>23.177496999999999</c:v>
                </c:pt>
                <c:pt idx="24">
                  <c:v>22.099867333333332</c:v>
                </c:pt>
                <c:pt idx="25">
                  <c:v>21.157675333333334</c:v>
                </c:pt>
                <c:pt idx="26">
                  <c:v>21.173014666666671</c:v>
                </c:pt>
                <c:pt idx="27">
                  <c:v>22.049119000000001</c:v>
                </c:pt>
                <c:pt idx="28">
                  <c:v>23.358908</c:v>
                </c:pt>
                <c:pt idx="29">
                  <c:v>25.008664999999997</c:v>
                </c:pt>
                <c:pt idx="30">
                  <c:v>26.860800333333334</c:v>
                </c:pt>
                <c:pt idx="31">
                  <c:v>28.402473333333333</c:v>
                </c:pt>
                <c:pt idx="32">
                  <c:v>29.298575</c:v>
                </c:pt>
                <c:pt idx="33">
                  <c:v>30.024460000000001</c:v>
                </c:pt>
                <c:pt idx="34">
                  <c:v>30.241512666666665</c:v>
                </c:pt>
                <c:pt idx="35">
                  <c:v>30.123088999999997</c:v>
                </c:pt>
                <c:pt idx="36">
                  <c:v>28.717271666666665</c:v>
                </c:pt>
                <c:pt idx="37">
                  <c:v>27.133982666666668</c:v>
                </c:pt>
                <c:pt idx="38">
                  <c:v>25.453545000000002</c:v>
                </c:pt>
                <c:pt idx="39">
                  <c:v>24.417521000000004</c:v>
                </c:pt>
                <c:pt idx="40">
                  <c:v>23.553324333333336</c:v>
                </c:pt>
                <c:pt idx="41">
                  <c:v>22.794072999999997</c:v>
                </c:pt>
                <c:pt idx="42">
                  <c:v>21.864457999999999</c:v>
                </c:pt>
                <c:pt idx="43">
                  <c:v>20.870746666666665</c:v>
                </c:pt>
                <c:pt idx="44">
                  <c:v>19.960220333333336</c:v>
                </c:pt>
                <c:pt idx="45">
                  <c:v>19.102710000000002</c:v>
                </c:pt>
                <c:pt idx="46">
                  <c:v>18.388667333333334</c:v>
                </c:pt>
                <c:pt idx="47">
                  <c:v>17.704083000000001</c:v>
                </c:pt>
                <c:pt idx="48">
                  <c:v>17.360443</c:v>
                </c:pt>
                <c:pt idx="49">
                  <c:v>17.013999000000002</c:v>
                </c:pt>
                <c:pt idx="50">
                  <c:v>16.679620666666665</c:v>
                </c:pt>
                <c:pt idx="51">
                  <c:v>16.452210666666669</c:v>
                </c:pt>
                <c:pt idx="52">
                  <c:v>16.658388666666667</c:v>
                </c:pt>
                <c:pt idx="53">
                  <c:v>17.534203000000002</c:v>
                </c:pt>
                <c:pt idx="54">
                  <c:v>18.469812333333333</c:v>
                </c:pt>
                <c:pt idx="55">
                  <c:v>19.469227999999998</c:v>
                </c:pt>
                <c:pt idx="56">
                  <c:v>19.645076666666665</c:v>
                </c:pt>
                <c:pt idx="57">
                  <c:v>19.240559666666666</c:v>
                </c:pt>
                <c:pt idx="58">
                  <c:v>17.809668333333335</c:v>
                </c:pt>
                <c:pt idx="59">
                  <c:v>16.272942333333333</c:v>
                </c:pt>
                <c:pt idx="60">
                  <c:v>14.938595666666666</c:v>
                </c:pt>
                <c:pt idx="61">
                  <c:v>14.258937666666666</c:v>
                </c:pt>
                <c:pt idx="62">
                  <c:v>14.100859666666665</c:v>
                </c:pt>
                <c:pt idx="63">
                  <c:v>14.397381333333334</c:v>
                </c:pt>
                <c:pt idx="64">
                  <c:v>15.057692333333334</c:v>
                </c:pt>
                <c:pt idx="65">
                  <c:v>15.811920333333333</c:v>
                </c:pt>
                <c:pt idx="66">
                  <c:v>16.298006666666666</c:v>
                </c:pt>
                <c:pt idx="67">
                  <c:v>16.407214333333332</c:v>
                </c:pt>
                <c:pt idx="68">
                  <c:v>16.372872666666666</c:v>
                </c:pt>
                <c:pt idx="69">
                  <c:v>16.598970333333337</c:v>
                </c:pt>
                <c:pt idx="70">
                  <c:v>17.192747000000001</c:v>
                </c:pt>
                <c:pt idx="71">
                  <c:v>17.919430333333334</c:v>
                </c:pt>
                <c:pt idx="72">
                  <c:v>18.462663666666668</c:v>
                </c:pt>
                <c:pt idx="73">
                  <c:v>18.758002666666666</c:v>
                </c:pt>
                <c:pt idx="74">
                  <c:v>18.893405333333334</c:v>
                </c:pt>
                <c:pt idx="75">
                  <c:v>19.019658</c:v>
                </c:pt>
                <c:pt idx="76">
                  <c:v>18.999359999999999</c:v>
                </c:pt>
                <c:pt idx="77">
                  <c:v>18.893788666666666</c:v>
                </c:pt>
                <c:pt idx="78">
                  <c:v>18.740300333333334</c:v>
                </c:pt>
                <c:pt idx="79">
                  <c:v>18.639477333333332</c:v>
                </c:pt>
                <c:pt idx="80">
                  <c:v>18.493131000000002</c:v>
                </c:pt>
                <c:pt idx="81">
                  <c:v>18.266403333333333</c:v>
                </c:pt>
                <c:pt idx="82">
                  <c:v>18.243217666666666</c:v>
                </c:pt>
                <c:pt idx="83">
                  <c:v>18.441128666666668</c:v>
                </c:pt>
                <c:pt idx="84">
                  <c:v>19.161725333333333</c:v>
                </c:pt>
                <c:pt idx="85">
                  <c:v>20.761849666666667</c:v>
                </c:pt>
                <c:pt idx="86">
                  <c:v>22.481382333333332</c:v>
                </c:pt>
                <c:pt idx="87">
                  <c:v>23.528578</c:v>
                </c:pt>
                <c:pt idx="88">
                  <c:v>22.582579999999997</c:v>
                </c:pt>
                <c:pt idx="89">
                  <c:v>21.107562333333334</c:v>
                </c:pt>
                <c:pt idx="90">
                  <c:v>19.454813666666666</c:v>
                </c:pt>
                <c:pt idx="91">
                  <c:v>18.577291666666667</c:v>
                </c:pt>
                <c:pt idx="92">
                  <c:v>18.197738999999999</c:v>
                </c:pt>
                <c:pt idx="93">
                  <c:v>18.510865666666664</c:v>
                </c:pt>
                <c:pt idx="94">
                  <c:v>19.042580333333333</c:v>
                </c:pt>
                <c:pt idx="95">
                  <c:v>19.368776999999998</c:v>
                </c:pt>
                <c:pt idx="96">
                  <c:v>19.655353666666667</c:v>
                </c:pt>
                <c:pt idx="97">
                  <c:v>19.938537</c:v>
                </c:pt>
                <c:pt idx="98">
                  <c:v>20.26482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37-42AD-919E-CB9595955F97}"/>
            </c:ext>
          </c:extLst>
        </c:ser>
        <c:ser>
          <c:idx val="1"/>
          <c:order val="3"/>
          <c:tx>
            <c:strRef>
              <c:f>'Mixer MM1-1140H'!$M$3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MM1-1140H'!$U$5:$U$103</c:f>
              <c:numCache>
                <c:formatCode>General</c:formatCode>
                <c:ptCount val="99"/>
                <c:pt idx="0">
                  <c:v>-0.41681948000000002</c:v>
                </c:pt>
                <c:pt idx="1">
                  <c:v>0.60746398000000001</c:v>
                </c:pt>
                <c:pt idx="2">
                  <c:v>1.8424997733333335</c:v>
                </c:pt>
                <c:pt idx="3">
                  <c:v>3.5694073666666668</c:v>
                </c:pt>
                <c:pt idx="4">
                  <c:v>5.6313451999999993</c:v>
                </c:pt>
                <c:pt idx="5">
                  <c:v>7.1841251000000002</c:v>
                </c:pt>
                <c:pt idx="6">
                  <c:v>7.1631026333333336</c:v>
                </c:pt>
                <c:pt idx="7">
                  <c:v>6.8783922333333338</c:v>
                </c:pt>
                <c:pt idx="8">
                  <c:v>7.017135633333333</c:v>
                </c:pt>
                <c:pt idx="9">
                  <c:v>8.7538275666666667</c:v>
                </c:pt>
                <c:pt idx="10">
                  <c:v>10.729860266666668</c:v>
                </c:pt>
                <c:pt idx="11">
                  <c:v>12.744101666666667</c:v>
                </c:pt>
                <c:pt idx="12">
                  <c:v>13.884330333333333</c:v>
                </c:pt>
                <c:pt idx="13">
                  <c:v>14.706194333333334</c:v>
                </c:pt>
                <c:pt idx="14">
                  <c:v>15.102897666666665</c:v>
                </c:pt>
                <c:pt idx="15">
                  <c:v>15.679530666666665</c:v>
                </c:pt>
                <c:pt idx="16">
                  <c:v>16.103885333333334</c:v>
                </c:pt>
                <c:pt idx="17">
                  <c:v>16.666995</c:v>
                </c:pt>
                <c:pt idx="18">
                  <c:v>17.342893666666665</c:v>
                </c:pt>
                <c:pt idx="19">
                  <c:v>18.499832666666666</c:v>
                </c:pt>
                <c:pt idx="20">
                  <c:v>19.974264666666667</c:v>
                </c:pt>
                <c:pt idx="21">
                  <c:v>21.535575333333338</c:v>
                </c:pt>
                <c:pt idx="22">
                  <c:v>23.494564333333333</c:v>
                </c:pt>
                <c:pt idx="23">
                  <c:v>24.603901666666669</c:v>
                </c:pt>
                <c:pt idx="24">
                  <c:v>25.248298666666667</c:v>
                </c:pt>
                <c:pt idx="25">
                  <c:v>24.211687666666666</c:v>
                </c:pt>
                <c:pt idx="26">
                  <c:v>23.371045333333331</c:v>
                </c:pt>
                <c:pt idx="27">
                  <c:v>23.080346333333335</c:v>
                </c:pt>
                <c:pt idx="28">
                  <c:v>24.244208666666665</c:v>
                </c:pt>
                <c:pt idx="29">
                  <c:v>26.218051333333335</c:v>
                </c:pt>
                <c:pt idx="30">
                  <c:v>27.940058333333337</c:v>
                </c:pt>
                <c:pt idx="31">
                  <c:v>28.997290666666668</c:v>
                </c:pt>
                <c:pt idx="32">
                  <c:v>29.263245666666666</c:v>
                </c:pt>
                <c:pt idx="33">
                  <c:v>29.355843666666669</c:v>
                </c:pt>
                <c:pt idx="34">
                  <c:v>29.176156333333335</c:v>
                </c:pt>
                <c:pt idx="35">
                  <c:v>28.913134333333332</c:v>
                </c:pt>
                <c:pt idx="36">
                  <c:v>28.243570333333334</c:v>
                </c:pt>
                <c:pt idx="37">
                  <c:v>27.326445666666668</c:v>
                </c:pt>
                <c:pt idx="38">
                  <c:v>25.940859666666668</c:v>
                </c:pt>
                <c:pt idx="39">
                  <c:v>24.357038333333332</c:v>
                </c:pt>
                <c:pt idx="40">
                  <c:v>23.171289333333334</c:v>
                </c:pt>
                <c:pt idx="41">
                  <c:v>22.596095333333334</c:v>
                </c:pt>
                <c:pt idx="42">
                  <c:v>22.373414666666665</c:v>
                </c:pt>
                <c:pt idx="43">
                  <c:v>21.967010333333334</c:v>
                </c:pt>
                <c:pt idx="44">
                  <c:v>21.310373333333335</c:v>
                </c:pt>
                <c:pt idx="45">
                  <c:v>20.49058033333333</c:v>
                </c:pt>
                <c:pt idx="46">
                  <c:v>19.648338999999996</c:v>
                </c:pt>
                <c:pt idx="47">
                  <c:v>18.569568</c:v>
                </c:pt>
                <c:pt idx="48">
                  <c:v>17.707639666666665</c:v>
                </c:pt>
                <c:pt idx="49">
                  <c:v>17.174397666666668</c:v>
                </c:pt>
                <c:pt idx="50">
                  <c:v>17.244226333333334</c:v>
                </c:pt>
                <c:pt idx="51">
                  <c:v>17.792548333333333</c:v>
                </c:pt>
                <c:pt idx="52">
                  <c:v>18.556408333333334</c:v>
                </c:pt>
                <c:pt idx="53">
                  <c:v>19.850831666666668</c:v>
                </c:pt>
                <c:pt idx="54">
                  <c:v>20.748397666666666</c:v>
                </c:pt>
                <c:pt idx="55">
                  <c:v>21.597176999999999</c:v>
                </c:pt>
                <c:pt idx="56">
                  <c:v>21.345629000000002</c:v>
                </c:pt>
                <c:pt idx="57">
                  <c:v>21.042406333333332</c:v>
                </c:pt>
                <c:pt idx="58">
                  <c:v>20.19993666666667</c:v>
                </c:pt>
                <c:pt idx="59">
                  <c:v>19.646363666666669</c:v>
                </c:pt>
                <c:pt idx="60">
                  <c:v>18.996244000000001</c:v>
                </c:pt>
                <c:pt idx="61">
                  <c:v>18.500026333333334</c:v>
                </c:pt>
                <c:pt idx="62">
                  <c:v>17.942998333333332</c:v>
                </c:pt>
                <c:pt idx="63">
                  <c:v>17.409823666666664</c:v>
                </c:pt>
                <c:pt idx="64">
                  <c:v>17.134375000000002</c:v>
                </c:pt>
                <c:pt idx="65">
                  <c:v>17.281361</c:v>
                </c:pt>
                <c:pt idx="66">
                  <c:v>17.705142666666667</c:v>
                </c:pt>
                <c:pt idx="67">
                  <c:v>18.141846666666666</c:v>
                </c:pt>
                <c:pt idx="68">
                  <c:v>18.450275333333334</c:v>
                </c:pt>
                <c:pt idx="69">
                  <c:v>18.831604666666667</c:v>
                </c:pt>
                <c:pt idx="70">
                  <c:v>19.337826666666668</c:v>
                </c:pt>
                <c:pt idx="71">
                  <c:v>19.878806666666666</c:v>
                </c:pt>
                <c:pt idx="72">
                  <c:v>20.203362333333335</c:v>
                </c:pt>
                <c:pt idx="73">
                  <c:v>20.313632999999999</c:v>
                </c:pt>
                <c:pt idx="74">
                  <c:v>20.371474000000003</c:v>
                </c:pt>
                <c:pt idx="75">
                  <c:v>20.627396333333333</c:v>
                </c:pt>
                <c:pt idx="76">
                  <c:v>21.033956</c:v>
                </c:pt>
                <c:pt idx="77">
                  <c:v>21.361741333333331</c:v>
                </c:pt>
                <c:pt idx="78">
                  <c:v>21.552792666666665</c:v>
                </c:pt>
                <c:pt idx="79">
                  <c:v>21.576535333333336</c:v>
                </c:pt>
                <c:pt idx="80">
                  <c:v>21.58277</c:v>
                </c:pt>
                <c:pt idx="81">
                  <c:v>21.398604000000002</c:v>
                </c:pt>
                <c:pt idx="82">
                  <c:v>21.107274333333333</c:v>
                </c:pt>
                <c:pt idx="83">
                  <c:v>20.622443999999998</c:v>
                </c:pt>
                <c:pt idx="84">
                  <c:v>20.502705333333335</c:v>
                </c:pt>
                <c:pt idx="85">
                  <c:v>21.333544999999997</c:v>
                </c:pt>
                <c:pt idx="86">
                  <c:v>22.550911666666668</c:v>
                </c:pt>
                <c:pt idx="87">
                  <c:v>23.396742</c:v>
                </c:pt>
                <c:pt idx="88">
                  <c:v>22.961203999999999</c:v>
                </c:pt>
                <c:pt idx="89">
                  <c:v>22.416291666666666</c:v>
                </c:pt>
                <c:pt idx="90">
                  <c:v>21.831256333333332</c:v>
                </c:pt>
                <c:pt idx="91">
                  <c:v>21.550635333333332</c:v>
                </c:pt>
                <c:pt idx="92">
                  <c:v>21.246062666666667</c:v>
                </c:pt>
                <c:pt idx="93">
                  <c:v>21.385692666666667</c:v>
                </c:pt>
                <c:pt idx="94">
                  <c:v>21.493056666666664</c:v>
                </c:pt>
                <c:pt idx="95">
                  <c:v>21.52657533333333</c:v>
                </c:pt>
                <c:pt idx="96">
                  <c:v>21.252437</c:v>
                </c:pt>
                <c:pt idx="97">
                  <c:v>21.019099666666666</c:v>
                </c:pt>
                <c:pt idx="98">
                  <c:v>20.684504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37-42AD-919E-CB9595955F97}"/>
            </c:ext>
          </c:extLst>
        </c:ser>
        <c:ser>
          <c:idx val="0"/>
          <c:order val="4"/>
          <c:tx>
            <c:strRef>
              <c:f>'Mixer MM1-1140H'!$B$3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MM1-1140H'!$J$5:$J$103</c:f>
              <c:numCache>
                <c:formatCode>General</c:formatCode>
                <c:ptCount val="99"/>
                <c:pt idx="0">
                  <c:v>-1.1748806000000001</c:v>
                </c:pt>
                <c:pt idx="1">
                  <c:v>-1.9904275666666666</c:v>
                </c:pt>
                <c:pt idx="2">
                  <c:v>-2.5732879999999998</c:v>
                </c:pt>
                <c:pt idx="3">
                  <c:v>-2.2415749533333336</c:v>
                </c:pt>
                <c:pt idx="4">
                  <c:v>-1.0942244466666666</c:v>
                </c:pt>
                <c:pt idx="5">
                  <c:v>0.37186722</c:v>
                </c:pt>
                <c:pt idx="6">
                  <c:v>0.72067031333333331</c:v>
                </c:pt>
                <c:pt idx="7">
                  <c:v>0.62660425333333336</c:v>
                </c:pt>
                <c:pt idx="8">
                  <c:v>0.74381098666666656</c:v>
                </c:pt>
                <c:pt idx="9">
                  <c:v>2.8343140133333335</c:v>
                </c:pt>
                <c:pt idx="10">
                  <c:v>6.2395355666666674</c:v>
                </c:pt>
                <c:pt idx="11">
                  <c:v>10.157325800000001</c:v>
                </c:pt>
                <c:pt idx="12">
                  <c:v>12.585341666666665</c:v>
                </c:pt>
                <c:pt idx="13">
                  <c:v>13.843144666666666</c:v>
                </c:pt>
                <c:pt idx="14">
                  <c:v>14.334621666666665</c:v>
                </c:pt>
                <c:pt idx="15">
                  <c:v>15.172489666666669</c:v>
                </c:pt>
                <c:pt idx="16">
                  <c:v>16.299843333333332</c:v>
                </c:pt>
                <c:pt idx="17">
                  <c:v>17.541302999999999</c:v>
                </c:pt>
                <c:pt idx="18">
                  <c:v>18.667162999999999</c:v>
                </c:pt>
                <c:pt idx="19">
                  <c:v>19.793689000000001</c:v>
                </c:pt>
                <c:pt idx="20">
                  <c:v>20.920092666666665</c:v>
                </c:pt>
                <c:pt idx="21">
                  <c:v>22.010608666666666</c:v>
                </c:pt>
                <c:pt idx="22">
                  <c:v>22.724179666666668</c:v>
                </c:pt>
                <c:pt idx="23">
                  <c:v>23.130789666666669</c:v>
                </c:pt>
                <c:pt idx="24">
                  <c:v>23.461188666666668</c:v>
                </c:pt>
                <c:pt idx="25">
                  <c:v>23.729796666666669</c:v>
                </c:pt>
                <c:pt idx="26">
                  <c:v>23.887240000000002</c:v>
                </c:pt>
                <c:pt idx="27">
                  <c:v>24.428873666666664</c:v>
                </c:pt>
                <c:pt idx="28">
                  <c:v>25.525140666666669</c:v>
                </c:pt>
                <c:pt idx="29">
                  <c:v>27.122073333333333</c:v>
                </c:pt>
                <c:pt idx="30">
                  <c:v>28.293013666666667</c:v>
                </c:pt>
                <c:pt idx="31">
                  <c:v>29.048781666666667</c:v>
                </c:pt>
                <c:pt idx="32">
                  <c:v>29.152959333333332</c:v>
                </c:pt>
                <c:pt idx="33">
                  <c:v>28.936747333333333</c:v>
                </c:pt>
                <c:pt idx="34">
                  <c:v>28.105153333333334</c:v>
                </c:pt>
                <c:pt idx="35">
                  <c:v>27.429133666666669</c:v>
                </c:pt>
                <c:pt idx="36">
                  <c:v>27.043862666666666</c:v>
                </c:pt>
                <c:pt idx="37">
                  <c:v>26.987883333333333</c:v>
                </c:pt>
                <c:pt idx="38">
                  <c:v>26.821454333333332</c:v>
                </c:pt>
                <c:pt idx="39">
                  <c:v>26.423186000000001</c:v>
                </c:pt>
                <c:pt idx="40">
                  <c:v>26.084851666666669</c:v>
                </c:pt>
                <c:pt idx="41">
                  <c:v>25.856304333333338</c:v>
                </c:pt>
                <c:pt idx="42">
                  <c:v>25.268632333333333</c:v>
                </c:pt>
                <c:pt idx="43">
                  <c:v>24.354159666666664</c:v>
                </c:pt>
                <c:pt idx="44">
                  <c:v>23.078997333333334</c:v>
                </c:pt>
                <c:pt idx="45">
                  <c:v>21.915978999999997</c:v>
                </c:pt>
                <c:pt idx="46">
                  <c:v>20.825014999999997</c:v>
                </c:pt>
                <c:pt idx="47">
                  <c:v>19.835035333333334</c:v>
                </c:pt>
                <c:pt idx="48">
                  <c:v>19.173102666666669</c:v>
                </c:pt>
                <c:pt idx="49">
                  <c:v>18.934075</c:v>
                </c:pt>
                <c:pt idx="50">
                  <c:v>18.994673666666667</c:v>
                </c:pt>
                <c:pt idx="51">
                  <c:v>19.716062666666669</c:v>
                </c:pt>
                <c:pt idx="52">
                  <c:v>20.598440333333333</c:v>
                </c:pt>
                <c:pt idx="53">
                  <c:v>22.18993</c:v>
                </c:pt>
                <c:pt idx="54">
                  <c:v>22.825861666666668</c:v>
                </c:pt>
                <c:pt idx="55">
                  <c:v>23.306057666666664</c:v>
                </c:pt>
                <c:pt idx="56">
                  <c:v>22.511913333333329</c:v>
                </c:pt>
                <c:pt idx="57">
                  <c:v>22.049709333333329</c:v>
                </c:pt>
                <c:pt idx="58">
                  <c:v>21.273374666666669</c:v>
                </c:pt>
                <c:pt idx="59">
                  <c:v>21.059139999999999</c:v>
                </c:pt>
                <c:pt idx="60">
                  <c:v>20.819107333333335</c:v>
                </c:pt>
                <c:pt idx="61">
                  <c:v>20.672702333333334</c:v>
                </c:pt>
                <c:pt idx="62">
                  <c:v>20.394686666666669</c:v>
                </c:pt>
                <c:pt idx="63">
                  <c:v>20.104676666666666</c:v>
                </c:pt>
                <c:pt idx="64">
                  <c:v>20.125309666666666</c:v>
                </c:pt>
                <c:pt idx="65">
                  <c:v>20.498528666666665</c:v>
                </c:pt>
                <c:pt idx="66">
                  <c:v>21.050908333333336</c:v>
                </c:pt>
                <c:pt idx="67">
                  <c:v>21.548856000000001</c:v>
                </c:pt>
                <c:pt idx="68">
                  <c:v>21.876785999999999</c:v>
                </c:pt>
                <c:pt idx="69">
                  <c:v>22.201423000000002</c:v>
                </c:pt>
                <c:pt idx="70">
                  <c:v>22.49732333333333</c:v>
                </c:pt>
                <c:pt idx="71">
                  <c:v>22.882569999999998</c:v>
                </c:pt>
                <c:pt idx="72">
                  <c:v>22.997776999999999</c:v>
                </c:pt>
                <c:pt idx="73">
                  <c:v>22.653955333333332</c:v>
                </c:pt>
                <c:pt idx="74">
                  <c:v>21.734175333333337</c:v>
                </c:pt>
                <c:pt idx="75">
                  <c:v>20.792586</c:v>
                </c:pt>
                <c:pt idx="76">
                  <c:v>20.192771</c:v>
                </c:pt>
                <c:pt idx="77">
                  <c:v>20.074441000000004</c:v>
                </c:pt>
                <c:pt idx="78">
                  <c:v>20.169219666666667</c:v>
                </c:pt>
                <c:pt idx="79">
                  <c:v>20.099543666666666</c:v>
                </c:pt>
                <c:pt idx="80">
                  <c:v>19.799742333333331</c:v>
                </c:pt>
                <c:pt idx="81">
                  <c:v>19.406899999999997</c:v>
                </c:pt>
                <c:pt idx="82">
                  <c:v>19.384815</c:v>
                </c:pt>
                <c:pt idx="83">
                  <c:v>19.830158333333333</c:v>
                </c:pt>
                <c:pt idx="84">
                  <c:v>20.245517666666668</c:v>
                </c:pt>
                <c:pt idx="85">
                  <c:v>20.368928666666665</c:v>
                </c:pt>
                <c:pt idx="86">
                  <c:v>20.577215666666664</c:v>
                </c:pt>
                <c:pt idx="87">
                  <c:v>21.227565666666667</c:v>
                </c:pt>
                <c:pt idx="88">
                  <c:v>21.901450333333333</c:v>
                </c:pt>
                <c:pt idx="89">
                  <c:v>21.773303333333331</c:v>
                </c:pt>
                <c:pt idx="90">
                  <c:v>21.296573666666667</c:v>
                </c:pt>
                <c:pt idx="91">
                  <c:v>20.746120666666666</c:v>
                </c:pt>
                <c:pt idx="92">
                  <c:v>20.12356766666667</c:v>
                </c:pt>
                <c:pt idx="93">
                  <c:v>19.467091999999997</c:v>
                </c:pt>
                <c:pt idx="94">
                  <c:v>18.407025666666666</c:v>
                </c:pt>
                <c:pt idx="95">
                  <c:v>17.849728333333335</c:v>
                </c:pt>
                <c:pt idx="96">
                  <c:v>16.532025666666666</c:v>
                </c:pt>
                <c:pt idx="97">
                  <c:v>15.858412666666666</c:v>
                </c:pt>
                <c:pt idx="98">
                  <c:v>15.280215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37-42AD-919E-CB9595955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MM1-1140H'!$AT$3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MM1-1140H'!$A$5:$A$103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</c:v>
                      </c:pt>
                      <c:pt idx="1">
                        <c:v>8.3775510204082</c:v>
                      </c:pt>
                      <c:pt idx="2">
                        <c:v>8.7551020408162987</c:v>
                      </c:pt>
                      <c:pt idx="3">
                        <c:v>9.1326530612245005</c:v>
                      </c:pt>
                      <c:pt idx="4">
                        <c:v>9.5102040816327005</c:v>
                      </c:pt>
                      <c:pt idx="5">
                        <c:v>9.8877551020407992</c:v>
                      </c:pt>
                      <c:pt idx="6">
                        <c:v>10.265306122448999</c:v>
                      </c:pt>
                      <c:pt idx="7">
                        <c:v>10.642857142857</c:v>
                      </c:pt>
                      <c:pt idx="8">
                        <c:v>11.020408163265</c:v>
                      </c:pt>
                      <c:pt idx="9">
                        <c:v>11.397959183673001</c:v>
                      </c:pt>
                      <c:pt idx="10">
                        <c:v>11.775510204082</c:v>
                      </c:pt>
                      <c:pt idx="11">
                        <c:v>12.153061224489999</c:v>
                      </c:pt>
                      <c:pt idx="12">
                        <c:v>12.530612244898</c:v>
                      </c:pt>
                      <c:pt idx="13">
                        <c:v>12.908163265305999</c:v>
                      </c:pt>
                      <c:pt idx="14">
                        <c:v>13.285714285714</c:v>
                      </c:pt>
                      <c:pt idx="15">
                        <c:v>13.663265306122</c:v>
                      </c:pt>
                      <c:pt idx="16">
                        <c:v>14.040816326531001</c:v>
                      </c:pt>
                      <c:pt idx="17">
                        <c:v>14.418367346938998</c:v>
                      </c:pt>
                      <c:pt idx="18">
                        <c:v>14.795918367346999</c:v>
                      </c:pt>
                      <c:pt idx="19">
                        <c:v>15.173469387754999</c:v>
                      </c:pt>
                      <c:pt idx="20">
                        <c:v>15.551020408163</c:v>
                      </c:pt>
                      <c:pt idx="21">
                        <c:v>15.928571428570999</c:v>
                      </c:pt>
                      <c:pt idx="22">
                        <c:v>16.306122448979998</c:v>
                      </c:pt>
                      <c:pt idx="23">
                        <c:v>16.683673469388001</c:v>
                      </c:pt>
                      <c:pt idx="24">
                        <c:v>17.061224489796</c:v>
                      </c:pt>
                      <c:pt idx="25">
                        <c:v>17.438775510204</c:v>
                      </c:pt>
                      <c:pt idx="26">
                        <c:v>17.816326530611999</c:v>
                      </c:pt>
                      <c:pt idx="27">
                        <c:v>18.193877551020002</c:v>
                      </c:pt>
                      <c:pt idx="28">
                        <c:v>18.571428571428999</c:v>
                      </c:pt>
                      <c:pt idx="29">
                        <c:v>18.948979591837002</c:v>
                      </c:pt>
                      <c:pt idx="30">
                        <c:v>19.326530612244998</c:v>
                      </c:pt>
                      <c:pt idx="31">
                        <c:v>19.704081632653001</c:v>
                      </c:pt>
                      <c:pt idx="32">
                        <c:v>20.081632653061</c:v>
                      </c:pt>
                      <c:pt idx="33">
                        <c:v>20.459183673469003</c:v>
                      </c:pt>
                      <c:pt idx="34">
                        <c:v>20.836734693877997</c:v>
                      </c:pt>
                      <c:pt idx="35">
                        <c:v>21.214285714286</c:v>
                      </c:pt>
                      <c:pt idx="36">
                        <c:v>21.591836734693999</c:v>
                      </c:pt>
                      <c:pt idx="37">
                        <c:v>21.969387755102002</c:v>
                      </c:pt>
                      <c:pt idx="38">
                        <c:v>22.346938775509997</c:v>
                      </c:pt>
                      <c:pt idx="39">
                        <c:v>22.724489795918</c:v>
                      </c:pt>
                      <c:pt idx="40">
                        <c:v>23.102040816327001</c:v>
                      </c:pt>
                      <c:pt idx="41">
                        <c:v>23.479591836735</c:v>
                      </c:pt>
                      <c:pt idx="42">
                        <c:v>23.857142857143003</c:v>
                      </c:pt>
                      <c:pt idx="43">
                        <c:v>24.234693877550999</c:v>
                      </c:pt>
                      <c:pt idx="44">
                        <c:v>24.612244897958998</c:v>
                      </c:pt>
                      <c:pt idx="45">
                        <c:v>24.989795918367001</c:v>
                      </c:pt>
                      <c:pt idx="46">
                        <c:v>25.367346938776002</c:v>
                      </c:pt>
                      <c:pt idx="47">
                        <c:v>25.744897959183998</c:v>
                      </c:pt>
                      <c:pt idx="48">
                        <c:v>26.122448979592001</c:v>
                      </c:pt>
                      <c:pt idx="49">
                        <c:v>26.5</c:v>
                      </c:pt>
                      <c:pt idx="50">
                        <c:v>26.877551020407999</c:v>
                      </c:pt>
                      <c:pt idx="51">
                        <c:v>27.255102040816002</c:v>
                      </c:pt>
                      <c:pt idx="52">
                        <c:v>27.632653061223998</c:v>
                      </c:pt>
                      <c:pt idx="53">
                        <c:v>28.010204081632999</c:v>
                      </c:pt>
                      <c:pt idx="54">
                        <c:v>28.387755102041002</c:v>
                      </c:pt>
                      <c:pt idx="55">
                        <c:v>28.765306122449001</c:v>
                      </c:pt>
                      <c:pt idx="56">
                        <c:v>29.142857142856997</c:v>
                      </c:pt>
                      <c:pt idx="57">
                        <c:v>29.520408163265</c:v>
                      </c:pt>
                      <c:pt idx="58">
                        <c:v>29.897959183672999</c:v>
                      </c:pt>
                      <c:pt idx="59">
                        <c:v>30.275510204082</c:v>
                      </c:pt>
                      <c:pt idx="60">
                        <c:v>30.653061224490003</c:v>
                      </c:pt>
                      <c:pt idx="61">
                        <c:v>31.030612244897998</c:v>
                      </c:pt>
                      <c:pt idx="62">
                        <c:v>31.408163265306001</c:v>
                      </c:pt>
                      <c:pt idx="63">
                        <c:v>31.785714285714</c:v>
                      </c:pt>
                      <c:pt idx="64">
                        <c:v>32.163265306122</c:v>
                      </c:pt>
                      <c:pt idx="65">
                        <c:v>32.540816326531001</c:v>
                      </c:pt>
                      <c:pt idx="66">
                        <c:v>32.918367346939</c:v>
                      </c:pt>
                      <c:pt idx="67">
                        <c:v>33.295918367346999</c:v>
                      </c:pt>
                      <c:pt idx="68">
                        <c:v>33.673469387754999</c:v>
                      </c:pt>
                      <c:pt idx="69">
                        <c:v>34.051020408162998</c:v>
                      </c:pt>
                      <c:pt idx="70">
                        <c:v>34.428571428570997</c:v>
                      </c:pt>
                      <c:pt idx="71">
                        <c:v>34.806122448980005</c:v>
                      </c:pt>
                      <c:pt idx="72">
                        <c:v>35.183673469387998</c:v>
                      </c:pt>
                      <c:pt idx="73">
                        <c:v>35.561224489795997</c:v>
                      </c:pt>
                      <c:pt idx="74">
                        <c:v>35.938775510204003</c:v>
                      </c:pt>
                      <c:pt idx="75">
                        <c:v>36.316326530612002</c:v>
                      </c:pt>
                      <c:pt idx="76">
                        <c:v>36.693877551019995</c:v>
                      </c:pt>
                      <c:pt idx="77">
                        <c:v>37.071428571429003</c:v>
                      </c:pt>
                      <c:pt idx="78">
                        <c:v>37.448979591836995</c:v>
                      </c:pt>
                      <c:pt idx="79">
                        <c:v>37.826530612245001</c:v>
                      </c:pt>
                      <c:pt idx="80">
                        <c:v>38.204081632653001</c:v>
                      </c:pt>
                      <c:pt idx="81">
                        <c:v>38.581632653061</c:v>
                      </c:pt>
                      <c:pt idx="82">
                        <c:v>38.959183673468999</c:v>
                      </c:pt>
                      <c:pt idx="83">
                        <c:v>39.336734693878</c:v>
                      </c:pt>
                      <c:pt idx="84">
                        <c:v>39.714285714286007</c:v>
                      </c:pt>
                      <c:pt idx="85">
                        <c:v>40.091836734693999</c:v>
                      </c:pt>
                      <c:pt idx="86">
                        <c:v>40.469387755101998</c:v>
                      </c:pt>
                      <c:pt idx="87">
                        <c:v>40.846938775510004</c:v>
                      </c:pt>
                      <c:pt idx="88">
                        <c:v>41.224489795917997</c:v>
                      </c:pt>
                      <c:pt idx="89">
                        <c:v>41.602040816327005</c:v>
                      </c:pt>
                      <c:pt idx="90">
                        <c:v>41.979591836735004</c:v>
                      </c:pt>
                      <c:pt idx="91">
                        <c:v>42.357142857142996</c:v>
                      </c:pt>
                      <c:pt idx="92">
                        <c:v>42.734693877551003</c:v>
                      </c:pt>
                      <c:pt idx="93">
                        <c:v>43.112244897959002</c:v>
                      </c:pt>
                      <c:pt idx="94">
                        <c:v>43.489795918366994</c:v>
                      </c:pt>
                      <c:pt idx="95">
                        <c:v>43.867346938776002</c:v>
                      </c:pt>
                      <c:pt idx="96">
                        <c:v>44.244897959184001</c:v>
                      </c:pt>
                      <c:pt idx="97">
                        <c:v>44.622448979592001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MM1-1140H'!$BB$5:$BB$103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6.2337036000000001</c:v>
                      </c:pt>
                      <c:pt idx="1">
                        <c:v>6.9808092000000004</c:v>
                      </c:pt>
                      <c:pt idx="2">
                        <c:v>8.1617651000000002</c:v>
                      </c:pt>
                      <c:pt idx="3">
                        <c:v>10.568492566666668</c:v>
                      </c:pt>
                      <c:pt idx="4">
                        <c:v>13.071902100000001</c:v>
                      </c:pt>
                      <c:pt idx="5">
                        <c:v>14.427764666666667</c:v>
                      </c:pt>
                      <c:pt idx="6">
                        <c:v>13.321287</c:v>
                      </c:pt>
                      <c:pt idx="7">
                        <c:v>12.234289333333335</c:v>
                      </c:pt>
                      <c:pt idx="8">
                        <c:v>12.514240666666666</c:v>
                      </c:pt>
                      <c:pt idx="9">
                        <c:v>13.805215666666669</c:v>
                      </c:pt>
                      <c:pt idx="10">
                        <c:v>14.265157666666667</c:v>
                      </c:pt>
                      <c:pt idx="11">
                        <c:v>14.201062333333333</c:v>
                      </c:pt>
                      <c:pt idx="12">
                        <c:v>14.933570333333334</c:v>
                      </c:pt>
                      <c:pt idx="13">
                        <c:v>17.438308333333332</c:v>
                      </c:pt>
                      <c:pt idx="14">
                        <c:v>19.213857000000001</c:v>
                      </c:pt>
                      <c:pt idx="15">
                        <c:v>19.312128666666666</c:v>
                      </c:pt>
                      <c:pt idx="16">
                        <c:v>16.956402000000001</c:v>
                      </c:pt>
                      <c:pt idx="17">
                        <c:v>14.400314999999999</c:v>
                      </c:pt>
                      <c:pt idx="18">
                        <c:v>12.906224</c:v>
                      </c:pt>
                      <c:pt idx="19">
                        <c:v>13.276753666666666</c:v>
                      </c:pt>
                      <c:pt idx="20">
                        <c:v>15.108848</c:v>
                      </c:pt>
                      <c:pt idx="21">
                        <c:v>17.180743666666668</c:v>
                      </c:pt>
                      <c:pt idx="22">
                        <c:v>18.313943333333331</c:v>
                      </c:pt>
                      <c:pt idx="23">
                        <c:v>18.227165333333332</c:v>
                      </c:pt>
                      <c:pt idx="24">
                        <c:v>17.525023333333333</c:v>
                      </c:pt>
                      <c:pt idx="25">
                        <c:v>17.170508999999999</c:v>
                      </c:pt>
                      <c:pt idx="26">
                        <c:v>17.674463333333335</c:v>
                      </c:pt>
                      <c:pt idx="27">
                        <c:v>19.069415333333335</c:v>
                      </c:pt>
                      <c:pt idx="28">
                        <c:v>21.361160000000002</c:v>
                      </c:pt>
                      <c:pt idx="29">
                        <c:v>23.828418666666664</c:v>
                      </c:pt>
                      <c:pt idx="30">
                        <c:v>25.812073333333334</c:v>
                      </c:pt>
                      <c:pt idx="31">
                        <c:v>26.243626333333335</c:v>
                      </c:pt>
                      <c:pt idx="32">
                        <c:v>25.720866999999998</c:v>
                      </c:pt>
                      <c:pt idx="33">
                        <c:v>25.516615333333334</c:v>
                      </c:pt>
                      <c:pt idx="34">
                        <c:v>26.246194666666668</c:v>
                      </c:pt>
                      <c:pt idx="35">
                        <c:v>27.136802666666664</c:v>
                      </c:pt>
                      <c:pt idx="36">
                        <c:v>26.738712333333336</c:v>
                      </c:pt>
                      <c:pt idx="37">
                        <c:v>25.531093666666667</c:v>
                      </c:pt>
                      <c:pt idx="38">
                        <c:v>23.996137000000001</c:v>
                      </c:pt>
                      <c:pt idx="39">
                        <c:v>22.929829333333334</c:v>
                      </c:pt>
                      <c:pt idx="40">
                        <c:v>21.838593666666668</c:v>
                      </c:pt>
                      <c:pt idx="41">
                        <c:v>20.735526333333333</c:v>
                      </c:pt>
                      <c:pt idx="42">
                        <c:v>19.329561333333331</c:v>
                      </c:pt>
                      <c:pt idx="43">
                        <c:v>18.069515333333332</c:v>
                      </c:pt>
                      <c:pt idx="44">
                        <c:v>16.997378666666666</c:v>
                      </c:pt>
                      <c:pt idx="45">
                        <c:v>16.37876266666667</c:v>
                      </c:pt>
                      <c:pt idx="46">
                        <c:v>16.073274333333334</c:v>
                      </c:pt>
                      <c:pt idx="47">
                        <c:v>16.004394999999999</c:v>
                      </c:pt>
                      <c:pt idx="48">
                        <c:v>16.146112000000002</c:v>
                      </c:pt>
                      <c:pt idx="49">
                        <c:v>16.098751666666669</c:v>
                      </c:pt>
                      <c:pt idx="50">
                        <c:v>16.041233333333334</c:v>
                      </c:pt>
                      <c:pt idx="51">
                        <c:v>15.849227333333333</c:v>
                      </c:pt>
                      <c:pt idx="52">
                        <c:v>15.934428666666667</c:v>
                      </c:pt>
                      <c:pt idx="53">
                        <c:v>16.309116666666664</c:v>
                      </c:pt>
                      <c:pt idx="54">
                        <c:v>16.916347333333334</c:v>
                      </c:pt>
                      <c:pt idx="55">
                        <c:v>17.679374999999997</c:v>
                      </c:pt>
                      <c:pt idx="56">
                        <c:v>17.491406666666666</c:v>
                      </c:pt>
                      <c:pt idx="57">
                        <c:v>16.405812666666666</c:v>
                      </c:pt>
                      <c:pt idx="58">
                        <c:v>14.336217</c:v>
                      </c:pt>
                      <c:pt idx="59">
                        <c:v>12.985075666666667</c:v>
                      </c:pt>
                      <c:pt idx="60">
                        <c:v>12.573926999999999</c:v>
                      </c:pt>
                      <c:pt idx="61">
                        <c:v>13.085364666666665</c:v>
                      </c:pt>
                      <c:pt idx="62">
                        <c:v>13.714954333333333</c:v>
                      </c:pt>
                      <c:pt idx="63">
                        <c:v>14.419591666666667</c:v>
                      </c:pt>
                      <c:pt idx="64">
                        <c:v>15.303100999999998</c:v>
                      </c:pt>
                      <c:pt idx="65">
                        <c:v>16.343048</c:v>
                      </c:pt>
                      <c:pt idx="66">
                        <c:v>17.215381666666669</c:v>
                      </c:pt>
                      <c:pt idx="67">
                        <c:v>17.615795666666667</c:v>
                      </c:pt>
                      <c:pt idx="68">
                        <c:v>17.469576666666665</c:v>
                      </c:pt>
                      <c:pt idx="69">
                        <c:v>16.933744333333333</c:v>
                      </c:pt>
                      <c:pt idx="70">
                        <c:v>16.445479666666667</c:v>
                      </c:pt>
                      <c:pt idx="71">
                        <c:v>16.200903999999998</c:v>
                      </c:pt>
                      <c:pt idx="72">
                        <c:v>16.470291</c:v>
                      </c:pt>
                      <c:pt idx="73">
                        <c:v>17.053903999999999</c:v>
                      </c:pt>
                      <c:pt idx="74">
                        <c:v>17.715746333333332</c:v>
                      </c:pt>
                      <c:pt idx="75">
                        <c:v>17.87750733333333</c:v>
                      </c:pt>
                      <c:pt idx="76">
                        <c:v>17.40080433333333</c:v>
                      </c:pt>
                      <c:pt idx="77">
                        <c:v>16.572645999999999</c:v>
                      </c:pt>
                      <c:pt idx="78">
                        <c:v>15.862812666666668</c:v>
                      </c:pt>
                      <c:pt idx="79">
                        <c:v>15.354385333333333</c:v>
                      </c:pt>
                      <c:pt idx="80">
                        <c:v>14.946814666666668</c:v>
                      </c:pt>
                      <c:pt idx="81">
                        <c:v>14.766105666666668</c:v>
                      </c:pt>
                      <c:pt idx="82">
                        <c:v>15.174014999999999</c:v>
                      </c:pt>
                      <c:pt idx="83">
                        <c:v>16.134752000000002</c:v>
                      </c:pt>
                      <c:pt idx="84">
                        <c:v>17.385374333333331</c:v>
                      </c:pt>
                      <c:pt idx="85">
                        <c:v>18.61769133333333</c:v>
                      </c:pt>
                      <c:pt idx="86">
                        <c:v>19.411106999999998</c:v>
                      </c:pt>
                      <c:pt idx="87">
                        <c:v>19.21979</c:v>
                      </c:pt>
                      <c:pt idx="88">
                        <c:v>17.905934666666667</c:v>
                      </c:pt>
                      <c:pt idx="89">
                        <c:v>16.580477000000002</c:v>
                      </c:pt>
                      <c:pt idx="90">
                        <c:v>16.052031333333332</c:v>
                      </c:pt>
                      <c:pt idx="91">
                        <c:v>16.669082</c:v>
                      </c:pt>
                      <c:pt idx="92">
                        <c:v>18.047679333333331</c:v>
                      </c:pt>
                      <c:pt idx="93">
                        <c:v>19.444746666666664</c:v>
                      </c:pt>
                      <c:pt idx="94">
                        <c:v>20.237483000000001</c:v>
                      </c:pt>
                      <c:pt idx="95">
                        <c:v>19.830287333333334</c:v>
                      </c:pt>
                      <c:pt idx="96">
                        <c:v>19.274542666666665</c:v>
                      </c:pt>
                      <c:pt idx="97">
                        <c:v>19.002427999999998</c:v>
                      </c:pt>
                      <c:pt idx="98">
                        <c:v>19.322727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C37-42AD-919E-CB9595955F97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4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5266946235077042"/>
          <c:y val="0.59487386993292501"/>
          <c:w val="0.30283198350156498"/>
          <c:h val="0.2239610673665792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Conv. Loss (dB) vs. Frequency, 91 MHz IF, AMM-7200UC LO Driver, 3V / -0.5V Bias</a:t>
            </a:r>
          </a:p>
        </c:rich>
      </c:tx>
      <c:layout>
        <c:manualLayout>
          <c:xMode val="edge"/>
          <c:yMode val="edge"/>
          <c:x val="0.12628690206271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'Mixer MM1-1240S'!$AT$3</c:f>
              <c:strCache>
                <c:ptCount val="1"/>
                <c:pt idx="0">
                  <c:v>+9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MM1-1240S'!$BC$5:$BC$205</c:f>
              <c:numCache>
                <c:formatCode>General</c:formatCode>
                <c:ptCount val="201"/>
                <c:pt idx="0">
                  <c:v>-26.010905999999999</c:v>
                </c:pt>
                <c:pt idx="1">
                  <c:v>-25.736872000000002</c:v>
                </c:pt>
                <c:pt idx="2">
                  <c:v>-25.736502000000002</c:v>
                </c:pt>
                <c:pt idx="3">
                  <c:v>-25.882378799999998</c:v>
                </c:pt>
                <c:pt idx="4">
                  <c:v>-26.168523800000003</c:v>
                </c:pt>
                <c:pt idx="5">
                  <c:v>-26.430615799999998</c:v>
                </c:pt>
                <c:pt idx="6">
                  <c:v>-26.499783600000001</c:v>
                </c:pt>
                <c:pt idx="7">
                  <c:v>-25.978774800000004</c:v>
                </c:pt>
                <c:pt idx="8">
                  <c:v>-24.601338199999997</c:v>
                </c:pt>
                <c:pt idx="9">
                  <c:v>-22.628482399999999</c:v>
                </c:pt>
                <c:pt idx="10">
                  <c:v>-20.3736192</c:v>
                </c:pt>
                <c:pt idx="11">
                  <c:v>-18.179011600000003</c:v>
                </c:pt>
                <c:pt idx="12">
                  <c:v>-16.4611862</c:v>
                </c:pt>
                <c:pt idx="13">
                  <c:v>-15.546908200000001</c:v>
                </c:pt>
                <c:pt idx="14">
                  <c:v>-15.199459000000001</c:v>
                </c:pt>
                <c:pt idx="15">
                  <c:v>-15.193743599999999</c:v>
                </c:pt>
                <c:pt idx="16">
                  <c:v>-15.333383000000001</c:v>
                </c:pt>
                <c:pt idx="17">
                  <c:v>-15.483589</c:v>
                </c:pt>
                <c:pt idx="18">
                  <c:v>-15.512720400000001</c:v>
                </c:pt>
                <c:pt idx="19">
                  <c:v>-15.396970400000001</c:v>
                </c:pt>
                <c:pt idx="20">
                  <c:v>-15.1624406</c:v>
                </c:pt>
                <c:pt idx="21">
                  <c:v>-14.8142222</c:v>
                </c:pt>
                <c:pt idx="22">
                  <c:v>-14.304358200000001</c:v>
                </c:pt>
                <c:pt idx="23">
                  <c:v>-13.6518374</c:v>
                </c:pt>
                <c:pt idx="24">
                  <c:v>-12.956525600000001</c:v>
                </c:pt>
                <c:pt idx="25">
                  <c:v>-12.254728599999998</c:v>
                </c:pt>
                <c:pt idx="26">
                  <c:v>-11.555638800000001</c:v>
                </c:pt>
                <c:pt idx="27">
                  <c:v>-10.916149319999999</c:v>
                </c:pt>
                <c:pt idx="28">
                  <c:v>-10.353330440000001</c:v>
                </c:pt>
                <c:pt idx="29">
                  <c:v>-9.8809818800000002</c:v>
                </c:pt>
                <c:pt idx="30">
                  <c:v>-9.5278626000000006</c:v>
                </c:pt>
                <c:pt idx="31">
                  <c:v>-9.3310211199999991</c:v>
                </c:pt>
                <c:pt idx="32">
                  <c:v>-9.2970779400000012</c:v>
                </c:pt>
                <c:pt idx="33">
                  <c:v>-9.408114040000001</c:v>
                </c:pt>
                <c:pt idx="34">
                  <c:v>-9.6263382000000011</c:v>
                </c:pt>
                <c:pt idx="35">
                  <c:v>-9.9024008800000001</c:v>
                </c:pt>
                <c:pt idx="36">
                  <c:v>-10.19788576</c:v>
                </c:pt>
                <c:pt idx="37">
                  <c:v>-10.44398022</c:v>
                </c:pt>
                <c:pt idx="38">
                  <c:v>-10.5806962</c:v>
                </c:pt>
                <c:pt idx="39">
                  <c:v>-10.586209</c:v>
                </c:pt>
                <c:pt idx="40">
                  <c:v>-10.446041099999999</c:v>
                </c:pt>
                <c:pt idx="41">
                  <c:v>-10.131374220000001</c:v>
                </c:pt>
                <c:pt idx="42">
                  <c:v>-9.6879817199999998</c:v>
                </c:pt>
                <c:pt idx="43">
                  <c:v>-9.2000509600000022</c:v>
                </c:pt>
                <c:pt idx="44">
                  <c:v>-8.710427880000001</c:v>
                </c:pt>
                <c:pt idx="45">
                  <c:v>-8.2639268000000001</c:v>
                </c:pt>
                <c:pt idx="46">
                  <c:v>-7.9278288799999999</c:v>
                </c:pt>
                <c:pt idx="47">
                  <c:v>-7.7034298799999998</c:v>
                </c:pt>
                <c:pt idx="48">
                  <c:v>-7.5766873200000004</c:v>
                </c:pt>
                <c:pt idx="49">
                  <c:v>-7.514734540000001</c:v>
                </c:pt>
                <c:pt idx="50">
                  <c:v>-7.5078055399999997</c:v>
                </c:pt>
                <c:pt idx="51">
                  <c:v>-7.533652599999999</c:v>
                </c:pt>
                <c:pt idx="52">
                  <c:v>-7.5830823999999994</c:v>
                </c:pt>
                <c:pt idx="53">
                  <c:v>-7.6389642799999988</c:v>
                </c:pt>
                <c:pt idx="54">
                  <c:v>-7.7137639999999994</c:v>
                </c:pt>
                <c:pt idx="55">
                  <c:v>-7.7909990199999992</c:v>
                </c:pt>
                <c:pt idx="56">
                  <c:v>-7.8477902200000003</c:v>
                </c:pt>
                <c:pt idx="57">
                  <c:v>-7.8760199400000008</c:v>
                </c:pt>
                <c:pt idx="58">
                  <c:v>-7.8586027999999999</c:v>
                </c:pt>
                <c:pt idx="59">
                  <c:v>-7.7897987400000002</c:v>
                </c:pt>
                <c:pt idx="60">
                  <c:v>-7.6881689199999999</c:v>
                </c:pt>
                <c:pt idx="61">
                  <c:v>-7.5767483800000006</c:v>
                </c:pt>
                <c:pt idx="62">
                  <c:v>-7.4625454000000007</c:v>
                </c:pt>
                <c:pt idx="63">
                  <c:v>-7.3705336599999995</c:v>
                </c:pt>
                <c:pt idx="64">
                  <c:v>-7.3013355200000003</c:v>
                </c:pt>
                <c:pt idx="65">
                  <c:v>-7.2378659999999995</c:v>
                </c:pt>
                <c:pt idx="66">
                  <c:v>-7.1706986400000003</c:v>
                </c:pt>
                <c:pt idx="67">
                  <c:v>-7.1005091599999997</c:v>
                </c:pt>
                <c:pt idx="68">
                  <c:v>-7.0125549200000012</c:v>
                </c:pt>
                <c:pt idx="69">
                  <c:v>-6.9186516600000001</c:v>
                </c:pt>
                <c:pt idx="70">
                  <c:v>-6.8262559800000009</c:v>
                </c:pt>
                <c:pt idx="71">
                  <c:v>-6.7343965400000005</c:v>
                </c:pt>
                <c:pt idx="72">
                  <c:v>-6.65012588</c:v>
                </c:pt>
                <c:pt idx="73">
                  <c:v>-6.58755398</c:v>
                </c:pt>
                <c:pt idx="74">
                  <c:v>-6.5445515799999994</c:v>
                </c:pt>
                <c:pt idx="75">
                  <c:v>-6.5242575799999996</c:v>
                </c:pt>
                <c:pt idx="76">
                  <c:v>-6.5316073599999998</c:v>
                </c:pt>
                <c:pt idx="77">
                  <c:v>-6.5673884399999993</c:v>
                </c:pt>
                <c:pt idx="78">
                  <c:v>-6.6323936399999992</c:v>
                </c:pt>
                <c:pt idx="79">
                  <c:v>-6.70692662</c:v>
                </c:pt>
                <c:pt idx="80">
                  <c:v>-6.7911356799999991</c:v>
                </c:pt>
                <c:pt idx="81">
                  <c:v>-6.88559492</c:v>
                </c:pt>
                <c:pt idx="82">
                  <c:v>-6.9838499799999996</c:v>
                </c:pt>
                <c:pt idx="83">
                  <c:v>-7.0751942400000001</c:v>
                </c:pt>
                <c:pt idx="84">
                  <c:v>-7.1717889600000007</c:v>
                </c:pt>
                <c:pt idx="85">
                  <c:v>-7.2677828599999996</c:v>
                </c:pt>
                <c:pt idx="86">
                  <c:v>-7.3578864799999995</c:v>
                </c:pt>
                <c:pt idx="87">
                  <c:v>-7.4267466399999993</c:v>
                </c:pt>
                <c:pt idx="88">
                  <c:v>-7.4729230799999993</c:v>
                </c:pt>
                <c:pt idx="89">
                  <c:v>-7.5029862199999995</c:v>
                </c:pt>
                <c:pt idx="90">
                  <c:v>-7.5192743199999992</c:v>
                </c:pt>
                <c:pt idx="91">
                  <c:v>-7.5192569799999998</c:v>
                </c:pt>
                <c:pt idx="92">
                  <c:v>-7.520123299999999</c:v>
                </c:pt>
                <c:pt idx="93">
                  <c:v>-7.5326024200000008</c:v>
                </c:pt>
                <c:pt idx="94">
                  <c:v>-7.5671974400000011</c:v>
                </c:pt>
                <c:pt idx="95">
                  <c:v>-7.61498338</c:v>
                </c:pt>
                <c:pt idx="96">
                  <c:v>-7.6906016399999997</c:v>
                </c:pt>
                <c:pt idx="97">
                  <c:v>-7.789859100000001</c:v>
                </c:pt>
                <c:pt idx="98">
                  <c:v>-7.9041858600000001</c:v>
                </c:pt>
                <c:pt idx="99">
                  <c:v>-8.0202009199999988</c:v>
                </c:pt>
                <c:pt idx="100">
                  <c:v>-8.1279632600000014</c:v>
                </c:pt>
                <c:pt idx="101">
                  <c:v>-8.2186721799999987</c:v>
                </c:pt>
                <c:pt idx="102">
                  <c:v>-8.28839112</c:v>
                </c:pt>
                <c:pt idx="103">
                  <c:v>-8.3177459799999998</c:v>
                </c:pt>
                <c:pt idx="104">
                  <c:v>-8.2995746600000011</c:v>
                </c:pt>
                <c:pt idx="105">
                  <c:v>-8.2608255400000008</c:v>
                </c:pt>
                <c:pt idx="106">
                  <c:v>-8.1817481000000019</c:v>
                </c:pt>
                <c:pt idx="107">
                  <c:v>-8.0773647200000021</c:v>
                </c:pt>
                <c:pt idx="108">
                  <c:v>-7.9711895800000008</c:v>
                </c:pt>
                <c:pt idx="109">
                  <c:v>-7.8664085200000002</c:v>
                </c:pt>
                <c:pt idx="110">
                  <c:v>-7.7596107200000004</c:v>
                </c:pt>
                <c:pt idx="111">
                  <c:v>-7.6794723199999995</c:v>
                </c:pt>
                <c:pt idx="112">
                  <c:v>-7.6102361400000005</c:v>
                </c:pt>
                <c:pt idx="113">
                  <c:v>-7.5611761799999995</c:v>
                </c:pt>
                <c:pt idx="114">
                  <c:v>-7.5378656199999998</c:v>
                </c:pt>
                <c:pt idx="115">
                  <c:v>-7.5302766600000002</c:v>
                </c:pt>
                <c:pt idx="116">
                  <c:v>-7.5302082000000015</c:v>
                </c:pt>
                <c:pt idx="117">
                  <c:v>-7.5417283999999993</c:v>
                </c:pt>
                <c:pt idx="118">
                  <c:v>-7.5494748000000005</c:v>
                </c:pt>
                <c:pt idx="119">
                  <c:v>-7.5466459199999987</c:v>
                </c:pt>
                <c:pt idx="120">
                  <c:v>-7.5432264399999998</c:v>
                </c:pt>
                <c:pt idx="121">
                  <c:v>-7.5366377</c:v>
                </c:pt>
                <c:pt idx="122">
                  <c:v>-7.5393056999999999</c:v>
                </c:pt>
                <c:pt idx="123">
                  <c:v>-7.5498738400000009</c:v>
                </c:pt>
                <c:pt idx="124">
                  <c:v>-7.5739355200000009</c:v>
                </c:pt>
                <c:pt idx="125">
                  <c:v>-7.6060721399999993</c:v>
                </c:pt>
                <c:pt idx="126">
                  <c:v>-7.6406476000000012</c:v>
                </c:pt>
                <c:pt idx="127">
                  <c:v>-7.6611853600000002</c:v>
                </c:pt>
                <c:pt idx="128">
                  <c:v>-7.6697343</c:v>
                </c:pt>
                <c:pt idx="129">
                  <c:v>-7.66481572</c:v>
                </c:pt>
                <c:pt idx="130">
                  <c:v>-7.6452729399999999</c:v>
                </c:pt>
                <c:pt idx="131">
                  <c:v>-7.614782439999999</c:v>
                </c:pt>
                <c:pt idx="132">
                  <c:v>-7.5816218399999995</c:v>
                </c:pt>
                <c:pt idx="133">
                  <c:v>-7.5582141000000007</c:v>
                </c:pt>
                <c:pt idx="134">
                  <c:v>-7.5405164800000009</c:v>
                </c:pt>
                <c:pt idx="135">
                  <c:v>-7.5284733799999994</c:v>
                </c:pt>
                <c:pt idx="136">
                  <c:v>-7.5316633200000016</c:v>
                </c:pt>
                <c:pt idx="137">
                  <c:v>-7.5446506600000003</c:v>
                </c:pt>
                <c:pt idx="138">
                  <c:v>-7.5536077600000002</c:v>
                </c:pt>
                <c:pt idx="139">
                  <c:v>-7.566766079999999</c:v>
                </c:pt>
                <c:pt idx="140">
                  <c:v>-7.57825156</c:v>
                </c:pt>
                <c:pt idx="141">
                  <c:v>-7.5811916400000001</c:v>
                </c:pt>
                <c:pt idx="142">
                  <c:v>-7.5833286200000005</c:v>
                </c:pt>
                <c:pt idx="143">
                  <c:v>-7.5834382800000002</c:v>
                </c:pt>
                <c:pt idx="144">
                  <c:v>-7.5813779600000002</c:v>
                </c:pt>
                <c:pt idx="145">
                  <c:v>-7.5917446000000002</c:v>
                </c:pt>
                <c:pt idx="146">
                  <c:v>-7.6059870599999995</c:v>
                </c:pt>
                <c:pt idx="147">
                  <c:v>-7.6286897600000003</c:v>
                </c:pt>
                <c:pt idx="148">
                  <c:v>-7.6727858600000003</c:v>
                </c:pt>
                <c:pt idx="149">
                  <c:v>-7.7245674199999996</c:v>
                </c:pt>
                <c:pt idx="150">
                  <c:v>-7.7948200200000004</c:v>
                </c:pt>
                <c:pt idx="151">
                  <c:v>-7.8923538199999994</c:v>
                </c:pt>
                <c:pt idx="152">
                  <c:v>-8.0037710200000003</c:v>
                </c:pt>
                <c:pt idx="153">
                  <c:v>-8.1276152600000007</c:v>
                </c:pt>
                <c:pt idx="154">
                  <c:v>-8.269433320000001</c:v>
                </c:pt>
                <c:pt idx="155">
                  <c:v>-8.4057722199999994</c:v>
                </c:pt>
                <c:pt idx="156">
                  <c:v>-8.5353233400000015</c:v>
                </c:pt>
                <c:pt idx="157">
                  <c:v>-8.6528343200000002</c:v>
                </c:pt>
                <c:pt idx="158">
                  <c:v>-8.7487979800000009</c:v>
                </c:pt>
                <c:pt idx="159">
                  <c:v>-8.8366899399999994</c:v>
                </c:pt>
                <c:pt idx="160">
                  <c:v>-8.9145839599999999</c:v>
                </c:pt>
                <c:pt idx="161">
                  <c:v>-8.97989426</c:v>
                </c:pt>
                <c:pt idx="162">
                  <c:v>-9.0498411200000017</c:v>
                </c:pt>
                <c:pt idx="163">
                  <c:v>-9.1372703600000005</c:v>
                </c:pt>
                <c:pt idx="164">
                  <c:v>-9.2202880799999996</c:v>
                </c:pt>
                <c:pt idx="165">
                  <c:v>-9.3005452999999996</c:v>
                </c:pt>
                <c:pt idx="166">
                  <c:v>-9.3763580199999996</c:v>
                </c:pt>
                <c:pt idx="167">
                  <c:v>-9.4355594600000003</c:v>
                </c:pt>
                <c:pt idx="168">
                  <c:v>-9.4687553399999995</c:v>
                </c:pt>
                <c:pt idx="169">
                  <c:v>-9.4795619999999978</c:v>
                </c:pt>
                <c:pt idx="170">
                  <c:v>-9.4736120400000008</c:v>
                </c:pt>
                <c:pt idx="171">
                  <c:v>-9.4707223999999997</c:v>
                </c:pt>
                <c:pt idx="172">
                  <c:v>-9.4760851000000006</c:v>
                </c:pt>
                <c:pt idx="173">
                  <c:v>-9.4675191999999999</c:v>
                </c:pt>
                <c:pt idx="174">
                  <c:v>-9.4741493400000003</c:v>
                </c:pt>
                <c:pt idx="175">
                  <c:v>-9.4899381799999993</c:v>
                </c:pt>
                <c:pt idx="176">
                  <c:v>-9.4989534599999992</c:v>
                </c:pt>
                <c:pt idx="177">
                  <c:v>-9.5003463999999997</c:v>
                </c:pt>
                <c:pt idx="178">
                  <c:v>-9.5180198800000007</c:v>
                </c:pt>
                <c:pt idx="179">
                  <c:v>-9.5298448600000008</c:v>
                </c:pt>
                <c:pt idx="180">
                  <c:v>-9.5541818599999999</c:v>
                </c:pt>
                <c:pt idx="181">
                  <c:v>-9.5819553400000004</c:v>
                </c:pt>
                <c:pt idx="182">
                  <c:v>-9.6023227599999998</c:v>
                </c:pt>
                <c:pt idx="183">
                  <c:v>-9.6191635200000007</c:v>
                </c:pt>
                <c:pt idx="184">
                  <c:v>-9.6312612599999987</c:v>
                </c:pt>
                <c:pt idx="185">
                  <c:v>-9.6199945600000003</c:v>
                </c:pt>
                <c:pt idx="186">
                  <c:v>-9.5938447999999994</c:v>
                </c:pt>
                <c:pt idx="187">
                  <c:v>-9.5786258800000006</c:v>
                </c:pt>
                <c:pt idx="188">
                  <c:v>-9.5792091399999997</c:v>
                </c:pt>
                <c:pt idx="189">
                  <c:v>-9.6141311600000012</c:v>
                </c:pt>
                <c:pt idx="190">
                  <c:v>-9.7092313800000003</c:v>
                </c:pt>
                <c:pt idx="191">
                  <c:v>-9.8882680799999996</c:v>
                </c:pt>
                <c:pt idx="192">
                  <c:v>-10.17121332</c:v>
                </c:pt>
                <c:pt idx="193">
                  <c:v>-10.55375102</c:v>
                </c:pt>
                <c:pt idx="194">
                  <c:v>-10.9792834</c:v>
                </c:pt>
                <c:pt idx="195">
                  <c:v>-11.382795399999999</c:v>
                </c:pt>
                <c:pt idx="196">
                  <c:v>-11.689623399999999</c:v>
                </c:pt>
                <c:pt idx="197">
                  <c:v>-11.826010800000001</c:v>
                </c:pt>
                <c:pt idx="198">
                  <c:v>-11.7682214</c:v>
                </c:pt>
                <c:pt idx="199">
                  <c:v>-11.648236000000001</c:v>
                </c:pt>
                <c:pt idx="200">
                  <c:v>-11.254619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19EB-494F-A1E4-E3E4EEBF0A7E}"/>
            </c:ext>
          </c:extLst>
        </c:ser>
        <c:ser>
          <c:idx val="3"/>
          <c:order val="1"/>
          <c:tx>
            <c:strRef>
              <c:f>'Mixer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MM1-1240S'!$AR$5:$AR$205</c:f>
              <c:numCache>
                <c:formatCode>General</c:formatCode>
                <c:ptCount val="201"/>
                <c:pt idx="0">
                  <c:v>-28.927911999999999</c:v>
                </c:pt>
                <c:pt idx="1">
                  <c:v>-28.59967</c:v>
                </c:pt>
                <c:pt idx="2">
                  <c:v>-28.776949000000002</c:v>
                </c:pt>
                <c:pt idx="3">
                  <c:v>-29.1130356</c:v>
                </c:pt>
                <c:pt idx="4">
                  <c:v>-29.638872200000002</c:v>
                </c:pt>
                <c:pt idx="5">
                  <c:v>-30.145518800000001</c:v>
                </c:pt>
                <c:pt idx="6">
                  <c:v>-30.405473199999999</c:v>
                </c:pt>
                <c:pt idx="7">
                  <c:v>-30.0035262</c:v>
                </c:pt>
                <c:pt idx="8">
                  <c:v>-28.643247200000001</c:v>
                </c:pt>
                <c:pt idx="9">
                  <c:v>-26.666616800000003</c:v>
                </c:pt>
                <c:pt idx="10">
                  <c:v>-24.527126399999997</c:v>
                </c:pt>
                <c:pt idx="11">
                  <c:v>-22.713692200000004</c:v>
                </c:pt>
                <c:pt idx="12">
                  <c:v>-21.6830456</c:v>
                </c:pt>
                <c:pt idx="13">
                  <c:v>-21.845862599999997</c:v>
                </c:pt>
                <c:pt idx="14">
                  <c:v>-22.9089718</c:v>
                </c:pt>
                <c:pt idx="15">
                  <c:v>-24.5090328</c:v>
                </c:pt>
                <c:pt idx="16">
                  <c:v>-25.976044000000002</c:v>
                </c:pt>
                <c:pt idx="17">
                  <c:v>-26.934369199999999</c:v>
                </c:pt>
                <c:pt idx="18">
                  <c:v>-27.033564599999998</c:v>
                </c:pt>
                <c:pt idx="19">
                  <c:v>-26.235519</c:v>
                </c:pt>
                <c:pt idx="20">
                  <c:v>-24.491779999999999</c:v>
                </c:pt>
                <c:pt idx="21">
                  <c:v>-22.325951</c:v>
                </c:pt>
                <c:pt idx="22">
                  <c:v>-19.966913600000002</c:v>
                </c:pt>
                <c:pt idx="23">
                  <c:v>-17.695191000000001</c:v>
                </c:pt>
                <c:pt idx="24">
                  <c:v>-15.6420952</c:v>
                </c:pt>
                <c:pt idx="25">
                  <c:v>-13.9664804</c:v>
                </c:pt>
                <c:pt idx="26">
                  <c:v>-12.5589368</c:v>
                </c:pt>
                <c:pt idx="27">
                  <c:v>-11.419207739999999</c:v>
                </c:pt>
                <c:pt idx="28">
                  <c:v>-10.462921119999999</c:v>
                </c:pt>
                <c:pt idx="29">
                  <c:v>-9.7407843399999994</c:v>
                </c:pt>
                <c:pt idx="30">
                  <c:v>-9.2683643399999998</c:v>
                </c:pt>
                <c:pt idx="31">
                  <c:v>-9.0383823400000001</c:v>
                </c:pt>
                <c:pt idx="32">
                  <c:v>-9.0289735800000006</c:v>
                </c:pt>
                <c:pt idx="33">
                  <c:v>-9.2065073000000002</c:v>
                </c:pt>
                <c:pt idx="34">
                  <c:v>-9.5012724800000008</c:v>
                </c:pt>
                <c:pt idx="35">
                  <c:v>-9.8552712800000002</c:v>
                </c:pt>
                <c:pt idx="36">
                  <c:v>-10.20685688</c:v>
                </c:pt>
                <c:pt idx="37">
                  <c:v>-10.477124699999999</c:v>
                </c:pt>
                <c:pt idx="38">
                  <c:v>-10.599737999999999</c:v>
                </c:pt>
                <c:pt idx="39">
                  <c:v>-10.5541968</c:v>
                </c:pt>
                <c:pt idx="40">
                  <c:v>-10.328391659999999</c:v>
                </c:pt>
                <c:pt idx="41">
                  <c:v>-9.9245895399999995</c:v>
                </c:pt>
                <c:pt idx="42">
                  <c:v>-9.4103571399999986</c:v>
                </c:pt>
                <c:pt idx="43">
                  <c:v>-8.8856886799999995</c:v>
                </c:pt>
                <c:pt idx="44">
                  <c:v>-8.3891486200000003</c:v>
                </c:pt>
                <c:pt idx="45">
                  <c:v>-7.9618810799999995</c:v>
                </c:pt>
                <c:pt idx="46">
                  <c:v>-7.6487442199999993</c:v>
                </c:pt>
                <c:pt idx="47">
                  <c:v>-7.4347033600000003</c:v>
                </c:pt>
                <c:pt idx="48">
                  <c:v>-7.2955496799999988</c:v>
                </c:pt>
                <c:pt idx="49">
                  <c:v>-7.2085287199999994</c:v>
                </c:pt>
                <c:pt idx="50">
                  <c:v>-7.1672420599999995</c:v>
                </c:pt>
                <c:pt idx="51">
                  <c:v>-7.15159608</c:v>
                </c:pt>
                <c:pt idx="52">
                  <c:v>-7.1558540600000002</c:v>
                </c:pt>
                <c:pt idx="53">
                  <c:v>-7.1689667000000004</c:v>
                </c:pt>
                <c:pt idx="54">
                  <c:v>-7.1981118400000002</c:v>
                </c:pt>
                <c:pt idx="55">
                  <c:v>-7.2279645200000004</c:v>
                </c:pt>
                <c:pt idx="56">
                  <c:v>-7.2515793000000004</c:v>
                </c:pt>
                <c:pt idx="57">
                  <c:v>-7.2741201399999991</c:v>
                </c:pt>
                <c:pt idx="58">
                  <c:v>-7.2786455199999995</c:v>
                </c:pt>
                <c:pt idx="59">
                  <c:v>-7.2562566799999999</c:v>
                </c:pt>
                <c:pt idx="60">
                  <c:v>-7.2179044799999996</c:v>
                </c:pt>
                <c:pt idx="61">
                  <c:v>-7.170474539999999</c:v>
                </c:pt>
                <c:pt idx="62">
                  <c:v>-7.1071547600000002</c:v>
                </c:pt>
                <c:pt idx="63">
                  <c:v>-7.0502922999999997</c:v>
                </c:pt>
                <c:pt idx="64">
                  <c:v>-7.0065695799999999</c:v>
                </c:pt>
                <c:pt idx="65">
                  <c:v>-6.9676275199999989</c:v>
                </c:pt>
                <c:pt idx="66">
                  <c:v>-6.9302150600000001</c:v>
                </c:pt>
                <c:pt idx="67">
                  <c:v>-6.89702606</c:v>
                </c:pt>
                <c:pt idx="68">
                  <c:v>-6.8493498000000006</c:v>
                </c:pt>
                <c:pt idx="69">
                  <c:v>-6.7912868600000014</c:v>
                </c:pt>
                <c:pt idx="70">
                  <c:v>-6.7250126000000012</c:v>
                </c:pt>
                <c:pt idx="71">
                  <c:v>-6.6490386200000007</c:v>
                </c:pt>
                <c:pt idx="72">
                  <c:v>-6.5724992000000002</c:v>
                </c:pt>
                <c:pt idx="73">
                  <c:v>-6.5131031200000011</c:v>
                </c:pt>
                <c:pt idx="74">
                  <c:v>-6.4730159</c:v>
                </c:pt>
                <c:pt idx="75">
                  <c:v>-6.45673048</c:v>
                </c:pt>
                <c:pt idx="76">
                  <c:v>-6.46731444</c:v>
                </c:pt>
                <c:pt idx="77">
                  <c:v>-6.5037011199999997</c:v>
                </c:pt>
                <c:pt idx="78">
                  <c:v>-6.5667982199999999</c:v>
                </c:pt>
                <c:pt idx="79">
                  <c:v>-6.6380757399999997</c:v>
                </c:pt>
                <c:pt idx="80">
                  <c:v>-6.7190909399999992</c:v>
                </c:pt>
                <c:pt idx="81">
                  <c:v>-6.8125168</c:v>
                </c:pt>
                <c:pt idx="82">
                  <c:v>-6.9129448</c:v>
                </c:pt>
                <c:pt idx="83">
                  <c:v>-7.0089635799999996</c:v>
                </c:pt>
                <c:pt idx="84">
                  <c:v>-7.1107672600000003</c:v>
                </c:pt>
                <c:pt idx="85">
                  <c:v>-7.2127168600000005</c:v>
                </c:pt>
                <c:pt idx="86">
                  <c:v>-7.3109349199999993</c:v>
                </c:pt>
                <c:pt idx="87">
                  <c:v>-7.3911495200000008</c:v>
                </c:pt>
                <c:pt idx="88">
                  <c:v>-7.4520220800000008</c:v>
                </c:pt>
                <c:pt idx="89">
                  <c:v>-7.4988047600000005</c:v>
                </c:pt>
                <c:pt idx="90">
                  <c:v>-7.5305066199999997</c:v>
                </c:pt>
                <c:pt idx="91">
                  <c:v>-7.5414688999999999</c:v>
                </c:pt>
                <c:pt idx="92">
                  <c:v>-7.5497245800000004</c:v>
                </c:pt>
                <c:pt idx="93">
                  <c:v>-7.5674611999999994</c:v>
                </c:pt>
                <c:pt idx="94">
                  <c:v>-7.6083826999999999</c:v>
                </c:pt>
                <c:pt idx="95">
                  <c:v>-7.6663553199999992</c:v>
                </c:pt>
                <c:pt idx="96">
                  <c:v>-7.7542341199999996</c:v>
                </c:pt>
                <c:pt idx="97">
                  <c:v>-7.8650746199999997</c:v>
                </c:pt>
                <c:pt idx="98">
                  <c:v>-7.989147560000001</c:v>
                </c:pt>
                <c:pt idx="99">
                  <c:v>-8.1118729599999995</c:v>
                </c:pt>
                <c:pt idx="100">
                  <c:v>-8.2229862199999992</c:v>
                </c:pt>
                <c:pt idx="101">
                  <c:v>-8.3218809199999999</c:v>
                </c:pt>
                <c:pt idx="102">
                  <c:v>-8.4037420400000009</c:v>
                </c:pt>
                <c:pt idx="103">
                  <c:v>-8.4474491199999999</c:v>
                </c:pt>
                <c:pt idx="104">
                  <c:v>-8.4444801399999996</c:v>
                </c:pt>
                <c:pt idx="105">
                  <c:v>-8.420015519999998</c:v>
                </c:pt>
                <c:pt idx="106">
                  <c:v>-8.3479776399999999</c:v>
                </c:pt>
                <c:pt idx="107">
                  <c:v>-8.2455182999999987</c:v>
                </c:pt>
                <c:pt idx="108">
                  <c:v>-8.1379958999999999</c:v>
                </c:pt>
                <c:pt idx="109">
                  <c:v>-8.0295475799999991</c:v>
                </c:pt>
                <c:pt idx="110">
                  <c:v>-7.9186515799999997</c:v>
                </c:pt>
                <c:pt idx="111">
                  <c:v>-7.8356348999999996</c:v>
                </c:pt>
                <c:pt idx="112">
                  <c:v>-7.7642480999999988</c:v>
                </c:pt>
                <c:pt idx="113">
                  <c:v>-7.7130611599999996</c:v>
                </c:pt>
                <c:pt idx="114">
                  <c:v>-7.6893412799999989</c:v>
                </c:pt>
                <c:pt idx="115">
                  <c:v>-7.68285982</c:v>
                </c:pt>
                <c:pt idx="116">
                  <c:v>-7.6861271999999996</c:v>
                </c:pt>
                <c:pt idx="117">
                  <c:v>-7.7023573999999995</c:v>
                </c:pt>
                <c:pt idx="118">
                  <c:v>-7.7171379200000008</c:v>
                </c:pt>
                <c:pt idx="119">
                  <c:v>-7.721323120000001</c:v>
                </c:pt>
                <c:pt idx="120">
                  <c:v>-7.7254734999999997</c:v>
                </c:pt>
                <c:pt idx="121">
                  <c:v>-7.7244911199999988</c:v>
                </c:pt>
                <c:pt idx="122">
                  <c:v>-7.7334118800000002</c:v>
                </c:pt>
                <c:pt idx="123">
                  <c:v>-7.7489709800000002</c:v>
                </c:pt>
                <c:pt idx="124">
                  <c:v>-7.7767717199999993</c:v>
                </c:pt>
                <c:pt idx="125">
                  <c:v>-7.8090546599999993</c:v>
                </c:pt>
                <c:pt idx="126">
                  <c:v>-7.8425811800000007</c:v>
                </c:pt>
                <c:pt idx="127">
                  <c:v>-7.8584932399999996</c:v>
                </c:pt>
                <c:pt idx="128">
                  <c:v>-7.8603809599999988</c:v>
                </c:pt>
                <c:pt idx="129">
                  <c:v>-7.8483579000000008</c:v>
                </c:pt>
                <c:pt idx="130">
                  <c:v>-7.8233559799999997</c:v>
                </c:pt>
                <c:pt idx="131">
                  <c:v>-7.7876945600000003</c:v>
                </c:pt>
                <c:pt idx="132">
                  <c:v>-7.7515877799999995</c:v>
                </c:pt>
                <c:pt idx="133">
                  <c:v>-7.7288295800000002</c:v>
                </c:pt>
                <c:pt idx="134">
                  <c:v>-7.7150965799999991</c:v>
                </c:pt>
                <c:pt idx="135">
                  <c:v>-7.7085645800000009</c:v>
                </c:pt>
                <c:pt idx="136">
                  <c:v>-7.7202587199999995</c:v>
                </c:pt>
                <c:pt idx="137">
                  <c:v>-7.7421121599999996</c:v>
                </c:pt>
                <c:pt idx="138">
                  <c:v>-7.7574691799999993</c:v>
                </c:pt>
                <c:pt idx="139">
                  <c:v>-7.7732386599999996</c:v>
                </c:pt>
                <c:pt idx="140">
                  <c:v>-7.7838082400000008</c:v>
                </c:pt>
                <c:pt idx="141">
                  <c:v>-7.7807052800000012</c:v>
                </c:pt>
                <c:pt idx="142">
                  <c:v>-7.7729982599999996</c:v>
                </c:pt>
                <c:pt idx="143">
                  <c:v>-7.7605140800000001</c:v>
                </c:pt>
                <c:pt idx="144">
                  <c:v>-7.7440247599999994</c:v>
                </c:pt>
                <c:pt idx="145">
                  <c:v>-7.7397738400000007</c:v>
                </c:pt>
                <c:pt idx="146">
                  <c:v>-7.7397475199999999</c:v>
                </c:pt>
                <c:pt idx="147">
                  <c:v>-7.75008316</c:v>
                </c:pt>
                <c:pt idx="148">
                  <c:v>-7.7851185799999998</c:v>
                </c:pt>
                <c:pt idx="149">
                  <c:v>-7.8319386399999997</c:v>
                </c:pt>
                <c:pt idx="150">
                  <c:v>-7.901940259999999</c:v>
                </c:pt>
                <c:pt idx="151">
                  <c:v>-8.0057717400000001</c:v>
                </c:pt>
                <c:pt idx="152">
                  <c:v>-8.1308049199999992</c:v>
                </c:pt>
                <c:pt idx="153">
                  <c:v>-8.276445859999999</c:v>
                </c:pt>
                <c:pt idx="154">
                  <c:v>-8.4469556799999985</c:v>
                </c:pt>
                <c:pt idx="155">
                  <c:v>-8.6170022799999995</c:v>
                </c:pt>
                <c:pt idx="156">
                  <c:v>-8.7812118399999992</c:v>
                </c:pt>
                <c:pt idx="157">
                  <c:v>-8.9280696800000001</c:v>
                </c:pt>
                <c:pt idx="158">
                  <c:v>-9.0418861400000008</c:v>
                </c:pt>
                <c:pt idx="159">
                  <c:v>-9.1347627599999992</c:v>
                </c:pt>
                <c:pt idx="160">
                  <c:v>-9.2041809200000007</c:v>
                </c:pt>
                <c:pt idx="161">
                  <c:v>-9.2489639399999994</c:v>
                </c:pt>
                <c:pt idx="162">
                  <c:v>-9.2904468599999994</c:v>
                </c:pt>
                <c:pt idx="163">
                  <c:v>-9.3476774200000001</c:v>
                </c:pt>
                <c:pt idx="164">
                  <c:v>-9.4015644199999997</c:v>
                </c:pt>
                <c:pt idx="165">
                  <c:v>-9.4558323000000009</c:v>
                </c:pt>
                <c:pt idx="166">
                  <c:v>-9.5117056000000009</c:v>
                </c:pt>
                <c:pt idx="167">
                  <c:v>-9.5595359999999996</c:v>
                </c:pt>
                <c:pt idx="168">
                  <c:v>-9.5891519800000005</c:v>
                </c:pt>
                <c:pt idx="169">
                  <c:v>-9.6039795199999993</c:v>
                </c:pt>
                <c:pt idx="170">
                  <c:v>-9.6108005799999994</c:v>
                </c:pt>
                <c:pt idx="171">
                  <c:v>-9.6278093600000005</c:v>
                </c:pt>
                <c:pt idx="172">
                  <c:v>-9.6573846999999997</c:v>
                </c:pt>
                <c:pt idx="173">
                  <c:v>-9.6751516600000009</c:v>
                </c:pt>
                <c:pt idx="174">
                  <c:v>-9.708523379999999</c:v>
                </c:pt>
                <c:pt idx="175">
                  <c:v>-9.7465025000000001</c:v>
                </c:pt>
                <c:pt idx="176">
                  <c:v>-9.7698680800000002</c:v>
                </c:pt>
                <c:pt idx="177">
                  <c:v>-9.7758712800000005</c:v>
                </c:pt>
                <c:pt idx="178">
                  <c:v>-9.7874721400000002</c:v>
                </c:pt>
                <c:pt idx="179">
                  <c:v>-9.7822050000000011</c:v>
                </c:pt>
                <c:pt idx="180">
                  <c:v>-9.7811784599999996</c:v>
                </c:pt>
                <c:pt idx="181">
                  <c:v>-9.7802537799999989</c:v>
                </c:pt>
                <c:pt idx="182">
                  <c:v>-9.7712995399999993</c:v>
                </c:pt>
                <c:pt idx="183">
                  <c:v>-9.7622173200000013</c:v>
                </c:pt>
                <c:pt idx="184">
                  <c:v>-9.7549960999999996</c:v>
                </c:pt>
                <c:pt idx="185">
                  <c:v>-9.7332855200000008</c:v>
                </c:pt>
                <c:pt idx="186">
                  <c:v>-9.7052881200000005</c:v>
                </c:pt>
                <c:pt idx="187">
                  <c:v>-9.6996890999999987</c:v>
                </c:pt>
                <c:pt idx="188">
                  <c:v>-9.7247768400000005</c:v>
                </c:pt>
                <c:pt idx="189">
                  <c:v>-9.8096984000000003</c:v>
                </c:pt>
                <c:pt idx="190">
                  <c:v>-9.9973805599999999</c:v>
                </c:pt>
                <c:pt idx="191">
                  <c:v>-10.32827642</c:v>
                </c:pt>
                <c:pt idx="192">
                  <c:v>-10.8386219</c:v>
                </c:pt>
                <c:pt idx="193">
                  <c:v>-11.521762200000001</c:v>
                </c:pt>
                <c:pt idx="194">
                  <c:v>-12.2945946</c:v>
                </c:pt>
                <c:pt idx="195">
                  <c:v>-13.0455158</c:v>
                </c:pt>
                <c:pt idx="196">
                  <c:v>-13.641095400000001</c:v>
                </c:pt>
                <c:pt idx="197">
                  <c:v>-13.965743799999998</c:v>
                </c:pt>
                <c:pt idx="198">
                  <c:v>-13.982882999999998</c:v>
                </c:pt>
                <c:pt idx="199">
                  <c:v>-13.889385000000001</c:v>
                </c:pt>
                <c:pt idx="200">
                  <c:v>-13.357756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EB-494F-A1E4-E3E4EEBF0A7E}"/>
            </c:ext>
          </c:extLst>
        </c:ser>
        <c:ser>
          <c:idx val="2"/>
          <c:order val="2"/>
          <c:tx>
            <c:strRef>
              <c:f>'Mixer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MM1-1240S'!$AG$5:$AG$205</c:f>
              <c:numCache>
                <c:formatCode>General</c:formatCode>
                <c:ptCount val="201"/>
                <c:pt idx="0">
                  <c:v>-71.360923999999997</c:v>
                </c:pt>
                <c:pt idx="1">
                  <c:v>-69.264549000000002</c:v>
                </c:pt>
                <c:pt idx="2">
                  <c:v>-66.428274399999992</c:v>
                </c:pt>
                <c:pt idx="3">
                  <c:v>-64.348329000000007</c:v>
                </c:pt>
                <c:pt idx="4">
                  <c:v>-62.179189199999996</c:v>
                </c:pt>
                <c:pt idx="5">
                  <c:v>-59.664067000000003</c:v>
                </c:pt>
                <c:pt idx="6">
                  <c:v>-57.342993800000002</c:v>
                </c:pt>
                <c:pt idx="7">
                  <c:v>-54.198328399999994</c:v>
                </c:pt>
                <c:pt idx="8">
                  <c:v>-49.654470000000003</c:v>
                </c:pt>
                <c:pt idx="9">
                  <c:v>-44.800918600000003</c:v>
                </c:pt>
                <c:pt idx="10">
                  <c:v>-40.314097600000004</c:v>
                </c:pt>
                <c:pt idx="11">
                  <c:v>-36.705909800000001</c:v>
                </c:pt>
                <c:pt idx="12">
                  <c:v>-34.979288399999994</c:v>
                </c:pt>
                <c:pt idx="13">
                  <c:v>-35.466397800000003</c:v>
                </c:pt>
                <c:pt idx="14">
                  <c:v>-37.442964800000006</c:v>
                </c:pt>
                <c:pt idx="15">
                  <c:v>-40.400024400000007</c:v>
                </c:pt>
                <c:pt idx="16">
                  <c:v>-43.461771400000003</c:v>
                </c:pt>
                <c:pt idx="17">
                  <c:v>-46.346841599999998</c:v>
                </c:pt>
                <c:pt idx="18">
                  <c:v>-48.536376400000002</c:v>
                </c:pt>
                <c:pt idx="19">
                  <c:v>-49.815904400000001</c:v>
                </c:pt>
                <c:pt idx="20">
                  <c:v>-49.795941999999997</c:v>
                </c:pt>
                <c:pt idx="21">
                  <c:v>-48.346504999999993</c:v>
                </c:pt>
                <c:pt idx="22">
                  <c:v>-44.8820044</c:v>
                </c:pt>
                <c:pt idx="23">
                  <c:v>-39.866354200000004</c:v>
                </c:pt>
                <c:pt idx="24">
                  <c:v>-33.813454200000002</c:v>
                </c:pt>
                <c:pt idx="25">
                  <c:v>-27.369411200000002</c:v>
                </c:pt>
                <c:pt idx="26">
                  <c:v>-21.322085800000004</c:v>
                </c:pt>
                <c:pt idx="27">
                  <c:v>-16.422936180000001</c:v>
                </c:pt>
                <c:pt idx="28">
                  <c:v>-12.755379599999999</c:v>
                </c:pt>
                <c:pt idx="29">
                  <c:v>-10.31749108</c:v>
                </c:pt>
                <c:pt idx="30">
                  <c:v>-8.9682791000000002</c:v>
                </c:pt>
                <c:pt idx="31">
                  <c:v>-8.3293797599999984</c:v>
                </c:pt>
                <c:pt idx="32">
                  <c:v>-8.1463435200000003</c:v>
                </c:pt>
                <c:pt idx="33">
                  <c:v>-8.228850480000002</c:v>
                </c:pt>
                <c:pt idx="34">
                  <c:v>-8.4149706000000002</c:v>
                </c:pt>
                <c:pt idx="35">
                  <c:v>-8.6340625800000002</c:v>
                </c:pt>
                <c:pt idx="36">
                  <c:v>-8.8461683400000002</c:v>
                </c:pt>
                <c:pt idx="37">
                  <c:v>-8.9899704200000006</c:v>
                </c:pt>
                <c:pt idx="38">
                  <c:v>-9.0092952799999999</c:v>
                </c:pt>
                <c:pt idx="39">
                  <c:v>-8.8911604000000004</c:v>
                </c:pt>
                <c:pt idx="40">
                  <c:v>-8.6416467799999985</c:v>
                </c:pt>
                <c:pt idx="41">
                  <c:v>-8.2939195600000009</c:v>
                </c:pt>
                <c:pt idx="42">
                  <c:v>-7.9166985400000005</c:v>
                </c:pt>
                <c:pt idx="43">
                  <c:v>-7.57488546</c:v>
                </c:pt>
                <c:pt idx="44">
                  <c:v>-7.2808104600000005</c:v>
                </c:pt>
                <c:pt idx="45">
                  <c:v>-7.05009804</c:v>
                </c:pt>
                <c:pt idx="46">
                  <c:v>-6.8893220999999993</c:v>
                </c:pt>
                <c:pt idx="47">
                  <c:v>-6.7742423200000008</c:v>
                </c:pt>
                <c:pt idx="48">
                  <c:v>-6.6938374600000001</c:v>
                </c:pt>
                <c:pt idx="49">
                  <c:v>-6.6416563999999996</c:v>
                </c:pt>
                <c:pt idx="50">
                  <c:v>-6.6151338600000003</c:v>
                </c:pt>
                <c:pt idx="51">
                  <c:v>-6.6019767799999993</c:v>
                </c:pt>
                <c:pt idx="52">
                  <c:v>-6.6007047600000011</c:v>
                </c:pt>
                <c:pt idx="53">
                  <c:v>-6.6059308999999997</c:v>
                </c:pt>
                <c:pt idx="54">
                  <c:v>-6.6215848800000003</c:v>
                </c:pt>
                <c:pt idx="55">
                  <c:v>-6.6388752800000006</c:v>
                </c:pt>
                <c:pt idx="56">
                  <c:v>-6.6580075999999995</c:v>
                </c:pt>
                <c:pt idx="57">
                  <c:v>-6.6860418199999998</c:v>
                </c:pt>
                <c:pt idx="58">
                  <c:v>-6.7088948200000003</c:v>
                </c:pt>
                <c:pt idx="59">
                  <c:v>-6.7195076999999994</c:v>
                </c:pt>
                <c:pt idx="60">
                  <c:v>-6.7253398000000004</c:v>
                </c:pt>
                <c:pt idx="61">
                  <c:v>-6.7260307400000006</c:v>
                </c:pt>
                <c:pt idx="62">
                  <c:v>-6.7108315599999999</c:v>
                </c:pt>
                <c:pt idx="63">
                  <c:v>-6.6970547799999993</c:v>
                </c:pt>
                <c:pt idx="64">
                  <c:v>-6.6903946000000003</c:v>
                </c:pt>
                <c:pt idx="65">
                  <c:v>-6.6853474799999999</c:v>
                </c:pt>
                <c:pt idx="66">
                  <c:v>-6.6813083000000004</c:v>
                </c:pt>
                <c:pt idx="67">
                  <c:v>-6.68112204</c:v>
                </c:pt>
                <c:pt idx="68">
                  <c:v>-6.66760398</c:v>
                </c:pt>
                <c:pt idx="69">
                  <c:v>-6.6425133799999996</c:v>
                </c:pt>
                <c:pt idx="70">
                  <c:v>-6.6052317599999997</c:v>
                </c:pt>
                <c:pt idx="71">
                  <c:v>-6.5532100599999996</c:v>
                </c:pt>
                <c:pt idx="72">
                  <c:v>-6.4960061999999992</c:v>
                </c:pt>
                <c:pt idx="73">
                  <c:v>-6.4509916399999998</c:v>
                </c:pt>
                <c:pt idx="74">
                  <c:v>-6.4219973600000007</c:v>
                </c:pt>
                <c:pt idx="75">
                  <c:v>-6.4145067200000003</c:v>
                </c:pt>
                <c:pt idx="76">
                  <c:v>-6.4322845400000004</c:v>
                </c:pt>
                <c:pt idx="77">
                  <c:v>-6.4747178999999999</c:v>
                </c:pt>
                <c:pt idx="78">
                  <c:v>-6.5430071800000009</c:v>
                </c:pt>
                <c:pt idx="79">
                  <c:v>-6.6185975999999993</c:v>
                </c:pt>
                <c:pt idx="80">
                  <c:v>-6.7037458400000007</c:v>
                </c:pt>
                <c:pt idx="81">
                  <c:v>-6.8025752999999991</c:v>
                </c:pt>
                <c:pt idx="82">
                  <c:v>-6.9109879400000001</c:v>
                </c:pt>
                <c:pt idx="83">
                  <c:v>-7.0192819399999991</c:v>
                </c:pt>
                <c:pt idx="84">
                  <c:v>-7.1391678800000005</c:v>
                </c:pt>
                <c:pt idx="85">
                  <c:v>-7.2650803600000007</c:v>
                </c:pt>
                <c:pt idx="86">
                  <c:v>-7.3925485599999998</c:v>
                </c:pt>
                <c:pt idx="87">
                  <c:v>-7.5056872400000003</c:v>
                </c:pt>
                <c:pt idx="88">
                  <c:v>-7.6007916600000005</c:v>
                </c:pt>
                <c:pt idx="89">
                  <c:v>-7.6797029600000002</c:v>
                </c:pt>
                <c:pt idx="90">
                  <c:v>-7.7396248999999999</c:v>
                </c:pt>
                <c:pt idx="91">
                  <c:v>-7.7709879199999987</c:v>
                </c:pt>
                <c:pt idx="92">
                  <c:v>-7.7937405800000006</c:v>
                </c:pt>
                <c:pt idx="93">
                  <c:v>-7.8222579999999997</c:v>
                </c:pt>
                <c:pt idx="94">
                  <c:v>-7.8738911599999994</c:v>
                </c:pt>
                <c:pt idx="95">
                  <c:v>-7.9449986399999997</c:v>
                </c:pt>
                <c:pt idx="96">
                  <c:v>-8.0551904599999986</c:v>
                </c:pt>
                <c:pt idx="97">
                  <c:v>-8.1914925399999987</c:v>
                </c:pt>
                <c:pt idx="98">
                  <c:v>-8.3437238600000008</c:v>
                </c:pt>
                <c:pt idx="99">
                  <c:v>-8.4960651400000007</c:v>
                </c:pt>
                <c:pt idx="100">
                  <c:v>-8.6359880400000009</c:v>
                </c:pt>
                <c:pt idx="101">
                  <c:v>-8.7576778399999995</c:v>
                </c:pt>
                <c:pt idx="102">
                  <c:v>-8.8609905399999995</c:v>
                </c:pt>
                <c:pt idx="103">
                  <c:v>-8.9192968599999993</c:v>
                </c:pt>
                <c:pt idx="104">
                  <c:v>-8.9216444199999998</c:v>
                </c:pt>
                <c:pt idx="105">
                  <c:v>-8.8936834600000001</c:v>
                </c:pt>
                <c:pt idx="106">
                  <c:v>-8.8098199999999984</c:v>
                </c:pt>
                <c:pt idx="107">
                  <c:v>-8.6878267400000002</c:v>
                </c:pt>
                <c:pt idx="108">
                  <c:v>-8.5576187200000007</c:v>
                </c:pt>
                <c:pt idx="109">
                  <c:v>-8.4249284800000002</c:v>
                </c:pt>
                <c:pt idx="110">
                  <c:v>-8.288848680000001</c:v>
                </c:pt>
                <c:pt idx="111">
                  <c:v>-8.1816412000000014</c:v>
                </c:pt>
                <c:pt idx="112">
                  <c:v>-8.0865441399999991</c:v>
                </c:pt>
                <c:pt idx="113">
                  <c:v>-8.0139226000000008</c:v>
                </c:pt>
                <c:pt idx="114">
                  <c:v>-7.975353440000001</c:v>
                </c:pt>
                <c:pt idx="115">
                  <c:v>-7.9641844000000006</c:v>
                </c:pt>
                <c:pt idx="116">
                  <c:v>-7.9748994999999994</c:v>
                </c:pt>
                <c:pt idx="117">
                  <c:v>-8.0099316599999995</c:v>
                </c:pt>
                <c:pt idx="118">
                  <c:v>-8.0530783600000007</c:v>
                </c:pt>
                <c:pt idx="119">
                  <c:v>-8.0903514800000007</c:v>
                </c:pt>
                <c:pt idx="120">
                  <c:v>-8.1274520800000012</c:v>
                </c:pt>
                <c:pt idx="121">
                  <c:v>-8.1539499200000005</c:v>
                </c:pt>
                <c:pt idx="122">
                  <c:v>-8.1849619000000011</c:v>
                </c:pt>
                <c:pt idx="123">
                  <c:v>-8.2128980800000004</c:v>
                </c:pt>
                <c:pt idx="124">
                  <c:v>-8.2411643999999988</c:v>
                </c:pt>
                <c:pt idx="125">
                  <c:v>-8.2601566200000001</c:v>
                </c:pt>
                <c:pt idx="126">
                  <c:v>-8.268231759999999</c:v>
                </c:pt>
                <c:pt idx="127">
                  <c:v>-8.2477887799999987</c:v>
                </c:pt>
                <c:pt idx="128">
                  <c:v>-8.2093023000000009</c:v>
                </c:pt>
                <c:pt idx="129">
                  <c:v>-8.1584314200000012</c:v>
                </c:pt>
                <c:pt idx="130">
                  <c:v>-8.1027776599999992</c:v>
                </c:pt>
                <c:pt idx="131">
                  <c:v>-8.0492353399999992</c:v>
                </c:pt>
                <c:pt idx="132">
                  <c:v>-8.0113074399999995</c:v>
                </c:pt>
                <c:pt idx="133">
                  <c:v>-8.0051312600000006</c:v>
                </c:pt>
                <c:pt idx="134">
                  <c:v>-8.0277693800000005</c:v>
                </c:pt>
                <c:pt idx="135">
                  <c:v>-8.0744759600000009</c:v>
                </c:pt>
                <c:pt idx="136">
                  <c:v>-8.1541939800000005</c:v>
                </c:pt>
                <c:pt idx="137">
                  <c:v>-8.2494285600000001</c:v>
                </c:pt>
                <c:pt idx="138">
                  <c:v>-8.3326747800000014</c:v>
                </c:pt>
                <c:pt idx="139">
                  <c:v>-8.4007085799999999</c:v>
                </c:pt>
                <c:pt idx="140">
                  <c:v>-8.4401157399999995</c:v>
                </c:pt>
                <c:pt idx="141">
                  <c:v>-8.4349109599999998</c:v>
                </c:pt>
                <c:pt idx="142">
                  <c:v>-8.3961809200000008</c:v>
                </c:pt>
                <c:pt idx="143">
                  <c:v>-8.3275036</c:v>
                </c:pt>
                <c:pt idx="144">
                  <c:v>-8.2370372800000009</c:v>
                </c:pt>
                <c:pt idx="145">
                  <c:v>-8.1511306799999996</c:v>
                </c:pt>
                <c:pt idx="146">
                  <c:v>-8.0710287999999988</c:v>
                </c:pt>
                <c:pt idx="147">
                  <c:v>-8.0115084599999999</c:v>
                </c:pt>
                <c:pt idx="148">
                  <c:v>-7.9940737600000009</c:v>
                </c:pt>
                <c:pt idx="149">
                  <c:v>-8.0091408599999987</c:v>
                </c:pt>
                <c:pt idx="150">
                  <c:v>-8.0710534000000003</c:v>
                </c:pt>
                <c:pt idx="151">
                  <c:v>-8.1941682799999995</c:v>
                </c:pt>
                <c:pt idx="152">
                  <c:v>-8.3655414399999994</c:v>
                </c:pt>
                <c:pt idx="153">
                  <c:v>-8.5803983600000002</c:v>
                </c:pt>
                <c:pt idx="154">
                  <c:v>-8.8356008599999996</c:v>
                </c:pt>
                <c:pt idx="155">
                  <c:v>-9.0938264999999987</c:v>
                </c:pt>
                <c:pt idx="156">
                  <c:v>-9.3338771999999999</c:v>
                </c:pt>
                <c:pt idx="157">
                  <c:v>-9.5326155000000004</c:v>
                </c:pt>
                <c:pt idx="158">
                  <c:v>-9.6681303199999995</c:v>
                </c:pt>
                <c:pt idx="159">
                  <c:v>-9.7536209199999995</c:v>
                </c:pt>
                <c:pt idx="160">
                  <c:v>-9.7930622199999995</c:v>
                </c:pt>
                <c:pt idx="161">
                  <c:v>-9.7928632800000006</c:v>
                </c:pt>
                <c:pt idx="162">
                  <c:v>-9.7799951599999986</c:v>
                </c:pt>
                <c:pt idx="163">
                  <c:v>-9.7799608399999975</c:v>
                </c:pt>
                <c:pt idx="164">
                  <c:v>-9.7782535799999977</c:v>
                </c:pt>
                <c:pt idx="165">
                  <c:v>-9.7812894999999997</c:v>
                </c:pt>
                <c:pt idx="166">
                  <c:v>-9.7956426800000003</c:v>
                </c:pt>
                <c:pt idx="167">
                  <c:v>-9.8177494200000019</c:v>
                </c:pt>
                <c:pt idx="168">
                  <c:v>-9.8421602400000019</c:v>
                </c:pt>
                <c:pt idx="169">
                  <c:v>-9.8721010199999988</c:v>
                </c:pt>
                <c:pt idx="170">
                  <c:v>-9.9137434400000011</c:v>
                </c:pt>
                <c:pt idx="171">
                  <c:v>-9.9821205600000003</c:v>
                </c:pt>
                <c:pt idx="172">
                  <c:v>-10.0741975</c:v>
                </c:pt>
                <c:pt idx="173">
                  <c:v>-10.159295400000001</c:v>
                </c:pt>
                <c:pt idx="174">
                  <c:v>-10.262077399999999</c:v>
                </c:pt>
                <c:pt idx="175">
                  <c:v>-10.362826200000001</c:v>
                </c:pt>
                <c:pt idx="176">
                  <c:v>-10.436724799999999</c:v>
                </c:pt>
                <c:pt idx="177">
                  <c:v>-10.4741082</c:v>
                </c:pt>
                <c:pt idx="178">
                  <c:v>-10.4893106</c:v>
                </c:pt>
                <c:pt idx="179">
                  <c:v>-10.452347800000002</c:v>
                </c:pt>
                <c:pt idx="180">
                  <c:v>-10.389970999999999</c:v>
                </c:pt>
                <c:pt idx="181">
                  <c:v>-10.305575600000001</c:v>
                </c:pt>
                <c:pt idx="182">
                  <c:v>-10.201233139999999</c:v>
                </c:pt>
                <c:pt idx="183">
                  <c:v>-10.09963984</c:v>
                </c:pt>
                <c:pt idx="184">
                  <c:v>-10.018138240000003</c:v>
                </c:pt>
                <c:pt idx="185">
                  <c:v>-9.9475546999999995</c:v>
                </c:pt>
                <c:pt idx="186">
                  <c:v>-9.8989963600000017</c:v>
                </c:pt>
                <c:pt idx="187">
                  <c:v>-9.90808702</c:v>
                </c:pt>
                <c:pt idx="188">
                  <c:v>-10.00032092</c:v>
                </c:pt>
                <c:pt idx="189">
                  <c:v>-10.235408319999999</c:v>
                </c:pt>
                <c:pt idx="190">
                  <c:v>-10.70503246</c:v>
                </c:pt>
                <c:pt idx="191">
                  <c:v>-11.484707599999998</c:v>
                </c:pt>
                <c:pt idx="192">
                  <c:v>-12.642666</c:v>
                </c:pt>
                <c:pt idx="193">
                  <c:v>-14.140136000000002</c:v>
                </c:pt>
                <c:pt idx="194">
                  <c:v>-15.802816000000002</c:v>
                </c:pt>
                <c:pt idx="195">
                  <c:v>-17.398553200000002</c:v>
                </c:pt>
                <c:pt idx="196">
                  <c:v>-18.659726200000001</c:v>
                </c:pt>
                <c:pt idx="197">
                  <c:v>-19.378108000000001</c:v>
                </c:pt>
                <c:pt idx="198">
                  <c:v>-19.5131224</c:v>
                </c:pt>
                <c:pt idx="199">
                  <c:v>-19.405215999999999</c:v>
                </c:pt>
                <c:pt idx="200">
                  <c:v>-18.534216000000001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EB-494F-A1E4-E3E4EEBF0A7E}"/>
            </c:ext>
          </c:extLst>
        </c:ser>
        <c:ser>
          <c:idx val="0"/>
          <c:order val="3"/>
          <c:tx>
            <c:strRef>
              <c:f>'Mixer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MM1-1240S'!$V$5:$V$205</c:f>
              <c:numCache>
                <c:formatCode>General</c:formatCode>
                <c:ptCount val="201"/>
                <c:pt idx="0">
                  <c:v>-90.145904999999999</c:v>
                </c:pt>
                <c:pt idx="1">
                  <c:v>-89.365204000000006</c:v>
                </c:pt>
                <c:pt idx="2">
                  <c:v>-88.793513599999997</c:v>
                </c:pt>
                <c:pt idx="3">
                  <c:v>-88.152501000000001</c:v>
                </c:pt>
                <c:pt idx="4">
                  <c:v>-87.728987199999992</c:v>
                </c:pt>
                <c:pt idx="5">
                  <c:v>-87.435850600000009</c:v>
                </c:pt>
                <c:pt idx="6">
                  <c:v>-86.977581999999998</c:v>
                </c:pt>
                <c:pt idx="7">
                  <c:v>-85.972976799999998</c:v>
                </c:pt>
                <c:pt idx="8">
                  <c:v>-83.73519739999999</c:v>
                </c:pt>
                <c:pt idx="9">
                  <c:v>-79.781271200000006</c:v>
                </c:pt>
                <c:pt idx="10">
                  <c:v>-74.96831259999999</c:v>
                </c:pt>
                <c:pt idx="11">
                  <c:v>-70.13839320000001</c:v>
                </c:pt>
                <c:pt idx="12">
                  <c:v>-65.876702800000004</c:v>
                </c:pt>
                <c:pt idx="13">
                  <c:v>-63.512571800000003</c:v>
                </c:pt>
                <c:pt idx="14">
                  <c:v>-63.24842859999999</c:v>
                </c:pt>
                <c:pt idx="15">
                  <c:v>-64.038750800000003</c:v>
                </c:pt>
                <c:pt idx="16">
                  <c:v>-64.98046819999999</c:v>
                </c:pt>
                <c:pt idx="17">
                  <c:v>-66.070675800000004</c:v>
                </c:pt>
                <c:pt idx="18">
                  <c:v>-66.364274600000002</c:v>
                </c:pt>
                <c:pt idx="19">
                  <c:v>-65.78549799999999</c:v>
                </c:pt>
                <c:pt idx="20">
                  <c:v>-64.158454800000001</c:v>
                </c:pt>
                <c:pt idx="21">
                  <c:v>-61.594824200000005</c:v>
                </c:pt>
                <c:pt idx="22">
                  <c:v>-57.332093799999996</c:v>
                </c:pt>
                <c:pt idx="23">
                  <c:v>-51.506286000000003</c:v>
                </c:pt>
                <c:pt idx="24">
                  <c:v>-44.36900339999999</c:v>
                </c:pt>
                <c:pt idx="25">
                  <c:v>-36.439182400000007</c:v>
                </c:pt>
                <c:pt idx="26">
                  <c:v>-28.529508399999997</c:v>
                </c:pt>
                <c:pt idx="27">
                  <c:v>-21.612312800000005</c:v>
                </c:pt>
                <c:pt idx="28">
                  <c:v>-16.099904840000001</c:v>
                </c:pt>
                <c:pt idx="29">
                  <c:v>-12.242608100000002</c:v>
                </c:pt>
                <c:pt idx="30">
                  <c:v>-9.9659151599999998</c:v>
                </c:pt>
                <c:pt idx="31">
                  <c:v>-8.7943244199999988</c:v>
                </c:pt>
                <c:pt idx="32">
                  <c:v>-8.3401979199999996</c:v>
                </c:pt>
                <c:pt idx="33">
                  <c:v>-8.2461839399999999</c:v>
                </c:pt>
                <c:pt idx="34">
                  <c:v>-8.2343276599999999</c:v>
                </c:pt>
                <c:pt idx="35">
                  <c:v>-8.2243796999999983</c:v>
                </c:pt>
                <c:pt idx="36">
                  <c:v>-8.2035756800000001</c:v>
                </c:pt>
                <c:pt idx="37">
                  <c:v>-8.1515321599999986</c:v>
                </c:pt>
                <c:pt idx="38">
                  <c:v>-8.0503919600000007</c:v>
                </c:pt>
                <c:pt idx="39">
                  <c:v>-7.8967114399999998</c:v>
                </c:pt>
                <c:pt idx="40">
                  <c:v>-7.6920562800000001</c:v>
                </c:pt>
                <c:pt idx="41">
                  <c:v>-7.4449537399999999</c:v>
                </c:pt>
                <c:pt idx="42">
                  <c:v>-7.1765196000000007</c:v>
                </c:pt>
                <c:pt idx="43">
                  <c:v>-6.9295473200000002</c:v>
                </c:pt>
                <c:pt idx="44">
                  <c:v>-6.7171678799999999</c:v>
                </c:pt>
                <c:pt idx="45">
                  <c:v>-6.5537195400000003</c:v>
                </c:pt>
                <c:pt idx="46">
                  <c:v>-6.4492708399999996</c:v>
                </c:pt>
                <c:pt idx="47">
                  <c:v>-6.3923931199999995</c:v>
                </c:pt>
                <c:pt idx="48">
                  <c:v>-6.3665081199999998</c:v>
                </c:pt>
                <c:pt idx="49">
                  <c:v>-6.3558745400000003</c:v>
                </c:pt>
                <c:pt idx="50">
                  <c:v>-6.3517478000000001</c:v>
                </c:pt>
                <c:pt idx="51">
                  <c:v>-6.3397503799999999</c:v>
                </c:pt>
                <c:pt idx="52">
                  <c:v>-6.3203304199999994</c:v>
                </c:pt>
                <c:pt idx="53">
                  <c:v>-6.2931914999999998</c:v>
                </c:pt>
                <c:pt idx="54">
                  <c:v>-6.2682370000000001</c:v>
                </c:pt>
                <c:pt idx="55">
                  <c:v>-6.2470954599999997</c:v>
                </c:pt>
                <c:pt idx="56">
                  <c:v>-6.2339529799999998</c:v>
                </c:pt>
                <c:pt idx="57">
                  <c:v>-6.2392156400000003</c:v>
                </c:pt>
                <c:pt idx="58">
                  <c:v>-6.2542415599999996</c:v>
                </c:pt>
                <c:pt idx="59">
                  <c:v>-6.2722460800000004</c:v>
                </c:pt>
                <c:pt idx="60">
                  <c:v>-6.2952651199999998</c:v>
                </c:pt>
                <c:pt idx="61">
                  <c:v>-6.3221192399999993</c:v>
                </c:pt>
                <c:pt idx="62">
                  <c:v>-6.3412473800000004</c:v>
                </c:pt>
                <c:pt idx="63">
                  <c:v>-6.3656065000000002</c:v>
                </c:pt>
                <c:pt idx="64">
                  <c:v>-6.4008954000000005</c:v>
                </c:pt>
                <c:pt idx="65">
                  <c:v>-6.4439475000000002</c:v>
                </c:pt>
                <c:pt idx="66">
                  <c:v>-6.49591312</c:v>
                </c:pt>
                <c:pt idx="67">
                  <c:v>-6.5562881399999995</c:v>
                </c:pt>
                <c:pt idx="68">
                  <c:v>-6.6046538400000001</c:v>
                </c:pt>
                <c:pt idx="69">
                  <c:v>-6.6344222999999998</c:v>
                </c:pt>
                <c:pt idx="70">
                  <c:v>-6.6392952800000007</c:v>
                </c:pt>
                <c:pt idx="71">
                  <c:v>-6.6105828200000003</c:v>
                </c:pt>
                <c:pt idx="72">
                  <c:v>-6.5577621399999995</c:v>
                </c:pt>
                <c:pt idx="73">
                  <c:v>-6.5038334600000001</c:v>
                </c:pt>
                <c:pt idx="74">
                  <c:v>-6.4623451999999997</c:v>
                </c:pt>
                <c:pt idx="75">
                  <c:v>-6.4447938800000006</c:v>
                </c:pt>
                <c:pt idx="76">
                  <c:v>-6.4604890799999994</c:v>
                </c:pt>
                <c:pt idx="77">
                  <c:v>-6.5112047200000003</c:v>
                </c:pt>
                <c:pt idx="78">
                  <c:v>-6.5951103399999997</c:v>
                </c:pt>
                <c:pt idx="79">
                  <c:v>-6.6870942400000004</c:v>
                </c:pt>
                <c:pt idx="80">
                  <c:v>-6.7856813799999998</c:v>
                </c:pt>
                <c:pt idx="81">
                  <c:v>-6.89446052</c:v>
                </c:pt>
                <c:pt idx="82">
                  <c:v>-7.0092476199999991</c:v>
                </c:pt>
                <c:pt idx="83">
                  <c:v>-7.1218522199999992</c:v>
                </c:pt>
                <c:pt idx="84">
                  <c:v>-7.2510197600000001</c:v>
                </c:pt>
                <c:pt idx="85">
                  <c:v>-7.3940834800000008</c:v>
                </c:pt>
                <c:pt idx="86">
                  <c:v>-7.5453261200000004</c:v>
                </c:pt>
                <c:pt idx="87">
                  <c:v>-7.6867360800000002</c:v>
                </c:pt>
                <c:pt idx="88">
                  <c:v>-7.8122172200000009</c:v>
                </c:pt>
                <c:pt idx="89">
                  <c:v>-7.9172054199999993</c:v>
                </c:pt>
                <c:pt idx="90">
                  <c:v>-8.0008816800000009</c:v>
                </c:pt>
                <c:pt idx="91">
                  <c:v>-8.0608633999999988</c:v>
                </c:pt>
                <c:pt idx="92">
                  <c:v>-8.1203832800000004</c:v>
                </c:pt>
                <c:pt idx="93">
                  <c:v>-8.1992015999999985</c:v>
                </c:pt>
                <c:pt idx="94">
                  <c:v>-8.3204147600000002</c:v>
                </c:pt>
                <c:pt idx="95">
                  <c:v>-8.4741607800000001</c:v>
                </c:pt>
                <c:pt idx="96">
                  <c:v>-8.6635726999999996</c:v>
                </c:pt>
                <c:pt idx="97">
                  <c:v>-8.867265119999999</c:v>
                </c:pt>
                <c:pt idx="98">
                  <c:v>-9.059090040000001</c:v>
                </c:pt>
                <c:pt idx="99">
                  <c:v>-9.216963380000001</c:v>
                </c:pt>
                <c:pt idx="100">
                  <c:v>-9.33132056</c:v>
                </c:pt>
                <c:pt idx="101">
                  <c:v>-9.4085414800000002</c:v>
                </c:pt>
                <c:pt idx="102">
                  <c:v>-9.458668320000001</c:v>
                </c:pt>
                <c:pt idx="103">
                  <c:v>-9.4724477599999997</c:v>
                </c:pt>
                <c:pt idx="104">
                  <c:v>-9.44087064</c:v>
                </c:pt>
                <c:pt idx="105">
                  <c:v>-9.3860551600000015</c:v>
                </c:pt>
                <c:pt idx="106">
                  <c:v>-9.276613600000001</c:v>
                </c:pt>
                <c:pt idx="107">
                  <c:v>-9.127046</c:v>
                </c:pt>
                <c:pt idx="108">
                  <c:v>-8.9683448600000002</c:v>
                </c:pt>
                <c:pt idx="109">
                  <c:v>-8.8124267400000011</c:v>
                </c:pt>
                <c:pt idx="110">
                  <c:v>-8.66802004</c:v>
                </c:pt>
                <c:pt idx="111">
                  <c:v>-8.5737598200000011</c:v>
                </c:pt>
                <c:pt idx="112">
                  <c:v>-8.5127690999999999</c:v>
                </c:pt>
                <c:pt idx="113">
                  <c:v>-8.4816348799999997</c:v>
                </c:pt>
                <c:pt idx="114">
                  <c:v>-8.4842065600000005</c:v>
                </c:pt>
                <c:pt idx="115">
                  <c:v>-8.4998266000000005</c:v>
                </c:pt>
                <c:pt idx="116">
                  <c:v>-8.5189983199999997</c:v>
                </c:pt>
                <c:pt idx="117">
                  <c:v>-8.5417575800000005</c:v>
                </c:pt>
                <c:pt idx="118">
                  <c:v>-8.5638067200000005</c:v>
                </c:pt>
                <c:pt idx="119">
                  <c:v>-8.5750177400000016</c:v>
                </c:pt>
                <c:pt idx="120">
                  <c:v>-8.5928258999999994</c:v>
                </c:pt>
                <c:pt idx="121">
                  <c:v>-8.6065136000000013</c:v>
                </c:pt>
                <c:pt idx="122">
                  <c:v>-8.6345718400000013</c:v>
                </c:pt>
                <c:pt idx="123">
                  <c:v>-8.6624143600000014</c:v>
                </c:pt>
                <c:pt idx="124">
                  <c:v>-8.6941251800000003</c:v>
                </c:pt>
                <c:pt idx="125">
                  <c:v>-8.7212751399999995</c:v>
                </c:pt>
                <c:pt idx="126">
                  <c:v>-8.7510097599999987</c:v>
                </c:pt>
                <c:pt idx="127">
                  <c:v>-8.7660026599999998</c:v>
                </c:pt>
                <c:pt idx="128">
                  <c:v>-8.7793031799999994</c:v>
                </c:pt>
                <c:pt idx="129">
                  <c:v>-8.7926004399999993</c:v>
                </c:pt>
                <c:pt idx="130">
                  <c:v>-8.8008394199999991</c:v>
                </c:pt>
                <c:pt idx="131">
                  <c:v>-8.7906724800000013</c:v>
                </c:pt>
                <c:pt idx="132">
                  <c:v>-8.7710761999999995</c:v>
                </c:pt>
                <c:pt idx="133">
                  <c:v>-8.7592268000000004</c:v>
                </c:pt>
                <c:pt idx="134">
                  <c:v>-8.7553905600000004</c:v>
                </c:pt>
                <c:pt idx="135">
                  <c:v>-8.7680063400000012</c:v>
                </c:pt>
                <c:pt idx="136">
                  <c:v>-8.8262296800000009</c:v>
                </c:pt>
                <c:pt idx="137">
                  <c:v>-8.9172069599999997</c:v>
                </c:pt>
                <c:pt idx="138">
                  <c:v>-9.0100547800000008</c:v>
                </c:pt>
                <c:pt idx="139">
                  <c:v>-9.0961353199999984</c:v>
                </c:pt>
                <c:pt idx="140">
                  <c:v>-9.1496293999999985</c:v>
                </c:pt>
                <c:pt idx="141">
                  <c:v>-9.14153138</c:v>
                </c:pt>
                <c:pt idx="142">
                  <c:v>-9.0782564199999989</c:v>
                </c:pt>
                <c:pt idx="143">
                  <c:v>-8.9677947999999983</c:v>
                </c:pt>
                <c:pt idx="144">
                  <c:v>-8.8312538199999988</c:v>
                </c:pt>
                <c:pt idx="145">
                  <c:v>-8.7071977599999997</c:v>
                </c:pt>
                <c:pt idx="146">
                  <c:v>-8.6054067599999993</c:v>
                </c:pt>
                <c:pt idx="147">
                  <c:v>-8.5466377199999997</c:v>
                </c:pt>
                <c:pt idx="148">
                  <c:v>-8.5441446200000009</c:v>
                </c:pt>
                <c:pt idx="149">
                  <c:v>-8.5701465399999996</c:v>
                </c:pt>
                <c:pt idx="150">
                  <c:v>-8.6327592600000003</c:v>
                </c:pt>
                <c:pt idx="151">
                  <c:v>-8.7442258600000002</c:v>
                </c:pt>
                <c:pt idx="152">
                  <c:v>-8.8885156399999996</c:v>
                </c:pt>
                <c:pt idx="153">
                  <c:v>-9.0713783199999991</c:v>
                </c:pt>
                <c:pt idx="154">
                  <c:v>-9.3031313000000004</c:v>
                </c:pt>
                <c:pt idx="155">
                  <c:v>-9.5468843799999981</c:v>
                </c:pt>
                <c:pt idx="156">
                  <c:v>-9.7798988199999997</c:v>
                </c:pt>
                <c:pt idx="157">
                  <c:v>-9.9774896199999983</c:v>
                </c:pt>
                <c:pt idx="158">
                  <c:v>-10.11112906</c:v>
                </c:pt>
                <c:pt idx="159">
                  <c:v>-10.1878092</c:v>
                </c:pt>
                <c:pt idx="160">
                  <c:v>-10.2098996</c:v>
                </c:pt>
                <c:pt idx="161">
                  <c:v>-10.181953799999999</c:v>
                </c:pt>
                <c:pt idx="162">
                  <c:v>-10.1329478</c:v>
                </c:pt>
                <c:pt idx="163">
                  <c:v>-10.093648</c:v>
                </c:pt>
                <c:pt idx="164">
                  <c:v>-10.054998600000001</c:v>
                </c:pt>
                <c:pt idx="165">
                  <c:v>-10.027668600000002</c:v>
                </c:pt>
                <c:pt idx="166">
                  <c:v>-10.0232268</c:v>
                </c:pt>
                <c:pt idx="167">
                  <c:v>-10.040502800000001</c:v>
                </c:pt>
                <c:pt idx="168">
                  <c:v>-10.0722548</c:v>
                </c:pt>
                <c:pt idx="169">
                  <c:v>-10.1195842</c:v>
                </c:pt>
                <c:pt idx="170">
                  <c:v>-10.189663199999998</c:v>
                </c:pt>
                <c:pt idx="171">
                  <c:v>-10.299950000000001</c:v>
                </c:pt>
                <c:pt idx="172">
                  <c:v>-10.453326000000001</c:v>
                </c:pt>
                <c:pt idx="173">
                  <c:v>-10.6262808</c:v>
                </c:pt>
                <c:pt idx="174">
                  <c:v>-10.846703</c:v>
                </c:pt>
                <c:pt idx="175">
                  <c:v>-11.0853248</c:v>
                </c:pt>
                <c:pt idx="176">
                  <c:v>-11.298780799999999</c:v>
                </c:pt>
                <c:pt idx="177">
                  <c:v>-11.449182</c:v>
                </c:pt>
                <c:pt idx="178">
                  <c:v>-11.528207800000001</c:v>
                </c:pt>
                <c:pt idx="179">
                  <c:v>-11.496097199999999</c:v>
                </c:pt>
                <c:pt idx="180">
                  <c:v>-11.391427999999999</c:v>
                </c:pt>
                <c:pt idx="181">
                  <c:v>-11.244145399999999</c:v>
                </c:pt>
                <c:pt idx="182">
                  <c:v>-11.079185200000001</c:v>
                </c:pt>
                <c:pt idx="183">
                  <c:v>-10.934088000000001</c:v>
                </c:pt>
                <c:pt idx="184">
                  <c:v>-10.8271712</c:v>
                </c:pt>
                <c:pt idx="185">
                  <c:v>-10.7369862</c:v>
                </c:pt>
                <c:pt idx="186">
                  <c:v>-10.6581492</c:v>
                </c:pt>
                <c:pt idx="187">
                  <c:v>-10.647341000000001</c:v>
                </c:pt>
                <c:pt idx="188">
                  <c:v>-10.7821812</c:v>
                </c:pt>
                <c:pt idx="189">
                  <c:v>-11.209638799999999</c:v>
                </c:pt>
                <c:pt idx="190">
                  <c:v>-12.111328199999999</c:v>
                </c:pt>
                <c:pt idx="191">
                  <c:v>-13.627600000000001</c:v>
                </c:pt>
                <c:pt idx="192">
                  <c:v>-15.863069599999999</c:v>
                </c:pt>
                <c:pt idx="193">
                  <c:v>-18.695784400000001</c:v>
                </c:pt>
                <c:pt idx="194">
                  <c:v>-21.776795999999997</c:v>
                </c:pt>
                <c:pt idx="195">
                  <c:v>-24.761840200000002</c:v>
                </c:pt>
                <c:pt idx="196">
                  <c:v>-27.292664800000001</c:v>
                </c:pt>
                <c:pt idx="197">
                  <c:v>-29.020861200000002</c:v>
                </c:pt>
                <c:pt idx="198">
                  <c:v>-29.916456399999998</c:v>
                </c:pt>
                <c:pt idx="199">
                  <c:v>-30.550379</c:v>
                </c:pt>
                <c:pt idx="200">
                  <c:v>-30.035575999999999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9EB-494F-A1E4-E3E4EEBF0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4"/>
                <c:tx>
                  <c:strRef>
                    <c:extLst>
                      <c:ext uri="{02D57815-91ED-43cb-92C2-25804820EDAC}">
                        <c15:formulaRef>
                          <c15:sqref>'Mixer MM1-1240S'!$B$3</c15:sqref>
                        </c15:formulaRef>
                      </c:ext>
                    </c:extLst>
                    <c:strCache>
                      <c:ptCount val="1"/>
                      <c:pt idx="0">
                        <c:v>-3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MM1-1240S'!$K$5:$K$205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-87.623604</c:v>
                      </c:pt>
                      <c:pt idx="1">
                        <c:v>-87.170981999999995</c:v>
                      </c:pt>
                      <c:pt idx="2">
                        <c:v>-86.825266999999997</c:v>
                      </c:pt>
                      <c:pt idx="3">
                        <c:v>-86.655981400000002</c:v>
                      </c:pt>
                      <c:pt idx="4">
                        <c:v>-86.626242000000005</c:v>
                      </c:pt>
                      <c:pt idx="5">
                        <c:v>-86.719982799999997</c:v>
                      </c:pt>
                      <c:pt idx="6">
                        <c:v>-86.851541000000012</c:v>
                      </c:pt>
                      <c:pt idx="7">
                        <c:v>-87.131004200000007</c:v>
                      </c:pt>
                      <c:pt idx="8">
                        <c:v>-86.620147599999996</c:v>
                      </c:pt>
                      <c:pt idx="9">
                        <c:v>-85.684483400000005</c:v>
                      </c:pt>
                      <c:pt idx="10">
                        <c:v>-84.213925400000008</c:v>
                      </c:pt>
                      <c:pt idx="11">
                        <c:v>-82.590930400000005</c:v>
                      </c:pt>
                      <c:pt idx="12">
                        <c:v>-80.858834999999999</c:v>
                      </c:pt>
                      <c:pt idx="13">
                        <c:v>-79.738102800000007</c:v>
                      </c:pt>
                      <c:pt idx="14">
                        <c:v>-79.079595999999995</c:v>
                      </c:pt>
                      <c:pt idx="15">
                        <c:v>-78.899363599999987</c:v>
                      </c:pt>
                      <c:pt idx="16">
                        <c:v>-78.788747999999984</c:v>
                      </c:pt>
                      <c:pt idx="17">
                        <c:v>-78.703262199999998</c:v>
                      </c:pt>
                      <c:pt idx="18">
                        <c:v>-78.51567519999999</c:v>
                      </c:pt>
                      <c:pt idx="19">
                        <c:v>-78.026350199999996</c:v>
                      </c:pt>
                      <c:pt idx="20">
                        <c:v>-77.259882999999988</c:v>
                      </c:pt>
                      <c:pt idx="21">
                        <c:v>-75.742005799999987</c:v>
                      </c:pt>
                      <c:pt idx="22">
                        <c:v>-73.015954399999998</c:v>
                      </c:pt>
                      <c:pt idx="23">
                        <c:v>-68.534835000000001</c:v>
                      </c:pt>
                      <c:pt idx="24">
                        <c:v>-62.127603000000008</c:v>
                      </c:pt>
                      <c:pt idx="25">
                        <c:v>-53.643617000000006</c:v>
                      </c:pt>
                      <c:pt idx="26">
                        <c:v>-44.274921999999997</c:v>
                      </c:pt>
                      <c:pt idx="27">
                        <c:v>-34.9863456</c:v>
                      </c:pt>
                      <c:pt idx="28">
                        <c:v>-26.737507000000001</c:v>
                      </c:pt>
                      <c:pt idx="29">
                        <c:v>-20.316649200000001</c:v>
                      </c:pt>
                      <c:pt idx="30">
                        <c:v>-16.1498876</c:v>
                      </c:pt>
                      <c:pt idx="31">
                        <c:v>-13.739905400000001</c:v>
                      </c:pt>
                      <c:pt idx="32">
                        <c:v>-12.601637</c:v>
                      </c:pt>
                      <c:pt idx="33">
                        <c:v>-12.186325</c:v>
                      </c:pt>
                      <c:pt idx="34">
                        <c:v>-11.966495400000001</c:v>
                      </c:pt>
                      <c:pt idx="35">
                        <c:v>-11.654586</c:v>
                      </c:pt>
                      <c:pt idx="36">
                        <c:v>-11.16551484</c:v>
                      </c:pt>
                      <c:pt idx="37">
                        <c:v>-10.494459859999999</c:v>
                      </c:pt>
                      <c:pt idx="38">
                        <c:v>-9.7446306600000003</c:v>
                      </c:pt>
                      <c:pt idx="39">
                        <c:v>-9.0153675799999995</c:v>
                      </c:pt>
                      <c:pt idx="40">
                        <c:v>-8.3741894600000002</c:v>
                      </c:pt>
                      <c:pt idx="41">
                        <c:v>-7.8464366799999992</c:v>
                      </c:pt>
                      <c:pt idx="42">
                        <c:v>-7.4412967600000002</c:v>
                      </c:pt>
                      <c:pt idx="43">
                        <c:v>-7.1473269399999992</c:v>
                      </c:pt>
                      <c:pt idx="44">
                        <c:v>-6.9375790400000001</c:v>
                      </c:pt>
                      <c:pt idx="45">
                        <c:v>-6.7928144200000009</c:v>
                      </c:pt>
                      <c:pt idx="46">
                        <c:v>-6.7117377999999999</c:v>
                      </c:pt>
                      <c:pt idx="47">
                        <c:v>-6.6745242000000005</c:v>
                      </c:pt>
                      <c:pt idx="48">
                        <c:v>-6.6621348200000003</c:v>
                      </c:pt>
                      <c:pt idx="49">
                        <c:v>-6.6548740200000012</c:v>
                      </c:pt>
                      <c:pt idx="50">
                        <c:v>-6.6477624799999999</c:v>
                      </c:pt>
                      <c:pt idx="51">
                        <c:v>-6.6244562200000008</c:v>
                      </c:pt>
                      <c:pt idx="52">
                        <c:v>-6.5905548000000014</c:v>
                      </c:pt>
                      <c:pt idx="53">
                        <c:v>-6.5510207199999995</c:v>
                      </c:pt>
                      <c:pt idx="54">
                        <c:v>-6.5214401400000002</c:v>
                      </c:pt>
                      <c:pt idx="55">
                        <c:v>-6.5039516600000011</c:v>
                      </c:pt>
                      <c:pt idx="56">
                        <c:v>-6.5064595199999999</c:v>
                      </c:pt>
                      <c:pt idx="57">
                        <c:v>-6.5400793200000011</c:v>
                      </c:pt>
                      <c:pt idx="58">
                        <c:v>-6.590810020000001</c:v>
                      </c:pt>
                      <c:pt idx="59">
                        <c:v>-6.6441265200000004</c:v>
                      </c:pt>
                      <c:pt idx="60">
                        <c:v>-6.69702836</c:v>
                      </c:pt>
                      <c:pt idx="61">
                        <c:v>-6.73999244</c:v>
                      </c:pt>
                      <c:pt idx="62">
                        <c:v>-6.7510453200000002</c:v>
                      </c:pt>
                      <c:pt idx="63">
                        <c:v>-6.7426669000000006</c:v>
                      </c:pt>
                      <c:pt idx="64">
                        <c:v>-6.7268517400000007</c:v>
                      </c:pt>
                      <c:pt idx="65">
                        <c:v>-6.7071241200000005</c:v>
                      </c:pt>
                      <c:pt idx="66">
                        <c:v>-6.6956834599999997</c:v>
                      </c:pt>
                      <c:pt idx="67">
                        <c:v>-6.7057400599999992</c:v>
                      </c:pt>
                      <c:pt idx="68">
                        <c:v>-6.7207505200000002</c:v>
                      </c:pt>
                      <c:pt idx="69">
                        <c:v>-6.7348915000000007</c:v>
                      </c:pt>
                      <c:pt idx="70">
                        <c:v>-6.7429252599999998</c:v>
                      </c:pt>
                      <c:pt idx="71">
                        <c:v>-6.7330305199999998</c:v>
                      </c:pt>
                      <c:pt idx="72">
                        <c:v>-6.7122185800000009</c:v>
                      </c:pt>
                      <c:pt idx="73">
                        <c:v>-6.7071154800000006</c:v>
                      </c:pt>
                      <c:pt idx="74">
                        <c:v>-6.7308905800000005</c:v>
                      </c:pt>
                      <c:pt idx="75">
                        <c:v>-6.7884557800000014</c:v>
                      </c:pt>
                      <c:pt idx="76">
                        <c:v>-6.8833251999999998</c:v>
                      </c:pt>
                      <c:pt idx="77">
                        <c:v>-7.0126413400000001</c:v>
                      </c:pt>
                      <c:pt idx="78">
                        <c:v>-7.1696313800000002</c:v>
                      </c:pt>
                      <c:pt idx="79">
                        <c:v>-7.3151824799999998</c:v>
                      </c:pt>
                      <c:pt idx="80">
                        <c:v>-7.4418870000000013</c:v>
                      </c:pt>
                      <c:pt idx="81">
                        <c:v>-7.5586488800000016</c:v>
                      </c:pt>
                      <c:pt idx="82">
                        <c:v>-7.6606245199999989</c:v>
                      </c:pt>
                      <c:pt idx="83">
                        <c:v>-7.7341300200000003</c:v>
                      </c:pt>
                      <c:pt idx="84">
                        <c:v>-7.8226496999999995</c:v>
                      </c:pt>
                      <c:pt idx="85">
                        <c:v>-7.9370999600000003</c:v>
                      </c:pt>
                      <c:pt idx="86">
                        <c:v>-8.0714570200000004</c:v>
                      </c:pt>
                      <c:pt idx="87">
                        <c:v>-8.215207959999999</c:v>
                      </c:pt>
                      <c:pt idx="88">
                        <c:v>-8.3776573200000009</c:v>
                      </c:pt>
                      <c:pt idx="89">
                        <c:v>-8.5500446399999994</c:v>
                      </c:pt>
                      <c:pt idx="90">
                        <c:v>-8.7367223799999998</c:v>
                      </c:pt>
                      <c:pt idx="91">
                        <c:v>-8.9391876400000001</c:v>
                      </c:pt>
                      <c:pt idx="92">
                        <c:v>-9.1765379199999977</c:v>
                      </c:pt>
                      <c:pt idx="93">
                        <c:v>-9.4604376600000002</c:v>
                      </c:pt>
                      <c:pt idx="94">
                        <c:v>-9.7998367000000002</c:v>
                      </c:pt>
                      <c:pt idx="95">
                        <c:v>-10.165689160000001</c:v>
                      </c:pt>
                      <c:pt idx="96">
                        <c:v>-10.54535662</c:v>
                      </c:pt>
                      <c:pt idx="97">
                        <c:v>-10.899730399999999</c:v>
                      </c:pt>
                      <c:pt idx="98">
                        <c:v>-11.180566600000001</c:v>
                      </c:pt>
                      <c:pt idx="99">
                        <c:v>-11.357919000000001</c:v>
                      </c:pt>
                      <c:pt idx="100">
                        <c:v>-11.422594200000001</c:v>
                      </c:pt>
                      <c:pt idx="101">
                        <c:v>-11.3924758</c:v>
                      </c:pt>
                      <c:pt idx="102">
                        <c:v>-11.296105400000002</c:v>
                      </c:pt>
                      <c:pt idx="103">
                        <c:v>-11.150974000000001</c:v>
                      </c:pt>
                      <c:pt idx="104">
                        <c:v>-10.9728712</c:v>
                      </c:pt>
                      <c:pt idx="105">
                        <c:v>-10.802714399999999</c:v>
                      </c:pt>
                      <c:pt idx="106">
                        <c:v>-10.6154302</c:v>
                      </c:pt>
                      <c:pt idx="107">
                        <c:v>-10.4348872</c:v>
                      </c:pt>
                      <c:pt idx="108">
                        <c:v>-10.291105400000001</c:v>
                      </c:pt>
                      <c:pt idx="109">
                        <c:v>-10.181697199999999</c:v>
                      </c:pt>
                      <c:pt idx="110">
                        <c:v>-10.1038502</c:v>
                      </c:pt>
                      <c:pt idx="111">
                        <c:v>-10.0818756</c:v>
                      </c:pt>
                      <c:pt idx="112">
                        <c:v>-10.080599999999999</c:v>
                      </c:pt>
                      <c:pt idx="113">
                        <c:v>-10.086503799999999</c:v>
                      </c:pt>
                      <c:pt idx="114">
                        <c:v>-10.109178999999999</c:v>
                      </c:pt>
                      <c:pt idx="115">
                        <c:v>-10.119684599999999</c:v>
                      </c:pt>
                      <c:pt idx="116">
                        <c:v>-10.1156586</c:v>
                      </c:pt>
                      <c:pt idx="117">
                        <c:v>-10.08203878</c:v>
                      </c:pt>
                      <c:pt idx="118">
                        <c:v>-10.03826314</c:v>
                      </c:pt>
                      <c:pt idx="119">
                        <c:v>-9.9690192199999998</c:v>
                      </c:pt>
                      <c:pt idx="120">
                        <c:v>-9.911049880000002</c:v>
                      </c:pt>
                      <c:pt idx="121">
                        <c:v>-9.8550964400000005</c:v>
                      </c:pt>
                      <c:pt idx="122">
                        <c:v>-9.8596765600000005</c:v>
                      </c:pt>
                      <c:pt idx="123">
                        <c:v>-9.8905778000000009</c:v>
                      </c:pt>
                      <c:pt idx="124">
                        <c:v>-9.959957919999999</c:v>
                      </c:pt>
                      <c:pt idx="125">
                        <c:v>-10.04963446</c:v>
                      </c:pt>
                      <c:pt idx="126">
                        <c:v>-10.168254099999999</c:v>
                      </c:pt>
                      <c:pt idx="127">
                        <c:v>-10.269698199999999</c:v>
                      </c:pt>
                      <c:pt idx="128">
                        <c:v>-10.3641772</c:v>
                      </c:pt>
                      <c:pt idx="129">
                        <c:v>-10.448410599999999</c:v>
                      </c:pt>
                      <c:pt idx="130">
                        <c:v>-10.517869399999999</c:v>
                      </c:pt>
                      <c:pt idx="131">
                        <c:v>-10.550731000000001</c:v>
                      </c:pt>
                      <c:pt idx="132">
                        <c:v>-10.564141999999999</c:v>
                      </c:pt>
                      <c:pt idx="133">
                        <c:v>-10.570862400000001</c:v>
                      </c:pt>
                      <c:pt idx="134">
                        <c:v>-10.5600804</c:v>
                      </c:pt>
                      <c:pt idx="135">
                        <c:v>-10.5280852</c:v>
                      </c:pt>
                      <c:pt idx="136">
                        <c:v>-10.509576000000001</c:v>
                      </c:pt>
                      <c:pt idx="137">
                        <c:v>-10.492519399999999</c:v>
                      </c:pt>
                      <c:pt idx="138">
                        <c:v>-10.46163</c:v>
                      </c:pt>
                      <c:pt idx="139">
                        <c:v>-10.430062199999998</c:v>
                      </c:pt>
                      <c:pt idx="140">
                        <c:v>-10.397280800000001</c:v>
                      </c:pt>
                      <c:pt idx="141">
                        <c:v>-10.3447894</c:v>
                      </c:pt>
                      <c:pt idx="142">
                        <c:v>-10.286668799999999</c:v>
                      </c:pt>
                      <c:pt idx="143">
                        <c:v>-10.223337599999999</c:v>
                      </c:pt>
                      <c:pt idx="144">
                        <c:v>-10.162554</c:v>
                      </c:pt>
                      <c:pt idx="145">
                        <c:v>-10.121269</c:v>
                      </c:pt>
                      <c:pt idx="146">
                        <c:v>-10.089673600000001</c:v>
                      </c:pt>
                      <c:pt idx="147">
                        <c:v>-10.081344</c:v>
                      </c:pt>
                      <c:pt idx="148">
                        <c:v>-10.108551800000001</c:v>
                      </c:pt>
                      <c:pt idx="149">
                        <c:v>-10.146131199999999</c:v>
                      </c:pt>
                      <c:pt idx="150">
                        <c:v>-10.209937200000002</c:v>
                      </c:pt>
                      <c:pt idx="151">
                        <c:v>-10.3109462</c:v>
                      </c:pt>
                      <c:pt idx="152">
                        <c:v>-10.425950799999999</c:v>
                      </c:pt>
                      <c:pt idx="153">
                        <c:v>-10.571946399999998</c:v>
                      </c:pt>
                      <c:pt idx="154">
                        <c:v>-10.752424000000001</c:v>
                      </c:pt>
                      <c:pt idx="155">
                        <c:v>-10.934452400000001</c:v>
                      </c:pt>
                      <c:pt idx="156">
                        <c:v>-11.119600399999999</c:v>
                      </c:pt>
                      <c:pt idx="157">
                        <c:v>-11.2890424</c:v>
                      </c:pt>
                      <c:pt idx="158">
                        <c:v>-11.383427399999999</c:v>
                      </c:pt>
                      <c:pt idx="159">
                        <c:v>-11.4164016</c:v>
                      </c:pt>
                      <c:pt idx="160">
                        <c:v>-11.385830000000002</c:v>
                      </c:pt>
                      <c:pt idx="161">
                        <c:v>-11.282437999999999</c:v>
                      </c:pt>
                      <c:pt idx="162">
                        <c:v>-11.147220799999999</c:v>
                      </c:pt>
                      <c:pt idx="163">
                        <c:v>-11.048504399999999</c:v>
                      </c:pt>
                      <c:pt idx="164">
                        <c:v>-10.986409200000001</c:v>
                      </c:pt>
                      <c:pt idx="165">
                        <c:v>-10.971479599999999</c:v>
                      </c:pt>
                      <c:pt idx="166">
                        <c:v>-11.012449999999999</c:v>
                      </c:pt>
                      <c:pt idx="167">
                        <c:v>-11.104471</c:v>
                      </c:pt>
                      <c:pt idx="168">
                        <c:v>-11.2129446</c:v>
                      </c:pt>
                      <c:pt idx="169">
                        <c:v>-11.324368</c:v>
                      </c:pt>
                      <c:pt idx="170">
                        <c:v>-11.475173000000002</c:v>
                      </c:pt>
                      <c:pt idx="171">
                        <c:v>-11.7132404</c:v>
                      </c:pt>
                      <c:pt idx="172">
                        <c:v>-12.065432600000001</c:v>
                      </c:pt>
                      <c:pt idx="173">
                        <c:v>-12.567002800000001</c:v>
                      </c:pt>
                      <c:pt idx="174">
                        <c:v>-13.297027199999999</c:v>
                      </c:pt>
                      <c:pt idx="175">
                        <c:v>-14.212446200000002</c:v>
                      </c:pt>
                      <c:pt idx="176">
                        <c:v>-15.249769799999999</c:v>
                      </c:pt>
                      <c:pt idx="177">
                        <c:v>-16.327755799999998</c:v>
                      </c:pt>
                      <c:pt idx="178">
                        <c:v>-17.382058399999998</c:v>
                      </c:pt>
                      <c:pt idx="179">
                        <c:v>-18.233196599999999</c:v>
                      </c:pt>
                      <c:pt idx="180">
                        <c:v>-18.812113599999996</c:v>
                      </c:pt>
                      <c:pt idx="181">
                        <c:v>-19.087873800000001</c:v>
                      </c:pt>
                      <c:pt idx="182">
                        <c:v>-19.003136000000001</c:v>
                      </c:pt>
                      <c:pt idx="183">
                        <c:v>-18.547148999999997</c:v>
                      </c:pt>
                      <c:pt idx="184">
                        <c:v>-17.900140800000003</c:v>
                      </c:pt>
                      <c:pt idx="185">
                        <c:v>-17.200430399999998</c:v>
                      </c:pt>
                      <c:pt idx="186">
                        <c:v>-16.5216706</c:v>
                      </c:pt>
                      <c:pt idx="187">
                        <c:v>-16.1918088</c:v>
                      </c:pt>
                      <c:pt idx="188">
                        <c:v>-16.495756199999999</c:v>
                      </c:pt>
                      <c:pt idx="189">
                        <c:v>-17.620525799999999</c:v>
                      </c:pt>
                      <c:pt idx="190">
                        <c:v>-19.834987999999999</c:v>
                      </c:pt>
                      <c:pt idx="191">
                        <c:v>-23.363347600000001</c:v>
                      </c:pt>
                      <c:pt idx="192">
                        <c:v>-28.264693799999996</c:v>
                      </c:pt>
                      <c:pt idx="193">
                        <c:v>-34.211990200000002</c:v>
                      </c:pt>
                      <c:pt idx="194">
                        <c:v>-40.706931599999997</c:v>
                      </c:pt>
                      <c:pt idx="195">
                        <c:v>-47.209057600000001</c:v>
                      </c:pt>
                      <c:pt idx="196">
                        <c:v>-53.278945999999998</c:v>
                      </c:pt>
                      <c:pt idx="197">
                        <c:v>-58.205622999999989</c:v>
                      </c:pt>
                      <c:pt idx="198">
                        <c:v>-61.928870600000003</c:v>
                      </c:pt>
                      <c:pt idx="199">
                        <c:v>-65.543792999999994</c:v>
                      </c:pt>
                      <c:pt idx="200">
                        <c:v>-66.840125999999998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9EB-494F-A1E4-E3E4EEBF0A7E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445171205395823"/>
          <c:y val="0.58098498104403618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'Mixer MM1-1240S'!$AT$3</c:f>
              <c:strCache>
                <c:ptCount val="1"/>
                <c:pt idx="0">
                  <c:v>+9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MM1-1240S'!$BB$5:$BB$205</c:f>
              <c:numCache>
                <c:formatCode>General</c:formatCode>
                <c:ptCount val="201"/>
                <c:pt idx="0">
                  <c:v>13.048238</c:v>
                </c:pt>
                <c:pt idx="1">
                  <c:v>12.606759</c:v>
                </c:pt>
                <c:pt idx="2">
                  <c:v>11.689122659999999</c:v>
                </c:pt>
                <c:pt idx="3">
                  <c:v>10.799289739999999</c:v>
                </c:pt>
                <c:pt idx="4">
                  <c:v>10.17429338</c:v>
                </c:pt>
                <c:pt idx="5">
                  <c:v>9.7961827799999988</c:v>
                </c:pt>
                <c:pt idx="6">
                  <c:v>9.6788865800000004</c:v>
                </c:pt>
                <c:pt idx="7">
                  <c:v>10.00327332</c:v>
                </c:pt>
                <c:pt idx="8">
                  <c:v>10.959301040000001</c:v>
                </c:pt>
                <c:pt idx="9">
                  <c:v>11.530939200000001</c:v>
                </c:pt>
                <c:pt idx="10">
                  <c:v>11.691278200000001</c:v>
                </c:pt>
                <c:pt idx="11">
                  <c:v>11.735639000000001</c:v>
                </c:pt>
                <c:pt idx="12">
                  <c:v>11.399934440000001</c:v>
                </c:pt>
                <c:pt idx="13">
                  <c:v>10.386871079999999</c:v>
                </c:pt>
                <c:pt idx="14">
                  <c:v>9.6170124799999996</c:v>
                </c:pt>
                <c:pt idx="15">
                  <c:v>9.1891911400000001</c:v>
                </c:pt>
                <c:pt idx="16">
                  <c:v>8.8590518799999991</c:v>
                </c:pt>
                <c:pt idx="17">
                  <c:v>8.7926780600000001</c:v>
                </c:pt>
                <c:pt idx="18">
                  <c:v>9.0230237999999989</c:v>
                </c:pt>
                <c:pt idx="19">
                  <c:v>9.1757831599999982</c:v>
                </c:pt>
                <c:pt idx="20">
                  <c:v>9.3215913799999992</c:v>
                </c:pt>
                <c:pt idx="21">
                  <c:v>9.6001884400000002</c:v>
                </c:pt>
                <c:pt idx="22">
                  <c:v>9.943278620000001</c:v>
                </c:pt>
                <c:pt idx="23">
                  <c:v>10.52629144</c:v>
                </c:pt>
                <c:pt idx="24">
                  <c:v>11.258820680000001</c:v>
                </c:pt>
                <c:pt idx="25">
                  <c:v>11.988810000000001</c:v>
                </c:pt>
                <c:pt idx="26">
                  <c:v>12.682411200000001</c:v>
                </c:pt>
                <c:pt idx="27">
                  <c:v>13.421858800000001</c:v>
                </c:pt>
                <c:pt idx="28">
                  <c:v>14.0100044</c:v>
                </c:pt>
                <c:pt idx="29">
                  <c:v>14.7249854</c:v>
                </c:pt>
                <c:pt idx="30">
                  <c:v>15.659555399999999</c:v>
                </c:pt>
                <c:pt idx="31">
                  <c:v>16.552999199999999</c:v>
                </c:pt>
                <c:pt idx="32">
                  <c:v>17.106271799999998</c:v>
                </c:pt>
                <c:pt idx="33">
                  <c:v>17.3295672</c:v>
                </c:pt>
                <c:pt idx="34">
                  <c:v>17.095740599999999</c:v>
                </c:pt>
                <c:pt idx="35">
                  <c:v>16.357395799999999</c:v>
                </c:pt>
                <c:pt idx="36">
                  <c:v>15.3437848</c:v>
                </c:pt>
                <c:pt idx="37">
                  <c:v>14.339947</c:v>
                </c:pt>
                <c:pt idx="38">
                  <c:v>13.4992062</c:v>
                </c:pt>
                <c:pt idx="39">
                  <c:v>12.859434799999999</c:v>
                </c:pt>
                <c:pt idx="40">
                  <c:v>12.454952199999999</c:v>
                </c:pt>
                <c:pt idx="41">
                  <c:v>12.292178</c:v>
                </c:pt>
                <c:pt idx="42">
                  <c:v>12.3872692</c:v>
                </c:pt>
                <c:pt idx="43">
                  <c:v>12.7044838</c:v>
                </c:pt>
                <c:pt idx="44">
                  <c:v>13.176772400000001</c:v>
                </c:pt>
                <c:pt idx="45">
                  <c:v>13.7794104</c:v>
                </c:pt>
                <c:pt idx="46">
                  <c:v>14.4402016</c:v>
                </c:pt>
                <c:pt idx="47">
                  <c:v>15.032613399999999</c:v>
                </c:pt>
                <c:pt idx="48">
                  <c:v>15.4970912</c:v>
                </c:pt>
                <c:pt idx="49">
                  <c:v>15.8532476</c:v>
                </c:pt>
                <c:pt idx="50">
                  <c:v>16.0912966</c:v>
                </c:pt>
                <c:pt idx="51">
                  <c:v>16.223481400000001</c:v>
                </c:pt>
                <c:pt idx="52">
                  <c:v>16.245013</c:v>
                </c:pt>
                <c:pt idx="53">
                  <c:v>16.180084400000002</c:v>
                </c:pt>
                <c:pt idx="54">
                  <c:v>16.031892399999997</c:v>
                </c:pt>
                <c:pt idx="55">
                  <c:v>15.8102734</c:v>
                </c:pt>
                <c:pt idx="56">
                  <c:v>15.576961599999999</c:v>
                </c:pt>
                <c:pt idx="57">
                  <c:v>15.460444799999999</c:v>
                </c:pt>
                <c:pt idx="58">
                  <c:v>15.484363200000001</c:v>
                </c:pt>
                <c:pt idx="59">
                  <c:v>15.685818799999998</c:v>
                </c:pt>
                <c:pt idx="60">
                  <c:v>16.076676400000004</c:v>
                </c:pt>
                <c:pt idx="61">
                  <c:v>16.5890874</c:v>
                </c:pt>
                <c:pt idx="62">
                  <c:v>17.1061142</c:v>
                </c:pt>
                <c:pt idx="63">
                  <c:v>17.579278800000001</c:v>
                </c:pt>
                <c:pt idx="64">
                  <c:v>17.864291999999999</c:v>
                </c:pt>
                <c:pt idx="65">
                  <c:v>17.863200599999999</c:v>
                </c:pt>
                <c:pt idx="66">
                  <c:v>17.545404000000001</c:v>
                </c:pt>
                <c:pt idx="67">
                  <c:v>16.953049400000001</c:v>
                </c:pt>
                <c:pt idx="68">
                  <c:v>16.199521000000001</c:v>
                </c:pt>
                <c:pt idx="69">
                  <c:v>15.652166600000001</c:v>
                </c:pt>
                <c:pt idx="70">
                  <c:v>15.604270600000001</c:v>
                </c:pt>
                <c:pt idx="71">
                  <c:v>16.128366799999998</c:v>
                </c:pt>
                <c:pt idx="72">
                  <c:v>17.228443599999999</c:v>
                </c:pt>
                <c:pt idx="73">
                  <c:v>18.891678200000001</c:v>
                </c:pt>
                <c:pt idx="74">
                  <c:v>20.768931799999997</c:v>
                </c:pt>
                <c:pt idx="75">
                  <c:v>22.452821</c:v>
                </c:pt>
                <c:pt idx="76">
                  <c:v>23.822762000000001</c:v>
                </c:pt>
                <c:pt idx="77">
                  <c:v>24.844973</c:v>
                </c:pt>
                <c:pt idx="78">
                  <c:v>25.401741000000001</c:v>
                </c:pt>
                <c:pt idx="79">
                  <c:v>25.487585000000003</c:v>
                </c:pt>
                <c:pt idx="80">
                  <c:v>25.402755399999997</c:v>
                </c:pt>
                <c:pt idx="81">
                  <c:v>25.3176858</c:v>
                </c:pt>
                <c:pt idx="82">
                  <c:v>25.292567599999998</c:v>
                </c:pt>
                <c:pt idx="83">
                  <c:v>25.4366436</c:v>
                </c:pt>
                <c:pt idx="84">
                  <c:v>25.860564</c:v>
                </c:pt>
                <c:pt idx="85">
                  <c:v>26.399236199999997</c:v>
                </c:pt>
                <c:pt idx="86">
                  <c:v>27.051004599999999</c:v>
                </c:pt>
                <c:pt idx="87">
                  <c:v>27.762605799999999</c:v>
                </c:pt>
                <c:pt idx="88">
                  <c:v>28.507794400000002</c:v>
                </c:pt>
                <c:pt idx="89">
                  <c:v>29.209821999999996</c:v>
                </c:pt>
                <c:pt idx="90">
                  <c:v>29.845867400000003</c:v>
                </c:pt>
                <c:pt idx="91">
                  <c:v>30.358082200000002</c:v>
                </c:pt>
                <c:pt idx="92">
                  <c:v>30.725814400000001</c:v>
                </c:pt>
                <c:pt idx="93">
                  <c:v>30.783773400000001</c:v>
                </c:pt>
                <c:pt idx="94">
                  <c:v>30.596946599999995</c:v>
                </c:pt>
                <c:pt idx="95">
                  <c:v>30.270048600000003</c:v>
                </c:pt>
                <c:pt idx="96">
                  <c:v>29.819313000000001</c:v>
                </c:pt>
                <c:pt idx="97">
                  <c:v>29.3960358</c:v>
                </c:pt>
                <c:pt idx="98">
                  <c:v>29.169936799999999</c:v>
                </c:pt>
                <c:pt idx="99">
                  <c:v>29.063713200000002</c:v>
                </c:pt>
                <c:pt idx="100">
                  <c:v>29.053594599999997</c:v>
                </c:pt>
                <c:pt idx="101">
                  <c:v>29.013925199999999</c:v>
                </c:pt>
                <c:pt idx="102">
                  <c:v>28.7491086</c:v>
                </c:pt>
                <c:pt idx="103">
                  <c:v>28.214085799999999</c:v>
                </c:pt>
                <c:pt idx="104">
                  <c:v>27.716595000000002</c:v>
                </c:pt>
                <c:pt idx="105">
                  <c:v>27.169440400000003</c:v>
                </c:pt>
                <c:pt idx="106">
                  <c:v>26.638980399999998</c:v>
                </c:pt>
                <c:pt idx="107">
                  <c:v>26.2473502</c:v>
                </c:pt>
                <c:pt idx="108">
                  <c:v>25.947979199999999</c:v>
                </c:pt>
                <c:pt idx="109">
                  <c:v>25.433090399999998</c:v>
                </c:pt>
                <c:pt idx="110">
                  <c:v>25.000235600000003</c:v>
                </c:pt>
                <c:pt idx="111">
                  <c:v>24.719315599999998</c:v>
                </c:pt>
                <c:pt idx="112">
                  <c:v>24.494780199999997</c:v>
                </c:pt>
                <c:pt idx="113">
                  <c:v>24.344909199999996</c:v>
                </c:pt>
                <c:pt idx="114">
                  <c:v>24.297902199999999</c:v>
                </c:pt>
                <c:pt idx="115">
                  <c:v>24.191539200000001</c:v>
                </c:pt>
                <c:pt idx="116">
                  <c:v>24.099674799999995</c:v>
                </c:pt>
                <c:pt idx="117">
                  <c:v>24.057238599999998</c:v>
                </c:pt>
                <c:pt idx="118">
                  <c:v>24.058024800000005</c:v>
                </c:pt>
                <c:pt idx="119">
                  <c:v>24.124591000000002</c:v>
                </c:pt>
                <c:pt idx="120">
                  <c:v>24.199264599999999</c:v>
                </c:pt>
                <c:pt idx="121">
                  <c:v>24.044228</c:v>
                </c:pt>
                <c:pt idx="122">
                  <c:v>23.699590000000001</c:v>
                </c:pt>
                <c:pt idx="123">
                  <c:v>23.275497600000001</c:v>
                </c:pt>
                <c:pt idx="124">
                  <c:v>22.876507400000001</c:v>
                </c:pt>
                <c:pt idx="125">
                  <c:v>22.756105999999999</c:v>
                </c:pt>
                <c:pt idx="126">
                  <c:v>23.030557199999997</c:v>
                </c:pt>
                <c:pt idx="127">
                  <c:v>23.529879600000001</c:v>
                </c:pt>
                <c:pt idx="128">
                  <c:v>24.1819746</c:v>
                </c:pt>
                <c:pt idx="129">
                  <c:v>24.858087599999998</c:v>
                </c:pt>
                <c:pt idx="130">
                  <c:v>25.114559199999999</c:v>
                </c:pt>
                <c:pt idx="131">
                  <c:v>24.912115799999999</c:v>
                </c:pt>
                <c:pt idx="132">
                  <c:v>24.646142199999996</c:v>
                </c:pt>
                <c:pt idx="133">
                  <c:v>24.393024399999998</c:v>
                </c:pt>
                <c:pt idx="134">
                  <c:v>24.2388978</c:v>
                </c:pt>
                <c:pt idx="135">
                  <c:v>24.327443800000005</c:v>
                </c:pt>
                <c:pt idx="136">
                  <c:v>24.723573800000004</c:v>
                </c:pt>
                <c:pt idx="137">
                  <c:v>25.117011400000003</c:v>
                </c:pt>
                <c:pt idx="138">
                  <c:v>25.386224599999998</c:v>
                </c:pt>
                <c:pt idx="139">
                  <c:v>25.542129199999998</c:v>
                </c:pt>
                <c:pt idx="140">
                  <c:v>25.567630400000002</c:v>
                </c:pt>
                <c:pt idx="141">
                  <c:v>25.4592308</c:v>
                </c:pt>
                <c:pt idx="142">
                  <c:v>25.315766799999999</c:v>
                </c:pt>
                <c:pt idx="143">
                  <c:v>25.2727732</c:v>
                </c:pt>
                <c:pt idx="144">
                  <c:v>25.2656688</c:v>
                </c:pt>
                <c:pt idx="145">
                  <c:v>25.2255492</c:v>
                </c:pt>
                <c:pt idx="146">
                  <c:v>25.154466200000002</c:v>
                </c:pt>
                <c:pt idx="147">
                  <c:v>25.080552600000001</c:v>
                </c:pt>
                <c:pt idx="148">
                  <c:v>24.8022204</c:v>
                </c:pt>
                <c:pt idx="149">
                  <c:v>24.255841600000004</c:v>
                </c:pt>
                <c:pt idx="150">
                  <c:v>23.766370999999999</c:v>
                </c:pt>
                <c:pt idx="151">
                  <c:v>23.439874</c:v>
                </c:pt>
                <c:pt idx="152">
                  <c:v>23.179226</c:v>
                </c:pt>
                <c:pt idx="153">
                  <c:v>23.073205000000002</c:v>
                </c:pt>
                <c:pt idx="154">
                  <c:v>23.2031764</c:v>
                </c:pt>
                <c:pt idx="155">
                  <c:v>23.546628800000001</c:v>
                </c:pt>
                <c:pt idx="156">
                  <c:v>23.9146812</c:v>
                </c:pt>
                <c:pt idx="157">
                  <c:v>24.311190800000002</c:v>
                </c:pt>
                <c:pt idx="158">
                  <c:v>24.828661600000004</c:v>
                </c:pt>
                <c:pt idx="159">
                  <c:v>25.640596600000002</c:v>
                </c:pt>
                <c:pt idx="160">
                  <c:v>26.3719714</c:v>
                </c:pt>
                <c:pt idx="161">
                  <c:v>27.095328000000002</c:v>
                </c:pt>
                <c:pt idx="162">
                  <c:v>27.971715400000001</c:v>
                </c:pt>
                <c:pt idx="163">
                  <c:v>28.959241000000002</c:v>
                </c:pt>
                <c:pt idx="164">
                  <c:v>29.482039599999997</c:v>
                </c:pt>
                <c:pt idx="165">
                  <c:v>29.886891800000001</c:v>
                </c:pt>
                <c:pt idx="166">
                  <c:v>30.169179399999997</c:v>
                </c:pt>
                <c:pt idx="167">
                  <c:v>30.1131438</c:v>
                </c:pt>
                <c:pt idx="168">
                  <c:v>29.7581928</c:v>
                </c:pt>
                <c:pt idx="169">
                  <c:v>29.561516599999997</c:v>
                </c:pt>
                <c:pt idx="170">
                  <c:v>29.346938799999997</c:v>
                </c:pt>
                <c:pt idx="171">
                  <c:v>29.140017</c:v>
                </c:pt>
                <c:pt idx="172">
                  <c:v>29.045797800000003</c:v>
                </c:pt>
                <c:pt idx="173">
                  <c:v>28.820439600000004</c:v>
                </c:pt>
                <c:pt idx="174">
                  <c:v>28.656111600000003</c:v>
                </c:pt>
                <c:pt idx="175">
                  <c:v>28.516151199999996</c:v>
                </c:pt>
                <c:pt idx="176">
                  <c:v>28.410924799999997</c:v>
                </c:pt>
                <c:pt idx="177">
                  <c:v>28.238197199999995</c:v>
                </c:pt>
                <c:pt idx="178">
                  <c:v>28.258126599999997</c:v>
                </c:pt>
                <c:pt idx="179">
                  <c:v>28.049455000000002</c:v>
                </c:pt>
                <c:pt idx="180">
                  <c:v>27.757921199999998</c:v>
                </c:pt>
                <c:pt idx="181">
                  <c:v>27.289385199999998</c:v>
                </c:pt>
                <c:pt idx="182">
                  <c:v>26.774159599999997</c:v>
                </c:pt>
                <c:pt idx="183">
                  <c:v>26.142027000000002</c:v>
                </c:pt>
                <c:pt idx="184">
                  <c:v>25.743847800000005</c:v>
                </c:pt>
                <c:pt idx="185">
                  <c:v>25.514803199999999</c:v>
                </c:pt>
                <c:pt idx="186">
                  <c:v>25.440602999999999</c:v>
                </c:pt>
                <c:pt idx="187">
                  <c:v>25.424644999999998</c:v>
                </c:pt>
                <c:pt idx="188">
                  <c:v>25.392610999999999</c:v>
                </c:pt>
                <c:pt idx="189">
                  <c:v>24.945099199999998</c:v>
                </c:pt>
                <c:pt idx="190">
                  <c:v>24.0752864</c:v>
                </c:pt>
                <c:pt idx="191">
                  <c:v>22.8761902</c:v>
                </c:pt>
                <c:pt idx="192">
                  <c:v>21.397746399999999</c:v>
                </c:pt>
                <c:pt idx="193">
                  <c:v>19.746977000000001</c:v>
                </c:pt>
                <c:pt idx="194">
                  <c:v>18.276744600000001</c:v>
                </c:pt>
                <c:pt idx="195">
                  <c:v>17.132781000000001</c:v>
                </c:pt>
                <c:pt idx="196">
                  <c:v>16.452294999999999</c:v>
                </c:pt>
                <c:pt idx="197">
                  <c:v>16.3038776</c:v>
                </c:pt>
                <c:pt idx="198">
                  <c:v>16.650565199999999</c:v>
                </c:pt>
                <c:pt idx="199">
                  <c:v>17.277972999999999</c:v>
                </c:pt>
                <c:pt idx="200">
                  <c:v>18.289621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64-4E00-B8D5-CD0DA3F443EC}"/>
            </c:ext>
          </c:extLst>
        </c:ser>
        <c:ser>
          <c:idx val="3"/>
          <c:order val="1"/>
          <c:tx>
            <c:strRef>
              <c:f>'Mixer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MM1-1240S'!$AQ$5:$AQ$205</c:f>
              <c:numCache>
                <c:formatCode>General</c:formatCode>
                <c:ptCount val="201"/>
                <c:pt idx="0">
                  <c:v>14.350476</c:v>
                </c:pt>
                <c:pt idx="1">
                  <c:v>13.495716</c:v>
                </c:pt>
                <c:pt idx="2">
                  <c:v>12.833597400000002</c:v>
                </c:pt>
                <c:pt idx="3">
                  <c:v>12.066245</c:v>
                </c:pt>
                <c:pt idx="4">
                  <c:v>11.281541000000001</c:v>
                </c:pt>
                <c:pt idx="5">
                  <c:v>10.608308359999999</c:v>
                </c:pt>
                <c:pt idx="6">
                  <c:v>10.026461919999999</c:v>
                </c:pt>
                <c:pt idx="7">
                  <c:v>9.6328041400000011</c:v>
                </c:pt>
                <c:pt idx="8">
                  <c:v>9.5752089399999996</c:v>
                </c:pt>
                <c:pt idx="9">
                  <c:v>9.6756777400000011</c:v>
                </c:pt>
                <c:pt idx="10">
                  <c:v>9.5568296999999998</c:v>
                </c:pt>
                <c:pt idx="11">
                  <c:v>8.9411765800000005</c:v>
                </c:pt>
                <c:pt idx="12">
                  <c:v>7.98579814</c:v>
                </c:pt>
                <c:pt idx="13">
                  <c:v>6.4207947000000001</c:v>
                </c:pt>
                <c:pt idx="14">
                  <c:v>4.6109830599999997</c:v>
                </c:pt>
                <c:pt idx="15">
                  <c:v>2.860702238</c:v>
                </c:pt>
                <c:pt idx="16">
                  <c:v>1.6034037288000005</c:v>
                </c:pt>
                <c:pt idx="17">
                  <c:v>0.82127017080000009</c:v>
                </c:pt>
                <c:pt idx="18">
                  <c:v>0.75836253080000005</c:v>
                </c:pt>
                <c:pt idx="19">
                  <c:v>1.3195709908000002</c:v>
                </c:pt>
                <c:pt idx="20">
                  <c:v>2.5337104128000001</c:v>
                </c:pt>
                <c:pt idx="21">
                  <c:v>4.1395439820000011</c:v>
                </c:pt>
                <c:pt idx="22">
                  <c:v>5.9222816799999993</c:v>
                </c:pt>
                <c:pt idx="23">
                  <c:v>7.7702591599999993</c:v>
                </c:pt>
                <c:pt idx="24">
                  <c:v>9.6790313399999999</c:v>
                </c:pt>
                <c:pt idx="25">
                  <c:v>11.41930082</c:v>
                </c:pt>
                <c:pt idx="26">
                  <c:v>12.997954720000001</c:v>
                </c:pt>
                <c:pt idx="27">
                  <c:v>14.485569399999999</c:v>
                </c:pt>
                <c:pt idx="28">
                  <c:v>15.760433799999998</c:v>
                </c:pt>
                <c:pt idx="29">
                  <c:v>16.563582799999999</c:v>
                </c:pt>
                <c:pt idx="30">
                  <c:v>17.069965799999999</c:v>
                </c:pt>
                <c:pt idx="31">
                  <c:v>17.271891800000002</c:v>
                </c:pt>
                <c:pt idx="32">
                  <c:v>17.109319999999997</c:v>
                </c:pt>
                <c:pt idx="33">
                  <c:v>16.651425600000003</c:v>
                </c:pt>
                <c:pt idx="34">
                  <c:v>16.081209800000003</c:v>
                </c:pt>
                <c:pt idx="35">
                  <c:v>15.355362400000001</c:v>
                </c:pt>
                <c:pt idx="36">
                  <c:v>14.5184564</c:v>
                </c:pt>
                <c:pt idx="37">
                  <c:v>13.6114678</c:v>
                </c:pt>
                <c:pt idx="38">
                  <c:v>12.774725399999999</c:v>
                </c:pt>
                <c:pt idx="39">
                  <c:v>12.074804799999999</c:v>
                </c:pt>
                <c:pt idx="40">
                  <c:v>11.567668399999999</c:v>
                </c:pt>
                <c:pt idx="41">
                  <c:v>11.303204600000001</c:v>
                </c:pt>
                <c:pt idx="42">
                  <c:v>11.333093399999999</c:v>
                </c:pt>
                <c:pt idx="43">
                  <c:v>11.544311799999999</c:v>
                </c:pt>
                <c:pt idx="44">
                  <c:v>11.872279000000001</c:v>
                </c:pt>
                <c:pt idx="45">
                  <c:v>12.291651999999999</c:v>
                </c:pt>
                <c:pt idx="46">
                  <c:v>12.7730476</c:v>
                </c:pt>
                <c:pt idx="47">
                  <c:v>13.2490644</c:v>
                </c:pt>
                <c:pt idx="48">
                  <c:v>13.7266406</c:v>
                </c:pt>
                <c:pt idx="49">
                  <c:v>14.186886399999997</c:v>
                </c:pt>
                <c:pt idx="50">
                  <c:v>14.565910199999999</c:v>
                </c:pt>
                <c:pt idx="51">
                  <c:v>14.8522514</c:v>
                </c:pt>
                <c:pt idx="52">
                  <c:v>15.039490800000001</c:v>
                </c:pt>
                <c:pt idx="53">
                  <c:v>15.135667399999999</c:v>
                </c:pt>
                <c:pt idx="54">
                  <c:v>15.162556800000001</c:v>
                </c:pt>
                <c:pt idx="55">
                  <c:v>15.164861800000001</c:v>
                </c:pt>
                <c:pt idx="56">
                  <c:v>15.1388464</c:v>
                </c:pt>
                <c:pt idx="57">
                  <c:v>15.152711800000001</c:v>
                </c:pt>
                <c:pt idx="58">
                  <c:v>15.170276400000001</c:v>
                </c:pt>
                <c:pt idx="59">
                  <c:v>15.1917068</c:v>
                </c:pt>
                <c:pt idx="60">
                  <c:v>15.211921</c:v>
                </c:pt>
                <c:pt idx="61">
                  <c:v>15.2208776</c:v>
                </c:pt>
                <c:pt idx="62">
                  <c:v>15.189454599999999</c:v>
                </c:pt>
                <c:pt idx="63">
                  <c:v>15.1747838</c:v>
                </c:pt>
                <c:pt idx="64">
                  <c:v>15.1540392</c:v>
                </c:pt>
                <c:pt idx="65">
                  <c:v>15.074279600000001</c:v>
                </c:pt>
                <c:pt idx="66">
                  <c:v>14.926192800000001</c:v>
                </c:pt>
                <c:pt idx="67">
                  <c:v>14.720431600000001</c:v>
                </c:pt>
                <c:pt idx="68">
                  <c:v>14.557970000000001</c:v>
                </c:pt>
                <c:pt idx="69">
                  <c:v>14.721648800000001</c:v>
                </c:pt>
                <c:pt idx="70">
                  <c:v>15.424732599999999</c:v>
                </c:pt>
                <c:pt idx="71">
                  <c:v>16.700133999999998</c:v>
                </c:pt>
                <c:pt idx="72">
                  <c:v>18.524011000000002</c:v>
                </c:pt>
                <c:pt idx="73">
                  <c:v>20.6400018</c:v>
                </c:pt>
                <c:pt idx="74">
                  <c:v>22.578364999999998</c:v>
                </c:pt>
                <c:pt idx="75">
                  <c:v>24.064889999999998</c:v>
                </c:pt>
                <c:pt idx="76">
                  <c:v>25.101257800000003</c:v>
                </c:pt>
                <c:pt idx="77">
                  <c:v>25.6683126</c:v>
                </c:pt>
                <c:pt idx="78">
                  <c:v>25.928608599999997</c:v>
                </c:pt>
                <c:pt idx="79">
                  <c:v>26.134431599999999</c:v>
                </c:pt>
                <c:pt idx="80">
                  <c:v>26.457466999999998</c:v>
                </c:pt>
                <c:pt idx="81">
                  <c:v>26.887458200000005</c:v>
                </c:pt>
                <c:pt idx="82">
                  <c:v>27.391327400000002</c:v>
                </c:pt>
                <c:pt idx="83">
                  <c:v>27.950893400000002</c:v>
                </c:pt>
                <c:pt idx="84">
                  <c:v>28.4448334</c:v>
                </c:pt>
                <c:pt idx="85">
                  <c:v>28.7444752</c:v>
                </c:pt>
                <c:pt idx="86">
                  <c:v>28.843196799999998</c:v>
                </c:pt>
                <c:pt idx="87">
                  <c:v>28.9265738</c:v>
                </c:pt>
                <c:pt idx="88">
                  <c:v>29.073393999999997</c:v>
                </c:pt>
                <c:pt idx="89">
                  <c:v>29.394876800000002</c:v>
                </c:pt>
                <c:pt idx="90">
                  <c:v>29.8055202</c:v>
                </c:pt>
                <c:pt idx="91">
                  <c:v>30.3484932</c:v>
                </c:pt>
                <c:pt idx="92">
                  <c:v>30.750284599999997</c:v>
                </c:pt>
                <c:pt idx="93">
                  <c:v>30.9446838</c:v>
                </c:pt>
                <c:pt idx="94">
                  <c:v>30.773854199999999</c:v>
                </c:pt>
                <c:pt idx="95">
                  <c:v>30.471534800000001</c:v>
                </c:pt>
                <c:pt idx="96">
                  <c:v>30.004059999999999</c:v>
                </c:pt>
                <c:pt idx="97">
                  <c:v>29.683025800000003</c:v>
                </c:pt>
                <c:pt idx="98">
                  <c:v>29.379979800000001</c:v>
                </c:pt>
                <c:pt idx="99">
                  <c:v>29.267194799999999</c:v>
                </c:pt>
                <c:pt idx="100">
                  <c:v>29.2406358</c:v>
                </c:pt>
                <c:pt idx="101">
                  <c:v>29.200254600000001</c:v>
                </c:pt>
                <c:pt idx="102">
                  <c:v>28.880718399999999</c:v>
                </c:pt>
                <c:pt idx="103">
                  <c:v>28.477995</c:v>
                </c:pt>
                <c:pt idx="104">
                  <c:v>28.091473400000002</c:v>
                </c:pt>
                <c:pt idx="105">
                  <c:v>27.633502800000002</c:v>
                </c:pt>
                <c:pt idx="106">
                  <c:v>27.173482</c:v>
                </c:pt>
                <c:pt idx="107">
                  <c:v>26.836699599999996</c:v>
                </c:pt>
                <c:pt idx="108">
                  <c:v>26.458865000000003</c:v>
                </c:pt>
                <c:pt idx="109">
                  <c:v>25.805313599999998</c:v>
                </c:pt>
                <c:pt idx="110">
                  <c:v>25.210818400000001</c:v>
                </c:pt>
                <c:pt idx="111">
                  <c:v>24.752277000000003</c:v>
                </c:pt>
                <c:pt idx="112">
                  <c:v>24.339108200000002</c:v>
                </c:pt>
                <c:pt idx="113">
                  <c:v>24.039011600000002</c:v>
                </c:pt>
                <c:pt idx="114">
                  <c:v>23.907974400000001</c:v>
                </c:pt>
                <c:pt idx="115">
                  <c:v>23.768971000000001</c:v>
                </c:pt>
                <c:pt idx="116">
                  <c:v>23.659412</c:v>
                </c:pt>
                <c:pt idx="117">
                  <c:v>23.648890000000002</c:v>
                </c:pt>
                <c:pt idx="118">
                  <c:v>23.6919282</c:v>
                </c:pt>
                <c:pt idx="119">
                  <c:v>23.799825799999997</c:v>
                </c:pt>
                <c:pt idx="120">
                  <c:v>23.921562599999998</c:v>
                </c:pt>
                <c:pt idx="121">
                  <c:v>23.837710999999999</c:v>
                </c:pt>
                <c:pt idx="122">
                  <c:v>23.5653416</c:v>
                </c:pt>
                <c:pt idx="123">
                  <c:v>23.217997000000004</c:v>
                </c:pt>
                <c:pt idx="124">
                  <c:v>22.884409599999998</c:v>
                </c:pt>
                <c:pt idx="125">
                  <c:v>22.705903599999999</c:v>
                </c:pt>
                <c:pt idx="126">
                  <c:v>22.910055199999999</c:v>
                </c:pt>
                <c:pt idx="127">
                  <c:v>23.318503600000003</c:v>
                </c:pt>
                <c:pt idx="128">
                  <c:v>23.8627292</c:v>
                </c:pt>
                <c:pt idx="129">
                  <c:v>24.426909600000002</c:v>
                </c:pt>
                <c:pt idx="130">
                  <c:v>24.7731754</c:v>
                </c:pt>
                <c:pt idx="131">
                  <c:v>24.671091400000002</c:v>
                </c:pt>
                <c:pt idx="132">
                  <c:v>24.512345800000002</c:v>
                </c:pt>
                <c:pt idx="133">
                  <c:v>24.382153400000004</c:v>
                </c:pt>
                <c:pt idx="134">
                  <c:v>24.357207200000001</c:v>
                </c:pt>
                <c:pt idx="135">
                  <c:v>24.517042600000003</c:v>
                </c:pt>
                <c:pt idx="136">
                  <c:v>24.960035400000002</c:v>
                </c:pt>
                <c:pt idx="137">
                  <c:v>25.3766648</c:v>
                </c:pt>
                <c:pt idx="138">
                  <c:v>25.660279800000001</c:v>
                </c:pt>
                <c:pt idx="139">
                  <c:v>25.834315600000004</c:v>
                </c:pt>
                <c:pt idx="140">
                  <c:v>25.862218599999999</c:v>
                </c:pt>
                <c:pt idx="141">
                  <c:v>25.796906400000001</c:v>
                </c:pt>
                <c:pt idx="142">
                  <c:v>25.725961000000002</c:v>
                </c:pt>
                <c:pt idx="143">
                  <c:v>25.787377600000003</c:v>
                </c:pt>
                <c:pt idx="144">
                  <c:v>25.866527800000007</c:v>
                </c:pt>
                <c:pt idx="145">
                  <c:v>25.831419999999998</c:v>
                </c:pt>
                <c:pt idx="146">
                  <c:v>25.721899999999998</c:v>
                </c:pt>
                <c:pt idx="147">
                  <c:v>25.600283600000001</c:v>
                </c:pt>
                <c:pt idx="148">
                  <c:v>25.2236014</c:v>
                </c:pt>
                <c:pt idx="149">
                  <c:v>24.637484999999998</c:v>
                </c:pt>
                <c:pt idx="150">
                  <c:v>24.189882799999999</c:v>
                </c:pt>
                <c:pt idx="151">
                  <c:v>23.927742600000002</c:v>
                </c:pt>
                <c:pt idx="152">
                  <c:v>23.7410578</c:v>
                </c:pt>
                <c:pt idx="153">
                  <c:v>23.717261000000001</c:v>
                </c:pt>
                <c:pt idx="154">
                  <c:v>23.830203599999997</c:v>
                </c:pt>
                <c:pt idx="155">
                  <c:v>24.041344199999997</c:v>
                </c:pt>
                <c:pt idx="156">
                  <c:v>24.1538194</c:v>
                </c:pt>
                <c:pt idx="157">
                  <c:v>24.188639600000002</c:v>
                </c:pt>
                <c:pt idx="158">
                  <c:v>24.334956399999999</c:v>
                </c:pt>
                <c:pt idx="159">
                  <c:v>24.786323600000003</c:v>
                </c:pt>
                <c:pt idx="160">
                  <c:v>25.273842600000002</c:v>
                </c:pt>
                <c:pt idx="161">
                  <c:v>25.913124799999999</c:v>
                </c:pt>
                <c:pt idx="162">
                  <c:v>26.902359799999999</c:v>
                </c:pt>
                <c:pt idx="163">
                  <c:v>28.003661399999999</c:v>
                </c:pt>
                <c:pt idx="164">
                  <c:v>28.738526999999998</c:v>
                </c:pt>
                <c:pt idx="165">
                  <c:v>29.387528599999996</c:v>
                </c:pt>
                <c:pt idx="166">
                  <c:v>29.897081000000004</c:v>
                </c:pt>
                <c:pt idx="167">
                  <c:v>29.955963799999999</c:v>
                </c:pt>
                <c:pt idx="168">
                  <c:v>29.731909399999999</c:v>
                </c:pt>
                <c:pt idx="169">
                  <c:v>29.546409800000003</c:v>
                </c:pt>
                <c:pt idx="170">
                  <c:v>29.233617000000002</c:v>
                </c:pt>
                <c:pt idx="171">
                  <c:v>28.790804200000004</c:v>
                </c:pt>
                <c:pt idx="172">
                  <c:v>28.2774112</c:v>
                </c:pt>
                <c:pt idx="173">
                  <c:v>27.5638714</c:v>
                </c:pt>
                <c:pt idx="174">
                  <c:v>26.8875408</c:v>
                </c:pt>
                <c:pt idx="175">
                  <c:v>26.243979599999999</c:v>
                </c:pt>
                <c:pt idx="176">
                  <c:v>25.765850799999999</c:v>
                </c:pt>
                <c:pt idx="177">
                  <c:v>25.5683972</c:v>
                </c:pt>
                <c:pt idx="178">
                  <c:v>25.789144199999999</c:v>
                </c:pt>
                <c:pt idx="179">
                  <c:v>26.026992200000002</c:v>
                </c:pt>
                <c:pt idx="180">
                  <c:v>26.3114332</c:v>
                </c:pt>
                <c:pt idx="181">
                  <c:v>26.5021384</c:v>
                </c:pt>
                <c:pt idx="182">
                  <c:v>26.496606000000003</c:v>
                </c:pt>
                <c:pt idx="183">
                  <c:v>26.183631400000003</c:v>
                </c:pt>
                <c:pt idx="184">
                  <c:v>25.989714200000002</c:v>
                </c:pt>
                <c:pt idx="185">
                  <c:v>25.874213399999995</c:v>
                </c:pt>
                <c:pt idx="186">
                  <c:v>25.752535599999998</c:v>
                </c:pt>
                <c:pt idx="187">
                  <c:v>25.631497799999998</c:v>
                </c:pt>
                <c:pt idx="188">
                  <c:v>25.454209800000001</c:v>
                </c:pt>
                <c:pt idx="189">
                  <c:v>24.706900000000001</c:v>
                </c:pt>
                <c:pt idx="190">
                  <c:v>23.430783600000002</c:v>
                </c:pt>
                <c:pt idx="191">
                  <c:v>21.810488600000003</c:v>
                </c:pt>
                <c:pt idx="192">
                  <c:v>19.884187799999999</c:v>
                </c:pt>
                <c:pt idx="193">
                  <c:v>17.776790999999999</c:v>
                </c:pt>
                <c:pt idx="194">
                  <c:v>15.852550799999999</c:v>
                </c:pt>
                <c:pt idx="195">
                  <c:v>14.2358542</c:v>
                </c:pt>
                <c:pt idx="196">
                  <c:v>13.088744</c:v>
                </c:pt>
                <c:pt idx="197">
                  <c:v>12.4963072</c:v>
                </c:pt>
                <c:pt idx="198">
                  <c:v>12.4425194</c:v>
                </c:pt>
                <c:pt idx="199">
                  <c:v>12.687865</c:v>
                </c:pt>
                <c:pt idx="200">
                  <c:v>13.489100000000001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64-4E00-B8D5-CD0DA3F443EC}"/>
            </c:ext>
          </c:extLst>
        </c:ser>
        <c:ser>
          <c:idx val="2"/>
          <c:order val="2"/>
          <c:tx>
            <c:strRef>
              <c:f>'Mixer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MM1-1240S'!$AF$5:$AF$205</c:f>
              <c:numCache>
                <c:formatCode>General</c:formatCode>
                <c:ptCount val="201"/>
                <c:pt idx="0">
                  <c:v>1.6963997</c:v>
                </c:pt>
                <c:pt idx="1">
                  <c:v>0.97755175999999999</c:v>
                </c:pt>
                <c:pt idx="2">
                  <c:v>0.49606568399999995</c:v>
                </c:pt>
                <c:pt idx="3">
                  <c:v>7.1257417999999961E-2</c:v>
                </c:pt>
                <c:pt idx="4">
                  <c:v>-0.174898316</c:v>
                </c:pt>
                <c:pt idx="5">
                  <c:v>-0.26039394999999999</c:v>
                </c:pt>
                <c:pt idx="6">
                  <c:v>-0.17429739800000005</c:v>
                </c:pt>
                <c:pt idx="7">
                  <c:v>8.2995826000000023E-2</c:v>
                </c:pt>
                <c:pt idx="8">
                  <c:v>0.47311111199999994</c:v>
                </c:pt>
                <c:pt idx="9">
                  <c:v>0.83779877400000002</c:v>
                </c:pt>
                <c:pt idx="10">
                  <c:v>1.11509642</c:v>
                </c:pt>
                <c:pt idx="11">
                  <c:v>1.19296771</c:v>
                </c:pt>
                <c:pt idx="12">
                  <c:v>0.84183368999999997</c:v>
                </c:pt>
                <c:pt idx="13">
                  <c:v>0.22953137000000004</c:v>
                </c:pt>
                <c:pt idx="14">
                  <c:v>-0.51265994999999998</c:v>
                </c:pt>
                <c:pt idx="15">
                  <c:v>-1.27212189</c:v>
                </c:pt>
                <c:pt idx="16">
                  <c:v>-1.9322867399999999</c:v>
                </c:pt>
                <c:pt idx="17">
                  <c:v>-2.3771260599999997</c:v>
                </c:pt>
                <c:pt idx="18">
                  <c:v>-2.6661681200000005</c:v>
                </c:pt>
                <c:pt idx="19">
                  <c:v>-2.8263775799999999</c:v>
                </c:pt>
                <c:pt idx="20">
                  <c:v>-2.8431127599999999</c:v>
                </c:pt>
                <c:pt idx="21">
                  <c:v>-2.6594876799999998</c:v>
                </c:pt>
                <c:pt idx="22">
                  <c:v>-2.172375422</c:v>
                </c:pt>
                <c:pt idx="23">
                  <c:v>-1.2538082420000001</c:v>
                </c:pt>
                <c:pt idx="24">
                  <c:v>0.26950975800000004</c:v>
                </c:pt>
                <c:pt idx="25">
                  <c:v>2.5070599179999999</c:v>
                </c:pt>
                <c:pt idx="26">
                  <c:v>5.3715675980000004</c:v>
                </c:pt>
                <c:pt idx="27">
                  <c:v>8.6237205200000009</c:v>
                </c:pt>
                <c:pt idx="28">
                  <c:v>11.893285760000001</c:v>
                </c:pt>
                <c:pt idx="29">
                  <c:v>14.754587460000002</c:v>
                </c:pt>
                <c:pt idx="30">
                  <c:v>16.865493600000001</c:v>
                </c:pt>
                <c:pt idx="31">
                  <c:v>18.043654199999999</c:v>
                </c:pt>
                <c:pt idx="32">
                  <c:v>18.368483599999998</c:v>
                </c:pt>
                <c:pt idx="33">
                  <c:v>18.061156199999999</c:v>
                </c:pt>
                <c:pt idx="34">
                  <c:v>17.346985799999999</c:v>
                </c:pt>
                <c:pt idx="35">
                  <c:v>16.388643999999999</c:v>
                </c:pt>
                <c:pt idx="36">
                  <c:v>15.4928068</c:v>
                </c:pt>
                <c:pt idx="37">
                  <c:v>14.7928696</c:v>
                </c:pt>
                <c:pt idx="38">
                  <c:v>14.284691799999999</c:v>
                </c:pt>
                <c:pt idx="39">
                  <c:v>13.962420600000002</c:v>
                </c:pt>
                <c:pt idx="40">
                  <c:v>13.8135224</c:v>
                </c:pt>
                <c:pt idx="41">
                  <c:v>13.677338000000001</c:v>
                </c:pt>
                <c:pt idx="42">
                  <c:v>13.507088999999999</c:v>
                </c:pt>
                <c:pt idx="43">
                  <c:v>13.3857544</c:v>
                </c:pt>
                <c:pt idx="44">
                  <c:v>13.373490999999998</c:v>
                </c:pt>
                <c:pt idx="45">
                  <c:v>13.5452508</c:v>
                </c:pt>
                <c:pt idx="46">
                  <c:v>13.9129208</c:v>
                </c:pt>
                <c:pt idx="47">
                  <c:v>14.385987</c:v>
                </c:pt>
                <c:pt idx="48">
                  <c:v>14.881938600000002</c:v>
                </c:pt>
                <c:pt idx="49">
                  <c:v>15.334731</c:v>
                </c:pt>
                <c:pt idx="50">
                  <c:v>15.646291600000001</c:v>
                </c:pt>
                <c:pt idx="51">
                  <c:v>15.824631800000001</c:v>
                </c:pt>
                <c:pt idx="52">
                  <c:v>15.897285999999999</c:v>
                </c:pt>
                <c:pt idx="53">
                  <c:v>15.831163800000002</c:v>
                </c:pt>
                <c:pt idx="54">
                  <c:v>15.640112200000001</c:v>
                </c:pt>
                <c:pt idx="55">
                  <c:v>15.3974774</c:v>
                </c:pt>
                <c:pt idx="56">
                  <c:v>15.128527399999999</c:v>
                </c:pt>
                <c:pt idx="57">
                  <c:v>14.8949286</c:v>
                </c:pt>
                <c:pt idx="58">
                  <c:v>14.7474264</c:v>
                </c:pt>
                <c:pt idx="59">
                  <c:v>14.705006599999999</c:v>
                </c:pt>
                <c:pt idx="60">
                  <c:v>14.752495199999998</c:v>
                </c:pt>
                <c:pt idx="61">
                  <c:v>14.8439534</c:v>
                </c:pt>
                <c:pt idx="62">
                  <c:v>14.940460000000002</c:v>
                </c:pt>
                <c:pt idx="63">
                  <c:v>14.987038200000001</c:v>
                </c:pt>
                <c:pt idx="64">
                  <c:v>14.946200600000001</c:v>
                </c:pt>
                <c:pt idx="65">
                  <c:v>14.786156600000002</c:v>
                </c:pt>
                <c:pt idx="66">
                  <c:v>14.5644692</c:v>
                </c:pt>
                <c:pt idx="67">
                  <c:v>14.356848399999999</c:v>
                </c:pt>
                <c:pt idx="68">
                  <c:v>14.4150758</c:v>
                </c:pt>
                <c:pt idx="69">
                  <c:v>14.9527684</c:v>
                </c:pt>
                <c:pt idx="70">
                  <c:v>16.003069399999998</c:v>
                </c:pt>
                <c:pt idx="71">
                  <c:v>17.501874000000001</c:v>
                </c:pt>
                <c:pt idx="72">
                  <c:v>19.2883028</c:v>
                </c:pt>
                <c:pt idx="73">
                  <c:v>21.099611000000003</c:v>
                </c:pt>
                <c:pt idx="74">
                  <c:v>22.5010452</c:v>
                </c:pt>
                <c:pt idx="75">
                  <c:v>23.489928999999997</c:v>
                </c:pt>
                <c:pt idx="76">
                  <c:v>24.155013</c:v>
                </c:pt>
                <c:pt idx="77">
                  <c:v>24.578662599999998</c:v>
                </c:pt>
                <c:pt idx="78">
                  <c:v>24.684397199999999</c:v>
                </c:pt>
                <c:pt idx="79">
                  <c:v>24.934989600000002</c:v>
                </c:pt>
                <c:pt idx="80">
                  <c:v>25.343946199999998</c:v>
                </c:pt>
                <c:pt idx="81">
                  <c:v>25.819337600000001</c:v>
                </c:pt>
                <c:pt idx="82">
                  <c:v>26.325865399999998</c:v>
                </c:pt>
                <c:pt idx="83">
                  <c:v>26.954888</c:v>
                </c:pt>
                <c:pt idx="84">
                  <c:v>27.324705799999997</c:v>
                </c:pt>
                <c:pt idx="85">
                  <c:v>27.392398400000001</c:v>
                </c:pt>
                <c:pt idx="86">
                  <c:v>27.266555400000005</c:v>
                </c:pt>
                <c:pt idx="87">
                  <c:v>27.098548800000003</c:v>
                </c:pt>
                <c:pt idx="88">
                  <c:v>27.012240600000002</c:v>
                </c:pt>
                <c:pt idx="89">
                  <c:v>27.206374</c:v>
                </c:pt>
                <c:pt idx="90">
                  <c:v>27.591001799999997</c:v>
                </c:pt>
                <c:pt idx="91">
                  <c:v>28.094317199999999</c:v>
                </c:pt>
                <c:pt idx="92">
                  <c:v>28.529069599999996</c:v>
                </c:pt>
                <c:pt idx="93">
                  <c:v>28.8679962</c:v>
                </c:pt>
                <c:pt idx="94">
                  <c:v>29.012789599999998</c:v>
                </c:pt>
                <c:pt idx="95">
                  <c:v>29.1283858</c:v>
                </c:pt>
                <c:pt idx="96">
                  <c:v>29.2325968</c:v>
                </c:pt>
                <c:pt idx="97">
                  <c:v>29.495548400000001</c:v>
                </c:pt>
                <c:pt idx="98">
                  <c:v>29.616745999999999</c:v>
                </c:pt>
                <c:pt idx="99">
                  <c:v>29.755841199999999</c:v>
                </c:pt>
                <c:pt idx="100">
                  <c:v>29.955295999999997</c:v>
                </c:pt>
                <c:pt idx="101">
                  <c:v>29.995980800000002</c:v>
                </c:pt>
                <c:pt idx="102">
                  <c:v>29.667474800000001</c:v>
                </c:pt>
                <c:pt idx="103">
                  <c:v>29.346238399999997</c:v>
                </c:pt>
                <c:pt idx="104">
                  <c:v>28.976800200000003</c:v>
                </c:pt>
                <c:pt idx="105">
                  <c:v>28.272383199999997</c:v>
                </c:pt>
                <c:pt idx="106">
                  <c:v>27.530311999999999</c:v>
                </c:pt>
                <c:pt idx="107">
                  <c:v>26.914909000000002</c:v>
                </c:pt>
                <c:pt idx="108">
                  <c:v>26.235976399999998</c:v>
                </c:pt>
                <c:pt idx="109">
                  <c:v>25.367752799999998</c:v>
                </c:pt>
                <c:pt idx="110">
                  <c:v>24.670012200000002</c:v>
                </c:pt>
                <c:pt idx="111">
                  <c:v>24.0839672</c:v>
                </c:pt>
                <c:pt idx="112">
                  <c:v>23.544475000000002</c:v>
                </c:pt>
                <c:pt idx="113">
                  <c:v>23.120191400000003</c:v>
                </c:pt>
                <c:pt idx="114">
                  <c:v>22.898268399999999</c:v>
                </c:pt>
                <c:pt idx="115">
                  <c:v>22.738018</c:v>
                </c:pt>
                <c:pt idx="116">
                  <c:v>22.652111399999999</c:v>
                </c:pt>
                <c:pt idx="117">
                  <c:v>22.656356799999998</c:v>
                </c:pt>
                <c:pt idx="118">
                  <c:v>22.7069206</c:v>
                </c:pt>
                <c:pt idx="119">
                  <c:v>22.7945308</c:v>
                </c:pt>
                <c:pt idx="120">
                  <c:v>22.886796</c:v>
                </c:pt>
                <c:pt idx="121">
                  <c:v>22.862057799999999</c:v>
                </c:pt>
                <c:pt idx="122">
                  <c:v>22.7279576</c:v>
                </c:pt>
                <c:pt idx="123">
                  <c:v>22.550179800000002</c:v>
                </c:pt>
                <c:pt idx="124">
                  <c:v>22.3710436</c:v>
                </c:pt>
                <c:pt idx="125">
                  <c:v>22.312470400000002</c:v>
                </c:pt>
                <c:pt idx="126">
                  <c:v>22.517180400000001</c:v>
                </c:pt>
                <c:pt idx="127">
                  <c:v>22.862670600000001</c:v>
                </c:pt>
                <c:pt idx="128">
                  <c:v>23.271174600000002</c:v>
                </c:pt>
                <c:pt idx="129">
                  <c:v>23.669259199999999</c:v>
                </c:pt>
                <c:pt idx="130">
                  <c:v>23.821244799999999</c:v>
                </c:pt>
                <c:pt idx="131">
                  <c:v>23.5939342</c:v>
                </c:pt>
                <c:pt idx="132">
                  <c:v>23.253718799999998</c:v>
                </c:pt>
                <c:pt idx="133">
                  <c:v>22.857368399999999</c:v>
                </c:pt>
                <c:pt idx="134">
                  <c:v>22.389472999999999</c:v>
                </c:pt>
                <c:pt idx="135">
                  <c:v>21.922750600000001</c:v>
                </c:pt>
                <c:pt idx="136">
                  <c:v>21.558290599999999</c:v>
                </c:pt>
                <c:pt idx="137">
                  <c:v>21.155317199999999</c:v>
                </c:pt>
                <c:pt idx="138">
                  <c:v>20.749934200000002</c:v>
                </c:pt>
                <c:pt idx="139">
                  <c:v>20.494564999999998</c:v>
                </c:pt>
                <c:pt idx="140">
                  <c:v>20.5098214</c:v>
                </c:pt>
                <c:pt idx="141">
                  <c:v>20.8587566</c:v>
                </c:pt>
                <c:pt idx="142">
                  <c:v>21.5645904</c:v>
                </c:pt>
                <c:pt idx="143">
                  <c:v>22.531951199999998</c:v>
                </c:pt>
                <c:pt idx="144">
                  <c:v>23.661095</c:v>
                </c:pt>
                <c:pt idx="145">
                  <c:v>24.644255799999996</c:v>
                </c:pt>
                <c:pt idx="146">
                  <c:v>25.262749200000002</c:v>
                </c:pt>
                <c:pt idx="147">
                  <c:v>25.4988584</c:v>
                </c:pt>
                <c:pt idx="148">
                  <c:v>25.378307400000001</c:v>
                </c:pt>
                <c:pt idx="149">
                  <c:v>24.918997600000001</c:v>
                </c:pt>
                <c:pt idx="150">
                  <c:v>24.483323000000002</c:v>
                </c:pt>
                <c:pt idx="151">
                  <c:v>24.249694799999997</c:v>
                </c:pt>
                <c:pt idx="152">
                  <c:v>24.005620800000003</c:v>
                </c:pt>
                <c:pt idx="153">
                  <c:v>23.695189600000003</c:v>
                </c:pt>
                <c:pt idx="154">
                  <c:v>23.225185799999998</c:v>
                </c:pt>
                <c:pt idx="155">
                  <c:v>22.523037999999996</c:v>
                </c:pt>
                <c:pt idx="156">
                  <c:v>21.541059800000003</c:v>
                </c:pt>
                <c:pt idx="157">
                  <c:v>20.6323784</c:v>
                </c:pt>
                <c:pt idx="158">
                  <c:v>20.020809800000002</c:v>
                </c:pt>
                <c:pt idx="159">
                  <c:v>19.8445894</c:v>
                </c:pt>
                <c:pt idx="160">
                  <c:v>20.033065199999999</c:v>
                </c:pt>
                <c:pt idx="161">
                  <c:v>20.612451800000002</c:v>
                </c:pt>
                <c:pt idx="162">
                  <c:v>21.5430548</c:v>
                </c:pt>
                <c:pt idx="163">
                  <c:v>22.558283199999998</c:v>
                </c:pt>
                <c:pt idx="164">
                  <c:v>23.537426799999999</c:v>
                </c:pt>
                <c:pt idx="165">
                  <c:v>24.522885199999997</c:v>
                </c:pt>
                <c:pt idx="166">
                  <c:v>25.380028599999999</c:v>
                </c:pt>
                <c:pt idx="167">
                  <c:v>25.8873672</c:v>
                </c:pt>
                <c:pt idx="168">
                  <c:v>26.121500600000001</c:v>
                </c:pt>
                <c:pt idx="169">
                  <c:v>26.051507800000003</c:v>
                </c:pt>
                <c:pt idx="170">
                  <c:v>25.5784178</c:v>
                </c:pt>
                <c:pt idx="171">
                  <c:v>24.826589800000001</c:v>
                </c:pt>
                <c:pt idx="172">
                  <c:v>23.863342199999998</c:v>
                </c:pt>
                <c:pt idx="173">
                  <c:v>22.799458999999999</c:v>
                </c:pt>
                <c:pt idx="174">
                  <c:v>21.857911999999999</c:v>
                </c:pt>
                <c:pt idx="175">
                  <c:v>21.145607399999999</c:v>
                </c:pt>
                <c:pt idx="176">
                  <c:v>20.727371599999998</c:v>
                </c:pt>
                <c:pt idx="177">
                  <c:v>20.723407799999997</c:v>
                </c:pt>
                <c:pt idx="178">
                  <c:v>21.116384200000002</c:v>
                </c:pt>
                <c:pt idx="179">
                  <c:v>21.745336599999998</c:v>
                </c:pt>
                <c:pt idx="180">
                  <c:v>22.5062836</c:v>
                </c:pt>
                <c:pt idx="181">
                  <c:v>23.301661000000003</c:v>
                </c:pt>
                <c:pt idx="182">
                  <c:v>23.981952399999997</c:v>
                </c:pt>
                <c:pt idx="183">
                  <c:v>24.490099399999998</c:v>
                </c:pt>
                <c:pt idx="184">
                  <c:v>24.975453600000002</c:v>
                </c:pt>
                <c:pt idx="185">
                  <c:v>25.422204999999998</c:v>
                </c:pt>
                <c:pt idx="186">
                  <c:v>25.6354626</c:v>
                </c:pt>
                <c:pt idx="187">
                  <c:v>25.601353400000001</c:v>
                </c:pt>
                <c:pt idx="188">
                  <c:v>25.192722400000001</c:v>
                </c:pt>
                <c:pt idx="189">
                  <c:v>24.0297506</c:v>
                </c:pt>
                <c:pt idx="190">
                  <c:v>22.1309106</c:v>
                </c:pt>
                <c:pt idx="191">
                  <c:v>19.726249599999999</c:v>
                </c:pt>
                <c:pt idx="192">
                  <c:v>16.903706400000001</c:v>
                </c:pt>
                <c:pt idx="193">
                  <c:v>13.8534378</c:v>
                </c:pt>
                <c:pt idx="194">
                  <c:v>10.9574295</c:v>
                </c:pt>
                <c:pt idx="195">
                  <c:v>8.5141564200000008</c:v>
                </c:pt>
                <c:pt idx="196">
                  <c:v>6.73785364</c:v>
                </c:pt>
                <c:pt idx="197">
                  <c:v>5.7006903600000003</c:v>
                </c:pt>
                <c:pt idx="198">
                  <c:v>5.3602122199999993</c:v>
                </c:pt>
                <c:pt idx="199">
                  <c:v>5.4567775999999997</c:v>
                </c:pt>
                <c:pt idx="200">
                  <c:v>6.1434382999999997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64-4E00-B8D5-CD0DA3F443EC}"/>
            </c:ext>
          </c:extLst>
        </c:ser>
        <c:ser>
          <c:idx val="0"/>
          <c:order val="3"/>
          <c:tx>
            <c:strRef>
              <c:f>'Mixer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MM1-1240S'!$U$5:$U$205</c:f>
              <c:numCache>
                <c:formatCode>General</c:formatCode>
                <c:ptCount val="201"/>
                <c:pt idx="0">
                  <c:v>-2.2859959999999999</c:v>
                </c:pt>
                <c:pt idx="1">
                  <c:v>-2.0748262</c:v>
                </c:pt>
                <c:pt idx="2">
                  <c:v>-1.9276275000000003</c:v>
                </c:pt>
                <c:pt idx="3">
                  <c:v>-1.7001911800000002</c:v>
                </c:pt>
                <c:pt idx="4">
                  <c:v>-1.5899121199999999</c:v>
                </c:pt>
                <c:pt idx="5">
                  <c:v>-1.5555616000000001</c:v>
                </c:pt>
                <c:pt idx="6">
                  <c:v>-1.3638637999999998</c:v>
                </c:pt>
                <c:pt idx="7">
                  <c:v>-1.2504688220000002</c:v>
                </c:pt>
                <c:pt idx="8">
                  <c:v>-1.2005807799999999</c:v>
                </c:pt>
                <c:pt idx="9">
                  <c:v>-1.12692872</c:v>
                </c:pt>
                <c:pt idx="10">
                  <c:v>-1.0937995199999999</c:v>
                </c:pt>
                <c:pt idx="11">
                  <c:v>-1.347032</c:v>
                </c:pt>
                <c:pt idx="12">
                  <c:v>-1.6966160980000002</c:v>
                </c:pt>
                <c:pt idx="13">
                  <c:v>-2.0523098800000001</c:v>
                </c:pt>
                <c:pt idx="14">
                  <c:v>-2.3864629800000001</c:v>
                </c:pt>
                <c:pt idx="15">
                  <c:v>-2.64831386</c:v>
                </c:pt>
                <c:pt idx="16">
                  <c:v>-2.81932106</c:v>
                </c:pt>
                <c:pt idx="17">
                  <c:v>-2.9601662200000001</c:v>
                </c:pt>
                <c:pt idx="18">
                  <c:v>-3.0768970599999999</c:v>
                </c:pt>
                <c:pt idx="19">
                  <c:v>-3.16094462</c:v>
                </c:pt>
                <c:pt idx="20">
                  <c:v>-3.2120911599999999</c:v>
                </c:pt>
                <c:pt idx="21">
                  <c:v>-3.1658749199999998</c:v>
                </c:pt>
                <c:pt idx="22">
                  <c:v>-3.0052530000000002</c:v>
                </c:pt>
                <c:pt idx="23">
                  <c:v>-2.6105776399999998</c:v>
                </c:pt>
                <c:pt idx="24">
                  <c:v>-1.6686020400000001</c:v>
                </c:pt>
                <c:pt idx="25">
                  <c:v>4.2668760000000104E-2</c:v>
                </c:pt>
                <c:pt idx="26">
                  <c:v>2.60433688</c:v>
                </c:pt>
                <c:pt idx="27">
                  <c:v>5.9076498400000004</c:v>
                </c:pt>
                <c:pt idx="28">
                  <c:v>9.61617794</c:v>
                </c:pt>
                <c:pt idx="29">
                  <c:v>13.117349919999999</c:v>
                </c:pt>
                <c:pt idx="30">
                  <c:v>15.972500980000001</c:v>
                </c:pt>
                <c:pt idx="31">
                  <c:v>17.873418399999998</c:v>
                </c:pt>
                <c:pt idx="32">
                  <c:v>18.894683399999998</c:v>
                </c:pt>
                <c:pt idx="33">
                  <c:v>19.2898736</c:v>
                </c:pt>
                <c:pt idx="34">
                  <c:v>19.268945200000001</c:v>
                </c:pt>
                <c:pt idx="35">
                  <c:v>19.031445600000001</c:v>
                </c:pt>
                <c:pt idx="36">
                  <c:v>18.825977599999998</c:v>
                </c:pt>
                <c:pt idx="37">
                  <c:v>18.6374472</c:v>
                </c:pt>
                <c:pt idx="38">
                  <c:v>18.393325599999997</c:v>
                </c:pt>
                <c:pt idx="39">
                  <c:v>18.249458799999999</c:v>
                </c:pt>
                <c:pt idx="40">
                  <c:v>18.257548200000002</c:v>
                </c:pt>
                <c:pt idx="41">
                  <c:v>18.366827399999998</c:v>
                </c:pt>
                <c:pt idx="42">
                  <c:v>18.654040200000001</c:v>
                </c:pt>
                <c:pt idx="43">
                  <c:v>19.210004399999995</c:v>
                </c:pt>
                <c:pt idx="44">
                  <c:v>19.937046400000003</c:v>
                </c:pt>
                <c:pt idx="45">
                  <c:v>20.705681199999997</c:v>
                </c:pt>
                <c:pt idx="46">
                  <c:v>21.431133599999999</c:v>
                </c:pt>
                <c:pt idx="47">
                  <c:v>22.037079999999996</c:v>
                </c:pt>
                <c:pt idx="48">
                  <c:v>22.480757999999998</c:v>
                </c:pt>
                <c:pt idx="49">
                  <c:v>22.663418</c:v>
                </c:pt>
                <c:pt idx="50">
                  <c:v>22.639906799999999</c:v>
                </c:pt>
                <c:pt idx="51">
                  <c:v>22.517576400000003</c:v>
                </c:pt>
                <c:pt idx="52">
                  <c:v>22.216899600000001</c:v>
                </c:pt>
                <c:pt idx="53">
                  <c:v>21.6948732</c:v>
                </c:pt>
                <c:pt idx="54">
                  <c:v>21.126082200000003</c:v>
                </c:pt>
                <c:pt idx="55">
                  <c:v>20.5643162</c:v>
                </c:pt>
                <c:pt idx="56">
                  <c:v>19.960507200000002</c:v>
                </c:pt>
                <c:pt idx="57">
                  <c:v>19.433464399999998</c:v>
                </c:pt>
                <c:pt idx="58">
                  <c:v>18.972572599999999</c:v>
                </c:pt>
                <c:pt idx="59">
                  <c:v>18.5572762</c:v>
                </c:pt>
                <c:pt idx="60">
                  <c:v>18.2184232</c:v>
                </c:pt>
                <c:pt idx="61">
                  <c:v>17.972316200000002</c:v>
                </c:pt>
                <c:pt idx="62">
                  <c:v>17.7788732</c:v>
                </c:pt>
                <c:pt idx="63">
                  <c:v>17.623223200000002</c:v>
                </c:pt>
                <c:pt idx="64">
                  <c:v>17.435367200000002</c:v>
                </c:pt>
                <c:pt idx="65">
                  <c:v>17.089384800000001</c:v>
                </c:pt>
                <c:pt idx="66">
                  <c:v>16.5893406</c:v>
                </c:pt>
                <c:pt idx="67">
                  <c:v>16.017987600000001</c:v>
                </c:pt>
                <c:pt idx="68">
                  <c:v>15.685330799999999</c:v>
                </c:pt>
                <c:pt idx="69">
                  <c:v>15.733283</c:v>
                </c:pt>
                <c:pt idx="70">
                  <c:v>16.249545399999999</c:v>
                </c:pt>
                <c:pt idx="71">
                  <c:v>17.199162000000001</c:v>
                </c:pt>
                <c:pt idx="72">
                  <c:v>18.453679999999999</c:v>
                </c:pt>
                <c:pt idx="73">
                  <c:v>19.531181199999999</c:v>
                </c:pt>
                <c:pt idx="74">
                  <c:v>20.286937999999999</c:v>
                </c:pt>
                <c:pt idx="75">
                  <c:v>20.782980200000001</c:v>
                </c:pt>
                <c:pt idx="76">
                  <c:v>21.184511799999999</c:v>
                </c:pt>
                <c:pt idx="77">
                  <c:v>21.591901799999999</c:v>
                </c:pt>
                <c:pt idx="78">
                  <c:v>22.119446</c:v>
                </c:pt>
                <c:pt idx="79">
                  <c:v>22.7520308</c:v>
                </c:pt>
                <c:pt idx="80">
                  <c:v>23.470367599999999</c:v>
                </c:pt>
                <c:pt idx="81">
                  <c:v>24.041404799999999</c:v>
                </c:pt>
                <c:pt idx="82">
                  <c:v>24.329339600000001</c:v>
                </c:pt>
                <c:pt idx="83">
                  <c:v>24.5412216</c:v>
                </c:pt>
                <c:pt idx="84">
                  <c:v>24.734913599999999</c:v>
                </c:pt>
                <c:pt idx="85">
                  <c:v>24.747636799999999</c:v>
                </c:pt>
                <c:pt idx="86">
                  <c:v>24.711429199999998</c:v>
                </c:pt>
                <c:pt idx="87">
                  <c:v>24.815110000000001</c:v>
                </c:pt>
                <c:pt idx="88">
                  <c:v>25.0026476</c:v>
                </c:pt>
                <c:pt idx="89">
                  <c:v>25.3202228</c:v>
                </c:pt>
                <c:pt idx="90">
                  <c:v>25.739924600000002</c:v>
                </c:pt>
                <c:pt idx="91">
                  <c:v>26.202393399999998</c:v>
                </c:pt>
                <c:pt idx="92">
                  <c:v>26.512578999999999</c:v>
                </c:pt>
                <c:pt idx="93">
                  <c:v>26.632321600000001</c:v>
                </c:pt>
                <c:pt idx="94">
                  <c:v>26.596719400000001</c:v>
                </c:pt>
                <c:pt idx="95">
                  <c:v>26.768812200000003</c:v>
                </c:pt>
                <c:pt idx="96">
                  <c:v>27.042901600000004</c:v>
                </c:pt>
                <c:pt idx="97">
                  <c:v>27.464603399999998</c:v>
                </c:pt>
                <c:pt idx="98">
                  <c:v>27.9233604</c:v>
                </c:pt>
                <c:pt idx="99">
                  <c:v>28.434626200000004</c:v>
                </c:pt>
                <c:pt idx="100">
                  <c:v>28.687050399999997</c:v>
                </c:pt>
                <c:pt idx="101">
                  <c:v>28.775730199999998</c:v>
                </c:pt>
                <c:pt idx="102">
                  <c:v>28.747332399999998</c:v>
                </c:pt>
                <c:pt idx="103">
                  <c:v>28.747017399999997</c:v>
                </c:pt>
                <c:pt idx="104">
                  <c:v>28.588896799999997</c:v>
                </c:pt>
                <c:pt idx="105">
                  <c:v>28.157602200000003</c:v>
                </c:pt>
                <c:pt idx="106">
                  <c:v>27.588859800000002</c:v>
                </c:pt>
                <c:pt idx="107">
                  <c:v>26.939799399999998</c:v>
                </c:pt>
                <c:pt idx="108">
                  <c:v>26.124695800000001</c:v>
                </c:pt>
                <c:pt idx="109">
                  <c:v>25.136296999999995</c:v>
                </c:pt>
                <c:pt idx="110">
                  <c:v>24.393588799999996</c:v>
                </c:pt>
                <c:pt idx="111">
                  <c:v>23.840457000000001</c:v>
                </c:pt>
                <c:pt idx="112">
                  <c:v>23.385316400000001</c:v>
                </c:pt>
                <c:pt idx="113">
                  <c:v>23.083440000000003</c:v>
                </c:pt>
                <c:pt idx="114">
                  <c:v>23.0131546</c:v>
                </c:pt>
                <c:pt idx="115">
                  <c:v>22.898074399999999</c:v>
                </c:pt>
                <c:pt idx="116">
                  <c:v>22.706907399999999</c:v>
                </c:pt>
                <c:pt idx="117">
                  <c:v>22.499794400000003</c:v>
                </c:pt>
                <c:pt idx="118">
                  <c:v>22.292447599999999</c:v>
                </c:pt>
                <c:pt idx="119">
                  <c:v>22.136146399999998</c:v>
                </c:pt>
                <c:pt idx="120">
                  <c:v>22.0717906</c:v>
                </c:pt>
                <c:pt idx="121">
                  <c:v>22.0294764</c:v>
                </c:pt>
                <c:pt idx="122">
                  <c:v>21.9769294</c:v>
                </c:pt>
                <c:pt idx="123">
                  <c:v>21.885027999999998</c:v>
                </c:pt>
                <c:pt idx="124">
                  <c:v>21.721480199999998</c:v>
                </c:pt>
                <c:pt idx="125">
                  <c:v>21.520632599999999</c:v>
                </c:pt>
                <c:pt idx="126">
                  <c:v>21.354118</c:v>
                </c:pt>
                <c:pt idx="127">
                  <c:v>21.201644999999999</c:v>
                </c:pt>
                <c:pt idx="128">
                  <c:v>21.012642199999998</c:v>
                </c:pt>
                <c:pt idx="129">
                  <c:v>20.753646400000001</c:v>
                </c:pt>
                <c:pt idx="130">
                  <c:v>20.348914999999998</c:v>
                </c:pt>
                <c:pt idx="131">
                  <c:v>19.834231799999998</c:v>
                </c:pt>
                <c:pt idx="132">
                  <c:v>19.2892796</c:v>
                </c:pt>
                <c:pt idx="133">
                  <c:v>18.770867399999997</c:v>
                </c:pt>
                <c:pt idx="134">
                  <c:v>18.262751999999999</c:v>
                </c:pt>
                <c:pt idx="135">
                  <c:v>17.826332200000003</c:v>
                </c:pt>
                <c:pt idx="136">
                  <c:v>17.413511399999997</c:v>
                </c:pt>
                <c:pt idx="137">
                  <c:v>16.976161400000002</c:v>
                </c:pt>
                <c:pt idx="138">
                  <c:v>16.562493799999999</c:v>
                </c:pt>
                <c:pt idx="139">
                  <c:v>16.284226399999998</c:v>
                </c:pt>
                <c:pt idx="140">
                  <c:v>16.2070574</c:v>
                </c:pt>
                <c:pt idx="141">
                  <c:v>16.437204600000001</c:v>
                </c:pt>
                <c:pt idx="142">
                  <c:v>17.016289799999999</c:v>
                </c:pt>
                <c:pt idx="143">
                  <c:v>17.960925199999998</c:v>
                </c:pt>
                <c:pt idx="144">
                  <c:v>19.189276400000001</c:v>
                </c:pt>
                <c:pt idx="145">
                  <c:v>20.447789399999998</c:v>
                </c:pt>
                <c:pt idx="146">
                  <c:v>21.534871399999997</c:v>
                </c:pt>
                <c:pt idx="147">
                  <c:v>22.4105302</c:v>
                </c:pt>
                <c:pt idx="148">
                  <c:v>22.881929800000002</c:v>
                </c:pt>
                <c:pt idx="149">
                  <c:v>22.9925058</c:v>
                </c:pt>
                <c:pt idx="150">
                  <c:v>22.960269599999997</c:v>
                </c:pt>
                <c:pt idx="151">
                  <c:v>22.810769199999999</c:v>
                </c:pt>
                <c:pt idx="152">
                  <c:v>22.4178192</c:v>
                </c:pt>
                <c:pt idx="153">
                  <c:v>21.892372200000001</c:v>
                </c:pt>
                <c:pt idx="154">
                  <c:v>21.188348799999996</c:v>
                </c:pt>
                <c:pt idx="155">
                  <c:v>20.395720399999998</c:v>
                </c:pt>
                <c:pt idx="156">
                  <c:v>19.658504999999998</c:v>
                </c:pt>
                <c:pt idx="157">
                  <c:v>19.159888799999997</c:v>
                </c:pt>
                <c:pt idx="158">
                  <c:v>18.967392</c:v>
                </c:pt>
                <c:pt idx="159">
                  <c:v>19.109961800000001</c:v>
                </c:pt>
                <c:pt idx="160">
                  <c:v>19.436662399999996</c:v>
                </c:pt>
                <c:pt idx="161">
                  <c:v>19.913422200000003</c:v>
                </c:pt>
                <c:pt idx="162">
                  <c:v>20.574434199999995</c:v>
                </c:pt>
                <c:pt idx="163">
                  <c:v>21.278939999999999</c:v>
                </c:pt>
                <c:pt idx="164">
                  <c:v>22.001917400000004</c:v>
                </c:pt>
                <c:pt idx="165">
                  <c:v>22.6877046</c:v>
                </c:pt>
                <c:pt idx="166">
                  <c:v>23.213489600000003</c:v>
                </c:pt>
                <c:pt idx="167">
                  <c:v>23.377745400000002</c:v>
                </c:pt>
                <c:pt idx="168">
                  <c:v>23.2775818</c:v>
                </c:pt>
                <c:pt idx="169">
                  <c:v>22.862379400000002</c:v>
                </c:pt>
                <c:pt idx="170">
                  <c:v>22.260393000000001</c:v>
                </c:pt>
                <c:pt idx="171">
                  <c:v>21.573002799999998</c:v>
                </c:pt>
                <c:pt idx="172">
                  <c:v>20.9096206</c:v>
                </c:pt>
                <c:pt idx="173">
                  <c:v>20.267313000000001</c:v>
                </c:pt>
                <c:pt idx="174">
                  <c:v>19.758664799999998</c:v>
                </c:pt>
                <c:pt idx="175">
                  <c:v>19.334369000000002</c:v>
                </c:pt>
                <c:pt idx="176">
                  <c:v>19.036630800000001</c:v>
                </c:pt>
                <c:pt idx="177">
                  <c:v>18.942664000000001</c:v>
                </c:pt>
                <c:pt idx="178">
                  <c:v>19.078265000000002</c:v>
                </c:pt>
                <c:pt idx="179">
                  <c:v>19.429189599999997</c:v>
                </c:pt>
                <c:pt idx="180">
                  <c:v>20.0721858</c:v>
                </c:pt>
                <c:pt idx="181">
                  <c:v>20.869811199999997</c:v>
                </c:pt>
                <c:pt idx="182">
                  <c:v>21.662312</c:v>
                </c:pt>
                <c:pt idx="183">
                  <c:v>22.495745599999999</c:v>
                </c:pt>
                <c:pt idx="184">
                  <c:v>23.237527999999998</c:v>
                </c:pt>
                <c:pt idx="185">
                  <c:v>23.681305799999997</c:v>
                </c:pt>
                <c:pt idx="186">
                  <c:v>23.814716400000002</c:v>
                </c:pt>
                <c:pt idx="187">
                  <c:v>23.648771199999999</c:v>
                </c:pt>
                <c:pt idx="188">
                  <c:v>22.861901400000001</c:v>
                </c:pt>
                <c:pt idx="189">
                  <c:v>21.339949000000001</c:v>
                </c:pt>
                <c:pt idx="190">
                  <c:v>19.073914600000002</c:v>
                </c:pt>
                <c:pt idx="191">
                  <c:v>16.18228178</c:v>
                </c:pt>
                <c:pt idx="192">
                  <c:v>12.7490469</c:v>
                </c:pt>
                <c:pt idx="193">
                  <c:v>9.1452936200000003</c:v>
                </c:pt>
                <c:pt idx="194">
                  <c:v>5.8748591960000001</c:v>
                </c:pt>
                <c:pt idx="195">
                  <c:v>3.2581414400000002</c:v>
                </c:pt>
                <c:pt idx="196">
                  <c:v>1.3823773980000003</c:v>
                </c:pt>
                <c:pt idx="197">
                  <c:v>0.28353773599999993</c:v>
                </c:pt>
                <c:pt idx="198">
                  <c:v>-0.170841038</c:v>
                </c:pt>
                <c:pt idx="199">
                  <c:v>-0.32562971000000002</c:v>
                </c:pt>
                <c:pt idx="200">
                  <c:v>-0.20056426999999999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64-4E00-B8D5-CD0DA3F44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281002776479991"/>
          <c:y val="0.58098498104403618"/>
          <c:w val="0.27384101907316311"/>
          <c:h val="0.2199095946340040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</c:rich>
      </c:tx>
      <c:layout>
        <c:manualLayout>
          <c:xMode val="edge"/>
          <c:yMode val="edge"/>
          <c:x val="0.28696264071156524"/>
          <c:y val="1.7225138524351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0743073782443861"/>
          <c:w val="0.84820709645508829"/>
          <c:h val="0.73721662117140097"/>
        </c:manualLayout>
      </c:layout>
      <c:scatterChart>
        <c:scatterStyle val="smoothMarker"/>
        <c:varyColors val="0"/>
        <c:ser>
          <c:idx val="4"/>
          <c:order val="0"/>
          <c:tx>
            <c:strRef>
              <c:f>NF!$AA$2</c:f>
              <c:strCache>
                <c:ptCount val="1"/>
                <c:pt idx="0">
                  <c:v>3V /-0.5V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NF!$Y$51:$Y$418</c:f>
              <c:numCache>
                <c:formatCode>General</c:formatCode>
                <c:ptCount val="368"/>
                <c:pt idx="0">
                  <c:v>10.0625</c:v>
                </c:pt>
                <c:pt idx="1">
                  <c:v>10.175000000000001</c:v>
                </c:pt>
                <c:pt idx="2">
                  <c:v>10.2875</c:v>
                </c:pt>
                <c:pt idx="3">
                  <c:v>10.4</c:v>
                </c:pt>
                <c:pt idx="4">
                  <c:v>10.512499999999999</c:v>
                </c:pt>
                <c:pt idx="5">
                  <c:v>10.625</c:v>
                </c:pt>
                <c:pt idx="6">
                  <c:v>10.737500000000001</c:v>
                </c:pt>
                <c:pt idx="7">
                  <c:v>10.85</c:v>
                </c:pt>
                <c:pt idx="8">
                  <c:v>10.9625</c:v>
                </c:pt>
                <c:pt idx="9">
                  <c:v>11.074999999999999</c:v>
                </c:pt>
                <c:pt idx="10">
                  <c:v>11.1875</c:v>
                </c:pt>
                <c:pt idx="11">
                  <c:v>11.3</c:v>
                </c:pt>
                <c:pt idx="12">
                  <c:v>11.4125</c:v>
                </c:pt>
                <c:pt idx="13">
                  <c:v>11.525</c:v>
                </c:pt>
                <c:pt idx="14">
                  <c:v>11.637499999999999</c:v>
                </c:pt>
                <c:pt idx="15">
                  <c:v>11.75</c:v>
                </c:pt>
                <c:pt idx="16">
                  <c:v>11.862500000000001</c:v>
                </c:pt>
                <c:pt idx="17">
                  <c:v>11.975</c:v>
                </c:pt>
                <c:pt idx="18">
                  <c:v>12.0875</c:v>
                </c:pt>
                <c:pt idx="19">
                  <c:v>12.2</c:v>
                </c:pt>
                <c:pt idx="20">
                  <c:v>12.3125</c:v>
                </c:pt>
                <c:pt idx="21">
                  <c:v>12.425000000000001</c:v>
                </c:pt>
                <c:pt idx="22">
                  <c:v>12.5375</c:v>
                </c:pt>
                <c:pt idx="23">
                  <c:v>12.65</c:v>
                </c:pt>
                <c:pt idx="24">
                  <c:v>12.762499999999999</c:v>
                </c:pt>
                <c:pt idx="25">
                  <c:v>12.875</c:v>
                </c:pt>
                <c:pt idx="26">
                  <c:v>12.987500000000001</c:v>
                </c:pt>
                <c:pt idx="27">
                  <c:v>13.1</c:v>
                </c:pt>
                <c:pt idx="28">
                  <c:v>13.2125</c:v>
                </c:pt>
                <c:pt idx="29">
                  <c:v>13.324999999999999</c:v>
                </c:pt>
                <c:pt idx="30">
                  <c:v>13.4375</c:v>
                </c:pt>
                <c:pt idx="31">
                  <c:v>13.55</c:v>
                </c:pt>
                <c:pt idx="32">
                  <c:v>13.6625</c:v>
                </c:pt>
                <c:pt idx="33">
                  <c:v>13.775</c:v>
                </c:pt>
                <c:pt idx="34">
                  <c:v>13.887499999999999</c:v>
                </c:pt>
                <c:pt idx="35">
                  <c:v>14</c:v>
                </c:pt>
                <c:pt idx="36">
                  <c:v>14.112500000000001</c:v>
                </c:pt>
                <c:pt idx="37">
                  <c:v>14.225</c:v>
                </c:pt>
                <c:pt idx="38">
                  <c:v>14.3375</c:v>
                </c:pt>
                <c:pt idx="39">
                  <c:v>14.45</c:v>
                </c:pt>
                <c:pt idx="40">
                  <c:v>14.5625</c:v>
                </c:pt>
                <c:pt idx="41">
                  <c:v>14.675000000000001</c:v>
                </c:pt>
                <c:pt idx="42">
                  <c:v>14.7875</c:v>
                </c:pt>
                <c:pt idx="43">
                  <c:v>14.9</c:v>
                </c:pt>
                <c:pt idx="44">
                  <c:v>15.012499999999999</c:v>
                </c:pt>
                <c:pt idx="45">
                  <c:v>15.125</c:v>
                </c:pt>
                <c:pt idx="46">
                  <c:v>15.237500000000001</c:v>
                </c:pt>
                <c:pt idx="47">
                  <c:v>15.35</c:v>
                </c:pt>
                <c:pt idx="48">
                  <c:v>15.4625</c:v>
                </c:pt>
                <c:pt idx="49">
                  <c:v>15.574999999999999</c:v>
                </c:pt>
                <c:pt idx="50">
                  <c:v>15.6875</c:v>
                </c:pt>
                <c:pt idx="51">
                  <c:v>15.8</c:v>
                </c:pt>
                <c:pt idx="52">
                  <c:v>15.9125</c:v>
                </c:pt>
                <c:pt idx="53">
                  <c:v>16.024999999999999</c:v>
                </c:pt>
                <c:pt idx="54">
                  <c:v>16.137499999999999</c:v>
                </c:pt>
                <c:pt idx="55">
                  <c:v>16.25</c:v>
                </c:pt>
                <c:pt idx="56">
                  <c:v>16.362500000000001</c:v>
                </c:pt>
                <c:pt idx="57">
                  <c:v>16.475000000000001</c:v>
                </c:pt>
                <c:pt idx="58">
                  <c:v>16.587499999999999</c:v>
                </c:pt>
                <c:pt idx="59">
                  <c:v>16.7</c:v>
                </c:pt>
                <c:pt idx="60">
                  <c:v>16.8125</c:v>
                </c:pt>
                <c:pt idx="61">
                  <c:v>16.925000000000001</c:v>
                </c:pt>
                <c:pt idx="62">
                  <c:v>17.037500000000001</c:v>
                </c:pt>
                <c:pt idx="63">
                  <c:v>17.149999999999999</c:v>
                </c:pt>
                <c:pt idx="64">
                  <c:v>17.262499999999999</c:v>
                </c:pt>
                <c:pt idx="65">
                  <c:v>17.375</c:v>
                </c:pt>
                <c:pt idx="66">
                  <c:v>17.487500000000001</c:v>
                </c:pt>
                <c:pt idx="67">
                  <c:v>17.600000000000001</c:v>
                </c:pt>
                <c:pt idx="68">
                  <c:v>17.712499999999999</c:v>
                </c:pt>
                <c:pt idx="69">
                  <c:v>17.824999999999999</c:v>
                </c:pt>
                <c:pt idx="70">
                  <c:v>17.9375</c:v>
                </c:pt>
                <c:pt idx="71">
                  <c:v>18.05</c:v>
                </c:pt>
                <c:pt idx="72">
                  <c:v>18.162500000000001</c:v>
                </c:pt>
                <c:pt idx="73">
                  <c:v>18.274999999999999</c:v>
                </c:pt>
                <c:pt idx="74">
                  <c:v>18.387499999999999</c:v>
                </c:pt>
                <c:pt idx="75">
                  <c:v>18.5</c:v>
                </c:pt>
                <c:pt idx="76">
                  <c:v>18.612500000000001</c:v>
                </c:pt>
                <c:pt idx="77">
                  <c:v>18.725000000000001</c:v>
                </c:pt>
                <c:pt idx="78">
                  <c:v>18.837499999999999</c:v>
                </c:pt>
                <c:pt idx="79">
                  <c:v>18.95</c:v>
                </c:pt>
                <c:pt idx="80">
                  <c:v>19.0625</c:v>
                </c:pt>
                <c:pt idx="81">
                  <c:v>19.175000000000001</c:v>
                </c:pt>
                <c:pt idx="82">
                  <c:v>19.287500000000001</c:v>
                </c:pt>
                <c:pt idx="83">
                  <c:v>19.399999999999999</c:v>
                </c:pt>
                <c:pt idx="84">
                  <c:v>19.512499999999999</c:v>
                </c:pt>
                <c:pt idx="85">
                  <c:v>19.625</c:v>
                </c:pt>
                <c:pt idx="86">
                  <c:v>19.737500000000001</c:v>
                </c:pt>
                <c:pt idx="87">
                  <c:v>19.850000000000001</c:v>
                </c:pt>
                <c:pt idx="88">
                  <c:v>19.962499999999999</c:v>
                </c:pt>
                <c:pt idx="89">
                  <c:v>20.074999999999999</c:v>
                </c:pt>
                <c:pt idx="90">
                  <c:v>20.1875</c:v>
                </c:pt>
                <c:pt idx="91">
                  <c:v>20.3</c:v>
                </c:pt>
                <c:pt idx="92">
                  <c:v>20.412500000000001</c:v>
                </c:pt>
                <c:pt idx="93">
                  <c:v>20.524999999999999</c:v>
                </c:pt>
                <c:pt idx="94">
                  <c:v>20.637499999999999</c:v>
                </c:pt>
                <c:pt idx="95">
                  <c:v>20.75</c:v>
                </c:pt>
                <c:pt idx="96">
                  <c:v>20.862500000000001</c:v>
                </c:pt>
                <c:pt idx="97">
                  <c:v>20.975000000000001</c:v>
                </c:pt>
                <c:pt idx="98">
                  <c:v>21.087499999999999</c:v>
                </c:pt>
                <c:pt idx="99">
                  <c:v>21.2</c:v>
                </c:pt>
                <c:pt idx="100">
                  <c:v>21.3125</c:v>
                </c:pt>
                <c:pt idx="101">
                  <c:v>21.425000000000001</c:v>
                </c:pt>
                <c:pt idx="102">
                  <c:v>21.537500000000001</c:v>
                </c:pt>
                <c:pt idx="103">
                  <c:v>21.65</c:v>
                </c:pt>
                <c:pt idx="104">
                  <c:v>21.762499999999999</c:v>
                </c:pt>
                <c:pt idx="105">
                  <c:v>21.875</c:v>
                </c:pt>
                <c:pt idx="106">
                  <c:v>21.987500000000001</c:v>
                </c:pt>
                <c:pt idx="107">
                  <c:v>22.1</c:v>
                </c:pt>
                <c:pt idx="108">
                  <c:v>22.212499999999999</c:v>
                </c:pt>
                <c:pt idx="109">
                  <c:v>22.324999999999999</c:v>
                </c:pt>
                <c:pt idx="110">
                  <c:v>22.4375</c:v>
                </c:pt>
                <c:pt idx="111">
                  <c:v>22.55</c:v>
                </c:pt>
                <c:pt idx="112">
                  <c:v>22.662500000000001</c:v>
                </c:pt>
                <c:pt idx="113">
                  <c:v>22.774999999999999</c:v>
                </c:pt>
                <c:pt idx="114">
                  <c:v>22.887499999999999</c:v>
                </c:pt>
                <c:pt idx="115">
                  <c:v>23</c:v>
                </c:pt>
                <c:pt idx="116">
                  <c:v>23.112500000000001</c:v>
                </c:pt>
                <c:pt idx="117">
                  <c:v>23.225000000000001</c:v>
                </c:pt>
                <c:pt idx="118">
                  <c:v>23.337499999999999</c:v>
                </c:pt>
                <c:pt idx="119">
                  <c:v>23.45</c:v>
                </c:pt>
                <c:pt idx="120">
                  <c:v>23.5625</c:v>
                </c:pt>
                <c:pt idx="121">
                  <c:v>23.675000000000001</c:v>
                </c:pt>
                <c:pt idx="122">
                  <c:v>23.787500000000001</c:v>
                </c:pt>
                <c:pt idx="123">
                  <c:v>23.9</c:v>
                </c:pt>
                <c:pt idx="124">
                  <c:v>24.012499999999999</c:v>
                </c:pt>
                <c:pt idx="125">
                  <c:v>24.125</c:v>
                </c:pt>
                <c:pt idx="126">
                  <c:v>24.237500000000001</c:v>
                </c:pt>
                <c:pt idx="127">
                  <c:v>24.35</c:v>
                </c:pt>
                <c:pt idx="128">
                  <c:v>24.462499999999999</c:v>
                </c:pt>
                <c:pt idx="129">
                  <c:v>24.574999999999999</c:v>
                </c:pt>
                <c:pt idx="130">
                  <c:v>24.6875</c:v>
                </c:pt>
                <c:pt idx="131">
                  <c:v>24.8</c:v>
                </c:pt>
                <c:pt idx="132">
                  <c:v>24.912500000000001</c:v>
                </c:pt>
                <c:pt idx="133">
                  <c:v>25.024999999999999</c:v>
                </c:pt>
                <c:pt idx="134">
                  <c:v>25.137499999999999</c:v>
                </c:pt>
                <c:pt idx="135">
                  <c:v>25.25</c:v>
                </c:pt>
                <c:pt idx="136">
                  <c:v>25.362500000000001</c:v>
                </c:pt>
                <c:pt idx="137">
                  <c:v>25.475000000000001</c:v>
                </c:pt>
                <c:pt idx="138">
                  <c:v>25.587499999999999</c:v>
                </c:pt>
                <c:pt idx="139">
                  <c:v>25.7</c:v>
                </c:pt>
                <c:pt idx="140">
                  <c:v>25.8125</c:v>
                </c:pt>
                <c:pt idx="141">
                  <c:v>25.925000000000001</c:v>
                </c:pt>
                <c:pt idx="142">
                  <c:v>26.037500000000001</c:v>
                </c:pt>
                <c:pt idx="143">
                  <c:v>26.15</c:v>
                </c:pt>
                <c:pt idx="144">
                  <c:v>26.262499999999999</c:v>
                </c:pt>
                <c:pt idx="145">
                  <c:v>26.375</c:v>
                </c:pt>
                <c:pt idx="146">
                  <c:v>26.487500000000001</c:v>
                </c:pt>
                <c:pt idx="147">
                  <c:v>26.6</c:v>
                </c:pt>
                <c:pt idx="148">
                  <c:v>26.712499999999999</c:v>
                </c:pt>
                <c:pt idx="149">
                  <c:v>26.824999999999999</c:v>
                </c:pt>
                <c:pt idx="150">
                  <c:v>26.9375</c:v>
                </c:pt>
                <c:pt idx="151">
                  <c:v>27.05</c:v>
                </c:pt>
                <c:pt idx="152">
                  <c:v>27.162500000000001</c:v>
                </c:pt>
                <c:pt idx="153">
                  <c:v>27.274999999999999</c:v>
                </c:pt>
                <c:pt idx="154">
                  <c:v>27.387499999999999</c:v>
                </c:pt>
                <c:pt idx="155">
                  <c:v>27.5</c:v>
                </c:pt>
                <c:pt idx="156">
                  <c:v>27.612500000000001</c:v>
                </c:pt>
                <c:pt idx="157">
                  <c:v>27.725000000000001</c:v>
                </c:pt>
                <c:pt idx="158">
                  <c:v>27.837499999999999</c:v>
                </c:pt>
                <c:pt idx="159">
                  <c:v>27.95</c:v>
                </c:pt>
                <c:pt idx="160">
                  <c:v>28.0625</c:v>
                </c:pt>
                <c:pt idx="161">
                  <c:v>28.175000000000001</c:v>
                </c:pt>
                <c:pt idx="162">
                  <c:v>28.287500000000001</c:v>
                </c:pt>
                <c:pt idx="163">
                  <c:v>28.4</c:v>
                </c:pt>
                <c:pt idx="164">
                  <c:v>28.512499999999999</c:v>
                </c:pt>
                <c:pt idx="165">
                  <c:v>28.625</c:v>
                </c:pt>
                <c:pt idx="166">
                  <c:v>28.737500000000001</c:v>
                </c:pt>
                <c:pt idx="167">
                  <c:v>28.85</c:v>
                </c:pt>
                <c:pt idx="168">
                  <c:v>28.962499999999999</c:v>
                </c:pt>
                <c:pt idx="169">
                  <c:v>29.074999999999999</c:v>
                </c:pt>
                <c:pt idx="170">
                  <c:v>29.1875</c:v>
                </c:pt>
                <c:pt idx="171">
                  <c:v>29.3</c:v>
                </c:pt>
                <c:pt idx="172">
                  <c:v>29.412500000000001</c:v>
                </c:pt>
                <c:pt idx="173">
                  <c:v>29.524999999999999</c:v>
                </c:pt>
                <c:pt idx="174">
                  <c:v>29.637499999999999</c:v>
                </c:pt>
                <c:pt idx="175">
                  <c:v>29.75</c:v>
                </c:pt>
                <c:pt idx="176">
                  <c:v>29.862500000000001</c:v>
                </c:pt>
                <c:pt idx="177">
                  <c:v>29.975000000000001</c:v>
                </c:pt>
                <c:pt idx="178">
                  <c:v>30.087499999999999</c:v>
                </c:pt>
                <c:pt idx="179">
                  <c:v>30.2</c:v>
                </c:pt>
                <c:pt idx="180">
                  <c:v>30.3125</c:v>
                </c:pt>
                <c:pt idx="181">
                  <c:v>30.425000000000001</c:v>
                </c:pt>
                <c:pt idx="182">
                  <c:v>30.537500000000001</c:v>
                </c:pt>
                <c:pt idx="183">
                  <c:v>30.65</c:v>
                </c:pt>
                <c:pt idx="184">
                  <c:v>30.762499999999999</c:v>
                </c:pt>
                <c:pt idx="185">
                  <c:v>30.875</c:v>
                </c:pt>
                <c:pt idx="186">
                  <c:v>30.987500000000001</c:v>
                </c:pt>
                <c:pt idx="187">
                  <c:v>31.1</c:v>
                </c:pt>
                <c:pt idx="188">
                  <c:v>31.212499999999999</c:v>
                </c:pt>
                <c:pt idx="189">
                  <c:v>31.324999999999999</c:v>
                </c:pt>
                <c:pt idx="190">
                  <c:v>31.4375</c:v>
                </c:pt>
                <c:pt idx="191">
                  <c:v>31.55</c:v>
                </c:pt>
                <c:pt idx="192">
                  <c:v>31.662500000000001</c:v>
                </c:pt>
                <c:pt idx="193">
                  <c:v>31.774999999999999</c:v>
                </c:pt>
                <c:pt idx="194">
                  <c:v>31.887499999999999</c:v>
                </c:pt>
                <c:pt idx="195">
                  <c:v>32</c:v>
                </c:pt>
                <c:pt idx="196">
                  <c:v>32.112499999999997</c:v>
                </c:pt>
                <c:pt idx="197">
                  <c:v>32.225000000000001</c:v>
                </c:pt>
                <c:pt idx="198">
                  <c:v>32.337499999999999</c:v>
                </c:pt>
                <c:pt idx="199">
                  <c:v>32.450000000000003</c:v>
                </c:pt>
                <c:pt idx="200">
                  <c:v>32.5625</c:v>
                </c:pt>
                <c:pt idx="201">
                  <c:v>32.674999999999997</c:v>
                </c:pt>
                <c:pt idx="202">
                  <c:v>32.787500000000001</c:v>
                </c:pt>
                <c:pt idx="203">
                  <c:v>32.9</c:v>
                </c:pt>
                <c:pt idx="204">
                  <c:v>33.012500000000003</c:v>
                </c:pt>
                <c:pt idx="205">
                  <c:v>33.125</c:v>
                </c:pt>
                <c:pt idx="206">
                  <c:v>33.237499999999997</c:v>
                </c:pt>
                <c:pt idx="207">
                  <c:v>33.35</c:v>
                </c:pt>
                <c:pt idx="208">
                  <c:v>33.462499999999999</c:v>
                </c:pt>
                <c:pt idx="209">
                  <c:v>33.575000000000003</c:v>
                </c:pt>
                <c:pt idx="210">
                  <c:v>33.6875</c:v>
                </c:pt>
                <c:pt idx="211">
                  <c:v>33.799999999999997</c:v>
                </c:pt>
                <c:pt idx="212">
                  <c:v>33.912500000000001</c:v>
                </c:pt>
                <c:pt idx="213">
                  <c:v>34.024999999999999</c:v>
                </c:pt>
                <c:pt idx="214">
                  <c:v>34.137500000000003</c:v>
                </c:pt>
                <c:pt idx="215">
                  <c:v>34.25</c:v>
                </c:pt>
                <c:pt idx="216">
                  <c:v>34.362499999999997</c:v>
                </c:pt>
                <c:pt idx="217">
                  <c:v>34.475000000000001</c:v>
                </c:pt>
                <c:pt idx="218">
                  <c:v>34.587499999999999</c:v>
                </c:pt>
                <c:pt idx="219">
                  <c:v>34.700000000000003</c:v>
                </c:pt>
                <c:pt idx="220">
                  <c:v>34.8125</c:v>
                </c:pt>
                <c:pt idx="221">
                  <c:v>34.924999999999997</c:v>
                </c:pt>
                <c:pt idx="222">
                  <c:v>35.037500000000001</c:v>
                </c:pt>
                <c:pt idx="223">
                  <c:v>35.15</c:v>
                </c:pt>
                <c:pt idx="224">
                  <c:v>35.262500000000003</c:v>
                </c:pt>
                <c:pt idx="225">
                  <c:v>35.375</c:v>
                </c:pt>
                <c:pt idx="226">
                  <c:v>35.487499999999997</c:v>
                </c:pt>
                <c:pt idx="227">
                  <c:v>35.6</c:v>
                </c:pt>
                <c:pt idx="228">
                  <c:v>35.712499999999999</c:v>
                </c:pt>
                <c:pt idx="229">
                  <c:v>35.825000000000003</c:v>
                </c:pt>
                <c:pt idx="230">
                  <c:v>35.9375</c:v>
                </c:pt>
                <c:pt idx="231">
                  <c:v>36.049999999999997</c:v>
                </c:pt>
                <c:pt idx="232">
                  <c:v>36.162500000000001</c:v>
                </c:pt>
                <c:pt idx="233">
                  <c:v>36.274999999999999</c:v>
                </c:pt>
                <c:pt idx="234">
                  <c:v>36.387500000000003</c:v>
                </c:pt>
                <c:pt idx="235">
                  <c:v>36.5</c:v>
                </c:pt>
                <c:pt idx="236">
                  <c:v>36.612499999999997</c:v>
                </c:pt>
                <c:pt idx="237">
                  <c:v>36.725000000000001</c:v>
                </c:pt>
                <c:pt idx="238">
                  <c:v>36.837499999999999</c:v>
                </c:pt>
                <c:pt idx="239">
                  <c:v>36.950000000000003</c:v>
                </c:pt>
                <c:pt idx="240">
                  <c:v>37.0625</c:v>
                </c:pt>
                <c:pt idx="241">
                  <c:v>37.174999999999997</c:v>
                </c:pt>
                <c:pt idx="242">
                  <c:v>37.287500000000001</c:v>
                </c:pt>
                <c:pt idx="243">
                  <c:v>37.4</c:v>
                </c:pt>
                <c:pt idx="244">
                  <c:v>37.512500000000003</c:v>
                </c:pt>
                <c:pt idx="245">
                  <c:v>37.625</c:v>
                </c:pt>
                <c:pt idx="246">
                  <c:v>37.737499999999997</c:v>
                </c:pt>
                <c:pt idx="247">
                  <c:v>37.85</c:v>
                </c:pt>
                <c:pt idx="248">
                  <c:v>37.962499999999999</c:v>
                </c:pt>
                <c:pt idx="249">
                  <c:v>38.075000000000003</c:v>
                </c:pt>
                <c:pt idx="250">
                  <c:v>38.1875</c:v>
                </c:pt>
                <c:pt idx="251">
                  <c:v>38.299999999999997</c:v>
                </c:pt>
                <c:pt idx="252">
                  <c:v>38.412500000000001</c:v>
                </c:pt>
                <c:pt idx="253">
                  <c:v>38.524999999999999</c:v>
                </c:pt>
                <c:pt idx="254">
                  <c:v>38.637500000000003</c:v>
                </c:pt>
                <c:pt idx="255">
                  <c:v>38.75</c:v>
                </c:pt>
                <c:pt idx="256">
                  <c:v>38.862499999999997</c:v>
                </c:pt>
                <c:pt idx="257">
                  <c:v>38.975000000000001</c:v>
                </c:pt>
                <c:pt idx="258">
                  <c:v>39.087499999999999</c:v>
                </c:pt>
                <c:pt idx="259">
                  <c:v>39.200000000000003</c:v>
                </c:pt>
                <c:pt idx="260">
                  <c:v>39.3125</c:v>
                </c:pt>
                <c:pt idx="261">
                  <c:v>39.424999999999997</c:v>
                </c:pt>
                <c:pt idx="262">
                  <c:v>39.537500000000001</c:v>
                </c:pt>
                <c:pt idx="263">
                  <c:v>39.65</c:v>
                </c:pt>
                <c:pt idx="264">
                  <c:v>39.762500000000003</c:v>
                </c:pt>
                <c:pt idx="265">
                  <c:v>39.875</c:v>
                </c:pt>
                <c:pt idx="266">
                  <c:v>39.987499999999997</c:v>
                </c:pt>
                <c:pt idx="267">
                  <c:v>40</c:v>
                </c:pt>
                <c:pt idx="268">
                  <c:v>40.1</c:v>
                </c:pt>
                <c:pt idx="269">
                  <c:v>40.200000000000003</c:v>
                </c:pt>
                <c:pt idx="270">
                  <c:v>40.299999999999997</c:v>
                </c:pt>
                <c:pt idx="271">
                  <c:v>40.4</c:v>
                </c:pt>
                <c:pt idx="272">
                  <c:v>40.5</c:v>
                </c:pt>
                <c:pt idx="273">
                  <c:v>40.6</c:v>
                </c:pt>
                <c:pt idx="274">
                  <c:v>40.700000000000003</c:v>
                </c:pt>
                <c:pt idx="275">
                  <c:v>40.799999999999997</c:v>
                </c:pt>
                <c:pt idx="276">
                  <c:v>40.9</c:v>
                </c:pt>
                <c:pt idx="277">
                  <c:v>41</c:v>
                </c:pt>
                <c:pt idx="278">
                  <c:v>41.1</c:v>
                </c:pt>
                <c:pt idx="279">
                  <c:v>41.2</c:v>
                </c:pt>
                <c:pt idx="280">
                  <c:v>41.3</c:v>
                </c:pt>
                <c:pt idx="281">
                  <c:v>41.4</c:v>
                </c:pt>
                <c:pt idx="282">
                  <c:v>41.5</c:v>
                </c:pt>
                <c:pt idx="283">
                  <c:v>41.6</c:v>
                </c:pt>
                <c:pt idx="284">
                  <c:v>41.7</c:v>
                </c:pt>
                <c:pt idx="285">
                  <c:v>41.8</c:v>
                </c:pt>
                <c:pt idx="286">
                  <c:v>41.9</c:v>
                </c:pt>
                <c:pt idx="287">
                  <c:v>42</c:v>
                </c:pt>
                <c:pt idx="288">
                  <c:v>42.1</c:v>
                </c:pt>
                <c:pt idx="289">
                  <c:v>42.2</c:v>
                </c:pt>
                <c:pt idx="290">
                  <c:v>42.3</c:v>
                </c:pt>
                <c:pt idx="291">
                  <c:v>42.4</c:v>
                </c:pt>
                <c:pt idx="292">
                  <c:v>42.5</c:v>
                </c:pt>
                <c:pt idx="293">
                  <c:v>42.6</c:v>
                </c:pt>
                <c:pt idx="294">
                  <c:v>42.7</c:v>
                </c:pt>
                <c:pt idx="295">
                  <c:v>42.8</c:v>
                </c:pt>
                <c:pt idx="296">
                  <c:v>42.9</c:v>
                </c:pt>
                <c:pt idx="297">
                  <c:v>43</c:v>
                </c:pt>
                <c:pt idx="298">
                  <c:v>43.1</c:v>
                </c:pt>
                <c:pt idx="299">
                  <c:v>43.2</c:v>
                </c:pt>
                <c:pt idx="300">
                  <c:v>43.3</c:v>
                </c:pt>
                <c:pt idx="301">
                  <c:v>43.4</c:v>
                </c:pt>
                <c:pt idx="302">
                  <c:v>43.5</c:v>
                </c:pt>
                <c:pt idx="303">
                  <c:v>43.6</c:v>
                </c:pt>
                <c:pt idx="304">
                  <c:v>43.7</c:v>
                </c:pt>
                <c:pt idx="305">
                  <c:v>43.8</c:v>
                </c:pt>
                <c:pt idx="306">
                  <c:v>43.9</c:v>
                </c:pt>
                <c:pt idx="307">
                  <c:v>44</c:v>
                </c:pt>
                <c:pt idx="308">
                  <c:v>44.1</c:v>
                </c:pt>
                <c:pt idx="309">
                  <c:v>44.2</c:v>
                </c:pt>
                <c:pt idx="310">
                  <c:v>44.3</c:v>
                </c:pt>
                <c:pt idx="311">
                  <c:v>44.4</c:v>
                </c:pt>
                <c:pt idx="312">
                  <c:v>44.5</c:v>
                </c:pt>
                <c:pt idx="313">
                  <c:v>44.6</c:v>
                </c:pt>
                <c:pt idx="314">
                  <c:v>44.7</c:v>
                </c:pt>
                <c:pt idx="315">
                  <c:v>44.8</c:v>
                </c:pt>
                <c:pt idx="316">
                  <c:v>44.9</c:v>
                </c:pt>
                <c:pt idx="317">
                  <c:v>45</c:v>
                </c:pt>
                <c:pt idx="318">
                  <c:v>45.1</c:v>
                </c:pt>
                <c:pt idx="319">
                  <c:v>45.2</c:v>
                </c:pt>
                <c:pt idx="320">
                  <c:v>45.3</c:v>
                </c:pt>
                <c:pt idx="321">
                  <c:v>45.4</c:v>
                </c:pt>
                <c:pt idx="322">
                  <c:v>45.5</c:v>
                </c:pt>
                <c:pt idx="323">
                  <c:v>45.6</c:v>
                </c:pt>
                <c:pt idx="324">
                  <c:v>45.7</c:v>
                </c:pt>
                <c:pt idx="325">
                  <c:v>45.8</c:v>
                </c:pt>
                <c:pt idx="326">
                  <c:v>45.9</c:v>
                </c:pt>
                <c:pt idx="327">
                  <c:v>46</c:v>
                </c:pt>
                <c:pt idx="328">
                  <c:v>46.1</c:v>
                </c:pt>
                <c:pt idx="329">
                  <c:v>46.2</c:v>
                </c:pt>
                <c:pt idx="330">
                  <c:v>46.3</c:v>
                </c:pt>
                <c:pt idx="331">
                  <c:v>46.4</c:v>
                </c:pt>
                <c:pt idx="332">
                  <c:v>46.5</c:v>
                </c:pt>
                <c:pt idx="333">
                  <c:v>46.6</c:v>
                </c:pt>
                <c:pt idx="334">
                  <c:v>46.7</c:v>
                </c:pt>
                <c:pt idx="335">
                  <c:v>46.8</c:v>
                </c:pt>
                <c:pt idx="336">
                  <c:v>46.9</c:v>
                </c:pt>
                <c:pt idx="337">
                  <c:v>47</c:v>
                </c:pt>
                <c:pt idx="338">
                  <c:v>47.1</c:v>
                </c:pt>
                <c:pt idx="339">
                  <c:v>47.2</c:v>
                </c:pt>
                <c:pt idx="340">
                  <c:v>47.3</c:v>
                </c:pt>
                <c:pt idx="341">
                  <c:v>47.4</c:v>
                </c:pt>
                <c:pt idx="342">
                  <c:v>47.5</c:v>
                </c:pt>
                <c:pt idx="343">
                  <c:v>47.6</c:v>
                </c:pt>
                <c:pt idx="344">
                  <c:v>47.7</c:v>
                </c:pt>
                <c:pt idx="345">
                  <c:v>47.8</c:v>
                </c:pt>
                <c:pt idx="346">
                  <c:v>47.9</c:v>
                </c:pt>
                <c:pt idx="347">
                  <c:v>48</c:v>
                </c:pt>
                <c:pt idx="348">
                  <c:v>48.1</c:v>
                </c:pt>
                <c:pt idx="349">
                  <c:v>48.2</c:v>
                </c:pt>
                <c:pt idx="350">
                  <c:v>48.3</c:v>
                </c:pt>
                <c:pt idx="351">
                  <c:v>48.4</c:v>
                </c:pt>
                <c:pt idx="352">
                  <c:v>48.5</c:v>
                </c:pt>
                <c:pt idx="353">
                  <c:v>48.6</c:v>
                </c:pt>
                <c:pt idx="354">
                  <c:v>48.7</c:v>
                </c:pt>
                <c:pt idx="355">
                  <c:v>48.8</c:v>
                </c:pt>
                <c:pt idx="356">
                  <c:v>48.9</c:v>
                </c:pt>
                <c:pt idx="357">
                  <c:v>49</c:v>
                </c:pt>
                <c:pt idx="358">
                  <c:v>49.1</c:v>
                </c:pt>
                <c:pt idx="359">
                  <c:v>49.2</c:v>
                </c:pt>
                <c:pt idx="360">
                  <c:v>49.3</c:v>
                </c:pt>
                <c:pt idx="361">
                  <c:v>49.4</c:v>
                </c:pt>
                <c:pt idx="362">
                  <c:v>49.5</c:v>
                </c:pt>
                <c:pt idx="363">
                  <c:v>49.6</c:v>
                </c:pt>
                <c:pt idx="364">
                  <c:v>49.7</c:v>
                </c:pt>
                <c:pt idx="365">
                  <c:v>49.8</c:v>
                </c:pt>
                <c:pt idx="366">
                  <c:v>49.9</c:v>
                </c:pt>
                <c:pt idx="367">
                  <c:v>50</c:v>
                </c:pt>
              </c:numCache>
            </c:numRef>
          </c:xVal>
          <c:yVal>
            <c:numRef>
              <c:f>NF!$AD$51:$AD$418</c:f>
              <c:numCache>
                <c:formatCode>0.00E+00</c:formatCode>
                <c:ptCount val="368"/>
                <c:pt idx="0">
                  <c:v>6.2556576368421046</c:v>
                </c:pt>
                <c:pt idx="1">
                  <c:v>6.3545833315789482</c:v>
                </c:pt>
                <c:pt idx="2">
                  <c:v>6.452779736842106</c:v>
                </c:pt>
                <c:pt idx="3">
                  <c:v>6.6388532315789472</c:v>
                </c:pt>
                <c:pt idx="4">
                  <c:v>6.6287937999999995</c:v>
                </c:pt>
                <c:pt idx="5">
                  <c:v>6.5965400842105266</c:v>
                </c:pt>
                <c:pt idx="6">
                  <c:v>6.633581147368421</c:v>
                </c:pt>
                <c:pt idx="7">
                  <c:v>6.6797454842105264</c:v>
                </c:pt>
                <c:pt idx="8">
                  <c:v>6.6821495947368428</c:v>
                </c:pt>
                <c:pt idx="9">
                  <c:v>6.6962834210526321</c:v>
                </c:pt>
                <c:pt idx="10">
                  <c:v>6.6830806263157898</c:v>
                </c:pt>
                <c:pt idx="11">
                  <c:v>6.6753092105263176</c:v>
                </c:pt>
                <c:pt idx="12">
                  <c:v>6.6516668684210529</c:v>
                </c:pt>
                <c:pt idx="13">
                  <c:v>6.6348849368421066</c:v>
                </c:pt>
                <c:pt idx="14">
                  <c:v>6.6142236315789491</c:v>
                </c:pt>
                <c:pt idx="15">
                  <c:v>6.6091864526315804</c:v>
                </c:pt>
                <c:pt idx="16">
                  <c:v>6.5992627473684218</c:v>
                </c:pt>
                <c:pt idx="17">
                  <c:v>6.5805978368421068</c:v>
                </c:pt>
                <c:pt idx="18">
                  <c:v>6.5673586263157908</c:v>
                </c:pt>
                <c:pt idx="19">
                  <c:v>6.5563835157894745</c:v>
                </c:pt>
                <c:pt idx="20">
                  <c:v>6.5441506842105275</c:v>
                </c:pt>
                <c:pt idx="21">
                  <c:v>6.5351642105263164</c:v>
                </c:pt>
                <c:pt idx="22">
                  <c:v>6.5351462894736843</c:v>
                </c:pt>
                <c:pt idx="23">
                  <c:v>6.5309398578947375</c:v>
                </c:pt>
                <c:pt idx="24">
                  <c:v>6.5259757578947371</c:v>
                </c:pt>
                <c:pt idx="25">
                  <c:v>6.524637852631578</c:v>
                </c:pt>
                <c:pt idx="26">
                  <c:v>6.5194853000000004</c:v>
                </c:pt>
                <c:pt idx="27">
                  <c:v>6.5097198263157905</c:v>
                </c:pt>
                <c:pt idx="28">
                  <c:v>6.5018174315789476</c:v>
                </c:pt>
                <c:pt idx="29">
                  <c:v>6.4898512789473681</c:v>
                </c:pt>
                <c:pt idx="30">
                  <c:v>6.4741960631578959</c:v>
                </c:pt>
                <c:pt idx="31">
                  <c:v>6.4572752736842114</c:v>
                </c:pt>
                <c:pt idx="32">
                  <c:v>6.4409761473684215</c:v>
                </c:pt>
                <c:pt idx="33">
                  <c:v>6.4215794421052648</c:v>
                </c:pt>
                <c:pt idx="34">
                  <c:v>6.4034472052631592</c:v>
                </c:pt>
                <c:pt idx="35">
                  <c:v>6.3874069526315793</c:v>
                </c:pt>
                <c:pt idx="36">
                  <c:v>6.3731423947368411</c:v>
                </c:pt>
                <c:pt idx="37">
                  <c:v>6.3599627684210525</c:v>
                </c:pt>
                <c:pt idx="38">
                  <c:v>6.3491044105263157</c:v>
                </c:pt>
                <c:pt idx="39">
                  <c:v>6.340418094736842</c:v>
                </c:pt>
                <c:pt idx="40">
                  <c:v>6.3337261631578938</c:v>
                </c:pt>
                <c:pt idx="41">
                  <c:v>6.3277902684210519</c:v>
                </c:pt>
                <c:pt idx="42">
                  <c:v>6.3225402894736842</c:v>
                </c:pt>
                <c:pt idx="43">
                  <c:v>6.3168944105263156</c:v>
                </c:pt>
                <c:pt idx="44">
                  <c:v>6.3107797526315794</c:v>
                </c:pt>
                <c:pt idx="45">
                  <c:v>6.3053439578947374</c:v>
                </c:pt>
                <c:pt idx="46">
                  <c:v>6.2981322000000004</c:v>
                </c:pt>
                <c:pt idx="47">
                  <c:v>6.2889688736842109</c:v>
                </c:pt>
                <c:pt idx="48">
                  <c:v>6.2794285684210527</c:v>
                </c:pt>
                <c:pt idx="49">
                  <c:v>6.2696583473684218</c:v>
                </c:pt>
                <c:pt idx="50">
                  <c:v>6.2618428578947372</c:v>
                </c:pt>
                <c:pt idx="51">
                  <c:v>6.2569529210526325</c:v>
                </c:pt>
                <c:pt idx="52">
                  <c:v>6.254703178947369</c:v>
                </c:pt>
                <c:pt idx="53">
                  <c:v>6.255529715789474</c:v>
                </c:pt>
                <c:pt idx="54">
                  <c:v>6.2590437526315794</c:v>
                </c:pt>
                <c:pt idx="55">
                  <c:v>6.2662184684210525</c:v>
                </c:pt>
                <c:pt idx="56">
                  <c:v>6.273491110526316</c:v>
                </c:pt>
                <c:pt idx="57">
                  <c:v>6.2837599736842114</c:v>
                </c:pt>
                <c:pt idx="58">
                  <c:v>6.2938251263157898</c:v>
                </c:pt>
                <c:pt idx="59">
                  <c:v>6.3015194421052634</c:v>
                </c:pt>
                <c:pt idx="60">
                  <c:v>6.3064069473684219</c:v>
                </c:pt>
                <c:pt idx="61">
                  <c:v>6.3061765631578961</c:v>
                </c:pt>
                <c:pt idx="62">
                  <c:v>6.3029088736842098</c:v>
                </c:pt>
                <c:pt idx="63">
                  <c:v>6.2977250000000007</c:v>
                </c:pt>
                <c:pt idx="64">
                  <c:v>6.2905083736842116</c:v>
                </c:pt>
                <c:pt idx="65">
                  <c:v>6.2827408473684221</c:v>
                </c:pt>
                <c:pt idx="66">
                  <c:v>6.2754757526315803</c:v>
                </c:pt>
                <c:pt idx="67">
                  <c:v>6.2668989842105267</c:v>
                </c:pt>
                <c:pt idx="68">
                  <c:v>6.2615953000000006</c:v>
                </c:pt>
                <c:pt idx="69">
                  <c:v>6.2596957052631579</c:v>
                </c:pt>
                <c:pt idx="70">
                  <c:v>6.2611705842105261</c:v>
                </c:pt>
                <c:pt idx="71">
                  <c:v>6.2652716105263151</c:v>
                </c:pt>
                <c:pt idx="72">
                  <c:v>6.2714118421052625</c:v>
                </c:pt>
                <c:pt idx="73">
                  <c:v>6.2784684315789461</c:v>
                </c:pt>
                <c:pt idx="74">
                  <c:v>6.2858124789473679</c:v>
                </c:pt>
                <c:pt idx="75">
                  <c:v>6.2909492473684212</c:v>
                </c:pt>
                <c:pt idx="76">
                  <c:v>6.2928533842105265</c:v>
                </c:pt>
                <c:pt idx="77">
                  <c:v>6.2906518</c:v>
                </c:pt>
                <c:pt idx="78">
                  <c:v>6.2850277315789471</c:v>
                </c:pt>
                <c:pt idx="79">
                  <c:v>6.2766254368421048</c:v>
                </c:pt>
                <c:pt idx="80">
                  <c:v>6.267514078947368</c:v>
                </c:pt>
                <c:pt idx="81">
                  <c:v>6.2550356789473671</c:v>
                </c:pt>
                <c:pt idx="82">
                  <c:v>6.2399772631578942</c:v>
                </c:pt>
                <c:pt idx="83">
                  <c:v>6.2251314631578945</c:v>
                </c:pt>
                <c:pt idx="84">
                  <c:v>6.2116109684210521</c:v>
                </c:pt>
                <c:pt idx="85">
                  <c:v>6.199908405263157</c:v>
                </c:pt>
                <c:pt idx="86">
                  <c:v>6.1935343684210524</c:v>
                </c:pt>
                <c:pt idx="87">
                  <c:v>6.1895546368421046</c:v>
                </c:pt>
                <c:pt idx="88">
                  <c:v>6.1854830526315778</c:v>
                </c:pt>
                <c:pt idx="89">
                  <c:v>6.181642657894737</c:v>
                </c:pt>
                <c:pt idx="90">
                  <c:v>6.1753831894736839</c:v>
                </c:pt>
                <c:pt idx="91">
                  <c:v>6.1664593052631576</c:v>
                </c:pt>
                <c:pt idx="92">
                  <c:v>6.1554629157894736</c:v>
                </c:pt>
                <c:pt idx="93">
                  <c:v>6.1405054842105278</c:v>
                </c:pt>
                <c:pt idx="94">
                  <c:v>6.1244544684210531</c:v>
                </c:pt>
                <c:pt idx="95">
                  <c:v>6.107773047368422</c:v>
                </c:pt>
                <c:pt idx="96">
                  <c:v>6.0916397631578958</c:v>
                </c:pt>
                <c:pt idx="97">
                  <c:v>6.0766222315789475</c:v>
                </c:pt>
                <c:pt idx="98">
                  <c:v>6.0653091684210532</c:v>
                </c:pt>
                <c:pt idx="99">
                  <c:v>6.0583569105263155</c:v>
                </c:pt>
                <c:pt idx="100">
                  <c:v>6.0568424736842106</c:v>
                </c:pt>
                <c:pt idx="101">
                  <c:v>6.061284989473684</c:v>
                </c:pt>
                <c:pt idx="102">
                  <c:v>6.0693208999999992</c:v>
                </c:pt>
                <c:pt idx="103">
                  <c:v>6.0799413210526314</c:v>
                </c:pt>
                <c:pt idx="104">
                  <c:v>6.0917984578947371</c:v>
                </c:pt>
                <c:pt idx="105">
                  <c:v>6.1027160210526317</c:v>
                </c:pt>
                <c:pt idx="106">
                  <c:v>6.1104175210526321</c:v>
                </c:pt>
                <c:pt idx="107">
                  <c:v>6.1158891000000013</c:v>
                </c:pt>
                <c:pt idx="108">
                  <c:v>6.1183011210526317</c:v>
                </c:pt>
                <c:pt idx="109">
                  <c:v>6.1190343736842108</c:v>
                </c:pt>
                <c:pt idx="110">
                  <c:v>6.1175974368421056</c:v>
                </c:pt>
                <c:pt idx="111">
                  <c:v>6.1140695157894731</c:v>
                </c:pt>
                <c:pt idx="112">
                  <c:v>6.1099050999999998</c:v>
                </c:pt>
                <c:pt idx="113">
                  <c:v>6.1054848684210521</c:v>
                </c:pt>
                <c:pt idx="114">
                  <c:v>6.0993429263157894</c:v>
                </c:pt>
                <c:pt idx="115">
                  <c:v>6.0934272105263156</c:v>
                </c:pt>
                <c:pt idx="116">
                  <c:v>6.0891486736842104</c:v>
                </c:pt>
                <c:pt idx="117">
                  <c:v>6.0844045210526314</c:v>
                </c:pt>
                <c:pt idx="118">
                  <c:v>6.0790150315789484</c:v>
                </c:pt>
                <c:pt idx="119">
                  <c:v>6.0730784105263158</c:v>
                </c:pt>
                <c:pt idx="120">
                  <c:v>6.0661543842105266</c:v>
                </c:pt>
                <c:pt idx="121">
                  <c:v>6.0586911315789473</c:v>
                </c:pt>
                <c:pt idx="122">
                  <c:v>6.0500734526315778</c:v>
                </c:pt>
                <c:pt idx="123">
                  <c:v>6.041016357894736</c:v>
                </c:pt>
                <c:pt idx="124">
                  <c:v>6.0303263736842094</c:v>
                </c:pt>
                <c:pt idx="125">
                  <c:v>6.0205328368421043</c:v>
                </c:pt>
                <c:pt idx="126">
                  <c:v>6.0098378578947349</c:v>
                </c:pt>
                <c:pt idx="127">
                  <c:v>5.9987724210526299</c:v>
                </c:pt>
                <c:pt idx="128">
                  <c:v>5.9877345684210512</c:v>
                </c:pt>
                <c:pt idx="129">
                  <c:v>5.9760495473684196</c:v>
                </c:pt>
                <c:pt idx="130">
                  <c:v>5.9637222052631564</c:v>
                </c:pt>
                <c:pt idx="131">
                  <c:v>5.9541322315789467</c:v>
                </c:pt>
                <c:pt idx="132">
                  <c:v>5.9426105421052631</c:v>
                </c:pt>
                <c:pt idx="133">
                  <c:v>5.9311742315789475</c:v>
                </c:pt>
                <c:pt idx="134">
                  <c:v>5.9196841368421049</c:v>
                </c:pt>
                <c:pt idx="135">
                  <c:v>5.9077838157894735</c:v>
                </c:pt>
                <c:pt idx="136">
                  <c:v>5.8957907842105257</c:v>
                </c:pt>
                <c:pt idx="137">
                  <c:v>5.8855210157894735</c:v>
                </c:pt>
                <c:pt idx="138">
                  <c:v>5.8762811157894737</c:v>
                </c:pt>
                <c:pt idx="139">
                  <c:v>5.8686244368421052</c:v>
                </c:pt>
                <c:pt idx="140">
                  <c:v>5.8611743578947371</c:v>
                </c:pt>
                <c:pt idx="141">
                  <c:v>5.8546101684210532</c:v>
                </c:pt>
                <c:pt idx="142">
                  <c:v>5.8473696210526329</c:v>
                </c:pt>
                <c:pt idx="143">
                  <c:v>5.8406103315789482</c:v>
                </c:pt>
                <c:pt idx="144">
                  <c:v>5.8329435421052622</c:v>
                </c:pt>
                <c:pt idx="145">
                  <c:v>5.8248496052631573</c:v>
                </c:pt>
                <c:pt idx="146">
                  <c:v>5.8175385631578953</c:v>
                </c:pt>
                <c:pt idx="147">
                  <c:v>5.8101216631578936</c:v>
                </c:pt>
                <c:pt idx="148">
                  <c:v>5.803817500000001</c:v>
                </c:pt>
                <c:pt idx="149">
                  <c:v>5.7998659263157899</c:v>
                </c:pt>
                <c:pt idx="150">
                  <c:v>5.7950460526315792</c:v>
                </c:pt>
                <c:pt idx="151">
                  <c:v>5.7952685578947367</c:v>
                </c:pt>
                <c:pt idx="152">
                  <c:v>5.8003186631578956</c:v>
                </c:pt>
                <c:pt idx="153">
                  <c:v>5.8084915789473683</c:v>
                </c:pt>
                <c:pt idx="154">
                  <c:v>5.8191794052631591</c:v>
                </c:pt>
                <c:pt idx="155">
                  <c:v>5.8302350210526326</c:v>
                </c:pt>
                <c:pt idx="156">
                  <c:v>5.8403423894736832</c:v>
                </c:pt>
                <c:pt idx="157">
                  <c:v>5.8482448578947359</c:v>
                </c:pt>
                <c:pt idx="158">
                  <c:v>5.8514497315789473</c:v>
                </c:pt>
                <c:pt idx="159">
                  <c:v>5.8494655631578949</c:v>
                </c:pt>
                <c:pt idx="160">
                  <c:v>5.8421505526315789</c:v>
                </c:pt>
                <c:pt idx="161">
                  <c:v>5.8305419263157887</c:v>
                </c:pt>
                <c:pt idx="162">
                  <c:v>5.8141160368421048</c:v>
                </c:pt>
                <c:pt idx="163">
                  <c:v>5.794054594736842</c:v>
                </c:pt>
                <c:pt idx="164">
                  <c:v>5.7758856210526304</c:v>
                </c:pt>
                <c:pt idx="165">
                  <c:v>5.7542273526315766</c:v>
                </c:pt>
                <c:pt idx="166">
                  <c:v>5.7335351789473661</c:v>
                </c:pt>
                <c:pt idx="167">
                  <c:v>5.7158736578947353</c:v>
                </c:pt>
                <c:pt idx="168">
                  <c:v>5.7004771368421032</c:v>
                </c:pt>
                <c:pt idx="169">
                  <c:v>5.6874311736842085</c:v>
                </c:pt>
                <c:pt idx="170">
                  <c:v>5.676855705263157</c:v>
                </c:pt>
                <c:pt idx="171">
                  <c:v>5.6680761578947365</c:v>
                </c:pt>
                <c:pt idx="172">
                  <c:v>5.6605684315789473</c:v>
                </c:pt>
                <c:pt idx="173">
                  <c:v>5.6542681052631583</c:v>
                </c:pt>
                <c:pt idx="174">
                  <c:v>5.6482001052631583</c:v>
                </c:pt>
                <c:pt idx="175">
                  <c:v>5.6420067947368429</c:v>
                </c:pt>
                <c:pt idx="176">
                  <c:v>5.6371280736842113</c:v>
                </c:pt>
                <c:pt idx="177">
                  <c:v>5.6345516736842116</c:v>
                </c:pt>
                <c:pt idx="178">
                  <c:v>5.6346433526315787</c:v>
                </c:pt>
                <c:pt idx="179">
                  <c:v>5.6355165157894733</c:v>
                </c:pt>
                <c:pt idx="180">
                  <c:v>5.6383656157894739</c:v>
                </c:pt>
                <c:pt idx="181">
                  <c:v>5.6448699526315789</c:v>
                </c:pt>
                <c:pt idx="182">
                  <c:v>5.6541227052631573</c:v>
                </c:pt>
                <c:pt idx="183">
                  <c:v>5.6627445210526313</c:v>
                </c:pt>
                <c:pt idx="184">
                  <c:v>5.677776810526316</c:v>
                </c:pt>
                <c:pt idx="185">
                  <c:v>5.6958513736842109</c:v>
                </c:pt>
                <c:pt idx="186">
                  <c:v>5.7119246263157901</c:v>
                </c:pt>
                <c:pt idx="187">
                  <c:v>5.7277485684210534</c:v>
                </c:pt>
                <c:pt idx="188">
                  <c:v>5.7410429894736854</c:v>
                </c:pt>
                <c:pt idx="189">
                  <c:v>5.7498044210526329</c:v>
                </c:pt>
                <c:pt idx="190">
                  <c:v>5.75290215263158</c:v>
                </c:pt>
                <c:pt idx="191">
                  <c:v>5.7523996421052637</c:v>
                </c:pt>
                <c:pt idx="192">
                  <c:v>5.7481101157894745</c:v>
                </c:pt>
                <c:pt idx="193">
                  <c:v>5.7422431578947366</c:v>
                </c:pt>
                <c:pt idx="194">
                  <c:v>5.7338609842105255</c:v>
                </c:pt>
                <c:pt idx="195">
                  <c:v>5.7242069894736831</c:v>
                </c:pt>
                <c:pt idx="196">
                  <c:v>5.7170930578947363</c:v>
                </c:pt>
                <c:pt idx="197">
                  <c:v>5.716157126315788</c:v>
                </c:pt>
                <c:pt idx="198">
                  <c:v>5.7188951526315783</c:v>
                </c:pt>
                <c:pt idx="199">
                  <c:v>5.7231515263157888</c:v>
                </c:pt>
                <c:pt idx="200">
                  <c:v>5.7305021736842097</c:v>
                </c:pt>
                <c:pt idx="201">
                  <c:v>5.7392570052631573</c:v>
                </c:pt>
                <c:pt idx="202">
                  <c:v>5.7471764421052631</c:v>
                </c:pt>
                <c:pt idx="203">
                  <c:v>5.7527190210526307</c:v>
                </c:pt>
                <c:pt idx="204">
                  <c:v>5.7530127263157897</c:v>
                </c:pt>
                <c:pt idx="205">
                  <c:v>5.7521022421052637</c:v>
                </c:pt>
                <c:pt idx="206">
                  <c:v>5.7467887210526314</c:v>
                </c:pt>
                <c:pt idx="207">
                  <c:v>5.7384562210526324</c:v>
                </c:pt>
                <c:pt idx="208">
                  <c:v>5.7258941736842122</c:v>
                </c:pt>
                <c:pt idx="209">
                  <c:v>5.7123606315789486</c:v>
                </c:pt>
                <c:pt idx="210">
                  <c:v>5.6987482842105281</c:v>
                </c:pt>
                <c:pt idx="211">
                  <c:v>5.6862655684210548</c:v>
                </c:pt>
                <c:pt idx="212">
                  <c:v>5.6778823473684215</c:v>
                </c:pt>
                <c:pt idx="213">
                  <c:v>5.6735834842105275</c:v>
                </c:pt>
                <c:pt idx="214">
                  <c:v>5.672735668421053</c:v>
                </c:pt>
                <c:pt idx="215">
                  <c:v>5.667632957894738</c:v>
                </c:pt>
                <c:pt idx="216">
                  <c:v>5.6579584315789493</c:v>
                </c:pt>
                <c:pt idx="217">
                  <c:v>5.6441293000000003</c:v>
                </c:pt>
                <c:pt idx="218">
                  <c:v>5.629278484210527</c:v>
                </c:pt>
                <c:pt idx="219">
                  <c:v>5.6144029210526325</c:v>
                </c:pt>
                <c:pt idx="220">
                  <c:v>5.6001242578947377</c:v>
                </c:pt>
                <c:pt idx="221">
                  <c:v>5.5895859842105269</c:v>
                </c:pt>
                <c:pt idx="222">
                  <c:v>5.5802198736842108</c:v>
                </c:pt>
                <c:pt idx="223">
                  <c:v>5.5747353157894732</c:v>
                </c:pt>
                <c:pt idx="224">
                  <c:v>5.5695349578947351</c:v>
                </c:pt>
                <c:pt idx="225">
                  <c:v>5.5707936789473678</c:v>
                </c:pt>
                <c:pt idx="226">
                  <c:v>5.5773093052631566</c:v>
                </c:pt>
                <c:pt idx="227">
                  <c:v>5.590388115789473</c:v>
                </c:pt>
                <c:pt idx="228">
                  <c:v>5.6090693684210526</c:v>
                </c:pt>
                <c:pt idx="229">
                  <c:v>5.6324854894736847</c:v>
                </c:pt>
                <c:pt idx="230">
                  <c:v>5.6564880684210532</c:v>
                </c:pt>
                <c:pt idx="231">
                  <c:v>5.6756237210526326</c:v>
                </c:pt>
                <c:pt idx="232">
                  <c:v>5.6906257210526325</c:v>
                </c:pt>
                <c:pt idx="233">
                  <c:v>5.7014312789473687</c:v>
                </c:pt>
                <c:pt idx="234">
                  <c:v>5.7073476736842119</c:v>
                </c:pt>
                <c:pt idx="235">
                  <c:v>5.7125421368421057</c:v>
                </c:pt>
                <c:pt idx="236">
                  <c:v>5.7179452526315782</c:v>
                </c:pt>
                <c:pt idx="237">
                  <c:v>5.7219688789473677</c:v>
                </c:pt>
                <c:pt idx="238">
                  <c:v>5.7210253684210519</c:v>
                </c:pt>
                <c:pt idx="239">
                  <c:v>5.7202318315789471</c:v>
                </c:pt>
                <c:pt idx="240">
                  <c:v>5.7172507684210521</c:v>
                </c:pt>
                <c:pt idx="241">
                  <c:v>5.715458415789473</c:v>
                </c:pt>
                <c:pt idx="242">
                  <c:v>5.7145383736842099</c:v>
                </c:pt>
                <c:pt idx="243">
                  <c:v>5.7165016894736844</c:v>
                </c:pt>
                <c:pt idx="244">
                  <c:v>5.7155263315789471</c:v>
                </c:pt>
                <c:pt idx="245">
                  <c:v>5.7110057157894749</c:v>
                </c:pt>
                <c:pt idx="246">
                  <c:v>5.7020908684210534</c:v>
                </c:pt>
                <c:pt idx="247">
                  <c:v>5.6894213526315793</c:v>
                </c:pt>
                <c:pt idx="248">
                  <c:v>5.6694541947368426</c:v>
                </c:pt>
                <c:pt idx="249">
                  <c:v>5.6500321894736842</c:v>
                </c:pt>
                <c:pt idx="250">
                  <c:v>5.6327940210526322</c:v>
                </c:pt>
                <c:pt idx="251">
                  <c:v>5.6186474947368419</c:v>
                </c:pt>
                <c:pt idx="252">
                  <c:v>5.605003</c:v>
                </c:pt>
                <c:pt idx="253">
                  <c:v>5.5998887684210521</c:v>
                </c:pt>
                <c:pt idx="254">
                  <c:v>5.5972621999999994</c:v>
                </c:pt>
                <c:pt idx="255">
                  <c:v>5.5975086263157889</c:v>
                </c:pt>
                <c:pt idx="256">
                  <c:v>5.5999052631578952</c:v>
                </c:pt>
                <c:pt idx="257">
                  <c:v>5.6083641526315784</c:v>
                </c:pt>
                <c:pt idx="258">
                  <c:v>5.6317416210526323</c:v>
                </c:pt>
                <c:pt idx="259">
                  <c:v>5.6549836210526321</c:v>
                </c:pt>
                <c:pt idx="260">
                  <c:v>5.6762564526315789</c:v>
                </c:pt>
                <c:pt idx="261">
                  <c:v>5.6966921631578948</c:v>
                </c:pt>
                <c:pt idx="262">
                  <c:v>5.7150236894736848</c:v>
                </c:pt>
                <c:pt idx="263">
                  <c:v>5.7310405263157893</c:v>
                </c:pt>
                <c:pt idx="264">
                  <c:v>5.7475981157894749</c:v>
                </c:pt>
                <c:pt idx="265">
                  <c:v>5.7640393894736848</c:v>
                </c:pt>
                <c:pt idx="266">
                  <c:v>5.7818601000000003</c:v>
                </c:pt>
                <c:pt idx="267">
                  <c:v>5.801730178947369</c:v>
                </c:pt>
                <c:pt idx="268">
                  <c:v>5.8215562894736852</c:v>
                </c:pt>
                <c:pt idx="269">
                  <c:v>5.8403298947368434</c:v>
                </c:pt>
                <c:pt idx="270">
                  <c:v>5.859458468421054</c:v>
                </c:pt>
                <c:pt idx="271">
                  <c:v>5.8804153842105276</c:v>
                </c:pt>
                <c:pt idx="272">
                  <c:v>5.9030759894736846</c:v>
                </c:pt>
                <c:pt idx="273">
                  <c:v>5.926807547368421</c:v>
                </c:pt>
                <c:pt idx="274">
                  <c:v>5.9518751052631584</c:v>
                </c:pt>
                <c:pt idx="275">
                  <c:v>5.9805045578947382</c:v>
                </c:pt>
                <c:pt idx="276">
                  <c:v>6.0088259000000015</c:v>
                </c:pt>
                <c:pt idx="277">
                  <c:v>6.0228959631578949</c:v>
                </c:pt>
                <c:pt idx="278">
                  <c:v>6.0374929736842109</c:v>
                </c:pt>
                <c:pt idx="279">
                  <c:v>6.053129368421053</c:v>
                </c:pt>
                <c:pt idx="280">
                  <c:v>6.0701447736842109</c:v>
                </c:pt>
                <c:pt idx="281">
                  <c:v>6.0867522578947373</c:v>
                </c:pt>
                <c:pt idx="282">
                  <c:v>6.1049269578947367</c:v>
                </c:pt>
                <c:pt idx="283">
                  <c:v>6.1252306368421063</c:v>
                </c:pt>
                <c:pt idx="284">
                  <c:v>6.1492609947368431</c:v>
                </c:pt>
                <c:pt idx="285">
                  <c:v>6.1738313631578956</c:v>
                </c:pt>
                <c:pt idx="286">
                  <c:v>6.1986435894736855</c:v>
                </c:pt>
                <c:pt idx="287">
                  <c:v>6.2234218052631585</c:v>
                </c:pt>
                <c:pt idx="288">
                  <c:v>6.2482416842105275</c:v>
                </c:pt>
                <c:pt idx="289">
                  <c:v>6.2770844842105271</c:v>
                </c:pt>
                <c:pt idx="290">
                  <c:v>6.310634547368422</c:v>
                </c:pt>
                <c:pt idx="291">
                  <c:v>6.3438903263157904</c:v>
                </c:pt>
                <c:pt idx="292">
                  <c:v>6.3788306947368421</c:v>
                </c:pt>
                <c:pt idx="293">
                  <c:v>6.4188637315789467</c:v>
                </c:pt>
                <c:pt idx="294">
                  <c:v>6.4560006105263152</c:v>
                </c:pt>
                <c:pt idx="295">
                  <c:v>6.5017932368421061</c:v>
                </c:pt>
                <c:pt idx="296">
                  <c:v>6.5524174052631583</c:v>
                </c:pt>
                <c:pt idx="297">
                  <c:v>6.6080123052631583</c:v>
                </c:pt>
                <c:pt idx="298">
                  <c:v>6.6696213736842109</c:v>
                </c:pt>
                <c:pt idx="299">
                  <c:v>6.7309759105263165</c:v>
                </c:pt>
                <c:pt idx="300">
                  <c:v>6.793984168421054</c:v>
                </c:pt>
                <c:pt idx="301">
                  <c:v>6.8584644210526298</c:v>
                </c:pt>
                <c:pt idx="302">
                  <c:v>6.9249775052631568</c:v>
                </c:pt>
                <c:pt idx="303">
                  <c:v>6.9892243368421063</c:v>
                </c:pt>
                <c:pt idx="304">
                  <c:v>7.0492526368421053</c:v>
                </c:pt>
                <c:pt idx="305">
                  <c:v>7.1087356842105276</c:v>
                </c:pt>
                <c:pt idx="306">
                  <c:v>7.164918242105264</c:v>
                </c:pt>
                <c:pt idx="307">
                  <c:v>7.2208892631578951</c:v>
                </c:pt>
                <c:pt idx="308">
                  <c:v>7.2745605210526323</c:v>
                </c:pt>
                <c:pt idx="309">
                  <c:v>7.3232915736842106</c:v>
                </c:pt>
                <c:pt idx="310">
                  <c:v>7.3700491000000001</c:v>
                </c:pt>
                <c:pt idx="311">
                  <c:v>7.4179872473684219</c:v>
                </c:pt>
                <c:pt idx="312">
                  <c:v>7.4667916052631584</c:v>
                </c:pt>
                <c:pt idx="313">
                  <c:v>7.5275069578947384</c:v>
                </c:pt>
                <c:pt idx="314">
                  <c:v>7.5889442894736829</c:v>
                </c:pt>
                <c:pt idx="315">
                  <c:v>7.642871457894735</c:v>
                </c:pt>
                <c:pt idx="316">
                  <c:v>7.6965936631578957</c:v>
                </c:pt>
                <c:pt idx="317">
                  <c:v>7.7499907421052638</c:v>
                </c:pt>
                <c:pt idx="318">
                  <c:v>7.8080389157894743</c:v>
                </c:pt>
                <c:pt idx="319">
                  <c:v>7.8687334105263158</c:v>
                </c:pt>
                <c:pt idx="320">
                  <c:v>7.9309426631578956</c:v>
                </c:pt>
                <c:pt idx="321">
                  <c:v>7.9910879421052634</c:v>
                </c:pt>
                <c:pt idx="322">
                  <c:v>8.0519595684210543</c:v>
                </c:pt>
                <c:pt idx="323">
                  <c:v>8.1139035526315819</c:v>
                </c:pt>
                <c:pt idx="324">
                  <c:v>8.1747714421052642</c:v>
                </c:pt>
                <c:pt idx="325">
                  <c:v>8.2349941421052648</c:v>
                </c:pt>
                <c:pt idx="326">
                  <c:v>8.2953561789473689</c:v>
                </c:pt>
                <c:pt idx="327">
                  <c:v>8.3515258631578959</c:v>
                </c:pt>
                <c:pt idx="328">
                  <c:v>8.4078644736842119</c:v>
                </c:pt>
                <c:pt idx="329">
                  <c:v>8.4652196000000011</c:v>
                </c:pt>
                <c:pt idx="330">
                  <c:v>8.5187049421052645</c:v>
                </c:pt>
                <c:pt idx="331">
                  <c:v>8.56816673157895</c:v>
                </c:pt>
                <c:pt idx="332">
                  <c:v>8.610693073684212</c:v>
                </c:pt>
                <c:pt idx="333">
                  <c:v>8.6443220894736843</c:v>
                </c:pt>
                <c:pt idx="334">
                  <c:v>8.6794455631578948</c:v>
                </c:pt>
                <c:pt idx="335">
                  <c:v>8.7101595473684199</c:v>
                </c:pt>
                <c:pt idx="336">
                  <c:v>8.7356436842105243</c:v>
                </c:pt>
                <c:pt idx="337">
                  <c:v>8.7549972999999977</c:v>
                </c:pt>
                <c:pt idx="338">
                  <c:v>8.7698020368421048</c:v>
                </c:pt>
                <c:pt idx="339">
                  <c:v>8.7816715684210536</c:v>
                </c:pt>
                <c:pt idx="340">
                  <c:v>8.7934427210526334</c:v>
                </c:pt>
                <c:pt idx="341">
                  <c:v>8.8094790526315823</c:v>
                </c:pt>
                <c:pt idx="342">
                  <c:v>8.8301425631578958</c:v>
                </c:pt>
                <c:pt idx="343">
                  <c:v>8.8563432105263136</c:v>
                </c:pt>
                <c:pt idx="344">
                  <c:v>8.8901011736842115</c:v>
                </c:pt>
                <c:pt idx="345">
                  <c:v>8.9339958894736853</c:v>
                </c:pt>
                <c:pt idx="346">
                  <c:v>8.9872899210526302</c:v>
                </c:pt>
                <c:pt idx="347">
                  <c:v>9.0457290263157901</c:v>
                </c:pt>
                <c:pt idx="348">
                  <c:v>9.1118150421052633</c:v>
                </c:pt>
                <c:pt idx="349">
                  <c:v>9.1859484684210546</c:v>
                </c:pt>
                <c:pt idx="350">
                  <c:v>9.2611615526315791</c:v>
                </c:pt>
                <c:pt idx="351">
                  <c:v>9.3350737210526322</c:v>
                </c:pt>
                <c:pt idx="352">
                  <c:v>9.4115963631578961</c:v>
                </c:pt>
                <c:pt idx="353">
                  <c:v>9.4940315473684205</c:v>
                </c:pt>
                <c:pt idx="354">
                  <c:v>9.5821785631578926</c:v>
                </c:pt>
                <c:pt idx="355">
                  <c:v>9.6664638684210509</c:v>
                </c:pt>
                <c:pt idx="356">
                  <c:v>9.7539594157894722</c:v>
                </c:pt>
                <c:pt idx="357">
                  <c:v>9.8470663210526315</c:v>
                </c:pt>
                <c:pt idx="358">
                  <c:v>9.9425278263157875</c:v>
                </c:pt>
                <c:pt idx="359">
                  <c:v>10.181592</c:v>
                </c:pt>
                <c:pt idx="360">
                  <c:v>10.249176</c:v>
                </c:pt>
                <c:pt idx="361">
                  <c:v>10.351105</c:v>
                </c:pt>
                <c:pt idx="362">
                  <c:v>10.477551</c:v>
                </c:pt>
                <c:pt idx="363">
                  <c:v>10.612382</c:v>
                </c:pt>
                <c:pt idx="364">
                  <c:v>10.576261000000001</c:v>
                </c:pt>
                <c:pt idx="365">
                  <c:v>10.648425</c:v>
                </c:pt>
                <c:pt idx="366">
                  <c:v>10.737105</c:v>
                </c:pt>
                <c:pt idx="367">
                  <c:v>10.778969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54-438E-8DEF-B652567D5701}"/>
            </c:ext>
          </c:extLst>
        </c:ser>
        <c:ser>
          <c:idx val="5"/>
          <c:order val="1"/>
          <c:tx>
            <c:strRef>
              <c:f>NF!$AN$2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NF!$AN$51:$AN$418</c:f>
              <c:numCache>
                <c:formatCode>General</c:formatCode>
                <c:ptCount val="368"/>
                <c:pt idx="0">
                  <c:v>10.0625</c:v>
                </c:pt>
                <c:pt idx="1">
                  <c:v>10.175000000000001</c:v>
                </c:pt>
                <c:pt idx="2">
                  <c:v>10.2875</c:v>
                </c:pt>
                <c:pt idx="3">
                  <c:v>10.4</c:v>
                </c:pt>
                <c:pt idx="4">
                  <c:v>10.512499999999999</c:v>
                </c:pt>
                <c:pt idx="5">
                  <c:v>10.625</c:v>
                </c:pt>
                <c:pt idx="6">
                  <c:v>10.737500000000001</c:v>
                </c:pt>
                <c:pt idx="7">
                  <c:v>10.85</c:v>
                </c:pt>
                <c:pt idx="8">
                  <c:v>10.9625</c:v>
                </c:pt>
                <c:pt idx="9">
                  <c:v>11.074999999999999</c:v>
                </c:pt>
                <c:pt idx="10">
                  <c:v>11.1875</c:v>
                </c:pt>
                <c:pt idx="11">
                  <c:v>11.3</c:v>
                </c:pt>
                <c:pt idx="12">
                  <c:v>11.4125</c:v>
                </c:pt>
                <c:pt idx="13">
                  <c:v>11.525</c:v>
                </c:pt>
                <c:pt idx="14">
                  <c:v>11.637499999999999</c:v>
                </c:pt>
                <c:pt idx="15">
                  <c:v>11.75</c:v>
                </c:pt>
                <c:pt idx="16">
                  <c:v>11.862500000000001</c:v>
                </c:pt>
                <c:pt idx="17">
                  <c:v>11.975</c:v>
                </c:pt>
                <c:pt idx="18">
                  <c:v>12.0875</c:v>
                </c:pt>
                <c:pt idx="19">
                  <c:v>12.2</c:v>
                </c:pt>
                <c:pt idx="20">
                  <c:v>12.3125</c:v>
                </c:pt>
                <c:pt idx="21">
                  <c:v>12.425000000000001</c:v>
                </c:pt>
                <c:pt idx="22">
                  <c:v>12.5375</c:v>
                </c:pt>
                <c:pt idx="23">
                  <c:v>12.65</c:v>
                </c:pt>
                <c:pt idx="24">
                  <c:v>12.762499999999999</c:v>
                </c:pt>
                <c:pt idx="25">
                  <c:v>12.875</c:v>
                </c:pt>
                <c:pt idx="26">
                  <c:v>12.987500000000001</c:v>
                </c:pt>
                <c:pt idx="27">
                  <c:v>13.1</c:v>
                </c:pt>
                <c:pt idx="28">
                  <c:v>13.2125</c:v>
                </c:pt>
                <c:pt idx="29">
                  <c:v>13.324999999999999</c:v>
                </c:pt>
                <c:pt idx="30">
                  <c:v>13.4375</c:v>
                </c:pt>
                <c:pt idx="31">
                  <c:v>13.55</c:v>
                </c:pt>
                <c:pt idx="32">
                  <c:v>13.6625</c:v>
                </c:pt>
                <c:pt idx="33">
                  <c:v>13.775</c:v>
                </c:pt>
                <c:pt idx="34">
                  <c:v>13.887499999999999</c:v>
                </c:pt>
                <c:pt idx="35">
                  <c:v>14</c:v>
                </c:pt>
                <c:pt idx="36">
                  <c:v>14.112500000000001</c:v>
                </c:pt>
                <c:pt idx="37">
                  <c:v>14.225</c:v>
                </c:pt>
                <c:pt idx="38">
                  <c:v>14.3375</c:v>
                </c:pt>
                <c:pt idx="39">
                  <c:v>14.45</c:v>
                </c:pt>
                <c:pt idx="40">
                  <c:v>14.5625</c:v>
                </c:pt>
                <c:pt idx="41">
                  <c:v>14.675000000000001</c:v>
                </c:pt>
                <c:pt idx="42">
                  <c:v>14.7875</c:v>
                </c:pt>
                <c:pt idx="43">
                  <c:v>14.9</c:v>
                </c:pt>
                <c:pt idx="44">
                  <c:v>15.012499999999999</c:v>
                </c:pt>
                <c:pt idx="45">
                  <c:v>15.125</c:v>
                </c:pt>
                <c:pt idx="46">
                  <c:v>15.237500000000001</c:v>
                </c:pt>
                <c:pt idx="47">
                  <c:v>15.35</c:v>
                </c:pt>
                <c:pt idx="48">
                  <c:v>15.4625</c:v>
                </c:pt>
                <c:pt idx="49">
                  <c:v>15.574999999999999</c:v>
                </c:pt>
                <c:pt idx="50">
                  <c:v>15.6875</c:v>
                </c:pt>
                <c:pt idx="51">
                  <c:v>15.8</c:v>
                </c:pt>
                <c:pt idx="52">
                  <c:v>15.9125</c:v>
                </c:pt>
                <c:pt idx="53">
                  <c:v>16.024999999999999</c:v>
                </c:pt>
                <c:pt idx="54">
                  <c:v>16.137499999999999</c:v>
                </c:pt>
                <c:pt idx="55">
                  <c:v>16.25</c:v>
                </c:pt>
                <c:pt idx="56">
                  <c:v>16.362500000000001</c:v>
                </c:pt>
                <c:pt idx="57">
                  <c:v>16.475000000000001</c:v>
                </c:pt>
                <c:pt idx="58">
                  <c:v>16.587499999999999</c:v>
                </c:pt>
                <c:pt idx="59">
                  <c:v>16.7</c:v>
                </c:pt>
                <c:pt idx="60">
                  <c:v>16.8125</c:v>
                </c:pt>
                <c:pt idx="61">
                  <c:v>16.925000000000001</c:v>
                </c:pt>
                <c:pt idx="62">
                  <c:v>17.037500000000001</c:v>
                </c:pt>
                <c:pt idx="63">
                  <c:v>17.149999999999999</c:v>
                </c:pt>
                <c:pt idx="64">
                  <c:v>17.262499999999999</c:v>
                </c:pt>
                <c:pt idx="65">
                  <c:v>17.375</c:v>
                </c:pt>
                <c:pt idx="66">
                  <c:v>17.487500000000001</c:v>
                </c:pt>
                <c:pt idx="67">
                  <c:v>17.600000000000001</c:v>
                </c:pt>
                <c:pt idx="68">
                  <c:v>17.712499999999999</c:v>
                </c:pt>
                <c:pt idx="69">
                  <c:v>17.824999999999999</c:v>
                </c:pt>
                <c:pt idx="70">
                  <c:v>17.9375</c:v>
                </c:pt>
                <c:pt idx="71">
                  <c:v>18.05</c:v>
                </c:pt>
                <c:pt idx="72">
                  <c:v>18.162500000000001</c:v>
                </c:pt>
                <c:pt idx="73">
                  <c:v>18.274999999999999</c:v>
                </c:pt>
                <c:pt idx="74">
                  <c:v>18.387499999999999</c:v>
                </c:pt>
                <c:pt idx="75">
                  <c:v>18.5</c:v>
                </c:pt>
                <c:pt idx="76">
                  <c:v>18.612500000000001</c:v>
                </c:pt>
                <c:pt idx="77">
                  <c:v>18.725000000000001</c:v>
                </c:pt>
                <c:pt idx="78">
                  <c:v>18.837499999999999</c:v>
                </c:pt>
                <c:pt idx="79">
                  <c:v>18.95</c:v>
                </c:pt>
                <c:pt idx="80">
                  <c:v>19.0625</c:v>
                </c:pt>
                <c:pt idx="81">
                  <c:v>19.175000000000001</c:v>
                </c:pt>
                <c:pt idx="82">
                  <c:v>19.287500000000001</c:v>
                </c:pt>
                <c:pt idx="83">
                  <c:v>19.399999999999999</c:v>
                </c:pt>
                <c:pt idx="84">
                  <c:v>19.512499999999999</c:v>
                </c:pt>
                <c:pt idx="85">
                  <c:v>19.625</c:v>
                </c:pt>
                <c:pt idx="86">
                  <c:v>19.737500000000001</c:v>
                </c:pt>
                <c:pt idx="87">
                  <c:v>19.850000000000001</c:v>
                </c:pt>
                <c:pt idx="88">
                  <c:v>19.962499999999999</c:v>
                </c:pt>
                <c:pt idx="89">
                  <c:v>20.074999999999999</c:v>
                </c:pt>
                <c:pt idx="90">
                  <c:v>20.1875</c:v>
                </c:pt>
                <c:pt idx="91">
                  <c:v>20.3</c:v>
                </c:pt>
                <c:pt idx="92">
                  <c:v>20.412500000000001</c:v>
                </c:pt>
                <c:pt idx="93">
                  <c:v>20.524999999999999</c:v>
                </c:pt>
                <c:pt idx="94">
                  <c:v>20.637499999999999</c:v>
                </c:pt>
                <c:pt idx="95">
                  <c:v>20.75</c:v>
                </c:pt>
                <c:pt idx="96">
                  <c:v>20.862500000000001</c:v>
                </c:pt>
                <c:pt idx="97">
                  <c:v>20.975000000000001</c:v>
                </c:pt>
                <c:pt idx="98">
                  <c:v>21.087499999999999</c:v>
                </c:pt>
                <c:pt idx="99">
                  <c:v>21.2</c:v>
                </c:pt>
                <c:pt idx="100">
                  <c:v>21.3125</c:v>
                </c:pt>
                <c:pt idx="101">
                  <c:v>21.425000000000001</c:v>
                </c:pt>
                <c:pt idx="102">
                  <c:v>21.537500000000001</c:v>
                </c:pt>
                <c:pt idx="103">
                  <c:v>21.65</c:v>
                </c:pt>
                <c:pt idx="104">
                  <c:v>21.762499999999999</c:v>
                </c:pt>
                <c:pt idx="105">
                  <c:v>21.875</c:v>
                </c:pt>
                <c:pt idx="106">
                  <c:v>21.987500000000001</c:v>
                </c:pt>
                <c:pt idx="107">
                  <c:v>22.1</c:v>
                </c:pt>
                <c:pt idx="108">
                  <c:v>22.212499999999999</c:v>
                </c:pt>
                <c:pt idx="109">
                  <c:v>22.324999999999999</c:v>
                </c:pt>
                <c:pt idx="110">
                  <c:v>22.4375</c:v>
                </c:pt>
                <c:pt idx="111">
                  <c:v>22.55</c:v>
                </c:pt>
                <c:pt idx="112">
                  <c:v>22.662500000000001</c:v>
                </c:pt>
                <c:pt idx="113">
                  <c:v>22.774999999999999</c:v>
                </c:pt>
                <c:pt idx="114">
                  <c:v>22.887499999999999</c:v>
                </c:pt>
                <c:pt idx="115">
                  <c:v>23</c:v>
                </c:pt>
                <c:pt idx="116">
                  <c:v>23.112500000000001</c:v>
                </c:pt>
                <c:pt idx="117">
                  <c:v>23.225000000000001</c:v>
                </c:pt>
                <c:pt idx="118">
                  <c:v>23.337499999999999</c:v>
                </c:pt>
                <c:pt idx="119">
                  <c:v>23.45</c:v>
                </c:pt>
                <c:pt idx="120">
                  <c:v>23.5625</c:v>
                </c:pt>
                <c:pt idx="121">
                  <c:v>23.675000000000001</c:v>
                </c:pt>
                <c:pt idx="122">
                  <c:v>23.787500000000001</c:v>
                </c:pt>
                <c:pt idx="123">
                  <c:v>23.9</c:v>
                </c:pt>
                <c:pt idx="124">
                  <c:v>24.012499999999999</c:v>
                </c:pt>
                <c:pt idx="125">
                  <c:v>24.125</c:v>
                </c:pt>
                <c:pt idx="126">
                  <c:v>24.237500000000001</c:v>
                </c:pt>
                <c:pt idx="127">
                  <c:v>24.35</c:v>
                </c:pt>
                <c:pt idx="128">
                  <c:v>24.462499999999999</c:v>
                </c:pt>
                <c:pt idx="129">
                  <c:v>24.574999999999999</c:v>
                </c:pt>
                <c:pt idx="130">
                  <c:v>24.6875</c:v>
                </c:pt>
                <c:pt idx="131">
                  <c:v>24.8</c:v>
                </c:pt>
                <c:pt idx="132">
                  <c:v>24.912500000000001</c:v>
                </c:pt>
                <c:pt idx="133">
                  <c:v>25.024999999999999</c:v>
                </c:pt>
                <c:pt idx="134">
                  <c:v>25.137499999999999</c:v>
                </c:pt>
                <c:pt idx="135">
                  <c:v>25.25</c:v>
                </c:pt>
                <c:pt idx="136">
                  <c:v>25.362500000000001</c:v>
                </c:pt>
                <c:pt idx="137">
                  <c:v>25.475000000000001</c:v>
                </c:pt>
                <c:pt idx="138">
                  <c:v>25.587499999999999</c:v>
                </c:pt>
                <c:pt idx="139">
                  <c:v>25.7</c:v>
                </c:pt>
                <c:pt idx="140">
                  <c:v>25.8125</c:v>
                </c:pt>
                <c:pt idx="141">
                  <c:v>25.925000000000001</c:v>
                </c:pt>
                <c:pt idx="142">
                  <c:v>26.037500000000001</c:v>
                </c:pt>
                <c:pt idx="143">
                  <c:v>26.15</c:v>
                </c:pt>
                <c:pt idx="144">
                  <c:v>26.262499999999999</c:v>
                </c:pt>
                <c:pt idx="145">
                  <c:v>26.375</c:v>
                </c:pt>
                <c:pt idx="146">
                  <c:v>26.487500000000001</c:v>
                </c:pt>
                <c:pt idx="147">
                  <c:v>26.6</c:v>
                </c:pt>
                <c:pt idx="148">
                  <c:v>26.712499999999999</c:v>
                </c:pt>
                <c:pt idx="149">
                  <c:v>26.824999999999999</c:v>
                </c:pt>
                <c:pt idx="150">
                  <c:v>26.9375</c:v>
                </c:pt>
                <c:pt idx="151">
                  <c:v>27.05</c:v>
                </c:pt>
                <c:pt idx="152">
                  <c:v>27.162500000000001</c:v>
                </c:pt>
                <c:pt idx="153">
                  <c:v>27.274999999999999</c:v>
                </c:pt>
                <c:pt idx="154">
                  <c:v>27.387499999999999</c:v>
                </c:pt>
                <c:pt idx="155">
                  <c:v>27.5</c:v>
                </c:pt>
                <c:pt idx="156">
                  <c:v>27.612500000000001</c:v>
                </c:pt>
                <c:pt idx="157">
                  <c:v>27.725000000000001</c:v>
                </c:pt>
                <c:pt idx="158">
                  <c:v>27.837499999999999</c:v>
                </c:pt>
                <c:pt idx="159">
                  <c:v>27.95</c:v>
                </c:pt>
                <c:pt idx="160">
                  <c:v>28.0625</c:v>
                </c:pt>
                <c:pt idx="161">
                  <c:v>28.175000000000001</c:v>
                </c:pt>
                <c:pt idx="162">
                  <c:v>28.287500000000001</c:v>
                </c:pt>
                <c:pt idx="163">
                  <c:v>28.4</c:v>
                </c:pt>
                <c:pt idx="164">
                  <c:v>28.512499999999999</c:v>
                </c:pt>
                <c:pt idx="165">
                  <c:v>28.625</c:v>
                </c:pt>
                <c:pt idx="166">
                  <c:v>28.737500000000001</c:v>
                </c:pt>
                <c:pt idx="167">
                  <c:v>28.85</c:v>
                </c:pt>
                <c:pt idx="168">
                  <c:v>28.962499999999999</c:v>
                </c:pt>
                <c:pt idx="169">
                  <c:v>29.074999999999999</c:v>
                </c:pt>
                <c:pt idx="170">
                  <c:v>29.1875</c:v>
                </c:pt>
                <c:pt idx="171">
                  <c:v>29.3</c:v>
                </c:pt>
                <c:pt idx="172">
                  <c:v>29.412500000000001</c:v>
                </c:pt>
                <c:pt idx="173">
                  <c:v>29.524999999999999</c:v>
                </c:pt>
                <c:pt idx="174">
                  <c:v>29.637499999999999</c:v>
                </c:pt>
                <c:pt idx="175">
                  <c:v>29.75</c:v>
                </c:pt>
                <c:pt idx="176">
                  <c:v>29.862500000000001</c:v>
                </c:pt>
                <c:pt idx="177">
                  <c:v>29.975000000000001</c:v>
                </c:pt>
                <c:pt idx="178">
                  <c:v>30.087499999999999</c:v>
                </c:pt>
                <c:pt idx="179">
                  <c:v>30.2</c:v>
                </c:pt>
                <c:pt idx="180">
                  <c:v>30.3125</c:v>
                </c:pt>
                <c:pt idx="181">
                  <c:v>30.425000000000001</c:v>
                </c:pt>
                <c:pt idx="182">
                  <c:v>30.537500000000001</c:v>
                </c:pt>
                <c:pt idx="183">
                  <c:v>30.65</c:v>
                </c:pt>
                <c:pt idx="184">
                  <c:v>30.762499999999999</c:v>
                </c:pt>
                <c:pt idx="185">
                  <c:v>30.875</c:v>
                </c:pt>
                <c:pt idx="186">
                  <c:v>30.987500000000001</c:v>
                </c:pt>
                <c:pt idx="187">
                  <c:v>31.1</c:v>
                </c:pt>
                <c:pt idx="188">
                  <c:v>31.212499999999999</c:v>
                </c:pt>
                <c:pt idx="189">
                  <c:v>31.324999999999999</c:v>
                </c:pt>
                <c:pt idx="190">
                  <c:v>31.4375</c:v>
                </c:pt>
                <c:pt idx="191">
                  <c:v>31.55</c:v>
                </c:pt>
                <c:pt idx="192">
                  <c:v>31.662500000000001</c:v>
                </c:pt>
                <c:pt idx="193">
                  <c:v>31.774999999999999</c:v>
                </c:pt>
                <c:pt idx="194">
                  <c:v>31.887499999999999</c:v>
                </c:pt>
                <c:pt idx="195">
                  <c:v>32</c:v>
                </c:pt>
                <c:pt idx="196">
                  <c:v>32.112499999999997</c:v>
                </c:pt>
                <c:pt idx="197">
                  <c:v>32.225000000000001</c:v>
                </c:pt>
                <c:pt idx="198">
                  <c:v>32.337499999999999</c:v>
                </c:pt>
                <c:pt idx="199">
                  <c:v>32.450000000000003</c:v>
                </c:pt>
                <c:pt idx="200">
                  <c:v>32.5625</c:v>
                </c:pt>
                <c:pt idx="201">
                  <c:v>32.674999999999997</c:v>
                </c:pt>
                <c:pt idx="202">
                  <c:v>32.787500000000001</c:v>
                </c:pt>
                <c:pt idx="203">
                  <c:v>32.9</c:v>
                </c:pt>
                <c:pt idx="204">
                  <c:v>33.012500000000003</c:v>
                </c:pt>
                <c:pt idx="205">
                  <c:v>33.125</c:v>
                </c:pt>
                <c:pt idx="206">
                  <c:v>33.237499999999997</c:v>
                </c:pt>
                <c:pt idx="207">
                  <c:v>33.35</c:v>
                </c:pt>
                <c:pt idx="208">
                  <c:v>33.462499999999999</c:v>
                </c:pt>
                <c:pt idx="209">
                  <c:v>33.575000000000003</c:v>
                </c:pt>
                <c:pt idx="210">
                  <c:v>33.6875</c:v>
                </c:pt>
                <c:pt idx="211">
                  <c:v>33.799999999999997</c:v>
                </c:pt>
                <c:pt idx="212">
                  <c:v>33.912500000000001</c:v>
                </c:pt>
                <c:pt idx="213">
                  <c:v>34.024999999999999</c:v>
                </c:pt>
                <c:pt idx="214">
                  <c:v>34.137500000000003</c:v>
                </c:pt>
                <c:pt idx="215">
                  <c:v>34.25</c:v>
                </c:pt>
                <c:pt idx="216">
                  <c:v>34.362499999999997</c:v>
                </c:pt>
                <c:pt idx="217">
                  <c:v>34.475000000000001</c:v>
                </c:pt>
                <c:pt idx="218">
                  <c:v>34.587499999999999</c:v>
                </c:pt>
                <c:pt idx="219">
                  <c:v>34.700000000000003</c:v>
                </c:pt>
                <c:pt idx="220">
                  <c:v>34.8125</c:v>
                </c:pt>
                <c:pt idx="221">
                  <c:v>34.924999999999997</c:v>
                </c:pt>
                <c:pt idx="222">
                  <c:v>35.037500000000001</c:v>
                </c:pt>
                <c:pt idx="223">
                  <c:v>35.15</c:v>
                </c:pt>
                <c:pt idx="224">
                  <c:v>35.262500000000003</c:v>
                </c:pt>
                <c:pt idx="225">
                  <c:v>35.375</c:v>
                </c:pt>
                <c:pt idx="226">
                  <c:v>35.487499999999997</c:v>
                </c:pt>
                <c:pt idx="227">
                  <c:v>35.6</c:v>
                </c:pt>
                <c:pt idx="228">
                  <c:v>35.712499999999999</c:v>
                </c:pt>
                <c:pt idx="229">
                  <c:v>35.825000000000003</c:v>
                </c:pt>
                <c:pt idx="230">
                  <c:v>35.9375</c:v>
                </c:pt>
                <c:pt idx="231">
                  <c:v>36.049999999999997</c:v>
                </c:pt>
                <c:pt idx="232">
                  <c:v>36.162500000000001</c:v>
                </c:pt>
                <c:pt idx="233">
                  <c:v>36.274999999999999</c:v>
                </c:pt>
                <c:pt idx="234">
                  <c:v>36.387500000000003</c:v>
                </c:pt>
                <c:pt idx="235">
                  <c:v>36.5</c:v>
                </c:pt>
                <c:pt idx="236">
                  <c:v>36.612499999999997</c:v>
                </c:pt>
                <c:pt idx="237">
                  <c:v>36.725000000000001</c:v>
                </c:pt>
                <c:pt idx="238">
                  <c:v>36.837499999999999</c:v>
                </c:pt>
                <c:pt idx="239">
                  <c:v>36.950000000000003</c:v>
                </c:pt>
                <c:pt idx="240">
                  <c:v>37.0625</c:v>
                </c:pt>
                <c:pt idx="241">
                  <c:v>37.174999999999997</c:v>
                </c:pt>
                <c:pt idx="242">
                  <c:v>37.287500000000001</c:v>
                </c:pt>
                <c:pt idx="243">
                  <c:v>37.4</c:v>
                </c:pt>
                <c:pt idx="244">
                  <c:v>37.512500000000003</c:v>
                </c:pt>
                <c:pt idx="245">
                  <c:v>37.625</c:v>
                </c:pt>
                <c:pt idx="246">
                  <c:v>37.737499999999997</c:v>
                </c:pt>
                <c:pt idx="247">
                  <c:v>37.85</c:v>
                </c:pt>
                <c:pt idx="248">
                  <c:v>37.962499999999999</c:v>
                </c:pt>
                <c:pt idx="249">
                  <c:v>38.075000000000003</c:v>
                </c:pt>
                <c:pt idx="250">
                  <c:v>38.1875</c:v>
                </c:pt>
                <c:pt idx="251">
                  <c:v>38.299999999999997</c:v>
                </c:pt>
                <c:pt idx="252">
                  <c:v>38.412500000000001</c:v>
                </c:pt>
                <c:pt idx="253">
                  <c:v>38.524999999999999</c:v>
                </c:pt>
                <c:pt idx="254">
                  <c:v>38.637500000000003</c:v>
                </c:pt>
                <c:pt idx="255">
                  <c:v>38.75</c:v>
                </c:pt>
                <c:pt idx="256">
                  <c:v>38.862499999999997</c:v>
                </c:pt>
                <c:pt idx="257">
                  <c:v>38.975000000000001</c:v>
                </c:pt>
                <c:pt idx="258">
                  <c:v>39.087499999999999</c:v>
                </c:pt>
                <c:pt idx="259">
                  <c:v>39.200000000000003</c:v>
                </c:pt>
                <c:pt idx="260">
                  <c:v>39.3125</c:v>
                </c:pt>
                <c:pt idx="261">
                  <c:v>39.424999999999997</c:v>
                </c:pt>
                <c:pt idx="262">
                  <c:v>39.537500000000001</c:v>
                </c:pt>
                <c:pt idx="263">
                  <c:v>39.65</c:v>
                </c:pt>
                <c:pt idx="264">
                  <c:v>39.762500000000003</c:v>
                </c:pt>
                <c:pt idx="265">
                  <c:v>39.875</c:v>
                </c:pt>
                <c:pt idx="266">
                  <c:v>39.987499999999997</c:v>
                </c:pt>
                <c:pt idx="267">
                  <c:v>40</c:v>
                </c:pt>
                <c:pt idx="268">
                  <c:v>40.1</c:v>
                </c:pt>
                <c:pt idx="269">
                  <c:v>40.200000000000003</c:v>
                </c:pt>
                <c:pt idx="270">
                  <c:v>40.299999999999997</c:v>
                </c:pt>
                <c:pt idx="271">
                  <c:v>40.4</c:v>
                </c:pt>
                <c:pt idx="272">
                  <c:v>40.5</c:v>
                </c:pt>
                <c:pt idx="273">
                  <c:v>40.6</c:v>
                </c:pt>
                <c:pt idx="274">
                  <c:v>40.700000000000003</c:v>
                </c:pt>
                <c:pt idx="275">
                  <c:v>40.799999999999997</c:v>
                </c:pt>
                <c:pt idx="276">
                  <c:v>40.9</c:v>
                </c:pt>
                <c:pt idx="277">
                  <c:v>41</c:v>
                </c:pt>
                <c:pt idx="278">
                  <c:v>41.1</c:v>
                </c:pt>
                <c:pt idx="279">
                  <c:v>41.2</c:v>
                </c:pt>
                <c:pt idx="280">
                  <c:v>41.3</c:v>
                </c:pt>
                <c:pt idx="281">
                  <c:v>41.4</c:v>
                </c:pt>
                <c:pt idx="282">
                  <c:v>41.5</c:v>
                </c:pt>
                <c:pt idx="283">
                  <c:v>41.6</c:v>
                </c:pt>
                <c:pt idx="284">
                  <c:v>41.7</c:v>
                </c:pt>
                <c:pt idx="285">
                  <c:v>41.8</c:v>
                </c:pt>
                <c:pt idx="286">
                  <c:v>41.9</c:v>
                </c:pt>
                <c:pt idx="287">
                  <c:v>42</c:v>
                </c:pt>
                <c:pt idx="288">
                  <c:v>42.1</c:v>
                </c:pt>
                <c:pt idx="289">
                  <c:v>42.2</c:v>
                </c:pt>
                <c:pt idx="290">
                  <c:v>42.3</c:v>
                </c:pt>
                <c:pt idx="291">
                  <c:v>42.4</c:v>
                </c:pt>
                <c:pt idx="292">
                  <c:v>42.5</c:v>
                </c:pt>
                <c:pt idx="293">
                  <c:v>42.6</c:v>
                </c:pt>
                <c:pt idx="294">
                  <c:v>42.7</c:v>
                </c:pt>
                <c:pt idx="295">
                  <c:v>42.8</c:v>
                </c:pt>
                <c:pt idx="296">
                  <c:v>42.9</c:v>
                </c:pt>
                <c:pt idx="297">
                  <c:v>43</c:v>
                </c:pt>
                <c:pt idx="298">
                  <c:v>43.1</c:v>
                </c:pt>
                <c:pt idx="299">
                  <c:v>43.2</c:v>
                </c:pt>
                <c:pt idx="300">
                  <c:v>43.3</c:v>
                </c:pt>
                <c:pt idx="301">
                  <c:v>43.4</c:v>
                </c:pt>
                <c:pt idx="302">
                  <c:v>43.5</c:v>
                </c:pt>
                <c:pt idx="303">
                  <c:v>43.6</c:v>
                </c:pt>
                <c:pt idx="304">
                  <c:v>43.7</c:v>
                </c:pt>
                <c:pt idx="305">
                  <c:v>43.8</c:v>
                </c:pt>
                <c:pt idx="306">
                  <c:v>43.9</c:v>
                </c:pt>
                <c:pt idx="307">
                  <c:v>44</c:v>
                </c:pt>
                <c:pt idx="308">
                  <c:v>44.1</c:v>
                </c:pt>
                <c:pt idx="309">
                  <c:v>44.2</c:v>
                </c:pt>
                <c:pt idx="310">
                  <c:v>44.3</c:v>
                </c:pt>
                <c:pt idx="311">
                  <c:v>44.4</c:v>
                </c:pt>
                <c:pt idx="312">
                  <c:v>44.5</c:v>
                </c:pt>
                <c:pt idx="313">
                  <c:v>44.6</c:v>
                </c:pt>
                <c:pt idx="314">
                  <c:v>44.7</c:v>
                </c:pt>
                <c:pt idx="315">
                  <c:v>44.8</c:v>
                </c:pt>
                <c:pt idx="316">
                  <c:v>44.9</c:v>
                </c:pt>
                <c:pt idx="317">
                  <c:v>45</c:v>
                </c:pt>
                <c:pt idx="318">
                  <c:v>45.1</c:v>
                </c:pt>
                <c:pt idx="319">
                  <c:v>45.2</c:v>
                </c:pt>
                <c:pt idx="320">
                  <c:v>45.3</c:v>
                </c:pt>
                <c:pt idx="321">
                  <c:v>45.4</c:v>
                </c:pt>
                <c:pt idx="322">
                  <c:v>45.5</c:v>
                </c:pt>
                <c:pt idx="323">
                  <c:v>45.6</c:v>
                </c:pt>
                <c:pt idx="324">
                  <c:v>45.7</c:v>
                </c:pt>
                <c:pt idx="325">
                  <c:v>45.8</c:v>
                </c:pt>
                <c:pt idx="326">
                  <c:v>45.9</c:v>
                </c:pt>
                <c:pt idx="327">
                  <c:v>46</c:v>
                </c:pt>
                <c:pt idx="328">
                  <c:v>46.1</c:v>
                </c:pt>
                <c:pt idx="329">
                  <c:v>46.2</c:v>
                </c:pt>
                <c:pt idx="330">
                  <c:v>46.3</c:v>
                </c:pt>
                <c:pt idx="331">
                  <c:v>46.4</c:v>
                </c:pt>
                <c:pt idx="332">
                  <c:v>46.5</c:v>
                </c:pt>
                <c:pt idx="333">
                  <c:v>46.6</c:v>
                </c:pt>
                <c:pt idx="334">
                  <c:v>46.7</c:v>
                </c:pt>
                <c:pt idx="335">
                  <c:v>46.8</c:v>
                </c:pt>
                <c:pt idx="336">
                  <c:v>46.9</c:v>
                </c:pt>
                <c:pt idx="337">
                  <c:v>47</c:v>
                </c:pt>
                <c:pt idx="338">
                  <c:v>47.1</c:v>
                </c:pt>
                <c:pt idx="339">
                  <c:v>47.2</c:v>
                </c:pt>
                <c:pt idx="340">
                  <c:v>47.3</c:v>
                </c:pt>
                <c:pt idx="341">
                  <c:v>47.4</c:v>
                </c:pt>
                <c:pt idx="342">
                  <c:v>47.5</c:v>
                </c:pt>
                <c:pt idx="343">
                  <c:v>47.6</c:v>
                </c:pt>
                <c:pt idx="344">
                  <c:v>47.7</c:v>
                </c:pt>
                <c:pt idx="345">
                  <c:v>47.8</c:v>
                </c:pt>
                <c:pt idx="346">
                  <c:v>47.9</c:v>
                </c:pt>
                <c:pt idx="347">
                  <c:v>48</c:v>
                </c:pt>
                <c:pt idx="348">
                  <c:v>48.1</c:v>
                </c:pt>
                <c:pt idx="349">
                  <c:v>48.2</c:v>
                </c:pt>
                <c:pt idx="350">
                  <c:v>48.3</c:v>
                </c:pt>
                <c:pt idx="351">
                  <c:v>48.4</c:v>
                </c:pt>
                <c:pt idx="352">
                  <c:v>48.5</c:v>
                </c:pt>
                <c:pt idx="353">
                  <c:v>48.6</c:v>
                </c:pt>
                <c:pt idx="354">
                  <c:v>48.7</c:v>
                </c:pt>
                <c:pt idx="355">
                  <c:v>48.8</c:v>
                </c:pt>
                <c:pt idx="356">
                  <c:v>48.9</c:v>
                </c:pt>
                <c:pt idx="357">
                  <c:v>49</c:v>
                </c:pt>
                <c:pt idx="358">
                  <c:v>49.1</c:v>
                </c:pt>
                <c:pt idx="359">
                  <c:v>49.2</c:v>
                </c:pt>
                <c:pt idx="360">
                  <c:v>49.3</c:v>
                </c:pt>
                <c:pt idx="361">
                  <c:v>49.4</c:v>
                </c:pt>
                <c:pt idx="362">
                  <c:v>49.5</c:v>
                </c:pt>
                <c:pt idx="363">
                  <c:v>49.6</c:v>
                </c:pt>
                <c:pt idx="364">
                  <c:v>49.7</c:v>
                </c:pt>
                <c:pt idx="365">
                  <c:v>49.8</c:v>
                </c:pt>
                <c:pt idx="366">
                  <c:v>49.9</c:v>
                </c:pt>
                <c:pt idx="367">
                  <c:v>50</c:v>
                </c:pt>
              </c:numCache>
            </c:numRef>
          </c:xVal>
          <c:yVal>
            <c:numRef>
              <c:f>NF!$AS$51:$AS$418</c:f>
              <c:numCache>
                <c:formatCode>0.00E+00</c:formatCode>
                <c:ptCount val="368"/>
                <c:pt idx="0">
                  <c:v>6.9719161615384611</c:v>
                </c:pt>
                <c:pt idx="1">
                  <c:v>6.9895326266666666</c:v>
                </c:pt>
                <c:pt idx="2">
                  <c:v>6.9873116117647056</c:v>
                </c:pt>
                <c:pt idx="3">
                  <c:v>6.9795254894736845</c:v>
                </c:pt>
                <c:pt idx="4">
                  <c:v>6.9749150263157889</c:v>
                </c:pt>
                <c:pt idx="5">
                  <c:v>6.9453171684210524</c:v>
                </c:pt>
                <c:pt idx="6">
                  <c:v>7.0030047</c:v>
                </c:pt>
                <c:pt idx="7">
                  <c:v>7.0570102210526304</c:v>
                </c:pt>
                <c:pt idx="8">
                  <c:v>7.0717449684210534</c:v>
                </c:pt>
                <c:pt idx="9">
                  <c:v>7.0883414842105266</c:v>
                </c:pt>
                <c:pt idx="10">
                  <c:v>7.0763335157894742</c:v>
                </c:pt>
                <c:pt idx="11">
                  <c:v>7.0699094684210531</c:v>
                </c:pt>
                <c:pt idx="12">
                  <c:v>7.0448665315789487</c:v>
                </c:pt>
                <c:pt idx="13">
                  <c:v>7.0271597368421048</c:v>
                </c:pt>
                <c:pt idx="14">
                  <c:v>7.0081198052631573</c:v>
                </c:pt>
                <c:pt idx="15">
                  <c:v>7.0040080631578947</c:v>
                </c:pt>
                <c:pt idx="16">
                  <c:v>6.9929037263157907</c:v>
                </c:pt>
                <c:pt idx="17">
                  <c:v>6.9735298842105262</c:v>
                </c:pt>
                <c:pt idx="18">
                  <c:v>6.9609196000000004</c:v>
                </c:pt>
                <c:pt idx="19">
                  <c:v>6.9501156736842118</c:v>
                </c:pt>
                <c:pt idx="20">
                  <c:v>6.9381238000000014</c:v>
                </c:pt>
                <c:pt idx="21">
                  <c:v>6.9277034263157899</c:v>
                </c:pt>
                <c:pt idx="22">
                  <c:v>6.9249948157894741</c:v>
                </c:pt>
                <c:pt idx="23">
                  <c:v>6.9193313210526313</c:v>
                </c:pt>
                <c:pt idx="24">
                  <c:v>6.9130566210526299</c:v>
                </c:pt>
                <c:pt idx="25">
                  <c:v>6.9098763157894725</c:v>
                </c:pt>
                <c:pt idx="26">
                  <c:v>6.9044824105263158</c:v>
                </c:pt>
                <c:pt idx="27">
                  <c:v>6.8944821052631564</c:v>
                </c:pt>
                <c:pt idx="28">
                  <c:v>6.8862350315789458</c:v>
                </c:pt>
                <c:pt idx="29">
                  <c:v>6.8737393421052611</c:v>
                </c:pt>
                <c:pt idx="30">
                  <c:v>6.8575433421052621</c:v>
                </c:pt>
                <c:pt idx="31">
                  <c:v>6.8399156736842102</c:v>
                </c:pt>
                <c:pt idx="32">
                  <c:v>6.824639315789474</c:v>
                </c:pt>
                <c:pt idx="33">
                  <c:v>6.8049193157894736</c:v>
                </c:pt>
                <c:pt idx="34">
                  <c:v>6.7877687894736853</c:v>
                </c:pt>
                <c:pt idx="35">
                  <c:v>6.7724025368421046</c:v>
                </c:pt>
                <c:pt idx="36">
                  <c:v>6.758938689473684</c:v>
                </c:pt>
                <c:pt idx="37">
                  <c:v>6.745062831578946</c:v>
                </c:pt>
                <c:pt idx="38">
                  <c:v>6.7346689105263158</c:v>
                </c:pt>
                <c:pt idx="39">
                  <c:v>6.7257261526315775</c:v>
                </c:pt>
                <c:pt idx="40">
                  <c:v>6.7185719105263155</c:v>
                </c:pt>
                <c:pt idx="41">
                  <c:v>6.7126620894736844</c:v>
                </c:pt>
                <c:pt idx="42">
                  <c:v>6.7071062368421055</c:v>
                </c:pt>
                <c:pt idx="43">
                  <c:v>6.7018133684210524</c:v>
                </c:pt>
                <c:pt idx="44">
                  <c:v>6.6963339842105247</c:v>
                </c:pt>
                <c:pt idx="45">
                  <c:v>6.6912695736842105</c:v>
                </c:pt>
                <c:pt idx="46">
                  <c:v>6.6830002105263153</c:v>
                </c:pt>
                <c:pt idx="47">
                  <c:v>6.6739301631578947</c:v>
                </c:pt>
                <c:pt idx="48">
                  <c:v>6.6638215894736845</c:v>
                </c:pt>
                <c:pt idx="49">
                  <c:v>6.6548372210526319</c:v>
                </c:pt>
                <c:pt idx="50">
                  <c:v>6.6471946789473684</c:v>
                </c:pt>
                <c:pt idx="51">
                  <c:v>6.641161736842105</c:v>
                </c:pt>
                <c:pt idx="52">
                  <c:v>6.6387670578947366</c:v>
                </c:pt>
                <c:pt idx="53">
                  <c:v>6.6399155105263166</c:v>
                </c:pt>
                <c:pt idx="54">
                  <c:v>6.6430983736842109</c:v>
                </c:pt>
                <c:pt idx="55">
                  <c:v>6.6496576421052627</c:v>
                </c:pt>
                <c:pt idx="56">
                  <c:v>6.6575414157894741</c:v>
                </c:pt>
                <c:pt idx="57">
                  <c:v>6.6675137631578956</c:v>
                </c:pt>
                <c:pt idx="58">
                  <c:v>6.6768973421052644</c:v>
                </c:pt>
                <c:pt idx="59">
                  <c:v>6.6843747526315802</c:v>
                </c:pt>
                <c:pt idx="60">
                  <c:v>6.6880794000000003</c:v>
                </c:pt>
                <c:pt idx="61">
                  <c:v>6.6879300736842104</c:v>
                </c:pt>
                <c:pt idx="62">
                  <c:v>6.6845615210526317</c:v>
                </c:pt>
                <c:pt idx="63">
                  <c:v>6.6796331315789468</c:v>
                </c:pt>
                <c:pt idx="64">
                  <c:v>6.6716449526315786</c:v>
                </c:pt>
                <c:pt idx="65">
                  <c:v>6.6636496736842101</c:v>
                </c:pt>
                <c:pt idx="66">
                  <c:v>6.6562945894736822</c:v>
                </c:pt>
                <c:pt idx="67">
                  <c:v>6.649104210526315</c:v>
                </c:pt>
                <c:pt idx="68">
                  <c:v>6.6442578421052625</c:v>
                </c:pt>
                <c:pt idx="69">
                  <c:v>6.6442791210526311</c:v>
                </c:pt>
                <c:pt idx="70">
                  <c:v>6.6461857684210521</c:v>
                </c:pt>
                <c:pt idx="71">
                  <c:v>6.6509970578947373</c:v>
                </c:pt>
                <c:pt idx="72">
                  <c:v>6.6565424684210539</c:v>
                </c:pt>
                <c:pt idx="73">
                  <c:v>6.6655084894736838</c:v>
                </c:pt>
                <c:pt idx="74">
                  <c:v>6.6714391894736851</c:v>
                </c:pt>
                <c:pt idx="75">
                  <c:v>6.675919021052632</c:v>
                </c:pt>
                <c:pt idx="76">
                  <c:v>6.6769836210526314</c:v>
                </c:pt>
                <c:pt idx="77">
                  <c:v>6.6748796157894734</c:v>
                </c:pt>
                <c:pt idx="78">
                  <c:v>6.6697909842105263</c:v>
                </c:pt>
                <c:pt idx="79">
                  <c:v>6.6632163789473688</c:v>
                </c:pt>
                <c:pt idx="80">
                  <c:v>6.6549792421052629</c:v>
                </c:pt>
                <c:pt idx="81">
                  <c:v>6.6431711473684203</c:v>
                </c:pt>
                <c:pt idx="82">
                  <c:v>6.6286660894736835</c:v>
                </c:pt>
                <c:pt idx="83">
                  <c:v>6.615552542105263</c:v>
                </c:pt>
                <c:pt idx="84">
                  <c:v>6.6040115789473672</c:v>
                </c:pt>
                <c:pt idx="85">
                  <c:v>6.5948259894736845</c:v>
                </c:pt>
                <c:pt idx="86">
                  <c:v>6.5895132947368422</c:v>
                </c:pt>
                <c:pt idx="87">
                  <c:v>6.5851084947368408</c:v>
                </c:pt>
                <c:pt idx="88">
                  <c:v>6.5813602052631577</c:v>
                </c:pt>
                <c:pt idx="89">
                  <c:v>6.5776580368421049</c:v>
                </c:pt>
                <c:pt idx="90">
                  <c:v>6.5722524315789475</c:v>
                </c:pt>
                <c:pt idx="91">
                  <c:v>6.5638189894736838</c:v>
                </c:pt>
                <c:pt idx="92">
                  <c:v>6.5517669578947366</c:v>
                </c:pt>
                <c:pt idx="93">
                  <c:v>6.5383090315789465</c:v>
                </c:pt>
                <c:pt idx="94">
                  <c:v>6.5232510947368416</c:v>
                </c:pt>
                <c:pt idx="95">
                  <c:v>6.5076389684210518</c:v>
                </c:pt>
                <c:pt idx="96">
                  <c:v>6.4928749368421048</c:v>
                </c:pt>
                <c:pt idx="97">
                  <c:v>6.47844652631579</c:v>
                </c:pt>
                <c:pt idx="98">
                  <c:v>6.4672851736842105</c:v>
                </c:pt>
                <c:pt idx="99">
                  <c:v>6.4609752894736845</c:v>
                </c:pt>
                <c:pt idx="100">
                  <c:v>6.4596879052631584</c:v>
                </c:pt>
                <c:pt idx="101">
                  <c:v>6.4641904526315805</c:v>
                </c:pt>
                <c:pt idx="102">
                  <c:v>6.47252915263158</c:v>
                </c:pt>
                <c:pt idx="103">
                  <c:v>6.4828847999999999</c:v>
                </c:pt>
                <c:pt idx="104">
                  <c:v>6.4940807578947384</c:v>
                </c:pt>
                <c:pt idx="105">
                  <c:v>6.5048395631578959</c:v>
                </c:pt>
                <c:pt idx="106">
                  <c:v>6.5133585368421061</c:v>
                </c:pt>
                <c:pt idx="107">
                  <c:v>6.5186076842105267</c:v>
                </c:pt>
                <c:pt idx="108">
                  <c:v>6.5223247315789479</c:v>
                </c:pt>
                <c:pt idx="109">
                  <c:v>6.5233110842105262</c:v>
                </c:pt>
                <c:pt idx="110">
                  <c:v>6.5230377105263173</c:v>
                </c:pt>
                <c:pt idx="111">
                  <c:v>6.520884336842105</c:v>
                </c:pt>
                <c:pt idx="112">
                  <c:v>6.5179909421052633</c:v>
                </c:pt>
                <c:pt idx="113">
                  <c:v>6.5136305684210525</c:v>
                </c:pt>
                <c:pt idx="114">
                  <c:v>6.5079020999999999</c:v>
                </c:pt>
                <c:pt idx="115">
                  <c:v>6.5025786631578946</c:v>
                </c:pt>
                <c:pt idx="116">
                  <c:v>6.4988914526315789</c:v>
                </c:pt>
                <c:pt idx="117">
                  <c:v>6.4957489473684209</c:v>
                </c:pt>
                <c:pt idx="118">
                  <c:v>6.4906677210526311</c:v>
                </c:pt>
                <c:pt idx="119">
                  <c:v>6.4859182999999989</c:v>
                </c:pt>
                <c:pt idx="120">
                  <c:v>6.4798972999999993</c:v>
                </c:pt>
                <c:pt idx="121">
                  <c:v>6.4721481947368424</c:v>
                </c:pt>
                <c:pt idx="122">
                  <c:v>6.4646728947368421</c:v>
                </c:pt>
                <c:pt idx="123">
                  <c:v>6.4553219421052628</c:v>
                </c:pt>
                <c:pt idx="124">
                  <c:v>6.4453315000000009</c:v>
                </c:pt>
                <c:pt idx="125">
                  <c:v>6.4355567894736847</c:v>
                </c:pt>
                <c:pt idx="126">
                  <c:v>6.4250435631578933</c:v>
                </c:pt>
                <c:pt idx="127">
                  <c:v>6.413794147368419</c:v>
                </c:pt>
                <c:pt idx="128">
                  <c:v>6.4016776631578942</c:v>
                </c:pt>
                <c:pt idx="129">
                  <c:v>6.3890208473684202</c:v>
                </c:pt>
                <c:pt idx="130">
                  <c:v>6.376781263157894</c:v>
                </c:pt>
                <c:pt idx="131">
                  <c:v>6.3672160578947361</c:v>
                </c:pt>
                <c:pt idx="132">
                  <c:v>6.3561116999999987</c:v>
                </c:pt>
                <c:pt idx="133">
                  <c:v>6.3456488894736829</c:v>
                </c:pt>
                <c:pt idx="134">
                  <c:v>6.3347664368421048</c:v>
                </c:pt>
                <c:pt idx="135">
                  <c:v>6.323675405263157</c:v>
                </c:pt>
                <c:pt idx="136">
                  <c:v>6.3114964315789477</c:v>
                </c:pt>
                <c:pt idx="137">
                  <c:v>6.3020327947368431</c:v>
                </c:pt>
                <c:pt idx="138">
                  <c:v>6.2932329368421049</c:v>
                </c:pt>
                <c:pt idx="139">
                  <c:v>6.2859726684210528</c:v>
                </c:pt>
                <c:pt idx="140">
                  <c:v>6.2798387368421063</c:v>
                </c:pt>
                <c:pt idx="141">
                  <c:v>6.2731090578947377</c:v>
                </c:pt>
                <c:pt idx="142">
                  <c:v>6.266920568421054</c:v>
                </c:pt>
                <c:pt idx="143">
                  <c:v>6.2608937473684207</c:v>
                </c:pt>
                <c:pt idx="144">
                  <c:v>6.2550319631578946</c:v>
                </c:pt>
                <c:pt idx="145">
                  <c:v>6.2482721421052627</c:v>
                </c:pt>
                <c:pt idx="146">
                  <c:v>6.2414452631578952</c:v>
                </c:pt>
                <c:pt idx="147">
                  <c:v>6.23501165263158</c:v>
                </c:pt>
                <c:pt idx="148">
                  <c:v>6.2299733157894739</c:v>
                </c:pt>
                <c:pt idx="149">
                  <c:v>6.2259506210526308</c:v>
                </c:pt>
                <c:pt idx="150">
                  <c:v>6.2210811842105258</c:v>
                </c:pt>
                <c:pt idx="151">
                  <c:v>6.2211428684210537</c:v>
                </c:pt>
                <c:pt idx="152">
                  <c:v>6.2265094210526319</c:v>
                </c:pt>
                <c:pt idx="153">
                  <c:v>6.2352527052631581</c:v>
                </c:pt>
                <c:pt idx="154">
                  <c:v>6.2448161052631583</c:v>
                </c:pt>
                <c:pt idx="155">
                  <c:v>6.2562889842105278</c:v>
                </c:pt>
                <c:pt idx="156">
                  <c:v>6.2661580315789491</c:v>
                </c:pt>
                <c:pt idx="157">
                  <c:v>6.2729289210526327</c:v>
                </c:pt>
                <c:pt idx="158">
                  <c:v>6.2755682631578962</c:v>
                </c:pt>
                <c:pt idx="159">
                  <c:v>6.2725486526315795</c:v>
                </c:pt>
                <c:pt idx="160">
                  <c:v>6.2658700473684217</c:v>
                </c:pt>
                <c:pt idx="161">
                  <c:v>6.2546535052631587</c:v>
                </c:pt>
                <c:pt idx="162">
                  <c:v>6.2374489421052628</c:v>
                </c:pt>
                <c:pt idx="163">
                  <c:v>6.2168950263157896</c:v>
                </c:pt>
                <c:pt idx="164">
                  <c:v>6.1980737105263159</c:v>
                </c:pt>
                <c:pt idx="165">
                  <c:v>6.1776434736842107</c:v>
                </c:pt>
                <c:pt idx="166">
                  <c:v>6.1577113052631578</c:v>
                </c:pt>
                <c:pt idx="167">
                  <c:v>6.1405968157894737</c:v>
                </c:pt>
                <c:pt idx="168">
                  <c:v>6.1253472631578942</c:v>
                </c:pt>
                <c:pt idx="169">
                  <c:v>6.1131732105263161</c:v>
                </c:pt>
                <c:pt idx="170">
                  <c:v>6.1027010894736851</c:v>
                </c:pt>
                <c:pt idx="171">
                  <c:v>6.0939484421052637</c:v>
                </c:pt>
                <c:pt idx="172">
                  <c:v>6.0852408473684214</c:v>
                </c:pt>
                <c:pt idx="173">
                  <c:v>6.0789422263157906</c:v>
                </c:pt>
                <c:pt idx="174">
                  <c:v>6.0721417263157891</c:v>
                </c:pt>
                <c:pt idx="175">
                  <c:v>6.0660659157894745</c:v>
                </c:pt>
                <c:pt idx="176">
                  <c:v>6.0613465578947379</c:v>
                </c:pt>
                <c:pt idx="177">
                  <c:v>6.0590091000000008</c:v>
                </c:pt>
                <c:pt idx="178">
                  <c:v>6.0585522421052636</c:v>
                </c:pt>
                <c:pt idx="179">
                  <c:v>6.0586314736842102</c:v>
                </c:pt>
                <c:pt idx="180">
                  <c:v>6.0606256052631577</c:v>
                </c:pt>
                <c:pt idx="181">
                  <c:v>6.0666153105263163</c:v>
                </c:pt>
                <c:pt idx="182">
                  <c:v>6.0749502000000009</c:v>
                </c:pt>
                <c:pt idx="183">
                  <c:v>6.0841427947368425</c:v>
                </c:pt>
                <c:pt idx="184">
                  <c:v>6.0984272526315788</c:v>
                </c:pt>
                <c:pt idx="185">
                  <c:v>6.1146941000000004</c:v>
                </c:pt>
                <c:pt idx="186">
                  <c:v>6.1288021789473683</c:v>
                </c:pt>
                <c:pt idx="187">
                  <c:v>6.1438678473684201</c:v>
                </c:pt>
                <c:pt idx="188">
                  <c:v>6.1565501105263154</c:v>
                </c:pt>
                <c:pt idx="189">
                  <c:v>6.1643751842105257</c:v>
                </c:pt>
                <c:pt idx="190">
                  <c:v>6.165741221052631</c:v>
                </c:pt>
                <c:pt idx="191">
                  <c:v>6.1647814210526315</c:v>
                </c:pt>
                <c:pt idx="192">
                  <c:v>6.160476836842105</c:v>
                </c:pt>
                <c:pt idx="193">
                  <c:v>6.1541723684210528</c:v>
                </c:pt>
                <c:pt idx="194">
                  <c:v>6.1453340157894747</c:v>
                </c:pt>
                <c:pt idx="195">
                  <c:v>6.1341051789473688</c:v>
                </c:pt>
                <c:pt idx="196">
                  <c:v>6.1273428789473696</c:v>
                </c:pt>
                <c:pt idx="197">
                  <c:v>6.1262059000000004</c:v>
                </c:pt>
                <c:pt idx="198">
                  <c:v>6.1290929473684219</c:v>
                </c:pt>
                <c:pt idx="199">
                  <c:v>6.1322200473684223</c:v>
                </c:pt>
                <c:pt idx="200">
                  <c:v>6.1382340947368421</c:v>
                </c:pt>
                <c:pt idx="201">
                  <c:v>6.1466320736842102</c:v>
                </c:pt>
                <c:pt idx="202">
                  <c:v>6.1537656052631577</c:v>
                </c:pt>
                <c:pt idx="203">
                  <c:v>6.1579801473684217</c:v>
                </c:pt>
                <c:pt idx="204">
                  <c:v>6.1571950947368421</c:v>
                </c:pt>
                <c:pt idx="205">
                  <c:v>6.1568905210526319</c:v>
                </c:pt>
                <c:pt idx="206">
                  <c:v>6.1512434894736838</c:v>
                </c:pt>
                <c:pt idx="207">
                  <c:v>6.142842947368421</c:v>
                </c:pt>
                <c:pt idx="208">
                  <c:v>6.1293114631578947</c:v>
                </c:pt>
                <c:pt idx="209">
                  <c:v>6.1161464157894736</c:v>
                </c:pt>
                <c:pt idx="210">
                  <c:v>6.1034257052631569</c:v>
                </c:pt>
                <c:pt idx="211">
                  <c:v>6.0909118684210517</c:v>
                </c:pt>
                <c:pt idx="212">
                  <c:v>6.0815475157894729</c:v>
                </c:pt>
                <c:pt idx="213">
                  <c:v>6.0753719999999989</c:v>
                </c:pt>
                <c:pt idx="214">
                  <c:v>6.0752811473684201</c:v>
                </c:pt>
                <c:pt idx="215">
                  <c:v>6.0690525000000006</c:v>
                </c:pt>
                <c:pt idx="216">
                  <c:v>6.057959257894737</c:v>
                </c:pt>
                <c:pt idx="217">
                  <c:v>6.0429616263157886</c:v>
                </c:pt>
                <c:pt idx="218">
                  <c:v>6.0276438105263148</c:v>
                </c:pt>
                <c:pt idx="219">
                  <c:v>6.0127430263157899</c:v>
                </c:pt>
                <c:pt idx="220">
                  <c:v>5.9960988999999998</c:v>
                </c:pt>
                <c:pt idx="221">
                  <c:v>5.9835666421052629</c:v>
                </c:pt>
                <c:pt idx="222">
                  <c:v>5.9718437736842107</c:v>
                </c:pt>
                <c:pt idx="223">
                  <c:v>5.9660041263157897</c:v>
                </c:pt>
                <c:pt idx="224">
                  <c:v>5.9587466684210524</c:v>
                </c:pt>
                <c:pt idx="225">
                  <c:v>5.9580054368421056</c:v>
                </c:pt>
                <c:pt idx="226">
                  <c:v>5.9606167736842099</c:v>
                </c:pt>
                <c:pt idx="227">
                  <c:v>5.9738056105263153</c:v>
                </c:pt>
                <c:pt idx="228">
                  <c:v>5.9906765631578942</c:v>
                </c:pt>
                <c:pt idx="229">
                  <c:v>6.012788857894737</c:v>
                </c:pt>
                <c:pt idx="230">
                  <c:v>6.0343886789473684</c:v>
                </c:pt>
                <c:pt idx="231">
                  <c:v>6.0523192631578953</c:v>
                </c:pt>
                <c:pt idx="232">
                  <c:v>6.0676740473684223</c:v>
                </c:pt>
                <c:pt idx="233">
                  <c:v>6.077328268421053</c:v>
                </c:pt>
                <c:pt idx="234">
                  <c:v>6.0816837473684195</c:v>
                </c:pt>
                <c:pt idx="235">
                  <c:v>6.0867226631578939</c:v>
                </c:pt>
                <c:pt idx="236">
                  <c:v>6.0918817631578941</c:v>
                </c:pt>
                <c:pt idx="237">
                  <c:v>6.0958524578947362</c:v>
                </c:pt>
                <c:pt idx="238">
                  <c:v>6.0940544789473678</c:v>
                </c:pt>
                <c:pt idx="239">
                  <c:v>6.0929511789473683</c:v>
                </c:pt>
                <c:pt idx="240">
                  <c:v>6.090202989473684</c:v>
                </c:pt>
                <c:pt idx="241">
                  <c:v>6.0887660789473683</c:v>
                </c:pt>
                <c:pt idx="242">
                  <c:v>6.0864164263157905</c:v>
                </c:pt>
                <c:pt idx="243">
                  <c:v>6.0881359473684213</c:v>
                </c:pt>
                <c:pt idx="244">
                  <c:v>6.0868329789473687</c:v>
                </c:pt>
                <c:pt idx="245">
                  <c:v>6.0836175894736852</c:v>
                </c:pt>
                <c:pt idx="246">
                  <c:v>6.0741019526315796</c:v>
                </c:pt>
                <c:pt idx="247">
                  <c:v>6.0620532263157898</c:v>
                </c:pt>
                <c:pt idx="248">
                  <c:v>6.0414079315789486</c:v>
                </c:pt>
                <c:pt idx="249">
                  <c:v>6.0221427526315789</c:v>
                </c:pt>
                <c:pt idx="250">
                  <c:v>6.0058548210526315</c:v>
                </c:pt>
                <c:pt idx="251">
                  <c:v>5.9905674473684201</c:v>
                </c:pt>
                <c:pt idx="252">
                  <c:v>5.9746729368421043</c:v>
                </c:pt>
                <c:pt idx="253">
                  <c:v>5.9679380631578942</c:v>
                </c:pt>
                <c:pt idx="254">
                  <c:v>5.9637368999999989</c:v>
                </c:pt>
                <c:pt idx="255">
                  <c:v>5.9612701210526318</c:v>
                </c:pt>
                <c:pt idx="256">
                  <c:v>5.9593906315789473</c:v>
                </c:pt>
                <c:pt idx="257">
                  <c:v>5.9654016421052631</c:v>
                </c:pt>
                <c:pt idx="258">
                  <c:v>5.9944352526315789</c:v>
                </c:pt>
                <c:pt idx="259">
                  <c:v>6.0215521526315783</c:v>
                </c:pt>
                <c:pt idx="260">
                  <c:v>6.0489050105263154</c:v>
                </c:pt>
                <c:pt idx="261">
                  <c:v>6.0763148157894724</c:v>
                </c:pt>
                <c:pt idx="262">
                  <c:v>6.1004498789473685</c:v>
                </c:pt>
                <c:pt idx="263">
                  <c:v>6.1221886052631564</c:v>
                </c:pt>
                <c:pt idx="264">
                  <c:v>6.1438325473684197</c:v>
                </c:pt>
                <c:pt idx="265">
                  <c:v>6.168182768421052</c:v>
                </c:pt>
                <c:pt idx="266">
                  <c:v>6.1902958684210523</c:v>
                </c:pt>
                <c:pt idx="267">
                  <c:v>6.2153664105263156</c:v>
                </c:pt>
                <c:pt idx="268">
                  <c:v>6.2395880105263162</c:v>
                </c:pt>
                <c:pt idx="269">
                  <c:v>6.2617893263157889</c:v>
                </c:pt>
                <c:pt idx="270">
                  <c:v>6.286084526315789</c:v>
                </c:pt>
                <c:pt idx="271">
                  <c:v>6.3128230157894736</c:v>
                </c:pt>
                <c:pt idx="272">
                  <c:v>6.3403727578947366</c:v>
                </c:pt>
                <c:pt idx="273">
                  <c:v>6.3685596052631572</c:v>
                </c:pt>
                <c:pt idx="274">
                  <c:v>6.3977136052631574</c:v>
                </c:pt>
                <c:pt idx="275">
                  <c:v>6.4327123473684198</c:v>
                </c:pt>
                <c:pt idx="276">
                  <c:v>6.4660055157894725</c:v>
                </c:pt>
                <c:pt idx="277">
                  <c:v>6.4792731105263144</c:v>
                </c:pt>
                <c:pt idx="278">
                  <c:v>6.4925798315789462</c:v>
                </c:pt>
                <c:pt idx="279">
                  <c:v>6.5061832210526305</c:v>
                </c:pt>
                <c:pt idx="280">
                  <c:v>6.5214410052631573</c:v>
                </c:pt>
                <c:pt idx="281">
                  <c:v>6.5360207315789465</c:v>
                </c:pt>
                <c:pt idx="282">
                  <c:v>6.5536749789473685</c:v>
                </c:pt>
                <c:pt idx="283">
                  <c:v>6.5719003473684205</c:v>
                </c:pt>
                <c:pt idx="284">
                  <c:v>6.5911501105263159</c:v>
                </c:pt>
                <c:pt idx="285">
                  <c:v>6.6139093473684216</c:v>
                </c:pt>
                <c:pt idx="286">
                  <c:v>6.6348562526315797</c:v>
                </c:pt>
                <c:pt idx="287">
                  <c:v>6.656948821052632</c:v>
                </c:pt>
                <c:pt idx="288">
                  <c:v>6.6796762578947373</c:v>
                </c:pt>
                <c:pt idx="289">
                  <c:v>6.7052761684210536</c:v>
                </c:pt>
                <c:pt idx="290">
                  <c:v>6.7351010526315793</c:v>
                </c:pt>
                <c:pt idx="291">
                  <c:v>6.765909752631579</c:v>
                </c:pt>
                <c:pt idx="292">
                  <c:v>6.797726410526316</c:v>
                </c:pt>
                <c:pt idx="293">
                  <c:v>6.8342121315789477</c:v>
                </c:pt>
                <c:pt idx="294">
                  <c:v>6.869483878947368</c:v>
                </c:pt>
                <c:pt idx="295">
                  <c:v>6.9134382789473667</c:v>
                </c:pt>
                <c:pt idx="296">
                  <c:v>6.9602597473684202</c:v>
                </c:pt>
                <c:pt idx="297">
                  <c:v>7.0134817263157894</c:v>
                </c:pt>
                <c:pt idx="298">
                  <c:v>7.0727181736842093</c:v>
                </c:pt>
                <c:pt idx="299">
                  <c:v>7.131229857894736</c:v>
                </c:pt>
                <c:pt idx="300">
                  <c:v>7.1901648210526306</c:v>
                </c:pt>
                <c:pt idx="301">
                  <c:v>7.2505106684210521</c:v>
                </c:pt>
                <c:pt idx="302">
                  <c:v>7.3120178421052628</c:v>
                </c:pt>
                <c:pt idx="303">
                  <c:v>7.370716347368421</c:v>
                </c:pt>
                <c:pt idx="304">
                  <c:v>7.4259600894736852</c:v>
                </c:pt>
                <c:pt idx="305">
                  <c:v>7.4807415526315797</c:v>
                </c:pt>
                <c:pt idx="306">
                  <c:v>7.5334135105263176</c:v>
                </c:pt>
                <c:pt idx="307">
                  <c:v>7.5849424421052642</c:v>
                </c:pt>
                <c:pt idx="308">
                  <c:v>7.6346466157894755</c:v>
                </c:pt>
                <c:pt idx="309">
                  <c:v>7.6811975684210525</c:v>
                </c:pt>
                <c:pt idx="310">
                  <c:v>7.7247024368421053</c:v>
                </c:pt>
                <c:pt idx="311">
                  <c:v>7.7708648157894737</c:v>
                </c:pt>
                <c:pt idx="312">
                  <c:v>7.8184290999999986</c:v>
                </c:pt>
                <c:pt idx="313">
                  <c:v>7.8752382473684222</c:v>
                </c:pt>
                <c:pt idx="314">
                  <c:v>7.9335033052631578</c:v>
                </c:pt>
                <c:pt idx="315">
                  <c:v>7.9850935210526321</c:v>
                </c:pt>
                <c:pt idx="316">
                  <c:v>8.0348810631578953</c:v>
                </c:pt>
                <c:pt idx="317">
                  <c:v>8.0844309947368416</c:v>
                </c:pt>
                <c:pt idx="318">
                  <c:v>8.138887278947367</c:v>
                </c:pt>
                <c:pt idx="319">
                  <c:v>8.1961792894736849</c:v>
                </c:pt>
                <c:pt idx="320">
                  <c:v>8.2525085894736829</c:v>
                </c:pt>
                <c:pt idx="321">
                  <c:v>8.3088295105263157</c:v>
                </c:pt>
                <c:pt idx="322">
                  <c:v>8.3667073526315789</c:v>
                </c:pt>
                <c:pt idx="323">
                  <c:v>8.4246447736842107</c:v>
                </c:pt>
                <c:pt idx="324">
                  <c:v>8.4825940157894735</c:v>
                </c:pt>
                <c:pt idx="325">
                  <c:v>8.5396351842105265</c:v>
                </c:pt>
                <c:pt idx="326">
                  <c:v>8.595399384210527</c:v>
                </c:pt>
                <c:pt idx="327">
                  <c:v>8.6486620947368422</c:v>
                </c:pt>
                <c:pt idx="328">
                  <c:v>8.7017221736842121</c:v>
                </c:pt>
                <c:pt idx="329">
                  <c:v>8.7562187105263192</c:v>
                </c:pt>
                <c:pt idx="330">
                  <c:v>8.8069112210526317</c:v>
                </c:pt>
                <c:pt idx="331">
                  <c:v>8.8522179789473689</c:v>
                </c:pt>
                <c:pt idx="332">
                  <c:v>8.8908430947368409</c:v>
                </c:pt>
                <c:pt idx="333">
                  <c:v>8.9220961578947353</c:v>
                </c:pt>
                <c:pt idx="334">
                  <c:v>8.9526766789473662</c:v>
                </c:pt>
                <c:pt idx="335">
                  <c:v>8.979378157894736</c:v>
                </c:pt>
                <c:pt idx="336">
                  <c:v>9.0012078631578962</c:v>
                </c:pt>
                <c:pt idx="337">
                  <c:v>9.0162409315789471</c:v>
                </c:pt>
                <c:pt idx="338">
                  <c:v>9.0282680157894735</c:v>
                </c:pt>
                <c:pt idx="339">
                  <c:v>9.0385398947368429</c:v>
                </c:pt>
                <c:pt idx="340">
                  <c:v>9.0500237894736841</c:v>
                </c:pt>
                <c:pt idx="341">
                  <c:v>9.0643275473684213</c:v>
                </c:pt>
                <c:pt idx="342">
                  <c:v>9.0844138368421046</c:v>
                </c:pt>
                <c:pt idx="343">
                  <c:v>9.1105331684210515</c:v>
                </c:pt>
                <c:pt idx="344">
                  <c:v>9.1440667684210535</c:v>
                </c:pt>
                <c:pt idx="345">
                  <c:v>9.1892215368421049</c:v>
                </c:pt>
                <c:pt idx="346">
                  <c:v>9.2414030842105266</c:v>
                </c:pt>
                <c:pt idx="347">
                  <c:v>9.2981787315789486</c:v>
                </c:pt>
                <c:pt idx="348">
                  <c:v>9.3633749789473697</c:v>
                </c:pt>
                <c:pt idx="349">
                  <c:v>9.4352866842105279</c:v>
                </c:pt>
                <c:pt idx="350">
                  <c:v>9.5096044526315815</c:v>
                </c:pt>
                <c:pt idx="351">
                  <c:v>9.5846456263157922</c:v>
                </c:pt>
                <c:pt idx="352">
                  <c:v>9.6607955736842115</c:v>
                </c:pt>
                <c:pt idx="353">
                  <c:v>9.7433230210526336</c:v>
                </c:pt>
                <c:pt idx="354">
                  <c:v>9.8301942368421056</c:v>
                </c:pt>
                <c:pt idx="355">
                  <c:v>9.9145748947368446</c:v>
                </c:pt>
                <c:pt idx="356">
                  <c:v>10.001415431578948</c:v>
                </c:pt>
                <c:pt idx="357">
                  <c:v>10.093133794736843</c:v>
                </c:pt>
                <c:pt idx="358">
                  <c:v>10.188669678947369</c:v>
                </c:pt>
                <c:pt idx="359">
                  <c:v>10.41658</c:v>
                </c:pt>
                <c:pt idx="360">
                  <c:v>10.510501</c:v>
                </c:pt>
                <c:pt idx="361">
                  <c:v>10.624632999999999</c:v>
                </c:pt>
                <c:pt idx="362">
                  <c:v>10.725434999999999</c:v>
                </c:pt>
                <c:pt idx="363">
                  <c:v>10.827989000000001</c:v>
                </c:pt>
                <c:pt idx="364">
                  <c:v>10.829959000000001</c:v>
                </c:pt>
                <c:pt idx="365">
                  <c:v>10.872203000000001</c:v>
                </c:pt>
                <c:pt idx="366">
                  <c:v>10.955817</c:v>
                </c:pt>
                <c:pt idx="367">
                  <c:v>11.016595000000001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54-438E-8DEF-B652567D5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4352687527280905"/>
          <c:y val="0.69115667833187522"/>
          <c:w val="0.33503176709713545"/>
          <c:h val="0.1375470253718285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Noise Figure (dB) vs. Frequency</a:t>
            </a:r>
          </a:p>
        </c:rich>
      </c:tx>
      <c:layout>
        <c:manualLayout>
          <c:xMode val="edge"/>
          <c:yMode val="edge"/>
          <c:x val="0.28696264071156524"/>
          <c:y val="1.7225138524351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52318460192465E-2"/>
          <c:y val="0.10743073782443861"/>
          <c:w val="0.84820709645508829"/>
          <c:h val="0.73721662117140097"/>
        </c:manualLayout>
      </c:layout>
      <c:scatterChart>
        <c:scatterStyle val="smoothMarker"/>
        <c:varyColors val="0"/>
        <c:ser>
          <c:idx val="2"/>
          <c:order val="0"/>
          <c:tx>
            <c:v>3.5V / -0.5V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NF!$A$6:$A$406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NF!$P$6:$P$406</c:f>
              <c:numCache>
                <c:formatCode>0.00E+00</c:formatCode>
                <c:ptCount val="401"/>
                <c:pt idx="0">
                  <c:v>1.2429277000000001</c:v>
                </c:pt>
                <c:pt idx="1">
                  <c:v>0.57017081999999997</c:v>
                </c:pt>
                <c:pt idx="2">
                  <c:v>-3.3542664000000002</c:v>
                </c:pt>
                <c:pt idx="3">
                  <c:v>1.1720326999999999</c:v>
                </c:pt>
                <c:pt idx="4">
                  <c:v>3.2209960999999998</c:v>
                </c:pt>
                <c:pt idx="5">
                  <c:v>1.5155662999999999</c:v>
                </c:pt>
                <c:pt idx="6">
                  <c:v>-0.78937829000000004</c:v>
                </c:pt>
                <c:pt idx="7">
                  <c:v>-5.6292137999999996</c:v>
                </c:pt>
                <c:pt idx="8">
                  <c:v>-1.2588448999999999</c:v>
                </c:pt>
                <c:pt idx="9">
                  <c:v>3.1294735263157897E+37</c:v>
                </c:pt>
                <c:pt idx="10">
                  <c:v>3.1294735263157897E+37</c:v>
                </c:pt>
                <c:pt idx="11">
                  <c:v>3.1294735263157897E+37</c:v>
                </c:pt>
                <c:pt idx="12">
                  <c:v>3.1294735263157897E+37</c:v>
                </c:pt>
                <c:pt idx="13">
                  <c:v>3.1294735263157897E+37</c:v>
                </c:pt>
                <c:pt idx="14">
                  <c:v>3.1294735263157897E+37</c:v>
                </c:pt>
                <c:pt idx="15">
                  <c:v>3.6510524473684211E+37</c:v>
                </c:pt>
                <c:pt idx="16">
                  <c:v>3.6510524473684211E+37</c:v>
                </c:pt>
                <c:pt idx="17">
                  <c:v>3.6510524473684211E+37</c:v>
                </c:pt>
                <c:pt idx="18">
                  <c:v>4.172631368421053E+37</c:v>
                </c:pt>
                <c:pt idx="19">
                  <c:v>3.6510524473684211E+37</c:v>
                </c:pt>
                <c:pt idx="20">
                  <c:v>3.6510524473684211E+37</c:v>
                </c:pt>
                <c:pt idx="21">
                  <c:v>3.6510524473684211E+37</c:v>
                </c:pt>
                <c:pt idx="22">
                  <c:v>4.172631368421053E+37</c:v>
                </c:pt>
                <c:pt idx="23">
                  <c:v>3.6510524473684211E+37</c:v>
                </c:pt>
                <c:pt idx="24">
                  <c:v>3.1294735263157897E+37</c:v>
                </c:pt>
                <c:pt idx="25">
                  <c:v>3.6510524473684211E+37</c:v>
                </c:pt>
                <c:pt idx="26">
                  <c:v>3.6510524473684211E+37</c:v>
                </c:pt>
                <c:pt idx="27">
                  <c:v>3.6510524473684211E+37</c:v>
                </c:pt>
                <c:pt idx="28">
                  <c:v>3.6510524473684211E+37</c:v>
                </c:pt>
                <c:pt idx="29">
                  <c:v>3.6510524473684211E+37</c:v>
                </c:pt>
                <c:pt idx="30">
                  <c:v>3.6510524473684211E+37</c:v>
                </c:pt>
                <c:pt idx="31">
                  <c:v>3.6510524473684211E+37</c:v>
                </c:pt>
                <c:pt idx="32">
                  <c:v>3.6510524473684211E+37</c:v>
                </c:pt>
                <c:pt idx="33">
                  <c:v>3.6510524473684211E+37</c:v>
                </c:pt>
                <c:pt idx="34">
                  <c:v>3.1294735263157897E+37</c:v>
                </c:pt>
                <c:pt idx="35">
                  <c:v>3.1294735263157897E+37</c:v>
                </c:pt>
                <c:pt idx="36">
                  <c:v>3.1294735263157897E+37</c:v>
                </c:pt>
                <c:pt idx="37">
                  <c:v>2.6078946052631583E+37</c:v>
                </c:pt>
                <c:pt idx="38">
                  <c:v>2.6078946052631583E+37</c:v>
                </c:pt>
                <c:pt idx="39">
                  <c:v>2.0863156842105265E+37</c:v>
                </c:pt>
                <c:pt idx="40">
                  <c:v>1.5647367631578946E+37</c:v>
                </c:pt>
                <c:pt idx="41">
                  <c:v>1.0431578421052632E+37</c:v>
                </c:pt>
                <c:pt idx="42">
                  <c:v>1.0431578421052632E+37</c:v>
                </c:pt>
                <c:pt idx="43">
                  <c:v>1.0431578421052632E+37</c:v>
                </c:pt>
                <c:pt idx="44">
                  <c:v>5.2157892105263162E+36</c:v>
                </c:pt>
                <c:pt idx="45">
                  <c:v>5.498379405263158</c:v>
                </c:pt>
                <c:pt idx="46">
                  <c:v>5.7590658368421046</c:v>
                </c:pt>
                <c:pt idx="47">
                  <c:v>6.0165805263157894</c:v>
                </c:pt>
                <c:pt idx="48">
                  <c:v>6.9795254894736845</c:v>
                </c:pt>
                <c:pt idx="49">
                  <c:v>6.9749150263157889</c:v>
                </c:pt>
                <c:pt idx="50">
                  <c:v>6.9453171684210524</c:v>
                </c:pt>
                <c:pt idx="51">
                  <c:v>7.0030047</c:v>
                </c:pt>
                <c:pt idx="52">
                  <c:v>7.0570102210526304</c:v>
                </c:pt>
                <c:pt idx="53">
                  <c:v>7.0717449684210534</c:v>
                </c:pt>
                <c:pt idx="54">
                  <c:v>7.0883414842105266</c:v>
                </c:pt>
                <c:pt idx="55">
                  <c:v>7.0763335157894742</c:v>
                </c:pt>
                <c:pt idx="56">
                  <c:v>7.0699094684210531</c:v>
                </c:pt>
                <c:pt idx="57">
                  <c:v>7.0448665315789487</c:v>
                </c:pt>
                <c:pt idx="58">
                  <c:v>7.0271597368421048</c:v>
                </c:pt>
                <c:pt idx="59">
                  <c:v>7.0081198052631573</c:v>
                </c:pt>
                <c:pt idx="60">
                  <c:v>7.0040080631578947</c:v>
                </c:pt>
                <c:pt idx="61">
                  <c:v>6.9929037263157907</c:v>
                </c:pt>
                <c:pt idx="62">
                  <c:v>6.9735298842105262</c:v>
                </c:pt>
                <c:pt idx="63">
                  <c:v>6.9609196000000004</c:v>
                </c:pt>
                <c:pt idx="64">
                  <c:v>6.9501156736842118</c:v>
                </c:pt>
                <c:pt idx="65">
                  <c:v>6.9381238000000014</c:v>
                </c:pt>
                <c:pt idx="66">
                  <c:v>6.9277034263157899</c:v>
                </c:pt>
                <c:pt idx="67">
                  <c:v>6.9249948157894741</c:v>
                </c:pt>
                <c:pt idx="68">
                  <c:v>6.9193313210526313</c:v>
                </c:pt>
                <c:pt idx="69">
                  <c:v>6.9130566210526299</c:v>
                </c:pt>
                <c:pt idx="70">
                  <c:v>6.9098763157894725</c:v>
                </c:pt>
                <c:pt idx="71">
                  <c:v>6.9044824105263158</c:v>
                </c:pt>
                <c:pt idx="72">
                  <c:v>6.8944821052631564</c:v>
                </c:pt>
                <c:pt idx="73">
                  <c:v>6.8862350315789458</c:v>
                </c:pt>
                <c:pt idx="74">
                  <c:v>6.8737393421052611</c:v>
                </c:pt>
                <c:pt idx="75">
                  <c:v>6.8575433421052621</c:v>
                </c:pt>
                <c:pt idx="76">
                  <c:v>6.8399156736842102</c:v>
                </c:pt>
                <c:pt idx="77">
                  <c:v>6.824639315789474</c:v>
                </c:pt>
                <c:pt idx="78">
                  <c:v>6.8049193157894736</c:v>
                </c:pt>
                <c:pt idx="79">
                  <c:v>6.7877687894736853</c:v>
                </c:pt>
                <c:pt idx="80">
                  <c:v>6.7724025368421046</c:v>
                </c:pt>
                <c:pt idx="81">
                  <c:v>6.758938689473684</c:v>
                </c:pt>
                <c:pt idx="82">
                  <c:v>6.745062831578946</c:v>
                </c:pt>
                <c:pt idx="83">
                  <c:v>6.7346689105263158</c:v>
                </c:pt>
                <c:pt idx="84">
                  <c:v>6.7257261526315775</c:v>
                </c:pt>
                <c:pt idx="85">
                  <c:v>6.7185719105263155</c:v>
                </c:pt>
                <c:pt idx="86">
                  <c:v>6.7126620894736844</c:v>
                </c:pt>
                <c:pt idx="87">
                  <c:v>6.7071062368421055</c:v>
                </c:pt>
                <c:pt idx="88">
                  <c:v>6.7018133684210524</c:v>
                </c:pt>
                <c:pt idx="89">
                  <c:v>6.6963339842105247</c:v>
                </c:pt>
                <c:pt idx="90">
                  <c:v>6.6912695736842105</c:v>
                </c:pt>
                <c:pt idx="91">
                  <c:v>6.6830002105263153</c:v>
                </c:pt>
                <c:pt idx="92">
                  <c:v>6.6739301631578947</c:v>
                </c:pt>
                <c:pt idx="93">
                  <c:v>6.6638215894736845</c:v>
                </c:pt>
                <c:pt idx="94">
                  <c:v>6.6548372210526319</c:v>
                </c:pt>
                <c:pt idx="95">
                  <c:v>6.6471946789473684</c:v>
                </c:pt>
                <c:pt idx="96">
                  <c:v>6.641161736842105</c:v>
                </c:pt>
                <c:pt idx="97">
                  <c:v>6.6387670578947366</c:v>
                </c:pt>
                <c:pt idx="98">
                  <c:v>6.6399155105263166</c:v>
                </c:pt>
                <c:pt idx="99">
                  <c:v>6.6430983736842109</c:v>
                </c:pt>
                <c:pt idx="100">
                  <c:v>6.6496576421052627</c:v>
                </c:pt>
                <c:pt idx="101">
                  <c:v>6.6575414157894741</c:v>
                </c:pt>
                <c:pt idx="102">
                  <c:v>6.6675137631578956</c:v>
                </c:pt>
                <c:pt idx="103">
                  <c:v>6.6768973421052644</c:v>
                </c:pt>
                <c:pt idx="104">
                  <c:v>6.6843747526315802</c:v>
                </c:pt>
                <c:pt idx="105">
                  <c:v>6.6880794000000003</c:v>
                </c:pt>
                <c:pt idx="106">
                  <c:v>6.6879300736842104</c:v>
                </c:pt>
                <c:pt idx="107">
                  <c:v>6.6845615210526317</c:v>
                </c:pt>
                <c:pt idx="108">
                  <c:v>6.6796331315789468</c:v>
                </c:pt>
                <c:pt idx="109">
                  <c:v>6.6716449526315786</c:v>
                </c:pt>
                <c:pt idx="110">
                  <c:v>6.6636496736842101</c:v>
                </c:pt>
                <c:pt idx="111">
                  <c:v>6.6562945894736822</c:v>
                </c:pt>
                <c:pt idx="112">
                  <c:v>6.649104210526315</c:v>
                </c:pt>
                <c:pt idx="113">
                  <c:v>6.6442578421052625</c:v>
                </c:pt>
                <c:pt idx="114">
                  <c:v>6.6442791210526311</c:v>
                </c:pt>
                <c:pt idx="115">
                  <c:v>6.6461857684210521</c:v>
                </c:pt>
                <c:pt idx="116">
                  <c:v>6.6509970578947373</c:v>
                </c:pt>
                <c:pt idx="117">
                  <c:v>6.6565424684210539</c:v>
                </c:pt>
                <c:pt idx="118">
                  <c:v>6.6655084894736838</c:v>
                </c:pt>
                <c:pt idx="119">
                  <c:v>6.6714391894736851</c:v>
                </c:pt>
                <c:pt idx="120">
                  <c:v>6.675919021052632</c:v>
                </c:pt>
                <c:pt idx="121">
                  <c:v>6.6769836210526314</c:v>
                </c:pt>
                <c:pt idx="122">
                  <c:v>6.6748796157894734</c:v>
                </c:pt>
                <c:pt idx="123">
                  <c:v>6.6697909842105263</c:v>
                </c:pt>
                <c:pt idx="124">
                  <c:v>6.6632163789473688</c:v>
                </c:pt>
                <c:pt idx="125">
                  <c:v>6.6549792421052629</c:v>
                </c:pt>
                <c:pt idx="126">
                  <c:v>6.6431711473684203</c:v>
                </c:pt>
                <c:pt idx="127">
                  <c:v>6.6286660894736835</c:v>
                </c:pt>
                <c:pt idx="128">
                  <c:v>6.615552542105263</c:v>
                </c:pt>
                <c:pt idx="129">
                  <c:v>6.6040115789473672</c:v>
                </c:pt>
                <c:pt idx="130">
                  <c:v>6.5948259894736845</c:v>
                </c:pt>
                <c:pt idx="131">
                  <c:v>6.5895132947368422</c:v>
                </c:pt>
                <c:pt idx="132">
                  <c:v>6.5851084947368408</c:v>
                </c:pt>
                <c:pt idx="133">
                  <c:v>6.5813602052631577</c:v>
                </c:pt>
                <c:pt idx="134">
                  <c:v>6.5776580368421049</c:v>
                </c:pt>
                <c:pt idx="135">
                  <c:v>6.5722524315789475</c:v>
                </c:pt>
                <c:pt idx="136">
                  <c:v>6.5638189894736838</c:v>
                </c:pt>
                <c:pt idx="137">
                  <c:v>6.5517669578947366</c:v>
                </c:pt>
                <c:pt idx="138">
                  <c:v>6.5383090315789465</c:v>
                </c:pt>
                <c:pt idx="139">
                  <c:v>6.5232510947368416</c:v>
                </c:pt>
                <c:pt idx="140">
                  <c:v>6.5076389684210518</c:v>
                </c:pt>
                <c:pt idx="141">
                  <c:v>6.4928749368421048</c:v>
                </c:pt>
                <c:pt idx="142">
                  <c:v>6.47844652631579</c:v>
                </c:pt>
                <c:pt idx="143">
                  <c:v>6.4672851736842105</c:v>
                </c:pt>
                <c:pt idx="144">
                  <c:v>6.4609752894736845</c:v>
                </c:pt>
                <c:pt idx="145">
                  <c:v>6.4596879052631584</c:v>
                </c:pt>
                <c:pt idx="146">
                  <c:v>6.4641904526315805</c:v>
                </c:pt>
                <c:pt idx="147">
                  <c:v>6.47252915263158</c:v>
                </c:pt>
                <c:pt idx="148">
                  <c:v>6.4828847999999999</c:v>
                </c:pt>
                <c:pt idx="149">
                  <c:v>6.4940807578947384</c:v>
                </c:pt>
                <c:pt idx="150">
                  <c:v>6.5048395631578959</c:v>
                </c:pt>
                <c:pt idx="151">
                  <c:v>6.5133585368421061</c:v>
                </c:pt>
                <c:pt idx="152">
                  <c:v>6.5186076842105267</c:v>
                </c:pt>
                <c:pt idx="153">
                  <c:v>6.5223247315789479</c:v>
                </c:pt>
                <c:pt idx="154">
                  <c:v>6.5233110842105262</c:v>
                </c:pt>
                <c:pt idx="155">
                  <c:v>6.5230377105263173</c:v>
                </c:pt>
                <c:pt idx="156">
                  <c:v>6.520884336842105</c:v>
                </c:pt>
                <c:pt idx="157">
                  <c:v>6.5179909421052633</c:v>
                </c:pt>
                <c:pt idx="158">
                  <c:v>6.5136305684210525</c:v>
                </c:pt>
                <c:pt idx="159">
                  <c:v>6.5079020999999999</c:v>
                </c:pt>
                <c:pt idx="160">
                  <c:v>6.5025786631578946</c:v>
                </c:pt>
                <c:pt idx="161">
                  <c:v>6.4988914526315789</c:v>
                </c:pt>
                <c:pt idx="162">
                  <c:v>6.4957489473684209</c:v>
                </c:pt>
                <c:pt idx="163">
                  <c:v>6.4906677210526311</c:v>
                </c:pt>
                <c:pt idx="164">
                  <c:v>6.4859182999999989</c:v>
                </c:pt>
                <c:pt idx="165">
                  <c:v>6.4798972999999993</c:v>
                </c:pt>
                <c:pt idx="166">
                  <c:v>6.4721481947368424</c:v>
                </c:pt>
                <c:pt idx="167">
                  <c:v>6.4646728947368421</c:v>
                </c:pt>
                <c:pt idx="168">
                  <c:v>6.4553219421052628</c:v>
                </c:pt>
                <c:pt idx="169">
                  <c:v>6.4453315000000009</c:v>
                </c:pt>
                <c:pt idx="170">
                  <c:v>6.4355567894736847</c:v>
                </c:pt>
                <c:pt idx="171">
                  <c:v>6.4250435631578933</c:v>
                </c:pt>
                <c:pt idx="172">
                  <c:v>6.413794147368419</c:v>
                </c:pt>
                <c:pt idx="173">
                  <c:v>6.4016776631578942</c:v>
                </c:pt>
                <c:pt idx="174">
                  <c:v>6.3890208473684202</c:v>
                </c:pt>
                <c:pt idx="175">
                  <c:v>6.376781263157894</c:v>
                </c:pt>
                <c:pt idx="176">
                  <c:v>6.3672160578947361</c:v>
                </c:pt>
                <c:pt idx="177">
                  <c:v>6.3561116999999987</c:v>
                </c:pt>
                <c:pt idx="178">
                  <c:v>6.3456488894736829</c:v>
                </c:pt>
                <c:pt idx="179">
                  <c:v>6.3347664368421048</c:v>
                </c:pt>
                <c:pt idx="180">
                  <c:v>6.323675405263157</c:v>
                </c:pt>
                <c:pt idx="181">
                  <c:v>6.3114964315789477</c:v>
                </c:pt>
                <c:pt idx="182">
                  <c:v>6.3020327947368431</c:v>
                </c:pt>
                <c:pt idx="183">
                  <c:v>6.2932329368421049</c:v>
                </c:pt>
                <c:pt idx="184">
                  <c:v>6.2859726684210528</c:v>
                </c:pt>
                <c:pt idx="185">
                  <c:v>6.2798387368421063</c:v>
                </c:pt>
                <c:pt idx="186">
                  <c:v>6.2731090578947377</c:v>
                </c:pt>
                <c:pt idx="187">
                  <c:v>6.266920568421054</c:v>
                </c:pt>
                <c:pt idx="188">
                  <c:v>6.2608937473684207</c:v>
                </c:pt>
                <c:pt idx="189">
                  <c:v>6.2550319631578946</c:v>
                </c:pt>
                <c:pt idx="190">
                  <c:v>6.2482721421052627</c:v>
                </c:pt>
                <c:pt idx="191">
                  <c:v>6.2414452631578952</c:v>
                </c:pt>
                <c:pt idx="192">
                  <c:v>6.23501165263158</c:v>
                </c:pt>
                <c:pt idx="193">
                  <c:v>6.2299733157894739</c:v>
                </c:pt>
                <c:pt idx="194">
                  <c:v>6.2259506210526308</c:v>
                </c:pt>
                <c:pt idx="195">
                  <c:v>6.2210811842105258</c:v>
                </c:pt>
                <c:pt idx="196">
                  <c:v>6.2211428684210537</c:v>
                </c:pt>
                <c:pt idx="197">
                  <c:v>6.2265094210526319</c:v>
                </c:pt>
                <c:pt idx="198">
                  <c:v>6.2352527052631581</c:v>
                </c:pt>
                <c:pt idx="199">
                  <c:v>6.2448161052631583</c:v>
                </c:pt>
                <c:pt idx="200">
                  <c:v>6.2562889842105278</c:v>
                </c:pt>
                <c:pt idx="201">
                  <c:v>6.2661580315789491</c:v>
                </c:pt>
                <c:pt idx="202">
                  <c:v>6.2729289210526327</c:v>
                </c:pt>
                <c:pt idx="203">
                  <c:v>6.2755682631578962</c:v>
                </c:pt>
                <c:pt idx="204">
                  <c:v>6.2725486526315795</c:v>
                </c:pt>
                <c:pt idx="205">
                  <c:v>6.2658700473684217</c:v>
                </c:pt>
                <c:pt idx="206">
                  <c:v>6.2546535052631587</c:v>
                </c:pt>
                <c:pt idx="207">
                  <c:v>6.2374489421052628</c:v>
                </c:pt>
                <c:pt idx="208">
                  <c:v>6.2168950263157896</c:v>
                </c:pt>
                <c:pt idx="209">
                  <c:v>6.1980737105263159</c:v>
                </c:pt>
                <c:pt idx="210">
                  <c:v>6.1776434736842107</c:v>
                </c:pt>
                <c:pt idx="211">
                  <c:v>6.1577113052631578</c:v>
                </c:pt>
                <c:pt idx="212">
                  <c:v>6.1405968157894737</c:v>
                </c:pt>
                <c:pt idx="213">
                  <c:v>6.1253472631578942</c:v>
                </c:pt>
                <c:pt idx="214">
                  <c:v>6.1131732105263161</c:v>
                </c:pt>
                <c:pt idx="215">
                  <c:v>6.1027010894736851</c:v>
                </c:pt>
                <c:pt idx="216">
                  <c:v>6.0939484421052637</c:v>
                </c:pt>
                <c:pt idx="217">
                  <c:v>6.0852408473684214</c:v>
                </c:pt>
                <c:pt idx="218">
                  <c:v>6.0789422263157906</c:v>
                </c:pt>
                <c:pt idx="219">
                  <c:v>6.0721417263157891</c:v>
                </c:pt>
                <c:pt idx="220">
                  <c:v>6.0660659157894745</c:v>
                </c:pt>
                <c:pt idx="221">
                  <c:v>6.0613465578947379</c:v>
                </c:pt>
                <c:pt idx="222">
                  <c:v>6.0590091000000008</c:v>
                </c:pt>
                <c:pt idx="223">
                  <c:v>6.0585522421052636</c:v>
                </c:pt>
                <c:pt idx="224">
                  <c:v>6.0586314736842102</c:v>
                </c:pt>
                <c:pt idx="225">
                  <c:v>6.0606256052631577</c:v>
                </c:pt>
                <c:pt idx="226">
                  <c:v>6.0666153105263163</c:v>
                </c:pt>
                <c:pt idx="227">
                  <c:v>6.0749502000000009</c:v>
                </c:pt>
                <c:pt idx="228">
                  <c:v>6.0841427947368425</c:v>
                </c:pt>
                <c:pt idx="229">
                  <c:v>6.0984272526315788</c:v>
                </c:pt>
                <c:pt idx="230">
                  <c:v>6.1146941000000004</c:v>
                </c:pt>
                <c:pt idx="231">
                  <c:v>6.1288021789473683</c:v>
                </c:pt>
                <c:pt idx="232">
                  <c:v>6.1438678473684201</c:v>
                </c:pt>
                <c:pt idx="233">
                  <c:v>6.1565501105263154</c:v>
                </c:pt>
                <c:pt idx="234">
                  <c:v>6.1643751842105257</c:v>
                </c:pt>
                <c:pt idx="235">
                  <c:v>6.165741221052631</c:v>
                </c:pt>
                <c:pt idx="236">
                  <c:v>6.1647814210526315</c:v>
                </c:pt>
                <c:pt idx="237">
                  <c:v>6.160476836842105</c:v>
                </c:pt>
                <c:pt idx="238">
                  <c:v>6.1541723684210528</c:v>
                </c:pt>
                <c:pt idx="239">
                  <c:v>6.1453340157894747</c:v>
                </c:pt>
                <c:pt idx="240">
                  <c:v>6.1341051789473688</c:v>
                </c:pt>
                <c:pt idx="241">
                  <c:v>6.1273428789473696</c:v>
                </c:pt>
                <c:pt idx="242">
                  <c:v>6.1262059000000004</c:v>
                </c:pt>
                <c:pt idx="243">
                  <c:v>6.1290929473684219</c:v>
                </c:pt>
                <c:pt idx="244">
                  <c:v>6.1322200473684223</c:v>
                </c:pt>
                <c:pt idx="245">
                  <c:v>6.1382340947368421</c:v>
                </c:pt>
                <c:pt idx="246">
                  <c:v>6.1466320736842102</c:v>
                </c:pt>
                <c:pt idx="247">
                  <c:v>6.1537656052631577</c:v>
                </c:pt>
                <c:pt idx="248">
                  <c:v>6.1579801473684217</c:v>
                </c:pt>
                <c:pt idx="249">
                  <c:v>6.1571950947368421</c:v>
                </c:pt>
                <c:pt idx="250">
                  <c:v>6.1568905210526319</c:v>
                </c:pt>
                <c:pt idx="251">
                  <c:v>6.1512434894736838</c:v>
                </c:pt>
                <c:pt idx="252">
                  <c:v>6.142842947368421</c:v>
                </c:pt>
                <c:pt idx="253">
                  <c:v>6.1293114631578947</c:v>
                </c:pt>
                <c:pt idx="254">
                  <c:v>6.1161464157894736</c:v>
                </c:pt>
                <c:pt idx="255">
                  <c:v>6.1034257052631569</c:v>
                </c:pt>
                <c:pt idx="256">
                  <c:v>6.0909118684210517</c:v>
                </c:pt>
                <c:pt idx="257">
                  <c:v>6.0815475157894729</c:v>
                </c:pt>
                <c:pt idx="258">
                  <c:v>6.0753719999999989</c:v>
                </c:pt>
                <c:pt idx="259">
                  <c:v>6.0752811473684201</c:v>
                </c:pt>
                <c:pt idx="260">
                  <c:v>6.0690525000000006</c:v>
                </c:pt>
                <c:pt idx="261">
                  <c:v>6.057959257894737</c:v>
                </c:pt>
                <c:pt idx="262">
                  <c:v>6.0429616263157886</c:v>
                </c:pt>
                <c:pt idx="263">
                  <c:v>6.0276438105263148</c:v>
                </c:pt>
                <c:pt idx="264">
                  <c:v>6.0127430263157899</c:v>
                </c:pt>
                <c:pt idx="265">
                  <c:v>5.9960988999999998</c:v>
                </c:pt>
                <c:pt idx="266">
                  <c:v>5.9835666421052629</c:v>
                </c:pt>
                <c:pt idx="267">
                  <c:v>5.9718437736842107</c:v>
                </c:pt>
                <c:pt idx="268">
                  <c:v>5.9660041263157897</c:v>
                </c:pt>
                <c:pt idx="269">
                  <c:v>5.9587466684210524</c:v>
                </c:pt>
                <c:pt idx="270">
                  <c:v>5.9580054368421056</c:v>
                </c:pt>
                <c:pt idx="271">
                  <c:v>5.9606167736842099</c:v>
                </c:pt>
                <c:pt idx="272">
                  <c:v>5.9738056105263153</c:v>
                </c:pt>
                <c:pt idx="273">
                  <c:v>5.9906765631578942</c:v>
                </c:pt>
                <c:pt idx="274">
                  <c:v>6.012788857894737</c:v>
                </c:pt>
                <c:pt idx="275">
                  <c:v>6.0343886789473684</c:v>
                </c:pt>
                <c:pt idx="276">
                  <c:v>6.0523192631578953</c:v>
                </c:pt>
                <c:pt idx="277">
                  <c:v>6.0676740473684223</c:v>
                </c:pt>
                <c:pt idx="278">
                  <c:v>6.077328268421053</c:v>
                </c:pt>
                <c:pt idx="279">
                  <c:v>6.0816837473684195</c:v>
                </c:pt>
                <c:pt idx="280">
                  <c:v>6.0867226631578939</c:v>
                </c:pt>
                <c:pt idx="281">
                  <c:v>6.0918817631578941</c:v>
                </c:pt>
                <c:pt idx="282">
                  <c:v>6.0958524578947362</c:v>
                </c:pt>
                <c:pt idx="283">
                  <c:v>6.0940544789473678</c:v>
                </c:pt>
                <c:pt idx="284">
                  <c:v>6.0929511789473683</c:v>
                </c:pt>
                <c:pt idx="285">
                  <c:v>6.090202989473684</c:v>
                </c:pt>
                <c:pt idx="286">
                  <c:v>6.0887660789473683</c:v>
                </c:pt>
                <c:pt idx="287">
                  <c:v>6.0864164263157905</c:v>
                </c:pt>
                <c:pt idx="288">
                  <c:v>6.0881359473684213</c:v>
                </c:pt>
                <c:pt idx="289">
                  <c:v>6.0868329789473687</c:v>
                </c:pt>
                <c:pt idx="290">
                  <c:v>6.0836175894736852</c:v>
                </c:pt>
                <c:pt idx="291">
                  <c:v>6.0741019526315796</c:v>
                </c:pt>
                <c:pt idx="292">
                  <c:v>6.0620532263157898</c:v>
                </c:pt>
                <c:pt idx="293">
                  <c:v>6.0414079315789486</c:v>
                </c:pt>
                <c:pt idx="294">
                  <c:v>6.0221427526315789</c:v>
                </c:pt>
                <c:pt idx="295">
                  <c:v>6.0058548210526315</c:v>
                </c:pt>
                <c:pt idx="296">
                  <c:v>5.9905674473684201</c:v>
                </c:pt>
                <c:pt idx="297">
                  <c:v>5.9746729368421043</c:v>
                </c:pt>
                <c:pt idx="298">
                  <c:v>5.9679380631578942</c:v>
                </c:pt>
                <c:pt idx="299">
                  <c:v>5.9637368999999989</c:v>
                </c:pt>
                <c:pt idx="300">
                  <c:v>5.9612701210526318</c:v>
                </c:pt>
                <c:pt idx="301">
                  <c:v>5.9593906315789473</c:v>
                </c:pt>
                <c:pt idx="302">
                  <c:v>5.9654016421052631</c:v>
                </c:pt>
                <c:pt idx="303">
                  <c:v>5.97620732631579</c:v>
                </c:pt>
                <c:pt idx="304">
                  <c:v>5.9871904684210531</c:v>
                </c:pt>
                <c:pt idx="305">
                  <c:v>5.9980207684210525</c:v>
                </c:pt>
                <c:pt idx="306">
                  <c:v>6.0094702789473677</c:v>
                </c:pt>
                <c:pt idx="307">
                  <c:v>6.0221894368421056</c:v>
                </c:pt>
                <c:pt idx="308">
                  <c:v>6.0384659473684206</c:v>
                </c:pt>
                <c:pt idx="309">
                  <c:v>6.0584308684210528</c:v>
                </c:pt>
                <c:pt idx="310">
                  <c:v>6.0829910684210535</c:v>
                </c:pt>
                <c:pt idx="311">
                  <c:v>6.1041848526315796</c:v>
                </c:pt>
                <c:pt idx="312">
                  <c:v>6.1295547473684211</c:v>
                </c:pt>
                <c:pt idx="313">
                  <c:v>6.151748205263158</c:v>
                </c:pt>
                <c:pt idx="314">
                  <c:v>6.1723066894736842</c:v>
                </c:pt>
                <c:pt idx="315">
                  <c:v>6.1871283947368427</c:v>
                </c:pt>
                <c:pt idx="316">
                  <c:v>6.2086534000000002</c:v>
                </c:pt>
                <c:pt idx="317">
                  <c:v>6.2286127473684214</c:v>
                </c:pt>
                <c:pt idx="318">
                  <c:v>6.2487174842105269</c:v>
                </c:pt>
                <c:pt idx="319">
                  <c:v>6.2629867105263157</c:v>
                </c:pt>
                <c:pt idx="320">
                  <c:v>6.2922344736842106</c:v>
                </c:pt>
                <c:pt idx="321">
                  <c:v>6.312951289473685</c:v>
                </c:pt>
                <c:pt idx="322">
                  <c:v>6.3328032210526315</c:v>
                </c:pt>
                <c:pt idx="323">
                  <c:v>6.3552903105263168</c:v>
                </c:pt>
                <c:pt idx="324">
                  <c:v>6.3811120473684211</c:v>
                </c:pt>
                <c:pt idx="325">
                  <c:v>6.4062935684210531</c:v>
                </c:pt>
                <c:pt idx="326">
                  <c:v>6.428984389473686</c:v>
                </c:pt>
                <c:pt idx="327">
                  <c:v>6.4523356052631602</c:v>
                </c:pt>
                <c:pt idx="328">
                  <c:v>6.4752448736842121</c:v>
                </c:pt>
                <c:pt idx="329">
                  <c:v>6.496622968421053</c:v>
                </c:pt>
                <c:pt idx="330">
                  <c:v>6.5178483947368422</c:v>
                </c:pt>
                <c:pt idx="331">
                  <c:v>6.5367281105263162</c:v>
                </c:pt>
                <c:pt idx="332">
                  <c:v>6.5520078842105276</c:v>
                </c:pt>
                <c:pt idx="333">
                  <c:v>6.5585656736842113</c:v>
                </c:pt>
                <c:pt idx="334">
                  <c:v>6.5680800526315792</c:v>
                </c:pt>
                <c:pt idx="335">
                  <c:v>6.5738059894736853</c:v>
                </c:pt>
                <c:pt idx="336">
                  <c:v>6.575685357894737</c:v>
                </c:pt>
                <c:pt idx="337">
                  <c:v>6.5723335684210529</c:v>
                </c:pt>
                <c:pt idx="338">
                  <c:v>6.5750544526315791</c:v>
                </c:pt>
                <c:pt idx="339">
                  <c:v>6.5764703789473691</c:v>
                </c:pt>
                <c:pt idx="340">
                  <c:v>6.5900715052631584</c:v>
                </c:pt>
                <c:pt idx="341">
                  <c:v>6.6088301315789471</c:v>
                </c:pt>
                <c:pt idx="342">
                  <c:v>6.6282508526315782</c:v>
                </c:pt>
                <c:pt idx="343">
                  <c:v>6.6460635052631565</c:v>
                </c:pt>
                <c:pt idx="344">
                  <c:v>6.6671486947368406</c:v>
                </c:pt>
                <c:pt idx="345">
                  <c:v>6.6913697157894729</c:v>
                </c:pt>
                <c:pt idx="346">
                  <c:v>6.7154310947368412</c:v>
                </c:pt>
                <c:pt idx="347">
                  <c:v>6.7351508157894733</c:v>
                </c:pt>
                <c:pt idx="348">
                  <c:v>6.7526201947368412</c:v>
                </c:pt>
                <c:pt idx="349">
                  <c:v>6.773380631578946</c:v>
                </c:pt>
                <c:pt idx="350">
                  <c:v>6.7898163315789475</c:v>
                </c:pt>
                <c:pt idx="351">
                  <c:v>6.8192748789473683</c:v>
                </c:pt>
                <c:pt idx="352">
                  <c:v>6.8638824684210515</c:v>
                </c:pt>
                <c:pt idx="353">
                  <c:v>6.9156477842105257</c:v>
                </c:pt>
                <c:pt idx="354">
                  <c:v>6.9723203315789481</c:v>
                </c:pt>
                <c:pt idx="355">
                  <c:v>7.0475043736842098</c:v>
                </c:pt>
                <c:pt idx="356">
                  <c:v>7.1370183999999997</c:v>
                </c:pt>
                <c:pt idx="357">
                  <c:v>7.2257966947368422</c:v>
                </c:pt>
                <c:pt idx="358">
                  <c:v>7.3140259526315781</c:v>
                </c:pt>
                <c:pt idx="359">
                  <c:v>7.4038551473684207</c:v>
                </c:pt>
                <c:pt idx="360">
                  <c:v>7.4832536052631555</c:v>
                </c:pt>
                <c:pt idx="361">
                  <c:v>7.5738530157894735</c:v>
                </c:pt>
                <c:pt idx="362">
                  <c:v>7.6646609842105251</c:v>
                </c:pt>
                <c:pt idx="363">
                  <c:v>7.7426336684210506</c:v>
                </c:pt>
                <c:pt idx="364">
                  <c:v>7.8162045210526294</c:v>
                </c:pt>
                <c:pt idx="365">
                  <c:v>7.88409534210526</c:v>
                </c:pt>
                <c:pt idx="366">
                  <c:v>7.9625634894736841</c:v>
                </c:pt>
                <c:pt idx="367">
                  <c:v>8.0509332368421056</c:v>
                </c:pt>
                <c:pt idx="368">
                  <c:v>8.1438817210526331</c:v>
                </c:pt>
                <c:pt idx="369">
                  <c:v>8.2579463631578971</c:v>
                </c:pt>
                <c:pt idx="370">
                  <c:v>8.3552730421052619</c:v>
                </c:pt>
                <c:pt idx="371">
                  <c:v>8.4544176000000011</c:v>
                </c:pt>
                <c:pt idx="372">
                  <c:v>8.5254118789473683</c:v>
                </c:pt>
                <c:pt idx="373">
                  <c:v>8.5594315000000005</c:v>
                </c:pt>
                <c:pt idx="374">
                  <c:v>8.5510661947368423</c:v>
                </c:pt>
                <c:pt idx="375">
                  <c:v>8.520989015789473</c:v>
                </c:pt>
                <c:pt idx="376">
                  <c:v>8.4984201105263146</c:v>
                </c:pt>
                <c:pt idx="377">
                  <c:v>8.4848272368421043</c:v>
                </c:pt>
                <c:pt idx="378">
                  <c:v>8.5204111368421049</c:v>
                </c:pt>
                <c:pt idx="379">
                  <c:v>8.5641464894736856</c:v>
                </c:pt>
                <c:pt idx="380">
                  <c:v>8.6701373842105269</c:v>
                </c:pt>
                <c:pt idx="381">
                  <c:v>8.7950705052631584</c:v>
                </c:pt>
                <c:pt idx="382">
                  <c:v>8.9048312894736856</c:v>
                </c:pt>
                <c:pt idx="383">
                  <c:v>9.0681810684210546</c:v>
                </c:pt>
                <c:pt idx="384">
                  <c:v>9.011233884210526</c:v>
                </c:pt>
                <c:pt idx="385">
                  <c:v>5.2157892105263162E+36</c:v>
                </c:pt>
                <c:pt idx="386">
                  <c:v>1.0431578421052632E+37</c:v>
                </c:pt>
                <c:pt idx="387">
                  <c:v>1.5647367631578946E+37</c:v>
                </c:pt>
                <c:pt idx="388">
                  <c:v>2.0863156842105265E+37</c:v>
                </c:pt>
                <c:pt idx="389">
                  <c:v>2.6078946052631583E+37</c:v>
                </c:pt>
                <c:pt idx="390">
                  <c:v>2.6078946052631583E+37</c:v>
                </c:pt>
                <c:pt idx="391">
                  <c:v>3.1294735263157897E+37</c:v>
                </c:pt>
                <c:pt idx="392">
                  <c:v>11.675241</c:v>
                </c:pt>
                <c:pt idx="393">
                  <c:v>7.4589752999999996</c:v>
                </c:pt>
                <c:pt idx="394">
                  <c:v>9.9099995000000006E+37</c:v>
                </c:pt>
                <c:pt idx="395">
                  <c:v>9.9099995000000006E+37</c:v>
                </c:pt>
                <c:pt idx="396">
                  <c:v>9.9099995000000006E+37</c:v>
                </c:pt>
                <c:pt idx="397">
                  <c:v>9.9099995000000006E+37</c:v>
                </c:pt>
                <c:pt idx="398">
                  <c:v>9.9099995000000006E+37</c:v>
                </c:pt>
                <c:pt idx="399">
                  <c:v>12.140769000000001</c:v>
                </c:pt>
                <c:pt idx="400">
                  <c:v>9.9099995000000006E+37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E7-486D-B2EA-1347997B7082}"/>
            </c:ext>
          </c:extLst>
        </c:ser>
        <c:ser>
          <c:idx val="1"/>
          <c:order val="1"/>
          <c:tx>
            <c:v>3V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NF!$A$6:$A$406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NF!$K$6:$K$406</c:f>
              <c:numCache>
                <c:formatCode>0.00E+00</c:formatCode>
                <c:ptCount val="401"/>
                <c:pt idx="0">
                  <c:v>9.9099995000000006E+37</c:v>
                </c:pt>
                <c:pt idx="1">
                  <c:v>1.8281354000000001</c:v>
                </c:pt>
                <c:pt idx="2">
                  <c:v>-2.1094007000000001</c:v>
                </c:pt>
                <c:pt idx="3">
                  <c:v>3.7986727</c:v>
                </c:pt>
                <c:pt idx="4">
                  <c:v>-2.0664647</c:v>
                </c:pt>
                <c:pt idx="5">
                  <c:v>-6.3466573000000004</c:v>
                </c:pt>
                <c:pt idx="6">
                  <c:v>0.41826126000000002</c:v>
                </c:pt>
                <c:pt idx="7">
                  <c:v>9.9099995000000006E+37</c:v>
                </c:pt>
                <c:pt idx="8">
                  <c:v>9.9099995000000006E+37</c:v>
                </c:pt>
                <c:pt idx="9">
                  <c:v>3.1294735263157897E+37</c:v>
                </c:pt>
                <c:pt idx="10">
                  <c:v>2.6078946052631583E+37</c:v>
                </c:pt>
                <c:pt idx="11">
                  <c:v>3.1294735263157897E+37</c:v>
                </c:pt>
                <c:pt idx="12">
                  <c:v>3.1294735263157897E+37</c:v>
                </c:pt>
                <c:pt idx="13">
                  <c:v>3.6510524473684211E+37</c:v>
                </c:pt>
                <c:pt idx="14">
                  <c:v>3.6510524473684211E+37</c:v>
                </c:pt>
                <c:pt idx="15">
                  <c:v>3.6510524473684211E+37</c:v>
                </c:pt>
                <c:pt idx="16">
                  <c:v>3.6510524473684211E+37</c:v>
                </c:pt>
                <c:pt idx="17">
                  <c:v>3.1294735263157897E+37</c:v>
                </c:pt>
                <c:pt idx="18">
                  <c:v>3.1294735263157897E+37</c:v>
                </c:pt>
                <c:pt idx="19">
                  <c:v>3.1294735263157897E+37</c:v>
                </c:pt>
                <c:pt idx="20">
                  <c:v>3.1294735263157897E+37</c:v>
                </c:pt>
                <c:pt idx="21">
                  <c:v>3.1294735263157897E+37</c:v>
                </c:pt>
                <c:pt idx="22">
                  <c:v>3.6510524473684211E+37</c:v>
                </c:pt>
                <c:pt idx="23">
                  <c:v>3.6510524473684211E+37</c:v>
                </c:pt>
                <c:pt idx="24">
                  <c:v>3.6510524473684211E+37</c:v>
                </c:pt>
                <c:pt idx="25">
                  <c:v>3.6510524473684211E+37</c:v>
                </c:pt>
                <c:pt idx="26">
                  <c:v>4.172631368421053E+37</c:v>
                </c:pt>
                <c:pt idx="27">
                  <c:v>4.172631368421053E+37</c:v>
                </c:pt>
                <c:pt idx="28">
                  <c:v>4.172631368421053E+37</c:v>
                </c:pt>
                <c:pt idx="29">
                  <c:v>4.172631368421053E+37</c:v>
                </c:pt>
                <c:pt idx="30">
                  <c:v>3.6510524473684211E+37</c:v>
                </c:pt>
                <c:pt idx="31">
                  <c:v>3.6510524473684211E+37</c:v>
                </c:pt>
                <c:pt idx="32">
                  <c:v>3.1294735263157897E+37</c:v>
                </c:pt>
                <c:pt idx="33">
                  <c:v>3.1294735263157897E+37</c:v>
                </c:pt>
                <c:pt idx="34">
                  <c:v>3.1294735263157897E+37</c:v>
                </c:pt>
                <c:pt idx="35">
                  <c:v>3.1294735263157897E+37</c:v>
                </c:pt>
                <c:pt idx="36">
                  <c:v>3.1294735263157897E+37</c:v>
                </c:pt>
                <c:pt idx="37">
                  <c:v>2.6078946052631583E+37</c:v>
                </c:pt>
                <c:pt idx="38">
                  <c:v>2.6078946052631583E+37</c:v>
                </c:pt>
                <c:pt idx="39">
                  <c:v>2.0863156842105265E+37</c:v>
                </c:pt>
                <c:pt idx="40">
                  <c:v>1.5647367631578946E+37</c:v>
                </c:pt>
                <c:pt idx="41">
                  <c:v>1.0431578421052632E+37</c:v>
                </c:pt>
                <c:pt idx="42">
                  <c:v>1.0431578421052632E+37</c:v>
                </c:pt>
                <c:pt idx="43">
                  <c:v>1.0431578421052632E+37</c:v>
                </c:pt>
                <c:pt idx="44">
                  <c:v>5.2157892105263162E+36</c:v>
                </c:pt>
                <c:pt idx="45">
                  <c:v>6.2556576368421046</c:v>
                </c:pt>
                <c:pt idx="46">
                  <c:v>6.3545833315789482</c:v>
                </c:pt>
                <c:pt idx="47">
                  <c:v>6.452779736842106</c:v>
                </c:pt>
                <c:pt idx="48">
                  <c:v>6.6388532315789472</c:v>
                </c:pt>
                <c:pt idx="49">
                  <c:v>6.6287937999999995</c:v>
                </c:pt>
                <c:pt idx="50">
                  <c:v>6.5965400842105266</c:v>
                </c:pt>
                <c:pt idx="51">
                  <c:v>6.633581147368421</c:v>
                </c:pt>
                <c:pt idx="52">
                  <c:v>6.6797454842105264</c:v>
                </c:pt>
                <c:pt idx="53">
                  <c:v>6.6821495947368428</c:v>
                </c:pt>
                <c:pt idx="54">
                  <c:v>6.6962834210526321</c:v>
                </c:pt>
                <c:pt idx="55">
                  <c:v>6.6830806263157898</c:v>
                </c:pt>
                <c:pt idx="56">
                  <c:v>6.6753092105263176</c:v>
                </c:pt>
                <c:pt idx="57">
                  <c:v>6.6516668684210529</c:v>
                </c:pt>
                <c:pt idx="58">
                  <c:v>6.6348849368421066</c:v>
                </c:pt>
                <c:pt idx="59">
                  <c:v>6.6142236315789491</c:v>
                </c:pt>
                <c:pt idx="60">
                  <c:v>6.6091864526315804</c:v>
                </c:pt>
                <c:pt idx="61">
                  <c:v>6.5992627473684218</c:v>
                </c:pt>
                <c:pt idx="62">
                  <c:v>6.5805978368421068</c:v>
                </c:pt>
                <c:pt idx="63">
                  <c:v>6.5673586263157908</c:v>
                </c:pt>
                <c:pt idx="64">
                  <c:v>6.5563835157894745</c:v>
                </c:pt>
                <c:pt idx="65">
                  <c:v>6.5441506842105275</c:v>
                </c:pt>
                <c:pt idx="66">
                  <c:v>6.5351642105263164</c:v>
                </c:pt>
                <c:pt idx="67">
                  <c:v>6.5351462894736843</c:v>
                </c:pt>
                <c:pt idx="68">
                  <c:v>6.5309398578947375</c:v>
                </c:pt>
                <c:pt idx="69">
                  <c:v>6.5259757578947371</c:v>
                </c:pt>
                <c:pt idx="70">
                  <c:v>6.524637852631578</c:v>
                </c:pt>
                <c:pt idx="71">
                  <c:v>6.5194853000000004</c:v>
                </c:pt>
                <c:pt idx="72">
                  <c:v>6.5097198263157905</c:v>
                </c:pt>
                <c:pt idx="73">
                  <c:v>6.5018174315789476</c:v>
                </c:pt>
                <c:pt idx="74">
                  <c:v>6.4898512789473681</c:v>
                </c:pt>
                <c:pt idx="75">
                  <c:v>6.4741960631578959</c:v>
                </c:pt>
                <c:pt idx="76">
                  <c:v>6.4572752736842114</c:v>
                </c:pt>
                <c:pt idx="77">
                  <c:v>6.4409761473684215</c:v>
                </c:pt>
                <c:pt idx="78">
                  <c:v>6.4215794421052648</c:v>
                </c:pt>
                <c:pt idx="79">
                  <c:v>6.4034472052631592</c:v>
                </c:pt>
                <c:pt idx="80">
                  <c:v>6.3874069526315793</c:v>
                </c:pt>
                <c:pt idx="81">
                  <c:v>6.3731423947368411</c:v>
                </c:pt>
                <c:pt idx="82">
                  <c:v>6.3599627684210525</c:v>
                </c:pt>
                <c:pt idx="83">
                  <c:v>6.3491044105263157</c:v>
                </c:pt>
                <c:pt idx="84">
                  <c:v>6.340418094736842</c:v>
                </c:pt>
                <c:pt idx="85">
                  <c:v>6.3337261631578938</c:v>
                </c:pt>
                <c:pt idx="86">
                  <c:v>6.3277902684210519</c:v>
                </c:pt>
                <c:pt idx="87">
                  <c:v>6.3225402894736842</c:v>
                </c:pt>
                <c:pt idx="88">
                  <c:v>6.3168944105263156</c:v>
                </c:pt>
                <c:pt idx="89">
                  <c:v>6.3107797526315794</c:v>
                </c:pt>
                <c:pt idx="90">
                  <c:v>6.3053439578947374</c:v>
                </c:pt>
                <c:pt idx="91">
                  <c:v>6.2981322000000004</c:v>
                </c:pt>
                <c:pt idx="92">
                  <c:v>6.2889688736842109</c:v>
                </c:pt>
                <c:pt idx="93">
                  <c:v>6.2794285684210527</c:v>
                </c:pt>
                <c:pt idx="94">
                  <c:v>6.2696583473684218</c:v>
                </c:pt>
                <c:pt idx="95">
                  <c:v>6.2618428578947372</c:v>
                </c:pt>
                <c:pt idx="96">
                  <c:v>6.2569529210526325</c:v>
                </c:pt>
                <c:pt idx="97">
                  <c:v>6.254703178947369</c:v>
                </c:pt>
                <c:pt idx="98">
                  <c:v>6.255529715789474</c:v>
                </c:pt>
                <c:pt idx="99">
                  <c:v>6.2590437526315794</c:v>
                </c:pt>
                <c:pt idx="100">
                  <c:v>6.2662184684210525</c:v>
                </c:pt>
                <c:pt idx="101">
                  <c:v>6.273491110526316</c:v>
                </c:pt>
                <c:pt idx="102">
                  <c:v>6.2837599736842114</c:v>
                </c:pt>
                <c:pt idx="103">
                  <c:v>6.2938251263157898</c:v>
                </c:pt>
                <c:pt idx="104">
                  <c:v>6.3015194421052634</c:v>
                </c:pt>
                <c:pt idx="105">
                  <c:v>6.3064069473684219</c:v>
                </c:pt>
                <c:pt idx="106">
                  <c:v>6.3061765631578961</c:v>
                </c:pt>
                <c:pt idx="107">
                  <c:v>6.3029088736842098</c:v>
                </c:pt>
                <c:pt idx="108">
                  <c:v>6.2977250000000007</c:v>
                </c:pt>
                <c:pt idx="109">
                  <c:v>6.2905083736842116</c:v>
                </c:pt>
                <c:pt idx="110">
                  <c:v>6.2827408473684221</c:v>
                </c:pt>
                <c:pt idx="111">
                  <c:v>6.2754757526315803</c:v>
                </c:pt>
                <c:pt idx="112">
                  <c:v>6.2668989842105267</c:v>
                </c:pt>
                <c:pt idx="113">
                  <c:v>6.2615953000000006</c:v>
                </c:pt>
                <c:pt idx="114">
                  <c:v>6.2596957052631579</c:v>
                </c:pt>
                <c:pt idx="115">
                  <c:v>6.2611705842105261</c:v>
                </c:pt>
                <c:pt idx="116">
                  <c:v>6.2652716105263151</c:v>
                </c:pt>
                <c:pt idx="117">
                  <c:v>6.2714118421052625</c:v>
                </c:pt>
                <c:pt idx="118">
                  <c:v>6.2784684315789461</c:v>
                </c:pt>
                <c:pt idx="119">
                  <c:v>6.2858124789473679</c:v>
                </c:pt>
                <c:pt idx="120">
                  <c:v>6.2909492473684212</c:v>
                </c:pt>
                <c:pt idx="121">
                  <c:v>6.2928533842105265</c:v>
                </c:pt>
                <c:pt idx="122">
                  <c:v>6.2906518</c:v>
                </c:pt>
                <c:pt idx="123">
                  <c:v>6.2850277315789471</c:v>
                </c:pt>
                <c:pt idx="124">
                  <c:v>6.2766254368421048</c:v>
                </c:pt>
                <c:pt idx="125">
                  <c:v>6.267514078947368</c:v>
                </c:pt>
                <c:pt idx="126">
                  <c:v>6.2550356789473671</c:v>
                </c:pt>
                <c:pt idx="127">
                  <c:v>6.2399772631578942</c:v>
                </c:pt>
                <c:pt idx="128">
                  <c:v>6.2251314631578945</c:v>
                </c:pt>
                <c:pt idx="129">
                  <c:v>6.2116109684210521</c:v>
                </c:pt>
                <c:pt idx="130">
                  <c:v>6.199908405263157</c:v>
                </c:pt>
                <c:pt idx="131">
                  <c:v>6.1935343684210524</c:v>
                </c:pt>
                <c:pt idx="132">
                  <c:v>6.1895546368421046</c:v>
                </c:pt>
                <c:pt idx="133">
                  <c:v>6.1854830526315778</c:v>
                </c:pt>
                <c:pt idx="134">
                  <c:v>6.181642657894737</c:v>
                </c:pt>
                <c:pt idx="135">
                  <c:v>6.1753831894736839</c:v>
                </c:pt>
                <c:pt idx="136">
                  <c:v>6.1664593052631576</c:v>
                </c:pt>
                <c:pt idx="137">
                  <c:v>6.1554629157894736</c:v>
                </c:pt>
                <c:pt idx="138">
                  <c:v>6.1405054842105278</c:v>
                </c:pt>
                <c:pt idx="139">
                  <c:v>6.1244544684210531</c:v>
                </c:pt>
                <c:pt idx="140">
                  <c:v>6.107773047368422</c:v>
                </c:pt>
                <c:pt idx="141">
                  <c:v>6.0916397631578958</c:v>
                </c:pt>
                <c:pt idx="142">
                  <c:v>6.0766222315789475</c:v>
                </c:pt>
                <c:pt idx="143">
                  <c:v>6.0653091684210532</c:v>
                </c:pt>
                <c:pt idx="144">
                  <c:v>6.0583569105263155</c:v>
                </c:pt>
                <c:pt idx="145">
                  <c:v>6.0568424736842106</c:v>
                </c:pt>
                <c:pt idx="146">
                  <c:v>6.061284989473684</c:v>
                </c:pt>
                <c:pt idx="147">
                  <c:v>6.0693208999999992</c:v>
                </c:pt>
                <c:pt idx="148">
                  <c:v>6.0799413210526314</c:v>
                </c:pt>
                <c:pt idx="149">
                  <c:v>6.0917984578947371</c:v>
                </c:pt>
                <c:pt idx="150">
                  <c:v>6.1027160210526317</c:v>
                </c:pt>
                <c:pt idx="151">
                  <c:v>6.1104175210526321</c:v>
                </c:pt>
                <c:pt idx="152">
                  <c:v>6.1158891000000013</c:v>
                </c:pt>
                <c:pt idx="153">
                  <c:v>6.1183011210526317</c:v>
                </c:pt>
                <c:pt idx="154">
                  <c:v>6.1190343736842108</c:v>
                </c:pt>
                <c:pt idx="155">
                  <c:v>6.1175974368421056</c:v>
                </c:pt>
                <c:pt idx="156">
                  <c:v>6.1140695157894731</c:v>
                </c:pt>
                <c:pt idx="157">
                  <c:v>6.1099050999999998</c:v>
                </c:pt>
                <c:pt idx="158">
                  <c:v>6.1054848684210521</c:v>
                </c:pt>
                <c:pt idx="159">
                  <c:v>6.0993429263157894</c:v>
                </c:pt>
                <c:pt idx="160">
                  <c:v>6.0934272105263156</c:v>
                </c:pt>
                <c:pt idx="161">
                  <c:v>6.0891486736842104</c:v>
                </c:pt>
                <c:pt idx="162">
                  <c:v>6.0844045210526314</c:v>
                </c:pt>
                <c:pt idx="163">
                  <c:v>6.0790150315789484</c:v>
                </c:pt>
                <c:pt idx="164">
                  <c:v>6.0730784105263158</c:v>
                </c:pt>
                <c:pt idx="165">
                  <c:v>6.0661543842105266</c:v>
                </c:pt>
                <c:pt idx="166">
                  <c:v>6.0586911315789473</c:v>
                </c:pt>
                <c:pt idx="167">
                  <c:v>6.0500734526315778</c:v>
                </c:pt>
                <c:pt idx="168">
                  <c:v>6.041016357894736</c:v>
                </c:pt>
                <c:pt idx="169">
                  <c:v>6.0303263736842094</c:v>
                </c:pt>
                <c:pt idx="170">
                  <c:v>6.0205328368421043</c:v>
                </c:pt>
                <c:pt idx="171">
                  <c:v>6.0098378578947349</c:v>
                </c:pt>
                <c:pt idx="172">
                  <c:v>5.9987724210526299</c:v>
                </c:pt>
                <c:pt idx="173">
                  <c:v>5.9877345684210512</c:v>
                </c:pt>
                <c:pt idx="174">
                  <c:v>5.9760495473684196</c:v>
                </c:pt>
                <c:pt idx="175">
                  <c:v>5.9637222052631564</c:v>
                </c:pt>
                <c:pt idx="176">
                  <c:v>5.9541322315789467</c:v>
                </c:pt>
                <c:pt idx="177">
                  <c:v>5.9426105421052631</c:v>
                </c:pt>
                <c:pt idx="178">
                  <c:v>5.9311742315789475</c:v>
                </c:pt>
                <c:pt idx="179">
                  <c:v>5.9196841368421049</c:v>
                </c:pt>
                <c:pt idx="180">
                  <c:v>5.9077838157894735</c:v>
                </c:pt>
                <c:pt idx="181">
                  <c:v>5.8957907842105257</c:v>
                </c:pt>
                <c:pt idx="182">
                  <c:v>5.8855210157894735</c:v>
                </c:pt>
                <c:pt idx="183">
                  <c:v>5.8762811157894737</c:v>
                </c:pt>
                <c:pt idx="184">
                  <c:v>5.8686244368421052</c:v>
                </c:pt>
                <c:pt idx="185">
                  <c:v>5.8611743578947371</c:v>
                </c:pt>
                <c:pt idx="186">
                  <c:v>5.8546101684210532</c:v>
                </c:pt>
                <c:pt idx="187">
                  <c:v>5.8473696210526329</c:v>
                </c:pt>
                <c:pt idx="188">
                  <c:v>5.8406103315789482</c:v>
                </c:pt>
                <c:pt idx="189">
                  <c:v>5.8329435421052622</c:v>
                </c:pt>
                <c:pt idx="190">
                  <c:v>5.8248496052631573</c:v>
                </c:pt>
                <c:pt idx="191">
                  <c:v>5.8175385631578953</c:v>
                </c:pt>
                <c:pt idx="192">
                  <c:v>5.8101216631578936</c:v>
                </c:pt>
                <c:pt idx="193">
                  <c:v>5.803817500000001</c:v>
                </c:pt>
                <c:pt idx="194">
                  <c:v>5.7998659263157899</c:v>
                </c:pt>
                <c:pt idx="195">
                  <c:v>5.7950460526315792</c:v>
                </c:pt>
                <c:pt idx="196">
                  <c:v>5.7952685578947367</c:v>
                </c:pt>
                <c:pt idx="197">
                  <c:v>5.8003186631578956</c:v>
                </c:pt>
                <c:pt idx="198">
                  <c:v>5.8084915789473683</c:v>
                </c:pt>
                <c:pt idx="199">
                  <c:v>5.8191794052631591</c:v>
                </c:pt>
                <c:pt idx="200">
                  <c:v>5.8302350210526326</c:v>
                </c:pt>
                <c:pt idx="201">
                  <c:v>5.8403423894736832</c:v>
                </c:pt>
                <c:pt idx="202">
                  <c:v>5.8482448578947359</c:v>
                </c:pt>
                <c:pt idx="203">
                  <c:v>5.8514497315789473</c:v>
                </c:pt>
                <c:pt idx="204">
                  <c:v>5.8494655631578949</c:v>
                </c:pt>
                <c:pt idx="205">
                  <c:v>5.8421505526315789</c:v>
                </c:pt>
                <c:pt idx="206">
                  <c:v>5.8305419263157887</c:v>
                </c:pt>
                <c:pt idx="207">
                  <c:v>5.8141160368421048</c:v>
                </c:pt>
                <c:pt idx="208">
                  <c:v>5.794054594736842</c:v>
                </c:pt>
                <c:pt idx="209">
                  <c:v>5.7758856210526304</c:v>
                </c:pt>
                <c:pt idx="210">
                  <c:v>5.7542273526315766</c:v>
                </c:pt>
                <c:pt idx="211">
                  <c:v>5.7335351789473661</c:v>
                </c:pt>
                <c:pt idx="212">
                  <c:v>5.7158736578947353</c:v>
                </c:pt>
                <c:pt idx="213">
                  <c:v>5.7004771368421032</c:v>
                </c:pt>
                <c:pt idx="214">
                  <c:v>5.6874311736842085</c:v>
                </c:pt>
                <c:pt idx="215">
                  <c:v>5.676855705263157</c:v>
                </c:pt>
                <c:pt idx="216">
                  <c:v>5.6680761578947365</c:v>
                </c:pt>
                <c:pt idx="217">
                  <c:v>5.6605684315789473</c:v>
                </c:pt>
                <c:pt idx="218">
                  <c:v>5.6542681052631583</c:v>
                </c:pt>
                <c:pt idx="219">
                  <c:v>5.6482001052631583</c:v>
                </c:pt>
                <c:pt idx="220">
                  <c:v>5.6420067947368429</c:v>
                </c:pt>
                <c:pt idx="221">
                  <c:v>5.6371280736842113</c:v>
                </c:pt>
                <c:pt idx="222">
                  <c:v>5.6345516736842116</c:v>
                </c:pt>
                <c:pt idx="223">
                  <c:v>5.6346433526315787</c:v>
                </c:pt>
                <c:pt idx="224">
                  <c:v>5.6355165157894733</c:v>
                </c:pt>
                <c:pt idx="225">
                  <c:v>5.6383656157894739</c:v>
                </c:pt>
                <c:pt idx="226">
                  <c:v>5.6448699526315789</c:v>
                </c:pt>
                <c:pt idx="227">
                  <c:v>5.6541227052631573</c:v>
                </c:pt>
                <c:pt idx="228">
                  <c:v>5.6627445210526313</c:v>
                </c:pt>
                <c:pt idx="229">
                  <c:v>5.677776810526316</c:v>
                </c:pt>
                <c:pt idx="230">
                  <c:v>5.6958513736842109</c:v>
                </c:pt>
                <c:pt idx="231">
                  <c:v>5.7119246263157901</c:v>
                </c:pt>
                <c:pt idx="232">
                  <c:v>5.7277485684210534</c:v>
                </c:pt>
                <c:pt idx="233">
                  <c:v>5.7410429894736854</c:v>
                </c:pt>
                <c:pt idx="234">
                  <c:v>5.7498044210526329</c:v>
                </c:pt>
                <c:pt idx="235">
                  <c:v>5.75290215263158</c:v>
                </c:pt>
                <c:pt idx="236">
                  <c:v>5.7523996421052637</c:v>
                </c:pt>
                <c:pt idx="237">
                  <c:v>5.7481101157894745</c:v>
                </c:pt>
                <c:pt idx="238">
                  <c:v>5.7422431578947366</c:v>
                </c:pt>
                <c:pt idx="239">
                  <c:v>5.7338609842105255</c:v>
                </c:pt>
                <c:pt idx="240">
                  <c:v>5.7242069894736831</c:v>
                </c:pt>
                <c:pt idx="241">
                  <c:v>5.7170930578947363</c:v>
                </c:pt>
                <c:pt idx="242">
                  <c:v>5.716157126315788</c:v>
                </c:pt>
                <c:pt idx="243">
                  <c:v>5.7188951526315783</c:v>
                </c:pt>
                <c:pt idx="244">
                  <c:v>5.7231515263157888</c:v>
                </c:pt>
                <c:pt idx="245">
                  <c:v>5.7305021736842097</c:v>
                </c:pt>
                <c:pt idx="246">
                  <c:v>5.7392570052631573</c:v>
                </c:pt>
                <c:pt idx="247">
                  <c:v>5.7471764421052631</c:v>
                </c:pt>
                <c:pt idx="248">
                  <c:v>5.7527190210526307</c:v>
                </c:pt>
                <c:pt idx="249">
                  <c:v>5.7530127263157897</c:v>
                </c:pt>
                <c:pt idx="250">
                  <c:v>5.7521022421052637</c:v>
                </c:pt>
                <c:pt idx="251">
                  <c:v>5.7467887210526314</c:v>
                </c:pt>
                <c:pt idx="252">
                  <c:v>5.7384562210526324</c:v>
                </c:pt>
                <c:pt idx="253">
                  <c:v>5.7258941736842122</c:v>
                </c:pt>
                <c:pt idx="254">
                  <c:v>5.7123606315789486</c:v>
                </c:pt>
                <c:pt idx="255">
                  <c:v>5.6987482842105281</c:v>
                </c:pt>
                <c:pt idx="256">
                  <c:v>5.6862655684210548</c:v>
                </c:pt>
                <c:pt idx="257">
                  <c:v>5.6778823473684215</c:v>
                </c:pt>
                <c:pt idx="258">
                  <c:v>5.6735834842105275</c:v>
                </c:pt>
                <c:pt idx="259">
                  <c:v>5.672735668421053</c:v>
                </c:pt>
                <c:pt idx="260">
                  <c:v>5.667632957894738</c:v>
                </c:pt>
                <c:pt idx="261">
                  <c:v>5.6579584315789493</c:v>
                </c:pt>
                <c:pt idx="262">
                  <c:v>5.6441293000000003</c:v>
                </c:pt>
                <c:pt idx="263">
                  <c:v>5.629278484210527</c:v>
                </c:pt>
                <c:pt idx="264">
                  <c:v>5.6144029210526325</c:v>
                </c:pt>
                <c:pt idx="265">
                  <c:v>5.6001242578947377</c:v>
                </c:pt>
                <c:pt idx="266">
                  <c:v>5.5895859842105269</c:v>
                </c:pt>
                <c:pt idx="267">
                  <c:v>5.5802198736842108</c:v>
                </c:pt>
                <c:pt idx="268">
                  <c:v>5.5747353157894732</c:v>
                </c:pt>
                <c:pt idx="269">
                  <c:v>5.5695349578947351</c:v>
                </c:pt>
                <c:pt idx="270">
                  <c:v>5.5707936789473678</c:v>
                </c:pt>
                <c:pt idx="271">
                  <c:v>5.5773093052631566</c:v>
                </c:pt>
                <c:pt idx="272">
                  <c:v>5.590388115789473</c:v>
                </c:pt>
                <c:pt idx="273">
                  <c:v>5.6090693684210526</c:v>
                </c:pt>
                <c:pt idx="274">
                  <c:v>5.6324854894736847</c:v>
                </c:pt>
                <c:pt idx="275">
                  <c:v>5.6564880684210532</c:v>
                </c:pt>
                <c:pt idx="276">
                  <c:v>5.6756237210526326</c:v>
                </c:pt>
                <c:pt idx="277">
                  <c:v>5.6906257210526325</c:v>
                </c:pt>
                <c:pt idx="278">
                  <c:v>5.7014312789473687</c:v>
                </c:pt>
                <c:pt idx="279">
                  <c:v>5.7073476736842119</c:v>
                </c:pt>
                <c:pt idx="280">
                  <c:v>5.7125421368421057</c:v>
                </c:pt>
                <c:pt idx="281">
                  <c:v>5.7179452526315782</c:v>
                </c:pt>
                <c:pt idx="282">
                  <c:v>5.7219688789473677</c:v>
                </c:pt>
                <c:pt idx="283">
                  <c:v>5.7210253684210519</c:v>
                </c:pt>
                <c:pt idx="284">
                  <c:v>5.7202318315789471</c:v>
                </c:pt>
                <c:pt idx="285">
                  <c:v>5.7172507684210521</c:v>
                </c:pt>
                <c:pt idx="286">
                  <c:v>5.715458415789473</c:v>
                </c:pt>
                <c:pt idx="287">
                  <c:v>5.7145383736842099</c:v>
                </c:pt>
                <c:pt idx="288">
                  <c:v>5.7165016894736844</c:v>
                </c:pt>
                <c:pt idx="289">
                  <c:v>5.7155263315789471</c:v>
                </c:pt>
                <c:pt idx="290">
                  <c:v>5.7110057157894749</c:v>
                </c:pt>
                <c:pt idx="291">
                  <c:v>5.7020908684210534</c:v>
                </c:pt>
                <c:pt idx="292">
                  <c:v>5.6894213526315793</c:v>
                </c:pt>
                <c:pt idx="293">
                  <c:v>5.6694541947368426</c:v>
                </c:pt>
                <c:pt idx="294">
                  <c:v>5.6500321894736842</c:v>
                </c:pt>
                <c:pt idx="295">
                  <c:v>5.6327940210526322</c:v>
                </c:pt>
                <c:pt idx="296">
                  <c:v>5.6186474947368419</c:v>
                </c:pt>
                <c:pt idx="297">
                  <c:v>5.605003</c:v>
                </c:pt>
                <c:pt idx="298">
                  <c:v>5.5998887684210521</c:v>
                </c:pt>
                <c:pt idx="299">
                  <c:v>5.5972621999999994</c:v>
                </c:pt>
                <c:pt idx="300">
                  <c:v>5.5975086263157889</c:v>
                </c:pt>
                <c:pt idx="301">
                  <c:v>5.5999052631578952</c:v>
                </c:pt>
                <c:pt idx="302">
                  <c:v>5.6083641526315784</c:v>
                </c:pt>
                <c:pt idx="303">
                  <c:v>5.6199811368421058</c:v>
                </c:pt>
                <c:pt idx="304">
                  <c:v>5.632887136842105</c:v>
                </c:pt>
                <c:pt idx="305">
                  <c:v>5.6449894368421045</c:v>
                </c:pt>
                <c:pt idx="306">
                  <c:v>5.6576221842105268</c:v>
                </c:pt>
                <c:pt idx="307">
                  <c:v>5.6706618947368419</c:v>
                </c:pt>
                <c:pt idx="308">
                  <c:v>5.686995152631579</c:v>
                </c:pt>
                <c:pt idx="309">
                  <c:v>5.7078398894736848</c:v>
                </c:pt>
                <c:pt idx="310">
                  <c:v>5.7328203631578951</c:v>
                </c:pt>
                <c:pt idx="311">
                  <c:v>5.7569714894736839</c:v>
                </c:pt>
                <c:pt idx="312">
                  <c:v>5.7869948631578945</c:v>
                </c:pt>
                <c:pt idx="313">
                  <c:v>5.8113950473684195</c:v>
                </c:pt>
                <c:pt idx="314">
                  <c:v>5.8356551421052636</c:v>
                </c:pt>
                <c:pt idx="315">
                  <c:v>5.8559718421052631</c:v>
                </c:pt>
                <c:pt idx="316">
                  <c:v>5.8791287368421044</c:v>
                </c:pt>
                <c:pt idx="317">
                  <c:v>5.9024595263157886</c:v>
                </c:pt>
                <c:pt idx="318">
                  <c:v>5.9259330631578946</c:v>
                </c:pt>
                <c:pt idx="319">
                  <c:v>5.9487980842105257</c:v>
                </c:pt>
                <c:pt idx="320">
                  <c:v>5.9774614157894748</c:v>
                </c:pt>
                <c:pt idx="321">
                  <c:v>6.0019291842105265</c:v>
                </c:pt>
                <c:pt idx="322">
                  <c:v>6.0238672315789472</c:v>
                </c:pt>
                <c:pt idx="323">
                  <c:v>6.0482747210526311</c:v>
                </c:pt>
                <c:pt idx="324">
                  <c:v>6.0739609105263153</c:v>
                </c:pt>
                <c:pt idx="325">
                  <c:v>6.10052917368421</c:v>
                </c:pt>
                <c:pt idx="326">
                  <c:v>6.1283057684210522</c:v>
                </c:pt>
                <c:pt idx="327">
                  <c:v>6.1565444157894733</c:v>
                </c:pt>
                <c:pt idx="328">
                  <c:v>6.1838512736842102</c:v>
                </c:pt>
                <c:pt idx="329">
                  <c:v>6.211080831578947</c:v>
                </c:pt>
                <c:pt idx="330">
                  <c:v>6.2359844052631574</c:v>
                </c:pt>
                <c:pt idx="331">
                  <c:v>6.2545296052631576</c:v>
                </c:pt>
                <c:pt idx="332">
                  <c:v>6.2753179947368425</c:v>
                </c:pt>
                <c:pt idx="333">
                  <c:v>6.286486952631579</c:v>
                </c:pt>
                <c:pt idx="334">
                  <c:v>6.2948408894736838</c:v>
                </c:pt>
                <c:pt idx="335">
                  <c:v>6.3005228789473682</c:v>
                </c:pt>
                <c:pt idx="336">
                  <c:v>6.3020889105263151</c:v>
                </c:pt>
                <c:pt idx="337">
                  <c:v>6.2976472263157888</c:v>
                </c:pt>
                <c:pt idx="338">
                  <c:v>6.2945632684210517</c:v>
                </c:pt>
                <c:pt idx="339">
                  <c:v>6.2970166210526308</c:v>
                </c:pt>
                <c:pt idx="340">
                  <c:v>6.308548778947368</c:v>
                </c:pt>
                <c:pt idx="341">
                  <c:v>6.3260356052631579</c:v>
                </c:pt>
                <c:pt idx="342">
                  <c:v>6.3459484473684205</c:v>
                </c:pt>
                <c:pt idx="343">
                  <c:v>6.3684814157894722</c:v>
                </c:pt>
                <c:pt idx="344">
                  <c:v>6.3886869894736842</c:v>
                </c:pt>
                <c:pt idx="345">
                  <c:v>6.4120513578947369</c:v>
                </c:pt>
                <c:pt idx="346">
                  <c:v>6.4340496368421052</c:v>
                </c:pt>
                <c:pt idx="347">
                  <c:v>6.4540440421052638</c:v>
                </c:pt>
                <c:pt idx="348">
                  <c:v>6.4710995052631572</c:v>
                </c:pt>
                <c:pt idx="349">
                  <c:v>6.4916607263157893</c:v>
                </c:pt>
                <c:pt idx="350">
                  <c:v>6.512366905263157</c:v>
                </c:pt>
                <c:pt idx="351">
                  <c:v>6.538659131578946</c:v>
                </c:pt>
                <c:pt idx="352">
                  <c:v>6.5834083894736839</c:v>
                </c:pt>
                <c:pt idx="353">
                  <c:v>6.6357713052631571</c:v>
                </c:pt>
                <c:pt idx="354">
                  <c:v>6.6954168315789468</c:v>
                </c:pt>
                <c:pt idx="355">
                  <c:v>6.7731203578947365</c:v>
                </c:pt>
                <c:pt idx="356">
                  <c:v>6.8624620947368422</c:v>
                </c:pt>
                <c:pt idx="357">
                  <c:v>6.953492342105263</c:v>
                </c:pt>
                <c:pt idx="358">
                  <c:v>7.0498392736842108</c:v>
                </c:pt>
                <c:pt idx="359">
                  <c:v>7.1454625631578947</c:v>
                </c:pt>
                <c:pt idx="360">
                  <c:v>7.2328963526315775</c:v>
                </c:pt>
                <c:pt idx="361">
                  <c:v>7.3206002578947373</c:v>
                </c:pt>
                <c:pt idx="362">
                  <c:v>7.415372268421053</c:v>
                </c:pt>
                <c:pt idx="363">
                  <c:v>7.494150431578948</c:v>
                </c:pt>
                <c:pt idx="364">
                  <c:v>7.5711838263157913</c:v>
                </c:pt>
                <c:pt idx="365">
                  <c:v>7.6387990842105271</c:v>
                </c:pt>
                <c:pt idx="366">
                  <c:v>7.7164523421052635</c:v>
                </c:pt>
                <c:pt idx="367">
                  <c:v>7.7970192736842119</c:v>
                </c:pt>
                <c:pt idx="368">
                  <c:v>7.8878931894736848</c:v>
                </c:pt>
                <c:pt idx="369">
                  <c:v>7.9798695578947374</c:v>
                </c:pt>
                <c:pt idx="370">
                  <c:v>8.0704586315789477</c:v>
                </c:pt>
                <c:pt idx="371">
                  <c:v>8.1532631894736838</c:v>
                </c:pt>
                <c:pt idx="372">
                  <c:v>8.2211687684210517</c:v>
                </c:pt>
                <c:pt idx="373">
                  <c:v>8.2502358105263145</c:v>
                </c:pt>
                <c:pt idx="374">
                  <c:v>8.2379630789473683</c:v>
                </c:pt>
                <c:pt idx="375">
                  <c:v>8.2131413473684223</c:v>
                </c:pt>
                <c:pt idx="376">
                  <c:v>8.1710928157894749</c:v>
                </c:pt>
                <c:pt idx="377">
                  <c:v>8.1242803052631594</c:v>
                </c:pt>
                <c:pt idx="378">
                  <c:v>8.1335512263157899</c:v>
                </c:pt>
                <c:pt idx="379">
                  <c:v>8.1497379368421043</c:v>
                </c:pt>
                <c:pt idx="380">
                  <c:v>8.1971472473684219</c:v>
                </c:pt>
                <c:pt idx="381">
                  <c:v>8.2734838052631581</c:v>
                </c:pt>
                <c:pt idx="382">
                  <c:v>8.3906432578947374</c:v>
                </c:pt>
                <c:pt idx="383">
                  <c:v>8.4522901210526324</c:v>
                </c:pt>
                <c:pt idx="384">
                  <c:v>8.2429861157894742</c:v>
                </c:pt>
                <c:pt idx="385">
                  <c:v>5.2157892105263162E+36</c:v>
                </c:pt>
                <c:pt idx="386">
                  <c:v>1.0431578421052632E+37</c:v>
                </c:pt>
                <c:pt idx="387">
                  <c:v>1.5647367631578946E+37</c:v>
                </c:pt>
                <c:pt idx="388">
                  <c:v>2.0863156842105265E+37</c:v>
                </c:pt>
                <c:pt idx="389">
                  <c:v>2.6078946052631583E+37</c:v>
                </c:pt>
                <c:pt idx="390">
                  <c:v>3.1294735263157897E+37</c:v>
                </c:pt>
                <c:pt idx="391">
                  <c:v>3.6510524473684211E+37</c:v>
                </c:pt>
                <c:pt idx="392">
                  <c:v>9.5269480000000009</c:v>
                </c:pt>
                <c:pt idx="393">
                  <c:v>4.2556868000000003</c:v>
                </c:pt>
                <c:pt idx="394">
                  <c:v>9.9099995000000006E+37</c:v>
                </c:pt>
                <c:pt idx="395">
                  <c:v>9.9099995000000006E+37</c:v>
                </c:pt>
                <c:pt idx="396">
                  <c:v>9.9099995000000006E+37</c:v>
                </c:pt>
                <c:pt idx="397">
                  <c:v>9.9099995000000006E+37</c:v>
                </c:pt>
                <c:pt idx="398">
                  <c:v>9.9099995000000006E+37</c:v>
                </c:pt>
                <c:pt idx="399">
                  <c:v>9.9099995000000006E+37</c:v>
                </c:pt>
                <c:pt idx="400">
                  <c:v>9.9099995000000006E+37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E7-486D-B2EA-1347997B7082}"/>
            </c:ext>
          </c:extLst>
        </c:ser>
        <c:ser>
          <c:idx val="0"/>
          <c:order val="2"/>
          <c:tx>
            <c:v>2.5V / -0.5V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NF!$A$6:$A$406</c:f>
              <c:numCache>
                <c:formatCode>General</c:formatCode>
                <c:ptCount val="401"/>
                <c:pt idx="0">
                  <c:v>5</c:v>
                </c:pt>
                <c:pt idx="1">
                  <c:v>5.0999999999999996</c:v>
                </c:pt>
                <c:pt idx="2">
                  <c:v>5.2</c:v>
                </c:pt>
                <c:pt idx="3">
                  <c:v>5.3</c:v>
                </c:pt>
                <c:pt idx="4">
                  <c:v>5.4</c:v>
                </c:pt>
                <c:pt idx="5">
                  <c:v>5.5</c:v>
                </c:pt>
                <c:pt idx="6">
                  <c:v>5.6</c:v>
                </c:pt>
                <c:pt idx="7">
                  <c:v>5.7</c:v>
                </c:pt>
                <c:pt idx="8">
                  <c:v>5.8</c:v>
                </c:pt>
                <c:pt idx="9">
                  <c:v>5.9</c:v>
                </c:pt>
                <c:pt idx="10">
                  <c:v>6</c:v>
                </c:pt>
                <c:pt idx="11">
                  <c:v>6.1</c:v>
                </c:pt>
                <c:pt idx="12">
                  <c:v>6.2</c:v>
                </c:pt>
                <c:pt idx="13">
                  <c:v>6.3</c:v>
                </c:pt>
                <c:pt idx="14">
                  <c:v>6.4</c:v>
                </c:pt>
                <c:pt idx="15">
                  <c:v>6.5</c:v>
                </c:pt>
                <c:pt idx="16">
                  <c:v>6.6</c:v>
                </c:pt>
                <c:pt idx="17">
                  <c:v>6.7</c:v>
                </c:pt>
                <c:pt idx="18">
                  <c:v>6.8</c:v>
                </c:pt>
                <c:pt idx="19">
                  <c:v>6.9</c:v>
                </c:pt>
                <c:pt idx="20">
                  <c:v>7</c:v>
                </c:pt>
                <c:pt idx="21">
                  <c:v>7.1</c:v>
                </c:pt>
                <c:pt idx="22">
                  <c:v>7.2</c:v>
                </c:pt>
                <c:pt idx="23">
                  <c:v>7.3</c:v>
                </c:pt>
                <c:pt idx="24">
                  <c:v>7.4</c:v>
                </c:pt>
                <c:pt idx="25">
                  <c:v>7.5</c:v>
                </c:pt>
                <c:pt idx="26">
                  <c:v>7.6</c:v>
                </c:pt>
                <c:pt idx="27">
                  <c:v>7.7</c:v>
                </c:pt>
                <c:pt idx="28">
                  <c:v>7.8</c:v>
                </c:pt>
                <c:pt idx="29">
                  <c:v>7.9</c:v>
                </c:pt>
                <c:pt idx="30">
                  <c:v>8</c:v>
                </c:pt>
                <c:pt idx="31">
                  <c:v>8.1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8.4</c:v>
                </c:pt>
                <c:pt idx="35">
                  <c:v>8.5</c:v>
                </c:pt>
                <c:pt idx="36">
                  <c:v>8.6</c:v>
                </c:pt>
                <c:pt idx="37">
                  <c:v>8.6999999999999993</c:v>
                </c:pt>
                <c:pt idx="38">
                  <c:v>8.8000000000000007</c:v>
                </c:pt>
                <c:pt idx="39">
                  <c:v>8.9</c:v>
                </c:pt>
                <c:pt idx="40">
                  <c:v>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9.4</c:v>
                </c:pt>
                <c:pt idx="45">
                  <c:v>9.5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9.8000000000000007</c:v>
                </c:pt>
                <c:pt idx="49">
                  <c:v>9.9</c:v>
                </c:pt>
                <c:pt idx="50">
                  <c:v>10</c:v>
                </c:pt>
                <c:pt idx="51">
                  <c:v>10.1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10.4</c:v>
                </c:pt>
                <c:pt idx="55">
                  <c:v>10.5</c:v>
                </c:pt>
                <c:pt idx="56">
                  <c:v>10.6</c:v>
                </c:pt>
                <c:pt idx="57">
                  <c:v>10.7</c:v>
                </c:pt>
                <c:pt idx="58">
                  <c:v>10.8</c:v>
                </c:pt>
                <c:pt idx="59">
                  <c:v>10.9</c:v>
                </c:pt>
                <c:pt idx="60">
                  <c:v>11</c:v>
                </c:pt>
                <c:pt idx="61">
                  <c:v>11.1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11.5</c:v>
                </c:pt>
                <c:pt idx="66">
                  <c:v>11.6</c:v>
                </c:pt>
                <c:pt idx="67">
                  <c:v>11.7</c:v>
                </c:pt>
                <c:pt idx="68">
                  <c:v>11.8</c:v>
                </c:pt>
                <c:pt idx="69">
                  <c:v>11.9</c:v>
                </c:pt>
                <c:pt idx="70">
                  <c:v>12</c:v>
                </c:pt>
                <c:pt idx="71">
                  <c:v>12.1</c:v>
                </c:pt>
                <c:pt idx="72">
                  <c:v>12.2</c:v>
                </c:pt>
                <c:pt idx="73">
                  <c:v>12.3</c:v>
                </c:pt>
                <c:pt idx="74">
                  <c:v>12.4</c:v>
                </c:pt>
                <c:pt idx="75">
                  <c:v>12.5</c:v>
                </c:pt>
                <c:pt idx="76">
                  <c:v>12.6</c:v>
                </c:pt>
                <c:pt idx="77">
                  <c:v>12.7</c:v>
                </c:pt>
                <c:pt idx="78">
                  <c:v>12.8</c:v>
                </c:pt>
                <c:pt idx="79">
                  <c:v>12.9</c:v>
                </c:pt>
                <c:pt idx="80">
                  <c:v>13</c:v>
                </c:pt>
                <c:pt idx="81">
                  <c:v>13.1</c:v>
                </c:pt>
                <c:pt idx="82">
                  <c:v>13.2</c:v>
                </c:pt>
                <c:pt idx="83">
                  <c:v>13.3</c:v>
                </c:pt>
                <c:pt idx="84">
                  <c:v>13.4</c:v>
                </c:pt>
                <c:pt idx="85">
                  <c:v>13.5</c:v>
                </c:pt>
                <c:pt idx="86">
                  <c:v>13.6</c:v>
                </c:pt>
                <c:pt idx="87">
                  <c:v>13.7</c:v>
                </c:pt>
                <c:pt idx="88">
                  <c:v>13.8</c:v>
                </c:pt>
                <c:pt idx="89">
                  <c:v>13.9</c:v>
                </c:pt>
                <c:pt idx="90">
                  <c:v>14</c:v>
                </c:pt>
                <c:pt idx="91">
                  <c:v>14.1</c:v>
                </c:pt>
                <c:pt idx="92">
                  <c:v>14.2</c:v>
                </c:pt>
                <c:pt idx="93">
                  <c:v>14.3</c:v>
                </c:pt>
                <c:pt idx="94">
                  <c:v>14.4</c:v>
                </c:pt>
                <c:pt idx="95">
                  <c:v>14.5</c:v>
                </c:pt>
                <c:pt idx="96">
                  <c:v>14.6</c:v>
                </c:pt>
                <c:pt idx="97">
                  <c:v>14.7</c:v>
                </c:pt>
                <c:pt idx="98">
                  <c:v>14.8</c:v>
                </c:pt>
                <c:pt idx="99">
                  <c:v>14.9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15.3</c:v>
                </c:pt>
                <c:pt idx="104">
                  <c:v>15.4</c:v>
                </c:pt>
                <c:pt idx="105">
                  <c:v>15.5</c:v>
                </c:pt>
                <c:pt idx="106">
                  <c:v>15.6</c:v>
                </c:pt>
                <c:pt idx="107">
                  <c:v>15.7</c:v>
                </c:pt>
                <c:pt idx="108">
                  <c:v>15.8</c:v>
                </c:pt>
                <c:pt idx="109">
                  <c:v>15.9</c:v>
                </c:pt>
                <c:pt idx="110">
                  <c:v>16</c:v>
                </c:pt>
                <c:pt idx="111">
                  <c:v>16.100000000000001</c:v>
                </c:pt>
                <c:pt idx="112">
                  <c:v>16.2</c:v>
                </c:pt>
                <c:pt idx="113">
                  <c:v>16.3</c:v>
                </c:pt>
                <c:pt idx="114">
                  <c:v>16.399999999999999</c:v>
                </c:pt>
                <c:pt idx="115">
                  <c:v>16.5</c:v>
                </c:pt>
                <c:pt idx="116">
                  <c:v>16.600000000000001</c:v>
                </c:pt>
                <c:pt idx="117">
                  <c:v>16.7</c:v>
                </c:pt>
                <c:pt idx="118">
                  <c:v>16.8</c:v>
                </c:pt>
                <c:pt idx="119">
                  <c:v>16.899999999999999</c:v>
                </c:pt>
                <c:pt idx="120">
                  <c:v>17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17.3</c:v>
                </c:pt>
                <c:pt idx="124">
                  <c:v>17.399999999999999</c:v>
                </c:pt>
                <c:pt idx="125">
                  <c:v>17.5</c:v>
                </c:pt>
                <c:pt idx="126">
                  <c:v>17.600000000000001</c:v>
                </c:pt>
                <c:pt idx="127">
                  <c:v>17.7</c:v>
                </c:pt>
                <c:pt idx="128">
                  <c:v>17.8</c:v>
                </c:pt>
                <c:pt idx="129">
                  <c:v>17.899999999999999</c:v>
                </c:pt>
                <c:pt idx="130">
                  <c:v>18</c:v>
                </c:pt>
                <c:pt idx="131">
                  <c:v>18.100000000000001</c:v>
                </c:pt>
                <c:pt idx="132">
                  <c:v>18.2</c:v>
                </c:pt>
                <c:pt idx="133">
                  <c:v>18.3</c:v>
                </c:pt>
                <c:pt idx="134">
                  <c:v>18.399999999999999</c:v>
                </c:pt>
                <c:pt idx="135">
                  <c:v>18.5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18.8</c:v>
                </c:pt>
                <c:pt idx="139">
                  <c:v>18.899999999999999</c:v>
                </c:pt>
                <c:pt idx="140">
                  <c:v>19</c:v>
                </c:pt>
                <c:pt idx="141">
                  <c:v>19.100000000000001</c:v>
                </c:pt>
                <c:pt idx="142">
                  <c:v>19.2</c:v>
                </c:pt>
                <c:pt idx="143">
                  <c:v>19.3</c:v>
                </c:pt>
                <c:pt idx="144">
                  <c:v>19.399999999999999</c:v>
                </c:pt>
                <c:pt idx="145">
                  <c:v>19.5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20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20.3</c:v>
                </c:pt>
                <c:pt idx="154">
                  <c:v>20.399999999999999</c:v>
                </c:pt>
                <c:pt idx="155">
                  <c:v>20.5</c:v>
                </c:pt>
                <c:pt idx="156">
                  <c:v>20.6</c:v>
                </c:pt>
                <c:pt idx="157">
                  <c:v>20.7</c:v>
                </c:pt>
                <c:pt idx="158">
                  <c:v>20.8</c:v>
                </c:pt>
                <c:pt idx="159">
                  <c:v>20.9</c:v>
                </c:pt>
                <c:pt idx="160">
                  <c:v>21</c:v>
                </c:pt>
                <c:pt idx="161">
                  <c:v>21.1</c:v>
                </c:pt>
                <c:pt idx="162">
                  <c:v>21.2</c:v>
                </c:pt>
                <c:pt idx="163">
                  <c:v>21.3</c:v>
                </c:pt>
                <c:pt idx="164">
                  <c:v>21.4</c:v>
                </c:pt>
                <c:pt idx="165">
                  <c:v>21.5</c:v>
                </c:pt>
                <c:pt idx="166">
                  <c:v>21.6</c:v>
                </c:pt>
                <c:pt idx="167">
                  <c:v>21.7</c:v>
                </c:pt>
                <c:pt idx="168">
                  <c:v>21.8</c:v>
                </c:pt>
                <c:pt idx="169">
                  <c:v>21.9</c:v>
                </c:pt>
                <c:pt idx="170">
                  <c:v>22</c:v>
                </c:pt>
                <c:pt idx="171">
                  <c:v>22.1</c:v>
                </c:pt>
                <c:pt idx="172">
                  <c:v>22.2</c:v>
                </c:pt>
                <c:pt idx="173">
                  <c:v>22.3</c:v>
                </c:pt>
                <c:pt idx="174">
                  <c:v>22.4</c:v>
                </c:pt>
                <c:pt idx="175">
                  <c:v>22.5</c:v>
                </c:pt>
                <c:pt idx="176">
                  <c:v>22.6</c:v>
                </c:pt>
                <c:pt idx="177">
                  <c:v>22.7</c:v>
                </c:pt>
                <c:pt idx="178">
                  <c:v>22.8</c:v>
                </c:pt>
                <c:pt idx="179">
                  <c:v>22.9</c:v>
                </c:pt>
                <c:pt idx="180">
                  <c:v>23</c:v>
                </c:pt>
                <c:pt idx="181">
                  <c:v>23.1</c:v>
                </c:pt>
                <c:pt idx="182">
                  <c:v>23.2</c:v>
                </c:pt>
                <c:pt idx="183">
                  <c:v>23.3</c:v>
                </c:pt>
                <c:pt idx="184">
                  <c:v>23.4</c:v>
                </c:pt>
                <c:pt idx="185">
                  <c:v>23.5</c:v>
                </c:pt>
                <c:pt idx="186">
                  <c:v>23.6</c:v>
                </c:pt>
                <c:pt idx="187">
                  <c:v>23.7</c:v>
                </c:pt>
                <c:pt idx="188">
                  <c:v>23.8</c:v>
                </c:pt>
                <c:pt idx="189">
                  <c:v>23.9</c:v>
                </c:pt>
                <c:pt idx="190">
                  <c:v>24</c:v>
                </c:pt>
                <c:pt idx="191">
                  <c:v>24.1</c:v>
                </c:pt>
                <c:pt idx="192">
                  <c:v>24.2</c:v>
                </c:pt>
                <c:pt idx="193">
                  <c:v>24.3</c:v>
                </c:pt>
                <c:pt idx="194">
                  <c:v>24.4</c:v>
                </c:pt>
                <c:pt idx="195">
                  <c:v>24.5</c:v>
                </c:pt>
                <c:pt idx="196">
                  <c:v>24.6</c:v>
                </c:pt>
                <c:pt idx="197">
                  <c:v>24.7</c:v>
                </c:pt>
                <c:pt idx="198">
                  <c:v>24.8</c:v>
                </c:pt>
                <c:pt idx="199">
                  <c:v>24.9</c:v>
                </c:pt>
                <c:pt idx="200">
                  <c:v>25</c:v>
                </c:pt>
                <c:pt idx="201">
                  <c:v>25.1</c:v>
                </c:pt>
                <c:pt idx="202">
                  <c:v>25.2</c:v>
                </c:pt>
                <c:pt idx="203">
                  <c:v>25.3</c:v>
                </c:pt>
                <c:pt idx="204">
                  <c:v>25.4</c:v>
                </c:pt>
                <c:pt idx="205">
                  <c:v>25.5</c:v>
                </c:pt>
                <c:pt idx="206">
                  <c:v>25.6</c:v>
                </c:pt>
                <c:pt idx="207">
                  <c:v>25.7</c:v>
                </c:pt>
                <c:pt idx="208">
                  <c:v>25.8</c:v>
                </c:pt>
                <c:pt idx="209">
                  <c:v>25.9</c:v>
                </c:pt>
                <c:pt idx="210">
                  <c:v>26</c:v>
                </c:pt>
                <c:pt idx="211">
                  <c:v>26.1</c:v>
                </c:pt>
                <c:pt idx="212">
                  <c:v>26.2</c:v>
                </c:pt>
                <c:pt idx="213">
                  <c:v>26.3</c:v>
                </c:pt>
                <c:pt idx="214">
                  <c:v>26.4</c:v>
                </c:pt>
                <c:pt idx="215">
                  <c:v>26.5</c:v>
                </c:pt>
                <c:pt idx="216">
                  <c:v>26.6</c:v>
                </c:pt>
                <c:pt idx="217">
                  <c:v>26.7</c:v>
                </c:pt>
                <c:pt idx="218">
                  <c:v>26.8</c:v>
                </c:pt>
                <c:pt idx="219">
                  <c:v>26.9</c:v>
                </c:pt>
                <c:pt idx="220">
                  <c:v>27</c:v>
                </c:pt>
                <c:pt idx="221">
                  <c:v>27.1</c:v>
                </c:pt>
                <c:pt idx="222">
                  <c:v>27.2</c:v>
                </c:pt>
                <c:pt idx="223">
                  <c:v>27.3</c:v>
                </c:pt>
                <c:pt idx="224">
                  <c:v>27.4</c:v>
                </c:pt>
                <c:pt idx="225">
                  <c:v>27.5</c:v>
                </c:pt>
                <c:pt idx="226">
                  <c:v>27.6</c:v>
                </c:pt>
                <c:pt idx="227">
                  <c:v>27.7</c:v>
                </c:pt>
                <c:pt idx="228">
                  <c:v>27.8</c:v>
                </c:pt>
                <c:pt idx="229">
                  <c:v>27.9</c:v>
                </c:pt>
                <c:pt idx="230">
                  <c:v>28</c:v>
                </c:pt>
                <c:pt idx="231">
                  <c:v>28.1</c:v>
                </c:pt>
                <c:pt idx="232">
                  <c:v>28.2</c:v>
                </c:pt>
                <c:pt idx="233">
                  <c:v>28.3</c:v>
                </c:pt>
                <c:pt idx="234">
                  <c:v>28.4</c:v>
                </c:pt>
                <c:pt idx="235">
                  <c:v>28.5</c:v>
                </c:pt>
                <c:pt idx="236">
                  <c:v>28.6</c:v>
                </c:pt>
                <c:pt idx="237">
                  <c:v>28.7</c:v>
                </c:pt>
                <c:pt idx="238">
                  <c:v>28.8</c:v>
                </c:pt>
                <c:pt idx="239">
                  <c:v>28.9</c:v>
                </c:pt>
                <c:pt idx="240">
                  <c:v>29</c:v>
                </c:pt>
                <c:pt idx="241">
                  <c:v>29.1</c:v>
                </c:pt>
                <c:pt idx="242">
                  <c:v>29.2</c:v>
                </c:pt>
                <c:pt idx="243">
                  <c:v>29.3</c:v>
                </c:pt>
                <c:pt idx="244">
                  <c:v>29.4</c:v>
                </c:pt>
                <c:pt idx="245">
                  <c:v>29.5</c:v>
                </c:pt>
                <c:pt idx="246">
                  <c:v>29.6</c:v>
                </c:pt>
                <c:pt idx="247">
                  <c:v>29.7</c:v>
                </c:pt>
                <c:pt idx="248">
                  <c:v>29.8</c:v>
                </c:pt>
                <c:pt idx="249">
                  <c:v>29.9</c:v>
                </c:pt>
                <c:pt idx="250">
                  <c:v>30</c:v>
                </c:pt>
                <c:pt idx="251">
                  <c:v>30.1</c:v>
                </c:pt>
                <c:pt idx="252">
                  <c:v>30.2</c:v>
                </c:pt>
                <c:pt idx="253">
                  <c:v>30.3</c:v>
                </c:pt>
                <c:pt idx="254">
                  <c:v>30.4</c:v>
                </c:pt>
                <c:pt idx="255">
                  <c:v>30.5</c:v>
                </c:pt>
                <c:pt idx="256">
                  <c:v>30.6</c:v>
                </c:pt>
                <c:pt idx="257">
                  <c:v>30.7</c:v>
                </c:pt>
                <c:pt idx="258">
                  <c:v>30.8</c:v>
                </c:pt>
                <c:pt idx="259">
                  <c:v>30.9</c:v>
                </c:pt>
                <c:pt idx="260">
                  <c:v>31</c:v>
                </c:pt>
                <c:pt idx="261">
                  <c:v>31.1</c:v>
                </c:pt>
                <c:pt idx="262">
                  <c:v>31.2</c:v>
                </c:pt>
                <c:pt idx="263">
                  <c:v>31.3</c:v>
                </c:pt>
                <c:pt idx="264">
                  <c:v>31.4</c:v>
                </c:pt>
                <c:pt idx="265">
                  <c:v>31.5</c:v>
                </c:pt>
                <c:pt idx="266">
                  <c:v>31.6</c:v>
                </c:pt>
                <c:pt idx="267">
                  <c:v>31.7</c:v>
                </c:pt>
                <c:pt idx="268">
                  <c:v>31.8</c:v>
                </c:pt>
                <c:pt idx="269">
                  <c:v>31.9</c:v>
                </c:pt>
                <c:pt idx="270">
                  <c:v>32</c:v>
                </c:pt>
                <c:pt idx="271">
                  <c:v>32.1</c:v>
                </c:pt>
                <c:pt idx="272">
                  <c:v>32.200000000000003</c:v>
                </c:pt>
                <c:pt idx="273">
                  <c:v>32.299999999999997</c:v>
                </c:pt>
                <c:pt idx="274">
                  <c:v>32.4</c:v>
                </c:pt>
                <c:pt idx="275">
                  <c:v>32.5</c:v>
                </c:pt>
                <c:pt idx="276">
                  <c:v>32.6</c:v>
                </c:pt>
                <c:pt idx="277">
                  <c:v>32.700000000000003</c:v>
                </c:pt>
                <c:pt idx="278">
                  <c:v>32.799999999999997</c:v>
                </c:pt>
                <c:pt idx="279">
                  <c:v>32.9</c:v>
                </c:pt>
                <c:pt idx="280">
                  <c:v>33</c:v>
                </c:pt>
                <c:pt idx="281">
                  <c:v>33.1</c:v>
                </c:pt>
                <c:pt idx="282">
                  <c:v>33.200000000000003</c:v>
                </c:pt>
                <c:pt idx="283">
                  <c:v>33.299999999999997</c:v>
                </c:pt>
                <c:pt idx="284">
                  <c:v>33.4</c:v>
                </c:pt>
                <c:pt idx="285">
                  <c:v>33.5</c:v>
                </c:pt>
                <c:pt idx="286">
                  <c:v>33.6</c:v>
                </c:pt>
                <c:pt idx="287">
                  <c:v>33.700000000000003</c:v>
                </c:pt>
                <c:pt idx="288">
                  <c:v>33.799999999999997</c:v>
                </c:pt>
                <c:pt idx="289">
                  <c:v>33.9</c:v>
                </c:pt>
                <c:pt idx="290">
                  <c:v>34</c:v>
                </c:pt>
                <c:pt idx="291">
                  <c:v>34.1</c:v>
                </c:pt>
                <c:pt idx="292">
                  <c:v>34.200000000000003</c:v>
                </c:pt>
                <c:pt idx="293">
                  <c:v>34.299999999999997</c:v>
                </c:pt>
                <c:pt idx="294">
                  <c:v>34.4</c:v>
                </c:pt>
                <c:pt idx="295">
                  <c:v>34.5</c:v>
                </c:pt>
                <c:pt idx="296">
                  <c:v>34.6</c:v>
                </c:pt>
                <c:pt idx="297">
                  <c:v>34.700000000000003</c:v>
                </c:pt>
                <c:pt idx="298">
                  <c:v>34.799999999999997</c:v>
                </c:pt>
                <c:pt idx="299">
                  <c:v>34.9</c:v>
                </c:pt>
                <c:pt idx="300">
                  <c:v>35</c:v>
                </c:pt>
                <c:pt idx="301">
                  <c:v>35.1</c:v>
                </c:pt>
                <c:pt idx="302">
                  <c:v>35.200000000000003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35.799999999999997</c:v>
                </c:pt>
                <c:pt idx="309">
                  <c:v>35.9</c:v>
                </c:pt>
                <c:pt idx="310">
                  <c:v>36</c:v>
                </c:pt>
                <c:pt idx="311">
                  <c:v>36.1</c:v>
                </c:pt>
                <c:pt idx="312">
                  <c:v>36.200000000000003</c:v>
                </c:pt>
                <c:pt idx="313">
                  <c:v>36.299999999999997</c:v>
                </c:pt>
                <c:pt idx="314">
                  <c:v>36.4</c:v>
                </c:pt>
                <c:pt idx="315">
                  <c:v>36.5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36.799999999999997</c:v>
                </c:pt>
                <c:pt idx="319">
                  <c:v>36.9</c:v>
                </c:pt>
                <c:pt idx="320">
                  <c:v>37</c:v>
                </c:pt>
                <c:pt idx="321">
                  <c:v>37.1</c:v>
                </c:pt>
                <c:pt idx="322">
                  <c:v>37.200000000000003</c:v>
                </c:pt>
                <c:pt idx="323">
                  <c:v>37.299999999999997</c:v>
                </c:pt>
                <c:pt idx="324">
                  <c:v>37.4</c:v>
                </c:pt>
                <c:pt idx="325">
                  <c:v>37.5</c:v>
                </c:pt>
                <c:pt idx="326">
                  <c:v>37.6</c:v>
                </c:pt>
                <c:pt idx="327">
                  <c:v>37.700000000000003</c:v>
                </c:pt>
                <c:pt idx="328">
                  <c:v>37.799999999999997</c:v>
                </c:pt>
                <c:pt idx="329">
                  <c:v>37.9</c:v>
                </c:pt>
                <c:pt idx="330">
                  <c:v>38</c:v>
                </c:pt>
                <c:pt idx="331">
                  <c:v>38.1</c:v>
                </c:pt>
                <c:pt idx="332">
                  <c:v>38.200000000000003</c:v>
                </c:pt>
                <c:pt idx="333">
                  <c:v>38.299999999999997</c:v>
                </c:pt>
                <c:pt idx="334">
                  <c:v>38.4</c:v>
                </c:pt>
                <c:pt idx="335">
                  <c:v>38.5</c:v>
                </c:pt>
                <c:pt idx="336">
                  <c:v>38.6</c:v>
                </c:pt>
                <c:pt idx="337">
                  <c:v>38.700000000000003</c:v>
                </c:pt>
                <c:pt idx="338">
                  <c:v>38.799999999999997</c:v>
                </c:pt>
                <c:pt idx="339">
                  <c:v>38.9</c:v>
                </c:pt>
                <c:pt idx="340">
                  <c:v>39</c:v>
                </c:pt>
                <c:pt idx="341">
                  <c:v>39.1</c:v>
                </c:pt>
                <c:pt idx="342">
                  <c:v>39.200000000000003</c:v>
                </c:pt>
                <c:pt idx="343">
                  <c:v>39.299999999999997</c:v>
                </c:pt>
                <c:pt idx="344">
                  <c:v>39.4</c:v>
                </c:pt>
                <c:pt idx="345">
                  <c:v>39.5</c:v>
                </c:pt>
                <c:pt idx="346">
                  <c:v>39.6</c:v>
                </c:pt>
                <c:pt idx="347">
                  <c:v>39.700000000000003</c:v>
                </c:pt>
                <c:pt idx="348">
                  <c:v>39.799999999999997</c:v>
                </c:pt>
                <c:pt idx="349">
                  <c:v>39.9</c:v>
                </c:pt>
                <c:pt idx="350">
                  <c:v>40</c:v>
                </c:pt>
                <c:pt idx="351">
                  <c:v>40.1</c:v>
                </c:pt>
                <c:pt idx="352">
                  <c:v>40.200000000000003</c:v>
                </c:pt>
                <c:pt idx="353">
                  <c:v>40.299999999999997</c:v>
                </c:pt>
                <c:pt idx="354">
                  <c:v>40.4</c:v>
                </c:pt>
                <c:pt idx="355">
                  <c:v>40.5</c:v>
                </c:pt>
                <c:pt idx="356">
                  <c:v>40.6</c:v>
                </c:pt>
                <c:pt idx="357">
                  <c:v>40.700000000000003</c:v>
                </c:pt>
                <c:pt idx="358">
                  <c:v>40.799999999999997</c:v>
                </c:pt>
                <c:pt idx="359">
                  <c:v>40.9</c:v>
                </c:pt>
                <c:pt idx="360">
                  <c:v>41</c:v>
                </c:pt>
                <c:pt idx="361">
                  <c:v>41.1</c:v>
                </c:pt>
                <c:pt idx="362">
                  <c:v>41.2</c:v>
                </c:pt>
                <c:pt idx="363">
                  <c:v>41.3</c:v>
                </c:pt>
                <c:pt idx="364">
                  <c:v>41.4</c:v>
                </c:pt>
                <c:pt idx="365">
                  <c:v>41.5</c:v>
                </c:pt>
                <c:pt idx="366">
                  <c:v>41.6</c:v>
                </c:pt>
                <c:pt idx="367">
                  <c:v>41.7</c:v>
                </c:pt>
                <c:pt idx="368">
                  <c:v>41.8</c:v>
                </c:pt>
                <c:pt idx="369">
                  <c:v>41.9</c:v>
                </c:pt>
                <c:pt idx="370">
                  <c:v>42</c:v>
                </c:pt>
                <c:pt idx="371">
                  <c:v>42.1</c:v>
                </c:pt>
                <c:pt idx="372">
                  <c:v>42.2</c:v>
                </c:pt>
                <c:pt idx="373">
                  <c:v>42.3</c:v>
                </c:pt>
                <c:pt idx="374">
                  <c:v>42.4</c:v>
                </c:pt>
                <c:pt idx="375">
                  <c:v>42.5</c:v>
                </c:pt>
                <c:pt idx="376">
                  <c:v>42.6</c:v>
                </c:pt>
                <c:pt idx="377">
                  <c:v>42.7</c:v>
                </c:pt>
                <c:pt idx="378">
                  <c:v>42.8</c:v>
                </c:pt>
                <c:pt idx="379">
                  <c:v>42.9</c:v>
                </c:pt>
                <c:pt idx="380">
                  <c:v>43</c:v>
                </c:pt>
                <c:pt idx="381">
                  <c:v>43.1</c:v>
                </c:pt>
                <c:pt idx="382">
                  <c:v>43.2</c:v>
                </c:pt>
                <c:pt idx="383">
                  <c:v>43.3</c:v>
                </c:pt>
                <c:pt idx="384">
                  <c:v>43.4</c:v>
                </c:pt>
                <c:pt idx="385">
                  <c:v>43.5</c:v>
                </c:pt>
                <c:pt idx="386">
                  <c:v>43.6</c:v>
                </c:pt>
                <c:pt idx="387">
                  <c:v>43.7</c:v>
                </c:pt>
                <c:pt idx="388">
                  <c:v>43.8</c:v>
                </c:pt>
                <c:pt idx="389">
                  <c:v>43.9</c:v>
                </c:pt>
                <c:pt idx="390">
                  <c:v>44</c:v>
                </c:pt>
                <c:pt idx="391">
                  <c:v>44.1</c:v>
                </c:pt>
                <c:pt idx="392">
                  <c:v>44.2</c:v>
                </c:pt>
                <c:pt idx="393">
                  <c:v>44.3</c:v>
                </c:pt>
                <c:pt idx="394">
                  <c:v>44.4</c:v>
                </c:pt>
                <c:pt idx="395">
                  <c:v>44.5</c:v>
                </c:pt>
                <c:pt idx="396">
                  <c:v>44.6</c:v>
                </c:pt>
                <c:pt idx="397">
                  <c:v>44.7</c:v>
                </c:pt>
                <c:pt idx="398">
                  <c:v>44.8</c:v>
                </c:pt>
                <c:pt idx="399">
                  <c:v>44.9</c:v>
                </c:pt>
                <c:pt idx="400">
                  <c:v>45</c:v>
                </c:pt>
              </c:numCache>
            </c:numRef>
          </c:xVal>
          <c:yVal>
            <c:numRef>
              <c:f>NF!$F$6:$F$406</c:f>
              <c:numCache>
                <c:formatCode>0.00E+00</c:formatCode>
                <c:ptCount val="401"/>
                <c:pt idx="0">
                  <c:v>-4.3466139000000004</c:v>
                </c:pt>
                <c:pt idx="1">
                  <c:v>0.42400268000000002</c:v>
                </c:pt>
                <c:pt idx="2">
                  <c:v>-14.295980999999999</c:v>
                </c:pt>
                <c:pt idx="3">
                  <c:v>-0.78031421000000001</c:v>
                </c:pt>
                <c:pt idx="4">
                  <c:v>9.9099995000000006E+37</c:v>
                </c:pt>
                <c:pt idx="5">
                  <c:v>9.9099995000000006E+37</c:v>
                </c:pt>
                <c:pt idx="6">
                  <c:v>9.9099995000000006E+37</c:v>
                </c:pt>
                <c:pt idx="7">
                  <c:v>9.9099995000000006E+37</c:v>
                </c:pt>
                <c:pt idx="8">
                  <c:v>9.9099995000000006E+37</c:v>
                </c:pt>
                <c:pt idx="9">
                  <c:v>5.7373681315789476E+37</c:v>
                </c:pt>
                <c:pt idx="10">
                  <c:v>6.2589470526315794E+37</c:v>
                </c:pt>
                <c:pt idx="11">
                  <c:v>6.2589470526315794E+37</c:v>
                </c:pt>
                <c:pt idx="12">
                  <c:v>6.7805259736842113E+37</c:v>
                </c:pt>
                <c:pt idx="13">
                  <c:v>6.7805259736842113E+37</c:v>
                </c:pt>
                <c:pt idx="14">
                  <c:v>6.2589470526315794E+37</c:v>
                </c:pt>
                <c:pt idx="15">
                  <c:v>5.7373681315789476E+37</c:v>
                </c:pt>
                <c:pt idx="16">
                  <c:v>5.2157892105263167E+37</c:v>
                </c:pt>
                <c:pt idx="17">
                  <c:v>4.6942102894736848E+37</c:v>
                </c:pt>
                <c:pt idx="18">
                  <c:v>4.6942102894736848E+37</c:v>
                </c:pt>
                <c:pt idx="19">
                  <c:v>4.6942102894736848E+37</c:v>
                </c:pt>
                <c:pt idx="20">
                  <c:v>4.6942102894736848E+37</c:v>
                </c:pt>
                <c:pt idx="21">
                  <c:v>4.6942102894736848E+37</c:v>
                </c:pt>
                <c:pt idx="22">
                  <c:v>4.6942102894736848E+37</c:v>
                </c:pt>
                <c:pt idx="23">
                  <c:v>4.6942102894736848E+37</c:v>
                </c:pt>
                <c:pt idx="24">
                  <c:v>5.2157892105263167E+37</c:v>
                </c:pt>
                <c:pt idx="25">
                  <c:v>5.2157892105263167E+37</c:v>
                </c:pt>
                <c:pt idx="26">
                  <c:v>5.7373681315789476E+37</c:v>
                </c:pt>
                <c:pt idx="27">
                  <c:v>5.7373681315789476E+37</c:v>
                </c:pt>
                <c:pt idx="28">
                  <c:v>5.7373681315789476E+37</c:v>
                </c:pt>
                <c:pt idx="29">
                  <c:v>5.2157892105263167E+37</c:v>
                </c:pt>
                <c:pt idx="30">
                  <c:v>5.2157892105263167E+37</c:v>
                </c:pt>
                <c:pt idx="31">
                  <c:v>4.6942102894736848E+37</c:v>
                </c:pt>
                <c:pt idx="32">
                  <c:v>4.6942102894736848E+37</c:v>
                </c:pt>
                <c:pt idx="33">
                  <c:v>4.6942102894736848E+37</c:v>
                </c:pt>
                <c:pt idx="34">
                  <c:v>4.6942102894736848E+37</c:v>
                </c:pt>
                <c:pt idx="35">
                  <c:v>4.6942102894736848E+37</c:v>
                </c:pt>
                <c:pt idx="36">
                  <c:v>4.6942102894736848E+37</c:v>
                </c:pt>
                <c:pt idx="37">
                  <c:v>4.172631368421053E+37</c:v>
                </c:pt>
                <c:pt idx="38">
                  <c:v>3.6510524473684211E+37</c:v>
                </c:pt>
                <c:pt idx="39">
                  <c:v>3.1294735263157897E+37</c:v>
                </c:pt>
                <c:pt idx="40">
                  <c:v>2.6078946052631583E+37</c:v>
                </c:pt>
                <c:pt idx="41">
                  <c:v>2.0863156842105265E+37</c:v>
                </c:pt>
                <c:pt idx="42">
                  <c:v>2.0863156842105265E+37</c:v>
                </c:pt>
                <c:pt idx="43">
                  <c:v>1.5647367631578946E+37</c:v>
                </c:pt>
                <c:pt idx="44">
                  <c:v>1.0431578421052632E+37</c:v>
                </c:pt>
                <c:pt idx="45">
                  <c:v>5.2157892105263162E+36</c:v>
                </c:pt>
                <c:pt idx="46">
                  <c:v>4.8029496578947359</c:v>
                </c:pt>
                <c:pt idx="47">
                  <c:v>5.8687314736842096</c:v>
                </c:pt>
                <c:pt idx="48">
                  <c:v>6.431826363157894</c:v>
                </c:pt>
                <c:pt idx="49">
                  <c:v>6.4399226315789466</c:v>
                </c:pt>
                <c:pt idx="50">
                  <c:v>6.4149466052631565</c:v>
                </c:pt>
                <c:pt idx="51">
                  <c:v>6.5028705842105259</c:v>
                </c:pt>
                <c:pt idx="52">
                  <c:v>6.5711360736842099</c:v>
                </c:pt>
                <c:pt idx="53">
                  <c:v>6.5905198578947362</c:v>
                </c:pt>
                <c:pt idx="54">
                  <c:v>6.6159754105263149</c:v>
                </c:pt>
                <c:pt idx="55">
                  <c:v>6.6086151263157893</c:v>
                </c:pt>
                <c:pt idx="56">
                  <c:v>6.6070076052631581</c:v>
                </c:pt>
                <c:pt idx="57">
                  <c:v>6.5806670473684203</c:v>
                </c:pt>
                <c:pt idx="58">
                  <c:v>6.5669139368421057</c:v>
                </c:pt>
                <c:pt idx="59">
                  <c:v>6.5474816684210531</c:v>
                </c:pt>
                <c:pt idx="60">
                  <c:v>6.5437779210526319</c:v>
                </c:pt>
                <c:pt idx="61">
                  <c:v>6.5362899947368422</c:v>
                </c:pt>
                <c:pt idx="62">
                  <c:v>6.5172327947368425</c:v>
                </c:pt>
                <c:pt idx="63">
                  <c:v>6.506836163157895</c:v>
                </c:pt>
                <c:pt idx="64">
                  <c:v>6.4942334052631576</c:v>
                </c:pt>
                <c:pt idx="65">
                  <c:v>6.4823650052631576</c:v>
                </c:pt>
                <c:pt idx="66">
                  <c:v>6.4732317421052628</c:v>
                </c:pt>
                <c:pt idx="67">
                  <c:v>6.4728952947368414</c:v>
                </c:pt>
                <c:pt idx="68">
                  <c:v>6.4672877421052615</c:v>
                </c:pt>
                <c:pt idx="69">
                  <c:v>6.4613441421052622</c:v>
                </c:pt>
                <c:pt idx="70">
                  <c:v>6.4603854263157885</c:v>
                </c:pt>
                <c:pt idx="71">
                  <c:v>6.456820515789472</c:v>
                </c:pt>
                <c:pt idx="72">
                  <c:v>6.4472940368421039</c:v>
                </c:pt>
                <c:pt idx="73">
                  <c:v>6.4400317052631566</c:v>
                </c:pt>
                <c:pt idx="74">
                  <c:v>6.4275496157894736</c:v>
                </c:pt>
                <c:pt idx="75">
                  <c:v>6.410336726315788</c:v>
                </c:pt>
                <c:pt idx="76">
                  <c:v>6.3928816473684211</c:v>
                </c:pt>
                <c:pt idx="77">
                  <c:v>6.3785348473684209</c:v>
                </c:pt>
                <c:pt idx="78">
                  <c:v>6.3579783210526326</c:v>
                </c:pt>
                <c:pt idx="79">
                  <c:v>6.3393870684210523</c:v>
                </c:pt>
                <c:pt idx="80">
                  <c:v>6.3225741684210535</c:v>
                </c:pt>
                <c:pt idx="81">
                  <c:v>6.3082929210526313</c:v>
                </c:pt>
                <c:pt idx="82">
                  <c:v>6.2936569526315784</c:v>
                </c:pt>
                <c:pt idx="83">
                  <c:v>6.283268452631579</c:v>
                </c:pt>
                <c:pt idx="84">
                  <c:v>6.2748896473684201</c:v>
                </c:pt>
                <c:pt idx="85">
                  <c:v>6.2674370842105249</c:v>
                </c:pt>
                <c:pt idx="86">
                  <c:v>6.2605639578947372</c:v>
                </c:pt>
                <c:pt idx="87">
                  <c:v>6.2550639157894725</c:v>
                </c:pt>
                <c:pt idx="88">
                  <c:v>6.2485455526315796</c:v>
                </c:pt>
                <c:pt idx="89">
                  <c:v>6.2425590368421062</c:v>
                </c:pt>
                <c:pt idx="90">
                  <c:v>6.2357036210526324</c:v>
                </c:pt>
                <c:pt idx="91">
                  <c:v>6.2265135368421065</c:v>
                </c:pt>
                <c:pt idx="92">
                  <c:v>6.2159102842105263</c:v>
                </c:pt>
                <c:pt idx="93">
                  <c:v>6.2050884105263178</c:v>
                </c:pt>
                <c:pt idx="94">
                  <c:v>6.1954201842105272</c:v>
                </c:pt>
                <c:pt idx="95">
                  <c:v>6.1868955947368427</c:v>
                </c:pt>
                <c:pt idx="96">
                  <c:v>6.1800088578947374</c:v>
                </c:pt>
                <c:pt idx="97">
                  <c:v>6.1757074368421057</c:v>
                </c:pt>
                <c:pt idx="98">
                  <c:v>6.1761576947368413</c:v>
                </c:pt>
                <c:pt idx="99">
                  <c:v>6.1789109526315791</c:v>
                </c:pt>
                <c:pt idx="100">
                  <c:v>6.1847912842105259</c:v>
                </c:pt>
                <c:pt idx="101">
                  <c:v>6.1908024210526316</c:v>
                </c:pt>
                <c:pt idx="102">
                  <c:v>6.2006754368421051</c:v>
                </c:pt>
                <c:pt idx="103">
                  <c:v>6.2100421736842089</c:v>
                </c:pt>
                <c:pt idx="104">
                  <c:v>6.2169518210526302</c:v>
                </c:pt>
                <c:pt idx="105">
                  <c:v>6.2209810157894729</c:v>
                </c:pt>
                <c:pt idx="106">
                  <c:v>6.2203209210526298</c:v>
                </c:pt>
                <c:pt idx="107">
                  <c:v>6.2174674999999997</c:v>
                </c:pt>
                <c:pt idx="108">
                  <c:v>6.2113056842105268</c:v>
                </c:pt>
                <c:pt idx="109">
                  <c:v>6.2030065105263166</c:v>
                </c:pt>
                <c:pt idx="110">
                  <c:v>6.1941903684210535</c:v>
                </c:pt>
                <c:pt idx="111">
                  <c:v>6.1858272210526319</c:v>
                </c:pt>
                <c:pt idx="112">
                  <c:v>6.1769793842105276</c:v>
                </c:pt>
                <c:pt idx="113">
                  <c:v>6.1707817789473696</c:v>
                </c:pt>
                <c:pt idx="114">
                  <c:v>6.1674023315789483</c:v>
                </c:pt>
                <c:pt idx="115">
                  <c:v>6.1677587842105277</c:v>
                </c:pt>
                <c:pt idx="116">
                  <c:v>6.1716148894736849</c:v>
                </c:pt>
                <c:pt idx="117">
                  <c:v>6.1761370421052648</c:v>
                </c:pt>
                <c:pt idx="118">
                  <c:v>6.1837738157894737</c:v>
                </c:pt>
                <c:pt idx="119">
                  <c:v>6.189616705263159</c:v>
                </c:pt>
                <c:pt idx="120">
                  <c:v>6.1948082842105272</c:v>
                </c:pt>
                <c:pt idx="121">
                  <c:v>6.1957153000000007</c:v>
                </c:pt>
                <c:pt idx="122">
                  <c:v>6.1925916421052634</c:v>
                </c:pt>
                <c:pt idx="123">
                  <c:v>6.1864128368421056</c:v>
                </c:pt>
                <c:pt idx="124">
                  <c:v>6.1786022684210531</c:v>
                </c:pt>
                <c:pt idx="125">
                  <c:v>6.1681147368421048</c:v>
                </c:pt>
                <c:pt idx="126">
                  <c:v>6.1534787999999994</c:v>
                </c:pt>
                <c:pt idx="127">
                  <c:v>6.1364784736842104</c:v>
                </c:pt>
                <c:pt idx="128">
                  <c:v>6.1207465368421037</c:v>
                </c:pt>
                <c:pt idx="129">
                  <c:v>6.1069970894736842</c:v>
                </c:pt>
                <c:pt idx="130">
                  <c:v>6.0947374052631575</c:v>
                </c:pt>
                <c:pt idx="131">
                  <c:v>6.0867972894736839</c:v>
                </c:pt>
                <c:pt idx="132">
                  <c:v>6.0809489105263141</c:v>
                </c:pt>
                <c:pt idx="133">
                  <c:v>6.0760021526315793</c:v>
                </c:pt>
                <c:pt idx="134">
                  <c:v>6.0716249368421051</c:v>
                </c:pt>
                <c:pt idx="135">
                  <c:v>6.0649203842105264</c:v>
                </c:pt>
                <c:pt idx="136">
                  <c:v>6.055509047368421</c:v>
                </c:pt>
                <c:pt idx="137">
                  <c:v>6.0426702842105264</c:v>
                </c:pt>
                <c:pt idx="138">
                  <c:v>6.0281700631578943</c:v>
                </c:pt>
                <c:pt idx="139">
                  <c:v>6.0116267736842106</c:v>
                </c:pt>
                <c:pt idx="140">
                  <c:v>5.9936758894736846</c:v>
                </c:pt>
                <c:pt idx="141">
                  <c:v>5.976719657894737</c:v>
                </c:pt>
                <c:pt idx="142">
                  <c:v>5.9605428052631577</c:v>
                </c:pt>
                <c:pt idx="143">
                  <c:v>5.9473836842105268</c:v>
                </c:pt>
                <c:pt idx="144">
                  <c:v>5.9393053368421054</c:v>
                </c:pt>
                <c:pt idx="145">
                  <c:v>5.9371402421052624</c:v>
                </c:pt>
                <c:pt idx="146">
                  <c:v>5.9408205210526317</c:v>
                </c:pt>
                <c:pt idx="147">
                  <c:v>5.9477114473684223</c:v>
                </c:pt>
                <c:pt idx="148">
                  <c:v>5.9569252947368421</c:v>
                </c:pt>
                <c:pt idx="149">
                  <c:v>5.9674189263157897</c:v>
                </c:pt>
                <c:pt idx="150">
                  <c:v>5.9784190052631585</c:v>
                </c:pt>
                <c:pt idx="151">
                  <c:v>5.992651789473685</c:v>
                </c:pt>
                <c:pt idx="152">
                  <c:v>5.9979715368421056</c:v>
                </c:pt>
                <c:pt idx="153">
                  <c:v>6.0008677684210534</c:v>
                </c:pt>
                <c:pt idx="154">
                  <c:v>6.0008587315789477</c:v>
                </c:pt>
                <c:pt idx="155">
                  <c:v>5.9991437000000012</c:v>
                </c:pt>
                <c:pt idx="156">
                  <c:v>5.995042394736843</c:v>
                </c:pt>
                <c:pt idx="157">
                  <c:v>5.9890682789473688</c:v>
                </c:pt>
                <c:pt idx="158">
                  <c:v>5.9829519894736842</c:v>
                </c:pt>
                <c:pt idx="159">
                  <c:v>5.9754308368421052</c:v>
                </c:pt>
                <c:pt idx="160">
                  <c:v>5.968156684210526</c:v>
                </c:pt>
                <c:pt idx="161">
                  <c:v>5.9625189421052642</c:v>
                </c:pt>
                <c:pt idx="162">
                  <c:v>5.9572779210526319</c:v>
                </c:pt>
                <c:pt idx="163">
                  <c:v>5.9517134315789475</c:v>
                </c:pt>
                <c:pt idx="164">
                  <c:v>5.9457660947368423</c:v>
                </c:pt>
                <c:pt idx="165">
                  <c:v>5.9385903736842103</c:v>
                </c:pt>
                <c:pt idx="166">
                  <c:v>5.9314240842105255</c:v>
                </c:pt>
                <c:pt idx="167">
                  <c:v>5.9231928210526306</c:v>
                </c:pt>
                <c:pt idx="168">
                  <c:v>5.9136870473684207</c:v>
                </c:pt>
                <c:pt idx="169">
                  <c:v>5.9027240631578941</c:v>
                </c:pt>
                <c:pt idx="170">
                  <c:v>5.88551837368421</c:v>
                </c:pt>
                <c:pt idx="171">
                  <c:v>5.8745380684210522</c:v>
                </c:pt>
                <c:pt idx="172">
                  <c:v>5.8611525736842101</c:v>
                </c:pt>
                <c:pt idx="173">
                  <c:v>5.8484894368421045</c:v>
                </c:pt>
                <c:pt idx="174">
                  <c:v>5.8349353368421051</c:v>
                </c:pt>
                <c:pt idx="175">
                  <c:v>5.8211495263157902</c:v>
                </c:pt>
                <c:pt idx="176">
                  <c:v>5.8116073631578944</c:v>
                </c:pt>
                <c:pt idx="177">
                  <c:v>5.7995003157894738</c:v>
                </c:pt>
                <c:pt idx="178">
                  <c:v>5.7877505736842103</c:v>
                </c:pt>
                <c:pt idx="179">
                  <c:v>5.7756940999999991</c:v>
                </c:pt>
                <c:pt idx="180">
                  <c:v>5.7635257631578938</c:v>
                </c:pt>
                <c:pt idx="181">
                  <c:v>5.7506433842105249</c:v>
                </c:pt>
                <c:pt idx="182">
                  <c:v>5.7383919315789464</c:v>
                </c:pt>
                <c:pt idx="183">
                  <c:v>5.7278795052631564</c:v>
                </c:pt>
                <c:pt idx="184">
                  <c:v>5.7196379052631574</c:v>
                </c:pt>
                <c:pt idx="185">
                  <c:v>5.7120073578947368</c:v>
                </c:pt>
                <c:pt idx="186">
                  <c:v>5.7044865315789464</c:v>
                </c:pt>
                <c:pt idx="187">
                  <c:v>5.6966017789473682</c:v>
                </c:pt>
                <c:pt idx="188">
                  <c:v>5.6898387947368425</c:v>
                </c:pt>
                <c:pt idx="189">
                  <c:v>5.6826320052631587</c:v>
                </c:pt>
                <c:pt idx="190">
                  <c:v>5.6735844473684223</c:v>
                </c:pt>
                <c:pt idx="191">
                  <c:v>5.6654961105263171</c:v>
                </c:pt>
                <c:pt idx="192">
                  <c:v>5.6576897842105272</c:v>
                </c:pt>
                <c:pt idx="193">
                  <c:v>5.651363110526316</c:v>
                </c:pt>
                <c:pt idx="194">
                  <c:v>5.6471348421052632</c:v>
                </c:pt>
                <c:pt idx="195">
                  <c:v>5.6405392578947371</c:v>
                </c:pt>
                <c:pt idx="196">
                  <c:v>5.6398880263157904</c:v>
                </c:pt>
                <c:pt idx="197">
                  <c:v>5.6445814315789482</c:v>
                </c:pt>
                <c:pt idx="198">
                  <c:v>5.6531016842105286</c:v>
                </c:pt>
                <c:pt idx="199">
                  <c:v>5.6630188210526331</c:v>
                </c:pt>
                <c:pt idx="200">
                  <c:v>5.6742652473684219</c:v>
                </c:pt>
                <c:pt idx="201">
                  <c:v>5.6857246000000012</c:v>
                </c:pt>
                <c:pt idx="202">
                  <c:v>5.6934665000000004</c:v>
                </c:pt>
                <c:pt idx="203">
                  <c:v>5.696689063157895</c:v>
                </c:pt>
                <c:pt idx="204">
                  <c:v>5.693865936842105</c:v>
                </c:pt>
                <c:pt idx="205">
                  <c:v>5.6852787263157891</c:v>
                </c:pt>
                <c:pt idx="206">
                  <c:v>5.6732654157894737</c:v>
                </c:pt>
                <c:pt idx="207">
                  <c:v>5.6548432894736829</c:v>
                </c:pt>
                <c:pt idx="208">
                  <c:v>5.6332526789473683</c:v>
                </c:pt>
                <c:pt idx="209">
                  <c:v>5.6138549684210526</c:v>
                </c:pt>
                <c:pt idx="210">
                  <c:v>5.5930354263157902</c:v>
                </c:pt>
                <c:pt idx="211">
                  <c:v>5.5711819263157905</c:v>
                </c:pt>
                <c:pt idx="212">
                  <c:v>5.5535448000000001</c:v>
                </c:pt>
                <c:pt idx="213">
                  <c:v>5.5377975526315799</c:v>
                </c:pt>
                <c:pt idx="214">
                  <c:v>5.5257859947368431</c:v>
                </c:pt>
                <c:pt idx="215">
                  <c:v>5.5149787526315803</c:v>
                </c:pt>
                <c:pt idx="216">
                  <c:v>5.5072482210526319</c:v>
                </c:pt>
                <c:pt idx="217">
                  <c:v>5.498838115789475</c:v>
                </c:pt>
                <c:pt idx="218">
                  <c:v>5.4923132526315781</c:v>
                </c:pt>
                <c:pt idx="219">
                  <c:v>5.4856554052631576</c:v>
                </c:pt>
                <c:pt idx="220">
                  <c:v>5.4798163052631583</c:v>
                </c:pt>
                <c:pt idx="221">
                  <c:v>5.4741457842105259</c:v>
                </c:pt>
                <c:pt idx="222">
                  <c:v>5.4706104157894728</c:v>
                </c:pt>
                <c:pt idx="223">
                  <c:v>5.468609531578946</c:v>
                </c:pt>
                <c:pt idx="224">
                  <c:v>5.4693537736842091</c:v>
                </c:pt>
                <c:pt idx="225">
                  <c:v>5.4721161894736845</c:v>
                </c:pt>
                <c:pt idx="226">
                  <c:v>5.4785571526315788</c:v>
                </c:pt>
                <c:pt idx="227">
                  <c:v>5.4876444894736851</c:v>
                </c:pt>
                <c:pt idx="228">
                  <c:v>5.4966685315789476</c:v>
                </c:pt>
                <c:pt idx="229">
                  <c:v>5.5110434157894748</c:v>
                </c:pt>
                <c:pt idx="230">
                  <c:v>5.528284847368421</c:v>
                </c:pt>
                <c:pt idx="231">
                  <c:v>5.5433413052631577</c:v>
                </c:pt>
                <c:pt idx="232">
                  <c:v>5.5588244842105263</c:v>
                </c:pt>
                <c:pt idx="233">
                  <c:v>5.5719998473684216</c:v>
                </c:pt>
                <c:pt idx="234">
                  <c:v>5.5807602789473689</c:v>
                </c:pt>
                <c:pt idx="235">
                  <c:v>5.5817749631578941</c:v>
                </c:pt>
                <c:pt idx="236">
                  <c:v>5.5809110631578944</c:v>
                </c:pt>
                <c:pt idx="237">
                  <c:v>5.5763565894736828</c:v>
                </c:pt>
                <c:pt idx="238">
                  <c:v>5.5697272947368406</c:v>
                </c:pt>
                <c:pt idx="239">
                  <c:v>5.5595089999999994</c:v>
                </c:pt>
                <c:pt idx="240">
                  <c:v>5.5482323052631584</c:v>
                </c:pt>
                <c:pt idx="241">
                  <c:v>5.54150902631579</c:v>
                </c:pt>
                <c:pt idx="242">
                  <c:v>5.5413608789473683</c:v>
                </c:pt>
                <c:pt idx="243">
                  <c:v>5.5453551210526317</c:v>
                </c:pt>
                <c:pt idx="244">
                  <c:v>5.5488106842105269</c:v>
                </c:pt>
                <c:pt idx="245">
                  <c:v>5.555042900000001</c:v>
                </c:pt>
                <c:pt idx="246">
                  <c:v>5.5640409421052635</c:v>
                </c:pt>
                <c:pt idx="247">
                  <c:v>5.5724450947368425</c:v>
                </c:pt>
                <c:pt idx="248">
                  <c:v>5.5777349000000003</c:v>
                </c:pt>
                <c:pt idx="249">
                  <c:v>5.577049157894737</c:v>
                </c:pt>
                <c:pt idx="250">
                  <c:v>5.5774005631578953</c:v>
                </c:pt>
                <c:pt idx="251">
                  <c:v>5.5711258368421053</c:v>
                </c:pt>
                <c:pt idx="252">
                  <c:v>5.5621777368421048</c:v>
                </c:pt>
                <c:pt idx="253">
                  <c:v>5.5478163052631571</c:v>
                </c:pt>
                <c:pt idx="254">
                  <c:v>5.5342318894736842</c:v>
                </c:pt>
                <c:pt idx="255">
                  <c:v>5.520217042105263</c:v>
                </c:pt>
                <c:pt idx="256">
                  <c:v>5.5078130789473674</c:v>
                </c:pt>
                <c:pt idx="257">
                  <c:v>5.4996834105263153</c:v>
                </c:pt>
                <c:pt idx="258">
                  <c:v>5.4944587842105266</c:v>
                </c:pt>
                <c:pt idx="259">
                  <c:v>5.4948716210526314</c:v>
                </c:pt>
                <c:pt idx="260">
                  <c:v>5.4888673894736852</c:v>
                </c:pt>
                <c:pt idx="261">
                  <c:v>5.4786863684210534</c:v>
                </c:pt>
                <c:pt idx="262">
                  <c:v>5.4633573315789477</c:v>
                </c:pt>
                <c:pt idx="263">
                  <c:v>5.4483786736842106</c:v>
                </c:pt>
                <c:pt idx="264">
                  <c:v>5.4339437315789469</c:v>
                </c:pt>
                <c:pt idx="265">
                  <c:v>5.4180650789473672</c:v>
                </c:pt>
                <c:pt idx="266">
                  <c:v>5.4068726052631577</c:v>
                </c:pt>
                <c:pt idx="267">
                  <c:v>5.3969571052631578</c:v>
                </c:pt>
                <c:pt idx="268">
                  <c:v>5.3931586421052637</c:v>
                </c:pt>
                <c:pt idx="269">
                  <c:v>5.3874348368421057</c:v>
                </c:pt>
                <c:pt idx="270">
                  <c:v>5.3892514157894738</c:v>
                </c:pt>
                <c:pt idx="271">
                  <c:v>5.3953735526315798</c:v>
                </c:pt>
                <c:pt idx="272">
                  <c:v>5.4110984842105267</c:v>
                </c:pt>
                <c:pt idx="273">
                  <c:v>5.4308992473684219</c:v>
                </c:pt>
                <c:pt idx="274">
                  <c:v>5.455515889473685</c:v>
                </c:pt>
                <c:pt idx="275">
                  <c:v>5.4783496368421059</c:v>
                </c:pt>
                <c:pt idx="276">
                  <c:v>5.4970830842105274</c:v>
                </c:pt>
                <c:pt idx="277">
                  <c:v>5.5127765736842109</c:v>
                </c:pt>
                <c:pt idx="278">
                  <c:v>5.5226532052631585</c:v>
                </c:pt>
                <c:pt idx="279">
                  <c:v>5.5266235000000012</c:v>
                </c:pt>
                <c:pt idx="280">
                  <c:v>5.530503194736843</c:v>
                </c:pt>
                <c:pt idx="281">
                  <c:v>5.5354775578947377</c:v>
                </c:pt>
                <c:pt idx="282">
                  <c:v>5.5394780210526324</c:v>
                </c:pt>
                <c:pt idx="283">
                  <c:v>5.5368706999999997</c:v>
                </c:pt>
                <c:pt idx="284">
                  <c:v>5.5354622999999998</c:v>
                </c:pt>
                <c:pt idx="285">
                  <c:v>5.5319268789473677</c:v>
                </c:pt>
                <c:pt idx="286">
                  <c:v>5.5310851105263161</c:v>
                </c:pt>
                <c:pt idx="287">
                  <c:v>5.5290118473684204</c:v>
                </c:pt>
                <c:pt idx="288">
                  <c:v>5.5313779421052631</c:v>
                </c:pt>
                <c:pt idx="289">
                  <c:v>5.5307709736842101</c:v>
                </c:pt>
                <c:pt idx="290">
                  <c:v>5.5278942421052637</c:v>
                </c:pt>
                <c:pt idx="291">
                  <c:v>5.5180548578947368</c:v>
                </c:pt>
                <c:pt idx="292">
                  <c:v>5.5042294684210518</c:v>
                </c:pt>
                <c:pt idx="293">
                  <c:v>5.4828064789473689</c:v>
                </c:pt>
                <c:pt idx="294">
                  <c:v>5.4625527684210526</c:v>
                </c:pt>
                <c:pt idx="295">
                  <c:v>5.4458294631578941</c:v>
                </c:pt>
                <c:pt idx="296">
                  <c:v>5.4304412263157902</c:v>
                </c:pt>
                <c:pt idx="297">
                  <c:v>5.4151717947368425</c:v>
                </c:pt>
                <c:pt idx="298">
                  <c:v>5.4115914000000007</c:v>
                </c:pt>
                <c:pt idx="299">
                  <c:v>5.4100147736842104</c:v>
                </c:pt>
                <c:pt idx="300">
                  <c:v>5.410759094736842</c:v>
                </c:pt>
                <c:pt idx="301">
                  <c:v>5.4097483473684207</c:v>
                </c:pt>
                <c:pt idx="302">
                  <c:v>5.4185902368421051</c:v>
                </c:pt>
                <c:pt idx="303">
                  <c:v>5.4319351526315787</c:v>
                </c:pt>
                <c:pt idx="304">
                  <c:v>5.4457556789473669</c:v>
                </c:pt>
                <c:pt idx="305">
                  <c:v>5.4567978473684198</c:v>
                </c:pt>
                <c:pt idx="306">
                  <c:v>5.4679148315789465</c:v>
                </c:pt>
                <c:pt idx="307">
                  <c:v>5.4792731684210523</c:v>
                </c:pt>
                <c:pt idx="308">
                  <c:v>5.4962525157894735</c:v>
                </c:pt>
                <c:pt idx="309">
                  <c:v>5.5143598052631582</c:v>
                </c:pt>
                <c:pt idx="310">
                  <c:v>5.5387331368421053</c:v>
                </c:pt>
                <c:pt idx="311">
                  <c:v>5.5592178105263157</c:v>
                </c:pt>
                <c:pt idx="312">
                  <c:v>5.5866380315789481</c:v>
                </c:pt>
                <c:pt idx="313">
                  <c:v>5.6135080842105269</c:v>
                </c:pt>
                <c:pt idx="314">
                  <c:v>5.6393626736842108</c:v>
                </c:pt>
                <c:pt idx="315">
                  <c:v>5.6586068421052627</c:v>
                </c:pt>
                <c:pt idx="316">
                  <c:v>5.6835849789473682</c:v>
                </c:pt>
                <c:pt idx="317">
                  <c:v>5.7067752263157887</c:v>
                </c:pt>
                <c:pt idx="318">
                  <c:v>5.7317025947368423</c:v>
                </c:pt>
                <c:pt idx="319">
                  <c:v>5.7488420263157893</c:v>
                </c:pt>
                <c:pt idx="320">
                  <c:v>5.7825173473684206</c:v>
                </c:pt>
                <c:pt idx="321">
                  <c:v>5.8028837684210517</c:v>
                </c:pt>
                <c:pt idx="322">
                  <c:v>5.8208480789473684</c:v>
                </c:pt>
                <c:pt idx="323">
                  <c:v>5.8422814052631589</c:v>
                </c:pt>
                <c:pt idx="324">
                  <c:v>5.8668907210526333</c:v>
                </c:pt>
                <c:pt idx="325">
                  <c:v>5.8944547421052649</c:v>
                </c:pt>
                <c:pt idx="326">
                  <c:v>5.9208595210526331</c:v>
                </c:pt>
                <c:pt idx="327">
                  <c:v>5.9488097315789492</c:v>
                </c:pt>
                <c:pt idx="328">
                  <c:v>5.9767902315789483</c:v>
                </c:pt>
                <c:pt idx="329">
                  <c:v>6.0033065684210536</c:v>
                </c:pt>
                <c:pt idx="330">
                  <c:v>6.0343586789473687</c:v>
                </c:pt>
                <c:pt idx="331">
                  <c:v>6.0610776947368423</c:v>
                </c:pt>
                <c:pt idx="332">
                  <c:v>6.0809657947368425</c:v>
                </c:pt>
                <c:pt idx="333">
                  <c:v>6.0894208210526308</c:v>
                </c:pt>
                <c:pt idx="334">
                  <c:v>6.1028954315789479</c:v>
                </c:pt>
                <c:pt idx="335">
                  <c:v>6.1143565368421058</c:v>
                </c:pt>
                <c:pt idx="336">
                  <c:v>6.1206203947368429</c:v>
                </c:pt>
                <c:pt idx="337">
                  <c:v>6.1187687578947374</c:v>
                </c:pt>
                <c:pt idx="338">
                  <c:v>6.1266364210526314</c:v>
                </c:pt>
                <c:pt idx="339">
                  <c:v>6.1346603105263169</c:v>
                </c:pt>
                <c:pt idx="340">
                  <c:v>6.1582918578947385</c:v>
                </c:pt>
                <c:pt idx="341">
                  <c:v>6.1849256210526331</c:v>
                </c:pt>
                <c:pt idx="342">
                  <c:v>6.2134433947368439</c:v>
                </c:pt>
                <c:pt idx="343">
                  <c:v>6.2426686894736854</c:v>
                </c:pt>
                <c:pt idx="344">
                  <c:v>6.2742576947368427</c:v>
                </c:pt>
                <c:pt idx="345">
                  <c:v>6.3080132473684216</c:v>
                </c:pt>
                <c:pt idx="346">
                  <c:v>6.3397438210526316</c:v>
                </c:pt>
                <c:pt idx="347">
                  <c:v>6.3690617789473674</c:v>
                </c:pt>
                <c:pt idx="348">
                  <c:v>6.3947422473684199</c:v>
                </c:pt>
                <c:pt idx="349">
                  <c:v>6.4175193789473681</c:v>
                </c:pt>
                <c:pt idx="350">
                  <c:v>6.4391888684210521</c:v>
                </c:pt>
                <c:pt idx="351">
                  <c:v>6.4720317789473674</c:v>
                </c:pt>
                <c:pt idx="352">
                  <c:v>6.5218213052631571</c:v>
                </c:pt>
                <c:pt idx="353">
                  <c:v>6.5710667631578943</c:v>
                </c:pt>
                <c:pt idx="354">
                  <c:v>6.6213246999999997</c:v>
                </c:pt>
                <c:pt idx="355">
                  <c:v>6.6961740315789458</c:v>
                </c:pt>
                <c:pt idx="356">
                  <c:v>6.7867602947368413</c:v>
                </c:pt>
                <c:pt idx="357">
                  <c:v>6.8715166473684191</c:v>
                </c:pt>
                <c:pt idx="358">
                  <c:v>6.9637372789473666</c:v>
                </c:pt>
                <c:pt idx="359">
                  <c:v>7.056185136842104</c:v>
                </c:pt>
                <c:pt idx="360">
                  <c:v>7.1402321789473655</c:v>
                </c:pt>
                <c:pt idx="361">
                  <c:v>7.2309647526315759</c:v>
                </c:pt>
                <c:pt idx="362">
                  <c:v>7.3312511894736847</c:v>
                </c:pt>
                <c:pt idx="363">
                  <c:v>7.4124941526315782</c:v>
                </c:pt>
                <c:pt idx="364">
                  <c:v>7.4838809210526334</c:v>
                </c:pt>
                <c:pt idx="365">
                  <c:v>7.5465254526315819</c:v>
                </c:pt>
                <c:pt idx="366">
                  <c:v>7.6240325210526336</c:v>
                </c:pt>
                <c:pt idx="367">
                  <c:v>7.7118809052631585</c:v>
                </c:pt>
                <c:pt idx="368">
                  <c:v>7.8093225052631592</c:v>
                </c:pt>
                <c:pt idx="369">
                  <c:v>7.9216493526315794</c:v>
                </c:pt>
                <c:pt idx="370">
                  <c:v>8.0302600842105267</c:v>
                </c:pt>
                <c:pt idx="371">
                  <c:v>8.1201221315789471</c:v>
                </c:pt>
                <c:pt idx="372">
                  <c:v>8.1691643315789459</c:v>
                </c:pt>
                <c:pt idx="373">
                  <c:v>8.1454791473684196</c:v>
                </c:pt>
                <c:pt idx="374">
                  <c:v>8.0704583789473681</c:v>
                </c:pt>
                <c:pt idx="375">
                  <c:v>7.9431174315789494</c:v>
                </c:pt>
                <c:pt idx="376">
                  <c:v>7.8101043578947378</c:v>
                </c:pt>
                <c:pt idx="377">
                  <c:v>7.7056781526315792</c:v>
                </c:pt>
                <c:pt idx="378">
                  <c:v>7.6982084736842111</c:v>
                </c:pt>
                <c:pt idx="379">
                  <c:v>7.755797605263159</c:v>
                </c:pt>
                <c:pt idx="380">
                  <c:v>7.8058368947368422</c:v>
                </c:pt>
                <c:pt idx="381">
                  <c:v>7.9376010842105247</c:v>
                </c:pt>
                <c:pt idx="382">
                  <c:v>8.0434824947368408</c:v>
                </c:pt>
                <c:pt idx="383">
                  <c:v>8.1788347210526293</c:v>
                </c:pt>
                <c:pt idx="384">
                  <c:v>7.6239187789473686</c:v>
                </c:pt>
                <c:pt idx="385">
                  <c:v>5.2157892105263162E+36</c:v>
                </c:pt>
                <c:pt idx="386">
                  <c:v>1.0431578421052632E+37</c:v>
                </c:pt>
                <c:pt idx="387">
                  <c:v>1.5647367631578946E+37</c:v>
                </c:pt>
                <c:pt idx="388">
                  <c:v>2.0863156842105265E+37</c:v>
                </c:pt>
                <c:pt idx="389">
                  <c:v>2.6078946052631583E+37</c:v>
                </c:pt>
                <c:pt idx="390">
                  <c:v>2.6078946052631583E+37</c:v>
                </c:pt>
                <c:pt idx="391">
                  <c:v>3.1294735263157897E+37</c:v>
                </c:pt>
                <c:pt idx="392">
                  <c:v>10.803006999999999</c:v>
                </c:pt>
                <c:pt idx="393">
                  <c:v>-2.3888028000000001</c:v>
                </c:pt>
                <c:pt idx="394">
                  <c:v>9.9099995000000006E+37</c:v>
                </c:pt>
                <c:pt idx="395">
                  <c:v>9.9099995000000006E+37</c:v>
                </c:pt>
                <c:pt idx="396">
                  <c:v>9.9099995000000006E+37</c:v>
                </c:pt>
                <c:pt idx="397">
                  <c:v>9.9099995000000006E+37</c:v>
                </c:pt>
                <c:pt idx="398">
                  <c:v>9.9099995000000006E+37</c:v>
                </c:pt>
                <c:pt idx="399">
                  <c:v>7.6353869000000003</c:v>
                </c:pt>
                <c:pt idx="400">
                  <c:v>9.9099995000000006E+37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E7-486D-B2EA-1347997B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7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675186361444185"/>
          <c:y val="0.14023075240594926"/>
          <c:w val="0.3310559930008749"/>
          <c:h val="0.1973396033829104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2115692482359868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(2)'!$R$6:$R$806</c:f>
              <c:numCache>
                <c:formatCode>General</c:formatCode>
                <c:ptCount val="801"/>
                <c:pt idx="0">
                  <c:v>-58.337947999999997</c:v>
                </c:pt>
                <c:pt idx="1">
                  <c:v>-70.548219333333336</c:v>
                </c:pt>
                <c:pt idx="2">
                  <c:v>-71.697355999999999</c:v>
                </c:pt>
                <c:pt idx="3">
                  <c:v>-64.660712000000004</c:v>
                </c:pt>
                <c:pt idx="4">
                  <c:v>-55.154744333333326</c:v>
                </c:pt>
                <c:pt idx="5">
                  <c:v>-48.400147666666669</c:v>
                </c:pt>
                <c:pt idx="6">
                  <c:v>-41.875801000000003</c:v>
                </c:pt>
                <c:pt idx="7">
                  <c:v>-36.496309333333336</c:v>
                </c:pt>
                <c:pt idx="8">
                  <c:v>-31.920007333333331</c:v>
                </c:pt>
                <c:pt idx="9">
                  <c:v>-27.961076333333335</c:v>
                </c:pt>
                <c:pt idx="10">
                  <c:v>-24.446933999999999</c:v>
                </c:pt>
                <c:pt idx="11">
                  <c:v>-21.315736333333334</c:v>
                </c:pt>
                <c:pt idx="12">
                  <c:v>-18.484142666666667</c:v>
                </c:pt>
                <c:pt idx="13">
                  <c:v>-15.915619999999999</c:v>
                </c:pt>
                <c:pt idx="14">
                  <c:v>-13.560514666666668</c:v>
                </c:pt>
                <c:pt idx="15">
                  <c:v>-11.388775866666668</c:v>
                </c:pt>
                <c:pt idx="16">
                  <c:v>-9.3824360999999996</c:v>
                </c:pt>
                <c:pt idx="17">
                  <c:v>-7.5223309333333335</c:v>
                </c:pt>
                <c:pt idx="18">
                  <c:v>-5.791914133333333</c:v>
                </c:pt>
                <c:pt idx="19">
                  <c:v>-4.1775162000000003</c:v>
                </c:pt>
                <c:pt idx="20">
                  <c:v>-2.6677655666666666</c:v>
                </c:pt>
                <c:pt idx="21">
                  <c:v>-1.2639861813333333</c:v>
                </c:pt>
                <c:pt idx="22">
                  <c:v>3.6557918666666689E-2</c:v>
                </c:pt>
                <c:pt idx="23">
                  <c:v>1.2228184186666666</c:v>
                </c:pt>
                <c:pt idx="24">
                  <c:v>2.3044361333333332</c:v>
                </c:pt>
                <c:pt idx="25">
                  <c:v>3.2643141666666668</c:v>
                </c:pt>
                <c:pt idx="26">
                  <c:v>4.1061649999999998</c:v>
                </c:pt>
                <c:pt idx="27">
                  <c:v>4.8133980333333337</c:v>
                </c:pt>
                <c:pt idx="28">
                  <c:v>5.3882066333333327</c:v>
                </c:pt>
                <c:pt idx="29">
                  <c:v>5.829280999999999</c:v>
                </c:pt>
                <c:pt idx="30">
                  <c:v>6.1401961333333333</c:v>
                </c:pt>
                <c:pt idx="31">
                  <c:v>6.3279758999999993</c:v>
                </c:pt>
                <c:pt idx="32">
                  <c:v>6.401351599999999</c:v>
                </c:pt>
                <c:pt idx="33">
                  <c:v>6.370480699999999</c:v>
                </c:pt>
                <c:pt idx="34">
                  <c:v>6.2473557666666659</c:v>
                </c:pt>
                <c:pt idx="35">
                  <c:v>6.0381781333333331</c:v>
                </c:pt>
                <c:pt idx="36">
                  <c:v>5.7564070999999997</c:v>
                </c:pt>
                <c:pt idx="37">
                  <c:v>5.4020555666666672</c:v>
                </c:pt>
                <c:pt idx="38">
                  <c:v>4.9843875333333338</c:v>
                </c:pt>
                <c:pt idx="39">
                  <c:v>4.5091954666666672</c:v>
                </c:pt>
                <c:pt idx="40">
                  <c:v>3.9886446666666671</c:v>
                </c:pt>
                <c:pt idx="41">
                  <c:v>3.4310391</c:v>
                </c:pt>
                <c:pt idx="42">
                  <c:v>2.8406835333333333</c:v>
                </c:pt>
                <c:pt idx="43">
                  <c:v>2.2269203000000002</c:v>
                </c:pt>
                <c:pt idx="44">
                  <c:v>1.5976930266666667</c:v>
                </c:pt>
                <c:pt idx="45">
                  <c:v>0.96124679000000002</c:v>
                </c:pt>
                <c:pt idx="46">
                  <c:v>0.33034351333333328</c:v>
                </c:pt>
                <c:pt idx="47">
                  <c:v>-0.29072953333333335</c:v>
                </c:pt>
                <c:pt idx="48">
                  <c:v>-0.88985572999999996</c:v>
                </c:pt>
                <c:pt idx="49">
                  <c:v>-1.4690054200000002</c:v>
                </c:pt>
                <c:pt idx="50">
                  <c:v>-2.0157802999999999</c:v>
                </c:pt>
                <c:pt idx="51">
                  <c:v>-2.5291505333333331</c:v>
                </c:pt>
                <c:pt idx="52">
                  <c:v>-3.0025817333333333</c:v>
                </c:pt>
                <c:pt idx="53">
                  <c:v>-3.4335732333333335</c:v>
                </c:pt>
                <c:pt idx="54">
                  <c:v>-3.8217476333333331</c:v>
                </c:pt>
                <c:pt idx="55">
                  <c:v>-4.1662234666666658</c:v>
                </c:pt>
                <c:pt idx="56">
                  <c:v>-4.4690793666666666</c:v>
                </c:pt>
                <c:pt idx="57">
                  <c:v>-4.731847133333333</c:v>
                </c:pt>
                <c:pt idx="58">
                  <c:v>-4.9579866666666668</c:v>
                </c:pt>
                <c:pt idx="59">
                  <c:v>-5.1473024333333335</c:v>
                </c:pt>
                <c:pt idx="60">
                  <c:v>-5.3080871666666667</c:v>
                </c:pt>
                <c:pt idx="61">
                  <c:v>-5.4445587666666668</c:v>
                </c:pt>
                <c:pt idx="62">
                  <c:v>-5.5609733333333331</c:v>
                </c:pt>
                <c:pt idx="63">
                  <c:v>-5.6560284333333328</c:v>
                </c:pt>
                <c:pt idx="64">
                  <c:v>-5.7306049666666654</c:v>
                </c:pt>
                <c:pt idx="65">
                  <c:v>-5.7918281333333335</c:v>
                </c:pt>
                <c:pt idx="66">
                  <c:v>-5.8401538333333329</c:v>
                </c:pt>
                <c:pt idx="67">
                  <c:v>-5.8786794000000002</c:v>
                </c:pt>
                <c:pt idx="68">
                  <c:v>-5.9063680666666665</c:v>
                </c:pt>
                <c:pt idx="69">
                  <c:v>-5.9252810333333334</c:v>
                </c:pt>
                <c:pt idx="70">
                  <c:v>-5.9356700666666669</c:v>
                </c:pt>
                <c:pt idx="71">
                  <c:v>-5.9409472333333326</c:v>
                </c:pt>
                <c:pt idx="72">
                  <c:v>-5.9379763666666667</c:v>
                </c:pt>
                <c:pt idx="73">
                  <c:v>-5.9277831666666669</c:v>
                </c:pt>
                <c:pt idx="74">
                  <c:v>-5.9045570666666665</c:v>
                </c:pt>
                <c:pt idx="75">
                  <c:v>-5.870994566666667</c:v>
                </c:pt>
                <c:pt idx="76">
                  <c:v>-5.8280369333333333</c:v>
                </c:pt>
                <c:pt idx="77">
                  <c:v>-5.7792460000000005</c:v>
                </c:pt>
                <c:pt idx="78">
                  <c:v>-5.717999933333334</c:v>
                </c:pt>
                <c:pt idx="79">
                  <c:v>-5.6420912999999997</c:v>
                </c:pt>
                <c:pt idx="80">
                  <c:v>-5.549429766666667</c:v>
                </c:pt>
                <c:pt idx="81">
                  <c:v>-5.4483132666666663</c:v>
                </c:pt>
                <c:pt idx="82">
                  <c:v>-5.3321886333333337</c:v>
                </c:pt>
                <c:pt idx="83">
                  <c:v>-5.200367466666667</c:v>
                </c:pt>
                <c:pt idx="84">
                  <c:v>-5.0512781333333336</c:v>
                </c:pt>
                <c:pt idx="85">
                  <c:v>-4.8878444000000005</c:v>
                </c:pt>
                <c:pt idx="86">
                  <c:v>-4.7075295333333331</c:v>
                </c:pt>
                <c:pt idx="87">
                  <c:v>-4.5115597666666662</c:v>
                </c:pt>
                <c:pt idx="88">
                  <c:v>-4.2955979999999991</c:v>
                </c:pt>
                <c:pt idx="89">
                  <c:v>-4.0666495666666664</c:v>
                </c:pt>
                <c:pt idx="90">
                  <c:v>-3.8209649666666667</c:v>
                </c:pt>
                <c:pt idx="91">
                  <c:v>-3.5596950000000001</c:v>
                </c:pt>
                <c:pt idx="92">
                  <c:v>-3.2844641333333335</c:v>
                </c:pt>
                <c:pt idx="93">
                  <c:v>-2.994327066666667</c:v>
                </c:pt>
                <c:pt idx="94">
                  <c:v>-2.6950885333333332</c:v>
                </c:pt>
                <c:pt idx="95">
                  <c:v>-2.3817002666666665</c:v>
                </c:pt>
                <c:pt idx="96">
                  <c:v>-2.0574007333333331</c:v>
                </c:pt>
                <c:pt idx="97">
                  <c:v>-1.7192248666666667</c:v>
                </c:pt>
                <c:pt idx="98">
                  <c:v>-1.3736970666666666</c:v>
                </c:pt>
                <c:pt idx="99">
                  <c:v>-1.0219954333333334</c:v>
                </c:pt>
                <c:pt idx="100">
                  <c:v>-0.66726948333333336</c:v>
                </c:pt>
                <c:pt idx="101">
                  <c:v>-0.30817063233333336</c:v>
                </c:pt>
                <c:pt idx="102">
                  <c:v>5.6469197666666672E-2</c:v>
                </c:pt>
                <c:pt idx="103">
                  <c:v>0.42486800433333333</c:v>
                </c:pt>
                <c:pt idx="104">
                  <c:v>0.79747448666666665</c:v>
                </c:pt>
                <c:pt idx="105">
                  <c:v>1.1709386900000001</c:v>
                </c:pt>
                <c:pt idx="106">
                  <c:v>1.5410782999999999</c:v>
                </c:pt>
                <c:pt idx="107">
                  <c:v>1.9116072</c:v>
                </c:pt>
                <c:pt idx="108">
                  <c:v>2.2822897999999996</c:v>
                </c:pt>
                <c:pt idx="109">
                  <c:v>2.6529106999999996</c:v>
                </c:pt>
                <c:pt idx="110">
                  <c:v>3.0167408666666664</c:v>
                </c:pt>
                <c:pt idx="111">
                  <c:v>3.3773127333333335</c:v>
                </c:pt>
                <c:pt idx="112">
                  <c:v>3.7373785333333331</c:v>
                </c:pt>
                <c:pt idx="113">
                  <c:v>4.0957466</c:v>
                </c:pt>
                <c:pt idx="114">
                  <c:v>4.4493018999999991</c:v>
                </c:pt>
                <c:pt idx="115">
                  <c:v>4.7999404333333331</c:v>
                </c:pt>
                <c:pt idx="116">
                  <c:v>5.1463185999999999</c:v>
                </c:pt>
                <c:pt idx="117">
                  <c:v>5.4901343999999996</c:v>
                </c:pt>
                <c:pt idx="118">
                  <c:v>5.825533066666666</c:v>
                </c:pt>
                <c:pt idx="119">
                  <c:v>6.1629107666666663</c:v>
                </c:pt>
                <c:pt idx="120">
                  <c:v>6.4944711999999996</c:v>
                </c:pt>
                <c:pt idx="121">
                  <c:v>6.8247217999999998</c:v>
                </c:pt>
                <c:pt idx="122">
                  <c:v>7.1496480333333343</c:v>
                </c:pt>
                <c:pt idx="123">
                  <c:v>7.4745585333333331</c:v>
                </c:pt>
                <c:pt idx="124">
                  <c:v>7.7929629</c:v>
                </c:pt>
                <c:pt idx="125">
                  <c:v>8.1076422000000008</c:v>
                </c:pt>
                <c:pt idx="126">
                  <c:v>8.4164320666666672</c:v>
                </c:pt>
                <c:pt idx="127">
                  <c:v>8.7264674333333332</c:v>
                </c:pt>
                <c:pt idx="128">
                  <c:v>9.0341056000000002</c:v>
                </c:pt>
                <c:pt idx="129">
                  <c:v>9.3404057666666649</c:v>
                </c:pt>
                <c:pt idx="130">
                  <c:v>9.6441555000000019</c:v>
                </c:pt>
                <c:pt idx="131">
                  <c:v>9.9398438000000002</c:v>
                </c:pt>
                <c:pt idx="132">
                  <c:v>10.233007733333332</c:v>
                </c:pt>
                <c:pt idx="133">
                  <c:v>10.518385333333333</c:v>
                </c:pt>
                <c:pt idx="134">
                  <c:v>10.804563999999999</c:v>
                </c:pt>
                <c:pt idx="135">
                  <c:v>11.086423000000002</c:v>
                </c:pt>
                <c:pt idx="136">
                  <c:v>11.364908666666667</c:v>
                </c:pt>
                <c:pt idx="137">
                  <c:v>11.636801333333333</c:v>
                </c:pt>
                <c:pt idx="138">
                  <c:v>11.905337000000001</c:v>
                </c:pt>
                <c:pt idx="139">
                  <c:v>12.169167999999999</c:v>
                </c:pt>
                <c:pt idx="140">
                  <c:v>12.429959333333334</c:v>
                </c:pt>
                <c:pt idx="141">
                  <c:v>12.683147666666665</c:v>
                </c:pt>
                <c:pt idx="142">
                  <c:v>12.931158000000002</c:v>
                </c:pt>
                <c:pt idx="143">
                  <c:v>13.173064666666667</c:v>
                </c:pt>
                <c:pt idx="144">
                  <c:v>13.410565</c:v>
                </c:pt>
                <c:pt idx="145">
                  <c:v>13.643274666666668</c:v>
                </c:pt>
                <c:pt idx="146">
                  <c:v>13.869493333333333</c:v>
                </c:pt>
                <c:pt idx="147">
                  <c:v>14.092459666666665</c:v>
                </c:pt>
                <c:pt idx="148">
                  <c:v>14.310713666666667</c:v>
                </c:pt>
                <c:pt idx="149">
                  <c:v>14.521561666666665</c:v>
                </c:pt>
                <c:pt idx="150">
                  <c:v>14.724502333333334</c:v>
                </c:pt>
                <c:pt idx="151">
                  <c:v>14.921554666666667</c:v>
                </c:pt>
                <c:pt idx="152">
                  <c:v>15.114089333333334</c:v>
                </c:pt>
                <c:pt idx="153">
                  <c:v>15.302255333333335</c:v>
                </c:pt>
                <c:pt idx="154">
                  <c:v>15.487298333333333</c:v>
                </c:pt>
                <c:pt idx="155">
                  <c:v>15.668103333333335</c:v>
                </c:pt>
                <c:pt idx="156">
                  <c:v>15.842580333333332</c:v>
                </c:pt>
                <c:pt idx="157">
                  <c:v>16.012720333333334</c:v>
                </c:pt>
                <c:pt idx="158">
                  <c:v>16.177130999999999</c:v>
                </c:pt>
                <c:pt idx="159">
                  <c:v>16.338699333333334</c:v>
                </c:pt>
                <c:pt idx="160">
                  <c:v>16.496412333333335</c:v>
                </c:pt>
                <c:pt idx="161">
                  <c:v>16.651869000000001</c:v>
                </c:pt>
                <c:pt idx="162">
                  <c:v>16.804111000000002</c:v>
                </c:pt>
                <c:pt idx="163">
                  <c:v>16.952354333333332</c:v>
                </c:pt>
                <c:pt idx="164">
                  <c:v>17.097918666666668</c:v>
                </c:pt>
                <c:pt idx="165">
                  <c:v>17.241205666666669</c:v>
                </c:pt>
                <c:pt idx="166">
                  <c:v>17.380491333333335</c:v>
                </c:pt>
                <c:pt idx="167">
                  <c:v>17.518456666666665</c:v>
                </c:pt>
                <c:pt idx="168">
                  <c:v>17.652358333333332</c:v>
                </c:pt>
                <c:pt idx="169">
                  <c:v>17.785199333333335</c:v>
                </c:pt>
                <c:pt idx="170">
                  <c:v>17.913769333333335</c:v>
                </c:pt>
                <c:pt idx="171">
                  <c:v>18.039111333333334</c:v>
                </c:pt>
                <c:pt idx="172">
                  <c:v>18.165251999999999</c:v>
                </c:pt>
                <c:pt idx="173">
                  <c:v>18.287344000000001</c:v>
                </c:pt>
                <c:pt idx="174">
                  <c:v>18.409350333333332</c:v>
                </c:pt>
                <c:pt idx="175">
                  <c:v>18.525963666666666</c:v>
                </c:pt>
                <c:pt idx="176">
                  <c:v>18.643522000000001</c:v>
                </c:pt>
                <c:pt idx="177">
                  <c:v>18.755440666666669</c:v>
                </c:pt>
                <c:pt idx="178">
                  <c:v>18.864057666666668</c:v>
                </c:pt>
                <c:pt idx="179">
                  <c:v>18.970446333333332</c:v>
                </c:pt>
                <c:pt idx="180">
                  <c:v>19.076288999999999</c:v>
                </c:pt>
                <c:pt idx="181">
                  <c:v>19.179989666666668</c:v>
                </c:pt>
                <c:pt idx="182">
                  <c:v>19.279383333333332</c:v>
                </c:pt>
                <c:pt idx="183">
                  <c:v>19.374497000000002</c:v>
                </c:pt>
                <c:pt idx="184">
                  <c:v>19.469225999999999</c:v>
                </c:pt>
                <c:pt idx="185">
                  <c:v>19.561724999999999</c:v>
                </c:pt>
                <c:pt idx="186">
                  <c:v>19.652431000000004</c:v>
                </c:pt>
                <c:pt idx="187">
                  <c:v>19.735311666666664</c:v>
                </c:pt>
                <c:pt idx="188">
                  <c:v>19.816478</c:v>
                </c:pt>
                <c:pt idx="189">
                  <c:v>19.892776333333334</c:v>
                </c:pt>
                <c:pt idx="190">
                  <c:v>19.968733333333333</c:v>
                </c:pt>
                <c:pt idx="191">
                  <c:v>20.039471333333335</c:v>
                </c:pt>
                <c:pt idx="192">
                  <c:v>20.107162333333335</c:v>
                </c:pt>
                <c:pt idx="193">
                  <c:v>20.172373333333336</c:v>
                </c:pt>
                <c:pt idx="194">
                  <c:v>20.234282666666669</c:v>
                </c:pt>
                <c:pt idx="195">
                  <c:v>20.293104</c:v>
                </c:pt>
                <c:pt idx="196">
                  <c:v>20.348292000000001</c:v>
                </c:pt>
                <c:pt idx="197">
                  <c:v>20.397618000000005</c:v>
                </c:pt>
                <c:pt idx="198">
                  <c:v>20.446776666666665</c:v>
                </c:pt>
                <c:pt idx="199">
                  <c:v>20.490723333333332</c:v>
                </c:pt>
                <c:pt idx="200">
                  <c:v>20.533772666666668</c:v>
                </c:pt>
                <c:pt idx="201">
                  <c:v>20.574434333333333</c:v>
                </c:pt>
                <c:pt idx="202">
                  <c:v>20.612073666666667</c:v>
                </c:pt>
                <c:pt idx="203">
                  <c:v>20.647061666666669</c:v>
                </c:pt>
                <c:pt idx="204">
                  <c:v>20.675091333333331</c:v>
                </c:pt>
                <c:pt idx="205">
                  <c:v>20.701537999999999</c:v>
                </c:pt>
                <c:pt idx="206">
                  <c:v>20.727228666666665</c:v>
                </c:pt>
                <c:pt idx="207">
                  <c:v>20.749117999999999</c:v>
                </c:pt>
                <c:pt idx="208">
                  <c:v>20.769235666666667</c:v>
                </c:pt>
                <c:pt idx="209">
                  <c:v>20.784469000000001</c:v>
                </c:pt>
                <c:pt idx="210">
                  <c:v>20.798969333333336</c:v>
                </c:pt>
                <c:pt idx="211">
                  <c:v>20.810366333333334</c:v>
                </c:pt>
                <c:pt idx="212">
                  <c:v>20.817522666666669</c:v>
                </c:pt>
                <c:pt idx="213">
                  <c:v>20.823384666666666</c:v>
                </c:pt>
                <c:pt idx="214">
                  <c:v>20.827600666666665</c:v>
                </c:pt>
                <c:pt idx="215">
                  <c:v>20.830444333333332</c:v>
                </c:pt>
                <c:pt idx="216">
                  <c:v>20.829330333333331</c:v>
                </c:pt>
                <c:pt idx="217">
                  <c:v>20.825744333333333</c:v>
                </c:pt>
                <c:pt idx="218">
                  <c:v>20.820299000000002</c:v>
                </c:pt>
                <c:pt idx="219">
                  <c:v>20.812286333333333</c:v>
                </c:pt>
                <c:pt idx="220">
                  <c:v>20.801280999999999</c:v>
                </c:pt>
                <c:pt idx="221">
                  <c:v>20.789826000000001</c:v>
                </c:pt>
                <c:pt idx="222">
                  <c:v>20.778912666666667</c:v>
                </c:pt>
                <c:pt idx="223">
                  <c:v>20.763892999999999</c:v>
                </c:pt>
                <c:pt idx="224">
                  <c:v>20.745524666666668</c:v>
                </c:pt>
                <c:pt idx="225">
                  <c:v>20.721609666666666</c:v>
                </c:pt>
                <c:pt idx="226">
                  <c:v>20.69812933333333</c:v>
                </c:pt>
                <c:pt idx="227">
                  <c:v>20.672936333333332</c:v>
                </c:pt>
                <c:pt idx="228">
                  <c:v>20.648155666666664</c:v>
                </c:pt>
                <c:pt idx="229">
                  <c:v>20.620709000000002</c:v>
                </c:pt>
                <c:pt idx="230">
                  <c:v>20.593615333333332</c:v>
                </c:pt>
                <c:pt idx="231">
                  <c:v>20.563800333333333</c:v>
                </c:pt>
                <c:pt idx="232">
                  <c:v>20.534137999999999</c:v>
                </c:pt>
                <c:pt idx="233">
                  <c:v>20.500103666666664</c:v>
                </c:pt>
                <c:pt idx="234">
                  <c:v>20.468184000000001</c:v>
                </c:pt>
                <c:pt idx="235">
                  <c:v>20.433237000000002</c:v>
                </c:pt>
                <c:pt idx="236">
                  <c:v>20.398799333333333</c:v>
                </c:pt>
                <c:pt idx="237">
                  <c:v>20.363742999999999</c:v>
                </c:pt>
                <c:pt idx="238">
                  <c:v>20.328365999999999</c:v>
                </c:pt>
                <c:pt idx="239">
                  <c:v>20.293319666666665</c:v>
                </c:pt>
                <c:pt idx="240">
                  <c:v>20.256982666666662</c:v>
                </c:pt>
                <c:pt idx="241">
                  <c:v>20.220967999999999</c:v>
                </c:pt>
                <c:pt idx="242">
                  <c:v>20.187464333333335</c:v>
                </c:pt>
                <c:pt idx="243">
                  <c:v>20.151591</c:v>
                </c:pt>
                <c:pt idx="244">
                  <c:v>20.118895999999996</c:v>
                </c:pt>
                <c:pt idx="245">
                  <c:v>20.082220666666664</c:v>
                </c:pt>
                <c:pt idx="246">
                  <c:v>20.047771999999998</c:v>
                </c:pt>
                <c:pt idx="247">
                  <c:v>20.014713333333333</c:v>
                </c:pt>
                <c:pt idx="248">
                  <c:v>19.980527333333331</c:v>
                </c:pt>
                <c:pt idx="249">
                  <c:v>19.949007666666667</c:v>
                </c:pt>
                <c:pt idx="250">
                  <c:v>19.913253666666666</c:v>
                </c:pt>
                <c:pt idx="251">
                  <c:v>19.881912</c:v>
                </c:pt>
                <c:pt idx="252">
                  <c:v>19.851907666666666</c:v>
                </c:pt>
                <c:pt idx="253">
                  <c:v>19.824303333333333</c:v>
                </c:pt>
                <c:pt idx="254">
                  <c:v>19.796911333333334</c:v>
                </c:pt>
                <c:pt idx="255">
                  <c:v>19.770036000000001</c:v>
                </c:pt>
                <c:pt idx="256">
                  <c:v>19.743053333333332</c:v>
                </c:pt>
                <c:pt idx="257">
                  <c:v>19.717609999999997</c:v>
                </c:pt>
                <c:pt idx="258">
                  <c:v>19.692528333333332</c:v>
                </c:pt>
                <c:pt idx="259">
                  <c:v>19.66948166666667</c:v>
                </c:pt>
                <c:pt idx="260">
                  <c:v>19.646626000000001</c:v>
                </c:pt>
                <c:pt idx="261">
                  <c:v>19.62302</c:v>
                </c:pt>
                <c:pt idx="262">
                  <c:v>19.601972333333332</c:v>
                </c:pt>
                <c:pt idx="263">
                  <c:v>19.579282333333335</c:v>
                </c:pt>
                <c:pt idx="264">
                  <c:v>19.561626666666669</c:v>
                </c:pt>
                <c:pt idx="265">
                  <c:v>19.539013333333333</c:v>
                </c:pt>
                <c:pt idx="266">
                  <c:v>19.521043666666667</c:v>
                </c:pt>
                <c:pt idx="267">
                  <c:v>19.502159666666667</c:v>
                </c:pt>
                <c:pt idx="268">
                  <c:v>19.487976666666668</c:v>
                </c:pt>
                <c:pt idx="269">
                  <c:v>19.473920000000003</c:v>
                </c:pt>
                <c:pt idx="270">
                  <c:v>19.460091333333335</c:v>
                </c:pt>
                <c:pt idx="271">
                  <c:v>19.446497000000001</c:v>
                </c:pt>
                <c:pt idx="272">
                  <c:v>19.434757333333334</c:v>
                </c:pt>
                <c:pt idx="273">
                  <c:v>19.422022999999999</c:v>
                </c:pt>
                <c:pt idx="274">
                  <c:v>19.41021533333333</c:v>
                </c:pt>
                <c:pt idx="275">
                  <c:v>19.399003333333336</c:v>
                </c:pt>
                <c:pt idx="276">
                  <c:v>19.389098666666669</c:v>
                </c:pt>
                <c:pt idx="277">
                  <c:v>19.381855666666667</c:v>
                </c:pt>
                <c:pt idx="278">
                  <c:v>19.376401999999999</c:v>
                </c:pt>
                <c:pt idx="279">
                  <c:v>19.372578333333333</c:v>
                </c:pt>
                <c:pt idx="280">
                  <c:v>19.367971999999998</c:v>
                </c:pt>
                <c:pt idx="281">
                  <c:v>19.361853999999997</c:v>
                </c:pt>
                <c:pt idx="282">
                  <c:v>19.355311666666665</c:v>
                </c:pt>
                <c:pt idx="283">
                  <c:v>19.353040000000004</c:v>
                </c:pt>
                <c:pt idx="284">
                  <c:v>19.351158000000002</c:v>
                </c:pt>
                <c:pt idx="285">
                  <c:v>19.351125</c:v>
                </c:pt>
                <c:pt idx="286">
                  <c:v>19.347710333333335</c:v>
                </c:pt>
                <c:pt idx="287">
                  <c:v>19.345556333333334</c:v>
                </c:pt>
                <c:pt idx="288">
                  <c:v>19.344496666666668</c:v>
                </c:pt>
                <c:pt idx="289">
                  <c:v>19.344510666666665</c:v>
                </c:pt>
                <c:pt idx="290">
                  <c:v>19.346062</c:v>
                </c:pt>
                <c:pt idx="291">
                  <c:v>19.344594333333333</c:v>
                </c:pt>
                <c:pt idx="292">
                  <c:v>19.344396</c:v>
                </c:pt>
                <c:pt idx="293">
                  <c:v>19.342672333333333</c:v>
                </c:pt>
                <c:pt idx="294">
                  <c:v>19.343232</c:v>
                </c:pt>
                <c:pt idx="295">
                  <c:v>19.342992333333331</c:v>
                </c:pt>
                <c:pt idx="296">
                  <c:v>19.342366666666667</c:v>
                </c:pt>
                <c:pt idx="297">
                  <c:v>19.340207666666664</c:v>
                </c:pt>
                <c:pt idx="298">
                  <c:v>19.338338333333333</c:v>
                </c:pt>
                <c:pt idx="299">
                  <c:v>19.336225666666667</c:v>
                </c:pt>
                <c:pt idx="300">
                  <c:v>19.336029</c:v>
                </c:pt>
                <c:pt idx="301">
                  <c:v>19.334178999999999</c:v>
                </c:pt>
                <c:pt idx="302">
                  <c:v>19.331284333333333</c:v>
                </c:pt>
                <c:pt idx="303">
                  <c:v>19.327063999999996</c:v>
                </c:pt>
                <c:pt idx="304">
                  <c:v>19.322200333333331</c:v>
                </c:pt>
                <c:pt idx="305">
                  <c:v>19.319654666666665</c:v>
                </c:pt>
                <c:pt idx="306">
                  <c:v>19.314437000000002</c:v>
                </c:pt>
                <c:pt idx="307">
                  <c:v>19.310175999999998</c:v>
                </c:pt>
                <c:pt idx="308">
                  <c:v>19.303019000000003</c:v>
                </c:pt>
                <c:pt idx="309">
                  <c:v>19.296073666666665</c:v>
                </c:pt>
                <c:pt idx="310">
                  <c:v>19.286881333333337</c:v>
                </c:pt>
                <c:pt idx="311">
                  <c:v>19.279844333333333</c:v>
                </c:pt>
                <c:pt idx="312">
                  <c:v>19.272086333333334</c:v>
                </c:pt>
                <c:pt idx="313">
                  <c:v>19.265672666666664</c:v>
                </c:pt>
                <c:pt idx="314">
                  <c:v>19.253764333333333</c:v>
                </c:pt>
                <c:pt idx="315">
                  <c:v>19.243979666666668</c:v>
                </c:pt>
                <c:pt idx="316">
                  <c:v>19.233225999999998</c:v>
                </c:pt>
                <c:pt idx="317">
                  <c:v>19.227582999999999</c:v>
                </c:pt>
                <c:pt idx="318">
                  <c:v>19.21187733333333</c:v>
                </c:pt>
                <c:pt idx="319">
                  <c:v>19.197281666666665</c:v>
                </c:pt>
                <c:pt idx="320">
                  <c:v>19.181975000000001</c:v>
                </c:pt>
                <c:pt idx="321">
                  <c:v>19.170009666666669</c:v>
                </c:pt>
                <c:pt idx="322">
                  <c:v>19.155905333333333</c:v>
                </c:pt>
                <c:pt idx="323">
                  <c:v>19.133875</c:v>
                </c:pt>
                <c:pt idx="324">
                  <c:v>19.117622999999998</c:v>
                </c:pt>
                <c:pt idx="325">
                  <c:v>19.097361333333332</c:v>
                </c:pt>
                <c:pt idx="326">
                  <c:v>19.078393333333334</c:v>
                </c:pt>
                <c:pt idx="327">
                  <c:v>19.057325333333335</c:v>
                </c:pt>
                <c:pt idx="328">
                  <c:v>19.033987666666665</c:v>
                </c:pt>
                <c:pt idx="329">
                  <c:v>19.021505333333334</c:v>
                </c:pt>
                <c:pt idx="330">
                  <c:v>19.000538666666667</c:v>
                </c:pt>
                <c:pt idx="331">
                  <c:v>18.985487666666668</c:v>
                </c:pt>
                <c:pt idx="332">
                  <c:v>18.95431533333333</c:v>
                </c:pt>
                <c:pt idx="333">
                  <c:v>18.92786666666667</c:v>
                </c:pt>
                <c:pt idx="334">
                  <c:v>18.904349666666665</c:v>
                </c:pt>
                <c:pt idx="335">
                  <c:v>18.885637333333332</c:v>
                </c:pt>
                <c:pt idx="336">
                  <c:v>18.862727000000003</c:v>
                </c:pt>
                <c:pt idx="337">
                  <c:v>18.829020333333332</c:v>
                </c:pt>
                <c:pt idx="338">
                  <c:v>18.795831666666668</c:v>
                </c:pt>
                <c:pt idx="339">
                  <c:v>18.772937666666667</c:v>
                </c:pt>
                <c:pt idx="340">
                  <c:v>18.751810666666668</c:v>
                </c:pt>
                <c:pt idx="341">
                  <c:v>18.729753666666667</c:v>
                </c:pt>
                <c:pt idx="342">
                  <c:v>18.70133233333333</c:v>
                </c:pt>
                <c:pt idx="343">
                  <c:v>18.676317999999998</c:v>
                </c:pt>
                <c:pt idx="344">
                  <c:v>18.654831666666666</c:v>
                </c:pt>
                <c:pt idx="345">
                  <c:v>18.634364999999999</c:v>
                </c:pt>
                <c:pt idx="346">
                  <c:v>18.613488666666665</c:v>
                </c:pt>
                <c:pt idx="347">
                  <c:v>18.593514666666668</c:v>
                </c:pt>
                <c:pt idx="348">
                  <c:v>18.579007333333333</c:v>
                </c:pt>
                <c:pt idx="349">
                  <c:v>18.565270333333331</c:v>
                </c:pt>
                <c:pt idx="350">
                  <c:v>18.553025333333334</c:v>
                </c:pt>
                <c:pt idx="351">
                  <c:v>18.540338333333334</c:v>
                </c:pt>
                <c:pt idx="352">
                  <c:v>18.523925000000002</c:v>
                </c:pt>
                <c:pt idx="353">
                  <c:v>18.503259333333332</c:v>
                </c:pt>
                <c:pt idx="354">
                  <c:v>18.491369000000002</c:v>
                </c:pt>
                <c:pt idx="355">
                  <c:v>18.488060000000001</c:v>
                </c:pt>
                <c:pt idx="356">
                  <c:v>18.485986333333333</c:v>
                </c:pt>
                <c:pt idx="357">
                  <c:v>18.476658666666665</c:v>
                </c:pt>
                <c:pt idx="358">
                  <c:v>18.466373333333333</c:v>
                </c:pt>
                <c:pt idx="359">
                  <c:v>18.457597666666668</c:v>
                </c:pt>
                <c:pt idx="360">
                  <c:v>18.449145666666666</c:v>
                </c:pt>
                <c:pt idx="361">
                  <c:v>18.452790666666669</c:v>
                </c:pt>
                <c:pt idx="362">
                  <c:v>18.465254333333334</c:v>
                </c:pt>
                <c:pt idx="363">
                  <c:v>18.465031666666672</c:v>
                </c:pt>
                <c:pt idx="364">
                  <c:v>18.458159666666667</c:v>
                </c:pt>
                <c:pt idx="365">
                  <c:v>18.452075333333333</c:v>
                </c:pt>
                <c:pt idx="366">
                  <c:v>18.466023333333336</c:v>
                </c:pt>
                <c:pt idx="367">
                  <c:v>18.472503</c:v>
                </c:pt>
                <c:pt idx="368">
                  <c:v>18.479423333333333</c:v>
                </c:pt>
                <c:pt idx="369">
                  <c:v>18.480574000000001</c:v>
                </c:pt>
                <c:pt idx="370">
                  <c:v>18.487538000000001</c:v>
                </c:pt>
                <c:pt idx="371">
                  <c:v>18.503312000000001</c:v>
                </c:pt>
                <c:pt idx="372">
                  <c:v>18.507577333333334</c:v>
                </c:pt>
                <c:pt idx="373">
                  <c:v>18.528535666666667</c:v>
                </c:pt>
                <c:pt idx="374">
                  <c:v>18.532646</c:v>
                </c:pt>
                <c:pt idx="375">
                  <c:v>18.554447</c:v>
                </c:pt>
                <c:pt idx="376">
                  <c:v>18.552754</c:v>
                </c:pt>
                <c:pt idx="377">
                  <c:v>18.563310999999999</c:v>
                </c:pt>
                <c:pt idx="378">
                  <c:v>18.571613333333332</c:v>
                </c:pt>
                <c:pt idx="379">
                  <c:v>18.587150666666663</c:v>
                </c:pt>
                <c:pt idx="380">
                  <c:v>18.593132333333333</c:v>
                </c:pt>
                <c:pt idx="381">
                  <c:v>18.597254666666668</c:v>
                </c:pt>
                <c:pt idx="382">
                  <c:v>18.608347666666671</c:v>
                </c:pt>
                <c:pt idx="383">
                  <c:v>18.614842666666664</c:v>
                </c:pt>
                <c:pt idx="384">
                  <c:v>18.621730000000003</c:v>
                </c:pt>
                <c:pt idx="385">
                  <c:v>18.61814</c:v>
                </c:pt>
                <c:pt idx="386">
                  <c:v>18.622986666666666</c:v>
                </c:pt>
                <c:pt idx="387">
                  <c:v>18.622397333333335</c:v>
                </c:pt>
                <c:pt idx="388">
                  <c:v>18.621683333333333</c:v>
                </c:pt>
                <c:pt idx="389">
                  <c:v>18.620064666666668</c:v>
                </c:pt>
                <c:pt idx="390">
                  <c:v>18.619252666666664</c:v>
                </c:pt>
                <c:pt idx="391">
                  <c:v>18.614446000000001</c:v>
                </c:pt>
                <c:pt idx="392">
                  <c:v>18.602675000000001</c:v>
                </c:pt>
                <c:pt idx="393">
                  <c:v>18.593862666666666</c:v>
                </c:pt>
                <c:pt idx="394">
                  <c:v>18.587981666666664</c:v>
                </c:pt>
                <c:pt idx="395">
                  <c:v>18.58143766666667</c:v>
                </c:pt>
                <c:pt idx="396">
                  <c:v>18.568981333333333</c:v>
                </c:pt>
                <c:pt idx="397">
                  <c:v>18.558213666666663</c:v>
                </c:pt>
                <c:pt idx="398">
                  <c:v>18.550590666666668</c:v>
                </c:pt>
                <c:pt idx="399">
                  <c:v>18.537719333333332</c:v>
                </c:pt>
                <c:pt idx="400">
                  <c:v>18.526381333333333</c:v>
                </c:pt>
                <c:pt idx="401">
                  <c:v>18.507301999999999</c:v>
                </c:pt>
                <c:pt idx="402">
                  <c:v>18.493417000000001</c:v>
                </c:pt>
                <c:pt idx="403">
                  <c:v>18.476009999999999</c:v>
                </c:pt>
                <c:pt idx="404">
                  <c:v>18.473223333333333</c:v>
                </c:pt>
                <c:pt idx="405">
                  <c:v>18.465913</c:v>
                </c:pt>
                <c:pt idx="406">
                  <c:v>18.450719000000003</c:v>
                </c:pt>
                <c:pt idx="407">
                  <c:v>18.420679000000003</c:v>
                </c:pt>
                <c:pt idx="408">
                  <c:v>18.398361333333334</c:v>
                </c:pt>
                <c:pt idx="409">
                  <c:v>18.390649999999997</c:v>
                </c:pt>
                <c:pt idx="410">
                  <c:v>18.383023666666666</c:v>
                </c:pt>
                <c:pt idx="411">
                  <c:v>18.375255666666664</c:v>
                </c:pt>
                <c:pt idx="412">
                  <c:v>18.355636666666665</c:v>
                </c:pt>
                <c:pt idx="413">
                  <c:v>18.332907333333335</c:v>
                </c:pt>
                <c:pt idx="414">
                  <c:v>18.309594333333333</c:v>
                </c:pt>
                <c:pt idx="415">
                  <c:v>18.295428999999999</c:v>
                </c:pt>
                <c:pt idx="416">
                  <c:v>18.286336666666667</c:v>
                </c:pt>
                <c:pt idx="417">
                  <c:v>18.273515333333332</c:v>
                </c:pt>
                <c:pt idx="418">
                  <c:v>18.256908333333332</c:v>
                </c:pt>
                <c:pt idx="419">
                  <c:v>18.241430333333334</c:v>
                </c:pt>
                <c:pt idx="420">
                  <c:v>18.223219666666665</c:v>
                </c:pt>
                <c:pt idx="421">
                  <c:v>18.200563333333331</c:v>
                </c:pt>
                <c:pt idx="422">
                  <c:v>18.183186666666668</c:v>
                </c:pt>
                <c:pt idx="423">
                  <c:v>18.171068000000002</c:v>
                </c:pt>
                <c:pt idx="424">
                  <c:v>18.163442333333336</c:v>
                </c:pt>
                <c:pt idx="425">
                  <c:v>18.153809666666664</c:v>
                </c:pt>
                <c:pt idx="426">
                  <c:v>18.140075666666664</c:v>
                </c:pt>
                <c:pt idx="427">
                  <c:v>18.126007999999999</c:v>
                </c:pt>
                <c:pt idx="428">
                  <c:v>18.112541333333336</c:v>
                </c:pt>
                <c:pt idx="429">
                  <c:v>18.093969999999999</c:v>
                </c:pt>
                <c:pt idx="430">
                  <c:v>18.071210666666669</c:v>
                </c:pt>
                <c:pt idx="431">
                  <c:v>18.051436666666664</c:v>
                </c:pt>
                <c:pt idx="432">
                  <c:v>18.032577333333332</c:v>
                </c:pt>
                <c:pt idx="433">
                  <c:v>18.021136333333331</c:v>
                </c:pt>
                <c:pt idx="434">
                  <c:v>17.993657333333331</c:v>
                </c:pt>
                <c:pt idx="435">
                  <c:v>17.979641666666666</c:v>
                </c:pt>
                <c:pt idx="436">
                  <c:v>17.949345333333337</c:v>
                </c:pt>
                <c:pt idx="437">
                  <c:v>17.927736333333332</c:v>
                </c:pt>
                <c:pt idx="438">
                  <c:v>17.894658333333336</c:v>
                </c:pt>
                <c:pt idx="439">
                  <c:v>17.869641000000001</c:v>
                </c:pt>
                <c:pt idx="440">
                  <c:v>17.831462666666667</c:v>
                </c:pt>
                <c:pt idx="441">
                  <c:v>17.801217333333337</c:v>
                </c:pt>
                <c:pt idx="442">
                  <c:v>17.763392666666668</c:v>
                </c:pt>
                <c:pt idx="443">
                  <c:v>17.739267999999999</c:v>
                </c:pt>
                <c:pt idx="444">
                  <c:v>17.702778333333331</c:v>
                </c:pt>
                <c:pt idx="445">
                  <c:v>17.676711333333333</c:v>
                </c:pt>
                <c:pt idx="446">
                  <c:v>17.638274333333332</c:v>
                </c:pt>
                <c:pt idx="447">
                  <c:v>17.608521666666665</c:v>
                </c:pt>
                <c:pt idx="448">
                  <c:v>17.570346666666666</c:v>
                </c:pt>
                <c:pt idx="449">
                  <c:v>17.531314666666667</c:v>
                </c:pt>
                <c:pt idx="450">
                  <c:v>17.493726666666667</c:v>
                </c:pt>
                <c:pt idx="451">
                  <c:v>17.468048666666665</c:v>
                </c:pt>
                <c:pt idx="452">
                  <c:v>17.44626666666667</c:v>
                </c:pt>
                <c:pt idx="453">
                  <c:v>17.416647999999999</c:v>
                </c:pt>
                <c:pt idx="454">
                  <c:v>17.375583333333331</c:v>
                </c:pt>
                <c:pt idx="455">
                  <c:v>17.339822666666667</c:v>
                </c:pt>
                <c:pt idx="456">
                  <c:v>17.307320999999998</c:v>
                </c:pt>
                <c:pt idx="457">
                  <c:v>17.277173000000001</c:v>
                </c:pt>
                <c:pt idx="458">
                  <c:v>17.245296666666665</c:v>
                </c:pt>
                <c:pt idx="459">
                  <c:v>17.209664666666669</c:v>
                </c:pt>
                <c:pt idx="460">
                  <c:v>17.181299333333332</c:v>
                </c:pt>
                <c:pt idx="461">
                  <c:v>17.168130999999999</c:v>
                </c:pt>
                <c:pt idx="462">
                  <c:v>17.159885000000003</c:v>
                </c:pt>
                <c:pt idx="463">
                  <c:v>17.142273666666668</c:v>
                </c:pt>
                <c:pt idx="464">
                  <c:v>17.118241666666666</c:v>
                </c:pt>
                <c:pt idx="465">
                  <c:v>17.099633999999998</c:v>
                </c:pt>
                <c:pt idx="466">
                  <c:v>17.096617333333331</c:v>
                </c:pt>
                <c:pt idx="467">
                  <c:v>17.08981</c:v>
                </c:pt>
                <c:pt idx="468">
                  <c:v>17.074626333333331</c:v>
                </c:pt>
                <c:pt idx="469">
                  <c:v>17.059290000000001</c:v>
                </c:pt>
                <c:pt idx="470">
                  <c:v>17.040573333333331</c:v>
                </c:pt>
                <c:pt idx="471">
                  <c:v>17.039596</c:v>
                </c:pt>
                <c:pt idx="472">
                  <c:v>17.035253999999998</c:v>
                </c:pt>
                <c:pt idx="473">
                  <c:v>17.038676333333331</c:v>
                </c:pt>
                <c:pt idx="474">
                  <c:v>17.030532000000001</c:v>
                </c:pt>
                <c:pt idx="475">
                  <c:v>17.014998666666667</c:v>
                </c:pt>
                <c:pt idx="476">
                  <c:v>17.009583000000003</c:v>
                </c:pt>
                <c:pt idx="477">
                  <c:v>17.002100666666667</c:v>
                </c:pt>
                <c:pt idx="478">
                  <c:v>17.001934666666667</c:v>
                </c:pt>
                <c:pt idx="479">
                  <c:v>16.984194000000002</c:v>
                </c:pt>
                <c:pt idx="480">
                  <c:v>16.973194333333335</c:v>
                </c:pt>
                <c:pt idx="481">
                  <c:v>16.959218666666668</c:v>
                </c:pt>
                <c:pt idx="482">
                  <c:v>16.958137000000004</c:v>
                </c:pt>
                <c:pt idx="483">
                  <c:v>16.944288333333336</c:v>
                </c:pt>
                <c:pt idx="484">
                  <c:v>16.922794333333332</c:v>
                </c:pt>
                <c:pt idx="485">
                  <c:v>16.898414666666664</c:v>
                </c:pt>
                <c:pt idx="486">
                  <c:v>16.882037999999998</c:v>
                </c:pt>
                <c:pt idx="487">
                  <c:v>16.874424000000001</c:v>
                </c:pt>
                <c:pt idx="488">
                  <c:v>16.852091333333334</c:v>
                </c:pt>
                <c:pt idx="489">
                  <c:v>16.828624666666666</c:v>
                </c:pt>
                <c:pt idx="490">
                  <c:v>16.797052666666666</c:v>
                </c:pt>
                <c:pt idx="491">
                  <c:v>16.77374433333333</c:v>
                </c:pt>
                <c:pt idx="492">
                  <c:v>16.743044999999999</c:v>
                </c:pt>
                <c:pt idx="493">
                  <c:v>16.707354333333331</c:v>
                </c:pt>
                <c:pt idx="494">
                  <c:v>16.680406000000001</c:v>
                </c:pt>
                <c:pt idx="495">
                  <c:v>16.661421333333333</c:v>
                </c:pt>
                <c:pt idx="496">
                  <c:v>16.636253</c:v>
                </c:pt>
                <c:pt idx="497">
                  <c:v>16.605468333333334</c:v>
                </c:pt>
                <c:pt idx="498">
                  <c:v>16.566597333333334</c:v>
                </c:pt>
                <c:pt idx="499">
                  <c:v>16.548585666666664</c:v>
                </c:pt>
                <c:pt idx="500">
                  <c:v>16.521099000000003</c:v>
                </c:pt>
                <c:pt idx="501">
                  <c:v>16.491923666666665</c:v>
                </c:pt>
                <c:pt idx="502">
                  <c:v>16.454083333333333</c:v>
                </c:pt>
                <c:pt idx="503">
                  <c:v>16.416523999999999</c:v>
                </c:pt>
                <c:pt idx="504">
                  <c:v>16.382205666666668</c:v>
                </c:pt>
                <c:pt idx="505">
                  <c:v>16.343812</c:v>
                </c:pt>
                <c:pt idx="506">
                  <c:v>16.309751000000002</c:v>
                </c:pt>
                <c:pt idx="507">
                  <c:v>16.272231999999999</c:v>
                </c:pt>
                <c:pt idx="508">
                  <c:v>16.235517333333334</c:v>
                </c:pt>
                <c:pt idx="509">
                  <c:v>16.187441333333336</c:v>
                </c:pt>
                <c:pt idx="510">
                  <c:v>16.139058333333335</c:v>
                </c:pt>
                <c:pt idx="511">
                  <c:v>16.100210666666666</c:v>
                </c:pt>
                <c:pt idx="512">
                  <c:v>16.065355333333333</c:v>
                </c:pt>
                <c:pt idx="513">
                  <c:v>16.030025666666663</c:v>
                </c:pt>
                <c:pt idx="514">
                  <c:v>15.980257999999999</c:v>
                </c:pt>
                <c:pt idx="515">
                  <c:v>15.933402000000001</c:v>
                </c:pt>
                <c:pt idx="516">
                  <c:v>15.894559333333333</c:v>
                </c:pt>
                <c:pt idx="517">
                  <c:v>15.862847</c:v>
                </c:pt>
                <c:pt idx="518">
                  <c:v>15.825563333333335</c:v>
                </c:pt>
                <c:pt idx="519">
                  <c:v>15.777352333333333</c:v>
                </c:pt>
                <c:pt idx="520">
                  <c:v>15.727416333333332</c:v>
                </c:pt>
                <c:pt idx="521">
                  <c:v>15.668297000000001</c:v>
                </c:pt>
                <c:pt idx="522">
                  <c:v>15.620150666666666</c:v>
                </c:pt>
                <c:pt idx="523">
                  <c:v>15.552159666666666</c:v>
                </c:pt>
                <c:pt idx="524">
                  <c:v>15.502221333333333</c:v>
                </c:pt>
                <c:pt idx="525">
                  <c:v>15.420389999999999</c:v>
                </c:pt>
                <c:pt idx="526">
                  <c:v>15.368549666666667</c:v>
                </c:pt>
                <c:pt idx="527">
                  <c:v>15.319173666666666</c:v>
                </c:pt>
                <c:pt idx="528">
                  <c:v>15.284324333333336</c:v>
                </c:pt>
                <c:pt idx="529">
                  <c:v>15.237164</c:v>
                </c:pt>
                <c:pt idx="530">
                  <c:v>15.186737000000001</c:v>
                </c:pt>
                <c:pt idx="531">
                  <c:v>15.143913666666668</c:v>
                </c:pt>
                <c:pt idx="532">
                  <c:v>15.113391</c:v>
                </c:pt>
                <c:pt idx="533">
                  <c:v>15.047182000000001</c:v>
                </c:pt>
                <c:pt idx="534">
                  <c:v>14.987438333333335</c:v>
                </c:pt>
                <c:pt idx="535">
                  <c:v>14.904025333333331</c:v>
                </c:pt>
                <c:pt idx="536">
                  <c:v>14.852417333333333</c:v>
                </c:pt>
                <c:pt idx="537">
                  <c:v>14.771692666666667</c:v>
                </c:pt>
                <c:pt idx="538">
                  <c:v>14.687592333333335</c:v>
                </c:pt>
                <c:pt idx="539">
                  <c:v>14.523909666666666</c:v>
                </c:pt>
                <c:pt idx="540">
                  <c:v>14.358889333333332</c:v>
                </c:pt>
                <c:pt idx="541">
                  <c:v>14.265704666666666</c:v>
                </c:pt>
                <c:pt idx="542">
                  <c:v>14.289786666666666</c:v>
                </c:pt>
                <c:pt idx="543">
                  <c:v>14.341225999999999</c:v>
                </c:pt>
                <c:pt idx="544">
                  <c:v>14.339080666666666</c:v>
                </c:pt>
                <c:pt idx="545">
                  <c:v>14.286242333333334</c:v>
                </c:pt>
                <c:pt idx="546">
                  <c:v>14.210682</c:v>
                </c:pt>
                <c:pt idx="547">
                  <c:v>14.140744</c:v>
                </c:pt>
                <c:pt idx="548">
                  <c:v>14.042184000000001</c:v>
                </c:pt>
                <c:pt idx="549">
                  <c:v>13.953384666666667</c:v>
                </c:pt>
                <c:pt idx="550">
                  <c:v>13.813123333333332</c:v>
                </c:pt>
                <c:pt idx="551">
                  <c:v>13.700161666666666</c:v>
                </c:pt>
                <c:pt idx="552">
                  <c:v>13.582557333333334</c:v>
                </c:pt>
                <c:pt idx="553">
                  <c:v>13.47255</c:v>
                </c:pt>
                <c:pt idx="554">
                  <c:v>13.342560333333333</c:v>
                </c:pt>
                <c:pt idx="555">
                  <c:v>13.194429999999999</c:v>
                </c:pt>
                <c:pt idx="556">
                  <c:v>13.049893666666668</c:v>
                </c:pt>
                <c:pt idx="557">
                  <c:v>12.893025666666666</c:v>
                </c:pt>
                <c:pt idx="558">
                  <c:v>12.751647666666665</c:v>
                </c:pt>
                <c:pt idx="559">
                  <c:v>12.592216666666667</c:v>
                </c:pt>
                <c:pt idx="560">
                  <c:v>12.427706333333333</c:v>
                </c:pt>
                <c:pt idx="561">
                  <c:v>12.237662</c:v>
                </c:pt>
                <c:pt idx="562">
                  <c:v>12.025796333333332</c:v>
                </c:pt>
                <c:pt idx="563">
                  <c:v>11.834139666666667</c:v>
                </c:pt>
                <c:pt idx="564">
                  <c:v>11.647936666666666</c:v>
                </c:pt>
                <c:pt idx="565">
                  <c:v>11.470663666666667</c:v>
                </c:pt>
                <c:pt idx="566">
                  <c:v>11.257447666666666</c:v>
                </c:pt>
                <c:pt idx="567">
                  <c:v>11.055045666666667</c:v>
                </c:pt>
                <c:pt idx="568">
                  <c:v>10.847744999999998</c:v>
                </c:pt>
                <c:pt idx="569">
                  <c:v>10.628447666666668</c:v>
                </c:pt>
                <c:pt idx="570">
                  <c:v>10.406871666666667</c:v>
                </c:pt>
                <c:pt idx="571">
                  <c:v>10.175151900000001</c:v>
                </c:pt>
                <c:pt idx="572">
                  <c:v>9.9725163000000006</c:v>
                </c:pt>
                <c:pt idx="573">
                  <c:v>9.7356824666666668</c:v>
                </c:pt>
                <c:pt idx="574">
                  <c:v>9.5096588000000004</c:v>
                </c:pt>
                <c:pt idx="575">
                  <c:v>9.2978213333333333</c:v>
                </c:pt>
                <c:pt idx="576">
                  <c:v>9.0569286333333334</c:v>
                </c:pt>
                <c:pt idx="577">
                  <c:v>8.8366518000000003</c:v>
                </c:pt>
                <c:pt idx="578">
                  <c:v>8.5709212666666659</c:v>
                </c:pt>
                <c:pt idx="579">
                  <c:v>8.3459285000000012</c:v>
                </c:pt>
                <c:pt idx="580">
                  <c:v>8.0687063333333331</c:v>
                </c:pt>
                <c:pt idx="581">
                  <c:v>7.8287493333333336</c:v>
                </c:pt>
                <c:pt idx="582">
                  <c:v>7.5513225999999998</c:v>
                </c:pt>
                <c:pt idx="583">
                  <c:v>7.3155527000000005</c:v>
                </c:pt>
                <c:pt idx="584">
                  <c:v>7.0559480666666667</c:v>
                </c:pt>
                <c:pt idx="585">
                  <c:v>6.8181377999999997</c:v>
                </c:pt>
                <c:pt idx="586">
                  <c:v>6.5550731000000004</c:v>
                </c:pt>
                <c:pt idx="587">
                  <c:v>6.2995260666666661</c:v>
                </c:pt>
                <c:pt idx="588">
                  <c:v>6.0419254333333328</c:v>
                </c:pt>
                <c:pt idx="589">
                  <c:v>5.8188977333333334</c:v>
                </c:pt>
                <c:pt idx="590">
                  <c:v>5.5818080999999999</c:v>
                </c:pt>
                <c:pt idx="591">
                  <c:v>5.3326978666666669</c:v>
                </c:pt>
                <c:pt idx="592">
                  <c:v>5.060750633333333</c:v>
                </c:pt>
                <c:pt idx="593">
                  <c:v>4.7775783333333335</c:v>
                </c:pt>
                <c:pt idx="594">
                  <c:v>4.5235363666666659</c:v>
                </c:pt>
                <c:pt idx="595">
                  <c:v>4.2719605666666665</c:v>
                </c:pt>
                <c:pt idx="596">
                  <c:v>4.0668396000000007</c:v>
                </c:pt>
                <c:pt idx="597">
                  <c:v>3.8626269333333334</c:v>
                </c:pt>
                <c:pt idx="598">
                  <c:v>3.6518999000000001</c:v>
                </c:pt>
                <c:pt idx="599">
                  <c:v>3.3951807999999999</c:v>
                </c:pt>
                <c:pt idx="600">
                  <c:v>3.1176425666666661</c:v>
                </c:pt>
                <c:pt idx="601">
                  <c:v>2.8719911666666662</c:v>
                </c:pt>
                <c:pt idx="602">
                  <c:v>2.646364633333333</c:v>
                </c:pt>
                <c:pt idx="603">
                  <c:v>2.4038541666666666</c:v>
                </c:pt>
                <c:pt idx="604">
                  <c:v>2.1196079999999999</c:v>
                </c:pt>
                <c:pt idx="605">
                  <c:v>1.8509237666666667</c:v>
                </c:pt>
                <c:pt idx="606">
                  <c:v>1.6321615666666667</c:v>
                </c:pt>
                <c:pt idx="607">
                  <c:v>1.4316916333333332</c:v>
                </c:pt>
                <c:pt idx="608">
                  <c:v>1.19772915</c:v>
                </c:pt>
                <c:pt idx="609">
                  <c:v>0.95707152999999989</c:v>
                </c:pt>
                <c:pt idx="610">
                  <c:v>0.71827109666666666</c:v>
                </c:pt>
                <c:pt idx="611">
                  <c:v>0.51249294666666667</c:v>
                </c:pt>
                <c:pt idx="612">
                  <c:v>0.29147207733333336</c:v>
                </c:pt>
                <c:pt idx="613">
                  <c:v>6.8106284000000003E-2</c:v>
                </c:pt>
                <c:pt idx="614">
                  <c:v>-0.16271810933333333</c:v>
                </c:pt>
                <c:pt idx="615">
                  <c:v>-0.41654429666666665</c:v>
                </c:pt>
                <c:pt idx="616">
                  <c:v>-0.63259986000000001</c:v>
                </c:pt>
                <c:pt idx="617">
                  <c:v>-0.86161126666666676</c:v>
                </c:pt>
                <c:pt idx="618">
                  <c:v>-1.0647385566666667</c:v>
                </c:pt>
                <c:pt idx="619">
                  <c:v>-1.3059594333333333</c:v>
                </c:pt>
                <c:pt idx="620">
                  <c:v>-1.5531409333333333</c:v>
                </c:pt>
                <c:pt idx="621">
                  <c:v>-1.8071023666666666</c:v>
                </c:pt>
                <c:pt idx="622">
                  <c:v>-2.0166782666666667</c:v>
                </c:pt>
                <c:pt idx="623">
                  <c:v>-2.2513691000000002</c:v>
                </c:pt>
                <c:pt idx="624">
                  <c:v>-2.4722107666666666</c:v>
                </c:pt>
                <c:pt idx="625">
                  <c:v>-2.7170675000000002</c:v>
                </c:pt>
                <c:pt idx="626">
                  <c:v>-2.9291916666666666</c:v>
                </c:pt>
                <c:pt idx="627">
                  <c:v>-3.1576995666666665</c:v>
                </c:pt>
                <c:pt idx="628">
                  <c:v>-3.3893795</c:v>
                </c:pt>
                <c:pt idx="629">
                  <c:v>-3.6166646666666669</c:v>
                </c:pt>
                <c:pt idx="630">
                  <c:v>-3.8573582333333332</c:v>
                </c:pt>
                <c:pt idx="631">
                  <c:v>-4.1029239666666664</c:v>
                </c:pt>
                <c:pt idx="632">
                  <c:v>-4.3490597333333332</c:v>
                </c:pt>
                <c:pt idx="633">
                  <c:v>-4.5793597000000004</c:v>
                </c:pt>
                <c:pt idx="634">
                  <c:v>-4.8045304666666668</c:v>
                </c:pt>
                <c:pt idx="635">
                  <c:v>-5.0688600666666668</c:v>
                </c:pt>
                <c:pt idx="636">
                  <c:v>-5.2988793000000003</c:v>
                </c:pt>
                <c:pt idx="637">
                  <c:v>-5.5405815333333335</c:v>
                </c:pt>
                <c:pt idx="638">
                  <c:v>-5.7440703666666666</c:v>
                </c:pt>
                <c:pt idx="639">
                  <c:v>-5.9713830999999997</c:v>
                </c:pt>
                <c:pt idx="640">
                  <c:v>-6.1942571000000006</c:v>
                </c:pt>
                <c:pt idx="641">
                  <c:v>-6.4118639666666661</c:v>
                </c:pt>
                <c:pt idx="642">
                  <c:v>-6.5982184333333329</c:v>
                </c:pt>
                <c:pt idx="643">
                  <c:v>-6.8215141333333333</c:v>
                </c:pt>
                <c:pt idx="644">
                  <c:v>-7.0337640333333331</c:v>
                </c:pt>
                <c:pt idx="645">
                  <c:v>-7.2844411666666664</c:v>
                </c:pt>
                <c:pt idx="646">
                  <c:v>-7.4984558666666672</c:v>
                </c:pt>
                <c:pt idx="647">
                  <c:v>-7.6813364333333327</c:v>
                </c:pt>
                <c:pt idx="648">
                  <c:v>-7.8608773666666663</c:v>
                </c:pt>
                <c:pt idx="649">
                  <c:v>-8.0396183333333315</c:v>
                </c:pt>
                <c:pt idx="650">
                  <c:v>-8.2094262333333337</c:v>
                </c:pt>
                <c:pt idx="651">
                  <c:v>-8.397884666666668</c:v>
                </c:pt>
                <c:pt idx="652">
                  <c:v>-8.5769392333333343</c:v>
                </c:pt>
                <c:pt idx="653">
                  <c:v>-8.7819922666666663</c:v>
                </c:pt>
                <c:pt idx="654">
                  <c:v>-8.9666881666666676</c:v>
                </c:pt>
                <c:pt idx="655">
                  <c:v>-9.1565196000000011</c:v>
                </c:pt>
                <c:pt idx="656">
                  <c:v>-9.3565661333333328</c:v>
                </c:pt>
                <c:pt idx="657">
                  <c:v>-9.5169197999999984</c:v>
                </c:pt>
                <c:pt idx="658">
                  <c:v>-9.6611204333333323</c:v>
                </c:pt>
                <c:pt idx="659">
                  <c:v>-9.8372572999999992</c:v>
                </c:pt>
                <c:pt idx="660">
                  <c:v>-10.029250599999999</c:v>
                </c:pt>
                <c:pt idx="661">
                  <c:v>-10.224045</c:v>
                </c:pt>
                <c:pt idx="662">
                  <c:v>-10.372825333333333</c:v>
                </c:pt>
                <c:pt idx="663">
                  <c:v>-10.566303333333332</c:v>
                </c:pt>
                <c:pt idx="664">
                  <c:v>-10.759132666666666</c:v>
                </c:pt>
                <c:pt idx="665">
                  <c:v>-10.972699666666665</c:v>
                </c:pt>
                <c:pt idx="666">
                  <c:v>-11.143233666666667</c:v>
                </c:pt>
                <c:pt idx="667">
                  <c:v>-11.325711666666669</c:v>
                </c:pt>
                <c:pt idx="668">
                  <c:v>-11.581990333333332</c:v>
                </c:pt>
                <c:pt idx="669">
                  <c:v>-11.842517000000001</c:v>
                </c:pt>
                <c:pt idx="670">
                  <c:v>-12.090584666666667</c:v>
                </c:pt>
                <c:pt idx="671">
                  <c:v>-12.270861333333334</c:v>
                </c:pt>
                <c:pt idx="672">
                  <c:v>-12.524543666666666</c:v>
                </c:pt>
                <c:pt idx="673">
                  <c:v>-12.807685999999999</c:v>
                </c:pt>
                <c:pt idx="674">
                  <c:v>-13.038663</c:v>
                </c:pt>
                <c:pt idx="675">
                  <c:v>-13.247138666666666</c:v>
                </c:pt>
                <c:pt idx="676">
                  <c:v>-13.477544</c:v>
                </c:pt>
                <c:pt idx="677">
                  <c:v>-13.745228666666668</c:v>
                </c:pt>
                <c:pt idx="678">
                  <c:v>-14.076031</c:v>
                </c:pt>
                <c:pt idx="679">
                  <c:v>-14.424700666666666</c:v>
                </c:pt>
                <c:pt idx="680">
                  <c:v>-14.738878666666666</c:v>
                </c:pt>
                <c:pt idx="681">
                  <c:v>-15.004055000000001</c:v>
                </c:pt>
                <c:pt idx="682">
                  <c:v>-15.220807333333333</c:v>
                </c:pt>
                <c:pt idx="683">
                  <c:v>-15.569741</c:v>
                </c:pt>
                <c:pt idx="684">
                  <c:v>-15.787293333333333</c:v>
                </c:pt>
                <c:pt idx="685">
                  <c:v>-16.036331333333333</c:v>
                </c:pt>
                <c:pt idx="686">
                  <c:v>-16.263470999999999</c:v>
                </c:pt>
                <c:pt idx="687">
                  <c:v>-16.578692</c:v>
                </c:pt>
                <c:pt idx="688">
                  <c:v>-16.978808666666666</c:v>
                </c:pt>
                <c:pt idx="689">
                  <c:v>-17.339548666666666</c:v>
                </c:pt>
                <c:pt idx="690">
                  <c:v>-17.761555999999999</c:v>
                </c:pt>
                <c:pt idx="691">
                  <c:v>-18.050006</c:v>
                </c:pt>
                <c:pt idx="692">
                  <c:v>-18.328290999999997</c:v>
                </c:pt>
                <c:pt idx="693">
                  <c:v>-18.597785999999999</c:v>
                </c:pt>
                <c:pt idx="694">
                  <c:v>-18.988932999999999</c:v>
                </c:pt>
                <c:pt idx="695">
                  <c:v>-19.299068999999999</c:v>
                </c:pt>
                <c:pt idx="696">
                  <c:v>-19.669952333333331</c:v>
                </c:pt>
                <c:pt idx="697">
                  <c:v>-19.898149999999998</c:v>
                </c:pt>
                <c:pt idx="698">
                  <c:v>-20.176089999999999</c:v>
                </c:pt>
                <c:pt idx="699">
                  <c:v>-20.503242999999998</c:v>
                </c:pt>
                <c:pt idx="700">
                  <c:v>-20.938036666666665</c:v>
                </c:pt>
                <c:pt idx="701">
                  <c:v>-21.266805333333334</c:v>
                </c:pt>
                <c:pt idx="702">
                  <c:v>-21.546838999999995</c:v>
                </c:pt>
                <c:pt idx="703">
                  <c:v>-21.773088666666666</c:v>
                </c:pt>
                <c:pt idx="704">
                  <c:v>-22.256142999999998</c:v>
                </c:pt>
                <c:pt idx="705">
                  <c:v>-22.574138000000001</c:v>
                </c:pt>
                <c:pt idx="706">
                  <c:v>-22.978690999999998</c:v>
                </c:pt>
                <c:pt idx="707">
                  <c:v>-23.242086333333333</c:v>
                </c:pt>
                <c:pt idx="708">
                  <c:v>-23.670051000000001</c:v>
                </c:pt>
                <c:pt idx="709">
                  <c:v>-24.207671000000001</c:v>
                </c:pt>
                <c:pt idx="710">
                  <c:v>-24.665623333333333</c:v>
                </c:pt>
                <c:pt idx="711">
                  <c:v>-25.051128333333335</c:v>
                </c:pt>
                <c:pt idx="712">
                  <c:v>-25.310450666666668</c:v>
                </c:pt>
                <c:pt idx="713">
                  <c:v>-25.918899999999997</c:v>
                </c:pt>
                <c:pt idx="714">
                  <c:v>-26.625078666666667</c:v>
                </c:pt>
                <c:pt idx="715">
                  <c:v>-27.277402666666664</c:v>
                </c:pt>
                <c:pt idx="716">
                  <c:v>-27.687815333333333</c:v>
                </c:pt>
                <c:pt idx="717">
                  <c:v>-28.060434999999998</c:v>
                </c:pt>
                <c:pt idx="718">
                  <c:v>-28.460220666666668</c:v>
                </c:pt>
                <c:pt idx="719">
                  <c:v>-28.983176</c:v>
                </c:pt>
                <c:pt idx="720">
                  <c:v>-29.203843333333335</c:v>
                </c:pt>
                <c:pt idx="721">
                  <c:v>-30.053424666666668</c:v>
                </c:pt>
                <c:pt idx="722">
                  <c:v>-30.77074</c:v>
                </c:pt>
                <c:pt idx="723">
                  <c:v>-31.620647666666667</c:v>
                </c:pt>
                <c:pt idx="724">
                  <c:v>-32.334609999999998</c:v>
                </c:pt>
                <c:pt idx="725">
                  <c:v>-32.862234666666666</c:v>
                </c:pt>
                <c:pt idx="726">
                  <c:v>-33.550533333333334</c:v>
                </c:pt>
                <c:pt idx="727">
                  <c:v>-33.579572333333338</c:v>
                </c:pt>
                <c:pt idx="728">
                  <c:v>-34.40709833333333</c:v>
                </c:pt>
                <c:pt idx="729">
                  <c:v>-34.937260999999999</c:v>
                </c:pt>
                <c:pt idx="730">
                  <c:v>-36.016764333333334</c:v>
                </c:pt>
                <c:pt idx="731">
                  <c:v>-36.689861333333333</c:v>
                </c:pt>
                <c:pt idx="732">
                  <c:v>-38.151059666666661</c:v>
                </c:pt>
                <c:pt idx="733">
                  <c:v>-38.980998999999997</c:v>
                </c:pt>
                <c:pt idx="734">
                  <c:v>-38.738956333333334</c:v>
                </c:pt>
                <c:pt idx="735">
                  <c:v>-38.718373333333339</c:v>
                </c:pt>
                <c:pt idx="736">
                  <c:v>-38.934102333333335</c:v>
                </c:pt>
                <c:pt idx="737">
                  <c:v>-40.923271333333332</c:v>
                </c:pt>
                <c:pt idx="738">
                  <c:v>-41.10896566666667</c:v>
                </c:pt>
                <c:pt idx="739">
                  <c:v>-40.387977666666664</c:v>
                </c:pt>
                <c:pt idx="740">
                  <c:v>-39.605422999999995</c:v>
                </c:pt>
                <c:pt idx="741">
                  <c:v>-39.818615000000001</c:v>
                </c:pt>
                <c:pt idx="742">
                  <c:v>-40.206175333333327</c:v>
                </c:pt>
                <c:pt idx="743">
                  <c:v>-40.197730999999997</c:v>
                </c:pt>
                <c:pt idx="744">
                  <c:v>-40.870994666666668</c:v>
                </c:pt>
                <c:pt idx="745">
                  <c:v>-40.515490333333332</c:v>
                </c:pt>
                <c:pt idx="746">
                  <c:v>-39.122774666666665</c:v>
                </c:pt>
                <c:pt idx="747">
                  <c:v>-36.897776</c:v>
                </c:pt>
                <c:pt idx="748">
                  <c:v>-37.351785</c:v>
                </c:pt>
                <c:pt idx="749">
                  <c:v>-37.557639999999999</c:v>
                </c:pt>
                <c:pt idx="750">
                  <c:v>-37.966023666666665</c:v>
                </c:pt>
                <c:pt idx="751">
                  <c:v>-37.202716666666667</c:v>
                </c:pt>
                <c:pt idx="752">
                  <c:v>-37.372714999999999</c:v>
                </c:pt>
                <c:pt idx="753">
                  <c:v>-37.438110333333334</c:v>
                </c:pt>
                <c:pt idx="754">
                  <c:v>-37.403826333333335</c:v>
                </c:pt>
                <c:pt idx="755">
                  <c:v>-36.423873666666672</c:v>
                </c:pt>
                <c:pt idx="756">
                  <c:v>-35.781499000000004</c:v>
                </c:pt>
                <c:pt idx="757">
                  <c:v>-35.126568666666671</c:v>
                </c:pt>
                <c:pt idx="758">
                  <c:v>-35.301909999999999</c:v>
                </c:pt>
                <c:pt idx="759">
                  <c:v>-34.705039666666664</c:v>
                </c:pt>
                <c:pt idx="760">
                  <c:v>-34.506933666666669</c:v>
                </c:pt>
                <c:pt idx="761">
                  <c:v>-34.148171666666663</c:v>
                </c:pt>
                <c:pt idx="762">
                  <c:v>-34.295161</c:v>
                </c:pt>
                <c:pt idx="763">
                  <c:v>-34.413383666666668</c:v>
                </c:pt>
                <c:pt idx="764">
                  <c:v>-34.325161000000001</c:v>
                </c:pt>
                <c:pt idx="765">
                  <c:v>-33.880436000000003</c:v>
                </c:pt>
                <c:pt idx="766">
                  <c:v>-33.094354000000003</c:v>
                </c:pt>
                <c:pt idx="767">
                  <c:v>-32.942433666666666</c:v>
                </c:pt>
                <c:pt idx="768">
                  <c:v>-33.213223666666664</c:v>
                </c:pt>
                <c:pt idx="769">
                  <c:v>-33.678931999999996</c:v>
                </c:pt>
                <c:pt idx="770">
                  <c:v>-33.719150666666671</c:v>
                </c:pt>
                <c:pt idx="771">
                  <c:v>-33.136328333333331</c:v>
                </c:pt>
                <c:pt idx="772">
                  <c:v>-32.926584999999996</c:v>
                </c:pt>
                <c:pt idx="773">
                  <c:v>-32.867843666666666</c:v>
                </c:pt>
                <c:pt idx="774">
                  <c:v>-32.916702333333333</c:v>
                </c:pt>
                <c:pt idx="775">
                  <c:v>-32.654672000000005</c:v>
                </c:pt>
                <c:pt idx="776">
                  <c:v>-32.487381000000006</c:v>
                </c:pt>
                <c:pt idx="777">
                  <c:v>-32.333300999999999</c:v>
                </c:pt>
                <c:pt idx="778">
                  <c:v>-32.124487000000002</c:v>
                </c:pt>
                <c:pt idx="779">
                  <c:v>-31.925529999999998</c:v>
                </c:pt>
                <c:pt idx="780">
                  <c:v>-32.039193333333337</c:v>
                </c:pt>
                <c:pt idx="781">
                  <c:v>-31.838070999999999</c:v>
                </c:pt>
                <c:pt idx="782">
                  <c:v>-31.711410333333333</c:v>
                </c:pt>
                <c:pt idx="783">
                  <c:v>-31.531744666666668</c:v>
                </c:pt>
                <c:pt idx="784">
                  <c:v>-31.677589333333334</c:v>
                </c:pt>
                <c:pt idx="785">
                  <c:v>-31.430790666666667</c:v>
                </c:pt>
                <c:pt idx="786">
                  <c:v>-31.453306666666666</c:v>
                </c:pt>
                <c:pt idx="787">
                  <c:v>-31.538751000000001</c:v>
                </c:pt>
                <c:pt idx="788">
                  <c:v>-31.393228666666669</c:v>
                </c:pt>
                <c:pt idx="789">
                  <c:v>-31.116516333333333</c:v>
                </c:pt>
                <c:pt idx="790">
                  <c:v>-30.47742666666667</c:v>
                </c:pt>
                <c:pt idx="791">
                  <c:v>-30.254687666666666</c:v>
                </c:pt>
                <c:pt idx="792">
                  <c:v>-30.166757</c:v>
                </c:pt>
                <c:pt idx="793">
                  <c:v>-30.208256333333335</c:v>
                </c:pt>
                <c:pt idx="794">
                  <c:v>-30.405733666666666</c:v>
                </c:pt>
                <c:pt idx="795">
                  <c:v>-30.358039666666667</c:v>
                </c:pt>
                <c:pt idx="796">
                  <c:v>-30.461920333333335</c:v>
                </c:pt>
                <c:pt idx="797">
                  <c:v>-30.247147666666667</c:v>
                </c:pt>
                <c:pt idx="798">
                  <c:v>-30.21776633333333</c:v>
                </c:pt>
                <c:pt idx="799">
                  <c:v>-30.126780666666665</c:v>
                </c:pt>
                <c:pt idx="800">
                  <c:v>-20.141961333333331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B-4AB6-8C3C-1D49AB3C2BF3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(2)'!$H$6:$H$806</c:f>
              <c:numCache>
                <c:formatCode>General</c:formatCode>
                <c:ptCount val="801"/>
                <c:pt idx="0">
                  <c:v>-52.521712999999998</c:v>
                </c:pt>
                <c:pt idx="1">
                  <c:v>-71.100504333333333</c:v>
                </c:pt>
                <c:pt idx="2">
                  <c:v>-74.250901333333331</c:v>
                </c:pt>
                <c:pt idx="3">
                  <c:v>-64.459433000000004</c:v>
                </c:pt>
                <c:pt idx="4">
                  <c:v>-55.330819333333331</c:v>
                </c:pt>
                <c:pt idx="5">
                  <c:v>-48.794750333333333</c:v>
                </c:pt>
                <c:pt idx="6">
                  <c:v>-42.473678666666665</c:v>
                </c:pt>
                <c:pt idx="7">
                  <c:v>-37.280690666666665</c:v>
                </c:pt>
                <c:pt idx="8">
                  <c:v>-32.665176333333328</c:v>
                </c:pt>
                <c:pt idx="9">
                  <c:v>-28.676931999999997</c:v>
                </c:pt>
                <c:pt idx="10">
                  <c:v>-25.169193666666668</c:v>
                </c:pt>
                <c:pt idx="11">
                  <c:v>-22.041558333333338</c:v>
                </c:pt>
                <c:pt idx="12">
                  <c:v>-19.221239666666666</c:v>
                </c:pt>
                <c:pt idx="13">
                  <c:v>-16.652185666666664</c:v>
                </c:pt>
                <c:pt idx="14">
                  <c:v>-14.300672666666665</c:v>
                </c:pt>
                <c:pt idx="15">
                  <c:v>-12.140910333333332</c:v>
                </c:pt>
                <c:pt idx="16">
                  <c:v>-10.141880066666667</c:v>
                </c:pt>
                <c:pt idx="17">
                  <c:v>-8.2894149000000006</c:v>
                </c:pt>
                <c:pt idx="18">
                  <c:v>-6.5644701333333337</c:v>
                </c:pt>
                <c:pt idx="19">
                  <c:v>-4.9615388666666673</c:v>
                </c:pt>
                <c:pt idx="20">
                  <c:v>-3.4677512000000004</c:v>
                </c:pt>
                <c:pt idx="21">
                  <c:v>-2.0855143100000002</c:v>
                </c:pt>
                <c:pt idx="22">
                  <c:v>-0.79990025333333337</c:v>
                </c:pt>
                <c:pt idx="23">
                  <c:v>0.36861734666666668</c:v>
                </c:pt>
                <c:pt idx="24">
                  <c:v>1.4330915233333332</c:v>
                </c:pt>
                <c:pt idx="25">
                  <c:v>2.3739251333333335</c:v>
                </c:pt>
                <c:pt idx="26">
                  <c:v>3.1979938333333338</c:v>
                </c:pt>
                <c:pt idx="27">
                  <c:v>3.8921193333333335</c:v>
                </c:pt>
                <c:pt idx="28">
                  <c:v>4.4576360999999993</c:v>
                </c:pt>
                <c:pt idx="29">
                  <c:v>4.8915103000000002</c:v>
                </c:pt>
                <c:pt idx="30">
                  <c:v>5.1967298</c:v>
                </c:pt>
                <c:pt idx="31">
                  <c:v>5.3801638333333335</c:v>
                </c:pt>
                <c:pt idx="32">
                  <c:v>5.4526909333333329</c:v>
                </c:pt>
                <c:pt idx="33">
                  <c:v>5.4209567666666665</c:v>
                </c:pt>
                <c:pt idx="34">
                  <c:v>5.2978541000000003</c:v>
                </c:pt>
                <c:pt idx="35">
                  <c:v>5.0873851666666665</c:v>
                </c:pt>
                <c:pt idx="36">
                  <c:v>4.8045869000000003</c:v>
                </c:pt>
                <c:pt idx="37">
                  <c:v>4.4484791666666661</c:v>
                </c:pt>
                <c:pt idx="38">
                  <c:v>4.0297739666666663</c:v>
                </c:pt>
                <c:pt idx="39">
                  <c:v>3.554591966666667</c:v>
                </c:pt>
                <c:pt idx="40">
                  <c:v>3.0333109666666664</c:v>
                </c:pt>
                <c:pt idx="41">
                  <c:v>2.4762727666666664</c:v>
                </c:pt>
                <c:pt idx="42">
                  <c:v>1.8882277999999999</c:v>
                </c:pt>
                <c:pt idx="43">
                  <c:v>1.2785561733333335</c:v>
                </c:pt>
                <c:pt idx="44">
                  <c:v>0.65288515933333335</c:v>
                </c:pt>
                <c:pt idx="45">
                  <c:v>2.0685192666666685E-2</c:v>
                </c:pt>
                <c:pt idx="46">
                  <c:v>-0.60481421400000002</c:v>
                </c:pt>
                <c:pt idx="47">
                  <c:v>-1.2183031</c:v>
                </c:pt>
                <c:pt idx="48">
                  <c:v>-1.8136897999999999</c:v>
                </c:pt>
                <c:pt idx="49">
                  <c:v>-2.3878984999999999</c:v>
                </c:pt>
                <c:pt idx="50">
                  <c:v>-2.9301102333333335</c:v>
                </c:pt>
                <c:pt idx="51">
                  <c:v>-3.4353460333333334</c:v>
                </c:pt>
                <c:pt idx="52">
                  <c:v>-3.9042526666666668</c:v>
                </c:pt>
                <c:pt idx="53">
                  <c:v>-4.3301714000000002</c:v>
                </c:pt>
                <c:pt idx="54">
                  <c:v>-4.7156163666666666</c:v>
                </c:pt>
                <c:pt idx="55">
                  <c:v>-5.0528758333333332</c:v>
                </c:pt>
                <c:pt idx="56">
                  <c:v>-5.3504928000000005</c:v>
                </c:pt>
                <c:pt idx="57">
                  <c:v>-5.6067568666666672</c:v>
                </c:pt>
                <c:pt idx="58">
                  <c:v>-5.8284721333333325</c:v>
                </c:pt>
                <c:pt idx="59">
                  <c:v>-6.0162711</c:v>
                </c:pt>
                <c:pt idx="60">
                  <c:v>-6.1716799666666669</c:v>
                </c:pt>
                <c:pt idx="61">
                  <c:v>-6.3060508000000004</c:v>
                </c:pt>
                <c:pt idx="62">
                  <c:v>-6.4168487000000001</c:v>
                </c:pt>
                <c:pt idx="63">
                  <c:v>-6.5092845333333331</c:v>
                </c:pt>
                <c:pt idx="64">
                  <c:v>-6.5843936666666671</c:v>
                </c:pt>
                <c:pt idx="65">
                  <c:v>-6.6463180999999993</c:v>
                </c:pt>
                <c:pt idx="66">
                  <c:v>-6.6972357000000002</c:v>
                </c:pt>
                <c:pt idx="67">
                  <c:v>-6.7313113000000007</c:v>
                </c:pt>
                <c:pt idx="68">
                  <c:v>-6.7560707666666673</c:v>
                </c:pt>
                <c:pt idx="69">
                  <c:v>-6.7705798333333336</c:v>
                </c:pt>
                <c:pt idx="70">
                  <c:v>-6.7819043999999993</c:v>
                </c:pt>
                <c:pt idx="71">
                  <c:v>-6.787415666666667</c:v>
                </c:pt>
                <c:pt idx="72">
                  <c:v>-6.7885564</c:v>
                </c:pt>
                <c:pt idx="73">
                  <c:v>-6.780283100000001</c:v>
                </c:pt>
                <c:pt idx="74">
                  <c:v>-6.7603433666666675</c:v>
                </c:pt>
                <c:pt idx="75">
                  <c:v>-6.7290835333333341</c:v>
                </c:pt>
                <c:pt idx="76">
                  <c:v>-6.6869208000000002</c:v>
                </c:pt>
                <c:pt idx="77">
                  <c:v>-6.639280966666667</c:v>
                </c:pt>
                <c:pt idx="78">
                  <c:v>-6.5789295999999995</c:v>
                </c:pt>
                <c:pt idx="79">
                  <c:v>-6.5054895333333329</c:v>
                </c:pt>
                <c:pt idx="80">
                  <c:v>-6.4182908000000003</c:v>
                </c:pt>
                <c:pt idx="81">
                  <c:v>-6.3194699333333331</c:v>
                </c:pt>
                <c:pt idx="82">
                  <c:v>-6.2066475666666676</c:v>
                </c:pt>
                <c:pt idx="83">
                  <c:v>-6.0750759333333333</c:v>
                </c:pt>
                <c:pt idx="84">
                  <c:v>-5.9285217999999995</c:v>
                </c:pt>
                <c:pt idx="85">
                  <c:v>-5.7654045333333324</c:v>
                </c:pt>
                <c:pt idx="86">
                  <c:v>-5.5873311333333335</c:v>
                </c:pt>
                <c:pt idx="87">
                  <c:v>-5.3927346666666667</c:v>
                </c:pt>
                <c:pt idx="88">
                  <c:v>-5.1815563666666664</c:v>
                </c:pt>
                <c:pt idx="89">
                  <c:v>-4.9551725333333332</c:v>
                </c:pt>
                <c:pt idx="90">
                  <c:v>-4.7144006000000003</c:v>
                </c:pt>
                <c:pt idx="91">
                  <c:v>-4.4559556666666671</c:v>
                </c:pt>
                <c:pt idx="92">
                  <c:v>-4.1839330333333331</c:v>
                </c:pt>
                <c:pt idx="93">
                  <c:v>-3.8946605000000001</c:v>
                </c:pt>
                <c:pt idx="94">
                  <c:v>-3.5974206333333334</c:v>
                </c:pt>
                <c:pt idx="95">
                  <c:v>-3.2869943999999998</c:v>
                </c:pt>
                <c:pt idx="96">
                  <c:v>-2.9654092999999997</c:v>
                </c:pt>
                <c:pt idx="97">
                  <c:v>-2.6285028000000001</c:v>
                </c:pt>
                <c:pt idx="98">
                  <c:v>-2.2822258666666664</c:v>
                </c:pt>
                <c:pt idx="99">
                  <c:v>-1.9324153666666666</c:v>
                </c:pt>
                <c:pt idx="100">
                  <c:v>-1.5792423333333332</c:v>
                </c:pt>
                <c:pt idx="101">
                  <c:v>-1.2196201533333333</c:v>
                </c:pt>
                <c:pt idx="102">
                  <c:v>-0.85503158666666668</c:v>
                </c:pt>
                <c:pt idx="103">
                  <c:v>-0.48719300333333332</c:v>
                </c:pt>
                <c:pt idx="104">
                  <c:v>-0.11716773666666669</c:v>
                </c:pt>
                <c:pt idx="105">
                  <c:v>0.25480917333333331</c:v>
                </c:pt>
                <c:pt idx="106">
                  <c:v>0.62479947999999996</c:v>
                </c:pt>
                <c:pt idx="107">
                  <c:v>0.99399913333333334</c:v>
                </c:pt>
                <c:pt idx="108">
                  <c:v>1.3641508233333333</c:v>
                </c:pt>
                <c:pt idx="109">
                  <c:v>1.7322145000000002</c:v>
                </c:pt>
                <c:pt idx="110">
                  <c:v>2.0960901000000001</c:v>
                </c:pt>
                <c:pt idx="111">
                  <c:v>2.4553138999999997</c:v>
                </c:pt>
                <c:pt idx="112">
                  <c:v>2.8159124666666671</c:v>
                </c:pt>
                <c:pt idx="113">
                  <c:v>3.1735445333333332</c:v>
                </c:pt>
                <c:pt idx="114">
                  <c:v>3.5269865666666669</c:v>
                </c:pt>
                <c:pt idx="115">
                  <c:v>3.8757355666666666</c:v>
                </c:pt>
                <c:pt idx="116">
                  <c:v>4.2185411999999998</c:v>
                </c:pt>
                <c:pt idx="117">
                  <c:v>4.5608021333333335</c:v>
                </c:pt>
                <c:pt idx="118">
                  <c:v>4.8946750999999997</c:v>
                </c:pt>
                <c:pt idx="119">
                  <c:v>5.2325434666666659</c:v>
                </c:pt>
                <c:pt idx="120">
                  <c:v>5.5651073333333336</c:v>
                </c:pt>
                <c:pt idx="121">
                  <c:v>5.8972915000000006</c:v>
                </c:pt>
                <c:pt idx="122">
                  <c:v>6.2222045333333327</c:v>
                </c:pt>
                <c:pt idx="123">
                  <c:v>6.5434624333333327</c:v>
                </c:pt>
                <c:pt idx="124">
                  <c:v>6.8602334333333337</c:v>
                </c:pt>
                <c:pt idx="125">
                  <c:v>7.1745503333333334</c:v>
                </c:pt>
                <c:pt idx="126">
                  <c:v>7.4836110666666675</c:v>
                </c:pt>
                <c:pt idx="127">
                  <c:v>7.7923585333333323</c:v>
                </c:pt>
                <c:pt idx="128">
                  <c:v>8.0975476666666655</c:v>
                </c:pt>
                <c:pt idx="129">
                  <c:v>8.4024012666666668</c:v>
                </c:pt>
                <c:pt idx="130">
                  <c:v>8.7049392000000001</c:v>
                </c:pt>
                <c:pt idx="131">
                  <c:v>9.0000495999999988</c:v>
                </c:pt>
                <c:pt idx="132">
                  <c:v>9.2922068000000007</c:v>
                </c:pt>
                <c:pt idx="133">
                  <c:v>9.5757802666666674</c:v>
                </c:pt>
                <c:pt idx="134">
                  <c:v>9.8607239999999994</c:v>
                </c:pt>
                <c:pt idx="135">
                  <c:v>10.142441866666667</c:v>
                </c:pt>
                <c:pt idx="136">
                  <c:v>10.420878333333333</c:v>
                </c:pt>
                <c:pt idx="137">
                  <c:v>10.693037666666667</c:v>
                </c:pt>
                <c:pt idx="138">
                  <c:v>10.960373333333331</c:v>
                </c:pt>
                <c:pt idx="139">
                  <c:v>11.223399333333333</c:v>
                </c:pt>
                <c:pt idx="140">
                  <c:v>11.482992333333334</c:v>
                </c:pt>
                <c:pt idx="141">
                  <c:v>11.735782</c:v>
                </c:pt>
                <c:pt idx="142">
                  <c:v>11.982881333333333</c:v>
                </c:pt>
                <c:pt idx="143">
                  <c:v>12.222604666666667</c:v>
                </c:pt>
                <c:pt idx="144">
                  <c:v>12.458587666666668</c:v>
                </c:pt>
                <c:pt idx="145">
                  <c:v>12.690369666666667</c:v>
                </c:pt>
                <c:pt idx="146">
                  <c:v>12.916873666666667</c:v>
                </c:pt>
                <c:pt idx="147">
                  <c:v>13.139079333333333</c:v>
                </c:pt>
                <c:pt idx="148">
                  <c:v>13.356247000000002</c:v>
                </c:pt>
                <c:pt idx="149">
                  <c:v>13.568594666666668</c:v>
                </c:pt>
                <c:pt idx="150">
                  <c:v>13.772610999999999</c:v>
                </c:pt>
                <c:pt idx="151">
                  <c:v>13.971181000000001</c:v>
                </c:pt>
                <c:pt idx="152">
                  <c:v>14.162342666666667</c:v>
                </c:pt>
                <c:pt idx="153">
                  <c:v>14.350739666666664</c:v>
                </c:pt>
                <c:pt idx="154">
                  <c:v>14.533511333333331</c:v>
                </c:pt>
                <c:pt idx="155">
                  <c:v>14.714158333333335</c:v>
                </c:pt>
                <c:pt idx="156">
                  <c:v>14.887431999999999</c:v>
                </c:pt>
                <c:pt idx="157">
                  <c:v>15.057175000000001</c:v>
                </c:pt>
                <c:pt idx="158">
                  <c:v>15.221114</c:v>
                </c:pt>
                <c:pt idx="159">
                  <c:v>15.383361333333333</c:v>
                </c:pt>
                <c:pt idx="160">
                  <c:v>15.541796666666665</c:v>
                </c:pt>
                <c:pt idx="161">
                  <c:v>15.696528666666666</c:v>
                </c:pt>
                <c:pt idx="162">
                  <c:v>15.847914000000001</c:v>
                </c:pt>
                <c:pt idx="163">
                  <c:v>15.995168333333334</c:v>
                </c:pt>
                <c:pt idx="164">
                  <c:v>16.140936333333332</c:v>
                </c:pt>
                <c:pt idx="165">
                  <c:v>16.282791333333332</c:v>
                </c:pt>
                <c:pt idx="166">
                  <c:v>16.421150333333333</c:v>
                </c:pt>
                <c:pt idx="167">
                  <c:v>16.555971333333332</c:v>
                </c:pt>
                <c:pt idx="168">
                  <c:v>16.688347666666665</c:v>
                </c:pt>
                <c:pt idx="169">
                  <c:v>16.819974999999999</c:v>
                </c:pt>
                <c:pt idx="170">
                  <c:v>16.948350999999999</c:v>
                </c:pt>
                <c:pt idx="171">
                  <c:v>17.072714000000001</c:v>
                </c:pt>
                <c:pt idx="172">
                  <c:v>17.195183</c:v>
                </c:pt>
                <c:pt idx="173">
                  <c:v>17.314537999999999</c:v>
                </c:pt>
                <c:pt idx="174">
                  <c:v>17.43247633333333</c:v>
                </c:pt>
                <c:pt idx="175">
                  <c:v>17.547486333333335</c:v>
                </c:pt>
                <c:pt idx="176">
                  <c:v>17.663685666666666</c:v>
                </c:pt>
                <c:pt idx="177">
                  <c:v>17.774972333333334</c:v>
                </c:pt>
                <c:pt idx="178">
                  <c:v>17.883098999999998</c:v>
                </c:pt>
                <c:pt idx="179">
                  <c:v>17.987213000000001</c:v>
                </c:pt>
                <c:pt idx="180">
                  <c:v>18.089717</c:v>
                </c:pt>
                <c:pt idx="181">
                  <c:v>18.190042999999999</c:v>
                </c:pt>
                <c:pt idx="182">
                  <c:v>18.286991666666665</c:v>
                </c:pt>
                <c:pt idx="183">
                  <c:v>18.380636333333332</c:v>
                </c:pt>
                <c:pt idx="184">
                  <c:v>18.472999666666666</c:v>
                </c:pt>
                <c:pt idx="185">
                  <c:v>18.562595333333331</c:v>
                </c:pt>
                <c:pt idx="186">
                  <c:v>18.651750333333336</c:v>
                </c:pt>
                <c:pt idx="187">
                  <c:v>18.733778999999998</c:v>
                </c:pt>
                <c:pt idx="188">
                  <c:v>18.813287666666668</c:v>
                </c:pt>
                <c:pt idx="189">
                  <c:v>18.887895</c:v>
                </c:pt>
                <c:pt idx="190">
                  <c:v>18.962492666666666</c:v>
                </c:pt>
                <c:pt idx="191">
                  <c:v>19.032331333333335</c:v>
                </c:pt>
                <c:pt idx="192">
                  <c:v>19.098147000000001</c:v>
                </c:pt>
                <c:pt idx="193">
                  <c:v>19.159607666666666</c:v>
                </c:pt>
                <c:pt idx="194">
                  <c:v>19.218654000000001</c:v>
                </c:pt>
                <c:pt idx="195">
                  <c:v>19.273775666666669</c:v>
                </c:pt>
                <c:pt idx="196">
                  <c:v>19.327141333333334</c:v>
                </c:pt>
                <c:pt idx="197">
                  <c:v>19.374713333333332</c:v>
                </c:pt>
                <c:pt idx="198">
                  <c:v>19.423647666666668</c:v>
                </c:pt>
                <c:pt idx="199">
                  <c:v>19.466286333333333</c:v>
                </c:pt>
                <c:pt idx="200">
                  <c:v>19.508718333333334</c:v>
                </c:pt>
                <c:pt idx="201">
                  <c:v>19.547581333333337</c:v>
                </c:pt>
                <c:pt idx="202">
                  <c:v>19.584284666666665</c:v>
                </c:pt>
                <c:pt idx="203">
                  <c:v>19.617540000000002</c:v>
                </c:pt>
                <c:pt idx="204">
                  <c:v>19.644909666666667</c:v>
                </c:pt>
                <c:pt idx="205">
                  <c:v>19.671356333333332</c:v>
                </c:pt>
                <c:pt idx="206">
                  <c:v>19.696700666666668</c:v>
                </c:pt>
                <c:pt idx="207">
                  <c:v>19.719517</c:v>
                </c:pt>
                <c:pt idx="208">
                  <c:v>19.739259333333333</c:v>
                </c:pt>
                <c:pt idx="209">
                  <c:v>19.753994666666667</c:v>
                </c:pt>
                <c:pt idx="210">
                  <c:v>19.766772000000003</c:v>
                </c:pt>
                <c:pt idx="211">
                  <c:v>19.777413666666668</c:v>
                </c:pt>
                <c:pt idx="212">
                  <c:v>19.785660333333333</c:v>
                </c:pt>
                <c:pt idx="213">
                  <c:v>19.794532</c:v>
                </c:pt>
                <c:pt idx="214">
                  <c:v>19.800802000000001</c:v>
                </c:pt>
                <c:pt idx="215">
                  <c:v>19.806273000000001</c:v>
                </c:pt>
                <c:pt idx="216">
                  <c:v>19.806201333333334</c:v>
                </c:pt>
                <c:pt idx="217">
                  <c:v>19.805240000000001</c:v>
                </c:pt>
                <c:pt idx="218">
                  <c:v>19.800496333333331</c:v>
                </c:pt>
                <c:pt idx="219">
                  <c:v>19.794864999999998</c:v>
                </c:pt>
                <c:pt idx="220">
                  <c:v>19.785341666666667</c:v>
                </c:pt>
                <c:pt idx="221">
                  <c:v>19.775211333333331</c:v>
                </c:pt>
                <c:pt idx="222">
                  <c:v>19.766121000000002</c:v>
                </c:pt>
                <c:pt idx="223">
                  <c:v>19.753642333333332</c:v>
                </c:pt>
                <c:pt idx="224">
                  <c:v>19.739390666666665</c:v>
                </c:pt>
                <c:pt idx="225">
                  <c:v>19.719133333333335</c:v>
                </c:pt>
                <c:pt idx="226">
                  <c:v>19.698245333333332</c:v>
                </c:pt>
                <c:pt idx="227">
                  <c:v>19.676213333333333</c:v>
                </c:pt>
                <c:pt idx="228">
                  <c:v>19.654230999999999</c:v>
                </c:pt>
                <c:pt idx="229">
                  <c:v>19.630074666666669</c:v>
                </c:pt>
                <c:pt idx="230">
                  <c:v>19.605730000000001</c:v>
                </c:pt>
                <c:pt idx="231">
                  <c:v>19.579650333333333</c:v>
                </c:pt>
                <c:pt idx="232">
                  <c:v>19.555358999999999</c:v>
                </c:pt>
                <c:pt idx="233">
                  <c:v>19.525624666666669</c:v>
                </c:pt>
                <c:pt idx="234">
                  <c:v>19.496475333333333</c:v>
                </c:pt>
                <c:pt idx="235">
                  <c:v>19.464394333333335</c:v>
                </c:pt>
                <c:pt idx="236">
                  <c:v>19.434138666666666</c:v>
                </c:pt>
                <c:pt idx="237">
                  <c:v>19.401958333333333</c:v>
                </c:pt>
                <c:pt idx="238">
                  <c:v>19.370309000000002</c:v>
                </c:pt>
                <c:pt idx="239">
                  <c:v>19.338490666666669</c:v>
                </c:pt>
                <c:pt idx="240">
                  <c:v>19.306436666666666</c:v>
                </c:pt>
                <c:pt idx="241">
                  <c:v>19.274128666666666</c:v>
                </c:pt>
                <c:pt idx="242">
                  <c:v>19.243575666666668</c:v>
                </c:pt>
                <c:pt idx="243">
                  <c:v>19.211852</c:v>
                </c:pt>
                <c:pt idx="244">
                  <c:v>19.18036433333333</c:v>
                </c:pt>
                <c:pt idx="245">
                  <c:v>19.147371000000003</c:v>
                </c:pt>
                <c:pt idx="246">
                  <c:v>19.113587333333331</c:v>
                </c:pt>
                <c:pt idx="247">
                  <c:v>19.083924333333332</c:v>
                </c:pt>
                <c:pt idx="248">
                  <c:v>19.050835000000003</c:v>
                </c:pt>
                <c:pt idx="249">
                  <c:v>19.022960999999999</c:v>
                </c:pt>
                <c:pt idx="250">
                  <c:v>18.989544666666667</c:v>
                </c:pt>
                <c:pt idx="251">
                  <c:v>18.961748</c:v>
                </c:pt>
                <c:pt idx="252">
                  <c:v>18.932676666666666</c:v>
                </c:pt>
                <c:pt idx="253">
                  <c:v>18.90622766666667</c:v>
                </c:pt>
                <c:pt idx="254">
                  <c:v>18.879817333333332</c:v>
                </c:pt>
                <c:pt idx="255">
                  <c:v>18.856008666666668</c:v>
                </c:pt>
                <c:pt idx="256">
                  <c:v>18.831742666666667</c:v>
                </c:pt>
                <c:pt idx="257">
                  <c:v>18.807586000000001</c:v>
                </c:pt>
                <c:pt idx="258">
                  <c:v>18.782908666666668</c:v>
                </c:pt>
                <c:pt idx="259">
                  <c:v>18.760617333333332</c:v>
                </c:pt>
                <c:pt idx="260">
                  <c:v>18.740364</c:v>
                </c:pt>
                <c:pt idx="261">
                  <c:v>18.719631</c:v>
                </c:pt>
                <c:pt idx="262">
                  <c:v>18.700109999999999</c:v>
                </c:pt>
                <c:pt idx="263">
                  <c:v>18.678348333333336</c:v>
                </c:pt>
                <c:pt idx="264">
                  <c:v>18.660184333333333</c:v>
                </c:pt>
                <c:pt idx="265">
                  <c:v>18.640550000000001</c:v>
                </c:pt>
                <c:pt idx="266">
                  <c:v>18.623501000000001</c:v>
                </c:pt>
                <c:pt idx="267">
                  <c:v>18.607344999999999</c:v>
                </c:pt>
                <c:pt idx="268">
                  <c:v>18.592716333333332</c:v>
                </c:pt>
                <c:pt idx="269">
                  <c:v>18.579310666666668</c:v>
                </c:pt>
                <c:pt idx="270">
                  <c:v>18.565041666666666</c:v>
                </c:pt>
                <c:pt idx="271">
                  <c:v>18.551990999999997</c:v>
                </c:pt>
                <c:pt idx="272">
                  <c:v>18.540149666666668</c:v>
                </c:pt>
                <c:pt idx="273">
                  <c:v>18.527841666666667</c:v>
                </c:pt>
                <c:pt idx="274">
                  <c:v>18.517455666666667</c:v>
                </c:pt>
                <c:pt idx="275">
                  <c:v>18.508387333333335</c:v>
                </c:pt>
                <c:pt idx="276">
                  <c:v>18.499839333333334</c:v>
                </c:pt>
                <c:pt idx="277">
                  <c:v>18.491478666666669</c:v>
                </c:pt>
                <c:pt idx="278">
                  <c:v>18.484898999999999</c:v>
                </c:pt>
                <c:pt idx="279">
                  <c:v>18.480422999999998</c:v>
                </c:pt>
                <c:pt idx="280">
                  <c:v>18.477337666666667</c:v>
                </c:pt>
                <c:pt idx="281">
                  <c:v>18.470699</c:v>
                </c:pt>
                <c:pt idx="282">
                  <c:v>18.464094333333332</c:v>
                </c:pt>
                <c:pt idx="283">
                  <c:v>18.459298333333333</c:v>
                </c:pt>
                <c:pt idx="284">
                  <c:v>18.455730333333335</c:v>
                </c:pt>
                <c:pt idx="285">
                  <c:v>18.453989000000004</c:v>
                </c:pt>
                <c:pt idx="286">
                  <c:v>18.449536000000002</c:v>
                </c:pt>
                <c:pt idx="287">
                  <c:v>18.447355000000002</c:v>
                </c:pt>
                <c:pt idx="288">
                  <c:v>18.445112000000002</c:v>
                </c:pt>
                <c:pt idx="289">
                  <c:v>18.444982333333336</c:v>
                </c:pt>
                <c:pt idx="290">
                  <c:v>18.444411666666667</c:v>
                </c:pt>
                <c:pt idx="291">
                  <c:v>18.442479666666667</c:v>
                </c:pt>
                <c:pt idx="292">
                  <c:v>18.440215666666671</c:v>
                </c:pt>
                <c:pt idx="293">
                  <c:v>18.437501333333334</c:v>
                </c:pt>
                <c:pt idx="294">
                  <c:v>18.435847666666664</c:v>
                </c:pt>
                <c:pt idx="295">
                  <c:v>18.433932666666667</c:v>
                </c:pt>
                <c:pt idx="296">
                  <c:v>18.432917333333332</c:v>
                </c:pt>
                <c:pt idx="297">
                  <c:v>18.429813333333332</c:v>
                </c:pt>
                <c:pt idx="298">
                  <c:v>18.427648666666666</c:v>
                </c:pt>
                <c:pt idx="299">
                  <c:v>18.423018333333331</c:v>
                </c:pt>
                <c:pt idx="300">
                  <c:v>18.421258333333331</c:v>
                </c:pt>
                <c:pt idx="301">
                  <c:v>18.417367333333335</c:v>
                </c:pt>
                <c:pt idx="302">
                  <c:v>18.413467999999998</c:v>
                </c:pt>
                <c:pt idx="303">
                  <c:v>18.408037333333336</c:v>
                </c:pt>
                <c:pt idx="304">
                  <c:v>18.401754999999998</c:v>
                </c:pt>
                <c:pt idx="305">
                  <c:v>18.397584999999996</c:v>
                </c:pt>
                <c:pt idx="306">
                  <c:v>18.391161666666665</c:v>
                </c:pt>
                <c:pt idx="307">
                  <c:v>18.386891666666667</c:v>
                </c:pt>
                <c:pt idx="308">
                  <c:v>18.379037</c:v>
                </c:pt>
                <c:pt idx="309">
                  <c:v>18.370961333333334</c:v>
                </c:pt>
                <c:pt idx="310">
                  <c:v>18.360845666666666</c:v>
                </c:pt>
                <c:pt idx="311">
                  <c:v>18.352273666666665</c:v>
                </c:pt>
                <c:pt idx="312">
                  <c:v>18.344562</c:v>
                </c:pt>
                <c:pt idx="313">
                  <c:v>18.336159999999996</c:v>
                </c:pt>
                <c:pt idx="314">
                  <c:v>18.326044</c:v>
                </c:pt>
                <c:pt idx="315">
                  <c:v>18.316400666666667</c:v>
                </c:pt>
                <c:pt idx="316">
                  <c:v>18.309106333333336</c:v>
                </c:pt>
                <c:pt idx="317">
                  <c:v>18.302783333333334</c:v>
                </c:pt>
                <c:pt idx="318">
                  <c:v>18.287221666666667</c:v>
                </c:pt>
                <c:pt idx="319">
                  <c:v>18.270913333333336</c:v>
                </c:pt>
                <c:pt idx="320">
                  <c:v>18.257990000000003</c:v>
                </c:pt>
                <c:pt idx="321">
                  <c:v>18.246454666666668</c:v>
                </c:pt>
                <c:pt idx="322">
                  <c:v>18.231442999999999</c:v>
                </c:pt>
                <c:pt idx="323">
                  <c:v>18.209682666666666</c:v>
                </c:pt>
                <c:pt idx="324">
                  <c:v>18.195011666666662</c:v>
                </c:pt>
                <c:pt idx="325">
                  <c:v>18.179298999999997</c:v>
                </c:pt>
                <c:pt idx="326">
                  <c:v>18.161423333333335</c:v>
                </c:pt>
                <c:pt idx="327">
                  <c:v>18.139784666666667</c:v>
                </c:pt>
                <c:pt idx="328">
                  <c:v>18.114734666666667</c:v>
                </c:pt>
                <c:pt idx="329">
                  <c:v>18.102592333333334</c:v>
                </c:pt>
                <c:pt idx="330">
                  <c:v>18.084812666666668</c:v>
                </c:pt>
                <c:pt idx="331">
                  <c:v>18.072931999999998</c:v>
                </c:pt>
                <c:pt idx="332">
                  <c:v>18.042019</c:v>
                </c:pt>
                <c:pt idx="333">
                  <c:v>18.016906333333335</c:v>
                </c:pt>
                <c:pt idx="334">
                  <c:v>17.992457333333331</c:v>
                </c:pt>
                <c:pt idx="335">
                  <c:v>17.977289333333331</c:v>
                </c:pt>
                <c:pt idx="336">
                  <c:v>17.957712000000001</c:v>
                </c:pt>
                <c:pt idx="337">
                  <c:v>17.928647666666667</c:v>
                </c:pt>
                <c:pt idx="338">
                  <c:v>17.899538000000003</c:v>
                </c:pt>
                <c:pt idx="339">
                  <c:v>17.876101999999999</c:v>
                </c:pt>
                <c:pt idx="340">
                  <c:v>17.857290666666668</c:v>
                </c:pt>
                <c:pt idx="341">
                  <c:v>17.833077999999997</c:v>
                </c:pt>
                <c:pt idx="342">
                  <c:v>17.805100333333332</c:v>
                </c:pt>
                <c:pt idx="343">
                  <c:v>17.780782666666667</c:v>
                </c:pt>
                <c:pt idx="344">
                  <c:v>17.760821666666669</c:v>
                </c:pt>
                <c:pt idx="345">
                  <c:v>17.742225000000001</c:v>
                </c:pt>
                <c:pt idx="346">
                  <c:v>17.722385333333335</c:v>
                </c:pt>
                <c:pt idx="347">
                  <c:v>17.704064666666667</c:v>
                </c:pt>
                <c:pt idx="348">
                  <c:v>17.693438666666665</c:v>
                </c:pt>
                <c:pt idx="349">
                  <c:v>17.678473666666665</c:v>
                </c:pt>
                <c:pt idx="350">
                  <c:v>17.665181999999998</c:v>
                </c:pt>
                <c:pt idx="351">
                  <c:v>17.649257000000002</c:v>
                </c:pt>
                <c:pt idx="352">
                  <c:v>17.633157666666666</c:v>
                </c:pt>
                <c:pt idx="353">
                  <c:v>17.613438666666667</c:v>
                </c:pt>
                <c:pt idx="354">
                  <c:v>17.602477333333333</c:v>
                </c:pt>
                <c:pt idx="355">
                  <c:v>17.600898666666666</c:v>
                </c:pt>
                <c:pt idx="356">
                  <c:v>17.598918333333334</c:v>
                </c:pt>
                <c:pt idx="357">
                  <c:v>17.590346</c:v>
                </c:pt>
                <c:pt idx="358">
                  <c:v>17.580004666666664</c:v>
                </c:pt>
                <c:pt idx="359">
                  <c:v>17.571749000000001</c:v>
                </c:pt>
                <c:pt idx="360">
                  <c:v>17.564613666666666</c:v>
                </c:pt>
                <c:pt idx="361">
                  <c:v>17.567331999999997</c:v>
                </c:pt>
                <c:pt idx="362">
                  <c:v>17.578751999999998</c:v>
                </c:pt>
                <c:pt idx="363">
                  <c:v>17.573741999999999</c:v>
                </c:pt>
                <c:pt idx="364">
                  <c:v>17.563845999999998</c:v>
                </c:pt>
                <c:pt idx="365">
                  <c:v>17.557034666666667</c:v>
                </c:pt>
                <c:pt idx="366">
                  <c:v>17.571547666666667</c:v>
                </c:pt>
                <c:pt idx="367">
                  <c:v>17.577840333333331</c:v>
                </c:pt>
                <c:pt idx="368">
                  <c:v>17.582806000000001</c:v>
                </c:pt>
                <c:pt idx="369">
                  <c:v>17.585722333333333</c:v>
                </c:pt>
                <c:pt idx="370">
                  <c:v>17.592131000000002</c:v>
                </c:pt>
                <c:pt idx="371">
                  <c:v>17.606183666666666</c:v>
                </c:pt>
                <c:pt idx="372">
                  <c:v>17.609116999999998</c:v>
                </c:pt>
                <c:pt idx="373">
                  <c:v>17.630220333333334</c:v>
                </c:pt>
                <c:pt idx="374">
                  <c:v>17.633155000000002</c:v>
                </c:pt>
                <c:pt idx="375">
                  <c:v>17.649766666666665</c:v>
                </c:pt>
                <c:pt idx="376">
                  <c:v>17.643556333333333</c:v>
                </c:pt>
                <c:pt idx="377">
                  <c:v>17.653674333333331</c:v>
                </c:pt>
                <c:pt idx="378">
                  <c:v>17.660779333333334</c:v>
                </c:pt>
                <c:pt idx="379">
                  <c:v>17.677724333333334</c:v>
                </c:pt>
                <c:pt idx="380">
                  <c:v>17.681547666666663</c:v>
                </c:pt>
                <c:pt idx="381">
                  <c:v>17.681847666666666</c:v>
                </c:pt>
                <c:pt idx="382">
                  <c:v>17.686390333333332</c:v>
                </c:pt>
                <c:pt idx="383">
                  <c:v>17.689391999999998</c:v>
                </c:pt>
                <c:pt idx="384">
                  <c:v>17.696596666666665</c:v>
                </c:pt>
                <c:pt idx="385">
                  <c:v>17.690854999999999</c:v>
                </c:pt>
                <c:pt idx="386">
                  <c:v>17.691213666666666</c:v>
                </c:pt>
                <c:pt idx="387">
                  <c:v>17.688025333333332</c:v>
                </c:pt>
                <c:pt idx="388">
                  <c:v>17.684739333333333</c:v>
                </c:pt>
                <c:pt idx="389">
                  <c:v>17.68225133333333</c:v>
                </c:pt>
                <c:pt idx="390">
                  <c:v>17.677204</c:v>
                </c:pt>
                <c:pt idx="391">
                  <c:v>17.673033333333333</c:v>
                </c:pt>
                <c:pt idx="392">
                  <c:v>17.657467</c:v>
                </c:pt>
                <c:pt idx="393">
                  <c:v>17.646059666666666</c:v>
                </c:pt>
                <c:pt idx="394">
                  <c:v>17.631292999999999</c:v>
                </c:pt>
                <c:pt idx="395">
                  <c:v>17.619900333333334</c:v>
                </c:pt>
                <c:pt idx="396">
                  <c:v>17.603643333333334</c:v>
                </c:pt>
                <c:pt idx="397">
                  <c:v>17.595192000000001</c:v>
                </c:pt>
                <c:pt idx="398">
                  <c:v>17.583857333333331</c:v>
                </c:pt>
                <c:pt idx="399">
                  <c:v>17.566204333333332</c:v>
                </c:pt>
                <c:pt idx="400">
                  <c:v>17.550269</c:v>
                </c:pt>
                <c:pt idx="401">
                  <c:v>17.530592666666667</c:v>
                </c:pt>
                <c:pt idx="402">
                  <c:v>17.518563666666669</c:v>
                </c:pt>
                <c:pt idx="403">
                  <c:v>17.495808333333333</c:v>
                </c:pt>
                <c:pt idx="404">
                  <c:v>17.493109</c:v>
                </c:pt>
                <c:pt idx="405">
                  <c:v>17.482042333333336</c:v>
                </c:pt>
                <c:pt idx="406">
                  <c:v>17.466472666666665</c:v>
                </c:pt>
                <c:pt idx="407">
                  <c:v>17.431250666666667</c:v>
                </c:pt>
                <c:pt idx="408">
                  <c:v>17.403229999999997</c:v>
                </c:pt>
                <c:pt idx="409">
                  <c:v>17.392661999999998</c:v>
                </c:pt>
                <c:pt idx="410">
                  <c:v>17.382985000000001</c:v>
                </c:pt>
                <c:pt idx="411">
                  <c:v>17.373645333333332</c:v>
                </c:pt>
                <c:pt idx="412">
                  <c:v>17.355468333333334</c:v>
                </c:pt>
                <c:pt idx="413">
                  <c:v>17.333344333333333</c:v>
                </c:pt>
                <c:pt idx="414">
                  <c:v>17.310362666666666</c:v>
                </c:pt>
                <c:pt idx="415">
                  <c:v>17.292243333333332</c:v>
                </c:pt>
                <c:pt idx="416">
                  <c:v>17.281251666666666</c:v>
                </c:pt>
                <c:pt idx="417">
                  <c:v>17.2684</c:v>
                </c:pt>
                <c:pt idx="418">
                  <c:v>17.251395333333331</c:v>
                </c:pt>
                <c:pt idx="419">
                  <c:v>17.233351333333335</c:v>
                </c:pt>
                <c:pt idx="420">
                  <c:v>17.213782333333331</c:v>
                </c:pt>
                <c:pt idx="421">
                  <c:v>17.190087000000002</c:v>
                </c:pt>
                <c:pt idx="422">
                  <c:v>17.173571333333332</c:v>
                </c:pt>
                <c:pt idx="423">
                  <c:v>17.160029333333334</c:v>
                </c:pt>
                <c:pt idx="424">
                  <c:v>17.153538333333334</c:v>
                </c:pt>
                <c:pt idx="425">
                  <c:v>17.141456999999999</c:v>
                </c:pt>
                <c:pt idx="426">
                  <c:v>17.125727000000001</c:v>
                </c:pt>
                <c:pt idx="427">
                  <c:v>17.107748999999998</c:v>
                </c:pt>
                <c:pt idx="428">
                  <c:v>17.096481666666666</c:v>
                </c:pt>
                <c:pt idx="429">
                  <c:v>17.078737666666665</c:v>
                </c:pt>
                <c:pt idx="430">
                  <c:v>17.054503666666665</c:v>
                </c:pt>
                <c:pt idx="431">
                  <c:v>17.031134333333334</c:v>
                </c:pt>
                <c:pt idx="432">
                  <c:v>17.010878333333334</c:v>
                </c:pt>
                <c:pt idx="433">
                  <c:v>16.997743666666665</c:v>
                </c:pt>
                <c:pt idx="434">
                  <c:v>16.968911666666667</c:v>
                </c:pt>
                <c:pt idx="435">
                  <c:v>16.951677999999998</c:v>
                </c:pt>
                <c:pt idx="436">
                  <c:v>16.922270000000001</c:v>
                </c:pt>
                <c:pt idx="437">
                  <c:v>16.897794666666666</c:v>
                </c:pt>
                <c:pt idx="438">
                  <c:v>16.864954666666666</c:v>
                </c:pt>
                <c:pt idx="439">
                  <c:v>16.836794333333334</c:v>
                </c:pt>
                <c:pt idx="440">
                  <c:v>16.80068266666667</c:v>
                </c:pt>
                <c:pt idx="441">
                  <c:v>16.767898666666667</c:v>
                </c:pt>
                <c:pt idx="442">
                  <c:v>16.729971666666668</c:v>
                </c:pt>
                <c:pt idx="443">
                  <c:v>16.701809000000001</c:v>
                </c:pt>
                <c:pt idx="444">
                  <c:v>16.666887666666664</c:v>
                </c:pt>
                <c:pt idx="445">
                  <c:v>16.640040666666668</c:v>
                </c:pt>
                <c:pt idx="446">
                  <c:v>16.598718000000002</c:v>
                </c:pt>
                <c:pt idx="447">
                  <c:v>16.562274333333335</c:v>
                </c:pt>
                <c:pt idx="448">
                  <c:v>16.520666000000002</c:v>
                </c:pt>
                <c:pt idx="449">
                  <c:v>16.479698666666668</c:v>
                </c:pt>
                <c:pt idx="450">
                  <c:v>16.443574999999999</c:v>
                </c:pt>
                <c:pt idx="451">
                  <c:v>16.414165666666666</c:v>
                </c:pt>
                <c:pt idx="452">
                  <c:v>16.395454666666666</c:v>
                </c:pt>
                <c:pt idx="453">
                  <c:v>16.361432000000001</c:v>
                </c:pt>
                <c:pt idx="454">
                  <c:v>16.319511666666667</c:v>
                </c:pt>
                <c:pt idx="455">
                  <c:v>16.282478333333334</c:v>
                </c:pt>
                <c:pt idx="456">
                  <c:v>16.247915000000003</c:v>
                </c:pt>
                <c:pt idx="457">
                  <c:v>16.220555333333333</c:v>
                </c:pt>
                <c:pt idx="458">
                  <c:v>16.18694533333333</c:v>
                </c:pt>
                <c:pt idx="459">
                  <c:v>16.15445433333333</c:v>
                </c:pt>
                <c:pt idx="460">
                  <c:v>16.123875666666667</c:v>
                </c:pt>
                <c:pt idx="461">
                  <c:v>16.110541000000001</c:v>
                </c:pt>
                <c:pt idx="462">
                  <c:v>16.099461999999999</c:v>
                </c:pt>
                <c:pt idx="463">
                  <c:v>16.078073</c:v>
                </c:pt>
                <c:pt idx="464">
                  <c:v>16.049026999999999</c:v>
                </c:pt>
                <c:pt idx="465">
                  <c:v>16.029736666666665</c:v>
                </c:pt>
                <c:pt idx="466">
                  <c:v>16.022886666666665</c:v>
                </c:pt>
                <c:pt idx="467">
                  <c:v>16.015060333333334</c:v>
                </c:pt>
                <c:pt idx="468">
                  <c:v>15.997095999999999</c:v>
                </c:pt>
                <c:pt idx="469">
                  <c:v>15.982596000000001</c:v>
                </c:pt>
                <c:pt idx="470">
                  <c:v>15.965533333333333</c:v>
                </c:pt>
                <c:pt idx="471">
                  <c:v>15.966901</c:v>
                </c:pt>
                <c:pt idx="472">
                  <c:v>15.959681333333334</c:v>
                </c:pt>
                <c:pt idx="473">
                  <c:v>15.956067333333335</c:v>
                </c:pt>
                <c:pt idx="474">
                  <c:v>15.939501999999999</c:v>
                </c:pt>
                <c:pt idx="475">
                  <c:v>15.922523</c:v>
                </c:pt>
                <c:pt idx="476">
                  <c:v>15.916841666666668</c:v>
                </c:pt>
                <c:pt idx="477">
                  <c:v>15.907486</c:v>
                </c:pt>
                <c:pt idx="478">
                  <c:v>15.908792666666665</c:v>
                </c:pt>
                <c:pt idx="479">
                  <c:v>15.889417</c:v>
                </c:pt>
                <c:pt idx="480">
                  <c:v>15.8788</c:v>
                </c:pt>
                <c:pt idx="481">
                  <c:v>15.859155999999999</c:v>
                </c:pt>
                <c:pt idx="482">
                  <c:v>15.855818999999999</c:v>
                </c:pt>
                <c:pt idx="483">
                  <c:v>15.840236333333332</c:v>
                </c:pt>
                <c:pt idx="484">
                  <c:v>15.816932666666666</c:v>
                </c:pt>
                <c:pt idx="485">
                  <c:v>15.787242999999998</c:v>
                </c:pt>
                <c:pt idx="486">
                  <c:v>15.765920333333332</c:v>
                </c:pt>
                <c:pt idx="487">
                  <c:v>15.754342333333334</c:v>
                </c:pt>
                <c:pt idx="488">
                  <c:v>15.732706</c:v>
                </c:pt>
                <c:pt idx="489">
                  <c:v>15.709278333333335</c:v>
                </c:pt>
                <c:pt idx="490">
                  <c:v>15.675379666666666</c:v>
                </c:pt>
                <c:pt idx="491">
                  <c:v>15.651102333333332</c:v>
                </c:pt>
                <c:pt idx="492">
                  <c:v>15.617557</c:v>
                </c:pt>
                <c:pt idx="493">
                  <c:v>15.583696333333334</c:v>
                </c:pt>
                <c:pt idx="494">
                  <c:v>15.552529333333332</c:v>
                </c:pt>
                <c:pt idx="495">
                  <c:v>15.532100999999999</c:v>
                </c:pt>
                <c:pt idx="496">
                  <c:v>15.503068333333333</c:v>
                </c:pt>
                <c:pt idx="497">
                  <c:v>15.469338333333333</c:v>
                </c:pt>
                <c:pt idx="498">
                  <c:v>15.426795666666665</c:v>
                </c:pt>
                <c:pt idx="499">
                  <c:v>15.407593666666665</c:v>
                </c:pt>
                <c:pt idx="500">
                  <c:v>15.381991999999999</c:v>
                </c:pt>
                <c:pt idx="501">
                  <c:v>15.357329</c:v>
                </c:pt>
                <c:pt idx="502">
                  <c:v>15.322086666666666</c:v>
                </c:pt>
                <c:pt idx="503">
                  <c:v>15.281363333333333</c:v>
                </c:pt>
                <c:pt idx="504">
                  <c:v>15.240802</c:v>
                </c:pt>
                <c:pt idx="505">
                  <c:v>15.198121666666667</c:v>
                </c:pt>
                <c:pt idx="506">
                  <c:v>15.157652333333333</c:v>
                </c:pt>
                <c:pt idx="507">
                  <c:v>15.119428666666666</c:v>
                </c:pt>
                <c:pt idx="508">
                  <c:v>15.084125</c:v>
                </c:pt>
                <c:pt idx="509">
                  <c:v>15.037384666666668</c:v>
                </c:pt>
                <c:pt idx="510">
                  <c:v>14.985412333333334</c:v>
                </c:pt>
                <c:pt idx="511">
                  <c:v>14.937909666666664</c:v>
                </c:pt>
                <c:pt idx="512">
                  <c:v>14.900906999999998</c:v>
                </c:pt>
                <c:pt idx="513">
                  <c:v>14.864770666666667</c:v>
                </c:pt>
                <c:pt idx="514">
                  <c:v>14.816665</c:v>
                </c:pt>
                <c:pt idx="515">
                  <c:v>14.768214333333333</c:v>
                </c:pt>
                <c:pt idx="516">
                  <c:v>14.723867333333331</c:v>
                </c:pt>
                <c:pt idx="517">
                  <c:v>14.686463333333331</c:v>
                </c:pt>
                <c:pt idx="518">
                  <c:v>14.646411666666665</c:v>
                </c:pt>
                <c:pt idx="519">
                  <c:v>14.600920666666667</c:v>
                </c:pt>
                <c:pt idx="520">
                  <c:v>14.546542000000001</c:v>
                </c:pt>
                <c:pt idx="521">
                  <c:v>14.481539</c:v>
                </c:pt>
                <c:pt idx="522">
                  <c:v>14.423981666666668</c:v>
                </c:pt>
                <c:pt idx="523">
                  <c:v>14.352772999999999</c:v>
                </c:pt>
                <c:pt idx="524">
                  <c:v>14.299942</c:v>
                </c:pt>
                <c:pt idx="525">
                  <c:v>14.211420000000002</c:v>
                </c:pt>
                <c:pt idx="526">
                  <c:v>14.154262333333334</c:v>
                </c:pt>
                <c:pt idx="527">
                  <c:v>14.096403666666667</c:v>
                </c:pt>
                <c:pt idx="528">
                  <c:v>14.056884999999999</c:v>
                </c:pt>
                <c:pt idx="529">
                  <c:v>14.000943333333332</c:v>
                </c:pt>
                <c:pt idx="530">
                  <c:v>13.946594666666668</c:v>
                </c:pt>
                <c:pt idx="531">
                  <c:v>13.901705</c:v>
                </c:pt>
                <c:pt idx="532">
                  <c:v>13.869006000000001</c:v>
                </c:pt>
                <c:pt idx="533">
                  <c:v>13.794163333333335</c:v>
                </c:pt>
                <c:pt idx="534">
                  <c:v>13.723857333333335</c:v>
                </c:pt>
                <c:pt idx="535">
                  <c:v>13.632782666666666</c:v>
                </c:pt>
                <c:pt idx="536">
                  <c:v>13.572796666666667</c:v>
                </c:pt>
                <c:pt idx="537">
                  <c:v>13.490885666666665</c:v>
                </c:pt>
                <c:pt idx="538">
                  <c:v>13.397959999999999</c:v>
                </c:pt>
                <c:pt idx="539">
                  <c:v>13.232554333333333</c:v>
                </c:pt>
                <c:pt idx="540">
                  <c:v>13.053476999999999</c:v>
                </c:pt>
                <c:pt idx="541">
                  <c:v>12.952744666666666</c:v>
                </c:pt>
                <c:pt idx="542">
                  <c:v>12.969437333333333</c:v>
                </c:pt>
                <c:pt idx="543">
                  <c:v>13.018730666666668</c:v>
                </c:pt>
                <c:pt idx="544">
                  <c:v>13.012568000000002</c:v>
                </c:pt>
                <c:pt idx="545">
                  <c:v>12.949578666666667</c:v>
                </c:pt>
                <c:pt idx="546">
                  <c:v>12.867532333333335</c:v>
                </c:pt>
                <c:pt idx="547">
                  <c:v>12.787454333333335</c:v>
                </c:pt>
                <c:pt idx="548">
                  <c:v>12.684060000000001</c:v>
                </c:pt>
                <c:pt idx="549">
                  <c:v>12.586210666666666</c:v>
                </c:pt>
                <c:pt idx="550">
                  <c:v>12.440363666666665</c:v>
                </c:pt>
                <c:pt idx="551">
                  <c:v>12.322760000000001</c:v>
                </c:pt>
                <c:pt idx="552">
                  <c:v>12.198961666666667</c:v>
                </c:pt>
                <c:pt idx="553">
                  <c:v>12.085166333333333</c:v>
                </c:pt>
                <c:pt idx="554">
                  <c:v>11.942797666666669</c:v>
                </c:pt>
                <c:pt idx="555">
                  <c:v>11.784428666666665</c:v>
                </c:pt>
                <c:pt idx="556">
                  <c:v>11.633662000000001</c:v>
                </c:pt>
                <c:pt idx="557">
                  <c:v>11.477001666666666</c:v>
                </c:pt>
                <c:pt idx="558">
                  <c:v>11.336180000000001</c:v>
                </c:pt>
                <c:pt idx="559">
                  <c:v>11.170767333333336</c:v>
                </c:pt>
                <c:pt idx="560">
                  <c:v>11.001206666666667</c:v>
                </c:pt>
                <c:pt idx="561">
                  <c:v>10.810441666666668</c:v>
                </c:pt>
                <c:pt idx="562">
                  <c:v>10.602161333333333</c:v>
                </c:pt>
                <c:pt idx="563">
                  <c:v>10.410711999999998</c:v>
                </c:pt>
                <c:pt idx="564">
                  <c:v>10.223521</c:v>
                </c:pt>
                <c:pt idx="565">
                  <c:v>10.044133633333333</c:v>
                </c:pt>
                <c:pt idx="566">
                  <c:v>9.8342645666666666</c:v>
                </c:pt>
                <c:pt idx="567">
                  <c:v>9.6350507666666658</c:v>
                </c:pt>
                <c:pt idx="568">
                  <c:v>9.4301687999999988</c:v>
                </c:pt>
                <c:pt idx="569">
                  <c:v>9.2113383666666664</c:v>
                </c:pt>
                <c:pt idx="570">
                  <c:v>8.9872855999999999</c:v>
                </c:pt>
                <c:pt idx="571">
                  <c:v>8.7611172666666661</c:v>
                </c:pt>
                <c:pt idx="572">
                  <c:v>8.5644270333333328</c:v>
                </c:pt>
                <c:pt idx="573">
                  <c:v>8.3368460333333321</c:v>
                </c:pt>
                <c:pt idx="574">
                  <c:v>8.1117868666666659</c:v>
                </c:pt>
                <c:pt idx="575">
                  <c:v>7.9015671666666663</c:v>
                </c:pt>
                <c:pt idx="576">
                  <c:v>7.660399599999999</c:v>
                </c:pt>
                <c:pt idx="577">
                  <c:v>7.4446437999999988</c:v>
                </c:pt>
                <c:pt idx="578">
                  <c:v>7.1857390333333342</c:v>
                </c:pt>
                <c:pt idx="579">
                  <c:v>6.966935966666667</c:v>
                </c:pt>
                <c:pt idx="580">
                  <c:v>6.6995902333333328</c:v>
                </c:pt>
                <c:pt idx="581">
                  <c:v>6.4613422000000007</c:v>
                </c:pt>
                <c:pt idx="582">
                  <c:v>6.187101066666667</c:v>
                </c:pt>
                <c:pt idx="583">
                  <c:v>5.9523739999999998</c:v>
                </c:pt>
                <c:pt idx="584">
                  <c:v>5.699073966666667</c:v>
                </c:pt>
                <c:pt idx="585">
                  <c:v>5.4669207000000002</c:v>
                </c:pt>
                <c:pt idx="586">
                  <c:v>5.205974433333334</c:v>
                </c:pt>
                <c:pt idx="587">
                  <c:v>4.9549360333333334</c:v>
                </c:pt>
                <c:pt idx="588">
                  <c:v>4.6973274666666667</c:v>
                </c:pt>
                <c:pt idx="589">
                  <c:v>4.4783318666666663</c:v>
                </c:pt>
                <c:pt idx="590">
                  <c:v>4.2474175999999995</c:v>
                </c:pt>
                <c:pt idx="591">
                  <c:v>4.0101677333333337</c:v>
                </c:pt>
                <c:pt idx="592">
                  <c:v>3.7440663999999999</c:v>
                </c:pt>
                <c:pt idx="593">
                  <c:v>3.4663903</c:v>
                </c:pt>
                <c:pt idx="594">
                  <c:v>3.2177288666666666</c:v>
                </c:pt>
                <c:pt idx="595">
                  <c:v>2.9734333333333338</c:v>
                </c:pt>
                <c:pt idx="596">
                  <c:v>2.7713945666666668</c:v>
                </c:pt>
                <c:pt idx="597">
                  <c:v>2.5702054666666667</c:v>
                </c:pt>
                <c:pt idx="598">
                  <c:v>2.3626204666666664</c:v>
                </c:pt>
                <c:pt idx="599">
                  <c:v>2.1138812666666666</c:v>
                </c:pt>
                <c:pt idx="600">
                  <c:v>1.8423370666666665</c:v>
                </c:pt>
                <c:pt idx="601">
                  <c:v>1.6078497666666667</c:v>
                </c:pt>
                <c:pt idx="602">
                  <c:v>1.3824364666666666</c:v>
                </c:pt>
                <c:pt idx="603">
                  <c:v>1.1453696866666665</c:v>
                </c:pt>
                <c:pt idx="604">
                  <c:v>0.85881142999999993</c:v>
                </c:pt>
                <c:pt idx="605">
                  <c:v>0.59450971333333336</c:v>
                </c:pt>
                <c:pt idx="606">
                  <c:v>0.37634582999999999</c:v>
                </c:pt>
                <c:pt idx="607">
                  <c:v>0.17838196533333336</c:v>
                </c:pt>
                <c:pt idx="608">
                  <c:v>-4.3134534666666668E-2</c:v>
                </c:pt>
                <c:pt idx="609">
                  <c:v>-0.28110723466666665</c:v>
                </c:pt>
                <c:pt idx="610">
                  <c:v>-0.50553413000000003</c:v>
                </c:pt>
                <c:pt idx="611">
                  <c:v>-0.70340744666666666</c:v>
                </c:pt>
                <c:pt idx="612">
                  <c:v>-0.93120495000000003</c:v>
                </c:pt>
                <c:pt idx="613">
                  <c:v>-1.1620235000000001</c:v>
                </c:pt>
                <c:pt idx="614">
                  <c:v>-1.4143747</c:v>
                </c:pt>
                <c:pt idx="615">
                  <c:v>-1.6398313333333334</c:v>
                </c:pt>
                <c:pt idx="616">
                  <c:v>-1.8519422999999999</c:v>
                </c:pt>
                <c:pt idx="617">
                  <c:v>-2.0706386333333335</c:v>
                </c:pt>
                <c:pt idx="618">
                  <c:v>-2.2859110333333335</c:v>
                </c:pt>
                <c:pt idx="619">
                  <c:v>-2.5399958333333337</c:v>
                </c:pt>
                <c:pt idx="620">
                  <c:v>-2.7710409000000005</c:v>
                </c:pt>
                <c:pt idx="621">
                  <c:v>-3.019568566666667</c:v>
                </c:pt>
                <c:pt idx="622">
                  <c:v>-3.2057154666666663</c:v>
                </c:pt>
                <c:pt idx="623">
                  <c:v>-3.4348820666666668</c:v>
                </c:pt>
                <c:pt idx="624">
                  <c:v>-3.6478948666666668</c:v>
                </c:pt>
                <c:pt idx="625">
                  <c:v>-3.8799549</c:v>
                </c:pt>
                <c:pt idx="626">
                  <c:v>-4.1038083333333333</c:v>
                </c:pt>
                <c:pt idx="627">
                  <c:v>-4.3273323333333336</c:v>
                </c:pt>
                <c:pt idx="628">
                  <c:v>-4.5683485666666668</c:v>
                </c:pt>
                <c:pt idx="629">
                  <c:v>-4.7801915666666668</c:v>
                </c:pt>
                <c:pt idx="630">
                  <c:v>-5.018429733333333</c:v>
                </c:pt>
                <c:pt idx="631">
                  <c:v>-5.2486986999999994</c:v>
                </c:pt>
                <c:pt idx="632">
                  <c:v>-5.4853172333333333</c:v>
                </c:pt>
                <c:pt idx="633">
                  <c:v>-5.7185468666666663</c:v>
                </c:pt>
                <c:pt idx="634">
                  <c:v>-5.9501773333333325</c:v>
                </c:pt>
                <c:pt idx="635">
                  <c:v>-6.2167599666666655</c:v>
                </c:pt>
                <c:pt idx="636">
                  <c:v>-6.4387489666666662</c:v>
                </c:pt>
                <c:pt idx="637">
                  <c:v>-6.6739716333333332</c:v>
                </c:pt>
                <c:pt idx="638">
                  <c:v>-6.8828351999999997</c:v>
                </c:pt>
                <c:pt idx="639">
                  <c:v>-7.1090195666666673</c:v>
                </c:pt>
                <c:pt idx="640">
                  <c:v>-7.3452011333333331</c:v>
                </c:pt>
                <c:pt idx="641">
                  <c:v>-7.5617729666666662</c:v>
                </c:pt>
                <c:pt idx="642">
                  <c:v>-7.7579792333333337</c:v>
                </c:pt>
                <c:pt idx="643">
                  <c:v>-7.9735962666666671</c:v>
                </c:pt>
                <c:pt idx="644">
                  <c:v>-8.1771128999999991</c:v>
                </c:pt>
                <c:pt idx="645">
                  <c:v>-8.405780466666668</c:v>
                </c:pt>
                <c:pt idx="646">
                  <c:v>-8.595753666666667</c:v>
                </c:pt>
                <c:pt idx="647">
                  <c:v>-8.7845548000000004</c:v>
                </c:pt>
                <c:pt idx="648">
                  <c:v>-8.9433530333333326</c:v>
                </c:pt>
                <c:pt idx="649">
                  <c:v>-9.1329692333333341</c:v>
                </c:pt>
                <c:pt idx="650">
                  <c:v>-9.3220764999999997</c:v>
                </c:pt>
                <c:pt idx="651">
                  <c:v>-9.515467666666666</c:v>
                </c:pt>
                <c:pt idx="652">
                  <c:v>-9.6970640999999986</c:v>
                </c:pt>
                <c:pt idx="653">
                  <c:v>-9.880210366666665</c:v>
                </c:pt>
                <c:pt idx="654">
                  <c:v>-10.055299166666666</c:v>
                </c:pt>
                <c:pt idx="655">
                  <c:v>-10.221126666666665</c:v>
                </c:pt>
                <c:pt idx="656">
                  <c:v>-10.39362</c:v>
                </c:pt>
                <c:pt idx="657">
                  <c:v>-10.580999</c:v>
                </c:pt>
                <c:pt idx="658">
                  <c:v>-10.715867666666668</c:v>
                </c:pt>
                <c:pt idx="659">
                  <c:v>-10.880241666666668</c:v>
                </c:pt>
                <c:pt idx="660">
                  <c:v>-11.060014666666667</c:v>
                </c:pt>
                <c:pt idx="661">
                  <c:v>-11.260602</c:v>
                </c:pt>
                <c:pt idx="662">
                  <c:v>-11.477574666666667</c:v>
                </c:pt>
                <c:pt idx="663">
                  <c:v>-11.658622000000001</c:v>
                </c:pt>
                <c:pt idx="664">
                  <c:v>-11.860633</c:v>
                </c:pt>
                <c:pt idx="665">
                  <c:v>-12.016133333333334</c:v>
                </c:pt>
                <c:pt idx="666">
                  <c:v>-12.154328999999999</c:v>
                </c:pt>
                <c:pt idx="667">
                  <c:v>-12.340832333333333</c:v>
                </c:pt>
                <c:pt idx="668">
                  <c:v>-12.563409333333334</c:v>
                </c:pt>
                <c:pt idx="669">
                  <c:v>-12.830168333333333</c:v>
                </c:pt>
                <c:pt idx="670">
                  <c:v>-13.064927666666668</c:v>
                </c:pt>
                <c:pt idx="671">
                  <c:v>-13.278880666666666</c:v>
                </c:pt>
                <c:pt idx="672">
                  <c:v>-13.489133000000001</c:v>
                </c:pt>
                <c:pt idx="673">
                  <c:v>-13.789020333333335</c:v>
                </c:pt>
                <c:pt idx="674">
                  <c:v>-13.980587666666667</c:v>
                </c:pt>
                <c:pt idx="675">
                  <c:v>-14.324145</c:v>
                </c:pt>
                <c:pt idx="676">
                  <c:v>-14.508118666666666</c:v>
                </c:pt>
                <c:pt idx="677">
                  <c:v>-14.878257333333332</c:v>
                </c:pt>
                <c:pt idx="678">
                  <c:v>-15.059247333333333</c:v>
                </c:pt>
                <c:pt idx="679">
                  <c:v>-15.386509333333331</c:v>
                </c:pt>
                <c:pt idx="680">
                  <c:v>-15.602913666666666</c:v>
                </c:pt>
                <c:pt idx="681">
                  <c:v>-15.886703666666667</c:v>
                </c:pt>
                <c:pt idx="682">
                  <c:v>-16.135732333333333</c:v>
                </c:pt>
                <c:pt idx="683">
                  <c:v>-16.391708333333337</c:v>
                </c:pt>
                <c:pt idx="684">
                  <c:v>-16.722345333333333</c:v>
                </c:pt>
                <c:pt idx="685">
                  <c:v>-17.024391999999999</c:v>
                </c:pt>
                <c:pt idx="686">
                  <c:v>-17.403766000000001</c:v>
                </c:pt>
                <c:pt idx="687">
                  <c:v>-17.762180999999998</c:v>
                </c:pt>
                <c:pt idx="688">
                  <c:v>-18.128748999999999</c:v>
                </c:pt>
                <c:pt idx="689">
                  <c:v>-18.411120666666665</c:v>
                </c:pt>
                <c:pt idx="690">
                  <c:v>-18.677944666666665</c:v>
                </c:pt>
                <c:pt idx="691">
                  <c:v>-18.878338333333335</c:v>
                </c:pt>
                <c:pt idx="692">
                  <c:v>-19.256055666666668</c:v>
                </c:pt>
                <c:pt idx="693">
                  <c:v>-19.51257166666667</c:v>
                </c:pt>
                <c:pt idx="694">
                  <c:v>-19.838232999999999</c:v>
                </c:pt>
                <c:pt idx="695">
                  <c:v>-20.043797999999999</c:v>
                </c:pt>
                <c:pt idx="696">
                  <c:v>-20.350494666666666</c:v>
                </c:pt>
                <c:pt idx="697">
                  <c:v>-20.743977666666666</c:v>
                </c:pt>
                <c:pt idx="698">
                  <c:v>-21.083837333333335</c:v>
                </c:pt>
                <c:pt idx="699">
                  <c:v>-21.442443000000001</c:v>
                </c:pt>
                <c:pt idx="700">
                  <c:v>-21.857049666666668</c:v>
                </c:pt>
                <c:pt idx="701">
                  <c:v>-22.339845666666665</c:v>
                </c:pt>
                <c:pt idx="702">
                  <c:v>-22.72316833333333</c:v>
                </c:pt>
                <c:pt idx="703">
                  <c:v>-22.92318233333333</c:v>
                </c:pt>
                <c:pt idx="704">
                  <c:v>-23.114611333333333</c:v>
                </c:pt>
                <c:pt idx="705">
                  <c:v>-23.419494</c:v>
                </c:pt>
                <c:pt idx="706">
                  <c:v>-23.859996333333331</c:v>
                </c:pt>
                <c:pt idx="707">
                  <c:v>-24.242639666666665</c:v>
                </c:pt>
                <c:pt idx="708">
                  <c:v>-24.68158133333333</c:v>
                </c:pt>
                <c:pt idx="709">
                  <c:v>-25.157646</c:v>
                </c:pt>
                <c:pt idx="710">
                  <c:v>-25.570606666666666</c:v>
                </c:pt>
                <c:pt idx="711">
                  <c:v>-25.960876333333335</c:v>
                </c:pt>
                <c:pt idx="712">
                  <c:v>-26.383291</c:v>
                </c:pt>
                <c:pt idx="713">
                  <c:v>-26.904214666666672</c:v>
                </c:pt>
                <c:pt idx="714">
                  <c:v>-27.642437000000001</c:v>
                </c:pt>
                <c:pt idx="715">
                  <c:v>-28.159158333333334</c:v>
                </c:pt>
                <c:pt idx="716">
                  <c:v>-28.721610666666667</c:v>
                </c:pt>
                <c:pt idx="717">
                  <c:v>-28.875657666666665</c:v>
                </c:pt>
                <c:pt idx="718">
                  <c:v>-29.258903666666669</c:v>
                </c:pt>
                <c:pt idx="719">
                  <c:v>-29.614417666666668</c:v>
                </c:pt>
                <c:pt idx="720">
                  <c:v>-30.555066666666665</c:v>
                </c:pt>
                <c:pt idx="721">
                  <c:v>-31.310775333333336</c:v>
                </c:pt>
                <c:pt idx="722">
                  <c:v>-32.462038</c:v>
                </c:pt>
                <c:pt idx="723">
                  <c:v>-32.822135666666668</c:v>
                </c:pt>
                <c:pt idx="724">
                  <c:v>-33.256762000000002</c:v>
                </c:pt>
                <c:pt idx="725">
                  <c:v>-33.613729999999997</c:v>
                </c:pt>
                <c:pt idx="726">
                  <c:v>-34.412626999999993</c:v>
                </c:pt>
                <c:pt idx="727">
                  <c:v>-35.537366333333331</c:v>
                </c:pt>
                <c:pt idx="728">
                  <c:v>-35.800679666666667</c:v>
                </c:pt>
                <c:pt idx="729">
                  <c:v>-36.106523000000003</c:v>
                </c:pt>
                <c:pt idx="730">
                  <c:v>-35.655813999999999</c:v>
                </c:pt>
                <c:pt idx="731">
                  <c:v>-36.525230666666666</c:v>
                </c:pt>
                <c:pt idx="732">
                  <c:v>-37.030098000000002</c:v>
                </c:pt>
                <c:pt idx="733">
                  <c:v>-37.331318000000003</c:v>
                </c:pt>
                <c:pt idx="734">
                  <c:v>-37.690812333333326</c:v>
                </c:pt>
                <c:pt idx="735">
                  <c:v>-38.321856333333329</c:v>
                </c:pt>
                <c:pt idx="736">
                  <c:v>-39.330487666666663</c:v>
                </c:pt>
                <c:pt idx="737">
                  <c:v>-38.923437999999997</c:v>
                </c:pt>
                <c:pt idx="738">
                  <c:v>-38.540761333333336</c:v>
                </c:pt>
                <c:pt idx="739">
                  <c:v>-38.836563000000005</c:v>
                </c:pt>
                <c:pt idx="740">
                  <c:v>-39.126472333333332</c:v>
                </c:pt>
                <c:pt idx="741">
                  <c:v>-38.787117000000002</c:v>
                </c:pt>
                <c:pt idx="742">
                  <c:v>-38.016213666666665</c:v>
                </c:pt>
                <c:pt idx="743">
                  <c:v>-37.86763366666667</c:v>
                </c:pt>
                <c:pt idx="744">
                  <c:v>-38.307875000000003</c:v>
                </c:pt>
                <c:pt idx="745">
                  <c:v>-38.76084633333334</c:v>
                </c:pt>
                <c:pt idx="746">
                  <c:v>-37.923465666666665</c:v>
                </c:pt>
                <c:pt idx="747">
                  <c:v>-37.350268</c:v>
                </c:pt>
                <c:pt idx="748">
                  <c:v>-36.832093333333326</c:v>
                </c:pt>
                <c:pt idx="749">
                  <c:v>-37.223650333333332</c:v>
                </c:pt>
                <c:pt idx="750">
                  <c:v>-36.819493333333334</c:v>
                </c:pt>
                <c:pt idx="751">
                  <c:v>-36.04352433333333</c:v>
                </c:pt>
                <c:pt idx="752">
                  <c:v>-35.984303666666669</c:v>
                </c:pt>
                <c:pt idx="753">
                  <c:v>-36.519548999999998</c:v>
                </c:pt>
                <c:pt idx="754">
                  <c:v>-36.733098333333331</c:v>
                </c:pt>
                <c:pt idx="755">
                  <c:v>-36.328269999999996</c:v>
                </c:pt>
                <c:pt idx="756">
                  <c:v>-36.065440000000002</c:v>
                </c:pt>
                <c:pt idx="757">
                  <c:v>-35.730583333333335</c:v>
                </c:pt>
                <c:pt idx="758">
                  <c:v>-35.217576666666666</c:v>
                </c:pt>
                <c:pt idx="759">
                  <c:v>-34.468726000000004</c:v>
                </c:pt>
                <c:pt idx="760">
                  <c:v>-34.201233000000002</c:v>
                </c:pt>
                <c:pt idx="761">
                  <c:v>-34.424377333333332</c:v>
                </c:pt>
                <c:pt idx="762">
                  <c:v>-34.183554333333326</c:v>
                </c:pt>
                <c:pt idx="763">
                  <c:v>-34.469782333333335</c:v>
                </c:pt>
                <c:pt idx="764">
                  <c:v>-33.923777000000001</c:v>
                </c:pt>
                <c:pt idx="765">
                  <c:v>-33.711925333333333</c:v>
                </c:pt>
                <c:pt idx="766">
                  <c:v>-33.485130333333338</c:v>
                </c:pt>
                <c:pt idx="767">
                  <c:v>-34.333301666666664</c:v>
                </c:pt>
                <c:pt idx="768">
                  <c:v>-34.412503666666673</c:v>
                </c:pt>
                <c:pt idx="769">
                  <c:v>-33.839785333333332</c:v>
                </c:pt>
                <c:pt idx="770">
                  <c:v>-33.227032999999999</c:v>
                </c:pt>
                <c:pt idx="771">
                  <c:v>-33.473464999999997</c:v>
                </c:pt>
                <c:pt idx="772">
                  <c:v>-33.310003999999999</c:v>
                </c:pt>
                <c:pt idx="773">
                  <c:v>-32.794749000000003</c:v>
                </c:pt>
                <c:pt idx="774">
                  <c:v>-32.298830666666667</c:v>
                </c:pt>
                <c:pt idx="775">
                  <c:v>-32.176461333333336</c:v>
                </c:pt>
                <c:pt idx="776">
                  <c:v>-32.573785000000001</c:v>
                </c:pt>
                <c:pt idx="777">
                  <c:v>-32.499005333333336</c:v>
                </c:pt>
                <c:pt idx="778">
                  <c:v>-32.447318666666668</c:v>
                </c:pt>
                <c:pt idx="779">
                  <c:v>-32.052461999999998</c:v>
                </c:pt>
                <c:pt idx="780">
                  <c:v>-31.711472000000001</c:v>
                </c:pt>
                <c:pt idx="781">
                  <c:v>-31.545477999999999</c:v>
                </c:pt>
                <c:pt idx="782">
                  <c:v>-31.432970999999998</c:v>
                </c:pt>
                <c:pt idx="783">
                  <c:v>-31.689191000000005</c:v>
                </c:pt>
                <c:pt idx="784">
                  <c:v>-31.748834666666667</c:v>
                </c:pt>
                <c:pt idx="785">
                  <c:v>-31.517117333333335</c:v>
                </c:pt>
                <c:pt idx="786">
                  <c:v>-30.999867333333338</c:v>
                </c:pt>
                <c:pt idx="787">
                  <c:v>-30.970500333333334</c:v>
                </c:pt>
                <c:pt idx="788">
                  <c:v>-30.597352999999998</c:v>
                </c:pt>
                <c:pt idx="789">
                  <c:v>-30.612385333333332</c:v>
                </c:pt>
                <c:pt idx="790">
                  <c:v>-30.253090666666665</c:v>
                </c:pt>
                <c:pt idx="791">
                  <c:v>-30.197753333333335</c:v>
                </c:pt>
                <c:pt idx="792">
                  <c:v>-30.213819666666666</c:v>
                </c:pt>
                <c:pt idx="793">
                  <c:v>-30.202943333333334</c:v>
                </c:pt>
                <c:pt idx="794">
                  <c:v>-30.484431333333333</c:v>
                </c:pt>
                <c:pt idx="795">
                  <c:v>-30.113449333333332</c:v>
                </c:pt>
                <c:pt idx="796">
                  <c:v>-29.804722666666663</c:v>
                </c:pt>
                <c:pt idx="797">
                  <c:v>-29.667350333333331</c:v>
                </c:pt>
                <c:pt idx="798">
                  <c:v>-29.616415333333332</c:v>
                </c:pt>
                <c:pt idx="799">
                  <c:v>-29.611245666666665</c:v>
                </c:pt>
                <c:pt idx="800">
                  <c:v>-19.497413666666667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B-4AB6-8C3C-1D49AB3C2BF3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(2)'!$AB$6:$AB$806</c:f>
              <c:numCache>
                <c:formatCode>General</c:formatCode>
                <c:ptCount val="801"/>
                <c:pt idx="0">
                  <c:v>-65.408760000000001</c:v>
                </c:pt>
                <c:pt idx="1">
                  <c:v>-71.498990333333339</c:v>
                </c:pt>
                <c:pt idx="2">
                  <c:v>-74.281326333333325</c:v>
                </c:pt>
                <c:pt idx="3">
                  <c:v>-69.014616666666669</c:v>
                </c:pt>
                <c:pt idx="4">
                  <c:v>-60.99487833333334</c:v>
                </c:pt>
                <c:pt idx="5">
                  <c:v>-50.964131666666674</c:v>
                </c:pt>
                <c:pt idx="6">
                  <c:v>-44.400151666666666</c:v>
                </c:pt>
                <c:pt idx="7">
                  <c:v>-38.751028666666663</c:v>
                </c:pt>
                <c:pt idx="8">
                  <c:v>-34.263803666666668</c:v>
                </c:pt>
                <c:pt idx="9">
                  <c:v>-30.291336000000001</c:v>
                </c:pt>
                <c:pt idx="10">
                  <c:v>-26.781198999999997</c:v>
                </c:pt>
                <c:pt idx="11">
                  <c:v>-23.609965333333335</c:v>
                </c:pt>
                <c:pt idx="12">
                  <c:v>-20.774145000000001</c:v>
                </c:pt>
                <c:pt idx="13">
                  <c:v>-18.184929999999998</c:v>
                </c:pt>
                <c:pt idx="14">
                  <c:v>-15.811297000000001</c:v>
                </c:pt>
                <c:pt idx="15">
                  <c:v>-13.627254000000001</c:v>
                </c:pt>
                <c:pt idx="16">
                  <c:v>-11.617144566666667</c:v>
                </c:pt>
                <c:pt idx="17">
                  <c:v>-9.7587528333333342</c:v>
                </c:pt>
                <c:pt idx="18">
                  <c:v>-8.0329553333333319</c:v>
                </c:pt>
                <c:pt idx="19">
                  <c:v>-6.4291821999999996</c:v>
                </c:pt>
                <c:pt idx="20">
                  <c:v>-4.9355464666666666</c:v>
                </c:pt>
                <c:pt idx="21">
                  <c:v>-3.5533898666666666</c:v>
                </c:pt>
                <c:pt idx="22">
                  <c:v>-2.2707648000000002</c:v>
                </c:pt>
                <c:pt idx="23">
                  <c:v>-1.104591922</c:v>
                </c:pt>
                <c:pt idx="24">
                  <c:v>-4.3195228666666662E-2</c:v>
                </c:pt>
                <c:pt idx="25">
                  <c:v>0.89536263799999993</c:v>
                </c:pt>
                <c:pt idx="26">
                  <c:v>1.7168490600000001</c:v>
                </c:pt>
                <c:pt idx="27">
                  <c:v>2.4090251666666664</c:v>
                </c:pt>
                <c:pt idx="28">
                  <c:v>2.9745225333333334</c:v>
                </c:pt>
                <c:pt idx="29">
                  <c:v>3.4091100000000001</c:v>
                </c:pt>
                <c:pt idx="30">
                  <c:v>3.7166168000000006</c:v>
                </c:pt>
                <c:pt idx="31">
                  <c:v>3.9024493666666671</c:v>
                </c:pt>
                <c:pt idx="32">
                  <c:v>3.9770823333333336</c:v>
                </c:pt>
                <c:pt idx="33">
                  <c:v>3.9464492</c:v>
                </c:pt>
                <c:pt idx="34">
                  <c:v>3.821335466666667</c:v>
                </c:pt>
                <c:pt idx="35">
                  <c:v>3.6096921666666666</c:v>
                </c:pt>
                <c:pt idx="36">
                  <c:v>3.3218585666666667</c:v>
                </c:pt>
                <c:pt idx="37">
                  <c:v>2.9588332333333334</c:v>
                </c:pt>
                <c:pt idx="38">
                  <c:v>2.5307127666666669</c:v>
                </c:pt>
                <c:pt idx="39">
                  <c:v>2.0482986666666663</c:v>
                </c:pt>
                <c:pt idx="40">
                  <c:v>1.5214532533333331</c:v>
                </c:pt>
                <c:pt idx="41">
                  <c:v>0.95963019333333344</c:v>
                </c:pt>
                <c:pt idx="42">
                  <c:v>0.36657192666666666</c:v>
                </c:pt>
                <c:pt idx="43">
                  <c:v>-0.24819242666666666</c:v>
                </c:pt>
                <c:pt idx="44">
                  <c:v>-0.87680883333333315</c:v>
                </c:pt>
                <c:pt idx="45">
                  <c:v>-1.5106912666666668</c:v>
                </c:pt>
                <c:pt idx="46">
                  <c:v>-2.1365289000000001</c:v>
                </c:pt>
                <c:pt idx="47">
                  <c:v>-2.7507167000000003</c:v>
                </c:pt>
                <c:pt idx="48">
                  <c:v>-3.3444290333333329</c:v>
                </c:pt>
                <c:pt idx="49">
                  <c:v>-3.9177646666666668</c:v>
                </c:pt>
                <c:pt idx="50">
                  <c:v>-4.4583478000000003</c:v>
                </c:pt>
                <c:pt idx="51">
                  <c:v>-4.9656933333333333</c:v>
                </c:pt>
                <c:pt idx="52">
                  <c:v>-5.4306192666666675</c:v>
                </c:pt>
                <c:pt idx="53">
                  <c:v>-5.8547730666666666</c:v>
                </c:pt>
                <c:pt idx="54">
                  <c:v>-6.2358706999999995</c:v>
                </c:pt>
                <c:pt idx="55">
                  <c:v>-6.5718531666666671</c:v>
                </c:pt>
                <c:pt idx="56">
                  <c:v>-6.8658714333333331</c:v>
                </c:pt>
                <c:pt idx="57">
                  <c:v>-7.1207542333333338</c:v>
                </c:pt>
                <c:pt idx="58">
                  <c:v>-7.3443303000000002</c:v>
                </c:pt>
                <c:pt idx="59">
                  <c:v>-7.5303018666666661</c:v>
                </c:pt>
                <c:pt idx="60">
                  <c:v>-7.6850290000000001</c:v>
                </c:pt>
                <c:pt idx="61">
                  <c:v>-7.8121828999999998</c:v>
                </c:pt>
                <c:pt idx="62">
                  <c:v>-7.9200293333333329</c:v>
                </c:pt>
                <c:pt idx="63">
                  <c:v>-8.0101122999999994</c:v>
                </c:pt>
                <c:pt idx="64">
                  <c:v>-8.0832169999999994</c:v>
                </c:pt>
                <c:pt idx="65">
                  <c:v>-8.1441698000000002</c:v>
                </c:pt>
                <c:pt idx="66">
                  <c:v>-8.1905953</c:v>
                </c:pt>
                <c:pt idx="67">
                  <c:v>-8.2257776000000007</c:v>
                </c:pt>
                <c:pt idx="68">
                  <c:v>-8.2524652333333339</c:v>
                </c:pt>
                <c:pt idx="69">
                  <c:v>-8.2718340666666652</c:v>
                </c:pt>
                <c:pt idx="70">
                  <c:v>-8.283065800000001</c:v>
                </c:pt>
                <c:pt idx="71">
                  <c:v>-8.2880192000000008</c:v>
                </c:pt>
                <c:pt idx="72">
                  <c:v>-8.2857386333333327</c:v>
                </c:pt>
                <c:pt idx="73">
                  <c:v>-8.2786064333333353</c:v>
                </c:pt>
                <c:pt idx="74">
                  <c:v>-8.2585865666666667</c:v>
                </c:pt>
                <c:pt idx="75">
                  <c:v>-8.2287651666666672</c:v>
                </c:pt>
                <c:pt idx="76">
                  <c:v>-8.1857394999999986</c:v>
                </c:pt>
                <c:pt idx="77">
                  <c:v>-8.1378777666666657</c:v>
                </c:pt>
                <c:pt idx="78">
                  <c:v>-8.0783157333333335</c:v>
                </c:pt>
                <c:pt idx="79">
                  <c:v>-8.0069699333333322</c:v>
                </c:pt>
                <c:pt idx="80">
                  <c:v>-7.9219673666666672</c:v>
                </c:pt>
                <c:pt idx="81">
                  <c:v>-7.8260585666666671</c:v>
                </c:pt>
                <c:pt idx="82">
                  <c:v>-7.7149270666666672</c:v>
                </c:pt>
                <c:pt idx="83">
                  <c:v>-7.5863886000000003</c:v>
                </c:pt>
                <c:pt idx="84">
                  <c:v>-7.4413963999999995</c:v>
                </c:pt>
                <c:pt idx="85">
                  <c:v>-7.2815145000000001</c:v>
                </c:pt>
                <c:pt idx="86">
                  <c:v>-7.1037273666666669</c:v>
                </c:pt>
                <c:pt idx="87">
                  <c:v>-6.9102831</c:v>
                </c:pt>
                <c:pt idx="88">
                  <c:v>-6.7001881666666669</c:v>
                </c:pt>
                <c:pt idx="89">
                  <c:v>-6.4739062000000009</c:v>
                </c:pt>
                <c:pt idx="90">
                  <c:v>-6.2322678666666675</c:v>
                </c:pt>
                <c:pt idx="91">
                  <c:v>-5.9724841</c:v>
                </c:pt>
                <c:pt idx="92">
                  <c:v>-5.7015156666666664</c:v>
                </c:pt>
                <c:pt idx="93">
                  <c:v>-5.4117360000000003</c:v>
                </c:pt>
                <c:pt idx="94">
                  <c:v>-5.1156558999999993</c:v>
                </c:pt>
                <c:pt idx="95">
                  <c:v>-4.8037303333333332</c:v>
                </c:pt>
                <c:pt idx="96">
                  <c:v>-4.4824190333333336</c:v>
                </c:pt>
                <c:pt idx="97">
                  <c:v>-4.1428002666666659</c:v>
                </c:pt>
                <c:pt idx="98">
                  <c:v>-3.7966076666666666</c:v>
                </c:pt>
                <c:pt idx="99">
                  <c:v>-3.4443792666666666</c:v>
                </c:pt>
                <c:pt idx="100">
                  <c:v>-3.0901820999999998</c:v>
                </c:pt>
                <c:pt idx="101">
                  <c:v>-2.7315456999999999</c:v>
                </c:pt>
                <c:pt idx="102">
                  <c:v>-2.3658417999999997</c:v>
                </c:pt>
                <c:pt idx="103">
                  <c:v>-1.9971954333333333</c:v>
                </c:pt>
                <c:pt idx="104">
                  <c:v>-1.6244379333333334</c:v>
                </c:pt>
                <c:pt idx="105">
                  <c:v>-1.24987212</c:v>
                </c:pt>
                <c:pt idx="106">
                  <c:v>-0.87812686333333323</c:v>
                </c:pt>
                <c:pt idx="107">
                  <c:v>-0.50583328999999999</c:v>
                </c:pt>
                <c:pt idx="108">
                  <c:v>-0.13427154333333333</c:v>
                </c:pt>
                <c:pt idx="109">
                  <c:v>0.23579905333333337</c:v>
                </c:pt>
                <c:pt idx="110">
                  <c:v>0.60065653000000008</c:v>
                </c:pt>
                <c:pt idx="111">
                  <c:v>0.96087773666666665</c:v>
                </c:pt>
                <c:pt idx="112">
                  <c:v>1.3224928833333334</c:v>
                </c:pt>
                <c:pt idx="113">
                  <c:v>1.6816504666666667</c:v>
                </c:pt>
                <c:pt idx="114">
                  <c:v>2.0355692666666667</c:v>
                </c:pt>
                <c:pt idx="115">
                  <c:v>2.3851810333333332</c:v>
                </c:pt>
                <c:pt idx="116">
                  <c:v>2.7292938333333332</c:v>
                </c:pt>
                <c:pt idx="117">
                  <c:v>3.0749861333333333</c:v>
                </c:pt>
                <c:pt idx="118">
                  <c:v>3.4138602333333332</c:v>
                </c:pt>
                <c:pt idx="119">
                  <c:v>3.7527196333333332</c:v>
                </c:pt>
                <c:pt idx="120">
                  <c:v>4.0837629666666659</c:v>
                </c:pt>
                <c:pt idx="121">
                  <c:v>4.4125987666666671</c:v>
                </c:pt>
                <c:pt idx="122">
                  <c:v>4.7387414000000003</c:v>
                </c:pt>
                <c:pt idx="123">
                  <c:v>5.0616442333333334</c:v>
                </c:pt>
                <c:pt idx="124">
                  <c:v>5.3810561666666663</c:v>
                </c:pt>
                <c:pt idx="125">
                  <c:v>5.6983466333333332</c:v>
                </c:pt>
                <c:pt idx="126">
                  <c:v>6.0108380666666674</c:v>
                </c:pt>
                <c:pt idx="127">
                  <c:v>6.3225994333333331</c:v>
                </c:pt>
                <c:pt idx="128">
                  <c:v>6.6286690999999998</c:v>
                </c:pt>
                <c:pt idx="129">
                  <c:v>6.9340227333333333</c:v>
                </c:pt>
                <c:pt idx="130">
                  <c:v>7.2373660333333341</c:v>
                </c:pt>
                <c:pt idx="131">
                  <c:v>7.5343672333333345</c:v>
                </c:pt>
                <c:pt idx="132">
                  <c:v>7.8298422333333333</c:v>
                </c:pt>
                <c:pt idx="133">
                  <c:v>8.1163998999999993</c:v>
                </c:pt>
                <c:pt idx="134">
                  <c:v>8.4023281666666669</c:v>
                </c:pt>
                <c:pt idx="135">
                  <c:v>8.6843414333333318</c:v>
                </c:pt>
                <c:pt idx="136">
                  <c:v>8.9628124333333332</c:v>
                </c:pt>
                <c:pt idx="137">
                  <c:v>9.2370519666666677</c:v>
                </c:pt>
                <c:pt idx="138">
                  <c:v>9.5058606333333326</c:v>
                </c:pt>
                <c:pt idx="139">
                  <c:v>9.770900966666666</c:v>
                </c:pt>
                <c:pt idx="140">
                  <c:v>10.031853666666667</c:v>
                </c:pt>
                <c:pt idx="141">
                  <c:v>10.286261</c:v>
                </c:pt>
                <c:pt idx="142">
                  <c:v>10.535663666666666</c:v>
                </c:pt>
                <c:pt idx="143">
                  <c:v>10.777142333333332</c:v>
                </c:pt>
                <c:pt idx="144">
                  <c:v>11.015760333333333</c:v>
                </c:pt>
                <c:pt idx="145">
                  <c:v>11.248618</c:v>
                </c:pt>
                <c:pt idx="146">
                  <c:v>11.477914333333333</c:v>
                </c:pt>
                <c:pt idx="147">
                  <c:v>11.700912000000001</c:v>
                </c:pt>
                <c:pt idx="148">
                  <c:v>11.920207666666665</c:v>
                </c:pt>
                <c:pt idx="149">
                  <c:v>12.132497333333333</c:v>
                </c:pt>
                <c:pt idx="150">
                  <c:v>12.336995666666667</c:v>
                </c:pt>
                <c:pt idx="151">
                  <c:v>12.536585000000001</c:v>
                </c:pt>
                <c:pt idx="152">
                  <c:v>12.730251333333333</c:v>
                </c:pt>
                <c:pt idx="153">
                  <c:v>12.919906333333332</c:v>
                </c:pt>
                <c:pt idx="154">
                  <c:v>13.103471666666666</c:v>
                </c:pt>
                <c:pt idx="155">
                  <c:v>13.284267666666665</c:v>
                </c:pt>
                <c:pt idx="156">
                  <c:v>13.458894333333333</c:v>
                </c:pt>
                <c:pt idx="157">
                  <c:v>13.630364666666667</c:v>
                </c:pt>
                <c:pt idx="158">
                  <c:v>13.796328333333333</c:v>
                </c:pt>
                <c:pt idx="159">
                  <c:v>13.958610333333333</c:v>
                </c:pt>
                <c:pt idx="160">
                  <c:v>14.116098999999998</c:v>
                </c:pt>
                <c:pt idx="161">
                  <c:v>14.269067666666666</c:v>
                </c:pt>
                <c:pt idx="162">
                  <c:v>14.420726666666667</c:v>
                </c:pt>
                <c:pt idx="163">
                  <c:v>14.567535000000001</c:v>
                </c:pt>
                <c:pt idx="164">
                  <c:v>14.714447666666667</c:v>
                </c:pt>
                <c:pt idx="165">
                  <c:v>14.855363666666667</c:v>
                </c:pt>
                <c:pt idx="166">
                  <c:v>14.993845666666665</c:v>
                </c:pt>
                <c:pt idx="167">
                  <c:v>15.127787</c:v>
                </c:pt>
                <c:pt idx="168">
                  <c:v>15.261956333333332</c:v>
                </c:pt>
                <c:pt idx="169">
                  <c:v>15.393078000000001</c:v>
                </c:pt>
                <c:pt idx="170">
                  <c:v>15.520721666666667</c:v>
                </c:pt>
                <c:pt idx="171">
                  <c:v>15.641693333333334</c:v>
                </c:pt>
                <c:pt idx="172">
                  <c:v>15.762656666666667</c:v>
                </c:pt>
                <c:pt idx="173">
                  <c:v>15.880468333333333</c:v>
                </c:pt>
                <c:pt idx="174">
                  <c:v>15.998778999999999</c:v>
                </c:pt>
                <c:pt idx="175">
                  <c:v>16.114108666666667</c:v>
                </c:pt>
                <c:pt idx="176">
                  <c:v>16.228438666666666</c:v>
                </c:pt>
                <c:pt idx="177">
                  <c:v>16.338442666666666</c:v>
                </c:pt>
                <c:pt idx="178">
                  <c:v>16.444813333333332</c:v>
                </c:pt>
                <c:pt idx="179">
                  <c:v>16.548683666666665</c:v>
                </c:pt>
                <c:pt idx="180">
                  <c:v>16.650639666666667</c:v>
                </c:pt>
                <c:pt idx="181">
                  <c:v>16.749499</c:v>
                </c:pt>
                <c:pt idx="182">
                  <c:v>16.844218666666666</c:v>
                </c:pt>
                <c:pt idx="183">
                  <c:v>16.934591333333334</c:v>
                </c:pt>
                <c:pt idx="184">
                  <c:v>17.024470666666669</c:v>
                </c:pt>
                <c:pt idx="185">
                  <c:v>17.111513000000002</c:v>
                </c:pt>
                <c:pt idx="186">
                  <c:v>17.198351333333335</c:v>
                </c:pt>
                <c:pt idx="187">
                  <c:v>17.276812</c:v>
                </c:pt>
                <c:pt idx="188">
                  <c:v>17.353600666666665</c:v>
                </c:pt>
                <c:pt idx="189">
                  <c:v>17.425336666666666</c:v>
                </c:pt>
                <c:pt idx="190">
                  <c:v>17.496435000000002</c:v>
                </c:pt>
                <c:pt idx="191">
                  <c:v>17.562763666666665</c:v>
                </c:pt>
                <c:pt idx="192">
                  <c:v>17.624846666666667</c:v>
                </c:pt>
                <c:pt idx="193">
                  <c:v>17.684493333333332</c:v>
                </c:pt>
                <c:pt idx="194">
                  <c:v>17.741454999999998</c:v>
                </c:pt>
                <c:pt idx="195">
                  <c:v>17.795217333333333</c:v>
                </c:pt>
                <c:pt idx="196">
                  <c:v>17.846457000000001</c:v>
                </c:pt>
                <c:pt idx="197">
                  <c:v>17.892184666666669</c:v>
                </c:pt>
                <c:pt idx="198">
                  <c:v>17.938309</c:v>
                </c:pt>
                <c:pt idx="199">
                  <c:v>17.979073333333332</c:v>
                </c:pt>
                <c:pt idx="200">
                  <c:v>18.018319333333334</c:v>
                </c:pt>
                <c:pt idx="201">
                  <c:v>18.054112666666668</c:v>
                </c:pt>
                <c:pt idx="202">
                  <c:v>18.088642666666669</c:v>
                </c:pt>
                <c:pt idx="203">
                  <c:v>18.120529666666666</c:v>
                </c:pt>
                <c:pt idx="204">
                  <c:v>18.146600000000003</c:v>
                </c:pt>
                <c:pt idx="205">
                  <c:v>18.170884333333333</c:v>
                </c:pt>
                <c:pt idx="206">
                  <c:v>18.194243666666669</c:v>
                </c:pt>
                <c:pt idx="207">
                  <c:v>18.21488033333333</c:v>
                </c:pt>
                <c:pt idx="208">
                  <c:v>18.233208000000001</c:v>
                </c:pt>
                <c:pt idx="209">
                  <c:v>18.24870533333333</c:v>
                </c:pt>
                <c:pt idx="210">
                  <c:v>18.26314533333333</c:v>
                </c:pt>
                <c:pt idx="211">
                  <c:v>18.273259666666664</c:v>
                </c:pt>
                <c:pt idx="212">
                  <c:v>18.279488333333337</c:v>
                </c:pt>
                <c:pt idx="213">
                  <c:v>18.285529</c:v>
                </c:pt>
                <c:pt idx="214">
                  <c:v>18.291461333333334</c:v>
                </c:pt>
                <c:pt idx="215">
                  <c:v>18.297617666666667</c:v>
                </c:pt>
                <c:pt idx="216">
                  <c:v>18.299994666666667</c:v>
                </c:pt>
                <c:pt idx="217">
                  <c:v>18.297799333333334</c:v>
                </c:pt>
                <c:pt idx="218">
                  <c:v>18.291955333333334</c:v>
                </c:pt>
                <c:pt idx="219">
                  <c:v>18.285102999999999</c:v>
                </c:pt>
                <c:pt idx="220">
                  <c:v>18.279864</c:v>
                </c:pt>
                <c:pt idx="221">
                  <c:v>18.273432999999997</c:v>
                </c:pt>
                <c:pt idx="222">
                  <c:v>18.266747666666664</c:v>
                </c:pt>
                <c:pt idx="223">
                  <c:v>18.253283666666665</c:v>
                </c:pt>
                <c:pt idx="224">
                  <c:v>18.239035000000001</c:v>
                </c:pt>
                <c:pt idx="225">
                  <c:v>18.219958333333334</c:v>
                </c:pt>
                <c:pt idx="226">
                  <c:v>18.202064333333336</c:v>
                </c:pt>
                <c:pt idx="227">
                  <c:v>18.182332333333335</c:v>
                </c:pt>
                <c:pt idx="228">
                  <c:v>18.162915666666667</c:v>
                </c:pt>
                <c:pt idx="229">
                  <c:v>18.142271333333333</c:v>
                </c:pt>
                <c:pt idx="230">
                  <c:v>18.121582333333336</c:v>
                </c:pt>
                <c:pt idx="231">
                  <c:v>18.098085666666666</c:v>
                </c:pt>
                <c:pt idx="232">
                  <c:v>18.074493</c:v>
                </c:pt>
                <c:pt idx="233">
                  <c:v>18.046842000000002</c:v>
                </c:pt>
                <c:pt idx="234">
                  <c:v>18.019782333333335</c:v>
                </c:pt>
                <c:pt idx="235">
                  <c:v>17.990825000000001</c:v>
                </c:pt>
                <c:pt idx="236">
                  <c:v>17.963456000000001</c:v>
                </c:pt>
                <c:pt idx="237">
                  <c:v>17.935856666666666</c:v>
                </c:pt>
                <c:pt idx="238">
                  <c:v>17.905899666666667</c:v>
                </c:pt>
                <c:pt idx="239">
                  <c:v>17.876228333333334</c:v>
                </c:pt>
                <c:pt idx="240">
                  <c:v>17.843933000000003</c:v>
                </c:pt>
                <c:pt idx="241">
                  <c:v>17.813933666666667</c:v>
                </c:pt>
                <c:pt idx="242">
                  <c:v>17.784189666666666</c:v>
                </c:pt>
                <c:pt idx="243">
                  <c:v>17.754774000000001</c:v>
                </c:pt>
                <c:pt idx="244">
                  <c:v>17.725705333333334</c:v>
                </c:pt>
                <c:pt idx="245">
                  <c:v>17.69369166666667</c:v>
                </c:pt>
                <c:pt idx="246">
                  <c:v>17.662087</c:v>
                </c:pt>
                <c:pt idx="247">
                  <c:v>17.633872999999998</c:v>
                </c:pt>
                <c:pt idx="248">
                  <c:v>17.604074000000001</c:v>
                </c:pt>
                <c:pt idx="249">
                  <c:v>17.577371666666664</c:v>
                </c:pt>
                <c:pt idx="250">
                  <c:v>17.545255000000001</c:v>
                </c:pt>
                <c:pt idx="251">
                  <c:v>17.519268666666669</c:v>
                </c:pt>
                <c:pt idx="252">
                  <c:v>17.491666666666667</c:v>
                </c:pt>
                <c:pt idx="253">
                  <c:v>17.467321999999999</c:v>
                </c:pt>
                <c:pt idx="254">
                  <c:v>17.440644000000002</c:v>
                </c:pt>
                <c:pt idx="255">
                  <c:v>17.417863333333333</c:v>
                </c:pt>
                <c:pt idx="256">
                  <c:v>17.393289666666664</c:v>
                </c:pt>
                <c:pt idx="257">
                  <c:v>17.370223333333332</c:v>
                </c:pt>
                <c:pt idx="258">
                  <c:v>17.345716666666664</c:v>
                </c:pt>
                <c:pt idx="259">
                  <c:v>17.324083333333334</c:v>
                </c:pt>
                <c:pt idx="260">
                  <c:v>17.304141333333334</c:v>
                </c:pt>
                <c:pt idx="261">
                  <c:v>17.283446333333334</c:v>
                </c:pt>
                <c:pt idx="262">
                  <c:v>17.263820333333335</c:v>
                </c:pt>
                <c:pt idx="263">
                  <c:v>17.242132666666667</c:v>
                </c:pt>
                <c:pt idx="264">
                  <c:v>17.224470666666665</c:v>
                </c:pt>
                <c:pt idx="265">
                  <c:v>17.203734000000001</c:v>
                </c:pt>
                <c:pt idx="266">
                  <c:v>17.185765333333336</c:v>
                </c:pt>
                <c:pt idx="267">
                  <c:v>17.168000333333335</c:v>
                </c:pt>
                <c:pt idx="268">
                  <c:v>17.155105333333335</c:v>
                </c:pt>
                <c:pt idx="269">
                  <c:v>17.142652333333331</c:v>
                </c:pt>
                <c:pt idx="270">
                  <c:v>17.129835</c:v>
                </c:pt>
                <c:pt idx="271">
                  <c:v>17.114531666666668</c:v>
                </c:pt>
                <c:pt idx="272">
                  <c:v>17.100621999999998</c:v>
                </c:pt>
                <c:pt idx="273">
                  <c:v>17.086954000000002</c:v>
                </c:pt>
                <c:pt idx="274">
                  <c:v>17.075212666666665</c:v>
                </c:pt>
                <c:pt idx="275">
                  <c:v>17.063111666666668</c:v>
                </c:pt>
                <c:pt idx="276">
                  <c:v>17.049949666666667</c:v>
                </c:pt>
                <c:pt idx="277">
                  <c:v>17.039829666666666</c:v>
                </c:pt>
                <c:pt idx="278">
                  <c:v>17.032008999999999</c:v>
                </c:pt>
                <c:pt idx="279">
                  <c:v>17.026244333333334</c:v>
                </c:pt>
                <c:pt idx="280">
                  <c:v>17.019600666666665</c:v>
                </c:pt>
                <c:pt idx="281">
                  <c:v>17.010853000000001</c:v>
                </c:pt>
                <c:pt idx="282">
                  <c:v>17.003569333333331</c:v>
                </c:pt>
                <c:pt idx="283">
                  <c:v>16.999232333333335</c:v>
                </c:pt>
                <c:pt idx="284">
                  <c:v>16.994512333333333</c:v>
                </c:pt>
                <c:pt idx="285">
                  <c:v>16.989242333333333</c:v>
                </c:pt>
                <c:pt idx="286">
                  <c:v>16.981816666666663</c:v>
                </c:pt>
                <c:pt idx="287">
                  <c:v>16.976016999999999</c:v>
                </c:pt>
                <c:pt idx="288">
                  <c:v>16.971273</c:v>
                </c:pt>
                <c:pt idx="289">
                  <c:v>16.966752333333336</c:v>
                </c:pt>
                <c:pt idx="290">
                  <c:v>16.964579333333333</c:v>
                </c:pt>
                <c:pt idx="291">
                  <c:v>16.959023666666667</c:v>
                </c:pt>
                <c:pt idx="292">
                  <c:v>16.954449999999998</c:v>
                </c:pt>
                <c:pt idx="293">
                  <c:v>16.947930666666664</c:v>
                </c:pt>
                <c:pt idx="294">
                  <c:v>16.943496333333332</c:v>
                </c:pt>
                <c:pt idx="295">
                  <c:v>16.938645333333334</c:v>
                </c:pt>
                <c:pt idx="296">
                  <c:v>16.934790333333336</c:v>
                </c:pt>
                <c:pt idx="297">
                  <c:v>16.929775666666668</c:v>
                </c:pt>
                <c:pt idx="298">
                  <c:v>16.924154666666666</c:v>
                </c:pt>
                <c:pt idx="299">
                  <c:v>16.917190333333334</c:v>
                </c:pt>
                <c:pt idx="300">
                  <c:v>16.913071333333335</c:v>
                </c:pt>
                <c:pt idx="301">
                  <c:v>16.908599999999996</c:v>
                </c:pt>
                <c:pt idx="302">
                  <c:v>16.902693666666668</c:v>
                </c:pt>
                <c:pt idx="303">
                  <c:v>16.895694333333335</c:v>
                </c:pt>
                <c:pt idx="304">
                  <c:v>16.887987999999996</c:v>
                </c:pt>
                <c:pt idx="305">
                  <c:v>16.882635333333333</c:v>
                </c:pt>
                <c:pt idx="306">
                  <c:v>16.87508133333333</c:v>
                </c:pt>
                <c:pt idx="307">
                  <c:v>16.868624333333333</c:v>
                </c:pt>
                <c:pt idx="308">
                  <c:v>16.860950333333331</c:v>
                </c:pt>
                <c:pt idx="309">
                  <c:v>16.852687666666668</c:v>
                </c:pt>
                <c:pt idx="310">
                  <c:v>16.843287</c:v>
                </c:pt>
                <c:pt idx="311">
                  <c:v>16.833887666666669</c:v>
                </c:pt>
                <c:pt idx="312">
                  <c:v>16.825922666666667</c:v>
                </c:pt>
                <c:pt idx="313">
                  <c:v>16.817496999999999</c:v>
                </c:pt>
                <c:pt idx="314">
                  <c:v>16.806252666666669</c:v>
                </c:pt>
                <c:pt idx="315">
                  <c:v>16.795677666666666</c:v>
                </c:pt>
                <c:pt idx="316">
                  <c:v>16.785315666666666</c:v>
                </c:pt>
                <c:pt idx="317">
                  <c:v>16.776433666666666</c:v>
                </c:pt>
                <c:pt idx="318">
                  <c:v>16.763044666666669</c:v>
                </c:pt>
                <c:pt idx="319">
                  <c:v>16.750792666666666</c:v>
                </c:pt>
                <c:pt idx="320">
                  <c:v>16.742058333333333</c:v>
                </c:pt>
                <c:pt idx="321">
                  <c:v>16.729607333333334</c:v>
                </c:pt>
                <c:pt idx="322">
                  <c:v>16.718031666666665</c:v>
                </c:pt>
                <c:pt idx="323">
                  <c:v>16.697584333333335</c:v>
                </c:pt>
                <c:pt idx="324">
                  <c:v>16.685688666666668</c:v>
                </c:pt>
                <c:pt idx="325">
                  <c:v>16.666866333333335</c:v>
                </c:pt>
                <c:pt idx="326">
                  <c:v>16.649006333333332</c:v>
                </c:pt>
                <c:pt idx="327">
                  <c:v>16.629676666666668</c:v>
                </c:pt>
                <c:pt idx="328">
                  <c:v>16.609097666666667</c:v>
                </c:pt>
                <c:pt idx="329">
                  <c:v>16.600629333333334</c:v>
                </c:pt>
                <c:pt idx="330">
                  <c:v>16.585633999999999</c:v>
                </c:pt>
                <c:pt idx="331">
                  <c:v>16.574308666666667</c:v>
                </c:pt>
                <c:pt idx="332">
                  <c:v>16.546451666666666</c:v>
                </c:pt>
                <c:pt idx="333">
                  <c:v>16.524287333333334</c:v>
                </c:pt>
                <c:pt idx="334">
                  <c:v>16.504319999999996</c:v>
                </c:pt>
                <c:pt idx="335">
                  <c:v>16.490467666666664</c:v>
                </c:pt>
                <c:pt idx="336">
                  <c:v>16.470157666666665</c:v>
                </c:pt>
                <c:pt idx="337">
                  <c:v>16.443507999999998</c:v>
                </c:pt>
                <c:pt idx="338">
                  <c:v>16.415162666666667</c:v>
                </c:pt>
                <c:pt idx="339">
                  <c:v>16.395351666666667</c:v>
                </c:pt>
                <c:pt idx="340">
                  <c:v>16.378393666666668</c:v>
                </c:pt>
                <c:pt idx="341">
                  <c:v>16.359950999999999</c:v>
                </c:pt>
                <c:pt idx="342">
                  <c:v>16.336309</c:v>
                </c:pt>
                <c:pt idx="343">
                  <c:v>16.313720666666669</c:v>
                </c:pt>
                <c:pt idx="344">
                  <c:v>16.295919333333334</c:v>
                </c:pt>
                <c:pt idx="345">
                  <c:v>16.278079666666667</c:v>
                </c:pt>
                <c:pt idx="346">
                  <c:v>16.261112666666666</c:v>
                </c:pt>
                <c:pt idx="347">
                  <c:v>16.242786333333331</c:v>
                </c:pt>
                <c:pt idx="348">
                  <c:v>16.231834333333335</c:v>
                </c:pt>
                <c:pt idx="349">
                  <c:v>16.216849</c:v>
                </c:pt>
                <c:pt idx="350">
                  <c:v>16.205717666666668</c:v>
                </c:pt>
                <c:pt idx="351">
                  <c:v>16.191734999999998</c:v>
                </c:pt>
                <c:pt idx="352">
                  <c:v>16.178697666666665</c:v>
                </c:pt>
                <c:pt idx="353">
                  <c:v>16.161441999999997</c:v>
                </c:pt>
                <c:pt idx="354">
                  <c:v>16.151035000000004</c:v>
                </c:pt>
                <c:pt idx="355">
                  <c:v>16.147962333333336</c:v>
                </c:pt>
                <c:pt idx="356">
                  <c:v>16.145680333333335</c:v>
                </c:pt>
                <c:pt idx="357">
                  <c:v>16.136297333333335</c:v>
                </c:pt>
                <c:pt idx="358">
                  <c:v>16.127533666666668</c:v>
                </c:pt>
                <c:pt idx="359">
                  <c:v>16.120904333333332</c:v>
                </c:pt>
                <c:pt idx="360">
                  <c:v>16.115138999999999</c:v>
                </c:pt>
                <c:pt idx="361">
                  <c:v>16.116636</c:v>
                </c:pt>
                <c:pt idx="362">
                  <c:v>16.128204333333333</c:v>
                </c:pt>
                <c:pt idx="363">
                  <c:v>16.126716666666667</c:v>
                </c:pt>
                <c:pt idx="364">
                  <c:v>16.119748666666666</c:v>
                </c:pt>
                <c:pt idx="365">
                  <c:v>16.111263333333333</c:v>
                </c:pt>
                <c:pt idx="366">
                  <c:v>16.123617333333332</c:v>
                </c:pt>
                <c:pt idx="367">
                  <c:v>16.131401333333333</c:v>
                </c:pt>
                <c:pt idx="368">
                  <c:v>16.137321</c:v>
                </c:pt>
                <c:pt idx="369">
                  <c:v>16.137130666666668</c:v>
                </c:pt>
                <c:pt idx="370">
                  <c:v>16.139672999999998</c:v>
                </c:pt>
                <c:pt idx="371">
                  <c:v>16.151510000000002</c:v>
                </c:pt>
                <c:pt idx="372">
                  <c:v>16.156047666666669</c:v>
                </c:pt>
                <c:pt idx="373">
                  <c:v>16.177739333333331</c:v>
                </c:pt>
                <c:pt idx="374">
                  <c:v>16.181017666666666</c:v>
                </c:pt>
                <c:pt idx="375">
                  <c:v>16.196331000000001</c:v>
                </c:pt>
                <c:pt idx="376">
                  <c:v>16.190335000000001</c:v>
                </c:pt>
                <c:pt idx="377">
                  <c:v>16.198584333333333</c:v>
                </c:pt>
                <c:pt idx="378">
                  <c:v>16.206112666666666</c:v>
                </c:pt>
                <c:pt idx="379">
                  <c:v>16.218214</c:v>
                </c:pt>
                <c:pt idx="380">
                  <c:v>16.220378</c:v>
                </c:pt>
                <c:pt idx="381">
                  <c:v>16.219505666666667</c:v>
                </c:pt>
                <c:pt idx="382">
                  <c:v>16.225838</c:v>
                </c:pt>
                <c:pt idx="383">
                  <c:v>16.229730333333336</c:v>
                </c:pt>
                <c:pt idx="384">
                  <c:v>16.236342666666669</c:v>
                </c:pt>
                <c:pt idx="385">
                  <c:v>16.230889000000001</c:v>
                </c:pt>
                <c:pt idx="386">
                  <c:v>16.228610999999997</c:v>
                </c:pt>
                <c:pt idx="387">
                  <c:v>16.225112333333332</c:v>
                </c:pt>
                <c:pt idx="388">
                  <c:v>16.222230999999997</c:v>
                </c:pt>
                <c:pt idx="389">
                  <c:v>16.220905333333334</c:v>
                </c:pt>
                <c:pt idx="390">
                  <c:v>16.213845666666668</c:v>
                </c:pt>
                <c:pt idx="391">
                  <c:v>16.206597000000002</c:v>
                </c:pt>
                <c:pt idx="392">
                  <c:v>16.190663000000001</c:v>
                </c:pt>
                <c:pt idx="393">
                  <c:v>16.180946666666667</c:v>
                </c:pt>
                <c:pt idx="394">
                  <c:v>16.167492333333332</c:v>
                </c:pt>
                <c:pt idx="395">
                  <c:v>16.156941</c:v>
                </c:pt>
                <c:pt idx="396">
                  <c:v>16.138201999999996</c:v>
                </c:pt>
                <c:pt idx="397">
                  <c:v>16.125988000000003</c:v>
                </c:pt>
                <c:pt idx="398">
                  <c:v>16.113496000000001</c:v>
                </c:pt>
                <c:pt idx="399">
                  <c:v>16.100281333333331</c:v>
                </c:pt>
                <c:pt idx="400">
                  <c:v>16.084607999999999</c:v>
                </c:pt>
                <c:pt idx="401">
                  <c:v>16.063393333333334</c:v>
                </c:pt>
                <c:pt idx="402">
                  <c:v>16.049148666666667</c:v>
                </c:pt>
                <c:pt idx="403">
                  <c:v>16.028265666666666</c:v>
                </c:pt>
                <c:pt idx="404">
                  <c:v>16.029557999999998</c:v>
                </c:pt>
                <c:pt idx="405">
                  <c:v>16.018047666666664</c:v>
                </c:pt>
                <c:pt idx="406">
                  <c:v>16.002984000000001</c:v>
                </c:pt>
                <c:pt idx="407">
                  <c:v>15.967956666666666</c:v>
                </c:pt>
                <c:pt idx="408">
                  <c:v>15.942030000000001</c:v>
                </c:pt>
                <c:pt idx="409">
                  <c:v>15.932493333333333</c:v>
                </c:pt>
                <c:pt idx="410">
                  <c:v>15.925025333333332</c:v>
                </c:pt>
                <c:pt idx="411">
                  <c:v>15.918506333333333</c:v>
                </c:pt>
                <c:pt idx="412">
                  <c:v>15.899507</c:v>
                </c:pt>
                <c:pt idx="413">
                  <c:v>15.874748333333335</c:v>
                </c:pt>
                <c:pt idx="414">
                  <c:v>15.848834999999999</c:v>
                </c:pt>
                <c:pt idx="415">
                  <c:v>15.833136999999999</c:v>
                </c:pt>
                <c:pt idx="416">
                  <c:v>15.824247666666666</c:v>
                </c:pt>
                <c:pt idx="417">
                  <c:v>15.811460666666667</c:v>
                </c:pt>
                <c:pt idx="418">
                  <c:v>15.796617666666668</c:v>
                </c:pt>
                <c:pt idx="419">
                  <c:v>15.779060666666666</c:v>
                </c:pt>
                <c:pt idx="420">
                  <c:v>15.761993666666667</c:v>
                </c:pt>
                <c:pt idx="421">
                  <c:v>15.738190000000001</c:v>
                </c:pt>
                <c:pt idx="422">
                  <c:v>15.722806666666665</c:v>
                </c:pt>
                <c:pt idx="423">
                  <c:v>15.710657333333332</c:v>
                </c:pt>
                <c:pt idx="424">
                  <c:v>15.703552999999999</c:v>
                </c:pt>
                <c:pt idx="425">
                  <c:v>15.692989000000003</c:v>
                </c:pt>
                <c:pt idx="426">
                  <c:v>15.679493666666666</c:v>
                </c:pt>
                <c:pt idx="427">
                  <c:v>15.665365000000001</c:v>
                </c:pt>
                <c:pt idx="428">
                  <c:v>15.654731</c:v>
                </c:pt>
                <c:pt idx="429">
                  <c:v>15.637183333333333</c:v>
                </c:pt>
                <c:pt idx="430">
                  <c:v>15.613288333333335</c:v>
                </c:pt>
                <c:pt idx="431">
                  <c:v>15.590933333333334</c:v>
                </c:pt>
                <c:pt idx="432">
                  <c:v>15.572144</c:v>
                </c:pt>
                <c:pt idx="433">
                  <c:v>15.561690333333331</c:v>
                </c:pt>
                <c:pt idx="434">
                  <c:v>15.534583666666668</c:v>
                </c:pt>
                <c:pt idx="435">
                  <c:v>15.519647666666666</c:v>
                </c:pt>
                <c:pt idx="436">
                  <c:v>15.491127999999998</c:v>
                </c:pt>
                <c:pt idx="437">
                  <c:v>15.468911333333333</c:v>
                </c:pt>
                <c:pt idx="438">
                  <c:v>15.434654666666667</c:v>
                </c:pt>
                <c:pt idx="439">
                  <c:v>15.406117666666667</c:v>
                </c:pt>
                <c:pt idx="440">
                  <c:v>15.367947666666666</c:v>
                </c:pt>
                <c:pt idx="441">
                  <c:v>15.338780666666665</c:v>
                </c:pt>
                <c:pt idx="442">
                  <c:v>15.302788333333334</c:v>
                </c:pt>
                <c:pt idx="443">
                  <c:v>15.277225</c:v>
                </c:pt>
                <c:pt idx="444">
                  <c:v>15.240668999999999</c:v>
                </c:pt>
                <c:pt idx="445">
                  <c:v>15.218451666666667</c:v>
                </c:pt>
                <c:pt idx="446">
                  <c:v>15.182544</c:v>
                </c:pt>
                <c:pt idx="447">
                  <c:v>15.149990333333335</c:v>
                </c:pt>
                <c:pt idx="448">
                  <c:v>15.107718666666665</c:v>
                </c:pt>
                <c:pt idx="449">
                  <c:v>15.065005666666666</c:v>
                </c:pt>
                <c:pt idx="450">
                  <c:v>15.027389333333332</c:v>
                </c:pt>
                <c:pt idx="451">
                  <c:v>14.996434666666667</c:v>
                </c:pt>
                <c:pt idx="452">
                  <c:v>14.976640666666668</c:v>
                </c:pt>
                <c:pt idx="453">
                  <c:v>14.944087333333334</c:v>
                </c:pt>
                <c:pt idx="454">
                  <c:v>14.905159000000003</c:v>
                </c:pt>
                <c:pt idx="455">
                  <c:v>14.871175333333333</c:v>
                </c:pt>
                <c:pt idx="456">
                  <c:v>14.83981</c:v>
                </c:pt>
                <c:pt idx="457">
                  <c:v>14.813439000000001</c:v>
                </c:pt>
                <c:pt idx="458">
                  <c:v>14.778679666666667</c:v>
                </c:pt>
                <c:pt idx="459">
                  <c:v>14.744583999999998</c:v>
                </c:pt>
                <c:pt idx="460">
                  <c:v>14.711757666666665</c:v>
                </c:pt>
                <c:pt idx="461">
                  <c:v>14.695379000000001</c:v>
                </c:pt>
                <c:pt idx="462">
                  <c:v>14.683060666666668</c:v>
                </c:pt>
                <c:pt idx="463">
                  <c:v>14.663028666666667</c:v>
                </c:pt>
                <c:pt idx="464">
                  <c:v>14.635680666666667</c:v>
                </c:pt>
                <c:pt idx="465">
                  <c:v>14.616275666666667</c:v>
                </c:pt>
                <c:pt idx="466">
                  <c:v>14.610967333333335</c:v>
                </c:pt>
                <c:pt idx="467">
                  <c:v>14.604198666666667</c:v>
                </c:pt>
                <c:pt idx="468">
                  <c:v>14.590463999999999</c:v>
                </c:pt>
                <c:pt idx="469">
                  <c:v>14.574361000000001</c:v>
                </c:pt>
                <c:pt idx="470">
                  <c:v>14.556125666666667</c:v>
                </c:pt>
                <c:pt idx="471">
                  <c:v>14.55297</c:v>
                </c:pt>
                <c:pt idx="472">
                  <c:v>14.546728333333334</c:v>
                </c:pt>
                <c:pt idx="473">
                  <c:v>14.540138666666669</c:v>
                </c:pt>
                <c:pt idx="474">
                  <c:v>14.524782333333334</c:v>
                </c:pt>
                <c:pt idx="475">
                  <c:v>14.505694</c:v>
                </c:pt>
                <c:pt idx="476">
                  <c:v>14.504319666666666</c:v>
                </c:pt>
                <c:pt idx="477">
                  <c:v>14.490859</c:v>
                </c:pt>
                <c:pt idx="478">
                  <c:v>14.488973999999999</c:v>
                </c:pt>
                <c:pt idx="479">
                  <c:v>14.467371666666667</c:v>
                </c:pt>
                <c:pt idx="480">
                  <c:v>14.454075333333334</c:v>
                </c:pt>
                <c:pt idx="481">
                  <c:v>14.435226666666667</c:v>
                </c:pt>
                <c:pt idx="482">
                  <c:v>14.429700666666667</c:v>
                </c:pt>
                <c:pt idx="483">
                  <c:v>14.414906999999999</c:v>
                </c:pt>
                <c:pt idx="484">
                  <c:v>14.388655999999999</c:v>
                </c:pt>
                <c:pt idx="485">
                  <c:v>14.356982</c:v>
                </c:pt>
                <c:pt idx="486">
                  <c:v>14.335042333333334</c:v>
                </c:pt>
                <c:pt idx="487">
                  <c:v>14.32259</c:v>
                </c:pt>
                <c:pt idx="488">
                  <c:v>14.305134666666666</c:v>
                </c:pt>
                <c:pt idx="489">
                  <c:v>14.282235</c:v>
                </c:pt>
                <c:pt idx="490">
                  <c:v>14.254038333333334</c:v>
                </c:pt>
                <c:pt idx="491">
                  <c:v>14.228293333333333</c:v>
                </c:pt>
                <c:pt idx="492">
                  <c:v>14.196710333333334</c:v>
                </c:pt>
                <c:pt idx="493">
                  <c:v>14.159089666666667</c:v>
                </c:pt>
                <c:pt idx="494">
                  <c:v>14.130177000000002</c:v>
                </c:pt>
                <c:pt idx="495">
                  <c:v>14.110318666666666</c:v>
                </c:pt>
                <c:pt idx="496">
                  <c:v>14.082904666666666</c:v>
                </c:pt>
                <c:pt idx="497">
                  <c:v>14.049465666666665</c:v>
                </c:pt>
                <c:pt idx="498">
                  <c:v>14.011422333333334</c:v>
                </c:pt>
                <c:pt idx="499">
                  <c:v>13.993498333333333</c:v>
                </c:pt>
                <c:pt idx="500">
                  <c:v>13.965143333333335</c:v>
                </c:pt>
                <c:pt idx="501">
                  <c:v>13.935604666666668</c:v>
                </c:pt>
                <c:pt idx="502">
                  <c:v>13.905272333333334</c:v>
                </c:pt>
                <c:pt idx="503">
                  <c:v>13.865945000000002</c:v>
                </c:pt>
                <c:pt idx="504">
                  <c:v>13.828203666666667</c:v>
                </c:pt>
                <c:pt idx="505">
                  <c:v>13.782655</c:v>
                </c:pt>
                <c:pt idx="506">
                  <c:v>13.747504666666666</c:v>
                </c:pt>
                <c:pt idx="507">
                  <c:v>13.711241333333334</c:v>
                </c:pt>
                <c:pt idx="508">
                  <c:v>13.673477333333333</c:v>
                </c:pt>
                <c:pt idx="509">
                  <c:v>13.626228666666668</c:v>
                </c:pt>
                <c:pt idx="510">
                  <c:v>13.579530666666665</c:v>
                </c:pt>
                <c:pt idx="511">
                  <c:v>13.538558666666667</c:v>
                </c:pt>
                <c:pt idx="512">
                  <c:v>13.504174333333333</c:v>
                </c:pt>
                <c:pt idx="513">
                  <c:v>13.464801333333334</c:v>
                </c:pt>
                <c:pt idx="514">
                  <c:v>13.41427</c:v>
                </c:pt>
                <c:pt idx="515">
                  <c:v>13.367400333333331</c:v>
                </c:pt>
                <c:pt idx="516">
                  <c:v>13.325528333333333</c:v>
                </c:pt>
                <c:pt idx="517">
                  <c:v>13.288859</c:v>
                </c:pt>
                <c:pt idx="518">
                  <c:v>13.246381</c:v>
                </c:pt>
                <c:pt idx="519">
                  <c:v>13.195237000000001</c:v>
                </c:pt>
                <c:pt idx="520">
                  <c:v>13.139922333333333</c:v>
                </c:pt>
                <c:pt idx="521">
                  <c:v>13.076138666666665</c:v>
                </c:pt>
                <c:pt idx="522">
                  <c:v>13.022758000000001</c:v>
                </c:pt>
                <c:pt idx="523">
                  <c:v>12.950173666666666</c:v>
                </c:pt>
                <c:pt idx="524">
                  <c:v>12.891743666666665</c:v>
                </c:pt>
                <c:pt idx="525">
                  <c:v>12.803011333333332</c:v>
                </c:pt>
                <c:pt idx="526">
                  <c:v>12.747737333333333</c:v>
                </c:pt>
                <c:pt idx="527">
                  <c:v>12.692082999999998</c:v>
                </c:pt>
                <c:pt idx="528">
                  <c:v>12.649627000000001</c:v>
                </c:pt>
                <c:pt idx="529">
                  <c:v>12.594951666666667</c:v>
                </c:pt>
                <c:pt idx="530">
                  <c:v>12.539904333333334</c:v>
                </c:pt>
                <c:pt idx="531">
                  <c:v>12.494613000000001</c:v>
                </c:pt>
                <c:pt idx="532">
                  <c:v>12.460291333333336</c:v>
                </c:pt>
                <c:pt idx="533">
                  <c:v>12.381587000000001</c:v>
                </c:pt>
                <c:pt idx="534">
                  <c:v>12.309786333333335</c:v>
                </c:pt>
                <c:pt idx="535">
                  <c:v>12.209332000000002</c:v>
                </c:pt>
                <c:pt idx="536">
                  <c:v>12.151011000000002</c:v>
                </c:pt>
                <c:pt idx="537">
                  <c:v>12.064964666666668</c:v>
                </c:pt>
                <c:pt idx="538">
                  <c:v>11.976340333333335</c:v>
                </c:pt>
                <c:pt idx="539">
                  <c:v>11.806329333333332</c:v>
                </c:pt>
                <c:pt idx="540">
                  <c:v>11.632130666666667</c:v>
                </c:pt>
                <c:pt idx="541">
                  <c:v>11.529845333333334</c:v>
                </c:pt>
                <c:pt idx="542">
                  <c:v>11.542847333333334</c:v>
                </c:pt>
                <c:pt idx="543">
                  <c:v>11.584746333333333</c:v>
                </c:pt>
                <c:pt idx="544">
                  <c:v>11.573283999999999</c:v>
                </c:pt>
                <c:pt idx="545">
                  <c:v>11.510637000000001</c:v>
                </c:pt>
                <c:pt idx="546">
                  <c:v>11.426381666666666</c:v>
                </c:pt>
                <c:pt idx="547">
                  <c:v>11.347212333333331</c:v>
                </c:pt>
                <c:pt idx="548">
                  <c:v>11.240615</c:v>
                </c:pt>
                <c:pt idx="549">
                  <c:v>11.146534333333333</c:v>
                </c:pt>
                <c:pt idx="550">
                  <c:v>10.997246333333331</c:v>
                </c:pt>
                <c:pt idx="551">
                  <c:v>10.880574333333334</c:v>
                </c:pt>
                <c:pt idx="552">
                  <c:v>10.752050666666667</c:v>
                </c:pt>
                <c:pt idx="553">
                  <c:v>10.637485333333332</c:v>
                </c:pt>
                <c:pt idx="554">
                  <c:v>10.496476000000001</c:v>
                </c:pt>
                <c:pt idx="555">
                  <c:v>10.342332666666668</c:v>
                </c:pt>
                <c:pt idx="556">
                  <c:v>10.190739000000001</c:v>
                </c:pt>
                <c:pt idx="557">
                  <c:v>10.032335000000002</c:v>
                </c:pt>
                <c:pt idx="558">
                  <c:v>9.8904172333333324</c:v>
                </c:pt>
                <c:pt idx="559">
                  <c:v>9.7318798666666666</c:v>
                </c:pt>
                <c:pt idx="560">
                  <c:v>9.5699367333333338</c:v>
                </c:pt>
                <c:pt idx="561">
                  <c:v>9.3817024</c:v>
                </c:pt>
                <c:pt idx="562">
                  <c:v>9.1755939999999985</c:v>
                </c:pt>
                <c:pt idx="563">
                  <c:v>8.9878736999999997</c:v>
                </c:pt>
                <c:pt idx="564">
                  <c:v>8.8055963333333338</c:v>
                </c:pt>
                <c:pt idx="565">
                  <c:v>8.6294368000000006</c:v>
                </c:pt>
                <c:pt idx="566">
                  <c:v>8.4244308666666665</c:v>
                </c:pt>
                <c:pt idx="567">
                  <c:v>8.2291460333333344</c:v>
                </c:pt>
                <c:pt idx="568">
                  <c:v>8.0315841333333342</c:v>
                </c:pt>
                <c:pt idx="569">
                  <c:v>7.8180243333333337</c:v>
                </c:pt>
                <c:pt idx="570">
                  <c:v>7.6021533000000003</c:v>
                </c:pt>
                <c:pt idx="571">
                  <c:v>7.3803197333333328</c:v>
                </c:pt>
                <c:pt idx="572">
                  <c:v>7.1798942666666674</c:v>
                </c:pt>
                <c:pt idx="573">
                  <c:v>6.9554991666666668</c:v>
                </c:pt>
                <c:pt idx="574">
                  <c:v>6.7329176333333329</c:v>
                </c:pt>
                <c:pt idx="575">
                  <c:v>6.5331225333333336</c:v>
                </c:pt>
                <c:pt idx="576">
                  <c:v>6.2994761333333331</c:v>
                </c:pt>
                <c:pt idx="577">
                  <c:v>6.0942039333333335</c:v>
                </c:pt>
                <c:pt idx="578">
                  <c:v>5.8454635999999995</c:v>
                </c:pt>
                <c:pt idx="579">
                  <c:v>5.6305866333333334</c:v>
                </c:pt>
                <c:pt idx="580">
                  <c:v>5.3713151666666663</c:v>
                </c:pt>
                <c:pt idx="581">
                  <c:v>5.1380015999999999</c:v>
                </c:pt>
                <c:pt idx="582">
                  <c:v>4.8712533333333328</c:v>
                </c:pt>
                <c:pt idx="583">
                  <c:v>4.6427959000000003</c:v>
                </c:pt>
                <c:pt idx="584">
                  <c:v>4.392722</c:v>
                </c:pt>
                <c:pt idx="585">
                  <c:v>4.165312300000001</c:v>
                </c:pt>
                <c:pt idx="586">
                  <c:v>3.9001866333333339</c:v>
                </c:pt>
                <c:pt idx="587">
                  <c:v>3.6560706999999995</c:v>
                </c:pt>
                <c:pt idx="588">
                  <c:v>3.4010743333333333</c:v>
                </c:pt>
                <c:pt idx="589">
                  <c:v>3.190474033333333</c:v>
                </c:pt>
                <c:pt idx="590">
                  <c:v>2.9584446</c:v>
                </c:pt>
                <c:pt idx="591">
                  <c:v>2.7238499333333337</c:v>
                </c:pt>
                <c:pt idx="592">
                  <c:v>2.4646351333333332</c:v>
                </c:pt>
                <c:pt idx="593">
                  <c:v>2.1946619666666667</c:v>
                </c:pt>
                <c:pt idx="594">
                  <c:v>1.9514218999999997</c:v>
                </c:pt>
                <c:pt idx="595">
                  <c:v>1.7119381999999999</c:v>
                </c:pt>
                <c:pt idx="596">
                  <c:v>1.5161675999999999</c:v>
                </c:pt>
                <c:pt idx="597">
                  <c:v>1.320416</c:v>
                </c:pt>
                <c:pt idx="598">
                  <c:v>1.11908001</c:v>
                </c:pt>
                <c:pt idx="599">
                  <c:v>0.86651700333333326</c:v>
                </c:pt>
                <c:pt idx="600">
                  <c:v>0.60296562333333326</c:v>
                </c:pt>
                <c:pt idx="601">
                  <c:v>0.36461090000000002</c:v>
                </c:pt>
                <c:pt idx="602">
                  <c:v>0.15588329399999998</c:v>
                </c:pt>
                <c:pt idx="603">
                  <c:v>-8.787732266666666E-2</c:v>
                </c:pt>
                <c:pt idx="604">
                  <c:v>-0.35999269266666672</c:v>
                </c:pt>
                <c:pt idx="605">
                  <c:v>-0.62264368999999997</c:v>
                </c:pt>
                <c:pt idx="606">
                  <c:v>-0.83109672666666656</c:v>
                </c:pt>
                <c:pt idx="607">
                  <c:v>-1.0246878433333333</c:v>
                </c:pt>
                <c:pt idx="608">
                  <c:v>-1.2467465333333332</c:v>
                </c:pt>
                <c:pt idx="609">
                  <c:v>-1.4702770666666669</c:v>
                </c:pt>
                <c:pt idx="610">
                  <c:v>-1.6980509333333333</c:v>
                </c:pt>
                <c:pt idx="611">
                  <c:v>-1.8956990333333332</c:v>
                </c:pt>
                <c:pt idx="612">
                  <c:v>-2.1198787000000001</c:v>
                </c:pt>
                <c:pt idx="613">
                  <c:v>-2.3322461666666667</c:v>
                </c:pt>
                <c:pt idx="614">
                  <c:v>-2.5639891000000001</c:v>
                </c:pt>
                <c:pt idx="615">
                  <c:v>-2.7972815999999998</c:v>
                </c:pt>
                <c:pt idx="616">
                  <c:v>-3.0118985333333335</c:v>
                </c:pt>
                <c:pt idx="617">
                  <c:v>-3.2295862999999998</c:v>
                </c:pt>
                <c:pt idx="618">
                  <c:v>-3.4310957666666666</c:v>
                </c:pt>
                <c:pt idx="619">
                  <c:v>-3.6787617999999997</c:v>
                </c:pt>
                <c:pt idx="620">
                  <c:v>-3.9117221666666668</c:v>
                </c:pt>
                <c:pt idx="621">
                  <c:v>-4.1614990000000001</c:v>
                </c:pt>
                <c:pt idx="622">
                  <c:v>-4.3476505000000003</c:v>
                </c:pt>
                <c:pt idx="623">
                  <c:v>-4.5742037999999994</c:v>
                </c:pt>
                <c:pt idx="624">
                  <c:v>-4.7790591000000004</c:v>
                </c:pt>
                <c:pt idx="625">
                  <c:v>-5.0098487666666669</c:v>
                </c:pt>
                <c:pt idx="626">
                  <c:v>-5.2133844666666667</c:v>
                </c:pt>
                <c:pt idx="627">
                  <c:v>-5.4366632999999993</c:v>
                </c:pt>
                <c:pt idx="628">
                  <c:v>-5.674484566666667</c:v>
                </c:pt>
                <c:pt idx="629">
                  <c:v>-5.9024416666666655</c:v>
                </c:pt>
                <c:pt idx="630">
                  <c:v>-6.1338381999999996</c:v>
                </c:pt>
                <c:pt idx="631">
                  <c:v>-6.3680675999999998</c:v>
                </c:pt>
                <c:pt idx="632">
                  <c:v>-6.595361566666667</c:v>
                </c:pt>
                <c:pt idx="633">
                  <c:v>-6.8246501333333329</c:v>
                </c:pt>
                <c:pt idx="634">
                  <c:v>-7.0365414666666659</c:v>
                </c:pt>
                <c:pt idx="635">
                  <c:v>-7.3040614333333336</c:v>
                </c:pt>
                <c:pt idx="636">
                  <c:v>-7.5229141000000004</c:v>
                </c:pt>
                <c:pt idx="637">
                  <c:v>-7.7688237999999998</c:v>
                </c:pt>
                <c:pt idx="638">
                  <c:v>-7.9775759333333331</c:v>
                </c:pt>
                <c:pt idx="639">
                  <c:v>-8.2082602333333341</c:v>
                </c:pt>
                <c:pt idx="640">
                  <c:v>-8.4282964000000007</c:v>
                </c:pt>
                <c:pt idx="641">
                  <c:v>-8.6287498333333321</c:v>
                </c:pt>
                <c:pt idx="642">
                  <c:v>-8.8279526666666666</c:v>
                </c:pt>
                <c:pt idx="643">
                  <c:v>-9.030975633333334</c:v>
                </c:pt>
                <c:pt idx="644">
                  <c:v>-9.2279049333333329</c:v>
                </c:pt>
                <c:pt idx="645">
                  <c:v>-9.455731066666667</c:v>
                </c:pt>
                <c:pt idx="646">
                  <c:v>-9.6795558999999987</c:v>
                </c:pt>
                <c:pt idx="647">
                  <c:v>-9.885739533333334</c:v>
                </c:pt>
                <c:pt idx="648">
                  <c:v>-10.044094200000002</c:v>
                </c:pt>
                <c:pt idx="649">
                  <c:v>-10.194281666666667</c:v>
                </c:pt>
                <c:pt idx="650">
                  <c:v>-10.351285666666667</c:v>
                </c:pt>
                <c:pt idx="651">
                  <c:v>-10.565909666666666</c:v>
                </c:pt>
                <c:pt idx="652">
                  <c:v>-10.734539333333332</c:v>
                </c:pt>
                <c:pt idx="653">
                  <c:v>-10.923820999999998</c:v>
                </c:pt>
                <c:pt idx="654">
                  <c:v>-11.068511666666666</c:v>
                </c:pt>
                <c:pt idx="655">
                  <c:v>-11.250036666666666</c:v>
                </c:pt>
                <c:pt idx="656">
                  <c:v>-11.417152666666667</c:v>
                </c:pt>
                <c:pt idx="657">
                  <c:v>-11.609731666666667</c:v>
                </c:pt>
                <c:pt idx="658">
                  <c:v>-11.777145666666668</c:v>
                </c:pt>
                <c:pt idx="659">
                  <c:v>-11.959666666666669</c:v>
                </c:pt>
                <c:pt idx="660">
                  <c:v>-12.112759333333335</c:v>
                </c:pt>
                <c:pt idx="661">
                  <c:v>-12.316809999999998</c:v>
                </c:pt>
                <c:pt idx="662">
                  <c:v>-12.460479666666666</c:v>
                </c:pt>
                <c:pt idx="663">
                  <c:v>-12.644876333333334</c:v>
                </c:pt>
                <c:pt idx="664">
                  <c:v>-12.796971000000001</c:v>
                </c:pt>
                <c:pt idx="665">
                  <c:v>-13.013292333333334</c:v>
                </c:pt>
                <c:pt idx="666">
                  <c:v>-13.190413000000001</c:v>
                </c:pt>
                <c:pt idx="667">
                  <c:v>-13.326252666666667</c:v>
                </c:pt>
                <c:pt idx="668">
                  <c:v>-13.565365333333332</c:v>
                </c:pt>
                <c:pt idx="669">
                  <c:v>-13.812711999999999</c:v>
                </c:pt>
                <c:pt idx="670">
                  <c:v>-14.127217333333332</c:v>
                </c:pt>
                <c:pt idx="671">
                  <c:v>-14.334076666666666</c:v>
                </c:pt>
                <c:pt idx="672">
                  <c:v>-14.568217666666667</c:v>
                </c:pt>
                <c:pt idx="673">
                  <c:v>-14.797628000000001</c:v>
                </c:pt>
                <c:pt idx="674">
                  <c:v>-14.934745000000001</c:v>
                </c:pt>
                <c:pt idx="675">
                  <c:v>-15.130034999999999</c:v>
                </c:pt>
                <c:pt idx="676">
                  <c:v>-15.396996333333334</c:v>
                </c:pt>
                <c:pt idx="677">
                  <c:v>-15.685752333333333</c:v>
                </c:pt>
                <c:pt idx="678">
                  <c:v>-16.023412666666665</c:v>
                </c:pt>
                <c:pt idx="679">
                  <c:v>-16.322803333333333</c:v>
                </c:pt>
                <c:pt idx="680">
                  <c:v>-16.621315666666664</c:v>
                </c:pt>
                <c:pt idx="681">
                  <c:v>-16.894086666666666</c:v>
                </c:pt>
                <c:pt idx="682">
                  <c:v>-17.197090666666664</c:v>
                </c:pt>
                <c:pt idx="683">
                  <c:v>-17.535261666666667</c:v>
                </c:pt>
                <c:pt idx="684">
                  <c:v>-17.749321666666667</c:v>
                </c:pt>
                <c:pt idx="685">
                  <c:v>-17.958136666666665</c:v>
                </c:pt>
                <c:pt idx="686">
                  <c:v>-18.306412333333331</c:v>
                </c:pt>
                <c:pt idx="687">
                  <c:v>-18.687571666666667</c:v>
                </c:pt>
                <c:pt idx="688">
                  <c:v>-19.070613666666663</c:v>
                </c:pt>
                <c:pt idx="689">
                  <c:v>-19.400326333333336</c:v>
                </c:pt>
                <c:pt idx="690">
                  <c:v>-19.770011999999998</c:v>
                </c:pt>
                <c:pt idx="691">
                  <c:v>-20.016006000000001</c:v>
                </c:pt>
                <c:pt idx="692">
                  <c:v>-20.316376333333334</c:v>
                </c:pt>
                <c:pt idx="693">
                  <c:v>-20.541375333333335</c:v>
                </c:pt>
                <c:pt idx="694">
                  <c:v>-20.757675000000003</c:v>
                </c:pt>
                <c:pt idx="695">
                  <c:v>-20.985981333333331</c:v>
                </c:pt>
                <c:pt idx="696">
                  <c:v>-21.315258333333333</c:v>
                </c:pt>
                <c:pt idx="697">
                  <c:v>-21.725767999999999</c:v>
                </c:pt>
                <c:pt idx="698">
                  <c:v>-22.074084333333332</c:v>
                </c:pt>
                <c:pt idx="699">
                  <c:v>-22.332151333333332</c:v>
                </c:pt>
                <c:pt idx="700">
                  <c:v>-22.726860666666667</c:v>
                </c:pt>
                <c:pt idx="701">
                  <c:v>-23.046043999999998</c:v>
                </c:pt>
                <c:pt idx="702">
                  <c:v>-23.468642333333335</c:v>
                </c:pt>
                <c:pt idx="703">
                  <c:v>-23.627274666666665</c:v>
                </c:pt>
                <c:pt idx="704">
                  <c:v>-24.028056333333335</c:v>
                </c:pt>
                <c:pt idx="705">
                  <c:v>-24.421332666666668</c:v>
                </c:pt>
                <c:pt idx="706">
                  <c:v>-24.891064333333333</c:v>
                </c:pt>
                <c:pt idx="707">
                  <c:v>-25.236502999999999</c:v>
                </c:pt>
                <c:pt idx="708">
                  <c:v>-25.560498666666664</c:v>
                </c:pt>
                <c:pt idx="709">
                  <c:v>-25.886307000000002</c:v>
                </c:pt>
                <c:pt idx="710">
                  <c:v>-26.332494333333333</c:v>
                </c:pt>
                <c:pt idx="711">
                  <c:v>-26.706527333333337</c:v>
                </c:pt>
                <c:pt idx="712">
                  <c:v>-27.352830333333333</c:v>
                </c:pt>
                <c:pt idx="713">
                  <c:v>-27.704031666666669</c:v>
                </c:pt>
                <c:pt idx="714">
                  <c:v>-28.234690999999998</c:v>
                </c:pt>
                <c:pt idx="715">
                  <c:v>-28.651642666666664</c:v>
                </c:pt>
                <c:pt idx="716">
                  <c:v>-29.224490000000003</c:v>
                </c:pt>
                <c:pt idx="717">
                  <c:v>-29.742050333333335</c:v>
                </c:pt>
                <c:pt idx="718">
                  <c:v>-30.330466666666666</c:v>
                </c:pt>
                <c:pt idx="719">
                  <c:v>-30.815037666666665</c:v>
                </c:pt>
                <c:pt idx="720">
                  <c:v>-31.486389333333335</c:v>
                </c:pt>
                <c:pt idx="721">
                  <c:v>-31.681241999999997</c:v>
                </c:pt>
                <c:pt idx="722">
                  <c:v>-32.240867000000001</c:v>
                </c:pt>
                <c:pt idx="723">
                  <c:v>-32.843888</c:v>
                </c:pt>
                <c:pt idx="724">
                  <c:v>-33.602901666666668</c:v>
                </c:pt>
                <c:pt idx="725">
                  <c:v>-33.882073666666663</c:v>
                </c:pt>
                <c:pt idx="726">
                  <c:v>-33.551556666666663</c:v>
                </c:pt>
                <c:pt idx="727">
                  <c:v>-34.202636333333338</c:v>
                </c:pt>
                <c:pt idx="728">
                  <c:v>-35.138886666666664</c:v>
                </c:pt>
                <c:pt idx="729">
                  <c:v>-36.616386333333338</c:v>
                </c:pt>
                <c:pt idx="730">
                  <c:v>-37.405533999999996</c:v>
                </c:pt>
                <c:pt idx="731">
                  <c:v>-37.411310666666672</c:v>
                </c:pt>
                <c:pt idx="732">
                  <c:v>-38.076810000000002</c:v>
                </c:pt>
                <c:pt idx="733">
                  <c:v>-38.046631999999995</c:v>
                </c:pt>
                <c:pt idx="734">
                  <c:v>-39.025859666666662</c:v>
                </c:pt>
                <c:pt idx="735">
                  <c:v>-39.198471000000005</c:v>
                </c:pt>
                <c:pt idx="736">
                  <c:v>-39.901428333333335</c:v>
                </c:pt>
                <c:pt idx="737">
                  <c:v>-39.92476666666667</c:v>
                </c:pt>
                <c:pt idx="738">
                  <c:v>-39.39525866666667</c:v>
                </c:pt>
                <c:pt idx="739">
                  <c:v>-39.359923000000002</c:v>
                </c:pt>
                <c:pt idx="740">
                  <c:v>-38.777269999999994</c:v>
                </c:pt>
                <c:pt idx="741">
                  <c:v>-38.901016333333338</c:v>
                </c:pt>
                <c:pt idx="742">
                  <c:v>-38.962739333333332</c:v>
                </c:pt>
                <c:pt idx="743">
                  <c:v>-39.470227333333334</c:v>
                </c:pt>
                <c:pt idx="744">
                  <c:v>-38.578893999999998</c:v>
                </c:pt>
                <c:pt idx="745">
                  <c:v>-38.305744000000004</c:v>
                </c:pt>
                <c:pt idx="746">
                  <c:v>-37.745316666666668</c:v>
                </c:pt>
                <c:pt idx="747">
                  <c:v>-38.315260333333335</c:v>
                </c:pt>
                <c:pt idx="748">
                  <c:v>-37.595942000000001</c:v>
                </c:pt>
                <c:pt idx="749">
                  <c:v>-37.044120666666664</c:v>
                </c:pt>
                <c:pt idx="750">
                  <c:v>-37.149215666666663</c:v>
                </c:pt>
                <c:pt idx="751">
                  <c:v>-37.05397266666666</c:v>
                </c:pt>
                <c:pt idx="752">
                  <c:v>-37.128610999999999</c:v>
                </c:pt>
                <c:pt idx="753">
                  <c:v>-36.677236999999998</c:v>
                </c:pt>
                <c:pt idx="754">
                  <c:v>-36.172063000000001</c:v>
                </c:pt>
                <c:pt idx="755">
                  <c:v>-36.274787666666668</c:v>
                </c:pt>
                <c:pt idx="756">
                  <c:v>-36.152660000000004</c:v>
                </c:pt>
                <c:pt idx="757">
                  <c:v>-36.185583333333334</c:v>
                </c:pt>
                <c:pt idx="758">
                  <c:v>-35.726918333333337</c:v>
                </c:pt>
                <c:pt idx="759">
                  <c:v>-35.345069666666667</c:v>
                </c:pt>
                <c:pt idx="760">
                  <c:v>-34.898972666666658</c:v>
                </c:pt>
                <c:pt idx="761">
                  <c:v>-34.638778333333335</c:v>
                </c:pt>
                <c:pt idx="762">
                  <c:v>-34.691076666666667</c:v>
                </c:pt>
                <c:pt idx="763">
                  <c:v>-34.477876000000002</c:v>
                </c:pt>
                <c:pt idx="764">
                  <c:v>-34.600397666666673</c:v>
                </c:pt>
                <c:pt idx="765">
                  <c:v>-33.900063666666661</c:v>
                </c:pt>
                <c:pt idx="766">
                  <c:v>-34.084849999999996</c:v>
                </c:pt>
                <c:pt idx="767">
                  <c:v>-33.723113999999995</c:v>
                </c:pt>
                <c:pt idx="768">
                  <c:v>-33.482657333333329</c:v>
                </c:pt>
                <c:pt idx="769">
                  <c:v>-33.114018999999999</c:v>
                </c:pt>
                <c:pt idx="770">
                  <c:v>-32.738408666666665</c:v>
                </c:pt>
                <c:pt idx="771">
                  <c:v>-32.770805666666668</c:v>
                </c:pt>
                <c:pt idx="772">
                  <c:v>-32.589896333333336</c:v>
                </c:pt>
                <c:pt idx="773">
                  <c:v>-32.609777000000001</c:v>
                </c:pt>
                <c:pt idx="774">
                  <c:v>-32.841814666666671</c:v>
                </c:pt>
                <c:pt idx="775">
                  <c:v>-32.807936333333338</c:v>
                </c:pt>
                <c:pt idx="776">
                  <c:v>-32.583621999999998</c:v>
                </c:pt>
                <c:pt idx="777">
                  <c:v>-31.983375666666664</c:v>
                </c:pt>
                <c:pt idx="778">
                  <c:v>-31.763098333333332</c:v>
                </c:pt>
                <c:pt idx="779">
                  <c:v>-31.663407666666668</c:v>
                </c:pt>
                <c:pt idx="780">
                  <c:v>-31.816083333333335</c:v>
                </c:pt>
                <c:pt idx="781">
                  <c:v>-31.79982133333333</c:v>
                </c:pt>
                <c:pt idx="782">
                  <c:v>-31.890563333333333</c:v>
                </c:pt>
                <c:pt idx="783">
                  <c:v>-31.681563000000001</c:v>
                </c:pt>
                <c:pt idx="784">
                  <c:v>-31.246835000000001</c:v>
                </c:pt>
                <c:pt idx="785">
                  <c:v>-31.028779999999998</c:v>
                </c:pt>
                <c:pt idx="786">
                  <c:v>-31.010943666666666</c:v>
                </c:pt>
                <c:pt idx="787">
                  <c:v>-31.054139333333335</c:v>
                </c:pt>
                <c:pt idx="788">
                  <c:v>-30.926708666666666</c:v>
                </c:pt>
                <c:pt idx="789">
                  <c:v>-30.621697666666666</c:v>
                </c:pt>
                <c:pt idx="790">
                  <c:v>-30.656295666666665</c:v>
                </c:pt>
                <c:pt idx="791">
                  <c:v>-30.643622000000004</c:v>
                </c:pt>
                <c:pt idx="792">
                  <c:v>-30.575907333333333</c:v>
                </c:pt>
                <c:pt idx="793">
                  <c:v>-30.774781000000001</c:v>
                </c:pt>
                <c:pt idx="794">
                  <c:v>-30.263161333333329</c:v>
                </c:pt>
                <c:pt idx="795">
                  <c:v>-29.695706666666666</c:v>
                </c:pt>
                <c:pt idx="796">
                  <c:v>-29.134763666666668</c:v>
                </c:pt>
                <c:pt idx="797">
                  <c:v>-28.978799333333331</c:v>
                </c:pt>
                <c:pt idx="798">
                  <c:v>-29.005106666666666</c:v>
                </c:pt>
                <c:pt idx="799">
                  <c:v>-29.255399666666666</c:v>
                </c:pt>
                <c:pt idx="800">
                  <c:v>-19.668723333333332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B-4AB6-8C3C-1D49AB3C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166142780909132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0172342880429257"/>
          <c:y val="0.5872790901137358"/>
          <c:w val="0.2665984958980757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(2)'!$S$6:$S$806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-0.24812671253333338</c:v>
                </c:pt>
                <c:pt idx="2">
                  <c:v>-0.40525159333333338</c:v>
                </c:pt>
                <c:pt idx="3">
                  <c:v>-0.47638959666666664</c:v>
                </c:pt>
                <c:pt idx="4">
                  <c:v>-0.53627022999999996</c:v>
                </c:pt>
                <c:pt idx="5">
                  <c:v>-0.59779534666666667</c:v>
                </c:pt>
                <c:pt idx="6">
                  <c:v>-0.66588276666666657</c:v>
                </c:pt>
                <c:pt idx="7">
                  <c:v>-0.74216991666666665</c:v>
                </c:pt>
                <c:pt idx="8">
                  <c:v>-0.83116873333333319</c:v>
                </c:pt>
                <c:pt idx="9">
                  <c:v>-0.92902740333333345</c:v>
                </c:pt>
                <c:pt idx="10">
                  <c:v>-1.03482713</c:v>
                </c:pt>
                <c:pt idx="11">
                  <c:v>-1.1473875</c:v>
                </c:pt>
                <c:pt idx="12">
                  <c:v>-1.2636435666666668</c:v>
                </c:pt>
                <c:pt idx="13">
                  <c:v>-1.3846190333333332</c:v>
                </c:pt>
                <c:pt idx="14">
                  <c:v>-1.5099565000000001</c:v>
                </c:pt>
                <c:pt idx="15">
                  <c:v>-1.6393902666666664</c:v>
                </c:pt>
                <c:pt idx="16">
                  <c:v>-1.7705120000000001</c:v>
                </c:pt>
                <c:pt idx="17">
                  <c:v>-1.9016626333333333</c:v>
                </c:pt>
                <c:pt idx="18">
                  <c:v>-2.0333294333333334</c:v>
                </c:pt>
                <c:pt idx="19">
                  <c:v>-2.1619526666666666</c:v>
                </c:pt>
                <c:pt idx="20">
                  <c:v>-2.2902240666666667</c:v>
                </c:pt>
                <c:pt idx="21">
                  <c:v>-2.4198992000000001</c:v>
                </c:pt>
                <c:pt idx="22">
                  <c:v>-2.5505113333333331</c:v>
                </c:pt>
                <c:pt idx="23">
                  <c:v>-2.6752107666666665</c:v>
                </c:pt>
                <c:pt idx="24">
                  <c:v>-2.7969439</c:v>
                </c:pt>
                <c:pt idx="25">
                  <c:v>-2.9158407</c:v>
                </c:pt>
                <c:pt idx="26">
                  <c:v>-3.0426506999999998</c:v>
                </c:pt>
                <c:pt idx="27">
                  <c:v>-3.1694621999999999</c:v>
                </c:pt>
                <c:pt idx="28">
                  <c:v>-3.2969682333333332</c:v>
                </c:pt>
                <c:pt idx="29">
                  <c:v>-3.4212310333333331</c:v>
                </c:pt>
                <c:pt idx="30">
                  <c:v>-3.5445655999999999</c:v>
                </c:pt>
                <c:pt idx="31">
                  <c:v>-3.6708737999999994</c:v>
                </c:pt>
                <c:pt idx="32">
                  <c:v>-3.7934406000000003</c:v>
                </c:pt>
                <c:pt idx="33">
                  <c:v>-3.9131048666666666</c:v>
                </c:pt>
                <c:pt idx="34">
                  <c:v>-4.0271800666666664</c:v>
                </c:pt>
                <c:pt idx="35">
                  <c:v>-4.1404647999999993</c:v>
                </c:pt>
                <c:pt idx="36">
                  <c:v>-4.2534981000000007</c:v>
                </c:pt>
                <c:pt idx="37">
                  <c:v>-4.3662099999999997</c:v>
                </c:pt>
                <c:pt idx="38">
                  <c:v>-4.4780640666666667</c:v>
                </c:pt>
                <c:pt idx="39">
                  <c:v>-4.5873354333333332</c:v>
                </c:pt>
                <c:pt idx="40">
                  <c:v>-4.6984842666666662</c:v>
                </c:pt>
                <c:pt idx="41">
                  <c:v>-4.8105772666666669</c:v>
                </c:pt>
                <c:pt idx="42">
                  <c:v>-4.9224928333333331</c:v>
                </c:pt>
                <c:pt idx="43">
                  <c:v>-5.0297860999999999</c:v>
                </c:pt>
                <c:pt idx="44">
                  <c:v>-5.1390738333333337</c:v>
                </c:pt>
                <c:pt idx="45">
                  <c:v>-5.2518234333333327</c:v>
                </c:pt>
                <c:pt idx="46">
                  <c:v>-5.3646671333333336</c:v>
                </c:pt>
                <c:pt idx="47">
                  <c:v>-5.4766195999999994</c:v>
                </c:pt>
                <c:pt idx="48">
                  <c:v>-5.5875139333333337</c:v>
                </c:pt>
                <c:pt idx="49">
                  <c:v>-5.7017302333333335</c:v>
                </c:pt>
                <c:pt idx="50">
                  <c:v>-5.8137211333333338</c:v>
                </c:pt>
                <c:pt idx="51">
                  <c:v>-5.9260380666666661</c:v>
                </c:pt>
                <c:pt idx="52">
                  <c:v>-6.036471333333334</c:v>
                </c:pt>
                <c:pt idx="53">
                  <c:v>-6.1452359999999997</c:v>
                </c:pt>
                <c:pt idx="54">
                  <c:v>-6.2549494000000001</c:v>
                </c:pt>
                <c:pt idx="55">
                  <c:v>-6.3638347000000008</c:v>
                </c:pt>
                <c:pt idx="56">
                  <c:v>-6.4702768333333331</c:v>
                </c:pt>
                <c:pt idx="57">
                  <c:v>-6.5741960333333331</c:v>
                </c:pt>
                <c:pt idx="58">
                  <c:v>-6.6772478666666659</c:v>
                </c:pt>
                <c:pt idx="59">
                  <c:v>-6.7750279333333339</c:v>
                </c:pt>
                <c:pt idx="60">
                  <c:v>-6.8689538666666676</c:v>
                </c:pt>
                <c:pt idx="61">
                  <c:v>-6.9628675666666666</c:v>
                </c:pt>
                <c:pt idx="62">
                  <c:v>-7.0538344333333329</c:v>
                </c:pt>
                <c:pt idx="63">
                  <c:v>-7.1412142333333328</c:v>
                </c:pt>
                <c:pt idx="64">
                  <c:v>-7.2181733666666661</c:v>
                </c:pt>
                <c:pt idx="65">
                  <c:v>-7.295913566666667</c:v>
                </c:pt>
                <c:pt idx="66">
                  <c:v>-7.3674679000000003</c:v>
                </c:pt>
                <c:pt idx="67">
                  <c:v>-7.4327639000000003</c:v>
                </c:pt>
                <c:pt idx="68">
                  <c:v>-7.4931842333333334</c:v>
                </c:pt>
                <c:pt idx="69">
                  <c:v>-7.5517722666666671</c:v>
                </c:pt>
                <c:pt idx="70">
                  <c:v>-7.6031979000000005</c:v>
                </c:pt>
                <c:pt idx="71">
                  <c:v>-7.6502510999999993</c:v>
                </c:pt>
                <c:pt idx="72">
                  <c:v>-7.6926891333333325</c:v>
                </c:pt>
                <c:pt idx="73">
                  <c:v>-7.7338587666666667</c:v>
                </c:pt>
                <c:pt idx="74">
                  <c:v>-7.7664935000000002</c:v>
                </c:pt>
                <c:pt idx="75">
                  <c:v>-7.7936005666666661</c:v>
                </c:pt>
                <c:pt idx="76">
                  <c:v>-7.8185814333333328</c:v>
                </c:pt>
                <c:pt idx="77">
                  <c:v>-7.8411768333333329</c:v>
                </c:pt>
                <c:pt idx="78">
                  <c:v>-7.8573094999999995</c:v>
                </c:pt>
                <c:pt idx="79">
                  <c:v>-7.8676379666666669</c:v>
                </c:pt>
                <c:pt idx="80">
                  <c:v>-7.8726162999999998</c:v>
                </c:pt>
                <c:pt idx="81">
                  <c:v>-7.8765963000000001</c:v>
                </c:pt>
                <c:pt idx="82">
                  <c:v>-7.8800614666666666</c:v>
                </c:pt>
                <c:pt idx="83">
                  <c:v>-7.8814461999999992</c:v>
                </c:pt>
                <c:pt idx="84">
                  <c:v>-7.8818448333333331</c:v>
                </c:pt>
                <c:pt idx="85">
                  <c:v>-7.8837957333333328</c:v>
                </c:pt>
                <c:pt idx="86">
                  <c:v>-7.8912421666666672</c:v>
                </c:pt>
                <c:pt idx="87">
                  <c:v>-7.8972010666666668</c:v>
                </c:pt>
                <c:pt idx="88">
                  <c:v>-7.9037946000000003</c:v>
                </c:pt>
                <c:pt idx="89">
                  <c:v>-7.909710266666667</c:v>
                </c:pt>
                <c:pt idx="90">
                  <c:v>-7.9220608000000006</c:v>
                </c:pt>
                <c:pt idx="91">
                  <c:v>-7.9370242666666675</c:v>
                </c:pt>
                <c:pt idx="92">
                  <c:v>-7.9601391000000001</c:v>
                </c:pt>
                <c:pt idx="93">
                  <c:v>-7.983030799999999</c:v>
                </c:pt>
                <c:pt idx="94">
                  <c:v>-8.0094459999999987</c:v>
                </c:pt>
                <c:pt idx="95">
                  <c:v>-8.0394522333333338</c:v>
                </c:pt>
                <c:pt idx="96">
                  <c:v>-8.0738264666666666</c:v>
                </c:pt>
                <c:pt idx="97">
                  <c:v>-8.1127300333333334</c:v>
                </c:pt>
                <c:pt idx="98">
                  <c:v>-8.1566244999999995</c:v>
                </c:pt>
                <c:pt idx="99">
                  <c:v>-8.2089672333333343</c:v>
                </c:pt>
                <c:pt idx="100">
                  <c:v>-8.2649803333333338</c:v>
                </c:pt>
                <c:pt idx="101">
                  <c:v>-8.3248911000000003</c:v>
                </c:pt>
                <c:pt idx="102">
                  <c:v>-8.389025066666667</c:v>
                </c:pt>
                <c:pt idx="103">
                  <c:v>-8.4589424333333341</c:v>
                </c:pt>
                <c:pt idx="104">
                  <c:v>-8.5336316666666665</c:v>
                </c:pt>
                <c:pt idx="105">
                  <c:v>-8.6110178666666659</c:v>
                </c:pt>
                <c:pt idx="106">
                  <c:v>-8.6975049999999996</c:v>
                </c:pt>
                <c:pt idx="107">
                  <c:v>-8.7845548000000004</c:v>
                </c:pt>
                <c:pt idx="108">
                  <c:v>-8.8787603333333323</c:v>
                </c:pt>
                <c:pt idx="109">
                  <c:v>-8.9759222666666663</c:v>
                </c:pt>
                <c:pt idx="110">
                  <c:v>-9.0762710666666671</c:v>
                </c:pt>
                <c:pt idx="111">
                  <c:v>-9.1803137666666661</c:v>
                </c:pt>
                <c:pt idx="112">
                  <c:v>-9.2878335333333322</c:v>
                </c:pt>
                <c:pt idx="113">
                  <c:v>-9.3989883999999986</c:v>
                </c:pt>
                <c:pt idx="114">
                  <c:v>-9.5072682666666655</c:v>
                </c:pt>
                <c:pt idx="115">
                  <c:v>-9.6152219666666667</c:v>
                </c:pt>
                <c:pt idx="116">
                  <c:v>-9.7222305666666653</c:v>
                </c:pt>
                <c:pt idx="117">
                  <c:v>-9.8320312333333337</c:v>
                </c:pt>
                <c:pt idx="118">
                  <c:v>-9.9378669999999989</c:v>
                </c:pt>
                <c:pt idx="119">
                  <c:v>-10.043485633333335</c:v>
                </c:pt>
                <c:pt idx="120">
                  <c:v>-10.143485333333333</c:v>
                </c:pt>
                <c:pt idx="121">
                  <c:v>-10.245393666666667</c:v>
                </c:pt>
                <c:pt idx="122">
                  <c:v>-10.340652333333333</c:v>
                </c:pt>
                <c:pt idx="123">
                  <c:v>-10.434963999999999</c:v>
                </c:pt>
                <c:pt idx="124">
                  <c:v>-10.520615333333334</c:v>
                </c:pt>
                <c:pt idx="125">
                  <c:v>-10.607182</c:v>
                </c:pt>
                <c:pt idx="126">
                  <c:v>-10.688995333333333</c:v>
                </c:pt>
                <c:pt idx="127">
                  <c:v>-10.771687999999999</c:v>
                </c:pt>
                <c:pt idx="128">
                  <c:v>-10.850938666666666</c:v>
                </c:pt>
                <c:pt idx="129">
                  <c:v>-10.930511333333333</c:v>
                </c:pt>
                <c:pt idx="130">
                  <c:v>-11.010282333333334</c:v>
                </c:pt>
                <c:pt idx="131">
                  <c:v>-11.089241666666666</c:v>
                </c:pt>
                <c:pt idx="132">
                  <c:v>-11.166063000000001</c:v>
                </c:pt>
                <c:pt idx="133">
                  <c:v>-11.237675000000001</c:v>
                </c:pt>
                <c:pt idx="134">
                  <c:v>-11.314113333333333</c:v>
                </c:pt>
                <c:pt idx="135">
                  <c:v>-11.392918333333332</c:v>
                </c:pt>
                <c:pt idx="136">
                  <c:v>-11.478689666666666</c:v>
                </c:pt>
                <c:pt idx="137">
                  <c:v>-11.567797333333333</c:v>
                </c:pt>
                <c:pt idx="138">
                  <c:v>-11.654152333333334</c:v>
                </c:pt>
                <c:pt idx="139">
                  <c:v>-11.740443666666666</c:v>
                </c:pt>
                <c:pt idx="140">
                  <c:v>-11.825015333333333</c:v>
                </c:pt>
                <c:pt idx="141">
                  <c:v>-11.913693</c:v>
                </c:pt>
                <c:pt idx="142">
                  <c:v>-12.008189333333334</c:v>
                </c:pt>
                <c:pt idx="143">
                  <c:v>-12.109842333333333</c:v>
                </c:pt>
                <c:pt idx="144">
                  <c:v>-12.220219666666665</c:v>
                </c:pt>
                <c:pt idx="145">
                  <c:v>-12.327443666666667</c:v>
                </c:pt>
                <c:pt idx="146">
                  <c:v>-12.434852666666666</c:v>
                </c:pt>
                <c:pt idx="147">
                  <c:v>-12.548515333333333</c:v>
                </c:pt>
                <c:pt idx="148">
                  <c:v>-12.676886999999999</c:v>
                </c:pt>
                <c:pt idx="149">
                  <c:v>-12.812869333333333</c:v>
                </c:pt>
                <c:pt idx="150">
                  <c:v>-12.952897666666667</c:v>
                </c:pt>
                <c:pt idx="151">
                  <c:v>-13.109769333333332</c:v>
                </c:pt>
                <c:pt idx="152">
                  <c:v>-13.270418666666666</c:v>
                </c:pt>
                <c:pt idx="153">
                  <c:v>-13.447995333333333</c:v>
                </c:pt>
                <c:pt idx="154">
                  <c:v>-13.623564</c:v>
                </c:pt>
                <c:pt idx="155">
                  <c:v>-13.819314666666665</c:v>
                </c:pt>
                <c:pt idx="156">
                  <c:v>-14.025468666666667</c:v>
                </c:pt>
                <c:pt idx="157">
                  <c:v>-14.250586</c:v>
                </c:pt>
                <c:pt idx="158">
                  <c:v>-14.485621666666667</c:v>
                </c:pt>
                <c:pt idx="159">
                  <c:v>-14.740679</c:v>
                </c:pt>
                <c:pt idx="160">
                  <c:v>-14.992971666666667</c:v>
                </c:pt>
                <c:pt idx="161">
                  <c:v>-15.259240666666665</c:v>
                </c:pt>
                <c:pt idx="162">
                  <c:v>-15.524892333333334</c:v>
                </c:pt>
                <c:pt idx="163">
                  <c:v>-15.816998666666668</c:v>
                </c:pt>
                <c:pt idx="164">
                  <c:v>-16.124116333333333</c:v>
                </c:pt>
                <c:pt idx="165">
                  <c:v>-16.431584999999998</c:v>
                </c:pt>
                <c:pt idx="166">
                  <c:v>-16.734732333333337</c:v>
                </c:pt>
                <c:pt idx="167">
                  <c:v>-17.049745666666666</c:v>
                </c:pt>
                <c:pt idx="168">
                  <c:v>-17.394169333333334</c:v>
                </c:pt>
                <c:pt idx="169">
                  <c:v>-17.74308533333333</c:v>
                </c:pt>
                <c:pt idx="170">
                  <c:v>-18.098776999999998</c:v>
                </c:pt>
                <c:pt idx="171">
                  <c:v>-18.439129666666666</c:v>
                </c:pt>
                <c:pt idx="172">
                  <c:v>-18.794673333333332</c:v>
                </c:pt>
                <c:pt idx="173">
                  <c:v>-19.134862333333334</c:v>
                </c:pt>
                <c:pt idx="174">
                  <c:v>-19.496722999999999</c:v>
                </c:pt>
                <c:pt idx="175">
                  <c:v>-19.855011333333334</c:v>
                </c:pt>
                <c:pt idx="176">
                  <c:v>-20.237138000000002</c:v>
                </c:pt>
                <c:pt idx="177">
                  <c:v>-20.609977666666666</c:v>
                </c:pt>
                <c:pt idx="178">
                  <c:v>-21.004545333333333</c:v>
                </c:pt>
                <c:pt idx="179">
                  <c:v>-21.392376000000002</c:v>
                </c:pt>
                <c:pt idx="180">
                  <c:v>-21.773146999999998</c:v>
                </c:pt>
                <c:pt idx="181">
                  <c:v>-22.127915666666667</c:v>
                </c:pt>
                <c:pt idx="182">
                  <c:v>-22.460078999999997</c:v>
                </c:pt>
                <c:pt idx="183">
                  <c:v>-22.830528666666666</c:v>
                </c:pt>
                <c:pt idx="184">
                  <c:v>-23.204908</c:v>
                </c:pt>
                <c:pt idx="185">
                  <c:v>-23.568459000000001</c:v>
                </c:pt>
                <c:pt idx="186">
                  <c:v>-23.859279666666666</c:v>
                </c:pt>
                <c:pt idx="187">
                  <c:v>-24.105056333333334</c:v>
                </c:pt>
                <c:pt idx="188">
                  <c:v>-24.321958666666664</c:v>
                </c:pt>
                <c:pt idx="189">
                  <c:v>-24.505975000000003</c:v>
                </c:pt>
                <c:pt idx="190">
                  <c:v>-24.655154999999997</c:v>
                </c:pt>
                <c:pt idx="191">
                  <c:v>-24.72479633333333</c:v>
                </c:pt>
                <c:pt idx="192">
                  <c:v>-24.754070333333335</c:v>
                </c:pt>
                <c:pt idx="193">
                  <c:v>-24.732664333333332</c:v>
                </c:pt>
                <c:pt idx="194">
                  <c:v>-24.704054000000003</c:v>
                </c:pt>
                <c:pt idx="195">
                  <c:v>-24.613095666666666</c:v>
                </c:pt>
                <c:pt idx="196">
                  <c:v>-24.513063333333331</c:v>
                </c:pt>
                <c:pt idx="197">
                  <c:v>-24.368226333333336</c:v>
                </c:pt>
                <c:pt idx="198">
                  <c:v>-24.229496666666666</c:v>
                </c:pt>
                <c:pt idx="199">
                  <c:v>-24.075728666666663</c:v>
                </c:pt>
                <c:pt idx="200">
                  <c:v>-23.930527666666666</c:v>
                </c:pt>
                <c:pt idx="201">
                  <c:v>-23.763654333333335</c:v>
                </c:pt>
                <c:pt idx="202">
                  <c:v>-23.586072000000001</c:v>
                </c:pt>
                <c:pt idx="203">
                  <c:v>-23.427614666666667</c:v>
                </c:pt>
                <c:pt idx="204">
                  <c:v>-23.283588333333331</c:v>
                </c:pt>
                <c:pt idx="205">
                  <c:v>-23.131125666666666</c:v>
                </c:pt>
                <c:pt idx="206">
                  <c:v>-22.993826333333335</c:v>
                </c:pt>
                <c:pt idx="207">
                  <c:v>-22.864426666666663</c:v>
                </c:pt>
                <c:pt idx="208">
                  <c:v>-22.750688999999998</c:v>
                </c:pt>
                <c:pt idx="209">
                  <c:v>-22.637265333333332</c:v>
                </c:pt>
                <c:pt idx="210">
                  <c:v>-22.556280000000001</c:v>
                </c:pt>
                <c:pt idx="211">
                  <c:v>-22.497468333333334</c:v>
                </c:pt>
                <c:pt idx="212">
                  <c:v>-22.439283666666668</c:v>
                </c:pt>
                <c:pt idx="213">
                  <c:v>-22.413401666666669</c:v>
                </c:pt>
                <c:pt idx="214">
                  <c:v>-22.409606666666665</c:v>
                </c:pt>
                <c:pt idx="215">
                  <c:v>-22.454478999999996</c:v>
                </c:pt>
                <c:pt idx="216">
                  <c:v>-22.498361333333332</c:v>
                </c:pt>
                <c:pt idx="217">
                  <c:v>-22.614084999999999</c:v>
                </c:pt>
                <c:pt idx="218">
                  <c:v>-22.763617666666665</c:v>
                </c:pt>
                <c:pt idx="219">
                  <c:v>-22.959788333333336</c:v>
                </c:pt>
                <c:pt idx="220">
                  <c:v>-23.130886000000004</c:v>
                </c:pt>
                <c:pt idx="221">
                  <c:v>-23.365639333333334</c:v>
                </c:pt>
                <c:pt idx="222">
                  <c:v>-23.632754000000002</c:v>
                </c:pt>
                <c:pt idx="223">
                  <c:v>-23.931105666666667</c:v>
                </c:pt>
                <c:pt idx="224">
                  <c:v>-24.251852</c:v>
                </c:pt>
                <c:pt idx="225">
                  <c:v>-24.643780333333336</c:v>
                </c:pt>
                <c:pt idx="226">
                  <c:v>-25.122625333333332</c:v>
                </c:pt>
                <c:pt idx="227">
                  <c:v>-25.588829666666665</c:v>
                </c:pt>
                <c:pt idx="228">
                  <c:v>-26.103610333333332</c:v>
                </c:pt>
                <c:pt idx="229">
                  <c:v>-26.666898333333332</c:v>
                </c:pt>
                <c:pt idx="230">
                  <c:v>-27.247065333333335</c:v>
                </c:pt>
                <c:pt idx="231">
                  <c:v>-27.883467999999997</c:v>
                </c:pt>
                <c:pt idx="232">
                  <c:v>-28.596609666666666</c:v>
                </c:pt>
                <c:pt idx="233">
                  <c:v>-29.421704999999999</c:v>
                </c:pt>
                <c:pt idx="234">
                  <c:v>-30.192029999999999</c:v>
                </c:pt>
                <c:pt idx="235">
                  <c:v>-31.007997666666668</c:v>
                </c:pt>
                <c:pt idx="236">
                  <c:v>-31.79167</c:v>
                </c:pt>
                <c:pt idx="237">
                  <c:v>-32.73853866666667</c:v>
                </c:pt>
                <c:pt idx="238">
                  <c:v>-33.623473999999995</c:v>
                </c:pt>
                <c:pt idx="239">
                  <c:v>-34.628816</c:v>
                </c:pt>
                <c:pt idx="240">
                  <c:v>-35.469232000000005</c:v>
                </c:pt>
                <c:pt idx="241">
                  <c:v>-36.643572333333331</c:v>
                </c:pt>
                <c:pt idx="242">
                  <c:v>-37.833377666666671</c:v>
                </c:pt>
                <c:pt idx="243">
                  <c:v>-39.075834666666665</c:v>
                </c:pt>
                <c:pt idx="244">
                  <c:v>-40.441347666666665</c:v>
                </c:pt>
                <c:pt idx="245">
                  <c:v>-41.762303666666668</c:v>
                </c:pt>
                <c:pt idx="246">
                  <c:v>-42.733707666666668</c:v>
                </c:pt>
                <c:pt idx="247">
                  <c:v>-43.086861999999996</c:v>
                </c:pt>
                <c:pt idx="248">
                  <c:v>-42.866832666666674</c:v>
                </c:pt>
                <c:pt idx="249">
                  <c:v>-42.662152333333331</c:v>
                </c:pt>
                <c:pt idx="250">
                  <c:v>-41.950426666666665</c:v>
                </c:pt>
                <c:pt idx="251">
                  <c:v>-41.458083999999999</c:v>
                </c:pt>
                <c:pt idx="252">
                  <c:v>-40.682796333333329</c:v>
                </c:pt>
                <c:pt idx="253">
                  <c:v>-40.128069333333336</c:v>
                </c:pt>
                <c:pt idx="254">
                  <c:v>-39.470418000000002</c:v>
                </c:pt>
                <c:pt idx="255">
                  <c:v>-39.051661000000003</c:v>
                </c:pt>
                <c:pt idx="256">
                  <c:v>-38.911233000000003</c:v>
                </c:pt>
                <c:pt idx="257">
                  <c:v>-38.900058666666666</c:v>
                </c:pt>
                <c:pt idx="258">
                  <c:v>-38.951974</c:v>
                </c:pt>
                <c:pt idx="259">
                  <c:v>-39.067580999999997</c:v>
                </c:pt>
                <c:pt idx="260">
                  <c:v>-39.361367333333334</c:v>
                </c:pt>
                <c:pt idx="261">
                  <c:v>-39.721646666666665</c:v>
                </c:pt>
                <c:pt idx="262">
                  <c:v>-40.295925333333336</c:v>
                </c:pt>
                <c:pt idx="263">
                  <c:v>-41.344786666666671</c:v>
                </c:pt>
                <c:pt idx="264">
                  <c:v>-42.527602000000002</c:v>
                </c:pt>
                <c:pt idx="265">
                  <c:v>-43.832929</c:v>
                </c:pt>
                <c:pt idx="266">
                  <c:v>-45.710830666666659</c:v>
                </c:pt>
                <c:pt idx="267">
                  <c:v>-48.007021666666667</c:v>
                </c:pt>
                <c:pt idx="268">
                  <c:v>-49.940221333333334</c:v>
                </c:pt>
                <c:pt idx="269">
                  <c:v>-50.936444666666667</c:v>
                </c:pt>
                <c:pt idx="270">
                  <c:v>-50.369991333333331</c:v>
                </c:pt>
                <c:pt idx="271">
                  <c:v>-47.798165666666669</c:v>
                </c:pt>
                <c:pt idx="272">
                  <c:v>-44.377659999999999</c:v>
                </c:pt>
                <c:pt idx="273">
                  <c:v>-41.23589066666667</c:v>
                </c:pt>
                <c:pt idx="274">
                  <c:v>-39.39562466666667</c:v>
                </c:pt>
                <c:pt idx="275">
                  <c:v>-37.709219666666669</c:v>
                </c:pt>
                <c:pt idx="276">
                  <c:v>-36.16637433333333</c:v>
                </c:pt>
                <c:pt idx="277">
                  <c:v>-34.811065666666671</c:v>
                </c:pt>
                <c:pt idx="278">
                  <c:v>-33.552702666666669</c:v>
                </c:pt>
                <c:pt idx="279">
                  <c:v>-32.582421666666669</c:v>
                </c:pt>
                <c:pt idx="280">
                  <c:v>-31.705636666666667</c:v>
                </c:pt>
                <c:pt idx="281">
                  <c:v>-30.808550666666665</c:v>
                </c:pt>
                <c:pt idx="282">
                  <c:v>-30.075783999999999</c:v>
                </c:pt>
                <c:pt idx="283">
                  <c:v>-29.354493999999999</c:v>
                </c:pt>
                <c:pt idx="284">
                  <c:v>-28.829864000000001</c:v>
                </c:pt>
                <c:pt idx="285">
                  <c:v>-28.213516666666663</c:v>
                </c:pt>
                <c:pt idx="286">
                  <c:v>-27.795914</c:v>
                </c:pt>
                <c:pt idx="287">
                  <c:v>-27.387210333333332</c:v>
                </c:pt>
                <c:pt idx="288">
                  <c:v>-27.066638999999999</c:v>
                </c:pt>
                <c:pt idx="289">
                  <c:v>-26.783629000000001</c:v>
                </c:pt>
                <c:pt idx="290">
                  <c:v>-26.498357666666667</c:v>
                </c:pt>
                <c:pt idx="291">
                  <c:v>-26.203300333333335</c:v>
                </c:pt>
                <c:pt idx="292">
                  <c:v>-25.892893999999998</c:v>
                </c:pt>
                <c:pt idx="293">
                  <c:v>-25.580607666666666</c:v>
                </c:pt>
                <c:pt idx="294">
                  <c:v>-25.333025666666668</c:v>
                </c:pt>
                <c:pt idx="295">
                  <c:v>-25.039654666666667</c:v>
                </c:pt>
                <c:pt idx="296">
                  <c:v>-24.759553666666665</c:v>
                </c:pt>
                <c:pt idx="297">
                  <c:v>-24.480636333333333</c:v>
                </c:pt>
                <c:pt idx="298">
                  <c:v>-24.111038666666669</c:v>
                </c:pt>
                <c:pt idx="299">
                  <c:v>-23.727497333333332</c:v>
                </c:pt>
                <c:pt idx="300">
                  <c:v>-23.264959999999999</c:v>
                </c:pt>
                <c:pt idx="301">
                  <c:v>-22.811550666666665</c:v>
                </c:pt>
                <c:pt idx="302">
                  <c:v>-22.419127666666668</c:v>
                </c:pt>
                <c:pt idx="303">
                  <c:v>-21.960690666666665</c:v>
                </c:pt>
                <c:pt idx="304">
                  <c:v>-21.582391000000001</c:v>
                </c:pt>
                <c:pt idx="305">
                  <c:v>-21.08472433333333</c:v>
                </c:pt>
                <c:pt idx="306">
                  <c:v>-20.702099333333333</c:v>
                </c:pt>
                <c:pt idx="307">
                  <c:v>-20.284464999999997</c:v>
                </c:pt>
                <c:pt idx="308">
                  <c:v>-19.955341333333333</c:v>
                </c:pt>
                <c:pt idx="309">
                  <c:v>-19.586336333333332</c:v>
                </c:pt>
                <c:pt idx="310">
                  <c:v>-19.271640333333334</c:v>
                </c:pt>
                <c:pt idx="311">
                  <c:v>-18.933812666666668</c:v>
                </c:pt>
                <c:pt idx="312">
                  <c:v>-18.657190333333332</c:v>
                </c:pt>
                <c:pt idx="313">
                  <c:v>-18.334151000000002</c:v>
                </c:pt>
                <c:pt idx="314">
                  <c:v>-18.104376999999999</c:v>
                </c:pt>
                <c:pt idx="315">
                  <c:v>-17.830016333333333</c:v>
                </c:pt>
                <c:pt idx="316">
                  <c:v>-17.62714166666667</c:v>
                </c:pt>
                <c:pt idx="317">
                  <c:v>-17.401340333333334</c:v>
                </c:pt>
                <c:pt idx="318">
                  <c:v>-17.194435666666667</c:v>
                </c:pt>
                <c:pt idx="319">
                  <c:v>-17.012417333333335</c:v>
                </c:pt>
                <c:pt idx="320">
                  <c:v>-16.836355000000001</c:v>
                </c:pt>
                <c:pt idx="321">
                  <c:v>-16.713101666666663</c:v>
                </c:pt>
                <c:pt idx="322">
                  <c:v>-16.562619000000002</c:v>
                </c:pt>
                <c:pt idx="323">
                  <c:v>-16.403969000000004</c:v>
                </c:pt>
                <c:pt idx="324">
                  <c:v>-16.225572</c:v>
                </c:pt>
                <c:pt idx="325">
                  <c:v>-16.078522666666668</c:v>
                </c:pt>
                <c:pt idx="326">
                  <c:v>-15.936326333333334</c:v>
                </c:pt>
                <c:pt idx="327">
                  <c:v>-15.834284999999999</c:v>
                </c:pt>
                <c:pt idx="328">
                  <c:v>-15.666111000000001</c:v>
                </c:pt>
                <c:pt idx="329">
                  <c:v>-15.522217333333332</c:v>
                </c:pt>
                <c:pt idx="330">
                  <c:v>-15.395391666666669</c:v>
                </c:pt>
                <c:pt idx="331">
                  <c:v>-15.277659333333332</c:v>
                </c:pt>
                <c:pt idx="332">
                  <c:v>-15.160189333333333</c:v>
                </c:pt>
                <c:pt idx="333">
                  <c:v>-14.992937333333336</c:v>
                </c:pt>
                <c:pt idx="334">
                  <c:v>-14.907556</c:v>
                </c:pt>
                <c:pt idx="335">
                  <c:v>-14.808013666666668</c:v>
                </c:pt>
                <c:pt idx="336">
                  <c:v>-14.751165</c:v>
                </c:pt>
                <c:pt idx="337">
                  <c:v>-14.637349666666665</c:v>
                </c:pt>
                <c:pt idx="338">
                  <c:v>-14.520832333333331</c:v>
                </c:pt>
                <c:pt idx="339">
                  <c:v>-14.371333</c:v>
                </c:pt>
                <c:pt idx="340">
                  <c:v>-14.29659</c:v>
                </c:pt>
                <c:pt idx="341">
                  <c:v>-14.216286333333334</c:v>
                </c:pt>
                <c:pt idx="342">
                  <c:v>-14.173267666666666</c:v>
                </c:pt>
                <c:pt idx="343">
                  <c:v>-14.013593666666667</c:v>
                </c:pt>
                <c:pt idx="344">
                  <c:v>-13.949039666666666</c:v>
                </c:pt>
                <c:pt idx="345">
                  <c:v>-13.851385000000001</c:v>
                </c:pt>
                <c:pt idx="346">
                  <c:v>-13.810644666666667</c:v>
                </c:pt>
                <c:pt idx="347">
                  <c:v>-13.741082999999998</c:v>
                </c:pt>
                <c:pt idx="348">
                  <c:v>-13.680967666666666</c:v>
                </c:pt>
                <c:pt idx="349">
                  <c:v>-13.622347666666665</c:v>
                </c:pt>
                <c:pt idx="350">
                  <c:v>-13.536326333333333</c:v>
                </c:pt>
                <c:pt idx="351">
                  <c:v>-13.438666</c:v>
                </c:pt>
                <c:pt idx="352">
                  <c:v>-13.334742666666669</c:v>
                </c:pt>
                <c:pt idx="353">
                  <c:v>-13.247195666666668</c:v>
                </c:pt>
                <c:pt idx="354">
                  <c:v>-13.186452000000001</c:v>
                </c:pt>
                <c:pt idx="355">
                  <c:v>-13.126204999999999</c:v>
                </c:pt>
                <c:pt idx="356">
                  <c:v>-13.015656</c:v>
                </c:pt>
                <c:pt idx="357">
                  <c:v>-12.910217666666668</c:v>
                </c:pt>
                <c:pt idx="358">
                  <c:v>-12.829344999999998</c:v>
                </c:pt>
                <c:pt idx="359">
                  <c:v>-12.726390333333333</c:v>
                </c:pt>
                <c:pt idx="360">
                  <c:v>-12.684268666666668</c:v>
                </c:pt>
                <c:pt idx="361">
                  <c:v>-12.598136666666667</c:v>
                </c:pt>
                <c:pt idx="362">
                  <c:v>-12.535763333333334</c:v>
                </c:pt>
                <c:pt idx="363">
                  <c:v>-12.475088999999999</c:v>
                </c:pt>
                <c:pt idx="364">
                  <c:v>-12.436212666666668</c:v>
                </c:pt>
                <c:pt idx="365">
                  <c:v>-12.434163333333332</c:v>
                </c:pt>
                <c:pt idx="366">
                  <c:v>-12.373382666666666</c:v>
                </c:pt>
                <c:pt idx="367">
                  <c:v>-12.383706333333334</c:v>
                </c:pt>
                <c:pt idx="368">
                  <c:v>-12.361305666666667</c:v>
                </c:pt>
                <c:pt idx="369">
                  <c:v>-12.354512666666666</c:v>
                </c:pt>
                <c:pt idx="370">
                  <c:v>-12.342373333333333</c:v>
                </c:pt>
                <c:pt idx="371">
                  <c:v>-12.370966666666666</c:v>
                </c:pt>
                <c:pt idx="372">
                  <c:v>-12.429995333333332</c:v>
                </c:pt>
                <c:pt idx="373">
                  <c:v>-12.523237666666667</c:v>
                </c:pt>
                <c:pt idx="374">
                  <c:v>-12.605251666666668</c:v>
                </c:pt>
                <c:pt idx="375">
                  <c:v>-12.691467666666668</c:v>
                </c:pt>
                <c:pt idx="376">
                  <c:v>-12.783757666666666</c:v>
                </c:pt>
                <c:pt idx="377">
                  <c:v>-12.901739999999998</c:v>
                </c:pt>
                <c:pt idx="378">
                  <c:v>-13.060091666666665</c:v>
                </c:pt>
                <c:pt idx="379">
                  <c:v>-13.185381999999999</c:v>
                </c:pt>
                <c:pt idx="380">
                  <c:v>-13.335379333333334</c:v>
                </c:pt>
                <c:pt idx="381">
                  <c:v>-13.509395333333332</c:v>
                </c:pt>
                <c:pt idx="382">
                  <c:v>-13.669933666666665</c:v>
                </c:pt>
                <c:pt idx="383">
                  <c:v>-13.846660666666665</c:v>
                </c:pt>
                <c:pt idx="384">
                  <c:v>-13.961675333333332</c:v>
                </c:pt>
                <c:pt idx="385">
                  <c:v>-14.13185</c:v>
                </c:pt>
                <c:pt idx="386">
                  <c:v>-14.296651333333335</c:v>
                </c:pt>
                <c:pt idx="387">
                  <c:v>-14.480696333333333</c:v>
                </c:pt>
                <c:pt idx="388">
                  <c:v>-14.617426</c:v>
                </c:pt>
                <c:pt idx="389">
                  <c:v>-14.764577000000001</c:v>
                </c:pt>
                <c:pt idx="390">
                  <c:v>-14.881313333333333</c:v>
                </c:pt>
                <c:pt idx="391">
                  <c:v>-15.022458</c:v>
                </c:pt>
                <c:pt idx="392">
                  <c:v>-15.134407000000001</c:v>
                </c:pt>
                <c:pt idx="393">
                  <c:v>-15.232492333333333</c:v>
                </c:pt>
                <c:pt idx="394">
                  <c:v>-15.322467666666668</c:v>
                </c:pt>
                <c:pt idx="395">
                  <c:v>-15.402662666666666</c:v>
                </c:pt>
                <c:pt idx="396">
                  <c:v>-15.418206</c:v>
                </c:pt>
                <c:pt idx="397">
                  <c:v>-15.442240666666665</c:v>
                </c:pt>
                <c:pt idx="398">
                  <c:v>-15.439565333333334</c:v>
                </c:pt>
                <c:pt idx="399">
                  <c:v>-15.483718333333334</c:v>
                </c:pt>
                <c:pt idx="400">
                  <c:v>-15.453870666666667</c:v>
                </c:pt>
                <c:pt idx="401">
                  <c:v>-15.446252999999999</c:v>
                </c:pt>
                <c:pt idx="402">
                  <c:v>-15.414127000000001</c:v>
                </c:pt>
                <c:pt idx="403">
                  <c:v>-15.378830000000001</c:v>
                </c:pt>
                <c:pt idx="404">
                  <c:v>-15.291653333333334</c:v>
                </c:pt>
                <c:pt idx="405">
                  <c:v>-15.186807333333334</c:v>
                </c:pt>
                <c:pt idx="406">
                  <c:v>-15.075868</c:v>
                </c:pt>
                <c:pt idx="407">
                  <c:v>-14.955922666666666</c:v>
                </c:pt>
                <c:pt idx="408">
                  <c:v>-14.822450333333334</c:v>
                </c:pt>
                <c:pt idx="409">
                  <c:v>-14.686753333333334</c:v>
                </c:pt>
                <c:pt idx="410">
                  <c:v>-14.51282</c:v>
                </c:pt>
                <c:pt idx="411">
                  <c:v>-14.350908666666667</c:v>
                </c:pt>
                <c:pt idx="412">
                  <c:v>-14.187813666666665</c:v>
                </c:pt>
                <c:pt idx="413">
                  <c:v>-14.088831666666666</c:v>
                </c:pt>
                <c:pt idx="414">
                  <c:v>-14.003261333333333</c:v>
                </c:pt>
                <c:pt idx="415">
                  <c:v>-13.925293999999999</c:v>
                </c:pt>
                <c:pt idx="416">
                  <c:v>-13.820714333333333</c:v>
                </c:pt>
                <c:pt idx="417">
                  <c:v>-13.729159000000001</c:v>
                </c:pt>
                <c:pt idx="418">
                  <c:v>-13.640824333333333</c:v>
                </c:pt>
                <c:pt idx="419">
                  <c:v>-13.57164</c:v>
                </c:pt>
                <c:pt idx="420">
                  <c:v>-13.514871666666666</c:v>
                </c:pt>
                <c:pt idx="421">
                  <c:v>-13.449291000000001</c:v>
                </c:pt>
                <c:pt idx="422">
                  <c:v>-13.428796666666665</c:v>
                </c:pt>
                <c:pt idx="423">
                  <c:v>-13.381804666666667</c:v>
                </c:pt>
                <c:pt idx="424">
                  <c:v>-13.395834333333333</c:v>
                </c:pt>
                <c:pt idx="425">
                  <c:v>-13.393582333333333</c:v>
                </c:pt>
                <c:pt idx="426">
                  <c:v>-13.466408666666666</c:v>
                </c:pt>
                <c:pt idx="427">
                  <c:v>-13.513506999999999</c:v>
                </c:pt>
                <c:pt idx="428">
                  <c:v>-13.542330999999999</c:v>
                </c:pt>
                <c:pt idx="429">
                  <c:v>-13.593931333333336</c:v>
                </c:pt>
                <c:pt idx="430">
                  <c:v>-13.689643333333334</c:v>
                </c:pt>
                <c:pt idx="431">
                  <c:v>-13.812516333333333</c:v>
                </c:pt>
                <c:pt idx="432">
                  <c:v>-13.909083333333333</c:v>
                </c:pt>
                <c:pt idx="433">
                  <c:v>-13.962080666666665</c:v>
                </c:pt>
                <c:pt idx="434">
                  <c:v>-14.090802000000002</c:v>
                </c:pt>
                <c:pt idx="435">
                  <c:v>-14.205418666666667</c:v>
                </c:pt>
                <c:pt idx="436">
                  <c:v>-14.320693</c:v>
                </c:pt>
                <c:pt idx="437">
                  <c:v>-14.380159000000001</c:v>
                </c:pt>
                <c:pt idx="438">
                  <c:v>-14.433066000000002</c:v>
                </c:pt>
                <c:pt idx="439">
                  <c:v>-14.521574000000001</c:v>
                </c:pt>
                <c:pt idx="440">
                  <c:v>-14.653714333333333</c:v>
                </c:pt>
                <c:pt idx="441">
                  <c:v>-14.779675666666668</c:v>
                </c:pt>
                <c:pt idx="442">
                  <c:v>-14.903497999999999</c:v>
                </c:pt>
                <c:pt idx="443">
                  <c:v>-14.995393</c:v>
                </c:pt>
                <c:pt idx="444">
                  <c:v>-15.066170333333332</c:v>
                </c:pt>
                <c:pt idx="445">
                  <c:v>-15.176668333333334</c:v>
                </c:pt>
                <c:pt idx="446">
                  <c:v>-15.255592</c:v>
                </c:pt>
                <c:pt idx="447">
                  <c:v>-15.346037000000001</c:v>
                </c:pt>
                <c:pt idx="448">
                  <c:v>-15.412621000000001</c:v>
                </c:pt>
                <c:pt idx="449">
                  <c:v>-15.497887333333333</c:v>
                </c:pt>
                <c:pt idx="450">
                  <c:v>-15.586756333333334</c:v>
                </c:pt>
                <c:pt idx="451">
                  <c:v>-15.654479</c:v>
                </c:pt>
                <c:pt idx="452">
                  <c:v>-15.651161333333334</c:v>
                </c:pt>
                <c:pt idx="453">
                  <c:v>-15.738531</c:v>
                </c:pt>
                <c:pt idx="454">
                  <c:v>-15.766389333333334</c:v>
                </c:pt>
                <c:pt idx="455">
                  <c:v>-15.867579666666666</c:v>
                </c:pt>
                <c:pt idx="456">
                  <c:v>-15.904144333333333</c:v>
                </c:pt>
                <c:pt idx="457">
                  <c:v>-15.990076999999999</c:v>
                </c:pt>
                <c:pt idx="458">
                  <c:v>-16.066826333333335</c:v>
                </c:pt>
                <c:pt idx="459">
                  <c:v>-16.112255666666666</c:v>
                </c:pt>
                <c:pt idx="460">
                  <c:v>-16.121488333333332</c:v>
                </c:pt>
                <c:pt idx="461">
                  <c:v>-16.091383333333336</c:v>
                </c:pt>
                <c:pt idx="462">
                  <c:v>-16.214840333333331</c:v>
                </c:pt>
                <c:pt idx="463">
                  <c:v>-16.324120666666669</c:v>
                </c:pt>
                <c:pt idx="464">
                  <c:v>-16.468329000000001</c:v>
                </c:pt>
                <c:pt idx="465">
                  <c:v>-16.507428333333333</c:v>
                </c:pt>
                <c:pt idx="466">
                  <c:v>-16.643799999999999</c:v>
                </c:pt>
                <c:pt idx="467">
                  <c:v>-16.823204666666665</c:v>
                </c:pt>
                <c:pt idx="468">
                  <c:v>-16.910965000000001</c:v>
                </c:pt>
                <c:pt idx="469">
                  <c:v>-17.038391666666666</c:v>
                </c:pt>
                <c:pt idx="470">
                  <c:v>-17.199548666666669</c:v>
                </c:pt>
                <c:pt idx="471">
                  <c:v>-17.415190333333332</c:v>
                </c:pt>
                <c:pt idx="472">
                  <c:v>-17.622325333333333</c:v>
                </c:pt>
                <c:pt idx="473">
                  <c:v>-17.695967333333332</c:v>
                </c:pt>
                <c:pt idx="474">
                  <c:v>-17.796416000000001</c:v>
                </c:pt>
                <c:pt idx="475">
                  <c:v>-17.814548666666667</c:v>
                </c:pt>
                <c:pt idx="476">
                  <c:v>-17.937161333333332</c:v>
                </c:pt>
                <c:pt idx="477">
                  <c:v>-18.008790333333334</c:v>
                </c:pt>
                <c:pt idx="478">
                  <c:v>-18.125410666666667</c:v>
                </c:pt>
                <c:pt idx="479">
                  <c:v>-18.164187000000002</c:v>
                </c:pt>
                <c:pt idx="480">
                  <c:v>-18.221041333333336</c:v>
                </c:pt>
                <c:pt idx="481">
                  <c:v>-18.129041666666666</c:v>
                </c:pt>
                <c:pt idx="482">
                  <c:v>-18.126795666666666</c:v>
                </c:pt>
                <c:pt idx="483">
                  <c:v>-18.024075999999997</c:v>
                </c:pt>
                <c:pt idx="484">
                  <c:v>-18.020032999999998</c:v>
                </c:pt>
                <c:pt idx="485">
                  <c:v>-17.836951666666668</c:v>
                </c:pt>
                <c:pt idx="486">
                  <c:v>-17.654103666666668</c:v>
                </c:pt>
                <c:pt idx="487">
                  <c:v>-17.403454</c:v>
                </c:pt>
                <c:pt idx="488">
                  <c:v>-17.320487333333336</c:v>
                </c:pt>
                <c:pt idx="489">
                  <c:v>-17.165759333333334</c:v>
                </c:pt>
                <c:pt idx="490">
                  <c:v>-17.029570666666668</c:v>
                </c:pt>
                <c:pt idx="491">
                  <c:v>-16.774356666666666</c:v>
                </c:pt>
                <c:pt idx="492">
                  <c:v>-16.610789</c:v>
                </c:pt>
                <c:pt idx="493">
                  <c:v>-16.459412333333336</c:v>
                </c:pt>
                <c:pt idx="494">
                  <c:v>-16.302904333333334</c:v>
                </c:pt>
                <c:pt idx="495">
                  <c:v>-16.211519999999997</c:v>
                </c:pt>
                <c:pt idx="496">
                  <c:v>-16.081068333333334</c:v>
                </c:pt>
                <c:pt idx="497">
                  <c:v>-15.962368666666668</c:v>
                </c:pt>
                <c:pt idx="498">
                  <c:v>-15.761363666666666</c:v>
                </c:pt>
                <c:pt idx="499">
                  <c:v>-15.640071666666666</c:v>
                </c:pt>
                <c:pt idx="500">
                  <c:v>-15.433108666666664</c:v>
                </c:pt>
                <c:pt idx="501">
                  <c:v>-15.335425666666666</c:v>
                </c:pt>
                <c:pt idx="502">
                  <c:v>-15.162004000000001</c:v>
                </c:pt>
                <c:pt idx="503">
                  <c:v>-15.014794333333333</c:v>
                </c:pt>
                <c:pt idx="504">
                  <c:v>-14.765630666666667</c:v>
                </c:pt>
                <c:pt idx="505">
                  <c:v>-14.536060000000001</c:v>
                </c:pt>
                <c:pt idx="506">
                  <c:v>-14.356909333333334</c:v>
                </c:pt>
                <c:pt idx="507">
                  <c:v>-14.211466000000001</c:v>
                </c:pt>
                <c:pt idx="508">
                  <c:v>-14.065130333333334</c:v>
                </c:pt>
                <c:pt idx="509">
                  <c:v>-13.940538333333331</c:v>
                </c:pt>
                <c:pt idx="510">
                  <c:v>-13.803603333333333</c:v>
                </c:pt>
                <c:pt idx="511">
                  <c:v>-13.612830666666667</c:v>
                </c:pt>
                <c:pt idx="512">
                  <c:v>-13.379475999999999</c:v>
                </c:pt>
                <c:pt idx="513">
                  <c:v>-13.159872</c:v>
                </c:pt>
                <c:pt idx="514">
                  <c:v>-12.961317333333334</c:v>
                </c:pt>
                <c:pt idx="515">
                  <c:v>-12.769349</c:v>
                </c:pt>
                <c:pt idx="516">
                  <c:v>-12.627556333333333</c:v>
                </c:pt>
                <c:pt idx="517">
                  <c:v>-12.507921999999999</c:v>
                </c:pt>
                <c:pt idx="518">
                  <c:v>-12.390939666666668</c:v>
                </c:pt>
                <c:pt idx="519">
                  <c:v>-12.278285666666667</c:v>
                </c:pt>
                <c:pt idx="520">
                  <c:v>-12.092404333333334</c:v>
                </c:pt>
                <c:pt idx="521">
                  <c:v>-11.969852000000001</c:v>
                </c:pt>
                <c:pt idx="522">
                  <c:v>-11.788997666666667</c:v>
                </c:pt>
                <c:pt idx="523">
                  <c:v>-11.665316666666667</c:v>
                </c:pt>
                <c:pt idx="524">
                  <c:v>-11.520942333333332</c:v>
                </c:pt>
                <c:pt idx="525">
                  <c:v>-11.414169333333334</c:v>
                </c:pt>
                <c:pt idx="526">
                  <c:v>-11.372580666666666</c:v>
                </c:pt>
                <c:pt idx="527">
                  <c:v>-11.279882000000001</c:v>
                </c:pt>
                <c:pt idx="528">
                  <c:v>-11.143668333333332</c:v>
                </c:pt>
                <c:pt idx="529">
                  <c:v>-10.976867666666665</c:v>
                </c:pt>
                <c:pt idx="530">
                  <c:v>-10.859625666666666</c:v>
                </c:pt>
                <c:pt idx="531">
                  <c:v>-10.808638333333334</c:v>
                </c:pt>
                <c:pt idx="532">
                  <c:v>-10.756048</c:v>
                </c:pt>
                <c:pt idx="533">
                  <c:v>-10.717039</c:v>
                </c:pt>
                <c:pt idx="534">
                  <c:v>-10.636645333333332</c:v>
                </c:pt>
                <c:pt idx="535">
                  <c:v>-10.597052666666668</c:v>
                </c:pt>
                <c:pt idx="536">
                  <c:v>-10.533113999999999</c:v>
                </c:pt>
                <c:pt idx="537">
                  <c:v>-10.443452666666667</c:v>
                </c:pt>
                <c:pt idx="538">
                  <c:v>-10.403379333333334</c:v>
                </c:pt>
                <c:pt idx="539">
                  <c:v>-10.522001333333334</c:v>
                </c:pt>
                <c:pt idx="540">
                  <c:v>-11.054149000000001</c:v>
                </c:pt>
                <c:pt idx="541">
                  <c:v>-11.361486666666666</c:v>
                </c:pt>
                <c:pt idx="542">
                  <c:v>-11.330507333333335</c:v>
                </c:pt>
                <c:pt idx="543">
                  <c:v>-10.864498333333332</c:v>
                </c:pt>
                <c:pt idx="544">
                  <c:v>-10.494626333333333</c:v>
                </c:pt>
                <c:pt idx="545">
                  <c:v>-10.306574333333334</c:v>
                </c:pt>
                <c:pt idx="546">
                  <c:v>-10.106616366666666</c:v>
                </c:pt>
                <c:pt idx="547">
                  <c:v>-9.9360218000000007</c:v>
                </c:pt>
                <c:pt idx="548">
                  <c:v>-9.7939310000000006</c:v>
                </c:pt>
                <c:pt idx="549">
                  <c:v>-9.6790001999999991</c:v>
                </c:pt>
                <c:pt idx="550">
                  <c:v>-9.5790723</c:v>
                </c:pt>
                <c:pt idx="551">
                  <c:v>-9.4111626666666659</c:v>
                </c:pt>
                <c:pt idx="552">
                  <c:v>-9.2197373666666653</c:v>
                </c:pt>
                <c:pt idx="553">
                  <c:v>-8.9998006999999998</c:v>
                </c:pt>
                <c:pt idx="554">
                  <c:v>-8.7659909000000003</c:v>
                </c:pt>
                <c:pt idx="555">
                  <c:v>-8.5794032333333341</c:v>
                </c:pt>
                <c:pt idx="556">
                  <c:v>-8.4037376666666663</c:v>
                </c:pt>
                <c:pt idx="557">
                  <c:v>-8.2360591666666654</c:v>
                </c:pt>
                <c:pt idx="558">
                  <c:v>-8.0838085666666668</c:v>
                </c:pt>
                <c:pt idx="559">
                  <c:v>-7.8933270666666671</c:v>
                </c:pt>
                <c:pt idx="560">
                  <c:v>-7.7603864666666666</c:v>
                </c:pt>
                <c:pt idx="561">
                  <c:v>-7.5812698999999997</c:v>
                </c:pt>
                <c:pt idx="562">
                  <c:v>-7.4935630333333334</c:v>
                </c:pt>
                <c:pt idx="563">
                  <c:v>-7.3147902666666669</c:v>
                </c:pt>
                <c:pt idx="564">
                  <c:v>-7.2069762666666675</c:v>
                </c:pt>
                <c:pt idx="565">
                  <c:v>-7.0560548999999995</c:v>
                </c:pt>
                <c:pt idx="566">
                  <c:v>-6.9895901333333335</c:v>
                </c:pt>
                <c:pt idx="567">
                  <c:v>-6.863610566666666</c:v>
                </c:pt>
                <c:pt idx="568">
                  <c:v>-6.7259531000000008</c:v>
                </c:pt>
                <c:pt idx="569">
                  <c:v>-6.6282870000000003</c:v>
                </c:pt>
                <c:pt idx="570">
                  <c:v>-6.5526765000000005</c:v>
                </c:pt>
                <c:pt idx="571">
                  <c:v>-6.530846733333334</c:v>
                </c:pt>
                <c:pt idx="572">
                  <c:v>-6.4385669999999999</c:v>
                </c:pt>
                <c:pt idx="573">
                  <c:v>-6.3771068333333334</c:v>
                </c:pt>
                <c:pt idx="574">
                  <c:v>-6.3102893999999994</c:v>
                </c:pt>
                <c:pt idx="575">
                  <c:v>-6.2896574333333328</c:v>
                </c:pt>
                <c:pt idx="576">
                  <c:v>-6.2739208666666668</c:v>
                </c:pt>
                <c:pt idx="577">
                  <c:v>-6.2410332333333329</c:v>
                </c:pt>
                <c:pt idx="578">
                  <c:v>-6.2176590000000003</c:v>
                </c:pt>
                <c:pt idx="579">
                  <c:v>-6.2374011666666673</c:v>
                </c:pt>
                <c:pt idx="580">
                  <c:v>-6.2799601666666662</c:v>
                </c:pt>
                <c:pt idx="581">
                  <c:v>-6.340484</c:v>
                </c:pt>
                <c:pt idx="582">
                  <c:v>-6.3948901666666664</c:v>
                </c:pt>
                <c:pt idx="583">
                  <c:v>-6.4630722999999994</c:v>
                </c:pt>
                <c:pt idx="584">
                  <c:v>-6.5288119333333334</c:v>
                </c:pt>
                <c:pt idx="585">
                  <c:v>-6.5948384666666664</c:v>
                </c:pt>
                <c:pt idx="586">
                  <c:v>-6.6893693666666669</c:v>
                </c:pt>
                <c:pt idx="587">
                  <c:v>-6.8121615999999996</c:v>
                </c:pt>
                <c:pt idx="588">
                  <c:v>-6.9540160333333327</c:v>
                </c:pt>
                <c:pt idx="589">
                  <c:v>-7.051864133333333</c:v>
                </c:pt>
                <c:pt idx="590">
                  <c:v>-7.1525577</c:v>
                </c:pt>
                <c:pt idx="591">
                  <c:v>-7.2458326</c:v>
                </c:pt>
                <c:pt idx="592">
                  <c:v>-7.3428297000000002</c:v>
                </c:pt>
                <c:pt idx="593">
                  <c:v>-7.4657511666666672</c:v>
                </c:pt>
                <c:pt idx="594">
                  <c:v>-7.5746566666666668</c:v>
                </c:pt>
                <c:pt idx="595">
                  <c:v>-7.7303222333333332</c:v>
                </c:pt>
                <c:pt idx="596">
                  <c:v>-7.8396542999999994</c:v>
                </c:pt>
                <c:pt idx="597">
                  <c:v>-7.9667101000000002</c:v>
                </c:pt>
                <c:pt idx="598">
                  <c:v>-8.1069073666666664</c:v>
                </c:pt>
                <c:pt idx="599">
                  <c:v>-8.2369851999999995</c:v>
                </c:pt>
                <c:pt idx="600">
                  <c:v>-8.3718175666666657</c:v>
                </c:pt>
                <c:pt idx="601">
                  <c:v>-8.4426984666666662</c:v>
                </c:pt>
                <c:pt idx="602">
                  <c:v>-8.5435152000000016</c:v>
                </c:pt>
                <c:pt idx="603">
                  <c:v>-8.6561043999999985</c:v>
                </c:pt>
                <c:pt idx="604">
                  <c:v>-8.7716694000000004</c:v>
                </c:pt>
                <c:pt idx="605">
                  <c:v>-8.9112421666666659</c:v>
                </c:pt>
                <c:pt idx="606">
                  <c:v>-8.9885705333333323</c:v>
                </c:pt>
                <c:pt idx="607">
                  <c:v>-9.0407501666666672</c:v>
                </c:pt>
                <c:pt idx="608">
                  <c:v>-9.0572534999999998</c:v>
                </c:pt>
                <c:pt idx="609">
                  <c:v>-9.0217425000000002</c:v>
                </c:pt>
                <c:pt idx="610">
                  <c:v>-9.0136626666666668</c:v>
                </c:pt>
                <c:pt idx="611">
                  <c:v>-8.9510863999999994</c:v>
                </c:pt>
                <c:pt idx="612">
                  <c:v>-8.9428867000000007</c:v>
                </c:pt>
                <c:pt idx="613">
                  <c:v>-8.9233538666666661</c:v>
                </c:pt>
                <c:pt idx="614">
                  <c:v>-8.9099191333333323</c:v>
                </c:pt>
                <c:pt idx="615">
                  <c:v>-8.8239221666666658</c:v>
                </c:pt>
                <c:pt idx="616">
                  <c:v>-8.6978638999999998</c:v>
                </c:pt>
                <c:pt idx="617">
                  <c:v>-8.5260499333333328</c:v>
                </c:pt>
                <c:pt idx="618">
                  <c:v>-8.3964306666666655</c:v>
                </c:pt>
                <c:pt idx="619">
                  <c:v>-8.2524779666666657</c:v>
                </c:pt>
                <c:pt idx="620">
                  <c:v>-8.1312206666666658</c:v>
                </c:pt>
                <c:pt idx="621">
                  <c:v>-8.002563966666667</c:v>
                </c:pt>
                <c:pt idx="622">
                  <c:v>-7.9358598666666671</c:v>
                </c:pt>
                <c:pt idx="623">
                  <c:v>-7.8050465666666673</c:v>
                </c:pt>
                <c:pt idx="624">
                  <c:v>-7.6724063666666664</c:v>
                </c:pt>
                <c:pt idx="625">
                  <c:v>-7.4400452000000001</c:v>
                </c:pt>
                <c:pt idx="626">
                  <c:v>-7.2587499666666666</c:v>
                </c:pt>
                <c:pt idx="627">
                  <c:v>-7.0773998999999996</c:v>
                </c:pt>
                <c:pt idx="628">
                  <c:v>-7.0058458666666672</c:v>
                </c:pt>
                <c:pt idx="629">
                  <c:v>-6.909435600000001</c:v>
                </c:pt>
                <c:pt idx="630">
                  <c:v>-6.8186283000000003</c:v>
                </c:pt>
                <c:pt idx="631">
                  <c:v>-6.6714693666666669</c:v>
                </c:pt>
                <c:pt idx="632">
                  <c:v>-6.5590549999999999</c:v>
                </c:pt>
                <c:pt idx="633">
                  <c:v>-6.4742118333333325</c:v>
                </c:pt>
                <c:pt idx="634">
                  <c:v>-6.3686111666666667</c:v>
                </c:pt>
                <c:pt idx="635">
                  <c:v>-6.3264072666666671</c:v>
                </c:pt>
                <c:pt idx="636">
                  <c:v>-6.2225302000000005</c:v>
                </c:pt>
                <c:pt idx="637">
                  <c:v>-6.1914577333333334</c:v>
                </c:pt>
                <c:pt idx="638">
                  <c:v>-6.1263473666666668</c:v>
                </c:pt>
                <c:pt idx="639">
                  <c:v>-6.1031465666666662</c:v>
                </c:pt>
                <c:pt idx="640">
                  <c:v>-6.0405340333333335</c:v>
                </c:pt>
                <c:pt idx="641">
                  <c:v>-5.973390133333333</c:v>
                </c:pt>
                <c:pt idx="642">
                  <c:v>-5.940646666666666</c:v>
                </c:pt>
                <c:pt idx="643">
                  <c:v>-5.9688593666666661</c:v>
                </c:pt>
                <c:pt idx="644">
                  <c:v>-5.9602459333333329</c:v>
                </c:pt>
                <c:pt idx="645">
                  <c:v>-5.9617973999999991</c:v>
                </c:pt>
                <c:pt idx="646">
                  <c:v>-5.9151799000000009</c:v>
                </c:pt>
                <c:pt idx="647">
                  <c:v>-5.954158633333333</c:v>
                </c:pt>
                <c:pt idx="648">
                  <c:v>-5.9614319999999994</c:v>
                </c:pt>
                <c:pt idx="649">
                  <c:v>-6.0031970666666661</c:v>
                </c:pt>
                <c:pt idx="650">
                  <c:v>-6.008785266666667</c:v>
                </c:pt>
                <c:pt idx="651">
                  <c:v>-6.0566042333333323</c:v>
                </c:pt>
                <c:pt idx="652">
                  <c:v>-6.1052050666666666</c:v>
                </c:pt>
                <c:pt idx="653">
                  <c:v>-6.1245113999999994</c:v>
                </c:pt>
                <c:pt idx="654">
                  <c:v>-6.1403061666666661</c:v>
                </c:pt>
                <c:pt idx="655">
                  <c:v>-6.1424523999999998</c:v>
                </c:pt>
                <c:pt idx="656">
                  <c:v>-6.2019172000000005</c:v>
                </c:pt>
                <c:pt idx="657">
                  <c:v>-6.2537767333333347</c:v>
                </c:pt>
                <c:pt idx="658">
                  <c:v>-6.3000652333333322</c:v>
                </c:pt>
                <c:pt idx="659">
                  <c:v>-6.3114285666666667</c:v>
                </c:pt>
                <c:pt idx="660">
                  <c:v>-6.3435947333333331</c:v>
                </c:pt>
                <c:pt idx="661">
                  <c:v>-6.377640733333334</c:v>
                </c:pt>
                <c:pt idx="662">
                  <c:v>-6.4235537999999996</c:v>
                </c:pt>
                <c:pt idx="663">
                  <c:v>-6.472579633333333</c:v>
                </c:pt>
                <c:pt idx="664">
                  <c:v>-6.4985421333333333</c:v>
                </c:pt>
                <c:pt idx="665">
                  <c:v>-6.5498131000000006</c:v>
                </c:pt>
                <c:pt idx="666">
                  <c:v>-6.5207810333333329</c:v>
                </c:pt>
                <c:pt idx="667">
                  <c:v>-6.5245834999999994</c:v>
                </c:pt>
                <c:pt idx="668">
                  <c:v>-6.5716541666666659</c:v>
                </c:pt>
                <c:pt idx="669">
                  <c:v>-6.6669121000000002</c:v>
                </c:pt>
                <c:pt idx="670">
                  <c:v>-6.7379495666666669</c:v>
                </c:pt>
                <c:pt idx="671">
                  <c:v>-6.8032465333333336</c:v>
                </c:pt>
                <c:pt idx="672">
                  <c:v>-6.8608837333333339</c:v>
                </c:pt>
                <c:pt idx="673">
                  <c:v>-6.9250337333333336</c:v>
                </c:pt>
                <c:pt idx="674">
                  <c:v>-6.9121724666666671</c:v>
                </c:pt>
                <c:pt idx="675">
                  <c:v>-6.9382486333333331</c:v>
                </c:pt>
                <c:pt idx="676">
                  <c:v>-6.9801846999999997</c:v>
                </c:pt>
                <c:pt idx="677">
                  <c:v>-7.0416456666666667</c:v>
                </c:pt>
                <c:pt idx="678">
                  <c:v>-7.0736722666666667</c:v>
                </c:pt>
                <c:pt idx="679">
                  <c:v>-7.1442890000000006</c:v>
                </c:pt>
                <c:pt idx="680">
                  <c:v>-7.1356232999999998</c:v>
                </c:pt>
                <c:pt idx="681">
                  <c:v>-7.1163937333333331</c:v>
                </c:pt>
                <c:pt idx="682">
                  <c:v>-7.0092490666666665</c:v>
                </c:pt>
                <c:pt idx="683">
                  <c:v>-7.0310068000000001</c:v>
                </c:pt>
                <c:pt idx="684">
                  <c:v>-7.0021052333333342</c:v>
                </c:pt>
                <c:pt idx="685">
                  <c:v>-7.0093552333333342</c:v>
                </c:pt>
                <c:pt idx="686">
                  <c:v>-6.9527335333333333</c:v>
                </c:pt>
                <c:pt idx="687">
                  <c:v>-6.9583559000000008</c:v>
                </c:pt>
                <c:pt idx="688">
                  <c:v>-6.9821351333333341</c:v>
                </c:pt>
                <c:pt idx="689">
                  <c:v>-6.9990386999999998</c:v>
                </c:pt>
                <c:pt idx="690">
                  <c:v>-7.0051203000000006</c:v>
                </c:pt>
                <c:pt idx="691">
                  <c:v>-6.9700007666666659</c:v>
                </c:pt>
                <c:pt idx="692">
                  <c:v>-6.958707033333333</c:v>
                </c:pt>
                <c:pt idx="693">
                  <c:v>-6.9475270999999994</c:v>
                </c:pt>
                <c:pt idx="694">
                  <c:v>-6.9457968000000001</c:v>
                </c:pt>
                <c:pt idx="695">
                  <c:v>-6.9075950000000006</c:v>
                </c:pt>
                <c:pt idx="696">
                  <c:v>-6.8466037000000002</c:v>
                </c:pt>
                <c:pt idx="697">
                  <c:v>-6.8238409333333339</c:v>
                </c:pt>
                <c:pt idx="698">
                  <c:v>-6.7800990666666658</c:v>
                </c:pt>
                <c:pt idx="699">
                  <c:v>-6.7387185000000001</c:v>
                </c:pt>
                <c:pt idx="700">
                  <c:v>-6.6630808333333329</c:v>
                </c:pt>
                <c:pt idx="701">
                  <c:v>-6.5666753333333334</c:v>
                </c:pt>
                <c:pt idx="702">
                  <c:v>-6.5141020000000003</c:v>
                </c:pt>
                <c:pt idx="703">
                  <c:v>-6.4254506666666673</c:v>
                </c:pt>
                <c:pt idx="704">
                  <c:v>-6.3552</c:v>
                </c:pt>
                <c:pt idx="705">
                  <c:v>-6.1956704666666669</c:v>
                </c:pt>
                <c:pt idx="706">
                  <c:v>-5.9995083999999999</c:v>
                </c:pt>
                <c:pt idx="707">
                  <c:v>-5.8836730333333334</c:v>
                </c:pt>
                <c:pt idx="708">
                  <c:v>-5.779249833333334</c:v>
                </c:pt>
                <c:pt idx="709">
                  <c:v>-5.7335702666666668</c:v>
                </c:pt>
                <c:pt idx="710">
                  <c:v>-5.6117832000000005</c:v>
                </c:pt>
                <c:pt idx="711">
                  <c:v>-5.5172746999999989</c:v>
                </c:pt>
                <c:pt idx="712">
                  <c:v>-5.4209892000000002</c:v>
                </c:pt>
                <c:pt idx="713">
                  <c:v>-5.3481273666666667</c:v>
                </c:pt>
                <c:pt idx="714">
                  <c:v>-5.2468975333333328</c:v>
                </c:pt>
                <c:pt idx="715">
                  <c:v>-5.1410501666666661</c:v>
                </c:pt>
                <c:pt idx="716">
                  <c:v>-4.9833941333333334</c:v>
                </c:pt>
                <c:pt idx="717">
                  <c:v>-4.8872906333333335</c:v>
                </c:pt>
                <c:pt idx="718">
                  <c:v>-4.7863829999999998</c:v>
                </c:pt>
                <c:pt idx="719">
                  <c:v>-4.7482775000000004</c:v>
                </c:pt>
                <c:pt idx="720">
                  <c:v>-4.6397584333333333</c:v>
                </c:pt>
                <c:pt idx="721">
                  <c:v>-4.5396931999999994</c:v>
                </c:pt>
                <c:pt idx="722">
                  <c:v>-4.4386404666666666</c:v>
                </c:pt>
                <c:pt idx="723">
                  <c:v>-4.3645119666666661</c:v>
                </c:pt>
                <c:pt idx="724">
                  <c:v>-4.3046757333333332</c:v>
                </c:pt>
                <c:pt idx="725">
                  <c:v>-4.2024633000000007</c:v>
                </c:pt>
                <c:pt idx="726">
                  <c:v>-4.1545391</c:v>
                </c:pt>
                <c:pt idx="727">
                  <c:v>-4.0548542999999997</c:v>
                </c:pt>
                <c:pt idx="728">
                  <c:v>-4.0383897333333332</c:v>
                </c:pt>
                <c:pt idx="729">
                  <c:v>-3.9594705666666665</c:v>
                </c:pt>
                <c:pt idx="730">
                  <c:v>-3.9121349333333328</c:v>
                </c:pt>
                <c:pt idx="731">
                  <c:v>-3.8637079000000001</c:v>
                </c:pt>
                <c:pt idx="732">
                  <c:v>-3.8558978666666666</c:v>
                </c:pt>
                <c:pt idx="733">
                  <c:v>-3.8090560999999998</c:v>
                </c:pt>
                <c:pt idx="734">
                  <c:v>-3.7581510333333337</c:v>
                </c:pt>
                <c:pt idx="735">
                  <c:v>-3.6521928999999997</c:v>
                </c:pt>
                <c:pt idx="736">
                  <c:v>-3.5986096666666669</c:v>
                </c:pt>
                <c:pt idx="737">
                  <c:v>-3.5791614666666667</c:v>
                </c:pt>
                <c:pt idx="738">
                  <c:v>-3.5607720666666665</c:v>
                </c:pt>
                <c:pt idx="739">
                  <c:v>-3.4823340999999997</c:v>
                </c:pt>
                <c:pt idx="740">
                  <c:v>-3.3902030666666669</c:v>
                </c:pt>
                <c:pt idx="741">
                  <c:v>-3.3743733666666671</c:v>
                </c:pt>
                <c:pt idx="742">
                  <c:v>-3.3987663666666665</c:v>
                </c:pt>
                <c:pt idx="743">
                  <c:v>-3.4176293333333336</c:v>
                </c:pt>
                <c:pt idx="744">
                  <c:v>-3.3756797999999999</c:v>
                </c:pt>
                <c:pt idx="745">
                  <c:v>-3.3555429666666665</c:v>
                </c:pt>
                <c:pt idx="746">
                  <c:v>-3.2869398333333333</c:v>
                </c:pt>
                <c:pt idx="747">
                  <c:v>-3.196085266666667</c:v>
                </c:pt>
                <c:pt idx="748">
                  <c:v>-3.1350343999999999</c:v>
                </c:pt>
                <c:pt idx="749">
                  <c:v>-3.1051875666666668</c:v>
                </c:pt>
                <c:pt idx="750">
                  <c:v>-3.0902250000000002</c:v>
                </c:pt>
                <c:pt idx="751">
                  <c:v>-3.0031495333333331</c:v>
                </c:pt>
                <c:pt idx="752">
                  <c:v>-2.9655275666666667</c:v>
                </c:pt>
                <c:pt idx="753">
                  <c:v>-2.9744505999999995</c:v>
                </c:pt>
                <c:pt idx="754">
                  <c:v>-3.024623633333333</c:v>
                </c:pt>
                <c:pt idx="755">
                  <c:v>-2.9647565666666664</c:v>
                </c:pt>
                <c:pt idx="756">
                  <c:v>-2.8938727333333332</c:v>
                </c:pt>
                <c:pt idx="757">
                  <c:v>-2.8319068000000001</c:v>
                </c:pt>
                <c:pt idx="758">
                  <c:v>-2.8024392000000002</c:v>
                </c:pt>
                <c:pt idx="759">
                  <c:v>-2.8224550000000002</c:v>
                </c:pt>
                <c:pt idx="760">
                  <c:v>-2.8242744333333332</c:v>
                </c:pt>
                <c:pt idx="761">
                  <c:v>-2.8369727</c:v>
                </c:pt>
                <c:pt idx="762">
                  <c:v>-2.7787826666666664</c:v>
                </c:pt>
                <c:pt idx="763">
                  <c:v>-2.7566999333333335</c:v>
                </c:pt>
                <c:pt idx="764">
                  <c:v>-2.7288450999999996</c:v>
                </c:pt>
                <c:pt idx="765">
                  <c:v>-2.6820251000000002</c:v>
                </c:pt>
                <c:pt idx="766">
                  <c:v>-2.6812973666666671</c:v>
                </c:pt>
                <c:pt idx="767">
                  <c:v>-2.6296206999999998</c:v>
                </c:pt>
                <c:pt idx="768">
                  <c:v>-2.6423928000000001</c:v>
                </c:pt>
                <c:pt idx="769">
                  <c:v>-2.5731907000000001</c:v>
                </c:pt>
                <c:pt idx="770">
                  <c:v>-2.5546521333333332</c:v>
                </c:pt>
                <c:pt idx="771">
                  <c:v>-2.5768631333333332</c:v>
                </c:pt>
                <c:pt idx="772">
                  <c:v>-2.5627308666666662</c:v>
                </c:pt>
                <c:pt idx="773">
                  <c:v>-2.5636242333333334</c:v>
                </c:pt>
                <c:pt idx="774">
                  <c:v>-2.5527163333333331</c:v>
                </c:pt>
                <c:pt idx="775">
                  <c:v>-2.5708411</c:v>
                </c:pt>
                <c:pt idx="776">
                  <c:v>-2.5923854666666664</c:v>
                </c:pt>
                <c:pt idx="777">
                  <c:v>-2.5704457000000001</c:v>
                </c:pt>
                <c:pt idx="778">
                  <c:v>-2.6134134666666666</c:v>
                </c:pt>
                <c:pt idx="779">
                  <c:v>-2.6645261333333337</c:v>
                </c:pt>
                <c:pt idx="780">
                  <c:v>-2.6986024999999998</c:v>
                </c:pt>
                <c:pt idx="781">
                  <c:v>-2.716362866666667</c:v>
                </c:pt>
                <c:pt idx="782">
                  <c:v>-2.741727266666667</c:v>
                </c:pt>
                <c:pt idx="783">
                  <c:v>-2.7830637333333335</c:v>
                </c:pt>
                <c:pt idx="784">
                  <c:v>-2.831147833333334</c:v>
                </c:pt>
                <c:pt idx="785">
                  <c:v>-2.8475275666666668</c:v>
                </c:pt>
                <c:pt idx="786">
                  <c:v>-2.9129303333333332</c:v>
                </c:pt>
                <c:pt idx="787">
                  <c:v>-2.9505277666666667</c:v>
                </c:pt>
                <c:pt idx="788">
                  <c:v>-3.0378349999999998</c:v>
                </c:pt>
                <c:pt idx="789">
                  <c:v>-3.0796248333333334</c:v>
                </c:pt>
                <c:pt idx="790">
                  <c:v>-3.142852</c:v>
                </c:pt>
                <c:pt idx="791">
                  <c:v>-3.1937533333333334</c:v>
                </c:pt>
                <c:pt idx="792">
                  <c:v>-3.2653792666666668</c:v>
                </c:pt>
                <c:pt idx="793">
                  <c:v>-3.321415833333333</c:v>
                </c:pt>
                <c:pt idx="794">
                  <c:v>-3.3535880333333332</c:v>
                </c:pt>
                <c:pt idx="795">
                  <c:v>-3.4016500666666669</c:v>
                </c:pt>
                <c:pt idx="796">
                  <c:v>-3.4506099333333329</c:v>
                </c:pt>
                <c:pt idx="797">
                  <c:v>-3.5460621666666667</c:v>
                </c:pt>
                <c:pt idx="798">
                  <c:v>-3.5855353666666665</c:v>
                </c:pt>
                <c:pt idx="799">
                  <c:v>-3.6792903666666668</c:v>
                </c:pt>
                <c:pt idx="800">
                  <c:v>-2.4589745000000001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2E-40E4-AA2A-86A97E40FAD8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(2)'!$I$6:$I$806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-0.24129764333333337</c:v>
                </c:pt>
                <c:pt idx="2">
                  <c:v>-0.40755900666666672</c:v>
                </c:pt>
                <c:pt idx="3">
                  <c:v>-0.47723877333333337</c:v>
                </c:pt>
                <c:pt idx="4">
                  <c:v>-0.53233146666666664</c:v>
                </c:pt>
                <c:pt idx="5">
                  <c:v>-0.59507852999999999</c:v>
                </c:pt>
                <c:pt idx="6">
                  <c:v>-0.66614298333333333</c:v>
                </c:pt>
                <c:pt idx="7">
                  <c:v>-0.74454033666666675</c:v>
                </c:pt>
                <c:pt idx="8">
                  <c:v>-0.83513890000000002</c:v>
                </c:pt>
                <c:pt idx="9">
                  <c:v>-0.93123059333333336</c:v>
                </c:pt>
                <c:pt idx="10">
                  <c:v>-1.0375129366666667</c:v>
                </c:pt>
                <c:pt idx="11">
                  <c:v>-1.1468487666666665</c:v>
                </c:pt>
                <c:pt idx="12">
                  <c:v>-1.2639601</c:v>
                </c:pt>
                <c:pt idx="13">
                  <c:v>-1.3843637</c:v>
                </c:pt>
                <c:pt idx="14">
                  <c:v>-1.5119046999999999</c:v>
                </c:pt>
                <c:pt idx="15">
                  <c:v>-1.6417011666666665</c:v>
                </c:pt>
                <c:pt idx="16">
                  <c:v>-1.7726491</c:v>
                </c:pt>
                <c:pt idx="17">
                  <c:v>-1.9026299333333334</c:v>
                </c:pt>
                <c:pt idx="18">
                  <c:v>-2.0344132333333333</c:v>
                </c:pt>
                <c:pt idx="19">
                  <c:v>-2.1647358333333333</c:v>
                </c:pt>
                <c:pt idx="20">
                  <c:v>-2.2939452666666669</c:v>
                </c:pt>
                <c:pt idx="21">
                  <c:v>-2.4248631333333335</c:v>
                </c:pt>
                <c:pt idx="22">
                  <c:v>-2.5541212666666664</c:v>
                </c:pt>
                <c:pt idx="23">
                  <c:v>-2.6792766333333335</c:v>
                </c:pt>
                <c:pt idx="24">
                  <c:v>-2.7993082333333335</c:v>
                </c:pt>
                <c:pt idx="25">
                  <c:v>-2.9200355333333334</c:v>
                </c:pt>
                <c:pt idx="26">
                  <c:v>-3.047420433333333</c:v>
                </c:pt>
                <c:pt idx="27">
                  <c:v>-3.1725360666666664</c:v>
                </c:pt>
                <c:pt idx="28">
                  <c:v>-3.2960892000000004</c:v>
                </c:pt>
                <c:pt idx="29">
                  <c:v>-3.4166596000000005</c:v>
                </c:pt>
                <c:pt idx="30">
                  <c:v>-3.5399200999999998</c:v>
                </c:pt>
                <c:pt idx="31">
                  <c:v>-3.6663891333333329</c:v>
                </c:pt>
                <c:pt idx="32">
                  <c:v>-3.7889493333333335</c:v>
                </c:pt>
                <c:pt idx="33">
                  <c:v>-3.9084990000000004</c:v>
                </c:pt>
                <c:pt idx="34">
                  <c:v>-4.0224134999999999</c:v>
                </c:pt>
                <c:pt idx="35">
                  <c:v>-4.1389751333333331</c:v>
                </c:pt>
                <c:pt idx="36">
                  <c:v>-4.2540052666666668</c:v>
                </c:pt>
                <c:pt idx="37">
                  <c:v>-4.3678275666666666</c:v>
                </c:pt>
                <c:pt idx="38">
                  <c:v>-4.4787529333333334</c:v>
                </c:pt>
                <c:pt idx="39">
                  <c:v>-4.5874333333333333</c:v>
                </c:pt>
                <c:pt idx="40">
                  <c:v>-4.6972890000000005</c:v>
                </c:pt>
                <c:pt idx="41">
                  <c:v>-4.8090332666666669</c:v>
                </c:pt>
                <c:pt idx="42">
                  <c:v>-4.9183329333333328</c:v>
                </c:pt>
                <c:pt idx="43">
                  <c:v>-5.027693133333333</c:v>
                </c:pt>
                <c:pt idx="44">
                  <c:v>-5.1370236</c:v>
                </c:pt>
                <c:pt idx="45">
                  <c:v>-5.2504469333333335</c:v>
                </c:pt>
                <c:pt idx="46">
                  <c:v>-5.3618068666666661</c:v>
                </c:pt>
                <c:pt idx="47">
                  <c:v>-5.471185066666667</c:v>
                </c:pt>
                <c:pt idx="48">
                  <c:v>-5.5837647333333331</c:v>
                </c:pt>
                <c:pt idx="49">
                  <c:v>-5.6965311333333331</c:v>
                </c:pt>
                <c:pt idx="50">
                  <c:v>-5.8095707666666669</c:v>
                </c:pt>
                <c:pt idx="51">
                  <c:v>-5.9196126999999992</c:v>
                </c:pt>
                <c:pt idx="52">
                  <c:v>-6.0304426999999992</c:v>
                </c:pt>
                <c:pt idx="53">
                  <c:v>-6.1385504333333332</c:v>
                </c:pt>
                <c:pt idx="54">
                  <c:v>-6.2471232333333333</c:v>
                </c:pt>
                <c:pt idx="55">
                  <c:v>-6.3524409999999998</c:v>
                </c:pt>
                <c:pt idx="56">
                  <c:v>-6.4585285333333333</c:v>
                </c:pt>
                <c:pt idx="57">
                  <c:v>-6.5618915666666666</c:v>
                </c:pt>
                <c:pt idx="58">
                  <c:v>-6.6671079000000004</c:v>
                </c:pt>
                <c:pt idx="59">
                  <c:v>-6.7639897666666675</c:v>
                </c:pt>
                <c:pt idx="60">
                  <c:v>-6.8589510999999996</c:v>
                </c:pt>
                <c:pt idx="61">
                  <c:v>-6.9509991000000007</c:v>
                </c:pt>
                <c:pt idx="62">
                  <c:v>-7.0402468000000011</c:v>
                </c:pt>
                <c:pt idx="63">
                  <c:v>-7.1262734666666674</c:v>
                </c:pt>
                <c:pt idx="64">
                  <c:v>-7.2043673333333338</c:v>
                </c:pt>
                <c:pt idx="65">
                  <c:v>-7.2838881999999998</c:v>
                </c:pt>
                <c:pt idx="66">
                  <c:v>-7.354676566666666</c:v>
                </c:pt>
                <c:pt idx="67">
                  <c:v>-7.4196155666666668</c:v>
                </c:pt>
                <c:pt idx="68">
                  <c:v>-7.4777719000000005</c:v>
                </c:pt>
                <c:pt idx="69">
                  <c:v>-7.5351713333333334</c:v>
                </c:pt>
                <c:pt idx="70">
                  <c:v>-7.5890160999999994</c:v>
                </c:pt>
                <c:pt idx="71">
                  <c:v>-7.6369979999999993</c:v>
                </c:pt>
                <c:pt idx="72">
                  <c:v>-7.6796763666666665</c:v>
                </c:pt>
                <c:pt idx="73">
                  <c:v>-7.7212977333333335</c:v>
                </c:pt>
                <c:pt idx="74">
                  <c:v>-7.7552535999999996</c:v>
                </c:pt>
                <c:pt idx="75">
                  <c:v>-7.7837937333333329</c:v>
                </c:pt>
                <c:pt idx="76">
                  <c:v>-7.806016266666667</c:v>
                </c:pt>
                <c:pt idx="77">
                  <c:v>-7.8266318666666663</c:v>
                </c:pt>
                <c:pt idx="78">
                  <c:v>-7.8441023999999997</c:v>
                </c:pt>
                <c:pt idx="79">
                  <c:v>-7.8543841333333333</c:v>
                </c:pt>
                <c:pt idx="80">
                  <c:v>-7.8625027666666663</c:v>
                </c:pt>
                <c:pt idx="81">
                  <c:v>-7.8673846000000012</c:v>
                </c:pt>
                <c:pt idx="82">
                  <c:v>-7.8705886333333339</c:v>
                </c:pt>
                <c:pt idx="83">
                  <c:v>-7.8717723000000008</c:v>
                </c:pt>
                <c:pt idx="84">
                  <c:v>-7.8729936666666669</c:v>
                </c:pt>
                <c:pt idx="85">
                  <c:v>-7.8773557666666676</c:v>
                </c:pt>
                <c:pt idx="86">
                  <c:v>-7.8850609666666669</c:v>
                </c:pt>
                <c:pt idx="87">
                  <c:v>-7.8919459999999999</c:v>
                </c:pt>
                <c:pt idx="88">
                  <c:v>-7.8943918333333336</c:v>
                </c:pt>
                <c:pt idx="89">
                  <c:v>-7.8991238000000008</c:v>
                </c:pt>
                <c:pt idx="90">
                  <c:v>-7.9085996666666665</c:v>
                </c:pt>
                <c:pt idx="91">
                  <c:v>-7.9252910333333331</c:v>
                </c:pt>
                <c:pt idx="92">
                  <c:v>-7.9482246999999999</c:v>
                </c:pt>
                <c:pt idx="93">
                  <c:v>-7.968768933333334</c:v>
                </c:pt>
                <c:pt idx="94">
                  <c:v>-7.998692066666667</c:v>
                </c:pt>
                <c:pt idx="95">
                  <c:v>-8.0304295333333329</c:v>
                </c:pt>
                <c:pt idx="96">
                  <c:v>-8.0708631000000004</c:v>
                </c:pt>
                <c:pt idx="97">
                  <c:v>-8.1100368666666665</c:v>
                </c:pt>
                <c:pt idx="98">
                  <c:v>-8.1546325999999993</c:v>
                </c:pt>
                <c:pt idx="99">
                  <c:v>-8.2064654333333333</c:v>
                </c:pt>
                <c:pt idx="100">
                  <c:v>-8.2616526666666683</c:v>
                </c:pt>
                <c:pt idx="101">
                  <c:v>-8.3171364666666658</c:v>
                </c:pt>
                <c:pt idx="102">
                  <c:v>-8.3784294333333325</c:v>
                </c:pt>
                <c:pt idx="103">
                  <c:v>-8.4482561999999994</c:v>
                </c:pt>
                <c:pt idx="104">
                  <c:v>-8.5236886666666667</c:v>
                </c:pt>
                <c:pt idx="105">
                  <c:v>-8.6033405000000016</c:v>
                </c:pt>
                <c:pt idx="106">
                  <c:v>-8.6878656000000003</c:v>
                </c:pt>
                <c:pt idx="107">
                  <c:v>-8.7737881666666677</c:v>
                </c:pt>
                <c:pt idx="108">
                  <c:v>-8.8645928999999999</c:v>
                </c:pt>
                <c:pt idx="109">
                  <c:v>-8.9614960666666672</c:v>
                </c:pt>
                <c:pt idx="110">
                  <c:v>-9.0650380666666663</c:v>
                </c:pt>
                <c:pt idx="111">
                  <c:v>-9.1704807333333331</c:v>
                </c:pt>
                <c:pt idx="112">
                  <c:v>-9.2741406666666677</c:v>
                </c:pt>
                <c:pt idx="113">
                  <c:v>-9.3801876666666661</c:v>
                </c:pt>
                <c:pt idx="114">
                  <c:v>-9.4863465666666666</c:v>
                </c:pt>
                <c:pt idx="115">
                  <c:v>-9.5989290999999994</c:v>
                </c:pt>
                <c:pt idx="116">
                  <c:v>-9.7093423333333337</c:v>
                </c:pt>
                <c:pt idx="117">
                  <c:v>-9.8191951333333325</c:v>
                </c:pt>
                <c:pt idx="118">
                  <c:v>-9.9218056666666659</c:v>
                </c:pt>
                <c:pt idx="119">
                  <c:v>-10.027930466666668</c:v>
                </c:pt>
                <c:pt idx="120">
                  <c:v>-10.131060666666666</c:v>
                </c:pt>
                <c:pt idx="121">
                  <c:v>-10.231816333333333</c:v>
                </c:pt>
                <c:pt idx="122">
                  <c:v>-10.326316</c:v>
                </c:pt>
                <c:pt idx="123">
                  <c:v>-10.415775999999999</c:v>
                </c:pt>
                <c:pt idx="124">
                  <c:v>-10.498946999999999</c:v>
                </c:pt>
                <c:pt idx="125">
                  <c:v>-10.585252666666667</c:v>
                </c:pt>
                <c:pt idx="126">
                  <c:v>-10.665781333333333</c:v>
                </c:pt>
                <c:pt idx="127">
                  <c:v>-10.748236666666665</c:v>
                </c:pt>
                <c:pt idx="128">
                  <c:v>-10.822898666666665</c:v>
                </c:pt>
                <c:pt idx="129">
                  <c:v>-10.903028999999998</c:v>
                </c:pt>
                <c:pt idx="130">
                  <c:v>-10.976205666666667</c:v>
                </c:pt>
                <c:pt idx="131">
                  <c:v>-11.053863999999999</c:v>
                </c:pt>
                <c:pt idx="132">
                  <c:v>-11.126401333333334</c:v>
                </c:pt>
                <c:pt idx="133">
                  <c:v>-11.204174999999999</c:v>
                </c:pt>
                <c:pt idx="134">
                  <c:v>-11.281144666666668</c:v>
                </c:pt>
                <c:pt idx="135">
                  <c:v>-11.361096333333334</c:v>
                </c:pt>
                <c:pt idx="136">
                  <c:v>-11.438483</c:v>
                </c:pt>
                <c:pt idx="137">
                  <c:v>-11.518689666666667</c:v>
                </c:pt>
                <c:pt idx="138">
                  <c:v>-11.600200666666668</c:v>
                </c:pt>
                <c:pt idx="139">
                  <c:v>-11.688485</c:v>
                </c:pt>
                <c:pt idx="140">
                  <c:v>-11.772663666666666</c:v>
                </c:pt>
                <c:pt idx="141">
                  <c:v>-11.858251666666666</c:v>
                </c:pt>
                <c:pt idx="142">
                  <c:v>-11.950812666666669</c:v>
                </c:pt>
                <c:pt idx="143">
                  <c:v>-12.047975333333335</c:v>
                </c:pt>
                <c:pt idx="144">
                  <c:v>-12.153909666666669</c:v>
                </c:pt>
                <c:pt idx="145">
                  <c:v>-12.255195333333333</c:v>
                </c:pt>
                <c:pt idx="146">
                  <c:v>-12.366668666666667</c:v>
                </c:pt>
                <c:pt idx="147">
                  <c:v>-12.484079666666666</c:v>
                </c:pt>
                <c:pt idx="148">
                  <c:v>-12.612470999999999</c:v>
                </c:pt>
                <c:pt idx="149">
                  <c:v>-12.739071000000001</c:v>
                </c:pt>
                <c:pt idx="150">
                  <c:v>-12.873627333333332</c:v>
                </c:pt>
                <c:pt idx="151">
                  <c:v>-13.020241333333331</c:v>
                </c:pt>
                <c:pt idx="152">
                  <c:v>-13.180790333333334</c:v>
                </c:pt>
                <c:pt idx="153">
                  <c:v>-13.357247333333333</c:v>
                </c:pt>
                <c:pt idx="154">
                  <c:v>-13.536753666666668</c:v>
                </c:pt>
                <c:pt idx="155">
                  <c:v>-13.729527333333332</c:v>
                </c:pt>
                <c:pt idx="156">
                  <c:v>-13.929789666666666</c:v>
                </c:pt>
                <c:pt idx="157">
                  <c:v>-14.149455666666666</c:v>
                </c:pt>
                <c:pt idx="158">
                  <c:v>-14.374884333333332</c:v>
                </c:pt>
                <c:pt idx="159">
                  <c:v>-14.614983333333333</c:v>
                </c:pt>
                <c:pt idx="160">
                  <c:v>-14.864258666666666</c:v>
                </c:pt>
                <c:pt idx="161">
                  <c:v>-15.135041999999999</c:v>
                </c:pt>
                <c:pt idx="162">
                  <c:v>-15.414287</c:v>
                </c:pt>
                <c:pt idx="163">
                  <c:v>-15.706650000000002</c:v>
                </c:pt>
                <c:pt idx="164">
                  <c:v>-16.000107666666665</c:v>
                </c:pt>
                <c:pt idx="165">
                  <c:v>-16.304468666666665</c:v>
                </c:pt>
                <c:pt idx="166">
                  <c:v>-16.617686333333335</c:v>
                </c:pt>
                <c:pt idx="167">
                  <c:v>-16.947267999999998</c:v>
                </c:pt>
                <c:pt idx="168">
                  <c:v>-17.285431666666668</c:v>
                </c:pt>
                <c:pt idx="169">
                  <c:v>-17.622626333333333</c:v>
                </c:pt>
                <c:pt idx="170">
                  <c:v>-17.977894000000003</c:v>
                </c:pt>
                <c:pt idx="171">
                  <c:v>-18.335303666666668</c:v>
                </c:pt>
                <c:pt idx="172">
                  <c:v>-18.704071666666664</c:v>
                </c:pt>
                <c:pt idx="173">
                  <c:v>-19.068049333333335</c:v>
                </c:pt>
                <c:pt idx="174">
                  <c:v>-19.433592666666666</c:v>
                </c:pt>
                <c:pt idx="175">
                  <c:v>-19.81958333333333</c:v>
                </c:pt>
                <c:pt idx="176">
                  <c:v>-20.208198333333332</c:v>
                </c:pt>
                <c:pt idx="177">
                  <c:v>-20.599393000000003</c:v>
                </c:pt>
                <c:pt idx="178">
                  <c:v>-20.992112333333335</c:v>
                </c:pt>
                <c:pt idx="179">
                  <c:v>-21.399156000000001</c:v>
                </c:pt>
                <c:pt idx="180">
                  <c:v>-21.799638666666667</c:v>
                </c:pt>
                <c:pt idx="181">
                  <c:v>-22.187571666666667</c:v>
                </c:pt>
                <c:pt idx="182">
                  <c:v>-22.545815000000001</c:v>
                </c:pt>
                <c:pt idx="183">
                  <c:v>-22.917874666666666</c:v>
                </c:pt>
                <c:pt idx="184">
                  <c:v>-23.277053333333331</c:v>
                </c:pt>
                <c:pt idx="185">
                  <c:v>-23.630461333333333</c:v>
                </c:pt>
                <c:pt idx="186">
                  <c:v>-23.932298666666668</c:v>
                </c:pt>
                <c:pt idx="187">
                  <c:v>-24.203225333333336</c:v>
                </c:pt>
                <c:pt idx="188">
                  <c:v>-24.437078999999997</c:v>
                </c:pt>
                <c:pt idx="189">
                  <c:v>-24.649251666666668</c:v>
                </c:pt>
                <c:pt idx="190">
                  <c:v>-24.806055666666666</c:v>
                </c:pt>
                <c:pt idx="191">
                  <c:v>-24.869907333333334</c:v>
                </c:pt>
                <c:pt idx="192">
                  <c:v>-24.891659333333337</c:v>
                </c:pt>
                <c:pt idx="193">
                  <c:v>-24.868692666666664</c:v>
                </c:pt>
                <c:pt idx="194">
                  <c:v>-24.844533666666667</c:v>
                </c:pt>
                <c:pt idx="195">
                  <c:v>-24.790904333333334</c:v>
                </c:pt>
                <c:pt idx="196">
                  <c:v>-24.706397333333332</c:v>
                </c:pt>
                <c:pt idx="197">
                  <c:v>-24.585227333333336</c:v>
                </c:pt>
                <c:pt idx="198">
                  <c:v>-24.447066666666668</c:v>
                </c:pt>
                <c:pt idx="199">
                  <c:v>-24.310416</c:v>
                </c:pt>
                <c:pt idx="200">
                  <c:v>-24.166673666666668</c:v>
                </c:pt>
                <c:pt idx="201">
                  <c:v>-24.019993333333332</c:v>
                </c:pt>
                <c:pt idx="202">
                  <c:v>-23.847066333333334</c:v>
                </c:pt>
                <c:pt idx="203">
                  <c:v>-23.691427333333333</c:v>
                </c:pt>
                <c:pt idx="204">
                  <c:v>-23.535876000000002</c:v>
                </c:pt>
                <c:pt idx="205">
                  <c:v>-23.401906999999998</c:v>
                </c:pt>
                <c:pt idx="206">
                  <c:v>-23.318700333333336</c:v>
                </c:pt>
                <c:pt idx="207">
                  <c:v>-23.203749666666667</c:v>
                </c:pt>
                <c:pt idx="208">
                  <c:v>-23.103165666666666</c:v>
                </c:pt>
                <c:pt idx="209">
                  <c:v>-22.963792999999999</c:v>
                </c:pt>
                <c:pt idx="210">
                  <c:v>-22.888253666666667</c:v>
                </c:pt>
                <c:pt idx="211">
                  <c:v>-22.842078666666666</c:v>
                </c:pt>
                <c:pt idx="212">
                  <c:v>-22.825772000000001</c:v>
                </c:pt>
                <c:pt idx="213">
                  <c:v>-22.809882000000002</c:v>
                </c:pt>
                <c:pt idx="214">
                  <c:v>-22.803793666666667</c:v>
                </c:pt>
                <c:pt idx="215">
                  <c:v>-22.854276999999996</c:v>
                </c:pt>
                <c:pt idx="216">
                  <c:v>-22.919673</c:v>
                </c:pt>
                <c:pt idx="217">
                  <c:v>-23.043741999999998</c:v>
                </c:pt>
                <c:pt idx="218">
                  <c:v>-23.183141000000003</c:v>
                </c:pt>
                <c:pt idx="219">
                  <c:v>-23.395227333333334</c:v>
                </c:pt>
                <c:pt idx="220">
                  <c:v>-23.592009999999998</c:v>
                </c:pt>
                <c:pt idx="221">
                  <c:v>-23.847781666666663</c:v>
                </c:pt>
                <c:pt idx="222">
                  <c:v>-24.127883333333333</c:v>
                </c:pt>
                <c:pt idx="223">
                  <c:v>-24.462034333333332</c:v>
                </c:pt>
                <c:pt idx="224">
                  <c:v>-24.822936666666664</c:v>
                </c:pt>
                <c:pt idx="225">
                  <c:v>-25.237301666666667</c:v>
                </c:pt>
                <c:pt idx="226">
                  <c:v>-25.723428666666667</c:v>
                </c:pt>
                <c:pt idx="227">
                  <c:v>-26.201050333333331</c:v>
                </c:pt>
                <c:pt idx="228">
                  <c:v>-26.745372666666668</c:v>
                </c:pt>
                <c:pt idx="229">
                  <c:v>-27.307685333333335</c:v>
                </c:pt>
                <c:pt idx="230">
                  <c:v>-27.932733000000002</c:v>
                </c:pt>
                <c:pt idx="231">
                  <c:v>-28.587211333333332</c:v>
                </c:pt>
                <c:pt idx="232">
                  <c:v>-29.35166266666667</c:v>
                </c:pt>
                <c:pt idx="233">
                  <c:v>-30.236933666666669</c:v>
                </c:pt>
                <c:pt idx="234">
                  <c:v>-31.054399</c:v>
                </c:pt>
                <c:pt idx="235">
                  <c:v>-31.860294333333332</c:v>
                </c:pt>
                <c:pt idx="236">
                  <c:v>-32.720633666666664</c:v>
                </c:pt>
                <c:pt idx="237">
                  <c:v>-33.686297000000003</c:v>
                </c:pt>
                <c:pt idx="238">
                  <c:v>-34.707262666666665</c:v>
                </c:pt>
                <c:pt idx="239">
                  <c:v>-35.845300333333334</c:v>
                </c:pt>
                <c:pt idx="240">
                  <c:v>-36.89420333333333</c:v>
                </c:pt>
                <c:pt idx="241">
                  <c:v>-38.272690000000004</c:v>
                </c:pt>
                <c:pt idx="242">
                  <c:v>-39.611224</c:v>
                </c:pt>
                <c:pt idx="243">
                  <c:v>-41.104999666666664</c:v>
                </c:pt>
                <c:pt idx="244">
                  <c:v>-42.972093000000001</c:v>
                </c:pt>
                <c:pt idx="245">
                  <c:v>-44.437027</c:v>
                </c:pt>
                <c:pt idx="246">
                  <c:v>-45.438876</c:v>
                </c:pt>
                <c:pt idx="247">
                  <c:v>-45.310533</c:v>
                </c:pt>
                <c:pt idx="248">
                  <c:v>-45.134160333333334</c:v>
                </c:pt>
                <c:pt idx="249">
                  <c:v>-44.655810000000002</c:v>
                </c:pt>
                <c:pt idx="250">
                  <c:v>-43.790585666666665</c:v>
                </c:pt>
                <c:pt idx="251">
                  <c:v>-42.903959666666672</c:v>
                </c:pt>
                <c:pt idx="252">
                  <c:v>-42.020780999999999</c:v>
                </c:pt>
                <c:pt idx="253">
                  <c:v>-41.295654333333331</c:v>
                </c:pt>
                <c:pt idx="254">
                  <c:v>-40.483055333333333</c:v>
                </c:pt>
                <c:pt idx="255">
                  <c:v>-39.821371999999997</c:v>
                </c:pt>
                <c:pt idx="256">
                  <c:v>-39.754404999999998</c:v>
                </c:pt>
                <c:pt idx="257">
                  <c:v>-39.678984666666672</c:v>
                </c:pt>
                <c:pt idx="258">
                  <c:v>-39.811282000000006</c:v>
                </c:pt>
                <c:pt idx="259">
                  <c:v>-39.798677000000005</c:v>
                </c:pt>
                <c:pt idx="260">
                  <c:v>-40.020248666666667</c:v>
                </c:pt>
                <c:pt idx="261">
                  <c:v>-40.544596666666664</c:v>
                </c:pt>
                <c:pt idx="262">
                  <c:v>-41.458382999999998</c:v>
                </c:pt>
                <c:pt idx="263">
                  <c:v>-42.851725333333341</c:v>
                </c:pt>
                <c:pt idx="264">
                  <c:v>-44.085310666666665</c:v>
                </c:pt>
                <c:pt idx="265">
                  <c:v>-45.504543333333338</c:v>
                </c:pt>
                <c:pt idx="266">
                  <c:v>-47.498539999999998</c:v>
                </c:pt>
                <c:pt idx="267">
                  <c:v>-49.948480999999994</c:v>
                </c:pt>
                <c:pt idx="268">
                  <c:v>-50.949870999999995</c:v>
                </c:pt>
                <c:pt idx="269">
                  <c:v>-50.564130333333331</c:v>
                </c:pt>
                <c:pt idx="270">
                  <c:v>-48.380604000000005</c:v>
                </c:pt>
                <c:pt idx="271">
                  <c:v>-45.718934666666676</c:v>
                </c:pt>
                <c:pt idx="272">
                  <c:v>-42.893792666666663</c:v>
                </c:pt>
                <c:pt idx="273">
                  <c:v>-40.549663666666667</c:v>
                </c:pt>
                <c:pt idx="274">
                  <c:v>-38.907355000000003</c:v>
                </c:pt>
                <c:pt idx="275">
                  <c:v>-37.284597999999995</c:v>
                </c:pt>
                <c:pt idx="276">
                  <c:v>-35.856430000000003</c:v>
                </c:pt>
                <c:pt idx="277">
                  <c:v>-34.567329333333333</c:v>
                </c:pt>
                <c:pt idx="278">
                  <c:v>-33.317861999999998</c:v>
                </c:pt>
                <c:pt idx="279">
                  <c:v>-32.318107333333337</c:v>
                </c:pt>
                <c:pt idx="280">
                  <c:v>-31.473081333333337</c:v>
                </c:pt>
                <c:pt idx="281">
                  <c:v>-30.686296333333335</c:v>
                </c:pt>
                <c:pt idx="282">
                  <c:v>-30.078203333333335</c:v>
                </c:pt>
                <c:pt idx="283">
                  <c:v>-29.390762333333338</c:v>
                </c:pt>
                <c:pt idx="284">
                  <c:v>-28.891229666666664</c:v>
                </c:pt>
                <c:pt idx="285">
                  <c:v>-28.292748666666668</c:v>
                </c:pt>
                <c:pt idx="286">
                  <c:v>-27.952657000000002</c:v>
                </c:pt>
                <c:pt idx="287">
                  <c:v>-27.514148666666671</c:v>
                </c:pt>
                <c:pt idx="288">
                  <c:v>-27.242099666666672</c:v>
                </c:pt>
                <c:pt idx="289">
                  <c:v>-26.930734000000001</c:v>
                </c:pt>
                <c:pt idx="290">
                  <c:v>-26.67209433333333</c:v>
                </c:pt>
                <c:pt idx="291">
                  <c:v>-26.333529999999996</c:v>
                </c:pt>
                <c:pt idx="292">
                  <c:v>-26.027045000000001</c:v>
                </c:pt>
                <c:pt idx="293">
                  <c:v>-25.735277333333332</c:v>
                </c:pt>
                <c:pt idx="294">
                  <c:v>-25.521062333333333</c:v>
                </c:pt>
                <c:pt idx="295">
                  <c:v>-25.2483</c:v>
                </c:pt>
                <c:pt idx="296">
                  <c:v>-24.958397000000001</c:v>
                </c:pt>
                <c:pt idx="297">
                  <c:v>-24.658984333333336</c:v>
                </c:pt>
                <c:pt idx="298">
                  <c:v>-24.292179000000001</c:v>
                </c:pt>
                <c:pt idx="299">
                  <c:v>-23.914584333333334</c:v>
                </c:pt>
                <c:pt idx="300">
                  <c:v>-23.470418333333331</c:v>
                </c:pt>
                <c:pt idx="301">
                  <c:v>-23.029687333333332</c:v>
                </c:pt>
                <c:pt idx="302">
                  <c:v>-22.630134666666663</c:v>
                </c:pt>
                <c:pt idx="303">
                  <c:v>-22.169493333333335</c:v>
                </c:pt>
                <c:pt idx="304">
                  <c:v>-21.791281333333334</c:v>
                </c:pt>
                <c:pt idx="305">
                  <c:v>-21.298584999999999</c:v>
                </c:pt>
                <c:pt idx="306">
                  <c:v>-20.911227333333333</c:v>
                </c:pt>
                <c:pt idx="307">
                  <c:v>-20.494310333333331</c:v>
                </c:pt>
                <c:pt idx="308">
                  <c:v>-20.171842666666667</c:v>
                </c:pt>
                <c:pt idx="309">
                  <c:v>-19.810581999999997</c:v>
                </c:pt>
                <c:pt idx="310">
                  <c:v>-19.491263666666669</c:v>
                </c:pt>
                <c:pt idx="311">
                  <c:v>-19.155260666666667</c:v>
                </c:pt>
                <c:pt idx="312">
                  <c:v>-18.872604333333332</c:v>
                </c:pt>
                <c:pt idx="313">
                  <c:v>-18.552685333333333</c:v>
                </c:pt>
                <c:pt idx="314">
                  <c:v>-18.31500733333333</c:v>
                </c:pt>
                <c:pt idx="315">
                  <c:v>-18.044217333333336</c:v>
                </c:pt>
                <c:pt idx="316">
                  <c:v>-17.85004</c:v>
                </c:pt>
                <c:pt idx="317">
                  <c:v>-17.641320999999998</c:v>
                </c:pt>
                <c:pt idx="318">
                  <c:v>-17.412724000000001</c:v>
                </c:pt>
                <c:pt idx="319">
                  <c:v>-17.187199</c:v>
                </c:pt>
                <c:pt idx="320">
                  <c:v>-16.997076333333336</c:v>
                </c:pt>
                <c:pt idx="321">
                  <c:v>-16.862596</c:v>
                </c:pt>
                <c:pt idx="322">
                  <c:v>-16.691581333333332</c:v>
                </c:pt>
                <c:pt idx="323">
                  <c:v>-16.541945333333334</c:v>
                </c:pt>
                <c:pt idx="324">
                  <c:v>-16.41018</c:v>
                </c:pt>
                <c:pt idx="325">
                  <c:v>-16.316138000000002</c:v>
                </c:pt>
                <c:pt idx="326">
                  <c:v>-16.177425333333332</c:v>
                </c:pt>
                <c:pt idx="327">
                  <c:v>-16.065438666666669</c:v>
                </c:pt>
                <c:pt idx="328">
                  <c:v>-15.930563666666666</c:v>
                </c:pt>
                <c:pt idx="329">
                  <c:v>-15.797779666666665</c:v>
                </c:pt>
                <c:pt idx="330">
                  <c:v>-15.653481999999999</c:v>
                </c:pt>
                <c:pt idx="331">
                  <c:v>-15.522548666666665</c:v>
                </c:pt>
                <c:pt idx="332">
                  <c:v>-15.408313666666666</c:v>
                </c:pt>
                <c:pt idx="333">
                  <c:v>-15.274052666666668</c:v>
                </c:pt>
                <c:pt idx="334">
                  <c:v>-15.189871333333334</c:v>
                </c:pt>
                <c:pt idx="335">
                  <c:v>-15.058816333333334</c:v>
                </c:pt>
                <c:pt idx="336">
                  <c:v>-14.949351333333333</c:v>
                </c:pt>
                <c:pt idx="337">
                  <c:v>-14.810549333333334</c:v>
                </c:pt>
                <c:pt idx="338">
                  <c:v>-14.706897333333332</c:v>
                </c:pt>
                <c:pt idx="339">
                  <c:v>-14.623477666666666</c:v>
                </c:pt>
                <c:pt idx="340">
                  <c:v>-14.548359333333332</c:v>
                </c:pt>
                <c:pt idx="341">
                  <c:v>-14.466313333333332</c:v>
                </c:pt>
                <c:pt idx="342">
                  <c:v>-14.413861333333331</c:v>
                </c:pt>
                <c:pt idx="343">
                  <c:v>-14.299587666666667</c:v>
                </c:pt>
                <c:pt idx="344">
                  <c:v>-14.243862333333333</c:v>
                </c:pt>
                <c:pt idx="345">
                  <c:v>-14.140811666666666</c:v>
                </c:pt>
                <c:pt idx="346">
                  <c:v>-14.087191666666667</c:v>
                </c:pt>
                <c:pt idx="347">
                  <c:v>-14.018356333333335</c:v>
                </c:pt>
                <c:pt idx="348">
                  <c:v>-13.922037333333334</c:v>
                </c:pt>
                <c:pt idx="349">
                  <c:v>-13.817800666666665</c:v>
                </c:pt>
                <c:pt idx="350">
                  <c:v>-13.694825333333334</c:v>
                </c:pt>
                <c:pt idx="351">
                  <c:v>-13.620808666666667</c:v>
                </c:pt>
                <c:pt idx="352">
                  <c:v>-13.558269333333334</c:v>
                </c:pt>
                <c:pt idx="353">
                  <c:v>-13.486129666666665</c:v>
                </c:pt>
                <c:pt idx="354">
                  <c:v>-13.418016666666666</c:v>
                </c:pt>
                <c:pt idx="355">
                  <c:v>-13.320253000000001</c:v>
                </c:pt>
                <c:pt idx="356">
                  <c:v>-13.211168333333333</c:v>
                </c:pt>
                <c:pt idx="357">
                  <c:v>-13.09869</c:v>
                </c:pt>
                <c:pt idx="358">
                  <c:v>-13.004372333333331</c:v>
                </c:pt>
                <c:pt idx="359">
                  <c:v>-12.907238666666666</c:v>
                </c:pt>
                <c:pt idx="360">
                  <c:v>-12.872032666666668</c:v>
                </c:pt>
                <c:pt idx="361">
                  <c:v>-12.798612666666665</c:v>
                </c:pt>
                <c:pt idx="362">
                  <c:v>-12.759902666666667</c:v>
                </c:pt>
                <c:pt idx="363">
                  <c:v>-12.679077000000001</c:v>
                </c:pt>
                <c:pt idx="364">
                  <c:v>-12.653195333333334</c:v>
                </c:pt>
                <c:pt idx="365">
                  <c:v>-12.633608333333333</c:v>
                </c:pt>
                <c:pt idx="366">
                  <c:v>-12.614703666666665</c:v>
                </c:pt>
                <c:pt idx="367">
                  <c:v>-12.600467666666667</c:v>
                </c:pt>
                <c:pt idx="368">
                  <c:v>-12.570024333333334</c:v>
                </c:pt>
                <c:pt idx="369">
                  <c:v>-12.5464</c:v>
                </c:pt>
                <c:pt idx="370">
                  <c:v>-12.559545999999999</c:v>
                </c:pt>
                <c:pt idx="371">
                  <c:v>-12.579655666666667</c:v>
                </c:pt>
                <c:pt idx="372">
                  <c:v>-12.642499333333333</c:v>
                </c:pt>
                <c:pt idx="373">
                  <c:v>-12.710005666666666</c:v>
                </c:pt>
                <c:pt idx="374">
                  <c:v>-12.801322666666666</c:v>
                </c:pt>
                <c:pt idx="375">
                  <c:v>-12.906636000000001</c:v>
                </c:pt>
                <c:pt idx="376">
                  <c:v>-13.027180333333334</c:v>
                </c:pt>
                <c:pt idx="377">
                  <c:v>-13.159268333333335</c:v>
                </c:pt>
                <c:pt idx="378">
                  <c:v>-13.296665666666668</c:v>
                </c:pt>
                <c:pt idx="379">
                  <c:v>-13.444233666666667</c:v>
                </c:pt>
                <c:pt idx="380">
                  <c:v>-13.584130999999999</c:v>
                </c:pt>
                <c:pt idx="381">
                  <c:v>-13.743354999999999</c:v>
                </c:pt>
                <c:pt idx="382">
                  <c:v>-13.890941666666668</c:v>
                </c:pt>
                <c:pt idx="383">
                  <c:v>-14.083908999999998</c:v>
                </c:pt>
                <c:pt idx="384">
                  <c:v>-14.240502333333334</c:v>
                </c:pt>
                <c:pt idx="385">
                  <c:v>-14.404048333333334</c:v>
                </c:pt>
                <c:pt idx="386">
                  <c:v>-14.58108</c:v>
                </c:pt>
                <c:pt idx="387">
                  <c:v>-14.757802</c:v>
                </c:pt>
                <c:pt idx="388">
                  <c:v>-14.927214999999999</c:v>
                </c:pt>
                <c:pt idx="389">
                  <c:v>-15.066254000000001</c:v>
                </c:pt>
                <c:pt idx="390">
                  <c:v>-15.175085333333334</c:v>
                </c:pt>
                <c:pt idx="391">
                  <c:v>-15.299263666666667</c:v>
                </c:pt>
                <c:pt idx="392">
                  <c:v>-15.419687000000001</c:v>
                </c:pt>
                <c:pt idx="393">
                  <c:v>-15.512716666666668</c:v>
                </c:pt>
                <c:pt idx="394">
                  <c:v>-15.612333666666666</c:v>
                </c:pt>
                <c:pt idx="395">
                  <c:v>-15.695913333333332</c:v>
                </c:pt>
                <c:pt idx="396">
                  <c:v>-15.784700000000001</c:v>
                </c:pt>
                <c:pt idx="397">
                  <c:v>-15.808662</c:v>
                </c:pt>
                <c:pt idx="398">
                  <c:v>-15.807229</c:v>
                </c:pt>
                <c:pt idx="399">
                  <c:v>-15.789231000000001</c:v>
                </c:pt>
                <c:pt idx="400">
                  <c:v>-15.787177</c:v>
                </c:pt>
                <c:pt idx="401">
                  <c:v>-15.762080333333332</c:v>
                </c:pt>
                <c:pt idx="402">
                  <c:v>-15.722077333333333</c:v>
                </c:pt>
                <c:pt idx="403">
                  <c:v>-15.655805666666666</c:v>
                </c:pt>
                <c:pt idx="404">
                  <c:v>-15.572046</c:v>
                </c:pt>
                <c:pt idx="405">
                  <c:v>-15.456286</c:v>
                </c:pt>
                <c:pt idx="406">
                  <c:v>-15.341531333333331</c:v>
                </c:pt>
                <c:pt idx="407">
                  <c:v>-15.215527333333332</c:v>
                </c:pt>
                <c:pt idx="408">
                  <c:v>-15.099694666666666</c:v>
                </c:pt>
                <c:pt idx="409">
                  <c:v>-14.947829666666665</c:v>
                </c:pt>
                <c:pt idx="410">
                  <c:v>-14.796096666666665</c:v>
                </c:pt>
                <c:pt idx="411">
                  <c:v>-14.662447</c:v>
                </c:pt>
                <c:pt idx="412">
                  <c:v>-14.508417333333334</c:v>
                </c:pt>
                <c:pt idx="413">
                  <c:v>-14.380714333333332</c:v>
                </c:pt>
                <c:pt idx="414">
                  <c:v>-14.259004333333332</c:v>
                </c:pt>
                <c:pt idx="415">
                  <c:v>-14.141369666666668</c:v>
                </c:pt>
                <c:pt idx="416">
                  <c:v>-14.037552</c:v>
                </c:pt>
                <c:pt idx="417">
                  <c:v>-13.933188999999999</c:v>
                </c:pt>
                <c:pt idx="418">
                  <c:v>-13.857270999999999</c:v>
                </c:pt>
                <c:pt idx="419">
                  <c:v>-13.771473666666667</c:v>
                </c:pt>
                <c:pt idx="420">
                  <c:v>-13.699289333333333</c:v>
                </c:pt>
                <c:pt idx="421">
                  <c:v>-13.614169666666669</c:v>
                </c:pt>
                <c:pt idx="422">
                  <c:v>-13.583823000000001</c:v>
                </c:pt>
                <c:pt idx="423">
                  <c:v>-13.533971666666666</c:v>
                </c:pt>
                <c:pt idx="424">
                  <c:v>-13.555456</c:v>
                </c:pt>
                <c:pt idx="425">
                  <c:v>-13.553472333333332</c:v>
                </c:pt>
                <c:pt idx="426">
                  <c:v>-13.624626999999998</c:v>
                </c:pt>
                <c:pt idx="427">
                  <c:v>-13.670995</c:v>
                </c:pt>
                <c:pt idx="428">
                  <c:v>-13.699616000000001</c:v>
                </c:pt>
                <c:pt idx="429">
                  <c:v>-13.739261000000001</c:v>
                </c:pt>
                <c:pt idx="430">
                  <c:v>-13.810169</c:v>
                </c:pt>
                <c:pt idx="431">
                  <c:v>-13.866828666666668</c:v>
                </c:pt>
                <c:pt idx="432">
                  <c:v>-13.925759000000001</c:v>
                </c:pt>
                <c:pt idx="433">
                  <c:v>-13.961404666666667</c:v>
                </c:pt>
                <c:pt idx="434">
                  <c:v>-14.093106333333333</c:v>
                </c:pt>
                <c:pt idx="435">
                  <c:v>-14.178766333333334</c:v>
                </c:pt>
                <c:pt idx="436">
                  <c:v>-14.255356999999998</c:v>
                </c:pt>
                <c:pt idx="437">
                  <c:v>-14.254269333333333</c:v>
                </c:pt>
                <c:pt idx="438">
                  <c:v>-14.327456333333332</c:v>
                </c:pt>
                <c:pt idx="439">
                  <c:v>-14.421223666666664</c:v>
                </c:pt>
                <c:pt idx="440">
                  <c:v>-14.548185333333331</c:v>
                </c:pt>
                <c:pt idx="441">
                  <c:v>-14.602113000000001</c:v>
                </c:pt>
                <c:pt idx="442">
                  <c:v>-14.708152333333333</c:v>
                </c:pt>
                <c:pt idx="443">
                  <c:v>-14.787278666666666</c:v>
                </c:pt>
                <c:pt idx="444">
                  <c:v>-14.920234333333333</c:v>
                </c:pt>
                <c:pt idx="445">
                  <c:v>-14.990963333333335</c:v>
                </c:pt>
                <c:pt idx="446">
                  <c:v>-15.097876999999999</c:v>
                </c:pt>
                <c:pt idx="447">
                  <c:v>-15.130337000000003</c:v>
                </c:pt>
                <c:pt idx="448">
                  <c:v>-15.205085666666667</c:v>
                </c:pt>
                <c:pt idx="449">
                  <c:v>-15.293691666666668</c:v>
                </c:pt>
                <c:pt idx="450">
                  <c:v>-15.378379000000001</c:v>
                </c:pt>
                <c:pt idx="451">
                  <c:v>-15.456503333333332</c:v>
                </c:pt>
                <c:pt idx="452">
                  <c:v>-15.490689666666666</c:v>
                </c:pt>
                <c:pt idx="453">
                  <c:v>-15.582903333333334</c:v>
                </c:pt>
                <c:pt idx="454">
                  <c:v>-15.629230666666666</c:v>
                </c:pt>
                <c:pt idx="455">
                  <c:v>-15.687873000000002</c:v>
                </c:pt>
                <c:pt idx="456">
                  <c:v>-15.744419333333333</c:v>
                </c:pt>
                <c:pt idx="457">
                  <c:v>-15.838160999999999</c:v>
                </c:pt>
                <c:pt idx="458">
                  <c:v>-15.928902666666668</c:v>
                </c:pt>
                <c:pt idx="459">
                  <c:v>-15.978709</c:v>
                </c:pt>
                <c:pt idx="460">
                  <c:v>-16.004118333333334</c:v>
                </c:pt>
                <c:pt idx="461">
                  <c:v>-16.029329000000001</c:v>
                </c:pt>
                <c:pt idx="462">
                  <c:v>-16.160976333333334</c:v>
                </c:pt>
                <c:pt idx="463">
                  <c:v>-16.305049</c:v>
                </c:pt>
                <c:pt idx="464">
                  <c:v>-16.479882333333332</c:v>
                </c:pt>
                <c:pt idx="465">
                  <c:v>-16.58405466666667</c:v>
                </c:pt>
                <c:pt idx="466">
                  <c:v>-16.657504333333335</c:v>
                </c:pt>
                <c:pt idx="467">
                  <c:v>-16.800711333333336</c:v>
                </c:pt>
                <c:pt idx="468">
                  <c:v>-16.933211666666665</c:v>
                </c:pt>
                <c:pt idx="469">
                  <c:v>-17.077408333333334</c:v>
                </c:pt>
                <c:pt idx="470">
                  <c:v>-17.232332</c:v>
                </c:pt>
                <c:pt idx="471">
                  <c:v>-17.453544666666669</c:v>
                </c:pt>
                <c:pt idx="472">
                  <c:v>-17.638517999999998</c:v>
                </c:pt>
                <c:pt idx="473">
                  <c:v>-17.75394133333333</c:v>
                </c:pt>
                <c:pt idx="474">
                  <c:v>-17.833522000000002</c:v>
                </c:pt>
                <c:pt idx="475">
                  <c:v>-17.988699</c:v>
                </c:pt>
                <c:pt idx="476">
                  <c:v>-18.088605999999999</c:v>
                </c:pt>
                <c:pt idx="477">
                  <c:v>-18.123005666666668</c:v>
                </c:pt>
                <c:pt idx="478">
                  <c:v>-18.209024999999997</c:v>
                </c:pt>
                <c:pt idx="479">
                  <c:v>-18.342584333333335</c:v>
                </c:pt>
                <c:pt idx="480">
                  <c:v>-18.434154333333332</c:v>
                </c:pt>
                <c:pt idx="481">
                  <c:v>-18.338033666666664</c:v>
                </c:pt>
                <c:pt idx="482">
                  <c:v>-18.277503999999997</c:v>
                </c:pt>
                <c:pt idx="483">
                  <c:v>-18.214793666666669</c:v>
                </c:pt>
                <c:pt idx="484">
                  <c:v>-18.215837000000001</c:v>
                </c:pt>
                <c:pt idx="485">
                  <c:v>-18.063598666666667</c:v>
                </c:pt>
                <c:pt idx="486">
                  <c:v>-17.950364333333333</c:v>
                </c:pt>
                <c:pt idx="487">
                  <c:v>-17.723916333333335</c:v>
                </c:pt>
                <c:pt idx="488">
                  <c:v>-17.527225666666666</c:v>
                </c:pt>
                <c:pt idx="489">
                  <c:v>-17.332752333333335</c:v>
                </c:pt>
                <c:pt idx="490">
                  <c:v>-17.215053999999999</c:v>
                </c:pt>
                <c:pt idx="491">
                  <c:v>-17.073473333333336</c:v>
                </c:pt>
                <c:pt idx="492">
                  <c:v>-16.899961999999999</c:v>
                </c:pt>
                <c:pt idx="493">
                  <c:v>-16.745819000000001</c:v>
                </c:pt>
                <c:pt idx="494">
                  <c:v>-16.543500333333331</c:v>
                </c:pt>
                <c:pt idx="495">
                  <c:v>-16.390938333333334</c:v>
                </c:pt>
                <c:pt idx="496">
                  <c:v>-16.196508999999995</c:v>
                </c:pt>
                <c:pt idx="497">
                  <c:v>-16.046828000000001</c:v>
                </c:pt>
                <c:pt idx="498">
                  <c:v>-15.845399</c:v>
                </c:pt>
                <c:pt idx="499">
                  <c:v>-15.733787333333334</c:v>
                </c:pt>
                <c:pt idx="500">
                  <c:v>-15.558012</c:v>
                </c:pt>
                <c:pt idx="501">
                  <c:v>-15.478339</c:v>
                </c:pt>
                <c:pt idx="502">
                  <c:v>-15.303023999999999</c:v>
                </c:pt>
                <c:pt idx="503">
                  <c:v>-15.108599333333336</c:v>
                </c:pt>
                <c:pt idx="504">
                  <c:v>-14.809858</c:v>
                </c:pt>
                <c:pt idx="505">
                  <c:v>-14.589883</c:v>
                </c:pt>
                <c:pt idx="506">
                  <c:v>-14.342652000000001</c:v>
                </c:pt>
                <c:pt idx="507">
                  <c:v>-14.161978333333332</c:v>
                </c:pt>
                <c:pt idx="508">
                  <c:v>-13.916355333333334</c:v>
                </c:pt>
                <c:pt idx="509">
                  <c:v>-13.815624333333332</c:v>
                </c:pt>
                <c:pt idx="510">
                  <c:v>-13.632606333333333</c:v>
                </c:pt>
                <c:pt idx="511">
                  <c:v>-13.44782</c:v>
                </c:pt>
                <c:pt idx="512">
                  <c:v>-13.262889666666666</c:v>
                </c:pt>
                <c:pt idx="513">
                  <c:v>-13.076643333333335</c:v>
                </c:pt>
                <c:pt idx="514">
                  <c:v>-12.896038666666668</c:v>
                </c:pt>
                <c:pt idx="515">
                  <c:v>-12.695837666666668</c:v>
                </c:pt>
                <c:pt idx="516">
                  <c:v>-12.595883666666666</c:v>
                </c:pt>
                <c:pt idx="517">
                  <c:v>-12.462961333333334</c:v>
                </c:pt>
                <c:pt idx="518">
                  <c:v>-12.330263333333335</c:v>
                </c:pt>
                <c:pt idx="519">
                  <c:v>-12.085604333333334</c:v>
                </c:pt>
                <c:pt idx="520">
                  <c:v>-11.869902333333334</c:v>
                </c:pt>
                <c:pt idx="521">
                  <c:v>-11.707779666666667</c:v>
                </c:pt>
                <c:pt idx="522">
                  <c:v>-11.602686333333333</c:v>
                </c:pt>
                <c:pt idx="523">
                  <c:v>-11.498837333333334</c:v>
                </c:pt>
                <c:pt idx="524">
                  <c:v>-11.375197</c:v>
                </c:pt>
                <c:pt idx="525">
                  <c:v>-11.259086999999999</c:v>
                </c:pt>
                <c:pt idx="526">
                  <c:v>-11.195106333333333</c:v>
                </c:pt>
                <c:pt idx="527">
                  <c:v>-11.087884333333333</c:v>
                </c:pt>
                <c:pt idx="528">
                  <c:v>-10.975949</c:v>
                </c:pt>
                <c:pt idx="529">
                  <c:v>-10.840186000000001</c:v>
                </c:pt>
                <c:pt idx="530">
                  <c:v>-10.729070666666667</c:v>
                </c:pt>
                <c:pt idx="531">
                  <c:v>-10.650799000000001</c:v>
                </c:pt>
                <c:pt idx="532">
                  <c:v>-10.609312666666668</c:v>
                </c:pt>
                <c:pt idx="533">
                  <c:v>-10.581435333333333</c:v>
                </c:pt>
                <c:pt idx="534">
                  <c:v>-10.482403666666668</c:v>
                </c:pt>
                <c:pt idx="535">
                  <c:v>-10.401023666666667</c:v>
                </c:pt>
                <c:pt idx="536">
                  <c:v>-10.307588333333333</c:v>
                </c:pt>
                <c:pt idx="537">
                  <c:v>-10.281387333333333</c:v>
                </c:pt>
                <c:pt idx="538">
                  <c:v>-10.261110333333335</c:v>
                </c:pt>
                <c:pt idx="539">
                  <c:v>-10.402758333333333</c:v>
                </c:pt>
                <c:pt idx="540">
                  <c:v>-10.901795333333332</c:v>
                </c:pt>
                <c:pt idx="541">
                  <c:v>-11.219796000000001</c:v>
                </c:pt>
                <c:pt idx="542">
                  <c:v>-11.216166333333334</c:v>
                </c:pt>
                <c:pt idx="543">
                  <c:v>-10.753990999999999</c:v>
                </c:pt>
                <c:pt idx="544">
                  <c:v>-10.399233000000001</c:v>
                </c:pt>
                <c:pt idx="545">
                  <c:v>-10.213586333333334</c:v>
                </c:pt>
                <c:pt idx="546">
                  <c:v>-10.042945066666666</c:v>
                </c:pt>
                <c:pt idx="547">
                  <c:v>-9.8920937000000002</c:v>
                </c:pt>
                <c:pt idx="548">
                  <c:v>-9.7460129999999996</c:v>
                </c:pt>
                <c:pt idx="549">
                  <c:v>-9.6183827666666684</c:v>
                </c:pt>
                <c:pt idx="550">
                  <c:v>-9.4693804000000004</c:v>
                </c:pt>
                <c:pt idx="551">
                  <c:v>-9.2977301333333333</c:v>
                </c:pt>
                <c:pt idx="552">
                  <c:v>-9.1119054333333338</c:v>
                </c:pt>
                <c:pt idx="553">
                  <c:v>-8.9403152666666657</c:v>
                </c:pt>
                <c:pt idx="554">
                  <c:v>-8.7702223666666672</c:v>
                </c:pt>
                <c:pt idx="555">
                  <c:v>-8.610521966666667</c:v>
                </c:pt>
                <c:pt idx="556">
                  <c:v>-8.4530213666666683</c:v>
                </c:pt>
                <c:pt idx="557">
                  <c:v>-8.2410316333333338</c:v>
                </c:pt>
                <c:pt idx="558">
                  <c:v>-8.0881141000000003</c:v>
                </c:pt>
                <c:pt idx="559">
                  <c:v>-7.9119011666666665</c:v>
                </c:pt>
                <c:pt idx="560">
                  <c:v>-7.7946990666666665</c:v>
                </c:pt>
                <c:pt idx="561">
                  <c:v>-7.6275668333333329</c:v>
                </c:pt>
                <c:pt idx="562">
                  <c:v>-7.5273691999999999</c:v>
                </c:pt>
                <c:pt idx="563">
                  <c:v>-7.3652332666666664</c:v>
                </c:pt>
                <c:pt idx="564">
                  <c:v>-7.2559718999999996</c:v>
                </c:pt>
                <c:pt idx="565">
                  <c:v>-7.113893</c:v>
                </c:pt>
                <c:pt idx="566">
                  <c:v>-7.0305170666666674</c:v>
                </c:pt>
                <c:pt idx="567">
                  <c:v>-6.8937104333333332</c:v>
                </c:pt>
                <c:pt idx="568">
                  <c:v>-6.7410535666666673</c:v>
                </c:pt>
                <c:pt idx="569">
                  <c:v>-6.6586847333333337</c:v>
                </c:pt>
                <c:pt idx="570">
                  <c:v>-6.5721368666666669</c:v>
                </c:pt>
                <c:pt idx="571">
                  <c:v>-6.5491758999999989</c:v>
                </c:pt>
                <c:pt idx="572">
                  <c:v>-6.4597918000000005</c:v>
                </c:pt>
                <c:pt idx="573">
                  <c:v>-6.4108282666666661</c:v>
                </c:pt>
                <c:pt idx="574">
                  <c:v>-6.3606953333333331</c:v>
                </c:pt>
                <c:pt idx="575">
                  <c:v>-6.3215169666666666</c:v>
                </c:pt>
                <c:pt idx="576">
                  <c:v>-6.2941002666666668</c:v>
                </c:pt>
                <c:pt idx="577">
                  <c:v>-6.2421439333333337</c:v>
                </c:pt>
                <c:pt idx="578">
                  <c:v>-6.2238077999999994</c:v>
                </c:pt>
                <c:pt idx="579">
                  <c:v>-6.2437627999999998</c:v>
                </c:pt>
                <c:pt idx="580">
                  <c:v>-6.2881136</c:v>
                </c:pt>
                <c:pt idx="581">
                  <c:v>-6.3273344000000007</c:v>
                </c:pt>
                <c:pt idx="582">
                  <c:v>-6.3777195666666664</c:v>
                </c:pt>
                <c:pt idx="583">
                  <c:v>-6.4232600666666668</c:v>
                </c:pt>
                <c:pt idx="584">
                  <c:v>-6.496411366666667</c:v>
                </c:pt>
                <c:pt idx="585">
                  <c:v>-6.5675298666666677</c:v>
                </c:pt>
                <c:pt idx="586">
                  <c:v>-6.6724266999999999</c:v>
                </c:pt>
                <c:pt idx="587">
                  <c:v>-6.7910901666666668</c:v>
                </c:pt>
                <c:pt idx="588">
                  <c:v>-6.9206197999999999</c:v>
                </c:pt>
                <c:pt idx="589">
                  <c:v>-7.0150418333333322</c:v>
                </c:pt>
                <c:pt idx="590">
                  <c:v>-7.1063517000000003</c:v>
                </c:pt>
                <c:pt idx="591">
                  <c:v>-7.1886068999999999</c:v>
                </c:pt>
                <c:pt idx="592">
                  <c:v>-7.2778889333333332</c:v>
                </c:pt>
                <c:pt idx="593">
                  <c:v>-7.4051307</c:v>
                </c:pt>
                <c:pt idx="594">
                  <c:v>-7.510785733333333</c:v>
                </c:pt>
                <c:pt idx="595">
                  <c:v>-7.6659781000000002</c:v>
                </c:pt>
                <c:pt idx="596">
                  <c:v>-7.7832385333333347</c:v>
                </c:pt>
                <c:pt idx="597">
                  <c:v>-7.8964524000000003</c:v>
                </c:pt>
                <c:pt idx="598">
                  <c:v>-8.0373983333333339</c:v>
                </c:pt>
                <c:pt idx="599">
                  <c:v>-8.1539017333333348</c:v>
                </c:pt>
                <c:pt idx="600">
                  <c:v>-8.2880230000000008</c:v>
                </c:pt>
                <c:pt idx="601">
                  <c:v>-8.3799149333333336</c:v>
                </c:pt>
                <c:pt idx="602">
                  <c:v>-8.4764461666666673</c:v>
                </c:pt>
                <c:pt idx="603">
                  <c:v>-8.5897722333333348</c:v>
                </c:pt>
                <c:pt idx="604">
                  <c:v>-8.6779349666666672</c:v>
                </c:pt>
                <c:pt idx="605">
                  <c:v>-8.7935088666666665</c:v>
                </c:pt>
                <c:pt idx="606">
                  <c:v>-8.8726320333333337</c:v>
                </c:pt>
                <c:pt idx="607">
                  <c:v>-8.917955066666666</c:v>
                </c:pt>
                <c:pt idx="608">
                  <c:v>-8.9301630333333346</c:v>
                </c:pt>
                <c:pt idx="609">
                  <c:v>-8.9496281666666668</c:v>
                </c:pt>
                <c:pt idx="610">
                  <c:v>-8.9727919666666676</c:v>
                </c:pt>
                <c:pt idx="611">
                  <c:v>-8.9469556666666676</c:v>
                </c:pt>
                <c:pt idx="612">
                  <c:v>-8.8927929999999993</c:v>
                </c:pt>
                <c:pt idx="613">
                  <c:v>-8.833652166666667</c:v>
                </c:pt>
                <c:pt idx="614">
                  <c:v>-8.7958005333333329</c:v>
                </c:pt>
                <c:pt idx="615">
                  <c:v>-8.709469799999999</c:v>
                </c:pt>
                <c:pt idx="616">
                  <c:v>-8.5931622333333326</c:v>
                </c:pt>
                <c:pt idx="617">
                  <c:v>-8.4334395666666655</c:v>
                </c:pt>
                <c:pt idx="618">
                  <c:v>-8.3171157999999998</c:v>
                </c:pt>
                <c:pt idx="619">
                  <c:v>-8.2009903666666659</c:v>
                </c:pt>
                <c:pt idx="620">
                  <c:v>-8.0734757000000013</c:v>
                </c:pt>
                <c:pt idx="621">
                  <c:v>-7.9479996333333345</c:v>
                </c:pt>
                <c:pt idx="622">
                  <c:v>-7.8270524333333329</c:v>
                </c:pt>
                <c:pt idx="623">
                  <c:v>-7.7165253999999992</c:v>
                </c:pt>
                <c:pt idx="624">
                  <c:v>-7.5690844999999998</c:v>
                </c:pt>
                <c:pt idx="625">
                  <c:v>-7.4133752333333334</c:v>
                </c:pt>
                <c:pt idx="626">
                  <c:v>-7.2275095</c:v>
                </c:pt>
                <c:pt idx="627">
                  <c:v>-7.0623299333333334</c:v>
                </c:pt>
                <c:pt idx="628">
                  <c:v>-6.9408494666666662</c:v>
                </c:pt>
                <c:pt idx="629">
                  <c:v>-6.8299090000000007</c:v>
                </c:pt>
                <c:pt idx="630">
                  <c:v>-6.7534624666666661</c:v>
                </c:pt>
                <c:pt idx="631">
                  <c:v>-6.628943266666667</c:v>
                </c:pt>
                <c:pt idx="632">
                  <c:v>-6.5306606333333335</c:v>
                </c:pt>
                <c:pt idx="633">
                  <c:v>-6.3959652666666669</c:v>
                </c:pt>
                <c:pt idx="634">
                  <c:v>-6.2955520999999992</c:v>
                </c:pt>
                <c:pt idx="635">
                  <c:v>-6.2556997999999995</c:v>
                </c:pt>
                <c:pt idx="636">
                  <c:v>-6.1831924000000003</c:v>
                </c:pt>
                <c:pt idx="637">
                  <c:v>-6.1390978666666669</c:v>
                </c:pt>
                <c:pt idx="638">
                  <c:v>-6.0962441666666658</c:v>
                </c:pt>
                <c:pt idx="639">
                  <c:v>-6.0677342333333337</c:v>
                </c:pt>
                <c:pt idx="640">
                  <c:v>-6.0324204666666672</c:v>
                </c:pt>
                <c:pt idx="641">
                  <c:v>-5.9674196333333329</c:v>
                </c:pt>
                <c:pt idx="642">
                  <c:v>-5.9442863666666668</c:v>
                </c:pt>
                <c:pt idx="643">
                  <c:v>-5.941296266666666</c:v>
                </c:pt>
                <c:pt idx="644">
                  <c:v>-5.9005468666666667</c:v>
                </c:pt>
                <c:pt idx="645">
                  <c:v>-5.9088984999999994</c:v>
                </c:pt>
                <c:pt idx="646">
                  <c:v>-5.9109555666666678</c:v>
                </c:pt>
                <c:pt idx="647">
                  <c:v>-5.9503826999999996</c:v>
                </c:pt>
                <c:pt idx="648">
                  <c:v>-5.9763978333333334</c:v>
                </c:pt>
                <c:pt idx="649">
                  <c:v>-5.9681581000000001</c:v>
                </c:pt>
                <c:pt idx="650">
                  <c:v>-5.9872110666666671</c:v>
                </c:pt>
                <c:pt idx="651">
                  <c:v>-6.0129753666666668</c:v>
                </c:pt>
                <c:pt idx="652">
                  <c:v>-6.0580676333333336</c:v>
                </c:pt>
                <c:pt idx="653">
                  <c:v>-6.0789921999999992</c:v>
                </c:pt>
                <c:pt idx="654">
                  <c:v>-6.1028045000000004</c:v>
                </c:pt>
                <c:pt idx="655">
                  <c:v>-6.1300595666666666</c:v>
                </c:pt>
                <c:pt idx="656">
                  <c:v>-6.1737571000000004</c:v>
                </c:pt>
                <c:pt idx="657">
                  <c:v>-6.2257414000000004</c:v>
                </c:pt>
                <c:pt idx="658">
                  <c:v>-6.2737218666666665</c:v>
                </c:pt>
                <c:pt idx="659">
                  <c:v>-6.3177540999999993</c:v>
                </c:pt>
                <c:pt idx="660">
                  <c:v>-6.3595132666666663</c:v>
                </c:pt>
                <c:pt idx="661">
                  <c:v>-6.3764439999999993</c:v>
                </c:pt>
                <c:pt idx="662">
                  <c:v>-6.4176667333333333</c:v>
                </c:pt>
                <c:pt idx="663">
                  <c:v>-6.4354727999999994</c:v>
                </c:pt>
                <c:pt idx="664">
                  <c:v>-6.4761573333333331</c:v>
                </c:pt>
                <c:pt idx="665">
                  <c:v>-6.5113545999999998</c:v>
                </c:pt>
                <c:pt idx="666">
                  <c:v>-6.5277363333333334</c:v>
                </c:pt>
                <c:pt idx="667">
                  <c:v>-6.5390340333333334</c:v>
                </c:pt>
                <c:pt idx="668">
                  <c:v>-6.5872516666666669</c:v>
                </c:pt>
                <c:pt idx="669">
                  <c:v>-6.6578987666666665</c:v>
                </c:pt>
                <c:pt idx="670">
                  <c:v>-6.7314350000000003</c:v>
                </c:pt>
                <c:pt idx="671">
                  <c:v>-6.8121174333333334</c:v>
                </c:pt>
                <c:pt idx="672">
                  <c:v>-6.8812791666666664</c:v>
                </c:pt>
                <c:pt idx="673">
                  <c:v>-6.9109897666666669</c:v>
                </c:pt>
                <c:pt idx="674">
                  <c:v>-6.9006380999999992</c:v>
                </c:pt>
                <c:pt idx="675">
                  <c:v>-6.9112435999999997</c:v>
                </c:pt>
                <c:pt idx="676">
                  <c:v>-6.9916452000000007</c:v>
                </c:pt>
                <c:pt idx="677">
                  <c:v>-7.0351116000000005</c:v>
                </c:pt>
                <c:pt idx="678">
                  <c:v>-7.060166033333334</c:v>
                </c:pt>
                <c:pt idx="679">
                  <c:v>-7.1246084999999999</c:v>
                </c:pt>
                <c:pt idx="680">
                  <c:v>-7.1161858000000002</c:v>
                </c:pt>
                <c:pt idx="681">
                  <c:v>-7.1307321999999997</c:v>
                </c:pt>
                <c:pt idx="682">
                  <c:v>-7.0217925666666661</c:v>
                </c:pt>
                <c:pt idx="683">
                  <c:v>-7.0222306333333329</c:v>
                </c:pt>
                <c:pt idx="684">
                  <c:v>-6.9446641666666666</c:v>
                </c:pt>
                <c:pt idx="685">
                  <c:v>-6.9687097666666666</c:v>
                </c:pt>
                <c:pt idx="686">
                  <c:v>-6.9264492666666664</c:v>
                </c:pt>
                <c:pt idx="687">
                  <c:v>-6.9691015666666658</c:v>
                </c:pt>
                <c:pt idx="688">
                  <c:v>-6.9755681333333328</c:v>
                </c:pt>
                <c:pt idx="689">
                  <c:v>-6.9983994333333328</c:v>
                </c:pt>
                <c:pt idx="690">
                  <c:v>-7.0233982333333325</c:v>
                </c:pt>
                <c:pt idx="691">
                  <c:v>-7.0114878000000003</c:v>
                </c:pt>
                <c:pt idx="692">
                  <c:v>-6.9996129666666667</c:v>
                </c:pt>
                <c:pt idx="693">
                  <c:v>-6.9588920333333339</c:v>
                </c:pt>
                <c:pt idx="694">
                  <c:v>-6.9473234666666661</c:v>
                </c:pt>
                <c:pt idx="695">
                  <c:v>-6.9060398666666671</c:v>
                </c:pt>
                <c:pt idx="696">
                  <c:v>-6.8321018333333337</c:v>
                </c:pt>
                <c:pt idx="697">
                  <c:v>-6.7810969666666665</c:v>
                </c:pt>
                <c:pt idx="698">
                  <c:v>-6.7129027333333333</c:v>
                </c:pt>
                <c:pt idx="699">
                  <c:v>-6.6695129333333334</c:v>
                </c:pt>
                <c:pt idx="700">
                  <c:v>-6.5999623999999999</c:v>
                </c:pt>
                <c:pt idx="701">
                  <c:v>-6.5271967333333336</c:v>
                </c:pt>
                <c:pt idx="702">
                  <c:v>-6.4805203999999996</c:v>
                </c:pt>
                <c:pt idx="703">
                  <c:v>-6.4255372666666668</c:v>
                </c:pt>
                <c:pt idx="704">
                  <c:v>-6.3517168333333336</c:v>
                </c:pt>
                <c:pt idx="705">
                  <c:v>-6.2174614333333338</c:v>
                </c:pt>
                <c:pt idx="706">
                  <c:v>-6.0219121000000007</c:v>
                </c:pt>
                <c:pt idx="707">
                  <c:v>-5.9701984666666661</c:v>
                </c:pt>
                <c:pt idx="708">
                  <c:v>-5.842493066666667</c:v>
                </c:pt>
                <c:pt idx="709">
                  <c:v>-5.804889366666667</c:v>
                </c:pt>
                <c:pt idx="710">
                  <c:v>-5.6544769666666665</c:v>
                </c:pt>
                <c:pt idx="711">
                  <c:v>-5.5904213333333326</c:v>
                </c:pt>
                <c:pt idx="712">
                  <c:v>-5.4698368666666672</c:v>
                </c:pt>
                <c:pt idx="713">
                  <c:v>-5.3944535333333334</c:v>
                </c:pt>
                <c:pt idx="714">
                  <c:v>-5.2723709999999997</c:v>
                </c:pt>
                <c:pt idx="715">
                  <c:v>-5.1621081333333336</c:v>
                </c:pt>
                <c:pt idx="716">
                  <c:v>-5.0048164000000002</c:v>
                </c:pt>
                <c:pt idx="717">
                  <c:v>-4.914053</c:v>
                </c:pt>
                <c:pt idx="718">
                  <c:v>-4.8009152666666663</c:v>
                </c:pt>
                <c:pt idx="719">
                  <c:v>-4.7687999666666672</c:v>
                </c:pt>
                <c:pt idx="720">
                  <c:v>-4.6492955</c:v>
                </c:pt>
                <c:pt idx="721">
                  <c:v>-4.5401832333333338</c:v>
                </c:pt>
                <c:pt idx="722">
                  <c:v>-4.4175937999999997</c:v>
                </c:pt>
                <c:pt idx="723">
                  <c:v>-4.3441833000000001</c:v>
                </c:pt>
                <c:pt idx="724">
                  <c:v>-4.2973853999999996</c:v>
                </c:pt>
                <c:pt idx="725">
                  <c:v>-4.1946115666666666</c:v>
                </c:pt>
                <c:pt idx="726">
                  <c:v>-4.1639302666666671</c:v>
                </c:pt>
                <c:pt idx="727">
                  <c:v>-4.0697380000000001</c:v>
                </c:pt>
                <c:pt idx="728">
                  <c:v>-4.0219516666666673</c:v>
                </c:pt>
                <c:pt idx="729">
                  <c:v>-3.9291289666666671</c:v>
                </c:pt>
                <c:pt idx="730">
                  <c:v>-3.9013705333333335</c:v>
                </c:pt>
                <c:pt idx="731">
                  <c:v>-3.8714762</c:v>
                </c:pt>
                <c:pt idx="732">
                  <c:v>-3.8973599333333335</c:v>
                </c:pt>
                <c:pt idx="733">
                  <c:v>-3.8442028999999995</c:v>
                </c:pt>
                <c:pt idx="734">
                  <c:v>-3.7849887</c:v>
                </c:pt>
                <c:pt idx="735">
                  <c:v>-3.6538616666666663</c:v>
                </c:pt>
                <c:pt idx="736">
                  <c:v>-3.5642076333333335</c:v>
                </c:pt>
                <c:pt idx="737">
                  <c:v>-3.5525802666666664</c:v>
                </c:pt>
                <c:pt idx="738">
                  <c:v>-3.5030394999999999</c:v>
                </c:pt>
                <c:pt idx="739">
                  <c:v>-3.4696291666666661</c:v>
                </c:pt>
                <c:pt idx="740">
                  <c:v>-3.4439885333333335</c:v>
                </c:pt>
                <c:pt idx="741">
                  <c:v>-3.4558344666666669</c:v>
                </c:pt>
                <c:pt idx="742">
                  <c:v>-3.4848339666666668</c:v>
                </c:pt>
                <c:pt idx="743">
                  <c:v>-3.4417871666666664</c:v>
                </c:pt>
                <c:pt idx="744">
                  <c:v>-3.4164180666666666</c:v>
                </c:pt>
                <c:pt idx="745">
                  <c:v>-3.3417629333333334</c:v>
                </c:pt>
                <c:pt idx="746">
                  <c:v>-3.2736418999999999</c:v>
                </c:pt>
                <c:pt idx="747">
                  <c:v>-3.1464032333333329</c:v>
                </c:pt>
                <c:pt idx="748">
                  <c:v>-3.1066471666666664</c:v>
                </c:pt>
                <c:pt idx="749">
                  <c:v>-3.0813899666666664</c:v>
                </c:pt>
                <c:pt idx="750">
                  <c:v>-3.0588833333333336</c:v>
                </c:pt>
                <c:pt idx="751">
                  <c:v>-2.9689160000000001</c:v>
                </c:pt>
                <c:pt idx="752">
                  <c:v>-2.9364117666666671</c:v>
                </c:pt>
                <c:pt idx="753">
                  <c:v>-2.9715797666666668</c:v>
                </c:pt>
                <c:pt idx="754">
                  <c:v>-3.0140784333333333</c:v>
                </c:pt>
                <c:pt idx="755">
                  <c:v>-2.9491901333333335</c:v>
                </c:pt>
                <c:pt idx="756">
                  <c:v>-2.8780856999999997</c:v>
                </c:pt>
                <c:pt idx="757">
                  <c:v>-2.8079084666666669</c:v>
                </c:pt>
                <c:pt idx="758">
                  <c:v>-2.7654319666666667</c:v>
                </c:pt>
                <c:pt idx="759">
                  <c:v>-2.792680433333333</c:v>
                </c:pt>
                <c:pt idx="760">
                  <c:v>-2.8208400666666669</c:v>
                </c:pt>
                <c:pt idx="761">
                  <c:v>-2.848497566666667</c:v>
                </c:pt>
                <c:pt idx="762">
                  <c:v>-2.8058020333333338</c:v>
                </c:pt>
                <c:pt idx="763">
                  <c:v>-2.776953133333333</c:v>
                </c:pt>
                <c:pt idx="764">
                  <c:v>-2.7425219999999997</c:v>
                </c:pt>
                <c:pt idx="765">
                  <c:v>-2.6671915666666663</c:v>
                </c:pt>
                <c:pt idx="766">
                  <c:v>-2.6448766333333338</c:v>
                </c:pt>
                <c:pt idx="767">
                  <c:v>-2.608249666666667</c:v>
                </c:pt>
                <c:pt idx="768">
                  <c:v>-2.6151108999999999</c:v>
                </c:pt>
                <c:pt idx="769">
                  <c:v>-2.5617717333333334</c:v>
                </c:pt>
                <c:pt idx="770">
                  <c:v>-2.5124678</c:v>
                </c:pt>
                <c:pt idx="771">
                  <c:v>-2.5518625666666668</c:v>
                </c:pt>
                <c:pt idx="772">
                  <c:v>-2.5495441666666667</c:v>
                </c:pt>
                <c:pt idx="773">
                  <c:v>-2.5836516999999999</c:v>
                </c:pt>
                <c:pt idx="774">
                  <c:v>-2.5696175999999999</c:v>
                </c:pt>
                <c:pt idx="775">
                  <c:v>-2.5687447666666667</c:v>
                </c:pt>
                <c:pt idx="776">
                  <c:v>-2.5935760333333335</c:v>
                </c:pt>
                <c:pt idx="777">
                  <c:v>-2.5706342000000002</c:v>
                </c:pt>
                <c:pt idx="778">
                  <c:v>-2.6268853333333335</c:v>
                </c:pt>
                <c:pt idx="779">
                  <c:v>-2.6618043</c:v>
                </c:pt>
                <c:pt idx="780">
                  <c:v>-2.6978481666666667</c:v>
                </c:pt>
                <c:pt idx="781">
                  <c:v>-2.7191434000000001</c:v>
                </c:pt>
                <c:pt idx="782">
                  <c:v>-2.7318381333333335</c:v>
                </c:pt>
                <c:pt idx="783">
                  <c:v>-2.7729760666666667</c:v>
                </c:pt>
                <c:pt idx="784">
                  <c:v>-2.8319872666666668</c:v>
                </c:pt>
                <c:pt idx="785">
                  <c:v>-2.8522383999999996</c:v>
                </c:pt>
                <c:pt idx="786">
                  <c:v>-2.9214747666666665</c:v>
                </c:pt>
                <c:pt idx="787">
                  <c:v>-2.9442300000000006</c:v>
                </c:pt>
                <c:pt idx="788">
                  <c:v>-3.0436987000000002</c:v>
                </c:pt>
                <c:pt idx="789">
                  <c:v>-3.0829543333333334</c:v>
                </c:pt>
                <c:pt idx="790">
                  <c:v>-3.1359583</c:v>
                </c:pt>
                <c:pt idx="791">
                  <c:v>-3.1833245333333333</c:v>
                </c:pt>
                <c:pt idx="792">
                  <c:v>-3.2640606000000001</c:v>
                </c:pt>
                <c:pt idx="793">
                  <c:v>-3.3269593666666668</c:v>
                </c:pt>
                <c:pt idx="794">
                  <c:v>-3.3819996333333333</c:v>
                </c:pt>
                <c:pt idx="795">
                  <c:v>-3.4235181000000003</c:v>
                </c:pt>
                <c:pt idx="796">
                  <c:v>-3.4734778666666668</c:v>
                </c:pt>
                <c:pt idx="797">
                  <c:v>-3.5443290333333337</c:v>
                </c:pt>
                <c:pt idx="798">
                  <c:v>-3.5805444666666673</c:v>
                </c:pt>
                <c:pt idx="799">
                  <c:v>-3.6888129333333333</c:v>
                </c:pt>
                <c:pt idx="800">
                  <c:v>-2.4732319999999999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2E-40E4-AA2A-86A97E40FAD8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(2)'!$AC$6:$AC$806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-0.25040914310000001</c:v>
                </c:pt>
                <c:pt idx="2">
                  <c:v>-0.40822816000000001</c:v>
                </c:pt>
                <c:pt idx="3">
                  <c:v>-0.47741141999999998</c:v>
                </c:pt>
                <c:pt idx="4">
                  <c:v>-0.53443532333333332</c:v>
                </c:pt>
                <c:pt idx="5">
                  <c:v>-0.59727038999999993</c:v>
                </c:pt>
                <c:pt idx="6">
                  <c:v>-0.66869370333333344</c:v>
                </c:pt>
                <c:pt idx="7">
                  <c:v>-0.74750260666666668</c:v>
                </c:pt>
                <c:pt idx="8">
                  <c:v>-0.8360349966666667</c:v>
                </c:pt>
                <c:pt idx="9">
                  <c:v>-0.93203195999999988</c:v>
                </c:pt>
                <c:pt idx="10">
                  <c:v>-1.03588674</c:v>
                </c:pt>
                <c:pt idx="11">
                  <c:v>-1.1470802666666666</c:v>
                </c:pt>
                <c:pt idx="12">
                  <c:v>-1.2658429666666666</c:v>
                </c:pt>
                <c:pt idx="13">
                  <c:v>-1.3881862333333332</c:v>
                </c:pt>
                <c:pt idx="14">
                  <c:v>-1.5136946</c:v>
                </c:pt>
                <c:pt idx="15">
                  <c:v>-1.6427224999999999</c:v>
                </c:pt>
                <c:pt idx="16">
                  <c:v>-1.7733056999999999</c:v>
                </c:pt>
                <c:pt idx="17">
                  <c:v>-1.905311</c:v>
                </c:pt>
                <c:pt idx="18">
                  <c:v>-2.0372330666666669</c:v>
                </c:pt>
                <c:pt idx="19">
                  <c:v>-2.1698784</c:v>
                </c:pt>
                <c:pt idx="20">
                  <c:v>-2.2996382666666668</c:v>
                </c:pt>
                <c:pt idx="21">
                  <c:v>-2.4293122333333335</c:v>
                </c:pt>
                <c:pt idx="22">
                  <c:v>-2.5572632</c:v>
                </c:pt>
                <c:pt idx="23">
                  <c:v>-2.6824890666666668</c:v>
                </c:pt>
                <c:pt idx="24">
                  <c:v>-2.8056631666666667</c:v>
                </c:pt>
                <c:pt idx="25">
                  <c:v>-2.9265341</c:v>
                </c:pt>
                <c:pt idx="26">
                  <c:v>-3.0531591666666666</c:v>
                </c:pt>
                <c:pt idx="27">
                  <c:v>-3.1778898333333334</c:v>
                </c:pt>
                <c:pt idx="28">
                  <c:v>-3.301433733333333</c:v>
                </c:pt>
                <c:pt idx="29">
                  <c:v>-3.4229654666666662</c:v>
                </c:pt>
                <c:pt idx="30">
                  <c:v>-3.5465499</c:v>
                </c:pt>
                <c:pt idx="31">
                  <c:v>-3.6732429666666668</c:v>
                </c:pt>
                <c:pt idx="32">
                  <c:v>-3.7946746999999998</c:v>
                </c:pt>
                <c:pt idx="33">
                  <c:v>-3.9147158999999996</c:v>
                </c:pt>
                <c:pt idx="34">
                  <c:v>-4.0295370999999998</c:v>
                </c:pt>
                <c:pt idx="35">
                  <c:v>-4.1437423999999998</c:v>
                </c:pt>
                <c:pt idx="36">
                  <c:v>-4.2576357666666667</c:v>
                </c:pt>
                <c:pt idx="37">
                  <c:v>-4.3722281666666669</c:v>
                </c:pt>
                <c:pt idx="38">
                  <c:v>-4.4854373999999995</c:v>
                </c:pt>
                <c:pt idx="39">
                  <c:v>-4.5936476333333331</c:v>
                </c:pt>
                <c:pt idx="40">
                  <c:v>-4.7034131666666665</c:v>
                </c:pt>
                <c:pt idx="41">
                  <c:v>-4.8143866666666666</c:v>
                </c:pt>
                <c:pt idx="42">
                  <c:v>-4.925179</c:v>
                </c:pt>
                <c:pt idx="43">
                  <c:v>-5.0327453333333336</c:v>
                </c:pt>
                <c:pt idx="44">
                  <c:v>-5.1422714999999997</c:v>
                </c:pt>
                <c:pt idx="45">
                  <c:v>-5.2537469666666672</c:v>
                </c:pt>
                <c:pt idx="46">
                  <c:v>-5.3636957666666669</c:v>
                </c:pt>
                <c:pt idx="47">
                  <c:v>-5.4736076999999996</c:v>
                </c:pt>
                <c:pt idx="48">
                  <c:v>-5.5860344666666677</c:v>
                </c:pt>
                <c:pt idx="49">
                  <c:v>-5.7002771999999995</c:v>
                </c:pt>
                <c:pt idx="50">
                  <c:v>-5.8129866999999997</c:v>
                </c:pt>
                <c:pt idx="51">
                  <c:v>-5.9237530999999999</c:v>
                </c:pt>
                <c:pt idx="52">
                  <c:v>-6.0351557666666666</c:v>
                </c:pt>
                <c:pt idx="53">
                  <c:v>-6.1456747000000007</c:v>
                </c:pt>
                <c:pt idx="54">
                  <c:v>-6.2550684666666667</c:v>
                </c:pt>
                <c:pt idx="55">
                  <c:v>-6.3633062000000002</c:v>
                </c:pt>
                <c:pt idx="56">
                  <c:v>-6.4684489666666671</c:v>
                </c:pt>
                <c:pt idx="57">
                  <c:v>-6.5711296333333342</c:v>
                </c:pt>
                <c:pt idx="58">
                  <c:v>-6.6768336333333336</c:v>
                </c:pt>
                <c:pt idx="59">
                  <c:v>-6.7742058333333333</c:v>
                </c:pt>
                <c:pt idx="60">
                  <c:v>-6.8711302999999999</c:v>
                </c:pt>
                <c:pt idx="61">
                  <c:v>-6.9616252333333328</c:v>
                </c:pt>
                <c:pt idx="62">
                  <c:v>-7.0531918000000005</c:v>
                </c:pt>
                <c:pt idx="63">
                  <c:v>-7.1386082666666661</c:v>
                </c:pt>
                <c:pt idx="64">
                  <c:v>-7.2158649666666674</c:v>
                </c:pt>
                <c:pt idx="65">
                  <c:v>-7.2922756</c:v>
                </c:pt>
                <c:pt idx="66">
                  <c:v>-7.3636946999999999</c:v>
                </c:pt>
                <c:pt idx="67">
                  <c:v>-7.4330815000000001</c:v>
                </c:pt>
                <c:pt idx="68">
                  <c:v>-7.4938492999999999</c:v>
                </c:pt>
                <c:pt idx="69">
                  <c:v>-7.5554871666666665</c:v>
                </c:pt>
                <c:pt idx="70">
                  <c:v>-7.6050466000000005</c:v>
                </c:pt>
                <c:pt idx="71">
                  <c:v>-7.6546978999999995</c:v>
                </c:pt>
                <c:pt idx="72">
                  <c:v>-7.693576966666666</c:v>
                </c:pt>
                <c:pt idx="73">
                  <c:v>-7.7344503333333323</c:v>
                </c:pt>
                <c:pt idx="74">
                  <c:v>-7.7663230666666676</c:v>
                </c:pt>
                <c:pt idx="75">
                  <c:v>-7.7973832999999999</c:v>
                </c:pt>
                <c:pt idx="76">
                  <c:v>-7.8212725333333326</c:v>
                </c:pt>
                <c:pt idx="77">
                  <c:v>-7.8451851333333336</c:v>
                </c:pt>
                <c:pt idx="78">
                  <c:v>-7.8607727666666669</c:v>
                </c:pt>
                <c:pt idx="79">
                  <c:v>-7.8710902333333337</c:v>
                </c:pt>
                <c:pt idx="80">
                  <c:v>-7.8778489333333335</c:v>
                </c:pt>
                <c:pt idx="81">
                  <c:v>-7.8827919999999994</c:v>
                </c:pt>
                <c:pt idx="82">
                  <c:v>-7.8884554000000007</c:v>
                </c:pt>
                <c:pt idx="83">
                  <c:v>-7.8908926666666668</c:v>
                </c:pt>
                <c:pt idx="84">
                  <c:v>-7.8921095666666661</c:v>
                </c:pt>
                <c:pt idx="85">
                  <c:v>-7.8959542999999996</c:v>
                </c:pt>
                <c:pt idx="86">
                  <c:v>-7.9015399666666655</c:v>
                </c:pt>
                <c:pt idx="87">
                  <c:v>-7.9088883333333335</c:v>
                </c:pt>
                <c:pt idx="88">
                  <c:v>-7.9131191666666671</c:v>
                </c:pt>
                <c:pt idx="89">
                  <c:v>-7.9194336000000005</c:v>
                </c:pt>
                <c:pt idx="90">
                  <c:v>-7.9303283666666671</c:v>
                </c:pt>
                <c:pt idx="91">
                  <c:v>-7.9461352000000005</c:v>
                </c:pt>
                <c:pt idx="92">
                  <c:v>-7.9699886666666666</c:v>
                </c:pt>
                <c:pt idx="93">
                  <c:v>-7.9915712666666678</c:v>
                </c:pt>
                <c:pt idx="94">
                  <c:v>-8.0221295333333327</c:v>
                </c:pt>
                <c:pt idx="95">
                  <c:v>-8.0518944999999995</c:v>
                </c:pt>
                <c:pt idx="96">
                  <c:v>-8.0903250333333343</c:v>
                </c:pt>
                <c:pt idx="97">
                  <c:v>-8.1263850333333334</c:v>
                </c:pt>
                <c:pt idx="98">
                  <c:v>-8.1715891999999997</c:v>
                </c:pt>
                <c:pt idx="99">
                  <c:v>-8.2227204666666669</c:v>
                </c:pt>
                <c:pt idx="100">
                  <c:v>-8.2793140333333337</c:v>
                </c:pt>
                <c:pt idx="101">
                  <c:v>-8.3375746333333325</c:v>
                </c:pt>
                <c:pt idx="102">
                  <c:v>-8.398897466666666</c:v>
                </c:pt>
                <c:pt idx="103">
                  <c:v>-8.4685703666666665</c:v>
                </c:pt>
                <c:pt idx="104">
                  <c:v>-8.5438212999999994</c:v>
                </c:pt>
                <c:pt idx="105">
                  <c:v>-8.6227772666666667</c:v>
                </c:pt>
                <c:pt idx="106">
                  <c:v>-8.7065916000000012</c:v>
                </c:pt>
                <c:pt idx="107">
                  <c:v>-8.7929073999999989</c:v>
                </c:pt>
                <c:pt idx="108">
                  <c:v>-8.8837788999999994</c:v>
                </c:pt>
                <c:pt idx="109">
                  <c:v>-8.9809710000000003</c:v>
                </c:pt>
                <c:pt idx="110">
                  <c:v>-9.0797589333333324</c:v>
                </c:pt>
                <c:pt idx="111">
                  <c:v>-9.1831579000000012</c:v>
                </c:pt>
                <c:pt idx="112">
                  <c:v>-9.2865038000000002</c:v>
                </c:pt>
                <c:pt idx="113">
                  <c:v>-9.3935041666666663</c:v>
                </c:pt>
                <c:pt idx="114">
                  <c:v>-9.5010509666666678</c:v>
                </c:pt>
                <c:pt idx="115">
                  <c:v>-9.613227533333335</c:v>
                </c:pt>
                <c:pt idx="116">
                  <c:v>-9.723309200000001</c:v>
                </c:pt>
                <c:pt idx="117">
                  <c:v>-9.8330768000000006</c:v>
                </c:pt>
                <c:pt idx="118">
                  <c:v>-9.9345812999999996</c:v>
                </c:pt>
                <c:pt idx="119">
                  <c:v>-10.038849733333334</c:v>
                </c:pt>
                <c:pt idx="120">
                  <c:v>-10.135609666666666</c:v>
                </c:pt>
                <c:pt idx="121">
                  <c:v>-10.235693333333334</c:v>
                </c:pt>
                <c:pt idx="122">
                  <c:v>-10.325322999999999</c:v>
                </c:pt>
                <c:pt idx="123">
                  <c:v>-10.416933</c:v>
                </c:pt>
                <c:pt idx="124">
                  <c:v>-10.504735</c:v>
                </c:pt>
                <c:pt idx="125">
                  <c:v>-10.591027666666667</c:v>
                </c:pt>
                <c:pt idx="126">
                  <c:v>-10.671541333333336</c:v>
                </c:pt>
                <c:pt idx="127">
                  <c:v>-10.746501</c:v>
                </c:pt>
                <c:pt idx="128">
                  <c:v>-10.822325666666666</c:v>
                </c:pt>
                <c:pt idx="129">
                  <c:v>-10.898051666666666</c:v>
                </c:pt>
                <c:pt idx="130">
                  <c:v>-10.977365333333333</c:v>
                </c:pt>
                <c:pt idx="131">
                  <c:v>-11.054162</c:v>
                </c:pt>
                <c:pt idx="132">
                  <c:v>-11.130726999999998</c:v>
                </c:pt>
                <c:pt idx="133">
                  <c:v>-11.198304333333333</c:v>
                </c:pt>
                <c:pt idx="134">
                  <c:v>-11.272394666666669</c:v>
                </c:pt>
                <c:pt idx="135">
                  <c:v>-11.346879666666666</c:v>
                </c:pt>
                <c:pt idx="136">
                  <c:v>-11.426951000000001</c:v>
                </c:pt>
                <c:pt idx="137">
                  <c:v>-11.507914</c:v>
                </c:pt>
                <c:pt idx="138">
                  <c:v>-11.588371666666667</c:v>
                </c:pt>
                <c:pt idx="139">
                  <c:v>-11.671464666666667</c:v>
                </c:pt>
                <c:pt idx="140">
                  <c:v>-11.752525999999998</c:v>
                </c:pt>
                <c:pt idx="141">
                  <c:v>-11.832025999999999</c:v>
                </c:pt>
                <c:pt idx="142">
                  <c:v>-11.918200333333333</c:v>
                </c:pt>
                <c:pt idx="143">
                  <c:v>-12.013639666666668</c:v>
                </c:pt>
                <c:pt idx="144">
                  <c:v>-12.118359666666668</c:v>
                </c:pt>
                <c:pt idx="145">
                  <c:v>-12.221159999999999</c:v>
                </c:pt>
                <c:pt idx="146">
                  <c:v>-12.318959666666666</c:v>
                </c:pt>
                <c:pt idx="147">
                  <c:v>-12.427789333333331</c:v>
                </c:pt>
                <c:pt idx="148">
                  <c:v>-12.545229000000001</c:v>
                </c:pt>
                <c:pt idx="149">
                  <c:v>-12.670159333333332</c:v>
                </c:pt>
                <c:pt idx="150">
                  <c:v>-12.801475000000002</c:v>
                </c:pt>
                <c:pt idx="151">
                  <c:v>-12.950084666666667</c:v>
                </c:pt>
                <c:pt idx="152">
                  <c:v>-13.104726666666666</c:v>
                </c:pt>
                <c:pt idx="153">
                  <c:v>-13.277166666666666</c:v>
                </c:pt>
                <c:pt idx="154">
                  <c:v>-13.446509333333333</c:v>
                </c:pt>
                <c:pt idx="155">
                  <c:v>-13.634284000000001</c:v>
                </c:pt>
                <c:pt idx="156">
                  <c:v>-13.831020666666667</c:v>
                </c:pt>
                <c:pt idx="157">
                  <c:v>-14.050819333333331</c:v>
                </c:pt>
                <c:pt idx="158">
                  <c:v>-14.278588666666666</c:v>
                </c:pt>
                <c:pt idx="159">
                  <c:v>-14.517711999999998</c:v>
                </c:pt>
                <c:pt idx="160">
                  <c:v>-14.760572000000002</c:v>
                </c:pt>
                <c:pt idx="161">
                  <c:v>-15.022138333333332</c:v>
                </c:pt>
                <c:pt idx="162">
                  <c:v>-15.294322333333334</c:v>
                </c:pt>
                <c:pt idx="163">
                  <c:v>-15.577294999999999</c:v>
                </c:pt>
                <c:pt idx="164">
                  <c:v>-15.869207333333334</c:v>
                </c:pt>
                <c:pt idx="165">
                  <c:v>-16.173432999999999</c:v>
                </c:pt>
                <c:pt idx="166">
                  <c:v>-16.488039999999998</c:v>
                </c:pt>
                <c:pt idx="167">
                  <c:v>-16.811601999999997</c:v>
                </c:pt>
                <c:pt idx="168">
                  <c:v>-17.137977666666668</c:v>
                </c:pt>
                <c:pt idx="169">
                  <c:v>-17.483272666666668</c:v>
                </c:pt>
                <c:pt idx="170">
                  <c:v>-17.844205333333335</c:v>
                </c:pt>
                <c:pt idx="171">
                  <c:v>-18.206317666666667</c:v>
                </c:pt>
                <c:pt idx="172">
                  <c:v>-18.560261000000001</c:v>
                </c:pt>
                <c:pt idx="173">
                  <c:v>-18.921709333333329</c:v>
                </c:pt>
                <c:pt idx="174">
                  <c:v>-19.299688333333332</c:v>
                </c:pt>
                <c:pt idx="175">
                  <c:v>-19.694288333333336</c:v>
                </c:pt>
                <c:pt idx="176">
                  <c:v>-20.093426333333337</c:v>
                </c:pt>
                <c:pt idx="177">
                  <c:v>-20.472559666666665</c:v>
                </c:pt>
                <c:pt idx="178">
                  <c:v>-20.885773333333333</c:v>
                </c:pt>
                <c:pt idx="179">
                  <c:v>-21.290137000000001</c:v>
                </c:pt>
                <c:pt idx="180">
                  <c:v>-21.699823333333331</c:v>
                </c:pt>
                <c:pt idx="181">
                  <c:v>-22.073794666666668</c:v>
                </c:pt>
                <c:pt idx="182">
                  <c:v>-22.456697333333334</c:v>
                </c:pt>
                <c:pt idx="183">
                  <c:v>-22.861806333333334</c:v>
                </c:pt>
                <c:pt idx="184">
                  <c:v>-23.264082000000002</c:v>
                </c:pt>
                <c:pt idx="185">
                  <c:v>-23.625674666666665</c:v>
                </c:pt>
                <c:pt idx="186">
                  <c:v>-23.933603333333334</c:v>
                </c:pt>
                <c:pt idx="187">
                  <c:v>-24.201350000000001</c:v>
                </c:pt>
                <c:pt idx="188">
                  <c:v>-24.440956999999997</c:v>
                </c:pt>
                <c:pt idx="189">
                  <c:v>-24.632020333333333</c:v>
                </c:pt>
                <c:pt idx="190">
                  <c:v>-24.783503333333332</c:v>
                </c:pt>
                <c:pt idx="191">
                  <c:v>-24.877481333333332</c:v>
                </c:pt>
                <c:pt idx="192">
                  <c:v>-24.942959000000002</c:v>
                </c:pt>
                <c:pt idx="193">
                  <c:v>-24.953811666666667</c:v>
                </c:pt>
                <c:pt idx="194">
                  <c:v>-24.929675666666668</c:v>
                </c:pt>
                <c:pt idx="195">
                  <c:v>-24.886270666666665</c:v>
                </c:pt>
                <c:pt idx="196">
                  <c:v>-24.820925000000003</c:v>
                </c:pt>
                <c:pt idx="197">
                  <c:v>-24.705608999999999</c:v>
                </c:pt>
                <c:pt idx="198">
                  <c:v>-24.588123333333332</c:v>
                </c:pt>
                <c:pt idx="199">
                  <c:v>-24.445259666666669</c:v>
                </c:pt>
                <c:pt idx="200">
                  <c:v>-24.325982</c:v>
                </c:pt>
                <c:pt idx="201">
                  <c:v>-24.186781666666665</c:v>
                </c:pt>
                <c:pt idx="202">
                  <c:v>-24.046577666666668</c:v>
                </c:pt>
                <c:pt idx="203">
                  <c:v>-23.906838333333337</c:v>
                </c:pt>
                <c:pt idx="204">
                  <c:v>-23.773117333333332</c:v>
                </c:pt>
                <c:pt idx="205">
                  <c:v>-23.647208000000003</c:v>
                </c:pt>
                <c:pt idx="206">
                  <c:v>-23.567463</c:v>
                </c:pt>
                <c:pt idx="207">
                  <c:v>-23.457802000000001</c:v>
                </c:pt>
                <c:pt idx="208">
                  <c:v>-23.389508666666668</c:v>
                </c:pt>
                <c:pt idx="209">
                  <c:v>-23.271270000000001</c:v>
                </c:pt>
                <c:pt idx="210">
                  <c:v>-23.241461333333334</c:v>
                </c:pt>
                <c:pt idx="211">
                  <c:v>-23.198573999999997</c:v>
                </c:pt>
                <c:pt idx="212">
                  <c:v>-23.194436333333329</c:v>
                </c:pt>
                <c:pt idx="213">
                  <c:v>-23.170486333333333</c:v>
                </c:pt>
                <c:pt idx="214">
                  <c:v>-23.17288533333333</c:v>
                </c:pt>
                <c:pt idx="215">
                  <c:v>-23.231251</c:v>
                </c:pt>
                <c:pt idx="216">
                  <c:v>-23.292727333333332</c:v>
                </c:pt>
                <c:pt idx="217">
                  <c:v>-23.420922666666666</c:v>
                </c:pt>
                <c:pt idx="218">
                  <c:v>-23.590125999999998</c:v>
                </c:pt>
                <c:pt idx="219">
                  <c:v>-23.818684999999999</c:v>
                </c:pt>
                <c:pt idx="220">
                  <c:v>-24.029138</c:v>
                </c:pt>
                <c:pt idx="221">
                  <c:v>-24.247845333333331</c:v>
                </c:pt>
                <c:pt idx="222">
                  <c:v>-24.515685333333334</c:v>
                </c:pt>
                <c:pt idx="223">
                  <c:v>-24.828124333333331</c:v>
                </c:pt>
                <c:pt idx="224">
                  <c:v>-25.164905666666666</c:v>
                </c:pt>
                <c:pt idx="225">
                  <c:v>-25.593487</c:v>
                </c:pt>
                <c:pt idx="226">
                  <c:v>-26.065782666666667</c:v>
                </c:pt>
                <c:pt idx="227">
                  <c:v>-26.560534333333333</c:v>
                </c:pt>
                <c:pt idx="228">
                  <c:v>-27.078696666666669</c:v>
                </c:pt>
                <c:pt idx="229">
                  <c:v>-27.671214000000003</c:v>
                </c:pt>
                <c:pt idx="230">
                  <c:v>-28.316081333333333</c:v>
                </c:pt>
                <c:pt idx="231">
                  <c:v>-28.997899333333333</c:v>
                </c:pt>
                <c:pt idx="232">
                  <c:v>-29.70855633333333</c:v>
                </c:pt>
                <c:pt idx="233">
                  <c:v>-30.573861333333337</c:v>
                </c:pt>
                <c:pt idx="234">
                  <c:v>-31.388415333333331</c:v>
                </c:pt>
                <c:pt idx="235">
                  <c:v>-32.241069000000003</c:v>
                </c:pt>
                <c:pt idx="236">
                  <c:v>-33.120488333333334</c:v>
                </c:pt>
                <c:pt idx="237">
                  <c:v>-34.102623000000001</c:v>
                </c:pt>
                <c:pt idx="238">
                  <c:v>-35.225339333333331</c:v>
                </c:pt>
                <c:pt idx="239">
                  <c:v>-36.308507333333331</c:v>
                </c:pt>
                <c:pt idx="240">
                  <c:v>-37.342226666666669</c:v>
                </c:pt>
                <c:pt idx="241">
                  <c:v>-38.551335666666667</c:v>
                </c:pt>
                <c:pt idx="242">
                  <c:v>-40.156634000000004</c:v>
                </c:pt>
                <c:pt idx="243">
                  <c:v>-41.908998999999994</c:v>
                </c:pt>
                <c:pt idx="244">
                  <c:v>-44.00783633333333</c:v>
                </c:pt>
                <c:pt idx="245">
                  <c:v>-47.456219666666669</c:v>
                </c:pt>
                <c:pt idx="246">
                  <c:v>-50.613607999999999</c:v>
                </c:pt>
                <c:pt idx="247">
                  <c:v>-55.256647666666673</c:v>
                </c:pt>
                <c:pt idx="248">
                  <c:v>-56.226007000000003</c:v>
                </c:pt>
                <c:pt idx="249">
                  <c:v>-55.564348999999993</c:v>
                </c:pt>
                <c:pt idx="250">
                  <c:v>-51.355111666666666</c:v>
                </c:pt>
                <c:pt idx="251">
                  <c:v>-48.834443666666665</c:v>
                </c:pt>
                <c:pt idx="252">
                  <c:v>-47.503293666666657</c:v>
                </c:pt>
                <c:pt idx="253">
                  <c:v>-46.306603999999993</c:v>
                </c:pt>
                <c:pt idx="254">
                  <c:v>-44.908084999999993</c:v>
                </c:pt>
                <c:pt idx="255">
                  <c:v>-43.614841333333324</c:v>
                </c:pt>
                <c:pt idx="256">
                  <c:v>-43.716413999999993</c:v>
                </c:pt>
                <c:pt idx="257">
                  <c:v>-43.907233999999995</c:v>
                </c:pt>
                <c:pt idx="258">
                  <c:v>-44.222992999999995</c:v>
                </c:pt>
                <c:pt idx="259">
                  <c:v>-44.357664666666665</c:v>
                </c:pt>
                <c:pt idx="260">
                  <c:v>-45.156865333333336</c:v>
                </c:pt>
                <c:pt idx="261">
                  <c:v>-46.470348333333334</c:v>
                </c:pt>
                <c:pt idx="262">
                  <c:v>-48.153297333333342</c:v>
                </c:pt>
                <c:pt idx="263">
                  <c:v>-50.714969666666661</c:v>
                </c:pt>
                <c:pt idx="264">
                  <c:v>-54.455645333333337</c:v>
                </c:pt>
                <c:pt idx="265">
                  <c:v>-55.360842333333331</c:v>
                </c:pt>
                <c:pt idx="266">
                  <c:v>-54.638196333333333</c:v>
                </c:pt>
                <c:pt idx="267">
                  <c:v>-51.496721999999998</c:v>
                </c:pt>
                <c:pt idx="268">
                  <c:v>-48.957288333333331</c:v>
                </c:pt>
                <c:pt idx="269">
                  <c:v>-45.932305666666672</c:v>
                </c:pt>
                <c:pt idx="270">
                  <c:v>-43.292890999999997</c:v>
                </c:pt>
                <c:pt idx="271">
                  <c:v>-41.179323666666669</c:v>
                </c:pt>
                <c:pt idx="272">
                  <c:v>-39.426747666666671</c:v>
                </c:pt>
                <c:pt idx="273">
                  <c:v>-37.659688333333342</c:v>
                </c:pt>
                <c:pt idx="274">
                  <c:v>-36.558644666666673</c:v>
                </c:pt>
                <c:pt idx="275">
                  <c:v>-35.332543666666673</c:v>
                </c:pt>
                <c:pt idx="276">
                  <c:v>-34.14726133333334</c:v>
                </c:pt>
                <c:pt idx="277">
                  <c:v>-33.131625000000007</c:v>
                </c:pt>
                <c:pt idx="278">
                  <c:v>-32.224347666666667</c:v>
                </c:pt>
                <c:pt idx="279">
                  <c:v>-31.37097833333333</c:v>
                </c:pt>
                <c:pt idx="280">
                  <c:v>-30.660606666666666</c:v>
                </c:pt>
                <c:pt idx="281">
                  <c:v>-29.951447999999999</c:v>
                </c:pt>
                <c:pt idx="282">
                  <c:v>-29.434651333333335</c:v>
                </c:pt>
                <c:pt idx="283">
                  <c:v>-28.833737999999997</c:v>
                </c:pt>
                <c:pt idx="284">
                  <c:v>-28.387991333333332</c:v>
                </c:pt>
                <c:pt idx="285">
                  <c:v>-27.899990333333335</c:v>
                </c:pt>
                <c:pt idx="286">
                  <c:v>-27.581419</c:v>
                </c:pt>
                <c:pt idx="287">
                  <c:v>-27.229153333333333</c:v>
                </c:pt>
                <c:pt idx="288">
                  <c:v>-26.950596666666669</c:v>
                </c:pt>
                <c:pt idx="289">
                  <c:v>-26.681103666666669</c:v>
                </c:pt>
                <c:pt idx="290">
                  <c:v>-26.425880666666668</c:v>
                </c:pt>
                <c:pt idx="291">
                  <c:v>-26.145827666666666</c:v>
                </c:pt>
                <c:pt idx="292">
                  <c:v>-25.874808666666667</c:v>
                </c:pt>
                <c:pt idx="293">
                  <c:v>-25.587003666666664</c:v>
                </c:pt>
                <c:pt idx="294">
                  <c:v>-25.385033333333336</c:v>
                </c:pt>
                <c:pt idx="295">
                  <c:v>-25.116638333333338</c:v>
                </c:pt>
                <c:pt idx="296">
                  <c:v>-24.864200666666665</c:v>
                </c:pt>
                <c:pt idx="297">
                  <c:v>-24.570894333333332</c:v>
                </c:pt>
                <c:pt idx="298">
                  <c:v>-24.204073000000005</c:v>
                </c:pt>
                <c:pt idx="299">
                  <c:v>-23.815022333333335</c:v>
                </c:pt>
                <c:pt idx="300">
                  <c:v>-23.392018666666662</c:v>
                </c:pt>
                <c:pt idx="301">
                  <c:v>-22.963960666666665</c:v>
                </c:pt>
                <c:pt idx="302">
                  <c:v>-22.593843333333336</c:v>
                </c:pt>
                <c:pt idx="303">
                  <c:v>-22.139447000000001</c:v>
                </c:pt>
                <c:pt idx="304">
                  <c:v>-21.777664333333334</c:v>
                </c:pt>
                <c:pt idx="305">
                  <c:v>-21.299497333333335</c:v>
                </c:pt>
                <c:pt idx="306">
                  <c:v>-20.936184333333333</c:v>
                </c:pt>
                <c:pt idx="307">
                  <c:v>-20.534189666666666</c:v>
                </c:pt>
                <c:pt idx="308">
                  <c:v>-20.215158666666667</c:v>
                </c:pt>
                <c:pt idx="309">
                  <c:v>-19.856146666666667</c:v>
                </c:pt>
                <c:pt idx="310">
                  <c:v>-19.546999</c:v>
                </c:pt>
                <c:pt idx="311">
                  <c:v>-19.217271333333333</c:v>
                </c:pt>
                <c:pt idx="312">
                  <c:v>-18.964639666666667</c:v>
                </c:pt>
                <c:pt idx="313">
                  <c:v>-18.654537333333334</c:v>
                </c:pt>
                <c:pt idx="314">
                  <c:v>-18.447407333333331</c:v>
                </c:pt>
                <c:pt idx="315">
                  <c:v>-18.182738000000001</c:v>
                </c:pt>
                <c:pt idx="316">
                  <c:v>-17.997227999999996</c:v>
                </c:pt>
                <c:pt idx="317">
                  <c:v>-17.794017999999998</c:v>
                </c:pt>
                <c:pt idx="318">
                  <c:v>-17.595286333333334</c:v>
                </c:pt>
                <c:pt idx="319">
                  <c:v>-17.402803666666667</c:v>
                </c:pt>
                <c:pt idx="320">
                  <c:v>-17.18147433333333</c:v>
                </c:pt>
                <c:pt idx="321">
                  <c:v>-17.043381</c:v>
                </c:pt>
                <c:pt idx="322">
                  <c:v>-16.892910333333333</c:v>
                </c:pt>
                <c:pt idx="323">
                  <c:v>-16.778413333333333</c:v>
                </c:pt>
                <c:pt idx="324">
                  <c:v>-16.620805333333333</c:v>
                </c:pt>
                <c:pt idx="325">
                  <c:v>-16.485211000000003</c:v>
                </c:pt>
                <c:pt idx="326">
                  <c:v>-16.328309333333337</c:v>
                </c:pt>
                <c:pt idx="327">
                  <c:v>-16.234314333333334</c:v>
                </c:pt>
                <c:pt idx="328">
                  <c:v>-16.094819666666666</c:v>
                </c:pt>
                <c:pt idx="329">
                  <c:v>-15.978798666666668</c:v>
                </c:pt>
                <c:pt idx="330">
                  <c:v>-15.844285666666666</c:v>
                </c:pt>
                <c:pt idx="331">
                  <c:v>-15.723799</c:v>
                </c:pt>
                <c:pt idx="332">
                  <c:v>-15.583375666666667</c:v>
                </c:pt>
                <c:pt idx="333">
                  <c:v>-15.436992999999999</c:v>
                </c:pt>
                <c:pt idx="334">
                  <c:v>-15.309296333333334</c:v>
                </c:pt>
                <c:pt idx="335">
                  <c:v>-15.213418333333331</c:v>
                </c:pt>
                <c:pt idx="336">
                  <c:v>-15.122783333333333</c:v>
                </c:pt>
                <c:pt idx="337">
                  <c:v>-15.030022333333333</c:v>
                </c:pt>
                <c:pt idx="338">
                  <c:v>-14.934721333333334</c:v>
                </c:pt>
                <c:pt idx="339">
                  <c:v>-14.835313333333332</c:v>
                </c:pt>
                <c:pt idx="340">
                  <c:v>-14.741855999999999</c:v>
                </c:pt>
                <c:pt idx="341">
                  <c:v>-14.663337666666665</c:v>
                </c:pt>
                <c:pt idx="342">
                  <c:v>-14.573487666666667</c:v>
                </c:pt>
                <c:pt idx="343">
                  <c:v>-14.479111666666666</c:v>
                </c:pt>
                <c:pt idx="344">
                  <c:v>-14.396290333333333</c:v>
                </c:pt>
                <c:pt idx="345">
                  <c:v>-14.322355</c:v>
                </c:pt>
                <c:pt idx="346">
                  <c:v>-14.24832</c:v>
                </c:pt>
                <c:pt idx="347">
                  <c:v>-14.177098333333333</c:v>
                </c:pt>
                <c:pt idx="348">
                  <c:v>-14.089548333333333</c:v>
                </c:pt>
                <c:pt idx="349">
                  <c:v>-14.006822</c:v>
                </c:pt>
                <c:pt idx="350">
                  <c:v>-13.904561999999999</c:v>
                </c:pt>
                <c:pt idx="351">
                  <c:v>-13.817783666666665</c:v>
                </c:pt>
                <c:pt idx="352">
                  <c:v>-13.755436333333334</c:v>
                </c:pt>
                <c:pt idx="353">
                  <c:v>-13.688391000000001</c:v>
                </c:pt>
                <c:pt idx="354">
                  <c:v>-13.591949</c:v>
                </c:pt>
                <c:pt idx="355">
                  <c:v>-13.478673000000001</c:v>
                </c:pt>
                <c:pt idx="356">
                  <c:v>-13.344404666666668</c:v>
                </c:pt>
                <c:pt idx="357">
                  <c:v>-13.236774666666667</c:v>
                </c:pt>
                <c:pt idx="358">
                  <c:v>-13.138726</c:v>
                </c:pt>
                <c:pt idx="359">
                  <c:v>-13.069495333333334</c:v>
                </c:pt>
                <c:pt idx="360">
                  <c:v>-13.036132333333335</c:v>
                </c:pt>
                <c:pt idx="361">
                  <c:v>-12.977035333333333</c:v>
                </c:pt>
                <c:pt idx="362">
                  <c:v>-12.89331</c:v>
                </c:pt>
                <c:pt idx="363">
                  <c:v>-12.830707333333335</c:v>
                </c:pt>
                <c:pt idx="364">
                  <c:v>-12.793937333333334</c:v>
                </c:pt>
                <c:pt idx="365">
                  <c:v>-12.779594000000001</c:v>
                </c:pt>
                <c:pt idx="366">
                  <c:v>-12.737598</c:v>
                </c:pt>
                <c:pt idx="367">
                  <c:v>-12.714491333333333</c:v>
                </c:pt>
                <c:pt idx="368">
                  <c:v>-12.670996333333335</c:v>
                </c:pt>
                <c:pt idx="369">
                  <c:v>-12.647015000000001</c:v>
                </c:pt>
                <c:pt idx="370">
                  <c:v>-12.661636999999999</c:v>
                </c:pt>
                <c:pt idx="371">
                  <c:v>-12.708513000000002</c:v>
                </c:pt>
                <c:pt idx="372">
                  <c:v>-12.787368666666666</c:v>
                </c:pt>
                <c:pt idx="373">
                  <c:v>-12.826172333333332</c:v>
                </c:pt>
                <c:pt idx="374">
                  <c:v>-12.913489666666665</c:v>
                </c:pt>
                <c:pt idx="375">
                  <c:v>-12.996645666666666</c:v>
                </c:pt>
                <c:pt idx="376">
                  <c:v>-13.135183333333336</c:v>
                </c:pt>
                <c:pt idx="377">
                  <c:v>-13.233371666666665</c:v>
                </c:pt>
                <c:pt idx="378">
                  <c:v>-13.398394000000001</c:v>
                </c:pt>
                <c:pt idx="379">
                  <c:v>-13.556317333333332</c:v>
                </c:pt>
                <c:pt idx="380">
                  <c:v>-13.738167333333335</c:v>
                </c:pt>
                <c:pt idx="381">
                  <c:v>-13.877208000000001</c:v>
                </c:pt>
                <c:pt idx="382">
                  <c:v>-14.010776333333334</c:v>
                </c:pt>
                <c:pt idx="383">
                  <c:v>-14.193946666666667</c:v>
                </c:pt>
                <c:pt idx="384">
                  <c:v>-14.349286666666666</c:v>
                </c:pt>
                <c:pt idx="385">
                  <c:v>-14.552221333333334</c:v>
                </c:pt>
                <c:pt idx="386">
                  <c:v>-14.724736333333334</c:v>
                </c:pt>
                <c:pt idx="387">
                  <c:v>-14.911384333333332</c:v>
                </c:pt>
                <c:pt idx="388">
                  <c:v>-15.018472666666668</c:v>
                </c:pt>
                <c:pt idx="389">
                  <c:v>-15.167057</c:v>
                </c:pt>
                <c:pt idx="390">
                  <c:v>-15.295167000000001</c:v>
                </c:pt>
                <c:pt idx="391">
                  <c:v>-15.482987333333334</c:v>
                </c:pt>
                <c:pt idx="392">
                  <c:v>-15.616853666666666</c:v>
                </c:pt>
                <c:pt idx="393">
                  <c:v>-15.723927666666668</c:v>
                </c:pt>
                <c:pt idx="394">
                  <c:v>-15.828705666666666</c:v>
                </c:pt>
                <c:pt idx="395">
                  <c:v>-15.902829666666667</c:v>
                </c:pt>
                <c:pt idx="396">
                  <c:v>-15.957583</c:v>
                </c:pt>
                <c:pt idx="397">
                  <c:v>-15.967907666666667</c:v>
                </c:pt>
                <c:pt idx="398">
                  <c:v>-16.017729333333332</c:v>
                </c:pt>
                <c:pt idx="399">
                  <c:v>-16.032309999999999</c:v>
                </c:pt>
                <c:pt idx="400">
                  <c:v>-15.996397999999999</c:v>
                </c:pt>
                <c:pt idx="401">
                  <c:v>-15.957866333333333</c:v>
                </c:pt>
                <c:pt idx="402">
                  <c:v>-15.919051666666666</c:v>
                </c:pt>
                <c:pt idx="403">
                  <c:v>-15.887917999999999</c:v>
                </c:pt>
                <c:pt idx="404">
                  <c:v>-15.813930333333333</c:v>
                </c:pt>
                <c:pt idx="405">
                  <c:v>-15.708058333333334</c:v>
                </c:pt>
                <c:pt idx="406">
                  <c:v>-15.586183666666665</c:v>
                </c:pt>
                <c:pt idx="407">
                  <c:v>-15.417811666666667</c:v>
                </c:pt>
                <c:pt idx="408">
                  <c:v>-15.257988333333335</c:v>
                </c:pt>
                <c:pt idx="409">
                  <c:v>-15.092141666666668</c:v>
                </c:pt>
                <c:pt idx="410">
                  <c:v>-14.928697</c:v>
                </c:pt>
                <c:pt idx="411">
                  <c:v>-14.799498999999999</c:v>
                </c:pt>
                <c:pt idx="412">
                  <c:v>-14.635992333333334</c:v>
                </c:pt>
                <c:pt idx="413">
                  <c:v>-14.527104999999999</c:v>
                </c:pt>
                <c:pt idx="414">
                  <c:v>-14.398082666666665</c:v>
                </c:pt>
                <c:pt idx="415">
                  <c:v>-14.282421666666666</c:v>
                </c:pt>
                <c:pt idx="416">
                  <c:v>-14.125237666666665</c:v>
                </c:pt>
                <c:pt idx="417">
                  <c:v>-13.993611999999999</c:v>
                </c:pt>
                <c:pt idx="418">
                  <c:v>-13.910481333333331</c:v>
                </c:pt>
                <c:pt idx="419">
                  <c:v>-13.794464</c:v>
                </c:pt>
                <c:pt idx="420">
                  <c:v>-13.719104</c:v>
                </c:pt>
                <c:pt idx="421">
                  <c:v>-13.603903000000001</c:v>
                </c:pt>
                <c:pt idx="422">
                  <c:v>-13.566073666666668</c:v>
                </c:pt>
                <c:pt idx="423">
                  <c:v>-13.468885</c:v>
                </c:pt>
                <c:pt idx="424">
                  <c:v>-13.461119000000002</c:v>
                </c:pt>
                <c:pt idx="425">
                  <c:v>-13.442655666666667</c:v>
                </c:pt>
                <c:pt idx="426">
                  <c:v>-13.492592999999999</c:v>
                </c:pt>
                <c:pt idx="427">
                  <c:v>-13.504924000000001</c:v>
                </c:pt>
                <c:pt idx="428">
                  <c:v>-13.535003666666668</c:v>
                </c:pt>
                <c:pt idx="429">
                  <c:v>-13.551748000000002</c:v>
                </c:pt>
                <c:pt idx="430">
                  <c:v>-13.612200666666666</c:v>
                </c:pt>
                <c:pt idx="431">
                  <c:v>-13.637099333333333</c:v>
                </c:pt>
                <c:pt idx="432">
                  <c:v>-13.690688666666667</c:v>
                </c:pt>
                <c:pt idx="433">
                  <c:v>-13.690032333333333</c:v>
                </c:pt>
                <c:pt idx="434">
                  <c:v>-13.764606000000001</c:v>
                </c:pt>
                <c:pt idx="435">
                  <c:v>-13.853495333333333</c:v>
                </c:pt>
                <c:pt idx="436">
                  <c:v>-13.939902000000002</c:v>
                </c:pt>
                <c:pt idx="437">
                  <c:v>-13.983582666666665</c:v>
                </c:pt>
                <c:pt idx="438">
                  <c:v>-14.007945333333334</c:v>
                </c:pt>
                <c:pt idx="439">
                  <c:v>-14.074085666666667</c:v>
                </c:pt>
                <c:pt idx="440">
                  <c:v>-14.191945333333335</c:v>
                </c:pt>
                <c:pt idx="441">
                  <c:v>-14.269859666666667</c:v>
                </c:pt>
                <c:pt idx="442">
                  <c:v>-14.375629666666667</c:v>
                </c:pt>
                <c:pt idx="443">
                  <c:v>-14.442583666666666</c:v>
                </c:pt>
                <c:pt idx="444">
                  <c:v>-14.555164</c:v>
                </c:pt>
                <c:pt idx="445">
                  <c:v>-14.608336666666666</c:v>
                </c:pt>
                <c:pt idx="446">
                  <c:v>-14.706289666666665</c:v>
                </c:pt>
                <c:pt idx="447">
                  <c:v>-14.735572333333332</c:v>
                </c:pt>
                <c:pt idx="448">
                  <c:v>-14.863546999999999</c:v>
                </c:pt>
                <c:pt idx="449">
                  <c:v>-14.958945666666665</c:v>
                </c:pt>
                <c:pt idx="450">
                  <c:v>-15.112952666666667</c:v>
                </c:pt>
                <c:pt idx="451">
                  <c:v>-15.150957333333332</c:v>
                </c:pt>
                <c:pt idx="452">
                  <c:v>-15.154759666666669</c:v>
                </c:pt>
                <c:pt idx="453">
                  <c:v>-15.210645999999999</c:v>
                </c:pt>
                <c:pt idx="454">
                  <c:v>-15.308662666666669</c:v>
                </c:pt>
                <c:pt idx="455">
                  <c:v>-15.427362333333335</c:v>
                </c:pt>
                <c:pt idx="456">
                  <c:v>-15.487885999999998</c:v>
                </c:pt>
                <c:pt idx="457">
                  <c:v>-15.545568000000001</c:v>
                </c:pt>
                <c:pt idx="458">
                  <c:v>-15.596142666666665</c:v>
                </c:pt>
                <c:pt idx="459">
                  <c:v>-15.688546333333333</c:v>
                </c:pt>
                <c:pt idx="460">
                  <c:v>-15.756485</c:v>
                </c:pt>
                <c:pt idx="461">
                  <c:v>-15.858344666666667</c:v>
                </c:pt>
                <c:pt idx="462">
                  <c:v>-15.990500333333335</c:v>
                </c:pt>
                <c:pt idx="463">
                  <c:v>-16.180891666666668</c:v>
                </c:pt>
                <c:pt idx="464">
                  <c:v>-16.380196666666667</c:v>
                </c:pt>
                <c:pt idx="465">
                  <c:v>-16.449881666666666</c:v>
                </c:pt>
                <c:pt idx="466">
                  <c:v>-16.489917666666667</c:v>
                </c:pt>
                <c:pt idx="467">
                  <c:v>-16.605630999999999</c:v>
                </c:pt>
                <c:pt idx="468">
                  <c:v>-16.815698666666666</c:v>
                </c:pt>
                <c:pt idx="469">
                  <c:v>-16.999763999999999</c:v>
                </c:pt>
                <c:pt idx="470">
                  <c:v>-17.166121666666669</c:v>
                </c:pt>
                <c:pt idx="471">
                  <c:v>-17.292944666666667</c:v>
                </c:pt>
                <c:pt idx="472">
                  <c:v>-17.518866333333332</c:v>
                </c:pt>
                <c:pt idx="473">
                  <c:v>-17.646903999999996</c:v>
                </c:pt>
                <c:pt idx="474">
                  <c:v>-17.775434999999998</c:v>
                </c:pt>
                <c:pt idx="475">
                  <c:v>-17.874680666666666</c:v>
                </c:pt>
                <c:pt idx="476">
                  <c:v>-18.011456666666664</c:v>
                </c:pt>
                <c:pt idx="477">
                  <c:v>-18.096606999999999</c:v>
                </c:pt>
                <c:pt idx="478">
                  <c:v>-18.175188666666667</c:v>
                </c:pt>
                <c:pt idx="479">
                  <c:v>-18.261448999999999</c:v>
                </c:pt>
                <c:pt idx="480">
                  <c:v>-18.355794333333332</c:v>
                </c:pt>
                <c:pt idx="481">
                  <c:v>-18.318693666666665</c:v>
                </c:pt>
                <c:pt idx="482">
                  <c:v>-18.23678133333333</c:v>
                </c:pt>
                <c:pt idx="483">
                  <c:v>-18.117070333333334</c:v>
                </c:pt>
                <c:pt idx="484">
                  <c:v>-18.044739333333336</c:v>
                </c:pt>
                <c:pt idx="485">
                  <c:v>-17.890345999999997</c:v>
                </c:pt>
                <c:pt idx="486">
                  <c:v>-17.758138666666667</c:v>
                </c:pt>
                <c:pt idx="487">
                  <c:v>-17.659396666666666</c:v>
                </c:pt>
                <c:pt idx="488">
                  <c:v>-17.482132666666669</c:v>
                </c:pt>
                <c:pt idx="489">
                  <c:v>-17.325529333333332</c:v>
                </c:pt>
                <c:pt idx="490">
                  <c:v>-17.093661000000001</c:v>
                </c:pt>
                <c:pt idx="491">
                  <c:v>-16.954778000000001</c:v>
                </c:pt>
                <c:pt idx="492">
                  <c:v>-16.791501333333333</c:v>
                </c:pt>
                <c:pt idx="493">
                  <c:v>-16.633615000000002</c:v>
                </c:pt>
                <c:pt idx="494">
                  <c:v>-16.480954666666666</c:v>
                </c:pt>
                <c:pt idx="495">
                  <c:v>-16.371668</c:v>
                </c:pt>
                <c:pt idx="496">
                  <c:v>-16.260941333333331</c:v>
                </c:pt>
                <c:pt idx="497">
                  <c:v>-16.090362666666667</c:v>
                </c:pt>
                <c:pt idx="498">
                  <c:v>-15.884188666666667</c:v>
                </c:pt>
                <c:pt idx="499">
                  <c:v>-15.743290333333334</c:v>
                </c:pt>
                <c:pt idx="500">
                  <c:v>-15.586387</c:v>
                </c:pt>
                <c:pt idx="501">
                  <c:v>-15.423462000000001</c:v>
                </c:pt>
                <c:pt idx="502">
                  <c:v>-15.215204</c:v>
                </c:pt>
                <c:pt idx="503">
                  <c:v>-15.022117</c:v>
                </c:pt>
                <c:pt idx="504">
                  <c:v>-14.806223000000001</c:v>
                </c:pt>
                <c:pt idx="505">
                  <c:v>-14.607965</c:v>
                </c:pt>
                <c:pt idx="506">
                  <c:v>-14.423272333333335</c:v>
                </c:pt>
                <c:pt idx="507">
                  <c:v>-14.303728333333334</c:v>
                </c:pt>
                <c:pt idx="508">
                  <c:v>-14.120433666666665</c:v>
                </c:pt>
                <c:pt idx="509">
                  <c:v>-13.980961666666666</c:v>
                </c:pt>
                <c:pt idx="510">
                  <c:v>-13.758511333333333</c:v>
                </c:pt>
                <c:pt idx="511">
                  <c:v>-13.554354999999999</c:v>
                </c:pt>
                <c:pt idx="512">
                  <c:v>-13.342305999999999</c:v>
                </c:pt>
                <c:pt idx="513">
                  <c:v>-13.142933333333332</c:v>
                </c:pt>
                <c:pt idx="514">
                  <c:v>-12.948092666666666</c:v>
                </c:pt>
                <c:pt idx="515">
                  <c:v>-12.772433333333334</c:v>
                </c:pt>
                <c:pt idx="516">
                  <c:v>-12.676652666666664</c:v>
                </c:pt>
                <c:pt idx="517">
                  <c:v>-12.550141666666667</c:v>
                </c:pt>
                <c:pt idx="518">
                  <c:v>-12.442216333333333</c:v>
                </c:pt>
                <c:pt idx="519">
                  <c:v>-12.271776666666668</c:v>
                </c:pt>
                <c:pt idx="520">
                  <c:v>-12.119245666666666</c:v>
                </c:pt>
                <c:pt idx="521">
                  <c:v>-11.919573333333334</c:v>
                </c:pt>
                <c:pt idx="522">
                  <c:v>-11.783908666666667</c:v>
                </c:pt>
                <c:pt idx="523">
                  <c:v>-11.659461</c:v>
                </c:pt>
                <c:pt idx="524">
                  <c:v>-11.591576333333334</c:v>
                </c:pt>
                <c:pt idx="525">
                  <c:v>-11.466656666666665</c:v>
                </c:pt>
                <c:pt idx="526">
                  <c:v>-11.407037666666668</c:v>
                </c:pt>
                <c:pt idx="527">
                  <c:v>-11.274835000000001</c:v>
                </c:pt>
                <c:pt idx="528">
                  <c:v>-11.163527999999999</c:v>
                </c:pt>
                <c:pt idx="529">
                  <c:v>-11.022947666666667</c:v>
                </c:pt>
                <c:pt idx="530">
                  <c:v>-10.926154000000002</c:v>
                </c:pt>
                <c:pt idx="531">
                  <c:v>-10.870713666666667</c:v>
                </c:pt>
                <c:pt idx="532">
                  <c:v>-10.857745666666666</c:v>
                </c:pt>
                <c:pt idx="533">
                  <c:v>-10.847860000000003</c:v>
                </c:pt>
                <c:pt idx="534">
                  <c:v>-10.778413</c:v>
                </c:pt>
                <c:pt idx="535">
                  <c:v>-10.696773</c:v>
                </c:pt>
                <c:pt idx="536">
                  <c:v>-10.625779333333334</c:v>
                </c:pt>
                <c:pt idx="537">
                  <c:v>-10.593292666666665</c:v>
                </c:pt>
                <c:pt idx="538">
                  <c:v>-10.591407666666667</c:v>
                </c:pt>
                <c:pt idx="539">
                  <c:v>-10.710068</c:v>
                </c:pt>
                <c:pt idx="540">
                  <c:v>-11.194307999999999</c:v>
                </c:pt>
                <c:pt idx="541">
                  <c:v>-11.526036</c:v>
                </c:pt>
                <c:pt idx="542">
                  <c:v>-11.558887666666665</c:v>
                </c:pt>
                <c:pt idx="543">
                  <c:v>-11.133277666666666</c:v>
                </c:pt>
                <c:pt idx="544">
                  <c:v>-10.757954333333336</c:v>
                </c:pt>
                <c:pt idx="545">
                  <c:v>-10.554161666666667</c:v>
                </c:pt>
                <c:pt idx="546">
                  <c:v>-10.378839999999999</c:v>
                </c:pt>
                <c:pt idx="547">
                  <c:v>-10.211424000000001</c:v>
                </c:pt>
                <c:pt idx="548">
                  <c:v>-10.088802666666666</c:v>
                </c:pt>
                <c:pt idx="549">
                  <c:v>-9.9696537000000003</c:v>
                </c:pt>
                <c:pt idx="550">
                  <c:v>-9.8325975999999997</c:v>
                </c:pt>
                <c:pt idx="551">
                  <c:v>-9.6529385333333337</c:v>
                </c:pt>
                <c:pt idx="552">
                  <c:v>-9.471874866666667</c:v>
                </c:pt>
                <c:pt idx="553">
                  <c:v>-9.3130328000000002</c:v>
                </c:pt>
                <c:pt idx="554">
                  <c:v>-9.1329161333333335</c:v>
                </c:pt>
                <c:pt idx="555">
                  <c:v>-8.9290927333333343</c:v>
                </c:pt>
                <c:pt idx="556">
                  <c:v>-8.7517900333333341</c:v>
                </c:pt>
                <c:pt idx="557">
                  <c:v>-8.5458354666666665</c:v>
                </c:pt>
                <c:pt idx="558">
                  <c:v>-8.409669533333334</c:v>
                </c:pt>
                <c:pt idx="559">
                  <c:v>-8.2324110666666659</c:v>
                </c:pt>
                <c:pt idx="560">
                  <c:v>-8.1041868666666659</c:v>
                </c:pt>
                <c:pt idx="561">
                  <c:v>-7.9309716333333329</c:v>
                </c:pt>
                <c:pt idx="562">
                  <c:v>-7.8179761666666669</c:v>
                </c:pt>
                <c:pt idx="563">
                  <c:v>-7.6227830333333335</c:v>
                </c:pt>
                <c:pt idx="564">
                  <c:v>-7.5111893000000007</c:v>
                </c:pt>
                <c:pt idx="565">
                  <c:v>-7.3745139333333336</c:v>
                </c:pt>
                <c:pt idx="566">
                  <c:v>-7.3097955333333333</c:v>
                </c:pt>
                <c:pt idx="567">
                  <c:v>-7.1718207999999999</c:v>
                </c:pt>
                <c:pt idx="568">
                  <c:v>-7.0142176999999997</c:v>
                </c:pt>
                <c:pt idx="569">
                  <c:v>-6.9260166666666665</c:v>
                </c:pt>
                <c:pt idx="570">
                  <c:v>-6.8496330666666667</c:v>
                </c:pt>
                <c:pt idx="571">
                  <c:v>-6.8314679666666658</c:v>
                </c:pt>
                <c:pt idx="572">
                  <c:v>-6.7181490333333329</c:v>
                </c:pt>
                <c:pt idx="573">
                  <c:v>-6.6313936</c:v>
                </c:pt>
                <c:pt idx="574">
                  <c:v>-6.5583911000000006</c:v>
                </c:pt>
                <c:pt idx="575">
                  <c:v>-6.5325226666666678</c:v>
                </c:pt>
                <c:pt idx="576">
                  <c:v>-6.510128166666667</c:v>
                </c:pt>
                <c:pt idx="577">
                  <c:v>-6.4588878666666671</c:v>
                </c:pt>
                <c:pt idx="578">
                  <c:v>-6.4249833333333335</c:v>
                </c:pt>
                <c:pt idx="579">
                  <c:v>-6.4401348333333344</c:v>
                </c:pt>
                <c:pt idx="580">
                  <c:v>-6.4738254333333325</c:v>
                </c:pt>
                <c:pt idx="581">
                  <c:v>-6.5189893666666663</c:v>
                </c:pt>
                <c:pt idx="582">
                  <c:v>-6.5656371</c:v>
                </c:pt>
                <c:pt idx="583">
                  <c:v>-6.6179151666666671</c:v>
                </c:pt>
                <c:pt idx="584">
                  <c:v>-6.687864966666667</c:v>
                </c:pt>
                <c:pt idx="585">
                  <c:v>-6.7472875999999999</c:v>
                </c:pt>
                <c:pt idx="586">
                  <c:v>-6.8227262333333334</c:v>
                </c:pt>
                <c:pt idx="587">
                  <c:v>-6.9108583000000001</c:v>
                </c:pt>
                <c:pt idx="588">
                  <c:v>-7.0328664666666674</c:v>
                </c:pt>
                <c:pt idx="589">
                  <c:v>-7.1316911333333337</c:v>
                </c:pt>
                <c:pt idx="590">
                  <c:v>-7.2353453666666665</c:v>
                </c:pt>
                <c:pt idx="591">
                  <c:v>-7.3330334000000006</c:v>
                </c:pt>
                <c:pt idx="592">
                  <c:v>-7.4518269000000004</c:v>
                </c:pt>
                <c:pt idx="593">
                  <c:v>-7.5786204333333336</c:v>
                </c:pt>
                <c:pt idx="594">
                  <c:v>-7.6987458999999996</c:v>
                </c:pt>
                <c:pt idx="595">
                  <c:v>-7.8320718000000005</c:v>
                </c:pt>
                <c:pt idx="596">
                  <c:v>-7.9305870000000001</c:v>
                </c:pt>
                <c:pt idx="597">
                  <c:v>-8.0319409666666672</c:v>
                </c:pt>
                <c:pt idx="598">
                  <c:v>-8.169773133333333</c:v>
                </c:pt>
                <c:pt idx="599">
                  <c:v>-8.3160480000000003</c:v>
                </c:pt>
                <c:pt idx="600">
                  <c:v>-8.4553178333333339</c:v>
                </c:pt>
                <c:pt idx="601">
                  <c:v>-8.5674975666666668</c:v>
                </c:pt>
                <c:pt idx="602">
                  <c:v>-8.663181633333334</c:v>
                </c:pt>
                <c:pt idx="603">
                  <c:v>-8.7921864000000003</c:v>
                </c:pt>
                <c:pt idx="604">
                  <c:v>-8.8887068333333321</c:v>
                </c:pt>
                <c:pt idx="605">
                  <c:v>-8.9897807333333333</c:v>
                </c:pt>
                <c:pt idx="606">
                  <c:v>-9.0404647333333337</c:v>
                </c:pt>
                <c:pt idx="607">
                  <c:v>-9.0768922333333339</c:v>
                </c:pt>
                <c:pt idx="608">
                  <c:v>-9.122195566666667</c:v>
                </c:pt>
                <c:pt idx="609">
                  <c:v>-9.1111151333333336</c:v>
                </c:pt>
                <c:pt idx="610">
                  <c:v>-9.1040229666666672</c:v>
                </c:pt>
                <c:pt idx="611">
                  <c:v>-9.0675471666666656</c:v>
                </c:pt>
                <c:pt idx="612">
                  <c:v>-9.0373862666666653</c:v>
                </c:pt>
                <c:pt idx="613">
                  <c:v>-9.0257422333333341</c:v>
                </c:pt>
                <c:pt idx="614">
                  <c:v>-8.9688011999999997</c:v>
                </c:pt>
                <c:pt idx="615">
                  <c:v>-8.8897364999999997</c:v>
                </c:pt>
                <c:pt idx="616">
                  <c:v>-8.7815093999999991</c:v>
                </c:pt>
                <c:pt idx="617">
                  <c:v>-8.6196845333333325</c:v>
                </c:pt>
                <c:pt idx="618">
                  <c:v>-8.5013545333333322</c:v>
                </c:pt>
                <c:pt idx="619">
                  <c:v>-8.3553523999999992</c:v>
                </c:pt>
                <c:pt idx="620">
                  <c:v>-8.2462885999999997</c:v>
                </c:pt>
                <c:pt idx="621">
                  <c:v>-8.0890426666666659</c:v>
                </c:pt>
                <c:pt idx="622">
                  <c:v>-7.9702199333333335</c:v>
                </c:pt>
                <c:pt idx="623">
                  <c:v>-7.8414807333333334</c:v>
                </c:pt>
                <c:pt idx="624">
                  <c:v>-7.7136602333333331</c:v>
                </c:pt>
                <c:pt idx="625">
                  <c:v>-7.5233743999999989</c:v>
                </c:pt>
                <c:pt idx="626">
                  <c:v>-7.3479971999999991</c:v>
                </c:pt>
                <c:pt idx="627">
                  <c:v>-7.2009485666666668</c:v>
                </c:pt>
                <c:pt idx="628">
                  <c:v>-7.1024551333333337</c:v>
                </c:pt>
                <c:pt idx="629">
                  <c:v>-6.9854469333333329</c:v>
                </c:pt>
                <c:pt idx="630">
                  <c:v>-6.8811162333333336</c:v>
                </c:pt>
                <c:pt idx="631">
                  <c:v>-6.7387326666666665</c:v>
                </c:pt>
                <c:pt idx="632">
                  <c:v>-6.6196667333333332</c:v>
                </c:pt>
                <c:pt idx="633">
                  <c:v>-6.5166335000000002</c:v>
                </c:pt>
                <c:pt idx="634">
                  <c:v>-6.4117517333333334</c:v>
                </c:pt>
                <c:pt idx="635">
                  <c:v>-6.3882756000000001</c:v>
                </c:pt>
                <c:pt idx="636">
                  <c:v>-6.2977698333333336</c:v>
                </c:pt>
                <c:pt idx="637">
                  <c:v>-6.2636656333333329</c:v>
                </c:pt>
                <c:pt idx="638">
                  <c:v>-6.1936238333333336</c:v>
                </c:pt>
                <c:pt idx="639">
                  <c:v>-6.1481623666666669</c:v>
                </c:pt>
                <c:pt idx="640">
                  <c:v>-6.0969648666666671</c:v>
                </c:pt>
                <c:pt idx="641">
                  <c:v>-6.0197107333333335</c:v>
                </c:pt>
                <c:pt idx="642">
                  <c:v>-6.0083355999999997</c:v>
                </c:pt>
                <c:pt idx="643">
                  <c:v>-6.016125033333334</c:v>
                </c:pt>
                <c:pt idx="644">
                  <c:v>-6.0055435333333334</c:v>
                </c:pt>
                <c:pt idx="645">
                  <c:v>-6.0032114999999999</c:v>
                </c:pt>
                <c:pt idx="646">
                  <c:v>-5.9758130666666673</c:v>
                </c:pt>
                <c:pt idx="647">
                  <c:v>-6.0127968666666662</c:v>
                </c:pt>
                <c:pt idx="648">
                  <c:v>-6.0276648000000002</c:v>
                </c:pt>
                <c:pt idx="649">
                  <c:v>-6.0539999000000009</c:v>
                </c:pt>
                <c:pt idx="650">
                  <c:v>-6.0828046999999996</c:v>
                </c:pt>
                <c:pt idx="651">
                  <c:v>-6.1211711666666666</c:v>
                </c:pt>
                <c:pt idx="652">
                  <c:v>-6.1602063333333339</c:v>
                </c:pt>
                <c:pt idx="653">
                  <c:v>-6.1743060666666665</c:v>
                </c:pt>
                <c:pt idx="654">
                  <c:v>-6.176656733333334</c:v>
                </c:pt>
                <c:pt idx="655">
                  <c:v>-6.2087299000000007</c:v>
                </c:pt>
                <c:pt idx="656">
                  <c:v>-6.2649247000000008</c:v>
                </c:pt>
                <c:pt idx="657">
                  <c:v>-6.3422039333333338</c:v>
                </c:pt>
                <c:pt idx="658">
                  <c:v>-6.3896436666666672</c:v>
                </c:pt>
                <c:pt idx="659">
                  <c:v>-6.4140197333333333</c:v>
                </c:pt>
                <c:pt idx="660">
                  <c:v>-6.4359846000000003</c:v>
                </c:pt>
                <c:pt idx="661">
                  <c:v>-6.4459258666666672</c:v>
                </c:pt>
                <c:pt idx="662">
                  <c:v>-6.4705258999999993</c:v>
                </c:pt>
                <c:pt idx="663">
                  <c:v>-6.5192219333333332</c:v>
                </c:pt>
                <c:pt idx="664">
                  <c:v>-6.5726099000000007</c:v>
                </c:pt>
                <c:pt idx="665">
                  <c:v>-6.6093832666666659</c:v>
                </c:pt>
                <c:pt idx="666">
                  <c:v>-6.6006196666666668</c:v>
                </c:pt>
                <c:pt idx="667">
                  <c:v>-6.6257874333333335</c:v>
                </c:pt>
                <c:pt idx="668">
                  <c:v>-6.6886011999999999</c:v>
                </c:pt>
                <c:pt idx="669">
                  <c:v>-6.7968403666666672</c:v>
                </c:pt>
                <c:pt idx="670">
                  <c:v>-6.8591685666666677</c:v>
                </c:pt>
                <c:pt idx="671">
                  <c:v>-6.9407947999999999</c:v>
                </c:pt>
                <c:pt idx="672">
                  <c:v>-6.9602227333333326</c:v>
                </c:pt>
                <c:pt idx="673">
                  <c:v>-7.0131611666666664</c:v>
                </c:pt>
                <c:pt idx="674">
                  <c:v>-7.0015064666666662</c:v>
                </c:pt>
                <c:pt idx="675">
                  <c:v>-7.0257885999999994</c:v>
                </c:pt>
                <c:pt idx="676">
                  <c:v>-7.0801644333333336</c:v>
                </c:pt>
                <c:pt idx="677">
                  <c:v>-7.1308046999999997</c:v>
                </c:pt>
                <c:pt idx="678">
                  <c:v>-7.1747648000000011</c:v>
                </c:pt>
                <c:pt idx="679">
                  <c:v>-7.2298361333333334</c:v>
                </c:pt>
                <c:pt idx="680">
                  <c:v>-7.2117511333333333</c:v>
                </c:pt>
                <c:pt idx="681">
                  <c:v>-7.1950680333333326</c:v>
                </c:pt>
                <c:pt idx="682">
                  <c:v>-7.0920828</c:v>
                </c:pt>
                <c:pt idx="683">
                  <c:v>-7.123464733333333</c:v>
                </c:pt>
                <c:pt idx="684">
                  <c:v>-7.1149144</c:v>
                </c:pt>
                <c:pt idx="685">
                  <c:v>-7.1582958000000003</c:v>
                </c:pt>
                <c:pt idx="686">
                  <c:v>-7.0774647666666679</c:v>
                </c:pt>
                <c:pt idx="687">
                  <c:v>-7.0757604000000001</c:v>
                </c:pt>
                <c:pt idx="688">
                  <c:v>-7.0377931999999994</c:v>
                </c:pt>
                <c:pt idx="689">
                  <c:v>-7.0838042999999997</c:v>
                </c:pt>
                <c:pt idx="690">
                  <c:v>-7.1148586333333341</c:v>
                </c:pt>
                <c:pt idx="691">
                  <c:v>-7.088279066666666</c:v>
                </c:pt>
                <c:pt idx="692">
                  <c:v>-7.0808752333333338</c:v>
                </c:pt>
                <c:pt idx="693">
                  <c:v>-7.0279926999999995</c:v>
                </c:pt>
                <c:pt idx="694">
                  <c:v>-7.0599193333333332</c:v>
                </c:pt>
                <c:pt idx="695">
                  <c:v>-7.0053713999999987</c:v>
                </c:pt>
                <c:pt idx="696">
                  <c:v>-6.9696677666666673</c:v>
                </c:pt>
                <c:pt idx="697">
                  <c:v>-6.9232265333333336</c:v>
                </c:pt>
                <c:pt idx="698">
                  <c:v>-6.8845993666666665</c:v>
                </c:pt>
                <c:pt idx="699">
                  <c:v>-6.826066</c:v>
                </c:pt>
                <c:pt idx="700">
                  <c:v>-6.7493500666666675</c:v>
                </c:pt>
                <c:pt idx="701">
                  <c:v>-6.6584320000000004</c:v>
                </c:pt>
                <c:pt idx="702">
                  <c:v>-6.6007486999999996</c:v>
                </c:pt>
                <c:pt idx="703">
                  <c:v>-6.5317870666666664</c:v>
                </c:pt>
                <c:pt idx="704">
                  <c:v>-6.4328277999999992</c:v>
                </c:pt>
                <c:pt idx="705">
                  <c:v>-6.2762178000000004</c:v>
                </c:pt>
                <c:pt idx="706">
                  <c:v>-6.0949645333333331</c:v>
                </c:pt>
                <c:pt idx="707">
                  <c:v>-6.0607212666666674</c:v>
                </c:pt>
                <c:pt idx="708">
                  <c:v>-5.9380868333333341</c:v>
                </c:pt>
                <c:pt idx="709">
                  <c:v>-5.8847157333333335</c:v>
                </c:pt>
                <c:pt idx="710">
                  <c:v>-5.7204453333333332</c:v>
                </c:pt>
                <c:pt idx="711">
                  <c:v>-5.6487573333333332</c:v>
                </c:pt>
                <c:pt idx="712">
                  <c:v>-5.5477517666666669</c:v>
                </c:pt>
                <c:pt idx="713">
                  <c:v>-5.4531661666666666</c:v>
                </c:pt>
                <c:pt idx="714">
                  <c:v>-5.3387835666666668</c:v>
                </c:pt>
                <c:pt idx="715">
                  <c:v>-5.2238869666666661</c:v>
                </c:pt>
                <c:pt idx="716">
                  <c:v>-5.0904863666666662</c:v>
                </c:pt>
                <c:pt idx="717">
                  <c:v>-5.0050365333333326</c:v>
                </c:pt>
                <c:pt idx="718">
                  <c:v>-4.889943933333333</c:v>
                </c:pt>
                <c:pt idx="719">
                  <c:v>-4.8223580000000004</c:v>
                </c:pt>
                <c:pt idx="720">
                  <c:v>-4.6757103666666664</c:v>
                </c:pt>
                <c:pt idx="721">
                  <c:v>-4.5534819000000004</c:v>
                </c:pt>
                <c:pt idx="722">
                  <c:v>-4.4530318666666666</c:v>
                </c:pt>
                <c:pt idx="723">
                  <c:v>-4.4017705999999999</c:v>
                </c:pt>
                <c:pt idx="724">
                  <c:v>-4.3314178666666665</c:v>
                </c:pt>
                <c:pt idx="725">
                  <c:v>-4.2613541000000001</c:v>
                </c:pt>
                <c:pt idx="726">
                  <c:v>-4.2407230999999994</c:v>
                </c:pt>
                <c:pt idx="727">
                  <c:v>-4.1546585333333335</c:v>
                </c:pt>
                <c:pt idx="728">
                  <c:v>-4.1044361333333335</c:v>
                </c:pt>
                <c:pt idx="729">
                  <c:v>-4.0111313666666666</c:v>
                </c:pt>
                <c:pt idx="730">
                  <c:v>-3.9784485666666662</c:v>
                </c:pt>
                <c:pt idx="731">
                  <c:v>-3.9266123999999998</c:v>
                </c:pt>
                <c:pt idx="732">
                  <c:v>-3.9134586666666666</c:v>
                </c:pt>
                <c:pt idx="733">
                  <c:v>-3.8650730333333332</c:v>
                </c:pt>
                <c:pt idx="734">
                  <c:v>-3.7893501999999999</c:v>
                </c:pt>
                <c:pt idx="735">
                  <c:v>-3.6917261333333329</c:v>
                </c:pt>
                <c:pt idx="736">
                  <c:v>-3.6279991666666667</c:v>
                </c:pt>
                <c:pt idx="737">
                  <c:v>-3.6263248999999997</c:v>
                </c:pt>
                <c:pt idx="738">
                  <c:v>-3.5918049333333335</c:v>
                </c:pt>
                <c:pt idx="739">
                  <c:v>-3.538361633333333</c:v>
                </c:pt>
                <c:pt idx="740">
                  <c:v>-3.4880126333333337</c:v>
                </c:pt>
                <c:pt idx="741">
                  <c:v>-3.4775230666666666</c:v>
                </c:pt>
                <c:pt idx="742">
                  <c:v>-3.4864902333333334</c:v>
                </c:pt>
                <c:pt idx="743">
                  <c:v>-3.4601005666666667</c:v>
                </c:pt>
                <c:pt idx="744">
                  <c:v>-3.4081388333333336</c:v>
                </c:pt>
                <c:pt idx="745">
                  <c:v>-3.3633746333333332</c:v>
                </c:pt>
                <c:pt idx="746">
                  <c:v>-3.2979824333333334</c:v>
                </c:pt>
                <c:pt idx="747">
                  <c:v>-3.2147359666666664</c:v>
                </c:pt>
                <c:pt idx="748">
                  <c:v>-3.1622047333333332</c:v>
                </c:pt>
                <c:pt idx="749">
                  <c:v>-3.1457167666666668</c:v>
                </c:pt>
                <c:pt idx="750">
                  <c:v>-3.1042398666666666</c:v>
                </c:pt>
                <c:pt idx="751">
                  <c:v>-3.0134471333333335</c:v>
                </c:pt>
                <c:pt idx="752">
                  <c:v>-2.9784783333333333</c:v>
                </c:pt>
                <c:pt idx="753">
                  <c:v>-3.0042119666666665</c:v>
                </c:pt>
                <c:pt idx="754">
                  <c:v>-3.0573898666666666</c:v>
                </c:pt>
                <c:pt idx="755">
                  <c:v>-2.9956703666666669</c:v>
                </c:pt>
                <c:pt idx="756">
                  <c:v>-2.9246188666666666</c:v>
                </c:pt>
                <c:pt idx="757">
                  <c:v>-2.8519049333333335</c:v>
                </c:pt>
                <c:pt idx="758">
                  <c:v>-2.8070049333333333</c:v>
                </c:pt>
                <c:pt idx="759">
                  <c:v>-2.8097514333333335</c:v>
                </c:pt>
                <c:pt idx="760">
                  <c:v>-2.7961981333333337</c:v>
                </c:pt>
                <c:pt idx="761">
                  <c:v>-2.8082548000000003</c:v>
                </c:pt>
                <c:pt idx="762">
                  <c:v>-2.7826073</c:v>
                </c:pt>
                <c:pt idx="763">
                  <c:v>-2.7610929</c:v>
                </c:pt>
                <c:pt idx="764">
                  <c:v>-2.7273197000000002</c:v>
                </c:pt>
                <c:pt idx="765">
                  <c:v>-2.6783889000000003</c:v>
                </c:pt>
                <c:pt idx="766">
                  <c:v>-2.6937899333333335</c:v>
                </c:pt>
                <c:pt idx="767">
                  <c:v>-2.6725141000000003</c:v>
                </c:pt>
                <c:pt idx="768">
                  <c:v>-2.6464336666666668</c:v>
                </c:pt>
                <c:pt idx="769">
                  <c:v>-2.5760371000000002</c:v>
                </c:pt>
                <c:pt idx="770">
                  <c:v>-2.5291811000000002</c:v>
                </c:pt>
                <c:pt idx="771">
                  <c:v>-2.5609545666666667</c:v>
                </c:pt>
                <c:pt idx="772">
                  <c:v>-2.5569485666666667</c:v>
                </c:pt>
                <c:pt idx="773">
                  <c:v>-2.5777657</c:v>
                </c:pt>
                <c:pt idx="774">
                  <c:v>-2.5755874333333337</c:v>
                </c:pt>
                <c:pt idx="775">
                  <c:v>-2.5874019333333336</c:v>
                </c:pt>
                <c:pt idx="776">
                  <c:v>-2.6006044333333334</c:v>
                </c:pt>
                <c:pt idx="777">
                  <c:v>-2.5820531666666668</c:v>
                </c:pt>
                <c:pt idx="778">
                  <c:v>-2.6259169666666669</c:v>
                </c:pt>
                <c:pt idx="779">
                  <c:v>-2.6585379666666671</c:v>
                </c:pt>
                <c:pt idx="780">
                  <c:v>-2.6927729666666664</c:v>
                </c:pt>
                <c:pt idx="781">
                  <c:v>-2.7194771000000002</c:v>
                </c:pt>
                <c:pt idx="782">
                  <c:v>-2.7556359666666665</c:v>
                </c:pt>
                <c:pt idx="783">
                  <c:v>-2.7879449333333337</c:v>
                </c:pt>
                <c:pt idx="784">
                  <c:v>-2.8351106666666666</c:v>
                </c:pt>
                <c:pt idx="785">
                  <c:v>-2.8670276000000001</c:v>
                </c:pt>
                <c:pt idx="786">
                  <c:v>-2.9500198666666666</c:v>
                </c:pt>
                <c:pt idx="787">
                  <c:v>-2.9858930333333333</c:v>
                </c:pt>
                <c:pt idx="788">
                  <c:v>-3.0478624666666665</c:v>
                </c:pt>
                <c:pt idx="789">
                  <c:v>-3.0906137666666669</c:v>
                </c:pt>
                <c:pt idx="790">
                  <c:v>-3.1519440666666667</c:v>
                </c:pt>
                <c:pt idx="791">
                  <c:v>-3.2197093999999997</c:v>
                </c:pt>
                <c:pt idx="792">
                  <c:v>-3.2936187666666665</c:v>
                </c:pt>
                <c:pt idx="793">
                  <c:v>-3.3313407333333331</c:v>
                </c:pt>
                <c:pt idx="794">
                  <c:v>-3.3755850999999999</c:v>
                </c:pt>
                <c:pt idx="795">
                  <c:v>-3.4194534000000001</c:v>
                </c:pt>
                <c:pt idx="796">
                  <c:v>-3.4896255333333333</c:v>
                </c:pt>
                <c:pt idx="797">
                  <c:v>-3.5773638666666669</c:v>
                </c:pt>
                <c:pt idx="798">
                  <c:v>-3.6314172333333334</c:v>
                </c:pt>
                <c:pt idx="799">
                  <c:v>-3.7013759999999998</c:v>
                </c:pt>
                <c:pt idx="800">
                  <c:v>-2.4705366000000004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2E-40E4-AA2A-86A97E40F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208668944175238"/>
          <c:y val="0.6150568678915135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(2)'!$T$6:$T$806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-0.12540253900000001</c:v>
                </c:pt>
                <c:pt idx="2">
                  <c:v>-0.22337562333333336</c:v>
                </c:pt>
                <c:pt idx="3">
                  <c:v>-0.26309219666666667</c:v>
                </c:pt>
                <c:pt idx="4">
                  <c:v>-0.28217673333333337</c:v>
                </c:pt>
                <c:pt idx="5">
                  <c:v>-0.29592219000000003</c:v>
                </c:pt>
                <c:pt idx="6">
                  <c:v>-0.30746360666666667</c:v>
                </c:pt>
                <c:pt idx="7">
                  <c:v>-0.32087836666666664</c:v>
                </c:pt>
                <c:pt idx="8">
                  <c:v>-0.33344179333333335</c:v>
                </c:pt>
                <c:pt idx="9">
                  <c:v>-0.35121724999999998</c:v>
                </c:pt>
                <c:pt idx="10">
                  <c:v>-0.36972397666666668</c:v>
                </c:pt>
                <c:pt idx="11">
                  <c:v>-0.39169398999999999</c:v>
                </c:pt>
                <c:pt idx="12">
                  <c:v>-0.41377273000000003</c:v>
                </c:pt>
                <c:pt idx="13">
                  <c:v>-0.44005390666666666</c:v>
                </c:pt>
                <c:pt idx="14">
                  <c:v>-0.4680089733333333</c:v>
                </c:pt>
                <c:pt idx="15">
                  <c:v>-0.50020835666666663</c:v>
                </c:pt>
                <c:pt idx="16">
                  <c:v>-0.53438235333333328</c:v>
                </c:pt>
                <c:pt idx="17">
                  <c:v>-0.57311576333333336</c:v>
                </c:pt>
                <c:pt idx="18">
                  <c:v>-0.61526238666666666</c:v>
                </c:pt>
                <c:pt idx="19">
                  <c:v>-0.66066207333333338</c:v>
                </c:pt>
                <c:pt idx="20">
                  <c:v>-0.70525088000000002</c:v>
                </c:pt>
                <c:pt idx="21">
                  <c:v>-0.75542033000000008</c:v>
                </c:pt>
                <c:pt idx="22">
                  <c:v>-0.80643967999999999</c:v>
                </c:pt>
                <c:pt idx="23">
                  <c:v>-0.86303665333333335</c:v>
                </c:pt>
                <c:pt idx="24">
                  <c:v>-0.91868891333333336</c:v>
                </c:pt>
                <c:pt idx="25">
                  <c:v>-0.97485440333333317</c:v>
                </c:pt>
                <c:pt idx="26">
                  <c:v>-1.03181049</c:v>
                </c:pt>
                <c:pt idx="27">
                  <c:v>-1.0853687333333333</c:v>
                </c:pt>
                <c:pt idx="28">
                  <c:v>-1.1334602</c:v>
                </c:pt>
                <c:pt idx="29">
                  <c:v>-1.1747723333333335</c:v>
                </c:pt>
                <c:pt idx="30">
                  <c:v>-1.2112843666666668</c:v>
                </c:pt>
                <c:pt idx="31">
                  <c:v>-1.2466579333333332</c:v>
                </c:pt>
                <c:pt idx="32">
                  <c:v>-1.2756715333333333</c:v>
                </c:pt>
                <c:pt idx="33">
                  <c:v>-1.3047452333333334</c:v>
                </c:pt>
                <c:pt idx="34">
                  <c:v>-1.3328601333333334</c:v>
                </c:pt>
                <c:pt idx="35">
                  <c:v>-1.3689221</c:v>
                </c:pt>
                <c:pt idx="36">
                  <c:v>-1.4024046666666667</c:v>
                </c:pt>
                <c:pt idx="37">
                  <c:v>-1.4428661333333332</c:v>
                </c:pt>
                <c:pt idx="38">
                  <c:v>-1.4833805333333334</c:v>
                </c:pt>
                <c:pt idx="39">
                  <c:v>-1.5260560333333333</c:v>
                </c:pt>
                <c:pt idx="40">
                  <c:v>-1.5669655666666669</c:v>
                </c:pt>
                <c:pt idx="41">
                  <c:v>-1.6055815666666666</c:v>
                </c:pt>
                <c:pt idx="42">
                  <c:v>-1.6442551666666667</c:v>
                </c:pt>
                <c:pt idx="43">
                  <c:v>-1.6774763333333336</c:v>
                </c:pt>
                <c:pt idx="44">
                  <c:v>-1.7063877333333333</c:v>
                </c:pt>
                <c:pt idx="45">
                  <c:v>-1.7296807333333331</c:v>
                </c:pt>
                <c:pt idx="46">
                  <c:v>-1.7527478999999999</c:v>
                </c:pt>
                <c:pt idx="47">
                  <c:v>-1.7734254666666667</c:v>
                </c:pt>
                <c:pt idx="48">
                  <c:v>-1.7928777333333332</c:v>
                </c:pt>
                <c:pt idx="49">
                  <c:v>-1.8096832</c:v>
                </c:pt>
                <c:pt idx="50">
                  <c:v>-1.8226932333333332</c:v>
                </c:pt>
                <c:pt idx="51">
                  <c:v>-1.8365264333333331</c:v>
                </c:pt>
                <c:pt idx="52">
                  <c:v>-1.8470270666666666</c:v>
                </c:pt>
                <c:pt idx="53">
                  <c:v>-1.8577944666666666</c:v>
                </c:pt>
                <c:pt idx="54">
                  <c:v>-1.8668794666666668</c:v>
                </c:pt>
                <c:pt idx="55">
                  <c:v>-1.8758687333333333</c:v>
                </c:pt>
                <c:pt idx="56">
                  <c:v>-1.8852849</c:v>
                </c:pt>
                <c:pt idx="57">
                  <c:v>-1.8917368000000001</c:v>
                </c:pt>
                <c:pt idx="58">
                  <c:v>-1.8975150000000001</c:v>
                </c:pt>
                <c:pt idx="59">
                  <c:v>-1.9034986666666667</c:v>
                </c:pt>
                <c:pt idx="60">
                  <c:v>-1.9080899333333334</c:v>
                </c:pt>
                <c:pt idx="61">
                  <c:v>-1.9133679666666668</c:v>
                </c:pt>
                <c:pt idx="62">
                  <c:v>-1.9170846666666668</c:v>
                </c:pt>
                <c:pt idx="63">
                  <c:v>-1.9237290666666667</c:v>
                </c:pt>
                <c:pt idx="64">
                  <c:v>-1.9270359666666668</c:v>
                </c:pt>
                <c:pt idx="65">
                  <c:v>-1.9285460333333333</c:v>
                </c:pt>
                <c:pt idx="66">
                  <c:v>-1.9274169666666667</c:v>
                </c:pt>
                <c:pt idx="67">
                  <c:v>-1.9277694333333333</c:v>
                </c:pt>
                <c:pt idx="68">
                  <c:v>-1.9267228666666665</c:v>
                </c:pt>
                <c:pt idx="69">
                  <c:v>-1.9272056333333334</c:v>
                </c:pt>
                <c:pt idx="70">
                  <c:v>-1.9267159333333332</c:v>
                </c:pt>
                <c:pt idx="71">
                  <c:v>-1.9278408999999999</c:v>
                </c:pt>
                <c:pt idx="72">
                  <c:v>-1.9260358333333334</c:v>
                </c:pt>
                <c:pt idx="73">
                  <c:v>-1.9260307333333333</c:v>
                </c:pt>
                <c:pt idx="74">
                  <c:v>-1.9243711666666667</c:v>
                </c:pt>
                <c:pt idx="75">
                  <c:v>-1.9232972999999998</c:v>
                </c:pt>
                <c:pt idx="76">
                  <c:v>-1.9212721333333331</c:v>
                </c:pt>
                <c:pt idx="77">
                  <c:v>-1.9241546333333333</c:v>
                </c:pt>
                <c:pt idx="78">
                  <c:v>-1.9273722</c:v>
                </c:pt>
                <c:pt idx="79">
                  <c:v>-1.9318692333333332</c:v>
                </c:pt>
                <c:pt idx="80">
                  <c:v>-1.9367045000000001</c:v>
                </c:pt>
                <c:pt idx="81">
                  <c:v>-1.9476160333333334</c:v>
                </c:pt>
                <c:pt idx="82">
                  <c:v>-1.9592853000000001</c:v>
                </c:pt>
                <c:pt idx="83">
                  <c:v>-1.9716443000000001</c:v>
                </c:pt>
                <c:pt idx="84">
                  <c:v>-1.9853022333333332</c:v>
                </c:pt>
                <c:pt idx="85">
                  <c:v>-2.0010063000000002</c:v>
                </c:pt>
                <c:pt idx="86">
                  <c:v>-2.0193519666666666</c:v>
                </c:pt>
                <c:pt idx="87">
                  <c:v>-2.0409830333333332</c:v>
                </c:pt>
                <c:pt idx="88">
                  <c:v>-2.0633050333333336</c:v>
                </c:pt>
                <c:pt idx="89">
                  <c:v>-2.0879429666666667</c:v>
                </c:pt>
                <c:pt idx="90">
                  <c:v>-2.1133319333333334</c:v>
                </c:pt>
                <c:pt idx="91">
                  <c:v>-2.1437323666666668</c:v>
                </c:pt>
                <c:pt idx="92">
                  <c:v>-2.1757903000000005</c:v>
                </c:pt>
                <c:pt idx="93">
                  <c:v>-2.2090145666666667</c:v>
                </c:pt>
                <c:pt idx="94">
                  <c:v>-2.2467662333333331</c:v>
                </c:pt>
                <c:pt idx="95">
                  <c:v>-2.2842942000000002</c:v>
                </c:pt>
                <c:pt idx="96">
                  <c:v>-2.3236456000000003</c:v>
                </c:pt>
                <c:pt idx="97">
                  <c:v>-2.3610455333333333</c:v>
                </c:pt>
                <c:pt idx="98">
                  <c:v>-2.4039472000000002</c:v>
                </c:pt>
                <c:pt idx="99">
                  <c:v>-2.4490250666666666</c:v>
                </c:pt>
                <c:pt idx="100">
                  <c:v>-2.4962831333333333</c:v>
                </c:pt>
                <c:pt idx="101">
                  <c:v>-2.5436613666666665</c:v>
                </c:pt>
                <c:pt idx="102">
                  <c:v>-2.5920205999999997</c:v>
                </c:pt>
                <c:pt idx="103">
                  <c:v>-2.6412895666666665</c:v>
                </c:pt>
                <c:pt idx="104">
                  <c:v>-2.6913858333333334</c:v>
                </c:pt>
                <c:pt idx="105">
                  <c:v>-2.7412748333333332</c:v>
                </c:pt>
                <c:pt idx="106">
                  <c:v>-2.7917271333333331</c:v>
                </c:pt>
                <c:pt idx="107">
                  <c:v>-2.8402170999999998</c:v>
                </c:pt>
                <c:pt idx="108">
                  <c:v>-2.8915025333333335</c:v>
                </c:pt>
                <c:pt idx="109">
                  <c:v>-2.9421219999999999</c:v>
                </c:pt>
                <c:pt idx="110">
                  <c:v>-2.997602066666667</c:v>
                </c:pt>
                <c:pt idx="111">
                  <c:v>-3.0498831333333336</c:v>
                </c:pt>
                <c:pt idx="112">
                  <c:v>-3.1031101333333333</c:v>
                </c:pt>
                <c:pt idx="113">
                  <c:v>-3.1541411666666668</c:v>
                </c:pt>
                <c:pt idx="114">
                  <c:v>-3.2093768666666667</c:v>
                </c:pt>
                <c:pt idx="115">
                  <c:v>-3.2662152333333339</c:v>
                </c:pt>
                <c:pt idx="116">
                  <c:v>-3.3261819666666668</c:v>
                </c:pt>
                <c:pt idx="117">
                  <c:v>-3.3860446666666668</c:v>
                </c:pt>
                <c:pt idx="118">
                  <c:v>-3.4493937666666667</c:v>
                </c:pt>
                <c:pt idx="119">
                  <c:v>-3.5123127333333337</c:v>
                </c:pt>
                <c:pt idx="120">
                  <c:v>-3.5789934666666667</c:v>
                </c:pt>
                <c:pt idx="121">
                  <c:v>-3.6489682000000001</c:v>
                </c:pt>
                <c:pt idx="122">
                  <c:v>-3.7237800000000001</c:v>
                </c:pt>
                <c:pt idx="123">
                  <c:v>-3.8040767666666668</c:v>
                </c:pt>
                <c:pt idx="124">
                  <c:v>-3.8906606000000004</c:v>
                </c:pt>
                <c:pt idx="125">
                  <c:v>-3.9817362666666667</c:v>
                </c:pt>
                <c:pt idx="126">
                  <c:v>-4.0791861999999997</c:v>
                </c:pt>
                <c:pt idx="127">
                  <c:v>-4.1787342999999995</c:v>
                </c:pt>
                <c:pt idx="128">
                  <c:v>-4.287418033333334</c:v>
                </c:pt>
                <c:pt idx="129">
                  <c:v>-4.4038405333333337</c:v>
                </c:pt>
                <c:pt idx="130">
                  <c:v>-4.527065433333334</c:v>
                </c:pt>
                <c:pt idx="131">
                  <c:v>-4.6578717333333337</c:v>
                </c:pt>
                <c:pt idx="132">
                  <c:v>-4.7975173</c:v>
                </c:pt>
                <c:pt idx="133">
                  <c:v>-4.9489531666666666</c:v>
                </c:pt>
                <c:pt idx="134">
                  <c:v>-5.1073551000000004</c:v>
                </c:pt>
                <c:pt idx="135">
                  <c:v>-5.2761901</c:v>
                </c:pt>
                <c:pt idx="136">
                  <c:v>-5.4535720999999997</c:v>
                </c:pt>
                <c:pt idx="137">
                  <c:v>-5.6448478666666659</c:v>
                </c:pt>
                <c:pt idx="138">
                  <c:v>-5.8427891666666669</c:v>
                </c:pt>
                <c:pt idx="139">
                  <c:v>-6.0527241666666667</c:v>
                </c:pt>
                <c:pt idx="140">
                  <c:v>-6.2692197000000007</c:v>
                </c:pt>
                <c:pt idx="141">
                  <c:v>-6.4973101666666677</c:v>
                </c:pt>
                <c:pt idx="142">
                  <c:v>-6.7313539333333337</c:v>
                </c:pt>
                <c:pt idx="143">
                  <c:v>-6.9749827333333334</c:v>
                </c:pt>
                <c:pt idx="144">
                  <c:v>-7.2259826666666669</c:v>
                </c:pt>
                <c:pt idx="145">
                  <c:v>-7.484569566666667</c:v>
                </c:pt>
                <c:pt idx="146">
                  <c:v>-7.7492569666666666</c:v>
                </c:pt>
                <c:pt idx="147">
                  <c:v>-8.0180991666666674</c:v>
                </c:pt>
                <c:pt idx="148">
                  <c:v>-8.2912216333333344</c:v>
                </c:pt>
                <c:pt idx="149">
                  <c:v>-8.5682586000000001</c:v>
                </c:pt>
                <c:pt idx="150">
                  <c:v>-8.8443438333333351</c:v>
                </c:pt>
                <c:pt idx="151">
                  <c:v>-9.1264101666666679</c:v>
                </c:pt>
                <c:pt idx="152">
                  <c:v>-9.4031591333333324</c:v>
                </c:pt>
                <c:pt idx="153">
                  <c:v>-9.678627633333333</c:v>
                </c:pt>
                <c:pt idx="154">
                  <c:v>-9.9467936666666663</c:v>
                </c:pt>
                <c:pt idx="155">
                  <c:v>-10.2153312</c:v>
                </c:pt>
                <c:pt idx="156">
                  <c:v>-10.481941666666666</c:v>
                </c:pt>
                <c:pt idx="157">
                  <c:v>-10.736479333333333</c:v>
                </c:pt>
                <c:pt idx="158">
                  <c:v>-10.99253</c:v>
                </c:pt>
                <c:pt idx="159">
                  <c:v>-11.239776000000001</c:v>
                </c:pt>
                <c:pt idx="160">
                  <c:v>-11.493129333333334</c:v>
                </c:pt>
                <c:pt idx="161">
                  <c:v>-11.735987999999999</c:v>
                </c:pt>
                <c:pt idx="162">
                  <c:v>-11.977285999999999</c:v>
                </c:pt>
                <c:pt idx="163">
                  <c:v>-12.221406333333334</c:v>
                </c:pt>
                <c:pt idx="164">
                  <c:v>-12.468940000000002</c:v>
                </c:pt>
                <c:pt idx="165">
                  <c:v>-12.719405</c:v>
                </c:pt>
                <c:pt idx="166">
                  <c:v>-12.971472666666665</c:v>
                </c:pt>
                <c:pt idx="167">
                  <c:v>-13.234022999999999</c:v>
                </c:pt>
                <c:pt idx="168">
                  <c:v>-13.503911</c:v>
                </c:pt>
                <c:pt idx="169">
                  <c:v>-13.785508999999999</c:v>
                </c:pt>
                <c:pt idx="170">
                  <c:v>-14.078335333333333</c:v>
                </c:pt>
                <c:pt idx="171">
                  <c:v>-14.390332666666666</c:v>
                </c:pt>
                <c:pt idx="172">
                  <c:v>-14.723737999999999</c:v>
                </c:pt>
                <c:pt idx="173">
                  <c:v>-15.066209333333333</c:v>
                </c:pt>
                <c:pt idx="174">
                  <c:v>-15.432380666666667</c:v>
                </c:pt>
                <c:pt idx="175">
                  <c:v>-15.809659333333334</c:v>
                </c:pt>
                <c:pt idx="176">
                  <c:v>-16.210037333333332</c:v>
                </c:pt>
                <c:pt idx="177">
                  <c:v>-16.639354000000001</c:v>
                </c:pt>
                <c:pt idx="178">
                  <c:v>-17.090897666666667</c:v>
                </c:pt>
                <c:pt idx="179">
                  <c:v>-17.563577666666671</c:v>
                </c:pt>
                <c:pt idx="180">
                  <c:v>-18.056736666666666</c:v>
                </c:pt>
                <c:pt idx="181">
                  <c:v>-18.559978666666666</c:v>
                </c:pt>
                <c:pt idx="182">
                  <c:v>-19.102552999999997</c:v>
                </c:pt>
                <c:pt idx="183">
                  <c:v>-19.644997666666665</c:v>
                </c:pt>
                <c:pt idx="184">
                  <c:v>-20.192597333333335</c:v>
                </c:pt>
                <c:pt idx="185">
                  <c:v>-20.713723999999999</c:v>
                </c:pt>
                <c:pt idx="186">
                  <c:v>-21.21540966666667</c:v>
                </c:pt>
                <c:pt idx="187">
                  <c:v>-21.702482333333336</c:v>
                </c:pt>
                <c:pt idx="188">
                  <c:v>-22.145452000000002</c:v>
                </c:pt>
                <c:pt idx="189">
                  <c:v>-22.495591666666666</c:v>
                </c:pt>
                <c:pt idx="190">
                  <c:v>-22.77340666666667</c:v>
                </c:pt>
                <c:pt idx="191">
                  <c:v>-22.951511666666665</c:v>
                </c:pt>
                <c:pt idx="192">
                  <c:v>-23.064243333333334</c:v>
                </c:pt>
                <c:pt idx="193">
                  <c:v>-23.058034333333335</c:v>
                </c:pt>
                <c:pt idx="194">
                  <c:v>-23.012034666666665</c:v>
                </c:pt>
                <c:pt idx="195">
                  <c:v>-22.933843</c:v>
                </c:pt>
                <c:pt idx="196">
                  <c:v>-22.825183666666664</c:v>
                </c:pt>
                <c:pt idx="197">
                  <c:v>-22.674064666666666</c:v>
                </c:pt>
                <c:pt idx="198">
                  <c:v>-22.522728000000001</c:v>
                </c:pt>
                <c:pt idx="199">
                  <c:v>-22.390613666666667</c:v>
                </c:pt>
                <c:pt idx="200">
                  <c:v>-22.291179</c:v>
                </c:pt>
                <c:pt idx="201">
                  <c:v>-22.200335333333332</c:v>
                </c:pt>
                <c:pt idx="202">
                  <c:v>-22.166362333333335</c:v>
                </c:pt>
                <c:pt idx="203">
                  <c:v>-22.165878000000003</c:v>
                </c:pt>
                <c:pt idx="204">
                  <c:v>-22.206777000000002</c:v>
                </c:pt>
                <c:pt idx="205">
                  <c:v>-22.279248666666671</c:v>
                </c:pt>
                <c:pt idx="206">
                  <c:v>-22.408735333333329</c:v>
                </c:pt>
                <c:pt idx="207">
                  <c:v>-22.571528999999998</c:v>
                </c:pt>
                <c:pt idx="208">
                  <c:v>-22.797998666666668</c:v>
                </c:pt>
                <c:pt idx="209">
                  <c:v>-23.094343333333331</c:v>
                </c:pt>
                <c:pt idx="210">
                  <c:v>-23.422492333333334</c:v>
                </c:pt>
                <c:pt idx="211">
                  <c:v>-23.827650666666667</c:v>
                </c:pt>
                <c:pt idx="212">
                  <c:v>-24.30397533333333</c:v>
                </c:pt>
                <c:pt idx="213">
                  <c:v>-24.898421666666664</c:v>
                </c:pt>
                <c:pt idx="214">
                  <c:v>-25.535570666666661</c:v>
                </c:pt>
                <c:pt idx="215">
                  <c:v>-26.288895333333333</c:v>
                </c:pt>
                <c:pt idx="216">
                  <c:v>-27.162522666666664</c:v>
                </c:pt>
                <c:pt idx="217">
                  <c:v>-28.151991666666664</c:v>
                </c:pt>
                <c:pt idx="218">
                  <c:v>-29.283404666666666</c:v>
                </c:pt>
                <c:pt idx="219">
                  <c:v>-30.469245333333333</c:v>
                </c:pt>
                <c:pt idx="220">
                  <c:v>-31.846731999999999</c:v>
                </c:pt>
                <c:pt idx="221">
                  <c:v>-33.082698333333333</c:v>
                </c:pt>
                <c:pt idx="222">
                  <c:v>-34.06578833333333</c:v>
                </c:pt>
                <c:pt idx="223">
                  <c:v>-34.389667333333328</c:v>
                </c:pt>
                <c:pt idx="224">
                  <c:v>-34.105620000000009</c:v>
                </c:pt>
                <c:pt idx="225">
                  <c:v>-33.313461333333329</c:v>
                </c:pt>
                <c:pt idx="226">
                  <c:v>-32.131915666666664</c:v>
                </c:pt>
                <c:pt idx="227">
                  <c:v>-30.860865333333333</c:v>
                </c:pt>
                <c:pt idx="228">
                  <c:v>-29.586446666666664</c:v>
                </c:pt>
                <c:pt idx="229">
                  <c:v>-28.540019666666666</c:v>
                </c:pt>
                <c:pt idx="230">
                  <c:v>-27.609225999999996</c:v>
                </c:pt>
                <c:pt idx="231">
                  <c:v>-26.766375666666665</c:v>
                </c:pt>
                <c:pt idx="232">
                  <c:v>-26.001016666666668</c:v>
                </c:pt>
                <c:pt idx="233">
                  <c:v>-25.295497999999998</c:v>
                </c:pt>
                <c:pt idx="234">
                  <c:v>-24.787885666666664</c:v>
                </c:pt>
                <c:pt idx="235">
                  <c:v>-24.32135266666667</c:v>
                </c:pt>
                <c:pt idx="236">
                  <c:v>-23.931815333333333</c:v>
                </c:pt>
                <c:pt idx="237">
                  <c:v>-23.557876666666669</c:v>
                </c:pt>
                <c:pt idx="238">
                  <c:v>-23.275486000000001</c:v>
                </c:pt>
                <c:pt idx="239">
                  <c:v>-23.052422333333336</c:v>
                </c:pt>
                <c:pt idx="240">
                  <c:v>-22.852428333333336</c:v>
                </c:pt>
                <c:pt idx="241">
                  <c:v>-22.713623000000002</c:v>
                </c:pt>
                <c:pt idx="242">
                  <c:v>-22.620850333333333</c:v>
                </c:pt>
                <c:pt idx="243">
                  <c:v>-22.570265666666668</c:v>
                </c:pt>
                <c:pt idx="244">
                  <c:v>-22.571928</c:v>
                </c:pt>
                <c:pt idx="245">
                  <c:v>-22.603272666666665</c:v>
                </c:pt>
                <c:pt idx="246">
                  <c:v>-22.700439333333335</c:v>
                </c:pt>
                <c:pt idx="247">
                  <c:v>-22.834055000000003</c:v>
                </c:pt>
                <c:pt idx="248">
                  <c:v>-23.039564666666667</c:v>
                </c:pt>
                <c:pt idx="249">
                  <c:v>-23.266945333333336</c:v>
                </c:pt>
                <c:pt idx="250">
                  <c:v>-23.505453666666668</c:v>
                </c:pt>
                <c:pt idx="251">
                  <c:v>-23.789502333333331</c:v>
                </c:pt>
                <c:pt idx="252">
                  <c:v>-24.153674333333331</c:v>
                </c:pt>
                <c:pt idx="253">
                  <c:v>-24.585092333333332</c:v>
                </c:pt>
                <c:pt idx="254">
                  <c:v>-25.056945666666667</c:v>
                </c:pt>
                <c:pt idx="255">
                  <c:v>-25.580080666666664</c:v>
                </c:pt>
                <c:pt idx="256">
                  <c:v>-26.114484000000001</c:v>
                </c:pt>
                <c:pt idx="257">
                  <c:v>-26.747963666666664</c:v>
                </c:pt>
                <c:pt idx="258">
                  <c:v>-27.437134999999998</c:v>
                </c:pt>
                <c:pt idx="259">
                  <c:v>-28.289989000000002</c:v>
                </c:pt>
                <c:pt idx="260">
                  <c:v>-29.253103999999997</c:v>
                </c:pt>
                <c:pt idx="261">
                  <c:v>-30.306406999999997</c:v>
                </c:pt>
                <c:pt idx="262">
                  <c:v>-31.524644999999996</c:v>
                </c:pt>
                <c:pt idx="263">
                  <c:v>-32.86201033333333</c:v>
                </c:pt>
                <c:pt idx="264">
                  <c:v>-34.534293999999996</c:v>
                </c:pt>
                <c:pt idx="265">
                  <c:v>-36.225041666666662</c:v>
                </c:pt>
                <c:pt idx="266">
                  <c:v>-38.345686666666666</c:v>
                </c:pt>
                <c:pt idx="267">
                  <c:v>-39.966424333333329</c:v>
                </c:pt>
                <c:pt idx="268">
                  <c:v>-40.729015333333336</c:v>
                </c:pt>
                <c:pt idx="269">
                  <c:v>-39.985792666666661</c:v>
                </c:pt>
                <c:pt idx="270">
                  <c:v>-38.418648999999995</c:v>
                </c:pt>
                <c:pt idx="271">
                  <c:v>-36.572232666666665</c:v>
                </c:pt>
                <c:pt idx="272">
                  <c:v>-34.823084666666666</c:v>
                </c:pt>
                <c:pt idx="273">
                  <c:v>-33.223133999999995</c:v>
                </c:pt>
                <c:pt idx="274">
                  <c:v>-31.885757000000002</c:v>
                </c:pt>
                <c:pt idx="275">
                  <c:v>-30.720318666666667</c:v>
                </c:pt>
                <c:pt idx="276">
                  <c:v>-29.730635333333336</c:v>
                </c:pt>
                <c:pt idx="277">
                  <c:v>-28.863536333333332</c:v>
                </c:pt>
                <c:pt idx="278">
                  <c:v>-28.045474333333335</c:v>
                </c:pt>
                <c:pt idx="279">
                  <c:v>-27.389184999999998</c:v>
                </c:pt>
                <c:pt idx="280">
                  <c:v>-26.733954000000001</c:v>
                </c:pt>
                <c:pt idx="281">
                  <c:v>-26.164078333333332</c:v>
                </c:pt>
                <c:pt idx="282">
                  <c:v>-25.562253333333331</c:v>
                </c:pt>
                <c:pt idx="283">
                  <c:v>-25.041293</c:v>
                </c:pt>
                <c:pt idx="284">
                  <c:v>-24.53710633333333</c:v>
                </c:pt>
                <c:pt idx="285">
                  <c:v>-24.070031999999998</c:v>
                </c:pt>
                <c:pt idx="286">
                  <c:v>-23.617022666666667</c:v>
                </c:pt>
                <c:pt idx="287">
                  <c:v>-23.197586000000001</c:v>
                </c:pt>
                <c:pt idx="288">
                  <c:v>-22.800205333333334</c:v>
                </c:pt>
                <c:pt idx="289">
                  <c:v>-22.394055666666663</c:v>
                </c:pt>
                <c:pt idx="290">
                  <c:v>-22.026851666666669</c:v>
                </c:pt>
                <c:pt idx="291">
                  <c:v>-21.692584333333333</c:v>
                </c:pt>
                <c:pt idx="292">
                  <c:v>-21.386275000000001</c:v>
                </c:pt>
                <c:pt idx="293">
                  <c:v>-21.063577666666667</c:v>
                </c:pt>
                <c:pt idx="294">
                  <c:v>-20.761284</c:v>
                </c:pt>
                <c:pt idx="295">
                  <c:v>-20.504109</c:v>
                </c:pt>
                <c:pt idx="296">
                  <c:v>-20.254235666666666</c:v>
                </c:pt>
                <c:pt idx="297">
                  <c:v>-20.016027333333334</c:v>
                </c:pt>
                <c:pt idx="298">
                  <c:v>-19.798292333333332</c:v>
                </c:pt>
                <c:pt idx="299">
                  <c:v>-19.609315999999996</c:v>
                </c:pt>
                <c:pt idx="300">
                  <c:v>-19.430503333333334</c:v>
                </c:pt>
                <c:pt idx="301">
                  <c:v>-19.251903666666667</c:v>
                </c:pt>
                <c:pt idx="302">
                  <c:v>-19.119426000000001</c:v>
                </c:pt>
                <c:pt idx="303">
                  <c:v>-19.020804666666667</c:v>
                </c:pt>
                <c:pt idx="304">
                  <c:v>-18.965875999999998</c:v>
                </c:pt>
                <c:pt idx="305">
                  <c:v>-18.906075666666666</c:v>
                </c:pt>
                <c:pt idx="306">
                  <c:v>-18.863391333333333</c:v>
                </c:pt>
                <c:pt idx="307">
                  <c:v>-18.868929666666666</c:v>
                </c:pt>
                <c:pt idx="308">
                  <c:v>-18.910999333333333</c:v>
                </c:pt>
                <c:pt idx="309">
                  <c:v>-18.978876666666668</c:v>
                </c:pt>
                <c:pt idx="310">
                  <c:v>-19.046011666666669</c:v>
                </c:pt>
                <c:pt idx="311">
                  <c:v>-19.168388666666669</c:v>
                </c:pt>
                <c:pt idx="312">
                  <c:v>-19.312993666666667</c:v>
                </c:pt>
                <c:pt idx="313">
                  <c:v>-19.500426000000001</c:v>
                </c:pt>
                <c:pt idx="314">
                  <c:v>-19.671917000000004</c:v>
                </c:pt>
                <c:pt idx="315">
                  <c:v>-19.891252666666666</c:v>
                </c:pt>
                <c:pt idx="316">
                  <c:v>-20.177796999999998</c:v>
                </c:pt>
                <c:pt idx="317">
                  <c:v>-20.505064333333333</c:v>
                </c:pt>
                <c:pt idx="318">
                  <c:v>-20.853888333333334</c:v>
                </c:pt>
                <c:pt idx="319">
                  <c:v>-21.213326333333331</c:v>
                </c:pt>
                <c:pt idx="320">
                  <c:v>-21.577107666666667</c:v>
                </c:pt>
                <c:pt idx="321">
                  <c:v>-21.99464466666667</c:v>
                </c:pt>
                <c:pt idx="322">
                  <c:v>-22.373502666666667</c:v>
                </c:pt>
                <c:pt idx="323">
                  <c:v>-22.769917333333336</c:v>
                </c:pt>
                <c:pt idx="324">
                  <c:v>-23.103472</c:v>
                </c:pt>
                <c:pt idx="325">
                  <c:v>-23.433836000000003</c:v>
                </c:pt>
                <c:pt idx="326">
                  <c:v>-23.727474666666666</c:v>
                </c:pt>
                <c:pt idx="327">
                  <c:v>-23.985500666666667</c:v>
                </c:pt>
                <c:pt idx="328">
                  <c:v>-24.136516333333333</c:v>
                </c:pt>
                <c:pt idx="329">
                  <c:v>-24.175978333333333</c:v>
                </c:pt>
                <c:pt idx="330">
                  <c:v>-24.002773333333334</c:v>
                </c:pt>
                <c:pt idx="331">
                  <c:v>-23.75748066666667</c:v>
                </c:pt>
                <c:pt idx="332">
                  <c:v>-23.446686333333332</c:v>
                </c:pt>
                <c:pt idx="333">
                  <c:v>-23.167761333333335</c:v>
                </c:pt>
                <c:pt idx="334">
                  <c:v>-22.810811999999999</c:v>
                </c:pt>
                <c:pt idx="335">
                  <c:v>-22.461839666666663</c:v>
                </c:pt>
                <c:pt idx="336">
                  <c:v>-22.002169333333331</c:v>
                </c:pt>
                <c:pt idx="337">
                  <c:v>-21.613253333333333</c:v>
                </c:pt>
                <c:pt idx="338">
                  <c:v>-21.205793333333332</c:v>
                </c:pt>
                <c:pt idx="339">
                  <c:v>-20.858729</c:v>
                </c:pt>
                <c:pt idx="340">
                  <c:v>-20.452355000000001</c:v>
                </c:pt>
                <c:pt idx="341">
                  <c:v>-20.116329333333336</c:v>
                </c:pt>
                <c:pt idx="342">
                  <c:v>-19.849014666666665</c:v>
                </c:pt>
                <c:pt idx="343">
                  <c:v>-19.644187666666667</c:v>
                </c:pt>
                <c:pt idx="344">
                  <c:v>-19.404300333333335</c:v>
                </c:pt>
                <c:pt idx="345">
                  <c:v>-19.156719333333335</c:v>
                </c:pt>
                <c:pt idx="346">
                  <c:v>-18.962411333333332</c:v>
                </c:pt>
                <c:pt idx="347">
                  <c:v>-18.772159666666667</c:v>
                </c:pt>
                <c:pt idx="348">
                  <c:v>-18.653038666666667</c:v>
                </c:pt>
                <c:pt idx="349">
                  <c:v>-18.566062333333335</c:v>
                </c:pt>
                <c:pt idx="350">
                  <c:v>-18.471735666666671</c:v>
                </c:pt>
                <c:pt idx="351">
                  <c:v>-18.412167333333333</c:v>
                </c:pt>
                <c:pt idx="352">
                  <c:v>-18.317128999999998</c:v>
                </c:pt>
                <c:pt idx="353">
                  <c:v>-18.287921000000001</c:v>
                </c:pt>
                <c:pt idx="354">
                  <c:v>-18.273132666666665</c:v>
                </c:pt>
                <c:pt idx="355">
                  <c:v>-18.302870333333335</c:v>
                </c:pt>
                <c:pt idx="356">
                  <c:v>-18.377783000000001</c:v>
                </c:pt>
                <c:pt idx="357">
                  <c:v>-18.465857333333336</c:v>
                </c:pt>
                <c:pt idx="358">
                  <c:v>-18.549740666666668</c:v>
                </c:pt>
                <c:pt idx="359">
                  <c:v>-18.645487666666668</c:v>
                </c:pt>
                <c:pt idx="360">
                  <c:v>-18.744612</c:v>
                </c:pt>
                <c:pt idx="361">
                  <c:v>-18.893277666666666</c:v>
                </c:pt>
                <c:pt idx="362">
                  <c:v>-19.077538999999998</c:v>
                </c:pt>
                <c:pt idx="363">
                  <c:v>-19.206164333333334</c:v>
                </c:pt>
                <c:pt idx="364">
                  <c:v>-19.350756666666665</c:v>
                </c:pt>
                <c:pt idx="365">
                  <c:v>-19.474191333333334</c:v>
                </c:pt>
                <c:pt idx="366">
                  <c:v>-19.667082666666669</c:v>
                </c:pt>
                <c:pt idx="367">
                  <c:v>-19.854020666666667</c:v>
                </c:pt>
                <c:pt idx="368">
                  <c:v>-19.970917</c:v>
                </c:pt>
                <c:pt idx="369">
                  <c:v>-20.121220666666662</c:v>
                </c:pt>
                <c:pt idx="370">
                  <c:v>-20.216003666666666</c:v>
                </c:pt>
                <c:pt idx="371">
                  <c:v>-20.322349666666668</c:v>
                </c:pt>
                <c:pt idx="372">
                  <c:v>-20.391535333333334</c:v>
                </c:pt>
                <c:pt idx="373">
                  <c:v>-20.347687333333337</c:v>
                </c:pt>
                <c:pt idx="374">
                  <c:v>-20.291461999999999</c:v>
                </c:pt>
                <c:pt idx="375">
                  <c:v>-20.185425666666664</c:v>
                </c:pt>
                <c:pt idx="376">
                  <c:v>-20.101087666666668</c:v>
                </c:pt>
                <c:pt idx="377">
                  <c:v>-19.934528333333333</c:v>
                </c:pt>
                <c:pt idx="378">
                  <c:v>-19.752147000000001</c:v>
                </c:pt>
                <c:pt idx="379">
                  <c:v>-19.543876666666666</c:v>
                </c:pt>
                <c:pt idx="380">
                  <c:v>-19.312053666666667</c:v>
                </c:pt>
                <c:pt idx="381">
                  <c:v>-19.009759333333335</c:v>
                </c:pt>
                <c:pt idx="382">
                  <c:v>-18.672088666666667</c:v>
                </c:pt>
                <c:pt idx="383">
                  <c:v>-18.368094333333332</c:v>
                </c:pt>
                <c:pt idx="384">
                  <c:v>-18.021130999999997</c:v>
                </c:pt>
                <c:pt idx="385">
                  <c:v>-17.720273666666667</c:v>
                </c:pt>
                <c:pt idx="386">
                  <c:v>-17.367028666666666</c:v>
                </c:pt>
                <c:pt idx="387">
                  <c:v>-17.022325666666664</c:v>
                </c:pt>
                <c:pt idx="388">
                  <c:v>-16.656629666666667</c:v>
                </c:pt>
                <c:pt idx="389">
                  <c:v>-16.356247</c:v>
                </c:pt>
                <c:pt idx="390">
                  <c:v>-16.042059999999999</c:v>
                </c:pt>
                <c:pt idx="391">
                  <c:v>-15.751674666666666</c:v>
                </c:pt>
                <c:pt idx="392">
                  <c:v>-15.403278666666665</c:v>
                </c:pt>
                <c:pt idx="393">
                  <c:v>-15.142629333333332</c:v>
                </c:pt>
                <c:pt idx="394">
                  <c:v>-14.866886666666668</c:v>
                </c:pt>
                <c:pt idx="395">
                  <c:v>-14.640470666666667</c:v>
                </c:pt>
                <c:pt idx="396">
                  <c:v>-14.395939666666665</c:v>
                </c:pt>
                <c:pt idx="397">
                  <c:v>-14.182037666666666</c:v>
                </c:pt>
                <c:pt idx="398">
                  <c:v>-13.990039666666666</c:v>
                </c:pt>
                <c:pt idx="399">
                  <c:v>-13.802024666666666</c:v>
                </c:pt>
                <c:pt idx="400">
                  <c:v>-13.604637666666667</c:v>
                </c:pt>
                <c:pt idx="401">
                  <c:v>-13.398770999999998</c:v>
                </c:pt>
                <c:pt idx="402">
                  <c:v>-13.236262666666667</c:v>
                </c:pt>
                <c:pt idx="403">
                  <c:v>-13.112917999999999</c:v>
                </c:pt>
                <c:pt idx="404">
                  <c:v>-13.000347333333332</c:v>
                </c:pt>
                <c:pt idx="405">
                  <c:v>-12.874628</c:v>
                </c:pt>
                <c:pt idx="406">
                  <c:v>-12.757160666666666</c:v>
                </c:pt>
                <c:pt idx="407">
                  <c:v>-12.690619333333332</c:v>
                </c:pt>
                <c:pt idx="408">
                  <c:v>-12.642166666666666</c:v>
                </c:pt>
                <c:pt idx="409">
                  <c:v>-12.618122666666666</c:v>
                </c:pt>
                <c:pt idx="410">
                  <c:v>-12.567694000000001</c:v>
                </c:pt>
                <c:pt idx="411">
                  <c:v>-12.521139333333332</c:v>
                </c:pt>
                <c:pt idx="412">
                  <c:v>-12.491239</c:v>
                </c:pt>
                <c:pt idx="413">
                  <c:v>-12.482014333333332</c:v>
                </c:pt>
                <c:pt idx="414">
                  <c:v>-12.534101666666666</c:v>
                </c:pt>
                <c:pt idx="415">
                  <c:v>-12.558602333333333</c:v>
                </c:pt>
                <c:pt idx="416">
                  <c:v>-12.632637666666668</c:v>
                </c:pt>
                <c:pt idx="417">
                  <c:v>-12.633354333333335</c:v>
                </c:pt>
                <c:pt idx="418">
                  <c:v>-12.683966</c:v>
                </c:pt>
                <c:pt idx="419">
                  <c:v>-12.703696000000001</c:v>
                </c:pt>
                <c:pt idx="420">
                  <c:v>-12.778577</c:v>
                </c:pt>
                <c:pt idx="421">
                  <c:v>-12.822562666666668</c:v>
                </c:pt>
                <c:pt idx="422">
                  <c:v>-12.889945333333335</c:v>
                </c:pt>
                <c:pt idx="423">
                  <c:v>-12.960164000000001</c:v>
                </c:pt>
                <c:pt idx="424">
                  <c:v>-13.046614</c:v>
                </c:pt>
                <c:pt idx="425">
                  <c:v>-13.126819666666668</c:v>
                </c:pt>
                <c:pt idx="426">
                  <c:v>-13.190342666666666</c:v>
                </c:pt>
                <c:pt idx="427">
                  <c:v>-13.240862333333334</c:v>
                </c:pt>
                <c:pt idx="428">
                  <c:v>-13.277005000000001</c:v>
                </c:pt>
                <c:pt idx="429">
                  <c:v>-13.301325</c:v>
                </c:pt>
                <c:pt idx="430">
                  <c:v>-13.325618999999998</c:v>
                </c:pt>
                <c:pt idx="431">
                  <c:v>-13.338279666666667</c:v>
                </c:pt>
                <c:pt idx="432">
                  <c:v>-13.337844666666667</c:v>
                </c:pt>
                <c:pt idx="433">
                  <c:v>-13.325217</c:v>
                </c:pt>
                <c:pt idx="434">
                  <c:v>-13.262960999999999</c:v>
                </c:pt>
                <c:pt idx="435">
                  <c:v>-13.198455333333333</c:v>
                </c:pt>
                <c:pt idx="436">
                  <c:v>-13.116701666666666</c:v>
                </c:pt>
                <c:pt idx="437">
                  <c:v>-13.042507000000001</c:v>
                </c:pt>
                <c:pt idx="438">
                  <c:v>-12.911447000000001</c:v>
                </c:pt>
                <c:pt idx="439">
                  <c:v>-12.746345333333332</c:v>
                </c:pt>
                <c:pt idx="440">
                  <c:v>-12.568199333333334</c:v>
                </c:pt>
                <c:pt idx="441">
                  <c:v>-12.409507333333332</c:v>
                </c:pt>
                <c:pt idx="442">
                  <c:v>-12.258527000000001</c:v>
                </c:pt>
                <c:pt idx="443">
                  <c:v>-12.078752333333334</c:v>
                </c:pt>
                <c:pt idx="444">
                  <c:v>-11.913016999999998</c:v>
                </c:pt>
                <c:pt idx="445">
                  <c:v>-11.711517999999998</c:v>
                </c:pt>
                <c:pt idx="446">
                  <c:v>-11.546673666666669</c:v>
                </c:pt>
                <c:pt idx="447">
                  <c:v>-11.358301333333335</c:v>
                </c:pt>
                <c:pt idx="448">
                  <c:v>-11.217494666666667</c:v>
                </c:pt>
                <c:pt idx="449">
                  <c:v>-11.062534666666666</c:v>
                </c:pt>
                <c:pt idx="450">
                  <c:v>-10.925177</c:v>
                </c:pt>
                <c:pt idx="451">
                  <c:v>-10.777019333333334</c:v>
                </c:pt>
                <c:pt idx="452">
                  <c:v>-10.650421666666666</c:v>
                </c:pt>
                <c:pt idx="453">
                  <c:v>-10.518738333333333</c:v>
                </c:pt>
                <c:pt idx="454">
                  <c:v>-10.381005</c:v>
                </c:pt>
                <c:pt idx="455">
                  <c:v>-10.267852333333332</c:v>
                </c:pt>
                <c:pt idx="456">
                  <c:v>-10.158659666666665</c:v>
                </c:pt>
                <c:pt idx="457">
                  <c:v>-10.0815962</c:v>
                </c:pt>
                <c:pt idx="458">
                  <c:v>-9.9893558333333328</c:v>
                </c:pt>
                <c:pt idx="459">
                  <c:v>-9.9240207333333341</c:v>
                </c:pt>
                <c:pt idx="460">
                  <c:v>-9.8569529666666664</c:v>
                </c:pt>
                <c:pt idx="461">
                  <c:v>-9.8225914666666672</c:v>
                </c:pt>
                <c:pt idx="462">
                  <c:v>-9.776537900000001</c:v>
                </c:pt>
                <c:pt idx="463">
                  <c:v>-9.7481892999999999</c:v>
                </c:pt>
                <c:pt idx="464">
                  <c:v>-9.7209914666666659</c:v>
                </c:pt>
                <c:pt idx="465">
                  <c:v>-9.7116715333333339</c:v>
                </c:pt>
                <c:pt idx="466">
                  <c:v>-9.7125575000000008</c:v>
                </c:pt>
                <c:pt idx="467">
                  <c:v>-9.6993640333333335</c:v>
                </c:pt>
                <c:pt idx="468">
                  <c:v>-9.7051824</c:v>
                </c:pt>
                <c:pt idx="469">
                  <c:v>-9.7496639666666667</c:v>
                </c:pt>
                <c:pt idx="470">
                  <c:v>-9.7881879666666674</c:v>
                </c:pt>
                <c:pt idx="471">
                  <c:v>-9.7969344333333339</c:v>
                </c:pt>
                <c:pt idx="472">
                  <c:v>-9.795295733333333</c:v>
                </c:pt>
                <c:pt idx="473">
                  <c:v>-9.8164367666666674</c:v>
                </c:pt>
                <c:pt idx="474">
                  <c:v>-9.8706563333333346</c:v>
                </c:pt>
                <c:pt idx="475">
                  <c:v>-9.9409399999999994</c:v>
                </c:pt>
                <c:pt idx="476">
                  <c:v>-10.014385799999999</c:v>
                </c:pt>
                <c:pt idx="477">
                  <c:v>-10.095117</c:v>
                </c:pt>
                <c:pt idx="478">
                  <c:v>-10.146903666666667</c:v>
                </c:pt>
                <c:pt idx="479">
                  <c:v>-10.203703333333332</c:v>
                </c:pt>
                <c:pt idx="480">
                  <c:v>-10.255207333333333</c:v>
                </c:pt>
                <c:pt idx="481">
                  <c:v>-10.315459666666667</c:v>
                </c:pt>
                <c:pt idx="482">
                  <c:v>-10.409386333333332</c:v>
                </c:pt>
                <c:pt idx="483">
                  <c:v>-10.498119333333333</c:v>
                </c:pt>
                <c:pt idx="484">
                  <c:v>-10.588125666666667</c:v>
                </c:pt>
                <c:pt idx="485">
                  <c:v>-10.655718999999999</c:v>
                </c:pt>
                <c:pt idx="486">
                  <c:v>-10.748489333333334</c:v>
                </c:pt>
                <c:pt idx="487">
                  <c:v>-10.864588666666668</c:v>
                </c:pt>
                <c:pt idx="488">
                  <c:v>-10.978834666666666</c:v>
                </c:pt>
                <c:pt idx="489">
                  <c:v>-11.087685666666667</c:v>
                </c:pt>
                <c:pt idx="490">
                  <c:v>-11.169407999999999</c:v>
                </c:pt>
                <c:pt idx="491">
                  <c:v>-11.248281333333333</c:v>
                </c:pt>
                <c:pt idx="492">
                  <c:v>-11.338680333333334</c:v>
                </c:pt>
                <c:pt idx="493">
                  <c:v>-11.459956666666665</c:v>
                </c:pt>
                <c:pt idx="494">
                  <c:v>-11.610633666666667</c:v>
                </c:pt>
                <c:pt idx="495">
                  <c:v>-11.764502</c:v>
                </c:pt>
                <c:pt idx="496">
                  <c:v>-11.944189666666666</c:v>
                </c:pt>
                <c:pt idx="497">
                  <c:v>-12.118894333333335</c:v>
                </c:pt>
                <c:pt idx="498">
                  <c:v>-12.301239666666667</c:v>
                </c:pt>
                <c:pt idx="499">
                  <c:v>-12.476857666666668</c:v>
                </c:pt>
                <c:pt idx="500">
                  <c:v>-12.672192666666668</c:v>
                </c:pt>
                <c:pt idx="501">
                  <c:v>-12.933106666666667</c:v>
                </c:pt>
                <c:pt idx="502">
                  <c:v>-13.181497999999999</c:v>
                </c:pt>
                <c:pt idx="503">
                  <c:v>-13.489426999999999</c:v>
                </c:pt>
                <c:pt idx="504">
                  <c:v>-13.797751333333332</c:v>
                </c:pt>
                <c:pt idx="505">
                  <c:v>-14.143288333333333</c:v>
                </c:pt>
                <c:pt idx="506">
                  <c:v>-14.523513666666666</c:v>
                </c:pt>
                <c:pt idx="507">
                  <c:v>-14.928211666666664</c:v>
                </c:pt>
                <c:pt idx="508">
                  <c:v>-15.379627666666666</c:v>
                </c:pt>
                <c:pt idx="509">
                  <c:v>-15.900597333333332</c:v>
                </c:pt>
                <c:pt idx="510">
                  <c:v>-16.400896333333332</c:v>
                </c:pt>
                <c:pt idx="511">
                  <c:v>-16.983878999999998</c:v>
                </c:pt>
                <c:pt idx="512">
                  <c:v>-17.606872666666664</c:v>
                </c:pt>
                <c:pt idx="513">
                  <c:v>-18.381915666666668</c:v>
                </c:pt>
                <c:pt idx="514">
                  <c:v>-19.272057333333333</c:v>
                </c:pt>
                <c:pt idx="515">
                  <c:v>-20.063846666666663</c:v>
                </c:pt>
                <c:pt idx="516">
                  <c:v>-20.885672333333332</c:v>
                </c:pt>
                <c:pt idx="517">
                  <c:v>-21.462853333333332</c:v>
                </c:pt>
                <c:pt idx="518">
                  <c:v>-22.187308000000002</c:v>
                </c:pt>
                <c:pt idx="519">
                  <c:v>-22.808299333333334</c:v>
                </c:pt>
                <c:pt idx="520">
                  <c:v>-23.300529999999998</c:v>
                </c:pt>
                <c:pt idx="521">
                  <c:v>-23.344049333333331</c:v>
                </c:pt>
                <c:pt idx="522">
                  <c:v>-23.065638000000003</c:v>
                </c:pt>
                <c:pt idx="523">
                  <c:v>-22.650975333333331</c:v>
                </c:pt>
                <c:pt idx="524">
                  <c:v>-21.921841333333333</c:v>
                </c:pt>
                <c:pt idx="525">
                  <c:v>-21.152146333333331</c:v>
                </c:pt>
                <c:pt idx="526">
                  <c:v>-20.418288333333333</c:v>
                </c:pt>
                <c:pt idx="527">
                  <c:v>-19.784891333333334</c:v>
                </c:pt>
                <c:pt idx="528">
                  <c:v>-19.057058333333334</c:v>
                </c:pt>
                <c:pt idx="529">
                  <c:v>-18.118910333333332</c:v>
                </c:pt>
                <c:pt idx="530">
                  <c:v>-17.323610333333335</c:v>
                </c:pt>
                <c:pt idx="531">
                  <c:v>-16.62079</c:v>
                </c:pt>
                <c:pt idx="532">
                  <c:v>-15.970252000000002</c:v>
                </c:pt>
                <c:pt idx="533">
                  <c:v>-15.347135</c:v>
                </c:pt>
                <c:pt idx="534">
                  <c:v>-14.719266333333332</c:v>
                </c:pt>
                <c:pt idx="535">
                  <c:v>-14.222361333333334</c:v>
                </c:pt>
                <c:pt idx="536">
                  <c:v>-13.707469333333334</c:v>
                </c:pt>
                <c:pt idx="537">
                  <c:v>-13.264009666666666</c:v>
                </c:pt>
                <c:pt idx="538">
                  <c:v>-12.829740666666666</c:v>
                </c:pt>
                <c:pt idx="539">
                  <c:v>-12.513199</c:v>
                </c:pt>
                <c:pt idx="540">
                  <c:v>-12.153741333333331</c:v>
                </c:pt>
                <c:pt idx="541">
                  <c:v>-11.845428333333333</c:v>
                </c:pt>
                <c:pt idx="542">
                  <c:v>-11.523458666666665</c:v>
                </c:pt>
                <c:pt idx="543">
                  <c:v>-11.218682666666666</c:v>
                </c:pt>
                <c:pt idx="544">
                  <c:v>-10.956269999999998</c:v>
                </c:pt>
                <c:pt idx="545">
                  <c:v>-10.697384</c:v>
                </c:pt>
                <c:pt idx="546">
                  <c:v>-10.500622333333332</c:v>
                </c:pt>
                <c:pt idx="547">
                  <c:v>-10.292069333333332</c:v>
                </c:pt>
                <c:pt idx="548">
                  <c:v>-10.107353866666665</c:v>
                </c:pt>
                <c:pt idx="549">
                  <c:v>-9.9113154666666663</c:v>
                </c:pt>
                <c:pt idx="550">
                  <c:v>-9.7399511333333333</c:v>
                </c:pt>
                <c:pt idx="551">
                  <c:v>-9.5620002999999993</c:v>
                </c:pt>
                <c:pt idx="552">
                  <c:v>-9.4127067333333354</c:v>
                </c:pt>
                <c:pt idx="553">
                  <c:v>-9.2516975666666674</c:v>
                </c:pt>
                <c:pt idx="554">
                  <c:v>-9.0942923333333336</c:v>
                </c:pt>
                <c:pt idx="555">
                  <c:v>-8.9618126666666669</c:v>
                </c:pt>
                <c:pt idx="556">
                  <c:v>-8.8488346999999994</c:v>
                </c:pt>
                <c:pt idx="557">
                  <c:v>-8.7350037999999994</c:v>
                </c:pt>
                <c:pt idx="558">
                  <c:v>-8.5919313333333331</c:v>
                </c:pt>
                <c:pt idx="559">
                  <c:v>-8.4491586333333331</c:v>
                </c:pt>
                <c:pt idx="560">
                  <c:v>-8.3684272666666661</c:v>
                </c:pt>
                <c:pt idx="561">
                  <c:v>-8.3029279666666671</c:v>
                </c:pt>
                <c:pt idx="562">
                  <c:v>-8.217947633333333</c:v>
                </c:pt>
                <c:pt idx="563">
                  <c:v>-8.0635916333333331</c:v>
                </c:pt>
                <c:pt idx="564">
                  <c:v>-7.8868643333333326</c:v>
                </c:pt>
                <c:pt idx="565">
                  <c:v>-7.7360398000000004</c:v>
                </c:pt>
                <c:pt idx="566">
                  <c:v>-7.588314033333333</c:v>
                </c:pt>
                <c:pt idx="567">
                  <c:v>-7.4559041666666666</c:v>
                </c:pt>
                <c:pt idx="568">
                  <c:v>-7.2985129333333338</c:v>
                </c:pt>
                <c:pt idx="569">
                  <c:v>-7.1587257666666666</c:v>
                </c:pt>
                <c:pt idx="570">
                  <c:v>-6.988022833333333</c:v>
                </c:pt>
                <c:pt idx="571">
                  <c:v>-6.8307045666666673</c:v>
                </c:pt>
                <c:pt idx="572">
                  <c:v>-6.6682494666666656</c:v>
                </c:pt>
                <c:pt idx="573">
                  <c:v>-6.5256469999999993</c:v>
                </c:pt>
                <c:pt idx="574">
                  <c:v>-6.3844528000000009</c:v>
                </c:pt>
                <c:pt idx="575">
                  <c:v>-6.216718966666666</c:v>
                </c:pt>
                <c:pt idx="576">
                  <c:v>-6.064526233333333</c:v>
                </c:pt>
                <c:pt idx="577">
                  <c:v>-5.8895231999999993</c:v>
                </c:pt>
                <c:pt idx="578">
                  <c:v>-5.7591446333333325</c:v>
                </c:pt>
                <c:pt idx="579">
                  <c:v>-5.6014105333333335</c:v>
                </c:pt>
                <c:pt idx="580">
                  <c:v>-5.4703267333333327</c:v>
                </c:pt>
                <c:pt idx="581">
                  <c:v>-5.2933402000000003</c:v>
                </c:pt>
                <c:pt idx="582">
                  <c:v>-5.1457909000000006</c:v>
                </c:pt>
                <c:pt idx="583">
                  <c:v>-4.9696482</c:v>
                </c:pt>
                <c:pt idx="584">
                  <c:v>-4.8560088666666674</c:v>
                </c:pt>
                <c:pt idx="585">
                  <c:v>-4.7158073000000007</c:v>
                </c:pt>
                <c:pt idx="586">
                  <c:v>-4.6062280333333332</c:v>
                </c:pt>
                <c:pt idx="587">
                  <c:v>-4.4621702666666669</c:v>
                </c:pt>
                <c:pt idx="588">
                  <c:v>-4.346530566666666</c:v>
                </c:pt>
                <c:pt idx="589">
                  <c:v>-4.2142478333333324</c:v>
                </c:pt>
                <c:pt idx="590">
                  <c:v>-4.0973362</c:v>
                </c:pt>
                <c:pt idx="591">
                  <c:v>-3.9941315666666664</c:v>
                </c:pt>
                <c:pt idx="592">
                  <c:v>-3.9228156666666667</c:v>
                </c:pt>
                <c:pt idx="593">
                  <c:v>-3.8708773666666665</c:v>
                </c:pt>
                <c:pt idx="594">
                  <c:v>-3.857079133333333</c:v>
                </c:pt>
                <c:pt idx="595">
                  <c:v>-3.8118317333333334</c:v>
                </c:pt>
                <c:pt idx="596">
                  <c:v>-3.7429761333333338</c:v>
                </c:pt>
                <c:pt idx="597">
                  <c:v>-3.6235266666666668</c:v>
                </c:pt>
                <c:pt idx="598">
                  <c:v>-3.5233596333333335</c:v>
                </c:pt>
                <c:pt idx="599">
                  <c:v>-3.4696362000000001</c:v>
                </c:pt>
                <c:pt idx="600">
                  <c:v>-3.3964523666666668</c:v>
                </c:pt>
                <c:pt idx="601">
                  <c:v>-3.3582289333333328</c:v>
                </c:pt>
                <c:pt idx="602">
                  <c:v>-3.3320071999999996</c:v>
                </c:pt>
                <c:pt idx="603">
                  <c:v>-3.3724584666666666</c:v>
                </c:pt>
                <c:pt idx="604">
                  <c:v>-3.3617644333333332</c:v>
                </c:pt>
                <c:pt idx="605">
                  <c:v>-3.3173941</c:v>
                </c:pt>
                <c:pt idx="606">
                  <c:v>-3.2318349000000004</c:v>
                </c:pt>
                <c:pt idx="607">
                  <c:v>-3.1945886666666667</c:v>
                </c:pt>
                <c:pt idx="608">
                  <c:v>-3.1704831000000002</c:v>
                </c:pt>
                <c:pt idx="609">
                  <c:v>-3.1477956666666667</c:v>
                </c:pt>
                <c:pt idx="610">
                  <c:v>-3.1144341666666668</c:v>
                </c:pt>
                <c:pt idx="611">
                  <c:v>-3.0804171</c:v>
                </c:pt>
                <c:pt idx="612">
                  <c:v>-3.0789643999999998</c:v>
                </c:pt>
                <c:pt idx="613">
                  <c:v>-3.0825736666666668</c:v>
                </c:pt>
                <c:pt idx="614">
                  <c:v>-3.0799331666666667</c:v>
                </c:pt>
                <c:pt idx="615">
                  <c:v>-3.0724027333333339</c:v>
                </c:pt>
                <c:pt idx="616">
                  <c:v>-3.0752902</c:v>
                </c:pt>
                <c:pt idx="617">
                  <c:v>-3.0784860333333337</c:v>
                </c:pt>
                <c:pt idx="618">
                  <c:v>-3.0729378000000001</c:v>
                </c:pt>
                <c:pt idx="619">
                  <c:v>-3.0659897333333332</c:v>
                </c:pt>
                <c:pt idx="620">
                  <c:v>-3.0530940666666666</c:v>
                </c:pt>
                <c:pt idx="621">
                  <c:v>-3.0546518666666671</c:v>
                </c:pt>
                <c:pt idx="622">
                  <c:v>-3.0249828999999999</c:v>
                </c:pt>
                <c:pt idx="623">
                  <c:v>-3.0478935000000003</c:v>
                </c:pt>
                <c:pt idx="624">
                  <c:v>-3.0442130333333335</c:v>
                </c:pt>
                <c:pt idx="625">
                  <c:v>-3.0542241666666663</c:v>
                </c:pt>
                <c:pt idx="626">
                  <c:v>-3.0287492999999999</c:v>
                </c:pt>
                <c:pt idx="627">
                  <c:v>-3.0286205666666661</c:v>
                </c:pt>
                <c:pt idx="628">
                  <c:v>-3.0165290666666666</c:v>
                </c:pt>
                <c:pt idx="629">
                  <c:v>-3.0036838666666665</c:v>
                </c:pt>
                <c:pt idx="630">
                  <c:v>-2.9734675666666668</c:v>
                </c:pt>
                <c:pt idx="631">
                  <c:v>-2.9737811666666665</c:v>
                </c:pt>
                <c:pt idx="632">
                  <c:v>-2.9652681333333333</c:v>
                </c:pt>
                <c:pt idx="633">
                  <c:v>-2.9656388666666671</c:v>
                </c:pt>
                <c:pt idx="634">
                  <c:v>-2.9269818333333331</c:v>
                </c:pt>
                <c:pt idx="635">
                  <c:v>-2.9148738999999999</c:v>
                </c:pt>
                <c:pt idx="636">
                  <c:v>-2.9015300333333336</c:v>
                </c:pt>
                <c:pt idx="637">
                  <c:v>-2.9006059333333329</c:v>
                </c:pt>
                <c:pt idx="638">
                  <c:v>-2.8815930000000001</c:v>
                </c:pt>
                <c:pt idx="639">
                  <c:v>-2.8629882333333332</c:v>
                </c:pt>
                <c:pt idx="640">
                  <c:v>-2.8502695666666664</c:v>
                </c:pt>
                <c:pt idx="641">
                  <c:v>-2.8345731999999999</c:v>
                </c:pt>
                <c:pt idx="642">
                  <c:v>-2.8182682333333333</c:v>
                </c:pt>
                <c:pt idx="643">
                  <c:v>-2.8187679666666665</c:v>
                </c:pt>
                <c:pt idx="644">
                  <c:v>-2.8452473666666669</c:v>
                </c:pt>
                <c:pt idx="645">
                  <c:v>-2.8508063333333333</c:v>
                </c:pt>
                <c:pt idx="646">
                  <c:v>-2.871218133333334</c:v>
                </c:pt>
                <c:pt idx="647">
                  <c:v>-2.8630222666666665</c:v>
                </c:pt>
                <c:pt idx="648">
                  <c:v>-2.8511951999999998</c:v>
                </c:pt>
                <c:pt idx="649">
                  <c:v>-2.835903333333333</c:v>
                </c:pt>
                <c:pt idx="650">
                  <c:v>-2.8072201333333333</c:v>
                </c:pt>
                <c:pt idx="651">
                  <c:v>-2.815561433333333</c:v>
                </c:pt>
                <c:pt idx="652">
                  <c:v>-2.8043967666666667</c:v>
                </c:pt>
                <c:pt idx="653">
                  <c:v>-2.8418731666666663</c:v>
                </c:pt>
                <c:pt idx="654">
                  <c:v>-2.8629749666666666</c:v>
                </c:pt>
                <c:pt idx="655">
                  <c:v>-2.8915703333333336</c:v>
                </c:pt>
                <c:pt idx="656">
                  <c:v>-2.8983959333333336</c:v>
                </c:pt>
                <c:pt idx="657">
                  <c:v>-2.9280028333333337</c:v>
                </c:pt>
                <c:pt idx="658">
                  <c:v>-2.9419327000000002</c:v>
                </c:pt>
                <c:pt idx="659">
                  <c:v>-2.9641043333333332</c:v>
                </c:pt>
                <c:pt idx="660">
                  <c:v>-2.9566946666666669</c:v>
                </c:pt>
                <c:pt idx="661">
                  <c:v>-2.9665306999999999</c:v>
                </c:pt>
                <c:pt idx="662">
                  <c:v>-2.9617769666666667</c:v>
                </c:pt>
                <c:pt idx="663">
                  <c:v>-2.9574179666666667</c:v>
                </c:pt>
                <c:pt idx="664">
                  <c:v>-2.9717901666666666</c:v>
                </c:pt>
                <c:pt idx="665">
                  <c:v>-2.9887676999999999</c:v>
                </c:pt>
                <c:pt idx="666">
                  <c:v>-3.0028052999999999</c:v>
                </c:pt>
                <c:pt idx="667">
                  <c:v>-2.9749472666666663</c:v>
                </c:pt>
                <c:pt idx="668">
                  <c:v>-2.9509578333333333</c:v>
                </c:pt>
                <c:pt idx="669">
                  <c:v>-2.9283204</c:v>
                </c:pt>
                <c:pt idx="670">
                  <c:v>-2.8995447999999997</c:v>
                </c:pt>
                <c:pt idx="671">
                  <c:v>-2.8789163666666666</c:v>
                </c:pt>
                <c:pt idx="672">
                  <c:v>-2.8540990666666666</c:v>
                </c:pt>
                <c:pt idx="673">
                  <c:v>-2.855476166666667</c:v>
                </c:pt>
                <c:pt idx="674">
                  <c:v>-2.8012568333333334</c:v>
                </c:pt>
                <c:pt idx="675">
                  <c:v>-2.7560257333333333</c:v>
                </c:pt>
                <c:pt idx="676">
                  <c:v>-2.6910064333333334</c:v>
                </c:pt>
                <c:pt idx="677">
                  <c:v>-2.6711301999999999</c:v>
                </c:pt>
                <c:pt idx="678">
                  <c:v>-2.6342504999999998</c:v>
                </c:pt>
                <c:pt idx="679">
                  <c:v>-2.6005593333333334</c:v>
                </c:pt>
                <c:pt idx="680">
                  <c:v>-2.5439436666666664</c:v>
                </c:pt>
                <c:pt idx="681">
                  <c:v>-2.4966693999999996</c:v>
                </c:pt>
                <c:pt idx="682">
                  <c:v>-2.4685659666666666</c:v>
                </c:pt>
                <c:pt idx="683">
                  <c:v>-2.4232369333333335</c:v>
                </c:pt>
                <c:pt idx="684">
                  <c:v>-2.3634888999999997</c:v>
                </c:pt>
                <c:pt idx="685">
                  <c:v>-2.3012503</c:v>
                </c:pt>
                <c:pt idx="686">
                  <c:v>-2.2782263</c:v>
                </c:pt>
                <c:pt idx="687">
                  <c:v>-2.2617306666666668</c:v>
                </c:pt>
                <c:pt idx="688">
                  <c:v>-2.2834988333333333</c:v>
                </c:pt>
                <c:pt idx="689">
                  <c:v>-2.2660517666666666</c:v>
                </c:pt>
                <c:pt idx="690">
                  <c:v>-2.2830941</c:v>
                </c:pt>
                <c:pt idx="691">
                  <c:v>-2.2166881000000003</c:v>
                </c:pt>
                <c:pt idx="692">
                  <c:v>-2.2190911999999998</c:v>
                </c:pt>
                <c:pt idx="693">
                  <c:v>-2.1958018999999998</c:v>
                </c:pt>
                <c:pt idx="694">
                  <c:v>-2.221447233333333</c:v>
                </c:pt>
                <c:pt idx="695">
                  <c:v>-2.2021428666666663</c:v>
                </c:pt>
                <c:pt idx="696">
                  <c:v>-2.2215029333333334</c:v>
                </c:pt>
                <c:pt idx="697">
                  <c:v>-2.2527352666666669</c:v>
                </c:pt>
                <c:pt idx="698">
                  <c:v>-2.2535233333333333</c:v>
                </c:pt>
                <c:pt idx="699">
                  <c:v>-2.2789946333333333</c:v>
                </c:pt>
                <c:pt idx="700">
                  <c:v>-2.3075505000000001</c:v>
                </c:pt>
                <c:pt idx="701">
                  <c:v>-2.3969099333333337</c:v>
                </c:pt>
                <c:pt idx="702">
                  <c:v>-2.4455369999999998</c:v>
                </c:pt>
                <c:pt idx="703">
                  <c:v>-2.4582812666666669</c:v>
                </c:pt>
                <c:pt idx="704">
                  <c:v>-2.4734815000000001</c:v>
                </c:pt>
                <c:pt idx="705">
                  <c:v>-2.4922743000000001</c:v>
                </c:pt>
                <c:pt idx="706">
                  <c:v>-2.5098414</c:v>
                </c:pt>
                <c:pt idx="707">
                  <c:v>-2.5424999000000001</c:v>
                </c:pt>
                <c:pt idx="708">
                  <c:v>-2.5643539</c:v>
                </c:pt>
                <c:pt idx="709">
                  <c:v>-2.6314525</c:v>
                </c:pt>
                <c:pt idx="710">
                  <c:v>-2.6789612000000003</c:v>
                </c:pt>
                <c:pt idx="711">
                  <c:v>-2.7429980333333339</c:v>
                </c:pt>
                <c:pt idx="712">
                  <c:v>-2.7680724333333333</c:v>
                </c:pt>
                <c:pt idx="713">
                  <c:v>-2.7725719333333334</c:v>
                </c:pt>
                <c:pt idx="714">
                  <c:v>-2.7749133666666665</c:v>
                </c:pt>
                <c:pt idx="715">
                  <c:v>-2.7842682999999995</c:v>
                </c:pt>
                <c:pt idx="716">
                  <c:v>-2.7779545999999997</c:v>
                </c:pt>
                <c:pt idx="717">
                  <c:v>-2.7771193333333333</c:v>
                </c:pt>
                <c:pt idx="718">
                  <c:v>-2.7579411666666669</c:v>
                </c:pt>
                <c:pt idx="719">
                  <c:v>-2.7690379666666671</c:v>
                </c:pt>
                <c:pt idx="720">
                  <c:v>-2.7274919333333334</c:v>
                </c:pt>
                <c:pt idx="721">
                  <c:v>-2.7086307999999999</c:v>
                </c:pt>
                <c:pt idx="722">
                  <c:v>-2.7162440666666665</c:v>
                </c:pt>
                <c:pt idx="723">
                  <c:v>-2.7491884333333334</c:v>
                </c:pt>
                <c:pt idx="724">
                  <c:v>-2.7189590999999997</c:v>
                </c:pt>
                <c:pt idx="725">
                  <c:v>-2.6157822666666668</c:v>
                </c:pt>
                <c:pt idx="726">
                  <c:v>-2.4685588666666667</c:v>
                </c:pt>
                <c:pt idx="727">
                  <c:v>-2.3780733000000001</c:v>
                </c:pt>
                <c:pt idx="728">
                  <c:v>-2.3232665666666668</c:v>
                </c:pt>
                <c:pt idx="729">
                  <c:v>-2.3277440666666664</c:v>
                </c:pt>
                <c:pt idx="730">
                  <c:v>-2.2957340666666668</c:v>
                </c:pt>
                <c:pt idx="731">
                  <c:v>-2.2143574333333333</c:v>
                </c:pt>
                <c:pt idx="732">
                  <c:v>-2.1369300666666664</c:v>
                </c:pt>
                <c:pt idx="733">
                  <c:v>-2.0694664333333335</c:v>
                </c:pt>
                <c:pt idx="734">
                  <c:v>-2.0763706333333332</c:v>
                </c:pt>
                <c:pt idx="735">
                  <c:v>-2.0696907666666666</c:v>
                </c:pt>
                <c:pt idx="736">
                  <c:v>-2.0810889333333336</c:v>
                </c:pt>
                <c:pt idx="737">
                  <c:v>-2.0259206666666665</c:v>
                </c:pt>
                <c:pt idx="738">
                  <c:v>-2.0017052</c:v>
                </c:pt>
                <c:pt idx="739">
                  <c:v>-1.9835556666666665</c:v>
                </c:pt>
                <c:pt idx="740">
                  <c:v>-1.9923236333333332</c:v>
                </c:pt>
                <c:pt idx="741">
                  <c:v>-1.9789175333333333</c:v>
                </c:pt>
                <c:pt idx="742">
                  <c:v>-2.0020431666666667</c:v>
                </c:pt>
                <c:pt idx="743">
                  <c:v>-2.0139044999999998</c:v>
                </c:pt>
                <c:pt idx="744">
                  <c:v>-2.0008425333333331</c:v>
                </c:pt>
                <c:pt idx="745">
                  <c:v>-1.9785348666666664</c:v>
                </c:pt>
                <c:pt idx="746">
                  <c:v>-1.9831890333333331</c:v>
                </c:pt>
                <c:pt idx="747">
                  <c:v>-2.0129287666666666</c:v>
                </c:pt>
                <c:pt idx="748">
                  <c:v>-2.0555597999999997</c:v>
                </c:pt>
                <c:pt idx="749">
                  <c:v>-2.1067766333333333</c:v>
                </c:pt>
                <c:pt idx="750">
                  <c:v>-2.1660793000000003</c:v>
                </c:pt>
                <c:pt idx="751">
                  <c:v>-2.1983343666666664</c:v>
                </c:pt>
                <c:pt idx="752">
                  <c:v>-2.1961469666666664</c:v>
                </c:pt>
                <c:pt idx="753">
                  <c:v>-2.2366348666666664</c:v>
                </c:pt>
                <c:pt idx="754">
                  <c:v>-2.2641502999999998</c:v>
                </c:pt>
                <c:pt idx="755">
                  <c:v>-2.3475862333333333</c:v>
                </c:pt>
                <c:pt idx="756">
                  <c:v>-2.3813079333333333</c:v>
                </c:pt>
                <c:pt idx="757">
                  <c:v>-2.4065215666666666</c:v>
                </c:pt>
                <c:pt idx="758">
                  <c:v>-2.4082667</c:v>
                </c:pt>
                <c:pt idx="759">
                  <c:v>-2.4280349333333331</c:v>
                </c:pt>
                <c:pt idx="760">
                  <c:v>-2.4696446333333331</c:v>
                </c:pt>
                <c:pt idx="761">
                  <c:v>-2.5169657333333331</c:v>
                </c:pt>
                <c:pt idx="762">
                  <c:v>-2.5261122</c:v>
                </c:pt>
                <c:pt idx="763">
                  <c:v>-2.5951819</c:v>
                </c:pt>
                <c:pt idx="764">
                  <c:v>-2.6378441000000001</c:v>
                </c:pt>
                <c:pt idx="765">
                  <c:v>-2.6846762666666666</c:v>
                </c:pt>
                <c:pt idx="766">
                  <c:v>-2.6663811333333336</c:v>
                </c:pt>
                <c:pt idx="767">
                  <c:v>-2.6394663</c:v>
                </c:pt>
                <c:pt idx="768">
                  <c:v>-2.6435447666666665</c:v>
                </c:pt>
                <c:pt idx="769">
                  <c:v>-2.6432026333333334</c:v>
                </c:pt>
                <c:pt idx="770">
                  <c:v>-2.619941733333333</c:v>
                </c:pt>
                <c:pt idx="771">
                  <c:v>-2.5752959999999998</c:v>
                </c:pt>
                <c:pt idx="772">
                  <c:v>-2.5079335999999999</c:v>
                </c:pt>
                <c:pt idx="773">
                  <c:v>-2.5013506333333333</c:v>
                </c:pt>
                <c:pt idx="774">
                  <c:v>-2.4729022999999999</c:v>
                </c:pt>
                <c:pt idx="775">
                  <c:v>-2.4753068333333332</c:v>
                </c:pt>
                <c:pt idx="776">
                  <c:v>-2.4762318999999997</c:v>
                </c:pt>
                <c:pt idx="777">
                  <c:v>-2.4888967666666666</c:v>
                </c:pt>
                <c:pt idx="778">
                  <c:v>-2.5133204666666664</c:v>
                </c:pt>
                <c:pt idx="779">
                  <c:v>-2.4920366666666669</c:v>
                </c:pt>
                <c:pt idx="780">
                  <c:v>-2.4426136333333335</c:v>
                </c:pt>
                <c:pt idx="781">
                  <c:v>-2.4044622666666666</c:v>
                </c:pt>
                <c:pt idx="782">
                  <c:v>-2.3983205999999999</c:v>
                </c:pt>
                <c:pt idx="783">
                  <c:v>-2.4212852333333332</c:v>
                </c:pt>
                <c:pt idx="784">
                  <c:v>-2.4125586333333335</c:v>
                </c:pt>
                <c:pt idx="785">
                  <c:v>-2.3910364999999998</c:v>
                </c:pt>
                <c:pt idx="786">
                  <c:v>-2.4072884333333331</c:v>
                </c:pt>
                <c:pt idx="787">
                  <c:v>-2.3901385333333334</c:v>
                </c:pt>
                <c:pt idx="788">
                  <c:v>-2.4003832999999997</c:v>
                </c:pt>
                <c:pt idx="789">
                  <c:v>-2.4051743333333331</c:v>
                </c:pt>
                <c:pt idx="790">
                  <c:v>-2.4173719666666664</c:v>
                </c:pt>
                <c:pt idx="791">
                  <c:v>-2.4561514</c:v>
                </c:pt>
                <c:pt idx="792">
                  <c:v>-2.4815007666666666</c:v>
                </c:pt>
                <c:pt idx="793">
                  <c:v>-2.560412233333333</c:v>
                </c:pt>
                <c:pt idx="794">
                  <c:v>-2.5791175333333332</c:v>
                </c:pt>
                <c:pt idx="795">
                  <c:v>-2.589123166666667</c:v>
                </c:pt>
                <c:pt idx="796">
                  <c:v>-2.6111674333333332</c:v>
                </c:pt>
                <c:pt idx="797">
                  <c:v>-2.6954343999999999</c:v>
                </c:pt>
                <c:pt idx="798">
                  <c:v>-2.7768929666666669</c:v>
                </c:pt>
                <c:pt idx="799">
                  <c:v>-2.8713671333333335</c:v>
                </c:pt>
                <c:pt idx="800">
                  <c:v>-1.9317104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9-4A1A-8967-51E5AADE66C7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(2)'!$J$6:$J$806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-0.12788101633333335</c:v>
                </c:pt>
                <c:pt idx="2">
                  <c:v>-0.22241878333333331</c:v>
                </c:pt>
                <c:pt idx="3">
                  <c:v>-0.26073903333333331</c:v>
                </c:pt>
                <c:pt idx="4">
                  <c:v>-0.28107219999999999</c:v>
                </c:pt>
                <c:pt idx="5">
                  <c:v>-0.29427293999999998</c:v>
                </c:pt>
                <c:pt idx="6">
                  <c:v>-0.30633915333333334</c:v>
                </c:pt>
                <c:pt idx="7">
                  <c:v>-0.31940759000000002</c:v>
                </c:pt>
                <c:pt idx="8">
                  <c:v>-0.33321069666666664</c:v>
                </c:pt>
                <c:pt idx="9">
                  <c:v>-0.3512394333333333</c:v>
                </c:pt>
                <c:pt idx="10">
                  <c:v>-0.36971588999999999</c:v>
                </c:pt>
                <c:pt idx="11">
                  <c:v>-0.39108371666666669</c:v>
                </c:pt>
                <c:pt idx="12">
                  <c:v>-0.41246965333333335</c:v>
                </c:pt>
                <c:pt idx="13">
                  <c:v>-0.43867239000000002</c:v>
                </c:pt>
                <c:pt idx="14">
                  <c:v>-0.46880012333333337</c:v>
                </c:pt>
                <c:pt idx="15">
                  <c:v>-0.50130516000000003</c:v>
                </c:pt>
                <c:pt idx="16">
                  <c:v>-0.5361004066666667</c:v>
                </c:pt>
                <c:pt idx="17">
                  <c:v>-0.57314838999999995</c:v>
                </c:pt>
                <c:pt idx="18">
                  <c:v>-0.61565106999999997</c:v>
                </c:pt>
                <c:pt idx="19">
                  <c:v>-0.65924111666666663</c:v>
                </c:pt>
                <c:pt idx="20">
                  <c:v>-0.70518159666666669</c:v>
                </c:pt>
                <c:pt idx="21">
                  <c:v>-0.75221435333333331</c:v>
                </c:pt>
                <c:pt idx="22">
                  <c:v>-0.80555013999999991</c:v>
                </c:pt>
                <c:pt idx="23">
                  <c:v>-0.85929485333333322</c:v>
                </c:pt>
                <c:pt idx="24">
                  <c:v>-0.91583343333333334</c:v>
                </c:pt>
                <c:pt idx="25">
                  <c:v>-0.96971583000000006</c:v>
                </c:pt>
                <c:pt idx="26">
                  <c:v>-1.0243689666666667</c:v>
                </c:pt>
                <c:pt idx="27">
                  <c:v>-1.0769181999999999</c:v>
                </c:pt>
                <c:pt idx="28">
                  <c:v>-1.1246221999999999</c:v>
                </c:pt>
                <c:pt idx="29">
                  <c:v>-1.1687769000000001</c:v>
                </c:pt>
                <c:pt idx="30">
                  <c:v>-1.2030189</c:v>
                </c:pt>
                <c:pt idx="31">
                  <c:v>-1.2358720666666667</c:v>
                </c:pt>
                <c:pt idx="32">
                  <c:v>-1.2641136666666668</c:v>
                </c:pt>
                <c:pt idx="33">
                  <c:v>-1.2957724333333334</c:v>
                </c:pt>
                <c:pt idx="34">
                  <c:v>-1.3268856666666666</c:v>
                </c:pt>
                <c:pt idx="35">
                  <c:v>-1.3615986</c:v>
                </c:pt>
                <c:pt idx="36">
                  <c:v>-1.3961326666666665</c:v>
                </c:pt>
                <c:pt idx="37">
                  <c:v>-1.4331762333333333</c:v>
                </c:pt>
                <c:pt idx="38">
                  <c:v>-1.4742476333333334</c:v>
                </c:pt>
                <c:pt idx="39">
                  <c:v>-1.5158397000000001</c:v>
                </c:pt>
                <c:pt idx="40">
                  <c:v>-1.5561988</c:v>
                </c:pt>
                <c:pt idx="41">
                  <c:v>-1.5909332333333335</c:v>
                </c:pt>
                <c:pt idx="42">
                  <c:v>-1.6255999333333335</c:v>
                </c:pt>
                <c:pt idx="43">
                  <c:v>-1.6588932666666665</c:v>
                </c:pt>
                <c:pt idx="44">
                  <c:v>-1.6879071999999999</c:v>
                </c:pt>
                <c:pt idx="45">
                  <c:v>-1.7115865666666668</c:v>
                </c:pt>
                <c:pt idx="46">
                  <c:v>-1.7326197333333333</c:v>
                </c:pt>
                <c:pt idx="47">
                  <c:v>-1.7531889333333333</c:v>
                </c:pt>
                <c:pt idx="48">
                  <c:v>-1.7728357666666668</c:v>
                </c:pt>
                <c:pt idx="49">
                  <c:v>-1.7890708666666668</c:v>
                </c:pt>
                <c:pt idx="50">
                  <c:v>-1.8024026666666668</c:v>
                </c:pt>
                <c:pt idx="51">
                  <c:v>-1.8157404999999998</c:v>
                </c:pt>
                <c:pt idx="52">
                  <c:v>-1.8276493666666667</c:v>
                </c:pt>
                <c:pt idx="53">
                  <c:v>-1.8387335</c:v>
                </c:pt>
                <c:pt idx="54">
                  <c:v>-1.8477902000000002</c:v>
                </c:pt>
                <c:pt idx="55">
                  <c:v>-1.8572700666666666</c:v>
                </c:pt>
                <c:pt idx="56">
                  <c:v>-1.8675484333333332</c:v>
                </c:pt>
                <c:pt idx="57">
                  <c:v>-1.8754095666666668</c:v>
                </c:pt>
                <c:pt idx="58">
                  <c:v>-1.8822090000000002</c:v>
                </c:pt>
                <c:pt idx="59">
                  <c:v>-1.8882535999999999</c:v>
                </c:pt>
                <c:pt idx="60">
                  <c:v>-1.8944093000000002</c:v>
                </c:pt>
                <c:pt idx="61">
                  <c:v>-1.8992935333333332</c:v>
                </c:pt>
                <c:pt idx="62">
                  <c:v>-1.9034788999999999</c:v>
                </c:pt>
                <c:pt idx="63">
                  <c:v>-1.9099318333333333</c:v>
                </c:pt>
                <c:pt idx="64">
                  <c:v>-1.9136738666666666</c:v>
                </c:pt>
                <c:pt idx="65">
                  <c:v>-1.9169231333333334</c:v>
                </c:pt>
                <c:pt idx="66">
                  <c:v>-1.9158483000000002</c:v>
                </c:pt>
                <c:pt idx="67">
                  <c:v>-1.9170922666666665</c:v>
                </c:pt>
                <c:pt idx="68">
                  <c:v>-1.9163357333333331</c:v>
                </c:pt>
                <c:pt idx="69">
                  <c:v>-1.9161682000000002</c:v>
                </c:pt>
                <c:pt idx="70">
                  <c:v>-1.9157885333333333</c:v>
                </c:pt>
                <c:pt idx="71">
                  <c:v>-1.9141367000000002</c:v>
                </c:pt>
                <c:pt idx="72">
                  <c:v>-1.9133832</c:v>
                </c:pt>
                <c:pt idx="73">
                  <c:v>-1.9137255666666668</c:v>
                </c:pt>
                <c:pt idx="74">
                  <c:v>-1.9137335999999998</c:v>
                </c:pt>
                <c:pt idx="75">
                  <c:v>-1.9127006666666666</c:v>
                </c:pt>
                <c:pt idx="76">
                  <c:v>-1.9101727000000002</c:v>
                </c:pt>
                <c:pt idx="77">
                  <c:v>-1.9121761666666666</c:v>
                </c:pt>
                <c:pt idx="78">
                  <c:v>-1.9153387333333332</c:v>
                </c:pt>
                <c:pt idx="79">
                  <c:v>-1.9191376666666666</c:v>
                </c:pt>
                <c:pt idx="80">
                  <c:v>-1.9245847333333332</c:v>
                </c:pt>
                <c:pt idx="81">
                  <c:v>-1.9354546666666668</c:v>
                </c:pt>
                <c:pt idx="82">
                  <c:v>-1.9467179666666665</c:v>
                </c:pt>
                <c:pt idx="83">
                  <c:v>-1.9587579333333334</c:v>
                </c:pt>
                <c:pt idx="84">
                  <c:v>-1.9704612333333333</c:v>
                </c:pt>
                <c:pt idx="85">
                  <c:v>-1.9861140333333334</c:v>
                </c:pt>
                <c:pt idx="86">
                  <c:v>-2.0040596333333336</c:v>
                </c:pt>
                <c:pt idx="87">
                  <c:v>-2.0265811</c:v>
                </c:pt>
                <c:pt idx="88">
                  <c:v>-2.0497122333333331</c:v>
                </c:pt>
                <c:pt idx="89">
                  <c:v>-2.0740935666666669</c:v>
                </c:pt>
                <c:pt idx="90">
                  <c:v>-2.098634066666667</c:v>
                </c:pt>
                <c:pt idx="91">
                  <c:v>-2.1283922</c:v>
                </c:pt>
                <c:pt idx="92">
                  <c:v>-2.1596614333333335</c:v>
                </c:pt>
                <c:pt idx="93">
                  <c:v>-2.1935425666666668</c:v>
                </c:pt>
                <c:pt idx="94">
                  <c:v>-2.2307736999999999</c:v>
                </c:pt>
                <c:pt idx="95">
                  <c:v>-2.2690125333333331</c:v>
                </c:pt>
                <c:pt idx="96">
                  <c:v>-2.3086561333333333</c:v>
                </c:pt>
                <c:pt idx="97">
                  <c:v>-2.3462640333333336</c:v>
                </c:pt>
                <c:pt idx="98">
                  <c:v>-2.3895785000000003</c:v>
                </c:pt>
                <c:pt idx="99">
                  <c:v>-2.4340597000000002</c:v>
                </c:pt>
                <c:pt idx="100">
                  <c:v>-2.4817749</c:v>
                </c:pt>
                <c:pt idx="101">
                  <c:v>-2.5291089333333332</c:v>
                </c:pt>
                <c:pt idx="102">
                  <c:v>-2.577256666666667</c:v>
                </c:pt>
                <c:pt idx="103">
                  <c:v>-2.6249085000000001</c:v>
                </c:pt>
                <c:pt idx="104">
                  <c:v>-2.6725743333333334</c:v>
                </c:pt>
                <c:pt idx="105">
                  <c:v>-2.7224127333333334</c:v>
                </c:pt>
                <c:pt idx="106">
                  <c:v>-2.7732123666666673</c:v>
                </c:pt>
                <c:pt idx="107">
                  <c:v>-2.8225228999999996</c:v>
                </c:pt>
                <c:pt idx="108">
                  <c:v>-2.8723797333333327</c:v>
                </c:pt>
                <c:pt idx="109">
                  <c:v>-2.9225127999999998</c:v>
                </c:pt>
                <c:pt idx="110">
                  <c:v>-2.9771991666666668</c:v>
                </c:pt>
                <c:pt idx="111">
                  <c:v>-3.0289169</c:v>
                </c:pt>
                <c:pt idx="112">
                  <c:v>-3.0807479</c:v>
                </c:pt>
                <c:pt idx="113">
                  <c:v>-3.1311356999999997</c:v>
                </c:pt>
                <c:pt idx="114">
                  <c:v>-3.1834737666666668</c:v>
                </c:pt>
                <c:pt idx="115">
                  <c:v>-3.2392481333333336</c:v>
                </c:pt>
                <c:pt idx="116">
                  <c:v>-3.2994163999999997</c:v>
                </c:pt>
                <c:pt idx="117">
                  <c:v>-3.3599030999999999</c:v>
                </c:pt>
                <c:pt idx="118">
                  <c:v>-3.4217424333333333</c:v>
                </c:pt>
                <c:pt idx="119">
                  <c:v>-3.4816011333333337</c:v>
                </c:pt>
                <c:pt idx="120">
                  <c:v>-3.5496789999999998</c:v>
                </c:pt>
                <c:pt idx="121">
                  <c:v>-3.6198573666666665</c:v>
                </c:pt>
                <c:pt idx="122">
                  <c:v>-3.6966755333333334</c:v>
                </c:pt>
                <c:pt idx="123">
                  <c:v>-3.7757017666666663</c:v>
                </c:pt>
                <c:pt idx="124">
                  <c:v>-3.8611574999999996</c:v>
                </c:pt>
                <c:pt idx="125">
                  <c:v>-3.9496109333333336</c:v>
                </c:pt>
                <c:pt idx="126">
                  <c:v>-4.0417037000000002</c:v>
                </c:pt>
                <c:pt idx="127">
                  <c:v>-4.139568633333333</c:v>
                </c:pt>
                <c:pt idx="128">
                  <c:v>-4.2430685333333331</c:v>
                </c:pt>
                <c:pt idx="129">
                  <c:v>-4.3571283000000003</c:v>
                </c:pt>
                <c:pt idx="130">
                  <c:v>-4.4759578666666657</c:v>
                </c:pt>
                <c:pt idx="131">
                  <c:v>-4.6074468333333334</c:v>
                </c:pt>
                <c:pt idx="132">
                  <c:v>-4.7459940999999999</c:v>
                </c:pt>
                <c:pt idx="133">
                  <c:v>-4.8950389333333328</c:v>
                </c:pt>
                <c:pt idx="134">
                  <c:v>-5.0504956333333331</c:v>
                </c:pt>
                <c:pt idx="135">
                  <c:v>-5.2165972333333341</c:v>
                </c:pt>
                <c:pt idx="136">
                  <c:v>-5.3890821000000004</c:v>
                </c:pt>
                <c:pt idx="137">
                  <c:v>-5.575411766666666</c:v>
                </c:pt>
                <c:pt idx="138">
                  <c:v>-5.768752066666667</c:v>
                </c:pt>
                <c:pt idx="139">
                  <c:v>-5.975748666666667</c:v>
                </c:pt>
                <c:pt idx="140">
                  <c:v>-6.1875390999999995</c:v>
                </c:pt>
                <c:pt idx="141">
                  <c:v>-6.4084025999999996</c:v>
                </c:pt>
                <c:pt idx="142">
                  <c:v>-6.6355908999999995</c:v>
                </c:pt>
                <c:pt idx="143">
                  <c:v>-6.8712662333333334</c:v>
                </c:pt>
                <c:pt idx="144">
                  <c:v>-7.1177377999999996</c:v>
                </c:pt>
                <c:pt idx="145">
                  <c:v>-7.3724831000000002</c:v>
                </c:pt>
                <c:pt idx="146">
                  <c:v>-7.6316283333333343</c:v>
                </c:pt>
                <c:pt idx="147">
                  <c:v>-7.890855133333333</c:v>
                </c:pt>
                <c:pt idx="148">
                  <c:v>-8.1557052666666667</c:v>
                </c:pt>
                <c:pt idx="149">
                  <c:v>-8.4230254333333345</c:v>
                </c:pt>
                <c:pt idx="150">
                  <c:v>-8.6920385333333332</c:v>
                </c:pt>
                <c:pt idx="151">
                  <c:v>-8.9626401333333323</c:v>
                </c:pt>
                <c:pt idx="152">
                  <c:v>-9.2340587000000003</c:v>
                </c:pt>
                <c:pt idx="153">
                  <c:v>-9.5019559666666655</c:v>
                </c:pt>
                <c:pt idx="154">
                  <c:v>-9.7648538333333335</c:v>
                </c:pt>
                <c:pt idx="155">
                  <c:v>-10.021387733333334</c:v>
                </c:pt>
                <c:pt idx="156">
                  <c:v>-10.279299333333334</c:v>
                </c:pt>
                <c:pt idx="157">
                  <c:v>-10.526483000000001</c:v>
                </c:pt>
                <c:pt idx="158">
                  <c:v>-10.773032666666667</c:v>
                </c:pt>
                <c:pt idx="159">
                  <c:v>-11.010457000000001</c:v>
                </c:pt>
                <c:pt idx="160">
                  <c:v>-11.250681666666667</c:v>
                </c:pt>
                <c:pt idx="161">
                  <c:v>-11.489911333333334</c:v>
                </c:pt>
                <c:pt idx="162">
                  <c:v>-11.724328666666667</c:v>
                </c:pt>
                <c:pt idx="163">
                  <c:v>-11.959738333333334</c:v>
                </c:pt>
                <c:pt idx="164">
                  <c:v>-12.189844333333333</c:v>
                </c:pt>
                <c:pt idx="165">
                  <c:v>-12.430120666666667</c:v>
                </c:pt>
                <c:pt idx="166">
                  <c:v>-12.670589333333332</c:v>
                </c:pt>
                <c:pt idx="167">
                  <c:v>-12.925005666666666</c:v>
                </c:pt>
                <c:pt idx="168">
                  <c:v>-13.184772666666666</c:v>
                </c:pt>
                <c:pt idx="169">
                  <c:v>-13.457723999999999</c:v>
                </c:pt>
                <c:pt idx="170">
                  <c:v>-13.735758333333331</c:v>
                </c:pt>
                <c:pt idx="171">
                  <c:v>-14.027108333333333</c:v>
                </c:pt>
                <c:pt idx="172">
                  <c:v>-14.335849000000001</c:v>
                </c:pt>
                <c:pt idx="173">
                  <c:v>-14.665135000000001</c:v>
                </c:pt>
                <c:pt idx="174">
                  <c:v>-15.005084000000002</c:v>
                </c:pt>
                <c:pt idx="175">
                  <c:v>-15.360810000000001</c:v>
                </c:pt>
                <c:pt idx="176">
                  <c:v>-15.734097333333333</c:v>
                </c:pt>
                <c:pt idx="177">
                  <c:v>-16.136419333333333</c:v>
                </c:pt>
                <c:pt idx="178">
                  <c:v>-16.564150000000001</c:v>
                </c:pt>
                <c:pt idx="179">
                  <c:v>-17.008483333333334</c:v>
                </c:pt>
                <c:pt idx="180">
                  <c:v>-17.470944666666664</c:v>
                </c:pt>
                <c:pt idx="181">
                  <c:v>-17.948280666666665</c:v>
                </c:pt>
                <c:pt idx="182">
                  <c:v>-18.443981000000001</c:v>
                </c:pt>
                <c:pt idx="183">
                  <c:v>-18.957519333333334</c:v>
                </c:pt>
                <c:pt idx="184">
                  <c:v>-19.470294333333332</c:v>
                </c:pt>
                <c:pt idx="185">
                  <c:v>-19.980311</c:v>
                </c:pt>
                <c:pt idx="186">
                  <c:v>-20.460660333333333</c:v>
                </c:pt>
                <c:pt idx="187">
                  <c:v>-20.944148333333331</c:v>
                </c:pt>
                <c:pt idx="188">
                  <c:v>-21.393024999999998</c:v>
                </c:pt>
                <c:pt idx="189">
                  <c:v>-21.771673000000003</c:v>
                </c:pt>
                <c:pt idx="190">
                  <c:v>-22.080409666666668</c:v>
                </c:pt>
                <c:pt idx="191">
                  <c:v>-22.321820333333335</c:v>
                </c:pt>
                <c:pt idx="192">
                  <c:v>-22.532409000000001</c:v>
                </c:pt>
                <c:pt idx="193">
                  <c:v>-22.637806666666666</c:v>
                </c:pt>
                <c:pt idx="194">
                  <c:v>-22.681596333333331</c:v>
                </c:pt>
                <c:pt idx="195">
                  <c:v>-22.657939333333331</c:v>
                </c:pt>
                <c:pt idx="196">
                  <c:v>-22.609135333333331</c:v>
                </c:pt>
                <c:pt idx="197">
                  <c:v>-22.506953999999997</c:v>
                </c:pt>
                <c:pt idx="198">
                  <c:v>-22.40948233333333</c:v>
                </c:pt>
                <c:pt idx="199">
                  <c:v>-22.311365666666671</c:v>
                </c:pt>
                <c:pt idx="200">
                  <c:v>-22.235146666666669</c:v>
                </c:pt>
                <c:pt idx="201">
                  <c:v>-22.157859666666667</c:v>
                </c:pt>
                <c:pt idx="202">
                  <c:v>-22.11317</c:v>
                </c:pt>
                <c:pt idx="203">
                  <c:v>-22.076387</c:v>
                </c:pt>
                <c:pt idx="204">
                  <c:v>-22.097289</c:v>
                </c:pt>
                <c:pt idx="205">
                  <c:v>-22.146416666666667</c:v>
                </c:pt>
                <c:pt idx="206">
                  <c:v>-22.262587</c:v>
                </c:pt>
                <c:pt idx="207">
                  <c:v>-22.378869666666663</c:v>
                </c:pt>
                <c:pt idx="208">
                  <c:v>-22.564693000000002</c:v>
                </c:pt>
                <c:pt idx="209">
                  <c:v>-22.812722666666662</c:v>
                </c:pt>
                <c:pt idx="210">
                  <c:v>-23.10712633333333</c:v>
                </c:pt>
                <c:pt idx="211">
                  <c:v>-23.445356000000004</c:v>
                </c:pt>
                <c:pt idx="212">
                  <c:v>-23.859702000000002</c:v>
                </c:pt>
                <c:pt idx="213">
                  <c:v>-24.356294999999999</c:v>
                </c:pt>
                <c:pt idx="214">
                  <c:v>-24.929585333333335</c:v>
                </c:pt>
                <c:pt idx="215">
                  <c:v>-25.60827066666667</c:v>
                </c:pt>
                <c:pt idx="216">
                  <c:v>-26.395236666666666</c:v>
                </c:pt>
                <c:pt idx="217">
                  <c:v>-27.266445000000001</c:v>
                </c:pt>
                <c:pt idx="218">
                  <c:v>-28.291570666666669</c:v>
                </c:pt>
                <c:pt idx="219">
                  <c:v>-29.566379000000001</c:v>
                </c:pt>
                <c:pt idx="220">
                  <c:v>-30.940004333333334</c:v>
                </c:pt>
                <c:pt idx="221">
                  <c:v>-32.571871999999999</c:v>
                </c:pt>
                <c:pt idx="222">
                  <c:v>-34.413928999999996</c:v>
                </c:pt>
                <c:pt idx="223">
                  <c:v>-36.525317000000001</c:v>
                </c:pt>
                <c:pt idx="224">
                  <c:v>-38.218178000000002</c:v>
                </c:pt>
                <c:pt idx="225">
                  <c:v>-38.872745666666667</c:v>
                </c:pt>
                <c:pt idx="226">
                  <c:v>-38.062046000000002</c:v>
                </c:pt>
                <c:pt idx="227">
                  <c:v>-36.328713666666665</c:v>
                </c:pt>
                <c:pt idx="228">
                  <c:v>-34.267329999999994</c:v>
                </c:pt>
                <c:pt idx="229">
                  <c:v>-32.553409333333342</c:v>
                </c:pt>
                <c:pt idx="230">
                  <c:v>-31.072104333333332</c:v>
                </c:pt>
                <c:pt idx="231">
                  <c:v>-29.807275333333333</c:v>
                </c:pt>
                <c:pt idx="232">
                  <c:v>-28.711245000000002</c:v>
                </c:pt>
                <c:pt idx="233">
                  <c:v>-27.75451266666667</c:v>
                </c:pt>
                <c:pt idx="234">
                  <c:v>-27.041394666666665</c:v>
                </c:pt>
                <c:pt idx="235">
                  <c:v>-26.388193666666666</c:v>
                </c:pt>
                <c:pt idx="236">
                  <c:v>-25.833861666666667</c:v>
                </c:pt>
                <c:pt idx="237">
                  <c:v>-25.331856333333334</c:v>
                </c:pt>
                <c:pt idx="238">
                  <c:v>-24.954880333333335</c:v>
                </c:pt>
                <c:pt idx="239">
                  <c:v>-24.638787333333337</c:v>
                </c:pt>
                <c:pt idx="240">
                  <c:v>-24.358260333333334</c:v>
                </c:pt>
                <c:pt idx="241">
                  <c:v>-24.115762</c:v>
                </c:pt>
                <c:pt idx="242">
                  <c:v>-23.957075666666665</c:v>
                </c:pt>
                <c:pt idx="243">
                  <c:v>-23.842433666666665</c:v>
                </c:pt>
                <c:pt idx="244">
                  <c:v>-23.788957333333332</c:v>
                </c:pt>
                <c:pt idx="245">
                  <c:v>-23.777878333333334</c:v>
                </c:pt>
                <c:pt idx="246">
                  <c:v>-23.792985333333334</c:v>
                </c:pt>
                <c:pt idx="247">
                  <c:v>-23.846947999999998</c:v>
                </c:pt>
                <c:pt idx="248">
                  <c:v>-23.960095666666664</c:v>
                </c:pt>
                <c:pt idx="249">
                  <c:v>-24.135991333333333</c:v>
                </c:pt>
                <c:pt idx="250">
                  <c:v>-24.321749333333333</c:v>
                </c:pt>
                <c:pt idx="251">
                  <c:v>-24.538751666666666</c:v>
                </c:pt>
                <c:pt idx="252">
                  <c:v>-24.826824666666667</c:v>
                </c:pt>
                <c:pt idx="253">
                  <c:v>-25.180676666666667</c:v>
                </c:pt>
                <c:pt idx="254">
                  <c:v>-25.556933666666666</c:v>
                </c:pt>
                <c:pt idx="255">
                  <c:v>-25.993964000000002</c:v>
                </c:pt>
                <c:pt idx="256">
                  <c:v>-26.467124999999999</c:v>
                </c:pt>
                <c:pt idx="257">
                  <c:v>-27.013200666666666</c:v>
                </c:pt>
                <c:pt idx="258">
                  <c:v>-27.590079000000003</c:v>
                </c:pt>
                <c:pt idx="259">
                  <c:v>-28.228022999999997</c:v>
                </c:pt>
                <c:pt idx="260">
                  <c:v>-29.000916333333333</c:v>
                </c:pt>
                <c:pt idx="261">
                  <c:v>-29.884598333333333</c:v>
                </c:pt>
                <c:pt idx="262">
                  <c:v>-30.926148666666666</c:v>
                </c:pt>
                <c:pt idx="263">
                  <c:v>-32.052732999999996</c:v>
                </c:pt>
                <c:pt idx="264">
                  <c:v>-33.429365666666662</c:v>
                </c:pt>
                <c:pt idx="265">
                  <c:v>-34.971469666666671</c:v>
                </c:pt>
                <c:pt idx="266">
                  <c:v>-37.022760999999996</c:v>
                </c:pt>
                <c:pt idx="267">
                  <c:v>-39.363065333333338</c:v>
                </c:pt>
                <c:pt idx="268">
                  <c:v>-43.185100999999996</c:v>
                </c:pt>
                <c:pt idx="269">
                  <c:v>-47.786333999999989</c:v>
                </c:pt>
                <c:pt idx="270">
                  <c:v>-49.318194333333338</c:v>
                </c:pt>
                <c:pt idx="271">
                  <c:v>-47.108198999999992</c:v>
                </c:pt>
                <c:pt idx="272">
                  <c:v>-42.072597666666667</c:v>
                </c:pt>
                <c:pt idx="273">
                  <c:v>-38.586031666666663</c:v>
                </c:pt>
                <c:pt idx="274">
                  <c:v>-36.279988666666668</c:v>
                </c:pt>
                <c:pt idx="275">
                  <c:v>-34.527588000000002</c:v>
                </c:pt>
                <c:pt idx="276">
                  <c:v>-33.003791999999997</c:v>
                </c:pt>
                <c:pt idx="277">
                  <c:v>-31.599600666666664</c:v>
                </c:pt>
                <c:pt idx="278">
                  <c:v>-30.456862333333333</c:v>
                </c:pt>
                <c:pt idx="279">
                  <c:v>-29.48313966666667</c:v>
                </c:pt>
                <c:pt idx="280">
                  <c:v>-28.628015333333337</c:v>
                </c:pt>
                <c:pt idx="281">
                  <c:v>-27.816897000000001</c:v>
                </c:pt>
                <c:pt idx="282">
                  <c:v>-27.019650666666667</c:v>
                </c:pt>
                <c:pt idx="283">
                  <c:v>-26.329937000000001</c:v>
                </c:pt>
                <c:pt idx="284">
                  <c:v>-25.675360999999999</c:v>
                </c:pt>
                <c:pt idx="285">
                  <c:v>-25.040116666666666</c:v>
                </c:pt>
                <c:pt idx="286">
                  <c:v>-24.428005333333335</c:v>
                </c:pt>
                <c:pt idx="287">
                  <c:v>-23.868217333333334</c:v>
                </c:pt>
                <c:pt idx="288">
                  <c:v>-23.364667999999998</c:v>
                </c:pt>
                <c:pt idx="289">
                  <c:v>-22.859086333333334</c:v>
                </c:pt>
                <c:pt idx="290">
                  <c:v>-22.399337333333335</c:v>
                </c:pt>
                <c:pt idx="291">
                  <c:v>-21.99255066666667</c:v>
                </c:pt>
                <c:pt idx="292">
                  <c:v>-21.613547666666665</c:v>
                </c:pt>
                <c:pt idx="293">
                  <c:v>-21.237986333333332</c:v>
                </c:pt>
                <c:pt idx="294">
                  <c:v>-20.874282333333333</c:v>
                </c:pt>
                <c:pt idx="295">
                  <c:v>-20.549435666666668</c:v>
                </c:pt>
                <c:pt idx="296">
                  <c:v>-20.249932333333334</c:v>
                </c:pt>
                <c:pt idx="297">
                  <c:v>-19.966975666666666</c:v>
                </c:pt>
                <c:pt idx="298">
                  <c:v>-19.714139999999997</c:v>
                </c:pt>
                <c:pt idx="299">
                  <c:v>-19.477137666666664</c:v>
                </c:pt>
                <c:pt idx="300">
                  <c:v>-19.270827000000001</c:v>
                </c:pt>
                <c:pt idx="301">
                  <c:v>-19.076364999999999</c:v>
                </c:pt>
                <c:pt idx="302">
                  <c:v>-18.936201000000001</c:v>
                </c:pt>
                <c:pt idx="303">
                  <c:v>-18.807809666666667</c:v>
                </c:pt>
                <c:pt idx="304">
                  <c:v>-18.718811666666667</c:v>
                </c:pt>
                <c:pt idx="305">
                  <c:v>-18.633600999999999</c:v>
                </c:pt>
                <c:pt idx="306">
                  <c:v>-18.598172666666667</c:v>
                </c:pt>
                <c:pt idx="307">
                  <c:v>-18.573246666666666</c:v>
                </c:pt>
                <c:pt idx="308">
                  <c:v>-18.595587999999999</c:v>
                </c:pt>
                <c:pt idx="309">
                  <c:v>-18.625408666666665</c:v>
                </c:pt>
                <c:pt idx="310">
                  <c:v>-18.694847666666664</c:v>
                </c:pt>
                <c:pt idx="311">
                  <c:v>-18.795449666666666</c:v>
                </c:pt>
                <c:pt idx="312">
                  <c:v>-18.925416999999999</c:v>
                </c:pt>
                <c:pt idx="313">
                  <c:v>-19.094498333333334</c:v>
                </c:pt>
                <c:pt idx="314">
                  <c:v>-19.260586333333336</c:v>
                </c:pt>
                <c:pt idx="315">
                  <c:v>-19.462872000000001</c:v>
                </c:pt>
                <c:pt idx="316">
                  <c:v>-19.719573999999998</c:v>
                </c:pt>
                <c:pt idx="317">
                  <c:v>-20.017053000000001</c:v>
                </c:pt>
                <c:pt idx="318">
                  <c:v>-20.322365666666666</c:v>
                </c:pt>
                <c:pt idx="319">
                  <c:v>-20.658163333333334</c:v>
                </c:pt>
                <c:pt idx="320">
                  <c:v>-21.012241</c:v>
                </c:pt>
                <c:pt idx="321">
                  <c:v>-21.489307666666665</c:v>
                </c:pt>
                <c:pt idx="322">
                  <c:v>-21.899592666666667</c:v>
                </c:pt>
                <c:pt idx="323">
                  <c:v>-22.318518999999998</c:v>
                </c:pt>
                <c:pt idx="324">
                  <c:v>-22.654348333333331</c:v>
                </c:pt>
                <c:pt idx="325">
                  <c:v>-22.975718999999998</c:v>
                </c:pt>
                <c:pt idx="326">
                  <c:v>-23.248667999999999</c:v>
                </c:pt>
                <c:pt idx="327">
                  <c:v>-23.524938666666667</c:v>
                </c:pt>
                <c:pt idx="328">
                  <c:v>-23.660400333333332</c:v>
                </c:pt>
                <c:pt idx="329">
                  <c:v>-23.713583666666665</c:v>
                </c:pt>
                <c:pt idx="330">
                  <c:v>-23.645105333333333</c:v>
                </c:pt>
                <c:pt idx="331">
                  <c:v>-23.551997</c:v>
                </c:pt>
                <c:pt idx="332">
                  <c:v>-23.406307999999999</c:v>
                </c:pt>
                <c:pt idx="333">
                  <c:v>-23.09854</c:v>
                </c:pt>
                <c:pt idx="334">
                  <c:v>-22.762006</c:v>
                </c:pt>
                <c:pt idx="335">
                  <c:v>-22.385600333333333</c:v>
                </c:pt>
                <c:pt idx="336">
                  <c:v>-22.063202666666665</c:v>
                </c:pt>
                <c:pt idx="337">
                  <c:v>-21.653171666666669</c:v>
                </c:pt>
                <c:pt idx="338">
                  <c:v>-21.240659666666666</c:v>
                </c:pt>
                <c:pt idx="339">
                  <c:v>-20.839535999999999</c:v>
                </c:pt>
                <c:pt idx="340">
                  <c:v>-20.530148999999998</c:v>
                </c:pt>
                <c:pt idx="341">
                  <c:v>-20.198798</c:v>
                </c:pt>
                <c:pt idx="342">
                  <c:v>-19.832530333333334</c:v>
                </c:pt>
                <c:pt idx="343">
                  <c:v>-19.505602999999997</c:v>
                </c:pt>
                <c:pt idx="344">
                  <c:v>-19.240310666666666</c:v>
                </c:pt>
                <c:pt idx="345">
                  <c:v>-19.021383333333336</c:v>
                </c:pt>
                <c:pt idx="346">
                  <c:v>-18.838005666666668</c:v>
                </c:pt>
                <c:pt idx="347">
                  <c:v>-18.650152666666667</c:v>
                </c:pt>
                <c:pt idx="348">
                  <c:v>-18.495613666666667</c:v>
                </c:pt>
                <c:pt idx="349">
                  <c:v>-18.328776000000001</c:v>
                </c:pt>
                <c:pt idx="350">
                  <c:v>-18.22963866666667</c:v>
                </c:pt>
                <c:pt idx="351">
                  <c:v>-18.139726666666665</c:v>
                </c:pt>
                <c:pt idx="352">
                  <c:v>-18.087278999999999</c:v>
                </c:pt>
                <c:pt idx="353">
                  <c:v>-18.010598333333334</c:v>
                </c:pt>
                <c:pt idx="354">
                  <c:v>-17.976860000000002</c:v>
                </c:pt>
                <c:pt idx="355">
                  <c:v>-17.987293333333334</c:v>
                </c:pt>
                <c:pt idx="356">
                  <c:v>-18.017430666666669</c:v>
                </c:pt>
                <c:pt idx="357">
                  <c:v>-18.075527333333337</c:v>
                </c:pt>
                <c:pt idx="358">
                  <c:v>-18.132899666666667</c:v>
                </c:pt>
                <c:pt idx="359">
                  <c:v>-18.241571000000004</c:v>
                </c:pt>
                <c:pt idx="360">
                  <c:v>-18.305697333333338</c:v>
                </c:pt>
                <c:pt idx="361">
                  <c:v>-18.377040333333337</c:v>
                </c:pt>
                <c:pt idx="362">
                  <c:v>-18.494203000000002</c:v>
                </c:pt>
                <c:pt idx="363">
                  <c:v>-18.649654999999999</c:v>
                </c:pt>
                <c:pt idx="364">
                  <c:v>-18.813930666666668</c:v>
                </c:pt>
                <c:pt idx="365">
                  <c:v>-18.947277666666665</c:v>
                </c:pt>
                <c:pt idx="366">
                  <c:v>-19.095264999999998</c:v>
                </c:pt>
                <c:pt idx="367">
                  <c:v>-19.239249333333333</c:v>
                </c:pt>
                <c:pt idx="368">
                  <c:v>-19.327233666666668</c:v>
                </c:pt>
                <c:pt idx="369">
                  <c:v>-19.443834333333331</c:v>
                </c:pt>
                <c:pt idx="370">
                  <c:v>-19.525687000000001</c:v>
                </c:pt>
                <c:pt idx="371">
                  <c:v>-19.612699333333335</c:v>
                </c:pt>
                <c:pt idx="372">
                  <c:v>-19.69211</c:v>
                </c:pt>
                <c:pt idx="373">
                  <c:v>-19.714195333333333</c:v>
                </c:pt>
                <c:pt idx="374">
                  <c:v>-19.711952999999998</c:v>
                </c:pt>
                <c:pt idx="375">
                  <c:v>-19.605903000000001</c:v>
                </c:pt>
                <c:pt idx="376">
                  <c:v>-19.546820333333333</c:v>
                </c:pt>
                <c:pt idx="377">
                  <c:v>-19.385772666666668</c:v>
                </c:pt>
                <c:pt idx="378">
                  <c:v>-19.197941333333333</c:v>
                </c:pt>
                <c:pt idx="379">
                  <c:v>-18.938863999999999</c:v>
                </c:pt>
                <c:pt idx="380">
                  <c:v>-18.672012666666664</c:v>
                </c:pt>
                <c:pt idx="381">
                  <c:v>-18.366287666666668</c:v>
                </c:pt>
                <c:pt idx="382">
                  <c:v>-18.038315333333333</c:v>
                </c:pt>
                <c:pt idx="383">
                  <c:v>-17.744496666666667</c:v>
                </c:pt>
                <c:pt idx="384">
                  <c:v>-17.427560666666665</c:v>
                </c:pt>
                <c:pt idx="385">
                  <c:v>-17.088127</c:v>
                </c:pt>
                <c:pt idx="386">
                  <c:v>-16.767112666666666</c:v>
                </c:pt>
                <c:pt idx="387">
                  <c:v>-16.437487333333333</c:v>
                </c:pt>
                <c:pt idx="388">
                  <c:v>-16.123403333333336</c:v>
                </c:pt>
                <c:pt idx="389">
                  <c:v>-15.791870000000001</c:v>
                </c:pt>
                <c:pt idx="390">
                  <c:v>-15.490088</c:v>
                </c:pt>
                <c:pt idx="391">
                  <c:v>-15.197096666666667</c:v>
                </c:pt>
                <c:pt idx="392">
                  <c:v>-14.905074666666666</c:v>
                </c:pt>
                <c:pt idx="393">
                  <c:v>-14.639918</c:v>
                </c:pt>
                <c:pt idx="394">
                  <c:v>-14.385772333333334</c:v>
                </c:pt>
                <c:pt idx="395">
                  <c:v>-14.122687333333333</c:v>
                </c:pt>
                <c:pt idx="396">
                  <c:v>-13.894169333333332</c:v>
                </c:pt>
                <c:pt idx="397">
                  <c:v>-13.674968999999999</c:v>
                </c:pt>
                <c:pt idx="398">
                  <c:v>-13.481373333333332</c:v>
                </c:pt>
                <c:pt idx="399">
                  <c:v>-13.293339333333334</c:v>
                </c:pt>
                <c:pt idx="400">
                  <c:v>-13.100616</c:v>
                </c:pt>
                <c:pt idx="401">
                  <c:v>-12.926826333333333</c:v>
                </c:pt>
                <c:pt idx="402">
                  <c:v>-12.762321333333333</c:v>
                </c:pt>
                <c:pt idx="403">
                  <c:v>-12.663876999999999</c:v>
                </c:pt>
                <c:pt idx="404">
                  <c:v>-12.564028666666665</c:v>
                </c:pt>
                <c:pt idx="405">
                  <c:v>-12.471086999999999</c:v>
                </c:pt>
                <c:pt idx="406">
                  <c:v>-12.349462000000001</c:v>
                </c:pt>
                <c:pt idx="407">
                  <c:v>-12.268073999999999</c:v>
                </c:pt>
                <c:pt idx="408">
                  <c:v>-12.200972333333333</c:v>
                </c:pt>
                <c:pt idx="409">
                  <c:v>-12.157185666666665</c:v>
                </c:pt>
                <c:pt idx="410">
                  <c:v>-12.135900333333334</c:v>
                </c:pt>
                <c:pt idx="411">
                  <c:v>-12.107027</c:v>
                </c:pt>
                <c:pt idx="412">
                  <c:v>-12.097703666666668</c:v>
                </c:pt>
                <c:pt idx="413">
                  <c:v>-12.103101666666667</c:v>
                </c:pt>
                <c:pt idx="414">
                  <c:v>-12.146777999999999</c:v>
                </c:pt>
                <c:pt idx="415">
                  <c:v>-12.182094999999999</c:v>
                </c:pt>
                <c:pt idx="416">
                  <c:v>-12.222957666666666</c:v>
                </c:pt>
                <c:pt idx="417">
                  <c:v>-12.235809666666666</c:v>
                </c:pt>
                <c:pt idx="418">
                  <c:v>-12.283366333333333</c:v>
                </c:pt>
                <c:pt idx="419">
                  <c:v>-12.327003666666668</c:v>
                </c:pt>
                <c:pt idx="420">
                  <c:v>-12.399734</c:v>
                </c:pt>
                <c:pt idx="421">
                  <c:v>-12.441920333333334</c:v>
                </c:pt>
                <c:pt idx="422">
                  <c:v>-12.501288000000001</c:v>
                </c:pt>
                <c:pt idx="423">
                  <c:v>-12.568736000000001</c:v>
                </c:pt>
                <c:pt idx="424">
                  <c:v>-12.666591000000002</c:v>
                </c:pt>
                <c:pt idx="425">
                  <c:v>-12.747794666666666</c:v>
                </c:pt>
                <c:pt idx="426">
                  <c:v>-12.792953333333331</c:v>
                </c:pt>
                <c:pt idx="427">
                  <c:v>-12.848583</c:v>
                </c:pt>
                <c:pt idx="428">
                  <c:v>-12.892341</c:v>
                </c:pt>
                <c:pt idx="429">
                  <c:v>-12.979562000000001</c:v>
                </c:pt>
                <c:pt idx="430">
                  <c:v>-13.008062000000001</c:v>
                </c:pt>
                <c:pt idx="431">
                  <c:v>-13.020996000000002</c:v>
                </c:pt>
                <c:pt idx="432">
                  <c:v>-12.998212666666667</c:v>
                </c:pt>
                <c:pt idx="433">
                  <c:v>-12.977613</c:v>
                </c:pt>
                <c:pt idx="434">
                  <c:v>-12.918652999999999</c:v>
                </c:pt>
                <c:pt idx="435">
                  <c:v>-12.836107333333336</c:v>
                </c:pt>
                <c:pt idx="436">
                  <c:v>-12.756376666666668</c:v>
                </c:pt>
                <c:pt idx="437">
                  <c:v>-12.678387999999998</c:v>
                </c:pt>
                <c:pt idx="438">
                  <c:v>-12.576780333333332</c:v>
                </c:pt>
                <c:pt idx="439">
                  <c:v>-12.423617666666667</c:v>
                </c:pt>
                <c:pt idx="440">
                  <c:v>-12.284859333333332</c:v>
                </c:pt>
                <c:pt idx="441">
                  <c:v>-12.122011000000001</c:v>
                </c:pt>
                <c:pt idx="442">
                  <c:v>-11.973101666666667</c:v>
                </c:pt>
                <c:pt idx="443">
                  <c:v>-11.791730000000001</c:v>
                </c:pt>
                <c:pt idx="444">
                  <c:v>-11.599904333333333</c:v>
                </c:pt>
                <c:pt idx="445">
                  <c:v>-11.402894666666667</c:v>
                </c:pt>
                <c:pt idx="446">
                  <c:v>-11.242626</c:v>
                </c:pt>
                <c:pt idx="447">
                  <c:v>-11.099632</c:v>
                </c:pt>
                <c:pt idx="448">
                  <c:v>-10.981155333333334</c:v>
                </c:pt>
                <c:pt idx="449">
                  <c:v>-10.836331333333334</c:v>
                </c:pt>
                <c:pt idx="450">
                  <c:v>-10.694261333333332</c:v>
                </c:pt>
                <c:pt idx="451">
                  <c:v>-10.562621999999999</c:v>
                </c:pt>
                <c:pt idx="452">
                  <c:v>-10.426913000000001</c:v>
                </c:pt>
                <c:pt idx="453">
                  <c:v>-10.307674333333333</c:v>
                </c:pt>
                <c:pt idx="454">
                  <c:v>-10.197836333333333</c:v>
                </c:pt>
                <c:pt idx="455">
                  <c:v>-10.101911000000001</c:v>
                </c:pt>
                <c:pt idx="456">
                  <c:v>-10.013979766666667</c:v>
                </c:pt>
                <c:pt idx="457">
                  <c:v>-9.9236303666666661</c:v>
                </c:pt>
                <c:pt idx="458">
                  <c:v>-9.8563773000000001</c:v>
                </c:pt>
                <c:pt idx="459">
                  <c:v>-9.7947689666666662</c:v>
                </c:pt>
                <c:pt idx="460">
                  <c:v>-9.7354977999999992</c:v>
                </c:pt>
                <c:pt idx="461">
                  <c:v>-9.6936076333333343</c:v>
                </c:pt>
                <c:pt idx="462">
                  <c:v>-9.6758194</c:v>
                </c:pt>
                <c:pt idx="463">
                  <c:v>-9.670797966666667</c:v>
                </c:pt>
                <c:pt idx="464">
                  <c:v>-9.6509520333333327</c:v>
                </c:pt>
                <c:pt idx="465">
                  <c:v>-9.6434749000000011</c:v>
                </c:pt>
                <c:pt idx="466">
                  <c:v>-9.6422780666666679</c:v>
                </c:pt>
                <c:pt idx="467">
                  <c:v>-9.6797358333333339</c:v>
                </c:pt>
                <c:pt idx="468">
                  <c:v>-9.6991920666666669</c:v>
                </c:pt>
                <c:pt idx="469">
                  <c:v>-9.7366336333333319</c:v>
                </c:pt>
                <c:pt idx="470">
                  <c:v>-9.757613833333334</c:v>
                </c:pt>
                <c:pt idx="471">
                  <c:v>-9.7814210333333325</c:v>
                </c:pt>
                <c:pt idx="472">
                  <c:v>-9.8012059333333337</c:v>
                </c:pt>
                <c:pt idx="473">
                  <c:v>-9.8363396000000005</c:v>
                </c:pt>
                <c:pt idx="474">
                  <c:v>-9.910116433333334</c:v>
                </c:pt>
                <c:pt idx="475">
                  <c:v>-10.012567799999999</c:v>
                </c:pt>
                <c:pt idx="476">
                  <c:v>-10.105591666666667</c:v>
                </c:pt>
                <c:pt idx="477">
                  <c:v>-10.181275666666666</c:v>
                </c:pt>
                <c:pt idx="478">
                  <c:v>-10.238294666666667</c:v>
                </c:pt>
                <c:pt idx="479">
                  <c:v>-10.309876666666666</c:v>
                </c:pt>
                <c:pt idx="480">
                  <c:v>-10.369750666666667</c:v>
                </c:pt>
                <c:pt idx="481">
                  <c:v>-10.424821666666666</c:v>
                </c:pt>
                <c:pt idx="482">
                  <c:v>-10.485134333333335</c:v>
                </c:pt>
                <c:pt idx="483">
                  <c:v>-10.602097333333335</c:v>
                </c:pt>
                <c:pt idx="484">
                  <c:v>-10.722772666666666</c:v>
                </c:pt>
                <c:pt idx="485">
                  <c:v>-10.818035</c:v>
                </c:pt>
                <c:pt idx="486">
                  <c:v>-10.902876000000001</c:v>
                </c:pt>
                <c:pt idx="487">
                  <c:v>-10.975493333333333</c:v>
                </c:pt>
                <c:pt idx="488">
                  <c:v>-11.050225666666668</c:v>
                </c:pt>
                <c:pt idx="489">
                  <c:v>-11.138027666666666</c:v>
                </c:pt>
                <c:pt idx="490">
                  <c:v>-11.274313999999999</c:v>
                </c:pt>
                <c:pt idx="491">
                  <c:v>-11.432046333333332</c:v>
                </c:pt>
                <c:pt idx="492">
                  <c:v>-11.559359666666667</c:v>
                </c:pt>
                <c:pt idx="493">
                  <c:v>-11.677743000000001</c:v>
                </c:pt>
                <c:pt idx="494">
                  <c:v>-11.828824666666668</c:v>
                </c:pt>
                <c:pt idx="495">
                  <c:v>-11.971616333333335</c:v>
                </c:pt>
                <c:pt idx="496">
                  <c:v>-12.130745333333335</c:v>
                </c:pt>
                <c:pt idx="497">
                  <c:v>-12.290000333333333</c:v>
                </c:pt>
                <c:pt idx="498">
                  <c:v>-12.523462333333333</c:v>
                </c:pt>
                <c:pt idx="499">
                  <c:v>-12.756795000000002</c:v>
                </c:pt>
                <c:pt idx="500">
                  <c:v>-12.988268666666665</c:v>
                </c:pt>
                <c:pt idx="501">
                  <c:v>-13.238428666666666</c:v>
                </c:pt>
                <c:pt idx="502">
                  <c:v>-13.508359333333333</c:v>
                </c:pt>
                <c:pt idx="503">
                  <c:v>-13.817070999999999</c:v>
                </c:pt>
                <c:pt idx="504">
                  <c:v>-14.158203333333333</c:v>
                </c:pt>
                <c:pt idx="505">
                  <c:v>-14.550882999999999</c:v>
                </c:pt>
                <c:pt idx="506">
                  <c:v>-14.937132333333333</c:v>
                </c:pt>
                <c:pt idx="507">
                  <c:v>-15.37313033333333</c:v>
                </c:pt>
                <c:pt idx="508">
                  <c:v>-15.788867999999999</c:v>
                </c:pt>
                <c:pt idx="509">
                  <c:v>-16.363685333333333</c:v>
                </c:pt>
                <c:pt idx="510">
                  <c:v>-16.924192666666666</c:v>
                </c:pt>
                <c:pt idx="511">
                  <c:v>-17.586521000000001</c:v>
                </c:pt>
                <c:pt idx="512">
                  <c:v>-18.223779666666669</c:v>
                </c:pt>
                <c:pt idx="513">
                  <c:v>-19.014390333333335</c:v>
                </c:pt>
                <c:pt idx="514">
                  <c:v>-19.907889000000001</c:v>
                </c:pt>
                <c:pt idx="515">
                  <c:v>-20.835245</c:v>
                </c:pt>
                <c:pt idx="516">
                  <c:v>-21.721682333333334</c:v>
                </c:pt>
                <c:pt idx="517">
                  <c:v>-22.474699000000001</c:v>
                </c:pt>
                <c:pt idx="518">
                  <c:v>-23.197758333333336</c:v>
                </c:pt>
                <c:pt idx="519">
                  <c:v>-23.708843000000002</c:v>
                </c:pt>
                <c:pt idx="520">
                  <c:v>-24.014478</c:v>
                </c:pt>
                <c:pt idx="521">
                  <c:v>-23.876931000000003</c:v>
                </c:pt>
                <c:pt idx="522">
                  <c:v>-23.387366666666665</c:v>
                </c:pt>
                <c:pt idx="523">
                  <c:v>-22.714343333333332</c:v>
                </c:pt>
                <c:pt idx="524">
                  <c:v>-21.776211333333332</c:v>
                </c:pt>
                <c:pt idx="525">
                  <c:v>-20.931555999999997</c:v>
                </c:pt>
                <c:pt idx="526">
                  <c:v>-20.005444666666666</c:v>
                </c:pt>
                <c:pt idx="527">
                  <c:v>-19.321310333333333</c:v>
                </c:pt>
                <c:pt idx="528">
                  <c:v>-18.525402999999997</c:v>
                </c:pt>
                <c:pt idx="529">
                  <c:v>-17.765546666666669</c:v>
                </c:pt>
                <c:pt idx="530">
                  <c:v>-16.990129333333332</c:v>
                </c:pt>
                <c:pt idx="531">
                  <c:v>-16.254326666666667</c:v>
                </c:pt>
                <c:pt idx="532">
                  <c:v>-15.531218333333333</c:v>
                </c:pt>
                <c:pt idx="533">
                  <c:v>-14.938846333333336</c:v>
                </c:pt>
                <c:pt idx="534">
                  <c:v>-14.409716333333334</c:v>
                </c:pt>
                <c:pt idx="535">
                  <c:v>-13.962374333333335</c:v>
                </c:pt>
                <c:pt idx="536">
                  <c:v>-13.502161333333333</c:v>
                </c:pt>
                <c:pt idx="537">
                  <c:v>-13.063937000000001</c:v>
                </c:pt>
                <c:pt idx="538">
                  <c:v>-12.627231666666667</c:v>
                </c:pt>
                <c:pt idx="539">
                  <c:v>-12.250891000000001</c:v>
                </c:pt>
                <c:pt idx="540">
                  <c:v>-11.934517999999999</c:v>
                </c:pt>
                <c:pt idx="541">
                  <c:v>-11.640750333333331</c:v>
                </c:pt>
                <c:pt idx="542">
                  <c:v>-11.354561333333335</c:v>
                </c:pt>
                <c:pt idx="543">
                  <c:v>-11.070399666666667</c:v>
                </c:pt>
                <c:pt idx="544">
                  <c:v>-10.859882000000001</c:v>
                </c:pt>
                <c:pt idx="545">
                  <c:v>-10.625458</c:v>
                </c:pt>
                <c:pt idx="546">
                  <c:v>-10.397503333333333</c:v>
                </c:pt>
                <c:pt idx="547">
                  <c:v>-10.182144666666666</c:v>
                </c:pt>
                <c:pt idx="548">
                  <c:v>-9.9932064</c:v>
                </c:pt>
                <c:pt idx="549">
                  <c:v>-9.8172758000000009</c:v>
                </c:pt>
                <c:pt idx="550">
                  <c:v>-9.6465215666666673</c:v>
                </c:pt>
                <c:pt idx="551">
                  <c:v>-9.4813359666666681</c:v>
                </c:pt>
                <c:pt idx="552">
                  <c:v>-9.357446033333332</c:v>
                </c:pt>
                <c:pt idx="553">
                  <c:v>-9.224064499999999</c:v>
                </c:pt>
                <c:pt idx="554">
                  <c:v>-9.0847234666666665</c:v>
                </c:pt>
                <c:pt idx="555">
                  <c:v>-8.9585393333333343</c:v>
                </c:pt>
                <c:pt idx="556">
                  <c:v>-8.8369833666666668</c:v>
                </c:pt>
                <c:pt idx="557">
                  <c:v>-8.7180875000000011</c:v>
                </c:pt>
                <c:pt idx="558">
                  <c:v>-8.5910965333333333</c:v>
                </c:pt>
                <c:pt idx="559">
                  <c:v>-8.4562698666666662</c:v>
                </c:pt>
                <c:pt idx="560">
                  <c:v>-8.3636172333333345</c:v>
                </c:pt>
                <c:pt idx="561">
                  <c:v>-8.2701189999999993</c:v>
                </c:pt>
                <c:pt idx="562">
                  <c:v>-8.1831747666666672</c:v>
                </c:pt>
                <c:pt idx="563">
                  <c:v>-8.0371955333333336</c:v>
                </c:pt>
                <c:pt idx="564">
                  <c:v>-7.8568658999999998</c:v>
                </c:pt>
                <c:pt idx="565">
                  <c:v>-7.686355766666666</c:v>
                </c:pt>
                <c:pt idx="566">
                  <c:v>-7.5429843333333331</c:v>
                </c:pt>
                <c:pt idx="567">
                  <c:v>-7.4456564666666658</c:v>
                </c:pt>
                <c:pt idx="568">
                  <c:v>-7.3154791000000001</c:v>
                </c:pt>
                <c:pt idx="569">
                  <c:v>-7.1914073666666667</c:v>
                </c:pt>
                <c:pt idx="570">
                  <c:v>-7.0088438999999996</c:v>
                </c:pt>
                <c:pt idx="571">
                  <c:v>-6.8503446666666674</c:v>
                </c:pt>
                <c:pt idx="572">
                  <c:v>-6.6885232999999999</c:v>
                </c:pt>
                <c:pt idx="573">
                  <c:v>-6.5465056333333331</c:v>
                </c:pt>
                <c:pt idx="574">
                  <c:v>-6.4165009</c:v>
                </c:pt>
                <c:pt idx="575">
                  <c:v>-6.2502175999999992</c:v>
                </c:pt>
                <c:pt idx="576">
                  <c:v>-6.1117096000000002</c:v>
                </c:pt>
                <c:pt idx="577">
                  <c:v>-5.9266699333333328</c:v>
                </c:pt>
                <c:pt idx="578">
                  <c:v>-5.7781488333333328</c:v>
                </c:pt>
                <c:pt idx="579">
                  <c:v>-5.6020454000000006</c:v>
                </c:pt>
                <c:pt idx="580">
                  <c:v>-5.4693066666666672</c:v>
                </c:pt>
                <c:pt idx="581">
                  <c:v>-5.298982633333333</c:v>
                </c:pt>
                <c:pt idx="582">
                  <c:v>-5.1627949000000006</c:v>
                </c:pt>
                <c:pt idx="583">
                  <c:v>-4.9938532333333336</c:v>
                </c:pt>
                <c:pt idx="584">
                  <c:v>-4.8703120666666671</c:v>
                </c:pt>
                <c:pt idx="585">
                  <c:v>-4.721541900000001</c:v>
                </c:pt>
                <c:pt idx="586">
                  <c:v>-4.6022726666666669</c:v>
                </c:pt>
                <c:pt idx="587">
                  <c:v>-4.4560120666666663</c:v>
                </c:pt>
                <c:pt idx="588">
                  <c:v>-4.3417187999999998</c:v>
                </c:pt>
                <c:pt idx="589">
                  <c:v>-4.2146958999999997</c:v>
                </c:pt>
                <c:pt idx="590">
                  <c:v>-4.1129169333333335</c:v>
                </c:pt>
                <c:pt idx="591">
                  <c:v>-4.0074167333333337</c:v>
                </c:pt>
                <c:pt idx="592">
                  <c:v>-3.9263765999999998</c:v>
                </c:pt>
                <c:pt idx="593">
                  <c:v>-3.8541143666666664</c:v>
                </c:pt>
                <c:pt idx="594">
                  <c:v>-3.8452732333333337</c:v>
                </c:pt>
                <c:pt idx="595">
                  <c:v>-3.8111320000000002</c:v>
                </c:pt>
                <c:pt idx="596">
                  <c:v>-3.7511819666666661</c:v>
                </c:pt>
                <c:pt idx="597">
                  <c:v>-3.619195766666667</c:v>
                </c:pt>
                <c:pt idx="598">
                  <c:v>-3.5125335</c:v>
                </c:pt>
                <c:pt idx="599">
                  <c:v>-3.4575707333333328</c:v>
                </c:pt>
                <c:pt idx="600">
                  <c:v>-3.3917800000000002</c:v>
                </c:pt>
                <c:pt idx="601">
                  <c:v>-3.352741833333333</c:v>
                </c:pt>
                <c:pt idx="602">
                  <c:v>-3.3144348000000003</c:v>
                </c:pt>
                <c:pt idx="603">
                  <c:v>-3.3441316333333333</c:v>
                </c:pt>
                <c:pt idx="604">
                  <c:v>-3.3276870999999999</c:v>
                </c:pt>
                <c:pt idx="605">
                  <c:v>-3.2931160666666668</c:v>
                </c:pt>
                <c:pt idx="606">
                  <c:v>-3.2091256000000001</c:v>
                </c:pt>
                <c:pt idx="607">
                  <c:v>-3.1680556333333332</c:v>
                </c:pt>
                <c:pt idx="608">
                  <c:v>-3.1395517333333332</c:v>
                </c:pt>
                <c:pt idx="609">
                  <c:v>-3.1130675333333335</c:v>
                </c:pt>
                <c:pt idx="610">
                  <c:v>-3.0799289999999999</c:v>
                </c:pt>
                <c:pt idx="611">
                  <c:v>-3.0554352333333337</c:v>
                </c:pt>
                <c:pt idx="612">
                  <c:v>-3.0619871333333335</c:v>
                </c:pt>
                <c:pt idx="613">
                  <c:v>-3.0678537333333336</c:v>
                </c:pt>
                <c:pt idx="614">
                  <c:v>-3.0558176666666665</c:v>
                </c:pt>
                <c:pt idx="615">
                  <c:v>-3.0491685000000004</c:v>
                </c:pt>
                <c:pt idx="616">
                  <c:v>-3.0472010666666667</c:v>
                </c:pt>
                <c:pt idx="617">
                  <c:v>-3.0476136666666669</c:v>
                </c:pt>
                <c:pt idx="618">
                  <c:v>-3.0343752333333334</c:v>
                </c:pt>
                <c:pt idx="619">
                  <c:v>-3.0264534666666663</c:v>
                </c:pt>
                <c:pt idx="620">
                  <c:v>-3.0198164666666667</c:v>
                </c:pt>
                <c:pt idx="621">
                  <c:v>-3.0144638333333336</c:v>
                </c:pt>
                <c:pt idx="622">
                  <c:v>-2.9961573333333331</c:v>
                </c:pt>
                <c:pt idx="623">
                  <c:v>-3.0161384666666664</c:v>
                </c:pt>
                <c:pt idx="624">
                  <c:v>-3.0243291666666665</c:v>
                </c:pt>
                <c:pt idx="625">
                  <c:v>-3.0232443</c:v>
                </c:pt>
                <c:pt idx="626">
                  <c:v>-2.9859866333333334</c:v>
                </c:pt>
                <c:pt idx="627">
                  <c:v>-2.9912588666666671</c:v>
                </c:pt>
                <c:pt idx="628">
                  <c:v>-2.9821732999999999</c:v>
                </c:pt>
                <c:pt idx="629">
                  <c:v>-2.9864968666666663</c:v>
                </c:pt>
                <c:pt idx="630">
                  <c:v>-2.9449537666666665</c:v>
                </c:pt>
                <c:pt idx="631">
                  <c:v>-2.9443713666666667</c:v>
                </c:pt>
                <c:pt idx="632">
                  <c:v>-2.9205091666666667</c:v>
                </c:pt>
                <c:pt idx="633">
                  <c:v>-2.9223982333333338</c:v>
                </c:pt>
                <c:pt idx="634">
                  <c:v>-2.889678</c:v>
                </c:pt>
                <c:pt idx="635">
                  <c:v>-2.8922900333333335</c:v>
                </c:pt>
                <c:pt idx="636">
                  <c:v>-2.8807089333333331</c:v>
                </c:pt>
                <c:pt idx="637">
                  <c:v>-2.8818093999999999</c:v>
                </c:pt>
                <c:pt idx="638">
                  <c:v>-2.8510109666666668</c:v>
                </c:pt>
                <c:pt idx="639">
                  <c:v>-2.8362375333333332</c:v>
                </c:pt>
                <c:pt idx="640">
                  <c:v>-2.8172874666666665</c:v>
                </c:pt>
                <c:pt idx="641">
                  <c:v>-2.8195220666666665</c:v>
                </c:pt>
                <c:pt idx="642">
                  <c:v>-2.796265266666667</c:v>
                </c:pt>
                <c:pt idx="643">
                  <c:v>-2.8055579333333331</c:v>
                </c:pt>
                <c:pt idx="644">
                  <c:v>-2.8157271333333331</c:v>
                </c:pt>
                <c:pt idx="645">
                  <c:v>-2.8302919666666662</c:v>
                </c:pt>
                <c:pt idx="646">
                  <c:v>-2.8468550666666665</c:v>
                </c:pt>
                <c:pt idx="647">
                  <c:v>-2.8396620666666661</c:v>
                </c:pt>
                <c:pt idx="648">
                  <c:v>-2.8247297666666662</c:v>
                </c:pt>
                <c:pt idx="649">
                  <c:v>-2.8054748333333337</c:v>
                </c:pt>
                <c:pt idx="650">
                  <c:v>-2.7823740666666672</c:v>
                </c:pt>
                <c:pt idx="651">
                  <c:v>-2.7942554000000004</c:v>
                </c:pt>
                <c:pt idx="652">
                  <c:v>-2.7936304333333335</c:v>
                </c:pt>
                <c:pt idx="653">
                  <c:v>-2.8371443666666667</c:v>
                </c:pt>
                <c:pt idx="654">
                  <c:v>-2.8607974000000005</c:v>
                </c:pt>
                <c:pt idx="655">
                  <c:v>-2.878593766666667</c:v>
                </c:pt>
                <c:pt idx="656">
                  <c:v>-2.8716454333333332</c:v>
                </c:pt>
                <c:pt idx="657">
                  <c:v>-2.8871867666666664</c:v>
                </c:pt>
                <c:pt idx="658">
                  <c:v>-2.9190626000000002</c:v>
                </c:pt>
                <c:pt idx="659">
                  <c:v>-2.9508247333333331</c:v>
                </c:pt>
                <c:pt idx="660">
                  <c:v>-2.9616517999999998</c:v>
                </c:pt>
                <c:pt idx="661">
                  <c:v>-2.9561009666666664</c:v>
                </c:pt>
                <c:pt idx="662">
                  <c:v>-2.9611684666666669</c:v>
                </c:pt>
                <c:pt idx="663">
                  <c:v>-2.9569892333333332</c:v>
                </c:pt>
                <c:pt idx="664">
                  <c:v>-2.9818210666666665</c:v>
                </c:pt>
                <c:pt idx="665">
                  <c:v>-2.9841426999999996</c:v>
                </c:pt>
                <c:pt idx="666">
                  <c:v>-2.9844243333333331</c:v>
                </c:pt>
                <c:pt idx="667">
                  <c:v>-2.9411527</c:v>
                </c:pt>
                <c:pt idx="668">
                  <c:v>-2.9240435666666666</c:v>
                </c:pt>
                <c:pt idx="669">
                  <c:v>-2.9073440999999995</c:v>
                </c:pt>
                <c:pt idx="670">
                  <c:v>-2.8712996</c:v>
                </c:pt>
                <c:pt idx="671">
                  <c:v>-2.8534273333333338</c:v>
                </c:pt>
                <c:pt idx="672">
                  <c:v>-2.8280116</c:v>
                </c:pt>
                <c:pt idx="673">
                  <c:v>-2.8386377666666669</c:v>
                </c:pt>
                <c:pt idx="674">
                  <c:v>-2.7989490333333329</c:v>
                </c:pt>
                <c:pt idx="675">
                  <c:v>-2.7551158666666669</c:v>
                </c:pt>
                <c:pt idx="676">
                  <c:v>-2.7098267333333332</c:v>
                </c:pt>
                <c:pt idx="677">
                  <c:v>-2.6812892000000002</c:v>
                </c:pt>
                <c:pt idx="678">
                  <c:v>-2.6378202333333332</c:v>
                </c:pt>
                <c:pt idx="679">
                  <c:v>-2.5920976666666662</c:v>
                </c:pt>
                <c:pt idx="680">
                  <c:v>-2.5384572333333337</c:v>
                </c:pt>
                <c:pt idx="681">
                  <c:v>-2.4928734333333331</c:v>
                </c:pt>
                <c:pt idx="682">
                  <c:v>-2.4610110333333335</c:v>
                </c:pt>
                <c:pt idx="683">
                  <c:v>-2.4076548</c:v>
                </c:pt>
                <c:pt idx="684">
                  <c:v>-2.3602887333333333</c:v>
                </c:pt>
                <c:pt idx="685">
                  <c:v>-2.304706766666667</c:v>
                </c:pt>
                <c:pt idx="686">
                  <c:v>-2.2864926000000003</c:v>
                </c:pt>
                <c:pt idx="687">
                  <c:v>-2.2639407333333335</c:v>
                </c:pt>
                <c:pt idx="688">
                  <c:v>-2.2807246666666665</c:v>
                </c:pt>
                <c:pt idx="689">
                  <c:v>-2.2572313666666668</c:v>
                </c:pt>
                <c:pt idx="690">
                  <c:v>-2.2854542666666666</c:v>
                </c:pt>
                <c:pt idx="691">
                  <c:v>-2.2309578999999999</c:v>
                </c:pt>
                <c:pt idx="692">
                  <c:v>-2.2253376666666664</c:v>
                </c:pt>
                <c:pt idx="693">
                  <c:v>-2.1906246999999999</c:v>
                </c:pt>
                <c:pt idx="694">
                  <c:v>-2.2067287666666666</c:v>
                </c:pt>
                <c:pt idx="695">
                  <c:v>-2.2006240666666668</c:v>
                </c:pt>
                <c:pt idx="696">
                  <c:v>-2.2154734</c:v>
                </c:pt>
                <c:pt idx="697">
                  <c:v>-2.2680715666666664</c:v>
                </c:pt>
                <c:pt idx="698">
                  <c:v>-2.2738780999999997</c:v>
                </c:pt>
                <c:pt idx="699">
                  <c:v>-2.2906169999999997</c:v>
                </c:pt>
                <c:pt idx="700">
                  <c:v>-2.2963196333333333</c:v>
                </c:pt>
                <c:pt idx="701">
                  <c:v>-2.3703164999999999</c:v>
                </c:pt>
                <c:pt idx="702">
                  <c:v>-2.4307313000000002</c:v>
                </c:pt>
                <c:pt idx="703">
                  <c:v>-2.4383431333333334</c:v>
                </c:pt>
                <c:pt idx="704">
                  <c:v>-2.4653318</c:v>
                </c:pt>
                <c:pt idx="705">
                  <c:v>-2.4949594333333334</c:v>
                </c:pt>
                <c:pt idx="706">
                  <c:v>-2.5272125333333335</c:v>
                </c:pt>
                <c:pt idx="707">
                  <c:v>-2.5459067666666666</c:v>
                </c:pt>
                <c:pt idx="708">
                  <c:v>-2.5717692333333333</c:v>
                </c:pt>
                <c:pt idx="709">
                  <c:v>-2.6329914999999997</c:v>
                </c:pt>
                <c:pt idx="710">
                  <c:v>-2.6839259666666671</c:v>
                </c:pt>
                <c:pt idx="711">
                  <c:v>-2.7387099333333338</c:v>
                </c:pt>
                <c:pt idx="712">
                  <c:v>-2.7722259999999999</c:v>
                </c:pt>
                <c:pt idx="713">
                  <c:v>-2.7804372000000002</c:v>
                </c:pt>
                <c:pt idx="714">
                  <c:v>-2.7802753333333334</c:v>
                </c:pt>
                <c:pt idx="715">
                  <c:v>-2.7817646666666662</c:v>
                </c:pt>
                <c:pt idx="716">
                  <c:v>-2.7588437666666668</c:v>
                </c:pt>
                <c:pt idx="717">
                  <c:v>-2.7521849</c:v>
                </c:pt>
                <c:pt idx="718">
                  <c:v>-2.7272606333333336</c:v>
                </c:pt>
                <c:pt idx="719">
                  <c:v>-2.7461029333333333</c:v>
                </c:pt>
                <c:pt idx="720">
                  <c:v>-2.7165897999999999</c:v>
                </c:pt>
                <c:pt idx="721">
                  <c:v>-2.6888901666666669</c:v>
                </c:pt>
                <c:pt idx="722">
                  <c:v>-2.7048992333333337</c:v>
                </c:pt>
                <c:pt idx="723">
                  <c:v>-2.7401782666666663</c:v>
                </c:pt>
                <c:pt idx="724">
                  <c:v>-2.7359520333333331</c:v>
                </c:pt>
                <c:pt idx="725">
                  <c:v>-2.6450497333333334</c:v>
                </c:pt>
                <c:pt idx="726">
                  <c:v>-2.4988482666666667</c:v>
                </c:pt>
                <c:pt idx="727">
                  <c:v>-2.3923009333333329</c:v>
                </c:pt>
                <c:pt idx="728">
                  <c:v>-2.3255275000000002</c:v>
                </c:pt>
                <c:pt idx="729">
                  <c:v>-2.3112589666666667</c:v>
                </c:pt>
                <c:pt idx="730">
                  <c:v>-2.2771369666666668</c:v>
                </c:pt>
                <c:pt idx="731">
                  <c:v>-2.1921168333333334</c:v>
                </c:pt>
                <c:pt idx="732">
                  <c:v>-2.1201846666666668</c:v>
                </c:pt>
                <c:pt idx="733">
                  <c:v>-2.0710333333333337</c:v>
                </c:pt>
                <c:pt idx="734">
                  <c:v>-2.0929562999999995</c:v>
                </c:pt>
                <c:pt idx="735">
                  <c:v>-2.0850227000000001</c:v>
                </c:pt>
                <c:pt idx="736">
                  <c:v>-2.0843464666666662</c:v>
                </c:pt>
                <c:pt idx="737">
                  <c:v>-2.0294440999999996</c:v>
                </c:pt>
                <c:pt idx="738">
                  <c:v>-2.0175786999999996</c:v>
                </c:pt>
                <c:pt idx="739">
                  <c:v>-2.0013098666666664</c:v>
                </c:pt>
                <c:pt idx="740">
                  <c:v>-2.0058075</c:v>
                </c:pt>
                <c:pt idx="741">
                  <c:v>-1.9748406666666665</c:v>
                </c:pt>
                <c:pt idx="742">
                  <c:v>-2.0084969666666663</c:v>
                </c:pt>
                <c:pt idx="743">
                  <c:v>-2.0136364333333332</c:v>
                </c:pt>
                <c:pt idx="744">
                  <c:v>-2.0186219666666667</c:v>
                </c:pt>
                <c:pt idx="745">
                  <c:v>-1.9820099333333332</c:v>
                </c:pt>
                <c:pt idx="746">
                  <c:v>-1.9790390666666664</c:v>
                </c:pt>
                <c:pt idx="747">
                  <c:v>-1.9989951333333333</c:v>
                </c:pt>
                <c:pt idx="748">
                  <c:v>-2.0499291333333334</c:v>
                </c:pt>
                <c:pt idx="749">
                  <c:v>-2.0975170333333337</c:v>
                </c:pt>
                <c:pt idx="750">
                  <c:v>-2.1519106333333333</c:v>
                </c:pt>
                <c:pt idx="751">
                  <c:v>-2.1783223</c:v>
                </c:pt>
                <c:pt idx="752">
                  <c:v>-2.1843713666666669</c:v>
                </c:pt>
                <c:pt idx="753">
                  <c:v>-2.2304050000000002</c:v>
                </c:pt>
                <c:pt idx="754">
                  <c:v>-2.2563179333333334</c:v>
                </c:pt>
                <c:pt idx="755">
                  <c:v>-2.3375592333333337</c:v>
                </c:pt>
                <c:pt idx="756">
                  <c:v>-2.3650000333333332</c:v>
                </c:pt>
                <c:pt idx="757">
                  <c:v>-2.3858720000000004</c:v>
                </c:pt>
                <c:pt idx="758">
                  <c:v>-2.3924886666666669</c:v>
                </c:pt>
                <c:pt idx="759">
                  <c:v>-2.4154794333333331</c:v>
                </c:pt>
                <c:pt idx="760">
                  <c:v>-2.4577931666666668</c:v>
                </c:pt>
                <c:pt idx="761">
                  <c:v>-2.5007995666666667</c:v>
                </c:pt>
                <c:pt idx="762">
                  <c:v>-2.5151384666666665</c:v>
                </c:pt>
                <c:pt idx="763">
                  <c:v>-2.5857401000000002</c:v>
                </c:pt>
                <c:pt idx="764">
                  <c:v>-2.6371353666666661</c:v>
                </c:pt>
                <c:pt idx="765">
                  <c:v>-2.6654837333333332</c:v>
                </c:pt>
                <c:pt idx="766">
                  <c:v>-2.6550243</c:v>
                </c:pt>
                <c:pt idx="767">
                  <c:v>-2.6201906333333334</c:v>
                </c:pt>
                <c:pt idx="768">
                  <c:v>-2.6413667333333333</c:v>
                </c:pt>
                <c:pt idx="769">
                  <c:v>-2.6340447999999999</c:v>
                </c:pt>
                <c:pt idx="770">
                  <c:v>-2.6122233666666665</c:v>
                </c:pt>
                <c:pt idx="771">
                  <c:v>-2.5680605999999999</c:v>
                </c:pt>
                <c:pt idx="772">
                  <c:v>-2.5094512</c:v>
                </c:pt>
                <c:pt idx="773">
                  <c:v>-2.5009092333333331</c:v>
                </c:pt>
                <c:pt idx="774">
                  <c:v>-2.4691430000000003</c:v>
                </c:pt>
                <c:pt idx="775">
                  <c:v>-2.4531888333333334</c:v>
                </c:pt>
                <c:pt idx="776">
                  <c:v>-2.4677666999999999</c:v>
                </c:pt>
                <c:pt idx="777">
                  <c:v>-2.4727043333333332</c:v>
                </c:pt>
                <c:pt idx="778">
                  <c:v>-2.5198191666666667</c:v>
                </c:pt>
                <c:pt idx="779">
                  <c:v>-2.4990182666666665</c:v>
                </c:pt>
                <c:pt idx="780">
                  <c:v>-2.4671157999999997</c:v>
                </c:pt>
                <c:pt idx="781">
                  <c:v>-2.4211304333333334</c:v>
                </c:pt>
                <c:pt idx="782">
                  <c:v>-2.3956090666666667</c:v>
                </c:pt>
                <c:pt idx="783">
                  <c:v>-2.4078252333333334</c:v>
                </c:pt>
                <c:pt idx="784">
                  <c:v>-2.3892761</c:v>
                </c:pt>
                <c:pt idx="785">
                  <c:v>-2.3725959333333333</c:v>
                </c:pt>
                <c:pt idx="786">
                  <c:v>-2.3788971666666665</c:v>
                </c:pt>
                <c:pt idx="787">
                  <c:v>-2.3583676666666666</c:v>
                </c:pt>
                <c:pt idx="788">
                  <c:v>-2.3809057666666669</c:v>
                </c:pt>
                <c:pt idx="789">
                  <c:v>-2.3872979333333331</c:v>
                </c:pt>
                <c:pt idx="790">
                  <c:v>-2.4090916999999998</c:v>
                </c:pt>
                <c:pt idx="791">
                  <c:v>-2.4397918999999999</c:v>
                </c:pt>
                <c:pt idx="792">
                  <c:v>-2.4824603999999999</c:v>
                </c:pt>
                <c:pt idx="793">
                  <c:v>-2.5595357999999999</c:v>
                </c:pt>
                <c:pt idx="794">
                  <c:v>-2.5805764999999998</c:v>
                </c:pt>
                <c:pt idx="795">
                  <c:v>-2.6021255666666665</c:v>
                </c:pt>
                <c:pt idx="796">
                  <c:v>-2.6248362000000003</c:v>
                </c:pt>
                <c:pt idx="797">
                  <c:v>-2.71238</c:v>
                </c:pt>
                <c:pt idx="798">
                  <c:v>-2.7747620000000004</c:v>
                </c:pt>
                <c:pt idx="799">
                  <c:v>-2.8777222000000005</c:v>
                </c:pt>
                <c:pt idx="800">
                  <c:v>-1.9349733333333334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D9-4A1A-8967-51E5AADE66C7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(2)'!$AD$6:$AD$806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-0.12305850566666666</c:v>
                </c:pt>
                <c:pt idx="2">
                  <c:v>-0.22374468</c:v>
                </c:pt>
                <c:pt idx="3">
                  <c:v>-0.26329879333333334</c:v>
                </c:pt>
                <c:pt idx="4">
                  <c:v>-0.28257156333333333</c:v>
                </c:pt>
                <c:pt idx="5">
                  <c:v>-0.29722569333333332</c:v>
                </c:pt>
                <c:pt idx="6">
                  <c:v>-0.30819160666666667</c:v>
                </c:pt>
                <c:pt idx="7">
                  <c:v>-0.31964227666666667</c:v>
                </c:pt>
                <c:pt idx="8">
                  <c:v>-0.33226579333333334</c:v>
                </c:pt>
                <c:pt idx="9">
                  <c:v>-0.35133315999999998</c:v>
                </c:pt>
                <c:pt idx="10">
                  <c:v>-0.36922280666666668</c:v>
                </c:pt>
                <c:pt idx="11">
                  <c:v>-0.39064293</c:v>
                </c:pt>
                <c:pt idx="12">
                  <c:v>-0.41133486333333336</c:v>
                </c:pt>
                <c:pt idx="13">
                  <c:v>-0.43852596666666671</c:v>
                </c:pt>
                <c:pt idx="14">
                  <c:v>-0.46664529999999999</c:v>
                </c:pt>
                <c:pt idx="15">
                  <c:v>-0.49953949333333331</c:v>
                </c:pt>
                <c:pt idx="16">
                  <c:v>-0.53480614999999998</c:v>
                </c:pt>
                <c:pt idx="17">
                  <c:v>-0.57445990999999996</c:v>
                </c:pt>
                <c:pt idx="18">
                  <c:v>-0.61598129999999995</c:v>
                </c:pt>
                <c:pt idx="19">
                  <c:v>-0.65960576333333332</c:v>
                </c:pt>
                <c:pt idx="20">
                  <c:v>-0.70468455666666674</c:v>
                </c:pt>
                <c:pt idx="21">
                  <c:v>-0.75346223666666667</c:v>
                </c:pt>
                <c:pt idx="22">
                  <c:v>-0.80541531333333338</c:v>
                </c:pt>
                <c:pt idx="23">
                  <c:v>-0.85840785666666675</c:v>
                </c:pt>
                <c:pt idx="24">
                  <c:v>-0.91280442666666672</c:v>
                </c:pt>
                <c:pt idx="25">
                  <c:v>-0.96571796666666676</c:v>
                </c:pt>
                <c:pt idx="26">
                  <c:v>-1.0220074466666667</c:v>
                </c:pt>
                <c:pt idx="27">
                  <c:v>-1.0747567333333334</c:v>
                </c:pt>
                <c:pt idx="28">
                  <c:v>-1.1229915333333336</c:v>
                </c:pt>
                <c:pt idx="29">
                  <c:v>-1.1659875666666666</c:v>
                </c:pt>
                <c:pt idx="30">
                  <c:v>-1.2048412666666666</c:v>
                </c:pt>
                <c:pt idx="31">
                  <c:v>-1.2406867666666666</c:v>
                </c:pt>
                <c:pt idx="32">
                  <c:v>-1.2705655666666669</c:v>
                </c:pt>
                <c:pt idx="33">
                  <c:v>-1.3010220333333333</c:v>
                </c:pt>
                <c:pt idx="34">
                  <c:v>-1.3334303333333333</c:v>
                </c:pt>
                <c:pt idx="35">
                  <c:v>-1.3698028666666666</c:v>
                </c:pt>
                <c:pt idx="36">
                  <c:v>-1.4047649666666668</c:v>
                </c:pt>
                <c:pt idx="37">
                  <c:v>-1.4420112666666667</c:v>
                </c:pt>
                <c:pt idx="38">
                  <c:v>-1.4819122333333334</c:v>
                </c:pt>
                <c:pt idx="39">
                  <c:v>-1.5244909</c:v>
                </c:pt>
                <c:pt idx="40">
                  <c:v>-1.5616472000000001</c:v>
                </c:pt>
                <c:pt idx="41">
                  <c:v>-1.5960970333333335</c:v>
                </c:pt>
                <c:pt idx="42">
                  <c:v>-1.6280921666666666</c:v>
                </c:pt>
                <c:pt idx="43">
                  <c:v>-1.6577295666666665</c:v>
                </c:pt>
                <c:pt idx="44">
                  <c:v>-1.6845897000000001</c:v>
                </c:pt>
                <c:pt idx="45">
                  <c:v>-1.7066171666666667</c:v>
                </c:pt>
                <c:pt idx="46">
                  <c:v>-1.7288212999999999</c:v>
                </c:pt>
                <c:pt idx="47">
                  <c:v>-1.7478161999999999</c:v>
                </c:pt>
                <c:pt idx="48">
                  <c:v>-1.7648125333333333</c:v>
                </c:pt>
                <c:pt idx="49">
                  <c:v>-1.7807702999999997</c:v>
                </c:pt>
                <c:pt idx="50">
                  <c:v>-1.7934680333333333</c:v>
                </c:pt>
                <c:pt idx="51">
                  <c:v>-1.8074302666666666</c:v>
                </c:pt>
                <c:pt idx="52">
                  <c:v>-1.8199903333333332</c:v>
                </c:pt>
                <c:pt idx="53">
                  <c:v>-1.8302381666666667</c:v>
                </c:pt>
                <c:pt idx="54">
                  <c:v>-1.8392034666666666</c:v>
                </c:pt>
                <c:pt idx="55">
                  <c:v>-1.8479779333333333</c:v>
                </c:pt>
                <c:pt idx="56">
                  <c:v>-1.8588579999999999</c:v>
                </c:pt>
                <c:pt idx="57">
                  <c:v>-1.8672373999999998</c:v>
                </c:pt>
                <c:pt idx="58">
                  <c:v>-1.8765485666666664</c:v>
                </c:pt>
                <c:pt idx="59">
                  <c:v>-1.8828461333333333</c:v>
                </c:pt>
                <c:pt idx="60">
                  <c:v>-1.8906318333333332</c:v>
                </c:pt>
                <c:pt idx="61">
                  <c:v>-1.8948834000000001</c:v>
                </c:pt>
                <c:pt idx="62">
                  <c:v>-1.8989814666666669</c:v>
                </c:pt>
                <c:pt idx="63">
                  <c:v>-1.9033932</c:v>
                </c:pt>
                <c:pt idx="64">
                  <c:v>-1.9069844666666667</c:v>
                </c:pt>
                <c:pt idx="65">
                  <c:v>-1.9117708999999998</c:v>
                </c:pt>
                <c:pt idx="66">
                  <c:v>-1.9128706</c:v>
                </c:pt>
                <c:pt idx="67">
                  <c:v>-1.9140813333333335</c:v>
                </c:pt>
                <c:pt idx="68">
                  <c:v>-1.9130053333333334</c:v>
                </c:pt>
                <c:pt idx="69">
                  <c:v>-1.9125747333333332</c:v>
                </c:pt>
                <c:pt idx="70">
                  <c:v>-1.9127147666666666</c:v>
                </c:pt>
                <c:pt idx="71">
                  <c:v>-1.9130133999999999</c:v>
                </c:pt>
                <c:pt idx="72">
                  <c:v>-1.9114031333333334</c:v>
                </c:pt>
                <c:pt idx="73">
                  <c:v>-1.9103434666666665</c:v>
                </c:pt>
                <c:pt idx="74">
                  <c:v>-1.9098964666666667</c:v>
                </c:pt>
                <c:pt idx="75">
                  <c:v>-1.9099264333333335</c:v>
                </c:pt>
                <c:pt idx="76">
                  <c:v>-1.9085968666666666</c:v>
                </c:pt>
                <c:pt idx="77">
                  <c:v>-1.9105895000000002</c:v>
                </c:pt>
                <c:pt idx="78">
                  <c:v>-1.9146237666666668</c:v>
                </c:pt>
                <c:pt idx="79">
                  <c:v>-1.9190794333333334</c:v>
                </c:pt>
                <c:pt idx="80">
                  <c:v>-1.9250449666666667</c:v>
                </c:pt>
                <c:pt idx="81">
                  <c:v>-1.9330279000000001</c:v>
                </c:pt>
                <c:pt idx="82">
                  <c:v>-1.9446984666666667</c:v>
                </c:pt>
                <c:pt idx="83">
                  <c:v>-1.9550569333333332</c:v>
                </c:pt>
                <c:pt idx="84">
                  <c:v>-1.96939</c:v>
                </c:pt>
                <c:pt idx="85">
                  <c:v>-1.9860934333333333</c:v>
                </c:pt>
                <c:pt idx="86">
                  <c:v>-2.0029642333333335</c:v>
                </c:pt>
                <c:pt idx="87">
                  <c:v>-2.0249963666666666</c:v>
                </c:pt>
                <c:pt idx="88">
                  <c:v>-2.0462395333333334</c:v>
                </c:pt>
                <c:pt idx="89">
                  <c:v>-2.0722834333333329</c:v>
                </c:pt>
                <c:pt idx="90">
                  <c:v>-2.0980467666666667</c:v>
                </c:pt>
                <c:pt idx="91">
                  <c:v>-2.1283984</c:v>
                </c:pt>
                <c:pt idx="92">
                  <c:v>-2.1612764000000002</c:v>
                </c:pt>
                <c:pt idx="93">
                  <c:v>-2.193131366666667</c:v>
                </c:pt>
                <c:pt idx="94">
                  <c:v>-2.2296304666666669</c:v>
                </c:pt>
                <c:pt idx="95">
                  <c:v>-2.2671437333333331</c:v>
                </c:pt>
                <c:pt idx="96">
                  <c:v>-2.3061521000000003</c:v>
                </c:pt>
                <c:pt idx="97">
                  <c:v>-2.3432875333333332</c:v>
                </c:pt>
                <c:pt idx="98">
                  <c:v>-2.3833342333333332</c:v>
                </c:pt>
                <c:pt idx="99">
                  <c:v>-2.4298593333333334</c:v>
                </c:pt>
                <c:pt idx="100">
                  <c:v>-2.4765461666666666</c:v>
                </c:pt>
                <c:pt idx="101">
                  <c:v>-2.5246762</c:v>
                </c:pt>
                <c:pt idx="102">
                  <c:v>-2.5718807666666668</c:v>
                </c:pt>
                <c:pt idx="103">
                  <c:v>-2.6207616333333332</c:v>
                </c:pt>
                <c:pt idx="104">
                  <c:v>-2.6676575333333332</c:v>
                </c:pt>
                <c:pt idx="105">
                  <c:v>-2.7162176666666666</c:v>
                </c:pt>
                <c:pt idx="106">
                  <c:v>-2.7651086666666669</c:v>
                </c:pt>
                <c:pt idx="107">
                  <c:v>-2.8153619000000005</c:v>
                </c:pt>
                <c:pt idx="108">
                  <c:v>-2.8667332333333331</c:v>
                </c:pt>
                <c:pt idx="109">
                  <c:v>-2.9171761000000003</c:v>
                </c:pt>
                <c:pt idx="110">
                  <c:v>-2.9709153999999995</c:v>
                </c:pt>
                <c:pt idx="111">
                  <c:v>-3.0222921333333335</c:v>
                </c:pt>
                <c:pt idx="112">
                  <c:v>-3.0751590666666666</c:v>
                </c:pt>
                <c:pt idx="113">
                  <c:v>-3.1255180666666664</c:v>
                </c:pt>
                <c:pt idx="114">
                  <c:v>-3.176690433333333</c:v>
                </c:pt>
                <c:pt idx="115">
                  <c:v>-3.2320916</c:v>
                </c:pt>
                <c:pt idx="116">
                  <c:v>-3.2919810999999997</c:v>
                </c:pt>
                <c:pt idx="117">
                  <c:v>-3.3515161</c:v>
                </c:pt>
                <c:pt idx="118">
                  <c:v>-3.4135221666666666</c:v>
                </c:pt>
                <c:pt idx="119">
                  <c:v>-3.4767268333333328</c:v>
                </c:pt>
                <c:pt idx="120">
                  <c:v>-3.5447203333333337</c:v>
                </c:pt>
                <c:pt idx="121">
                  <c:v>-3.6127683333333334</c:v>
                </c:pt>
                <c:pt idx="122">
                  <c:v>-3.6863813333333333</c:v>
                </c:pt>
                <c:pt idx="123">
                  <c:v>-3.7642363666666667</c:v>
                </c:pt>
                <c:pt idx="124">
                  <c:v>-3.8486293000000003</c:v>
                </c:pt>
                <c:pt idx="125">
                  <c:v>-3.9355562333333332</c:v>
                </c:pt>
                <c:pt idx="126">
                  <c:v>-4.0293885666666664</c:v>
                </c:pt>
                <c:pt idx="127">
                  <c:v>-4.1280963999999996</c:v>
                </c:pt>
                <c:pt idx="128">
                  <c:v>-4.2328851999999992</c:v>
                </c:pt>
                <c:pt idx="129">
                  <c:v>-4.3452359666666664</c:v>
                </c:pt>
                <c:pt idx="130">
                  <c:v>-4.4630570333333326</c:v>
                </c:pt>
                <c:pt idx="131">
                  <c:v>-4.5912815666666669</c:v>
                </c:pt>
                <c:pt idx="132">
                  <c:v>-4.7276945000000001</c:v>
                </c:pt>
                <c:pt idx="133">
                  <c:v>-4.8755207</c:v>
                </c:pt>
                <c:pt idx="134">
                  <c:v>-5.031149533333334</c:v>
                </c:pt>
                <c:pt idx="135">
                  <c:v>-5.1963210000000002</c:v>
                </c:pt>
                <c:pt idx="136">
                  <c:v>-5.3678407666666672</c:v>
                </c:pt>
                <c:pt idx="137">
                  <c:v>-5.5514466000000011</c:v>
                </c:pt>
                <c:pt idx="138">
                  <c:v>-5.742763366666666</c:v>
                </c:pt>
                <c:pt idx="139">
                  <c:v>-5.9464553333333328</c:v>
                </c:pt>
                <c:pt idx="140">
                  <c:v>-6.1576154999999995</c:v>
                </c:pt>
                <c:pt idx="141">
                  <c:v>-6.3765832666666666</c:v>
                </c:pt>
                <c:pt idx="142">
                  <c:v>-6.6023840666666667</c:v>
                </c:pt>
                <c:pt idx="143">
                  <c:v>-6.8363506000000003</c:v>
                </c:pt>
                <c:pt idx="144">
                  <c:v>-7.0796871000000001</c:v>
                </c:pt>
                <c:pt idx="145">
                  <c:v>-7.3313756000000003</c:v>
                </c:pt>
                <c:pt idx="146">
                  <c:v>-7.5856628333333331</c:v>
                </c:pt>
                <c:pt idx="147">
                  <c:v>-7.8453204000000012</c:v>
                </c:pt>
                <c:pt idx="148">
                  <c:v>-8.1067806999999998</c:v>
                </c:pt>
                <c:pt idx="149">
                  <c:v>-8.371239666666666</c:v>
                </c:pt>
                <c:pt idx="150">
                  <c:v>-8.6366605666666647</c:v>
                </c:pt>
                <c:pt idx="151">
                  <c:v>-8.9070822333333339</c:v>
                </c:pt>
                <c:pt idx="152">
                  <c:v>-9.1763547333333317</c:v>
                </c:pt>
                <c:pt idx="153">
                  <c:v>-9.4406824333333343</c:v>
                </c:pt>
                <c:pt idx="154">
                  <c:v>-9.6993093666666663</c:v>
                </c:pt>
                <c:pt idx="155">
                  <c:v>-9.9562689666666682</c:v>
                </c:pt>
                <c:pt idx="156">
                  <c:v>-10.208008699999999</c:v>
                </c:pt>
                <c:pt idx="157">
                  <c:v>-10.453773999999999</c:v>
                </c:pt>
                <c:pt idx="158">
                  <c:v>-10.693431333333335</c:v>
                </c:pt>
                <c:pt idx="159">
                  <c:v>-10.932653999999999</c:v>
                </c:pt>
                <c:pt idx="160">
                  <c:v>-11.167693666666667</c:v>
                </c:pt>
                <c:pt idx="161">
                  <c:v>-11.400597333333332</c:v>
                </c:pt>
                <c:pt idx="162">
                  <c:v>-11.628400333333333</c:v>
                </c:pt>
                <c:pt idx="163">
                  <c:v>-11.860834333333335</c:v>
                </c:pt>
                <c:pt idx="164">
                  <c:v>-12.092904666666664</c:v>
                </c:pt>
                <c:pt idx="165">
                  <c:v>-12.330062666666668</c:v>
                </c:pt>
                <c:pt idx="166">
                  <c:v>-12.564241666666668</c:v>
                </c:pt>
                <c:pt idx="167">
                  <c:v>-12.812112333333333</c:v>
                </c:pt>
                <c:pt idx="168">
                  <c:v>-13.065499333333335</c:v>
                </c:pt>
                <c:pt idx="169">
                  <c:v>-13.332061000000001</c:v>
                </c:pt>
                <c:pt idx="170">
                  <c:v>-13.604481333333334</c:v>
                </c:pt>
                <c:pt idx="171">
                  <c:v>-13.894456</c:v>
                </c:pt>
                <c:pt idx="172">
                  <c:v>-14.197989666666667</c:v>
                </c:pt>
                <c:pt idx="173">
                  <c:v>-14.513827000000001</c:v>
                </c:pt>
                <c:pt idx="174">
                  <c:v>-14.847919666666668</c:v>
                </c:pt>
                <c:pt idx="175">
                  <c:v>-15.201011666666666</c:v>
                </c:pt>
                <c:pt idx="176">
                  <c:v>-15.575414666666665</c:v>
                </c:pt>
                <c:pt idx="177">
                  <c:v>-15.966488333333333</c:v>
                </c:pt>
                <c:pt idx="178">
                  <c:v>-16.381456</c:v>
                </c:pt>
                <c:pt idx="179">
                  <c:v>-16.812903666666667</c:v>
                </c:pt>
                <c:pt idx="180">
                  <c:v>-17.263158000000001</c:v>
                </c:pt>
                <c:pt idx="181">
                  <c:v>-17.722593666666665</c:v>
                </c:pt>
                <c:pt idx="182">
                  <c:v>-18.208465999999998</c:v>
                </c:pt>
                <c:pt idx="183">
                  <c:v>-18.706648333333334</c:v>
                </c:pt>
                <c:pt idx="184">
                  <c:v>-19.212398</c:v>
                </c:pt>
                <c:pt idx="185">
                  <c:v>-19.708055666666667</c:v>
                </c:pt>
                <c:pt idx="186">
                  <c:v>-20.187349999999999</c:v>
                </c:pt>
                <c:pt idx="187">
                  <c:v>-20.660903999999999</c:v>
                </c:pt>
                <c:pt idx="188">
                  <c:v>-21.084547000000001</c:v>
                </c:pt>
                <c:pt idx="189">
                  <c:v>-21.463087333333334</c:v>
                </c:pt>
                <c:pt idx="190">
                  <c:v>-21.763895666666667</c:v>
                </c:pt>
                <c:pt idx="191">
                  <c:v>-22.01728266666667</c:v>
                </c:pt>
                <c:pt idx="192">
                  <c:v>-22.207507000000003</c:v>
                </c:pt>
                <c:pt idx="193">
                  <c:v>-22.318830666666667</c:v>
                </c:pt>
                <c:pt idx="194">
                  <c:v>-22.363494333333335</c:v>
                </c:pt>
                <c:pt idx="195">
                  <c:v>-22.350300333333333</c:v>
                </c:pt>
                <c:pt idx="196">
                  <c:v>-22.305503666666667</c:v>
                </c:pt>
                <c:pt idx="197">
                  <c:v>-22.229223666666666</c:v>
                </c:pt>
                <c:pt idx="198">
                  <c:v>-22.137093000000004</c:v>
                </c:pt>
                <c:pt idx="199">
                  <c:v>-22.043662333333334</c:v>
                </c:pt>
                <c:pt idx="200">
                  <c:v>-21.960344333333335</c:v>
                </c:pt>
                <c:pt idx="201">
                  <c:v>-21.882923999999999</c:v>
                </c:pt>
                <c:pt idx="202">
                  <c:v>-21.844166000000001</c:v>
                </c:pt>
                <c:pt idx="203">
                  <c:v>-21.81152366666667</c:v>
                </c:pt>
                <c:pt idx="204">
                  <c:v>-21.822618666666667</c:v>
                </c:pt>
                <c:pt idx="205">
                  <c:v>-21.852234666666664</c:v>
                </c:pt>
                <c:pt idx="206">
                  <c:v>-21.938824999999998</c:v>
                </c:pt>
                <c:pt idx="207">
                  <c:v>-22.032703333333334</c:v>
                </c:pt>
                <c:pt idx="208">
                  <c:v>-22.207766333333335</c:v>
                </c:pt>
                <c:pt idx="209">
                  <c:v>-22.436365333333331</c:v>
                </c:pt>
                <c:pt idx="210">
                  <c:v>-22.712557666666669</c:v>
                </c:pt>
                <c:pt idx="211">
                  <c:v>-23.008768666666665</c:v>
                </c:pt>
                <c:pt idx="212">
                  <c:v>-23.385534000000003</c:v>
                </c:pt>
                <c:pt idx="213">
                  <c:v>-23.833072333333334</c:v>
                </c:pt>
                <c:pt idx="214">
                  <c:v>-24.328039</c:v>
                </c:pt>
                <c:pt idx="215">
                  <c:v>-24.924529333333336</c:v>
                </c:pt>
                <c:pt idx="216">
                  <c:v>-25.636870000000002</c:v>
                </c:pt>
                <c:pt idx="217">
                  <c:v>-26.434523666666667</c:v>
                </c:pt>
                <c:pt idx="218">
                  <c:v>-27.323895666666669</c:v>
                </c:pt>
                <c:pt idx="219">
                  <c:v>-28.380986666666669</c:v>
                </c:pt>
                <c:pt idx="220">
                  <c:v>-29.555753999999997</c:v>
                </c:pt>
                <c:pt idx="221">
                  <c:v>-30.959862666666666</c:v>
                </c:pt>
                <c:pt idx="222">
                  <c:v>-32.573631333333331</c:v>
                </c:pt>
                <c:pt idx="223">
                  <c:v>-34.462786333333334</c:v>
                </c:pt>
                <c:pt idx="224">
                  <c:v>-36.247076666666665</c:v>
                </c:pt>
                <c:pt idx="225">
                  <c:v>-37.748143666666664</c:v>
                </c:pt>
                <c:pt idx="226">
                  <c:v>-38.095220000000005</c:v>
                </c:pt>
                <c:pt idx="227">
                  <c:v>-37.255085000000001</c:v>
                </c:pt>
                <c:pt idx="228">
                  <c:v>-35.526831333333334</c:v>
                </c:pt>
                <c:pt idx="229">
                  <c:v>-33.766105666666668</c:v>
                </c:pt>
                <c:pt idx="230">
                  <c:v>-32.253503666666667</c:v>
                </c:pt>
                <c:pt idx="231">
                  <c:v>-30.860948333333337</c:v>
                </c:pt>
                <c:pt idx="232">
                  <c:v>-29.624281333333332</c:v>
                </c:pt>
                <c:pt idx="233">
                  <c:v>-28.542355666666666</c:v>
                </c:pt>
                <c:pt idx="234">
                  <c:v>-27.661524333333332</c:v>
                </c:pt>
                <c:pt idx="235">
                  <c:v>-26.929655</c:v>
                </c:pt>
                <c:pt idx="236">
                  <c:v>-26.289704</c:v>
                </c:pt>
                <c:pt idx="237">
                  <c:v>-25.729236666666669</c:v>
                </c:pt>
                <c:pt idx="238">
                  <c:v>-25.274653333333333</c:v>
                </c:pt>
                <c:pt idx="239">
                  <c:v>-24.882197333333334</c:v>
                </c:pt>
                <c:pt idx="240">
                  <c:v>-24.513941000000003</c:v>
                </c:pt>
                <c:pt idx="241">
                  <c:v>-24.217223000000001</c:v>
                </c:pt>
                <c:pt idx="242">
                  <c:v>-24.000704000000002</c:v>
                </c:pt>
                <c:pt idx="243">
                  <c:v>-23.833582666666668</c:v>
                </c:pt>
                <c:pt idx="244">
                  <c:v>-23.707177666666666</c:v>
                </c:pt>
                <c:pt idx="245">
                  <c:v>-23.623210333333333</c:v>
                </c:pt>
                <c:pt idx="246">
                  <c:v>-23.577127000000001</c:v>
                </c:pt>
                <c:pt idx="247">
                  <c:v>-23.582487666666669</c:v>
                </c:pt>
                <c:pt idx="248">
                  <c:v>-23.646777333333333</c:v>
                </c:pt>
                <c:pt idx="249">
                  <c:v>-23.762831000000002</c:v>
                </c:pt>
                <c:pt idx="250">
                  <c:v>-23.870249333333334</c:v>
                </c:pt>
                <c:pt idx="251">
                  <c:v>-23.998165666666665</c:v>
                </c:pt>
                <c:pt idx="252">
                  <c:v>-24.187496333333332</c:v>
                </c:pt>
                <c:pt idx="253">
                  <c:v>-24.464969</c:v>
                </c:pt>
                <c:pt idx="254">
                  <c:v>-24.799209666666666</c:v>
                </c:pt>
                <c:pt idx="255">
                  <c:v>-25.169392999999999</c:v>
                </c:pt>
                <c:pt idx="256">
                  <c:v>-25.558983000000001</c:v>
                </c:pt>
                <c:pt idx="257">
                  <c:v>-25.998722333333333</c:v>
                </c:pt>
                <c:pt idx="258">
                  <c:v>-26.477365666666667</c:v>
                </c:pt>
                <c:pt idx="259">
                  <c:v>-27.008295999999998</c:v>
                </c:pt>
                <c:pt idx="260">
                  <c:v>-27.643640000000001</c:v>
                </c:pt>
                <c:pt idx="261">
                  <c:v>-28.377917666666665</c:v>
                </c:pt>
                <c:pt idx="262">
                  <c:v>-29.248209000000003</c:v>
                </c:pt>
                <c:pt idx="263">
                  <c:v>-30.135351999999997</c:v>
                </c:pt>
                <c:pt idx="264">
                  <c:v>-31.179323999999998</c:v>
                </c:pt>
                <c:pt idx="265">
                  <c:v>-32.409878333333332</c:v>
                </c:pt>
                <c:pt idx="266">
                  <c:v>-33.853692333333335</c:v>
                </c:pt>
                <c:pt idx="267">
                  <c:v>-35.482756333333334</c:v>
                </c:pt>
                <c:pt idx="268">
                  <c:v>-37.443027666666666</c:v>
                </c:pt>
                <c:pt idx="269">
                  <c:v>-39.938916666666664</c:v>
                </c:pt>
                <c:pt idx="270">
                  <c:v>-41.891184666666668</c:v>
                </c:pt>
                <c:pt idx="271">
                  <c:v>-42.201514000000003</c:v>
                </c:pt>
                <c:pt idx="272">
                  <c:v>-40.641250666666672</c:v>
                </c:pt>
                <c:pt idx="273">
                  <c:v>-38.230717999999996</c:v>
                </c:pt>
                <c:pt idx="274">
                  <c:v>-36.056648333333328</c:v>
                </c:pt>
                <c:pt idx="275">
                  <c:v>-34.157954999999994</c:v>
                </c:pt>
                <c:pt idx="276">
                  <c:v>-32.560023999999999</c:v>
                </c:pt>
                <c:pt idx="277">
                  <c:v>-31.117819999999998</c:v>
                </c:pt>
                <c:pt idx="278">
                  <c:v>-29.895317000000002</c:v>
                </c:pt>
                <c:pt idx="279">
                  <c:v>-28.889330999999999</c:v>
                </c:pt>
                <c:pt idx="280">
                  <c:v>-27.959281000000001</c:v>
                </c:pt>
                <c:pt idx="281">
                  <c:v>-27.109622666666667</c:v>
                </c:pt>
                <c:pt idx="282">
                  <c:v>-26.268806333333334</c:v>
                </c:pt>
                <c:pt idx="283">
                  <c:v>-25.561259333333329</c:v>
                </c:pt>
                <c:pt idx="284">
                  <c:v>-24.897636333333335</c:v>
                </c:pt>
                <c:pt idx="285">
                  <c:v>-24.278499</c:v>
                </c:pt>
                <c:pt idx="286">
                  <c:v>-23.68162666666667</c:v>
                </c:pt>
                <c:pt idx="287">
                  <c:v>-23.135835666666665</c:v>
                </c:pt>
                <c:pt idx="288">
                  <c:v>-22.647256666666667</c:v>
                </c:pt>
                <c:pt idx="289">
                  <c:v>-22.18475066666667</c:v>
                </c:pt>
                <c:pt idx="290">
                  <c:v>-21.769069333333334</c:v>
                </c:pt>
                <c:pt idx="291">
                  <c:v>-21.409679666666666</c:v>
                </c:pt>
                <c:pt idx="292">
                  <c:v>-21.047773666666668</c:v>
                </c:pt>
                <c:pt idx="293">
                  <c:v>-20.702441333333333</c:v>
                </c:pt>
                <c:pt idx="294">
                  <c:v>-20.367478000000002</c:v>
                </c:pt>
                <c:pt idx="295">
                  <c:v>-20.092262999999999</c:v>
                </c:pt>
                <c:pt idx="296">
                  <c:v>-19.821177333333335</c:v>
                </c:pt>
                <c:pt idx="297">
                  <c:v>-19.566112666666669</c:v>
                </c:pt>
                <c:pt idx="298">
                  <c:v>-19.342972</c:v>
                </c:pt>
                <c:pt idx="299">
                  <c:v>-19.154833666666665</c:v>
                </c:pt>
                <c:pt idx="300">
                  <c:v>-18.986463000000001</c:v>
                </c:pt>
                <c:pt idx="301">
                  <c:v>-18.822748666666669</c:v>
                </c:pt>
                <c:pt idx="302">
                  <c:v>-18.714830666666668</c:v>
                </c:pt>
                <c:pt idx="303">
                  <c:v>-18.616710333333334</c:v>
                </c:pt>
                <c:pt idx="304">
                  <c:v>-18.557364000000003</c:v>
                </c:pt>
                <c:pt idx="305">
                  <c:v>-18.489825666666665</c:v>
                </c:pt>
                <c:pt idx="306">
                  <c:v>-18.478688000000002</c:v>
                </c:pt>
                <c:pt idx="307">
                  <c:v>-18.492421666666669</c:v>
                </c:pt>
                <c:pt idx="308">
                  <c:v>-18.548485666666668</c:v>
                </c:pt>
                <c:pt idx="309">
                  <c:v>-18.622159666666665</c:v>
                </c:pt>
                <c:pt idx="310">
                  <c:v>-18.719182</c:v>
                </c:pt>
                <c:pt idx="311">
                  <c:v>-18.833577666666667</c:v>
                </c:pt>
                <c:pt idx="312">
                  <c:v>-19.000459666666668</c:v>
                </c:pt>
                <c:pt idx="313">
                  <c:v>-19.190376000000001</c:v>
                </c:pt>
                <c:pt idx="314">
                  <c:v>-19.381530999999999</c:v>
                </c:pt>
                <c:pt idx="315">
                  <c:v>-19.589236333333332</c:v>
                </c:pt>
                <c:pt idx="316">
                  <c:v>-19.864686333333335</c:v>
                </c:pt>
                <c:pt idx="317">
                  <c:v>-20.199534333333332</c:v>
                </c:pt>
                <c:pt idx="318">
                  <c:v>-20.543980999999999</c:v>
                </c:pt>
                <c:pt idx="319">
                  <c:v>-20.903167666666665</c:v>
                </c:pt>
                <c:pt idx="320">
                  <c:v>-21.307437</c:v>
                </c:pt>
                <c:pt idx="321">
                  <c:v>-21.737136666666668</c:v>
                </c:pt>
                <c:pt idx="322">
                  <c:v>-22.102446666666665</c:v>
                </c:pt>
                <c:pt idx="323">
                  <c:v>-22.450272666666667</c:v>
                </c:pt>
                <c:pt idx="324">
                  <c:v>-22.847236333333331</c:v>
                </c:pt>
                <c:pt idx="325">
                  <c:v>-23.238716666666665</c:v>
                </c:pt>
                <c:pt idx="326">
                  <c:v>-23.575614999999999</c:v>
                </c:pt>
                <c:pt idx="327">
                  <c:v>-23.798683999999998</c:v>
                </c:pt>
                <c:pt idx="328">
                  <c:v>-23.946656000000001</c:v>
                </c:pt>
                <c:pt idx="329">
                  <c:v>-23.965593333333334</c:v>
                </c:pt>
                <c:pt idx="330">
                  <c:v>-23.845236333333332</c:v>
                </c:pt>
                <c:pt idx="331">
                  <c:v>-23.663618</c:v>
                </c:pt>
                <c:pt idx="332">
                  <c:v>-23.471782000000001</c:v>
                </c:pt>
                <c:pt idx="333">
                  <c:v>-23.238348666666667</c:v>
                </c:pt>
                <c:pt idx="334">
                  <c:v>-22.893664000000001</c:v>
                </c:pt>
                <c:pt idx="335">
                  <c:v>-22.518145666666666</c:v>
                </c:pt>
                <c:pt idx="336">
                  <c:v>-22.16429766666667</c:v>
                </c:pt>
                <c:pt idx="337">
                  <c:v>-21.803485333333338</c:v>
                </c:pt>
                <c:pt idx="338">
                  <c:v>-21.351843666666667</c:v>
                </c:pt>
                <c:pt idx="339">
                  <c:v>-20.904613666666666</c:v>
                </c:pt>
                <c:pt idx="340">
                  <c:v>-20.585463333333333</c:v>
                </c:pt>
                <c:pt idx="341">
                  <c:v>-20.266840000000002</c:v>
                </c:pt>
                <c:pt idx="342">
                  <c:v>-19.959291333333333</c:v>
                </c:pt>
                <c:pt idx="343">
                  <c:v>-19.636562666666666</c:v>
                </c:pt>
                <c:pt idx="344">
                  <c:v>-19.383010666666667</c:v>
                </c:pt>
                <c:pt idx="345">
                  <c:v>-19.140686666666667</c:v>
                </c:pt>
                <c:pt idx="346">
                  <c:v>-18.926133666666669</c:v>
                </c:pt>
                <c:pt idx="347">
                  <c:v>-18.749643666666667</c:v>
                </c:pt>
                <c:pt idx="348">
                  <c:v>-18.602957</c:v>
                </c:pt>
                <c:pt idx="349">
                  <c:v>-18.462327333333334</c:v>
                </c:pt>
                <c:pt idx="350">
                  <c:v>-18.366647666666665</c:v>
                </c:pt>
                <c:pt idx="351">
                  <c:v>-18.260193999999998</c:v>
                </c:pt>
                <c:pt idx="352">
                  <c:v>-18.170272000000001</c:v>
                </c:pt>
                <c:pt idx="353">
                  <c:v>-18.102389333333335</c:v>
                </c:pt>
                <c:pt idx="354">
                  <c:v>-18.087462666666667</c:v>
                </c:pt>
                <c:pt idx="355">
                  <c:v>-18.099824999999999</c:v>
                </c:pt>
                <c:pt idx="356">
                  <c:v>-18.108054666666664</c:v>
                </c:pt>
                <c:pt idx="357">
                  <c:v>-18.166486666666668</c:v>
                </c:pt>
                <c:pt idx="358">
                  <c:v>-18.233694</c:v>
                </c:pt>
                <c:pt idx="359">
                  <c:v>-18.296876666666666</c:v>
                </c:pt>
                <c:pt idx="360">
                  <c:v>-18.362871666666667</c:v>
                </c:pt>
                <c:pt idx="361">
                  <c:v>-18.431167333333335</c:v>
                </c:pt>
                <c:pt idx="362">
                  <c:v>-18.543740333333336</c:v>
                </c:pt>
                <c:pt idx="363">
                  <c:v>-18.656232000000003</c:v>
                </c:pt>
                <c:pt idx="364">
                  <c:v>-18.805882</c:v>
                </c:pt>
                <c:pt idx="365">
                  <c:v>-18.954733666666666</c:v>
                </c:pt>
                <c:pt idx="366">
                  <c:v>-19.12349</c:v>
                </c:pt>
                <c:pt idx="367">
                  <c:v>-19.237962</c:v>
                </c:pt>
                <c:pt idx="368">
                  <c:v>-19.359925999999998</c:v>
                </c:pt>
                <c:pt idx="369">
                  <c:v>-19.476939333333334</c:v>
                </c:pt>
                <c:pt idx="370">
                  <c:v>-19.602578333333337</c:v>
                </c:pt>
                <c:pt idx="371">
                  <c:v>-19.697038666666668</c:v>
                </c:pt>
                <c:pt idx="372">
                  <c:v>-19.717918333333333</c:v>
                </c:pt>
                <c:pt idx="373">
                  <c:v>-19.722568666666664</c:v>
                </c:pt>
                <c:pt idx="374">
                  <c:v>-19.666717666666667</c:v>
                </c:pt>
                <c:pt idx="375">
                  <c:v>-19.619305000000001</c:v>
                </c:pt>
                <c:pt idx="376">
                  <c:v>-19.533131999999998</c:v>
                </c:pt>
                <c:pt idx="377">
                  <c:v>-19.39358</c:v>
                </c:pt>
                <c:pt idx="378">
                  <c:v>-19.172221333333333</c:v>
                </c:pt>
                <c:pt idx="379">
                  <c:v>-18.914075333333333</c:v>
                </c:pt>
                <c:pt idx="380">
                  <c:v>-18.663757666666665</c:v>
                </c:pt>
                <c:pt idx="381">
                  <c:v>-18.365770666666666</c:v>
                </c:pt>
                <c:pt idx="382">
                  <c:v>-18.066767000000002</c:v>
                </c:pt>
                <c:pt idx="383">
                  <c:v>-17.748718999999998</c:v>
                </c:pt>
                <c:pt idx="384">
                  <c:v>-17.442360000000001</c:v>
                </c:pt>
                <c:pt idx="385">
                  <c:v>-17.080475</c:v>
                </c:pt>
                <c:pt idx="386">
                  <c:v>-16.752039666666665</c:v>
                </c:pt>
                <c:pt idx="387">
                  <c:v>-16.398794333333331</c:v>
                </c:pt>
                <c:pt idx="388">
                  <c:v>-16.072667666666664</c:v>
                </c:pt>
                <c:pt idx="389">
                  <c:v>-15.743250666666668</c:v>
                </c:pt>
                <c:pt idx="390">
                  <c:v>-15.446048333333332</c:v>
                </c:pt>
                <c:pt idx="391">
                  <c:v>-15.140387333333335</c:v>
                </c:pt>
                <c:pt idx="392">
                  <c:v>-14.865562333333335</c:v>
                </c:pt>
                <c:pt idx="393">
                  <c:v>-14.578103333333333</c:v>
                </c:pt>
                <c:pt idx="394">
                  <c:v>-14.339448666666664</c:v>
                </c:pt>
                <c:pt idx="395">
                  <c:v>-14.069775999999999</c:v>
                </c:pt>
                <c:pt idx="396">
                  <c:v>-13.858224333333334</c:v>
                </c:pt>
                <c:pt idx="397">
                  <c:v>-13.654803333333334</c:v>
                </c:pt>
                <c:pt idx="398">
                  <c:v>-13.469835333333334</c:v>
                </c:pt>
                <c:pt idx="399">
                  <c:v>-13.260720666666666</c:v>
                </c:pt>
                <c:pt idx="400">
                  <c:v>-13.058262333333333</c:v>
                </c:pt>
                <c:pt idx="401">
                  <c:v>-12.894829333333334</c:v>
                </c:pt>
                <c:pt idx="402">
                  <c:v>-12.760808666666668</c:v>
                </c:pt>
                <c:pt idx="403">
                  <c:v>-12.673178</c:v>
                </c:pt>
                <c:pt idx="404">
                  <c:v>-12.542010666666668</c:v>
                </c:pt>
                <c:pt idx="405">
                  <c:v>-12.416758666666666</c:v>
                </c:pt>
                <c:pt idx="406">
                  <c:v>-12.297826000000001</c:v>
                </c:pt>
                <c:pt idx="407">
                  <c:v>-12.231063000000001</c:v>
                </c:pt>
                <c:pt idx="408">
                  <c:v>-12.201774333333333</c:v>
                </c:pt>
                <c:pt idx="409">
                  <c:v>-12.141977000000002</c:v>
                </c:pt>
                <c:pt idx="410">
                  <c:v>-12.100779000000001</c:v>
                </c:pt>
                <c:pt idx="411">
                  <c:v>-12.071142</c:v>
                </c:pt>
                <c:pt idx="412">
                  <c:v>-12.069521333333334</c:v>
                </c:pt>
                <c:pt idx="413">
                  <c:v>-12.072631000000001</c:v>
                </c:pt>
                <c:pt idx="414">
                  <c:v>-12.098693333333335</c:v>
                </c:pt>
                <c:pt idx="415">
                  <c:v>-12.128664666666667</c:v>
                </c:pt>
                <c:pt idx="416">
                  <c:v>-12.169024333333333</c:v>
                </c:pt>
                <c:pt idx="417">
                  <c:v>-12.182391666666668</c:v>
                </c:pt>
                <c:pt idx="418">
                  <c:v>-12.227544</c:v>
                </c:pt>
                <c:pt idx="419">
                  <c:v>-12.291900333333333</c:v>
                </c:pt>
                <c:pt idx="420">
                  <c:v>-12.379337</c:v>
                </c:pt>
                <c:pt idx="421">
                  <c:v>-12.455715333333336</c:v>
                </c:pt>
                <c:pt idx="422">
                  <c:v>-12.517740333333334</c:v>
                </c:pt>
                <c:pt idx="423">
                  <c:v>-12.591089333333334</c:v>
                </c:pt>
                <c:pt idx="424">
                  <c:v>-12.668983333333331</c:v>
                </c:pt>
                <c:pt idx="425">
                  <c:v>-12.733312666666668</c:v>
                </c:pt>
                <c:pt idx="426">
                  <c:v>-12.791262000000001</c:v>
                </c:pt>
                <c:pt idx="427">
                  <c:v>-12.871186666666667</c:v>
                </c:pt>
                <c:pt idx="428">
                  <c:v>-12.946489999999999</c:v>
                </c:pt>
                <c:pt idx="429">
                  <c:v>-12.984002666666667</c:v>
                </c:pt>
                <c:pt idx="430">
                  <c:v>-12.974196666666666</c:v>
                </c:pt>
                <c:pt idx="431">
                  <c:v>-12.985834666666667</c:v>
                </c:pt>
                <c:pt idx="432">
                  <c:v>-12.978915000000001</c:v>
                </c:pt>
                <c:pt idx="433">
                  <c:v>-12.957430333333335</c:v>
                </c:pt>
                <c:pt idx="434">
                  <c:v>-12.901163666666667</c:v>
                </c:pt>
                <c:pt idx="435">
                  <c:v>-12.840047333333333</c:v>
                </c:pt>
                <c:pt idx="436">
                  <c:v>-12.775103</c:v>
                </c:pt>
                <c:pt idx="437">
                  <c:v>-12.676136333333332</c:v>
                </c:pt>
                <c:pt idx="438">
                  <c:v>-12.556820666666667</c:v>
                </c:pt>
                <c:pt idx="439">
                  <c:v>-12.408732666666666</c:v>
                </c:pt>
                <c:pt idx="440">
                  <c:v>-12.262485666666665</c:v>
                </c:pt>
                <c:pt idx="441">
                  <c:v>-12.113035666666667</c:v>
                </c:pt>
                <c:pt idx="442">
                  <c:v>-11.959674666666666</c:v>
                </c:pt>
                <c:pt idx="443">
                  <c:v>-11.778819333333333</c:v>
                </c:pt>
                <c:pt idx="444">
                  <c:v>-11.617016333333334</c:v>
                </c:pt>
                <c:pt idx="445">
                  <c:v>-11.443177</c:v>
                </c:pt>
                <c:pt idx="446">
                  <c:v>-11.291726666666667</c:v>
                </c:pt>
                <c:pt idx="447">
                  <c:v>-11.127094</c:v>
                </c:pt>
                <c:pt idx="448">
                  <c:v>-10.971312666666668</c:v>
                </c:pt>
                <c:pt idx="449">
                  <c:v>-10.833870333333332</c:v>
                </c:pt>
                <c:pt idx="450">
                  <c:v>-10.680529</c:v>
                </c:pt>
                <c:pt idx="451">
                  <c:v>-10.563273000000001</c:v>
                </c:pt>
                <c:pt idx="452">
                  <c:v>-10.444737666666667</c:v>
                </c:pt>
                <c:pt idx="453">
                  <c:v>-10.354674666666666</c:v>
                </c:pt>
                <c:pt idx="454">
                  <c:v>-10.233784333333334</c:v>
                </c:pt>
                <c:pt idx="455">
                  <c:v>-10.126323333333334</c:v>
                </c:pt>
                <c:pt idx="456">
                  <c:v>-10.042989733333334</c:v>
                </c:pt>
                <c:pt idx="457">
                  <c:v>-9.9711355333333334</c:v>
                </c:pt>
                <c:pt idx="458">
                  <c:v>-9.909034066666667</c:v>
                </c:pt>
                <c:pt idx="459">
                  <c:v>-9.834585800000001</c:v>
                </c:pt>
                <c:pt idx="460">
                  <c:v>-9.8138125666666678</c:v>
                </c:pt>
                <c:pt idx="461">
                  <c:v>-9.7912953666666667</c:v>
                </c:pt>
                <c:pt idx="462">
                  <c:v>-9.7875321666666668</c:v>
                </c:pt>
                <c:pt idx="463">
                  <c:v>-9.7548999666666667</c:v>
                </c:pt>
                <c:pt idx="464">
                  <c:v>-9.7358369666666675</c:v>
                </c:pt>
                <c:pt idx="465">
                  <c:v>-9.7356227000000004</c:v>
                </c:pt>
                <c:pt idx="466">
                  <c:v>-9.7374172000000012</c:v>
                </c:pt>
                <c:pt idx="467">
                  <c:v>-9.7343829333333343</c:v>
                </c:pt>
                <c:pt idx="468">
                  <c:v>-9.736930833333334</c:v>
                </c:pt>
                <c:pt idx="469">
                  <c:v>-9.7794850333333319</c:v>
                </c:pt>
                <c:pt idx="470">
                  <c:v>-9.8255923333333328</c:v>
                </c:pt>
                <c:pt idx="471">
                  <c:v>-9.8703527333333323</c:v>
                </c:pt>
                <c:pt idx="472">
                  <c:v>-9.896301600000001</c:v>
                </c:pt>
                <c:pt idx="473">
                  <c:v>-9.9508552333333338</c:v>
                </c:pt>
                <c:pt idx="474">
                  <c:v>-10.020993600000002</c:v>
                </c:pt>
                <c:pt idx="475">
                  <c:v>-10.117376333333333</c:v>
                </c:pt>
                <c:pt idx="476">
                  <c:v>-10.171486333333334</c:v>
                </c:pt>
                <c:pt idx="477">
                  <c:v>-10.244946000000001</c:v>
                </c:pt>
                <c:pt idx="478">
                  <c:v>-10.326487999999999</c:v>
                </c:pt>
                <c:pt idx="479">
                  <c:v>-10.454037999999999</c:v>
                </c:pt>
                <c:pt idx="480">
                  <c:v>-10.532614333333333</c:v>
                </c:pt>
                <c:pt idx="481">
                  <c:v>-10.584507</c:v>
                </c:pt>
                <c:pt idx="482">
                  <c:v>-10.658643333333332</c:v>
                </c:pt>
                <c:pt idx="483">
                  <c:v>-10.748114000000001</c:v>
                </c:pt>
                <c:pt idx="484">
                  <c:v>-10.857005999999998</c:v>
                </c:pt>
                <c:pt idx="485">
                  <c:v>-10.92848</c:v>
                </c:pt>
                <c:pt idx="486">
                  <c:v>-11.039321666666666</c:v>
                </c:pt>
                <c:pt idx="487">
                  <c:v>-11.134610333333333</c:v>
                </c:pt>
                <c:pt idx="488">
                  <c:v>-11.222800999999999</c:v>
                </c:pt>
                <c:pt idx="489">
                  <c:v>-11.317661666666666</c:v>
                </c:pt>
                <c:pt idx="490">
                  <c:v>-11.450073666666666</c:v>
                </c:pt>
                <c:pt idx="491">
                  <c:v>-11.566365333333332</c:v>
                </c:pt>
                <c:pt idx="492">
                  <c:v>-11.703193666666666</c:v>
                </c:pt>
                <c:pt idx="493">
                  <c:v>-11.818348666666665</c:v>
                </c:pt>
                <c:pt idx="494">
                  <c:v>-12.006503</c:v>
                </c:pt>
                <c:pt idx="495">
                  <c:v>-12.134378</c:v>
                </c:pt>
                <c:pt idx="496">
                  <c:v>-12.284792000000001</c:v>
                </c:pt>
                <c:pt idx="497">
                  <c:v>-12.454268666666666</c:v>
                </c:pt>
                <c:pt idx="498">
                  <c:v>-12.653879000000002</c:v>
                </c:pt>
                <c:pt idx="499">
                  <c:v>-12.8688</c:v>
                </c:pt>
                <c:pt idx="500">
                  <c:v>-13.074238000000001</c:v>
                </c:pt>
                <c:pt idx="501">
                  <c:v>-13.346942333333333</c:v>
                </c:pt>
                <c:pt idx="502">
                  <c:v>-13.627599666666667</c:v>
                </c:pt>
                <c:pt idx="503">
                  <c:v>-13.918937999999999</c:v>
                </c:pt>
                <c:pt idx="504">
                  <c:v>-14.237988666666666</c:v>
                </c:pt>
                <c:pt idx="505">
                  <c:v>-14.603442333333334</c:v>
                </c:pt>
                <c:pt idx="506">
                  <c:v>-15.041541333333333</c:v>
                </c:pt>
                <c:pt idx="507">
                  <c:v>-15.445284333333333</c:v>
                </c:pt>
                <c:pt idx="508">
                  <c:v>-15.965041333333332</c:v>
                </c:pt>
                <c:pt idx="509">
                  <c:v>-16.519807</c:v>
                </c:pt>
                <c:pt idx="510">
                  <c:v>-17.137036999999996</c:v>
                </c:pt>
                <c:pt idx="511">
                  <c:v>-17.681306333333335</c:v>
                </c:pt>
                <c:pt idx="512">
                  <c:v>-18.261410999999999</c:v>
                </c:pt>
                <c:pt idx="513">
                  <c:v>-18.948682666666667</c:v>
                </c:pt>
                <c:pt idx="514">
                  <c:v>-19.894501333333334</c:v>
                </c:pt>
                <c:pt idx="515">
                  <c:v>-20.771604666666665</c:v>
                </c:pt>
                <c:pt idx="516">
                  <c:v>-21.645075000000002</c:v>
                </c:pt>
                <c:pt idx="517">
                  <c:v>-22.216958666666667</c:v>
                </c:pt>
                <c:pt idx="518">
                  <c:v>-23.009975666666666</c:v>
                </c:pt>
                <c:pt idx="519">
                  <c:v>-23.534009999999999</c:v>
                </c:pt>
                <c:pt idx="520">
                  <c:v>-23.720953666666663</c:v>
                </c:pt>
                <c:pt idx="521">
                  <c:v>-23.326092333333335</c:v>
                </c:pt>
                <c:pt idx="522">
                  <c:v>-22.736444666666667</c:v>
                </c:pt>
                <c:pt idx="523">
                  <c:v>-22.111563333333333</c:v>
                </c:pt>
                <c:pt idx="524">
                  <c:v>-21.364851666666667</c:v>
                </c:pt>
                <c:pt idx="525">
                  <c:v>-20.564263666666665</c:v>
                </c:pt>
                <c:pt idx="526">
                  <c:v>-19.813635666666666</c:v>
                </c:pt>
                <c:pt idx="527">
                  <c:v>-19.149199333333332</c:v>
                </c:pt>
                <c:pt idx="528">
                  <c:v>-18.420540666666664</c:v>
                </c:pt>
                <c:pt idx="529">
                  <c:v>-17.62632566666667</c:v>
                </c:pt>
                <c:pt idx="530">
                  <c:v>-16.84559333333333</c:v>
                </c:pt>
                <c:pt idx="531">
                  <c:v>-16.170419333333331</c:v>
                </c:pt>
                <c:pt idx="532">
                  <c:v>-15.451267000000001</c:v>
                </c:pt>
                <c:pt idx="533">
                  <c:v>-14.875805333333332</c:v>
                </c:pt>
                <c:pt idx="534">
                  <c:v>-14.345836</c:v>
                </c:pt>
                <c:pt idx="535">
                  <c:v>-13.970551</c:v>
                </c:pt>
                <c:pt idx="536">
                  <c:v>-13.540497999999999</c:v>
                </c:pt>
                <c:pt idx="537">
                  <c:v>-13.10553</c:v>
                </c:pt>
                <c:pt idx="538">
                  <c:v>-12.701024333333335</c:v>
                </c:pt>
                <c:pt idx="539">
                  <c:v>-12.327209000000002</c:v>
                </c:pt>
                <c:pt idx="540">
                  <c:v>-12.029916666666667</c:v>
                </c:pt>
                <c:pt idx="541">
                  <c:v>-11.708034666666668</c:v>
                </c:pt>
                <c:pt idx="542">
                  <c:v>-11.412253666666667</c:v>
                </c:pt>
                <c:pt idx="543">
                  <c:v>-11.126244</c:v>
                </c:pt>
                <c:pt idx="544">
                  <c:v>-10.920851666666666</c:v>
                </c:pt>
                <c:pt idx="545">
                  <c:v>-10.721292</c:v>
                </c:pt>
                <c:pt idx="546">
                  <c:v>-10.509662000000001</c:v>
                </c:pt>
                <c:pt idx="547">
                  <c:v>-10.297635</c:v>
                </c:pt>
                <c:pt idx="548">
                  <c:v>-10.109448533333333</c:v>
                </c:pt>
                <c:pt idx="549">
                  <c:v>-9.925984699999999</c:v>
                </c:pt>
                <c:pt idx="550">
                  <c:v>-9.7681684666666673</c:v>
                </c:pt>
                <c:pt idx="551">
                  <c:v>-9.6167007999999985</c:v>
                </c:pt>
                <c:pt idx="552">
                  <c:v>-9.4833996999999997</c:v>
                </c:pt>
                <c:pt idx="553">
                  <c:v>-9.3404788666666665</c:v>
                </c:pt>
                <c:pt idx="554">
                  <c:v>-9.174921666666668</c:v>
                </c:pt>
                <c:pt idx="555">
                  <c:v>-9.0422093000000014</c:v>
                </c:pt>
                <c:pt idx="556">
                  <c:v>-8.9412905333333352</c:v>
                </c:pt>
                <c:pt idx="557">
                  <c:v>-8.8369344000000005</c:v>
                </c:pt>
                <c:pt idx="558">
                  <c:v>-8.7026710666666656</c:v>
                </c:pt>
                <c:pt idx="559">
                  <c:v>-8.5539325333333327</c:v>
                </c:pt>
                <c:pt idx="560">
                  <c:v>-8.4648183333333336</c:v>
                </c:pt>
                <c:pt idx="561">
                  <c:v>-8.3850215333333313</c:v>
                </c:pt>
                <c:pt idx="562">
                  <c:v>-8.2890529666666666</c:v>
                </c:pt>
                <c:pt idx="563">
                  <c:v>-8.1398876666666666</c:v>
                </c:pt>
                <c:pt idx="564">
                  <c:v>-7.9852773666666659</c:v>
                </c:pt>
                <c:pt idx="565">
                  <c:v>-7.837626966666666</c:v>
                </c:pt>
                <c:pt idx="566">
                  <c:v>-7.6918289</c:v>
                </c:pt>
                <c:pt idx="567">
                  <c:v>-7.5619603666666668</c:v>
                </c:pt>
                <c:pt idx="568">
                  <c:v>-7.4180154666666667</c:v>
                </c:pt>
                <c:pt idx="569">
                  <c:v>-7.279167966666666</c:v>
                </c:pt>
                <c:pt idx="570">
                  <c:v>-7.1052141333333338</c:v>
                </c:pt>
                <c:pt idx="571">
                  <c:v>-6.9376707333333334</c:v>
                </c:pt>
                <c:pt idx="572">
                  <c:v>-6.7739232666666664</c:v>
                </c:pt>
                <c:pt idx="573">
                  <c:v>-6.6343482666666675</c:v>
                </c:pt>
                <c:pt idx="574">
                  <c:v>-6.4835521666666667</c:v>
                </c:pt>
                <c:pt idx="575">
                  <c:v>-6.323981766666666</c:v>
                </c:pt>
                <c:pt idx="576">
                  <c:v>-6.1773295333333325</c:v>
                </c:pt>
                <c:pt idx="577">
                  <c:v>-6.0139179</c:v>
                </c:pt>
                <c:pt idx="578">
                  <c:v>-5.8627753333333326</c:v>
                </c:pt>
                <c:pt idx="579">
                  <c:v>-5.671256566666667</c:v>
                </c:pt>
                <c:pt idx="580">
                  <c:v>-5.5372355999999998</c:v>
                </c:pt>
                <c:pt idx="581">
                  <c:v>-5.362186266666666</c:v>
                </c:pt>
                <c:pt idx="582">
                  <c:v>-5.2278699666666668</c:v>
                </c:pt>
                <c:pt idx="583">
                  <c:v>-5.0434705333333341</c:v>
                </c:pt>
                <c:pt idx="584">
                  <c:v>-4.9103463666666665</c:v>
                </c:pt>
                <c:pt idx="585">
                  <c:v>-4.7663510666666671</c:v>
                </c:pt>
                <c:pt idx="586">
                  <c:v>-4.6485254000000005</c:v>
                </c:pt>
                <c:pt idx="587">
                  <c:v>-4.5159966000000002</c:v>
                </c:pt>
                <c:pt idx="588">
                  <c:v>-4.3867804333333327</c:v>
                </c:pt>
                <c:pt idx="589">
                  <c:v>-4.2603038333333334</c:v>
                </c:pt>
                <c:pt idx="590">
                  <c:v>-4.1407599666666668</c:v>
                </c:pt>
                <c:pt idx="591">
                  <c:v>-4.037999066666667</c:v>
                </c:pt>
                <c:pt idx="592">
                  <c:v>-3.9513901666666662</c:v>
                </c:pt>
                <c:pt idx="593">
                  <c:v>-3.8849237666666667</c:v>
                </c:pt>
                <c:pt idx="594">
                  <c:v>-3.8755202333333334</c:v>
                </c:pt>
                <c:pt idx="595">
                  <c:v>-3.8385248999999999</c:v>
                </c:pt>
                <c:pt idx="596">
                  <c:v>-3.7654696333333333</c:v>
                </c:pt>
                <c:pt idx="597">
                  <c:v>-3.6286678333333335</c:v>
                </c:pt>
                <c:pt idx="598">
                  <c:v>-3.5172111333333334</c:v>
                </c:pt>
                <c:pt idx="599">
                  <c:v>-3.4556882333333334</c:v>
                </c:pt>
                <c:pt idx="600">
                  <c:v>-3.3826610333333336</c:v>
                </c:pt>
                <c:pt idx="601">
                  <c:v>-3.3435426666666666</c:v>
                </c:pt>
                <c:pt idx="602">
                  <c:v>-3.3049032999999999</c:v>
                </c:pt>
                <c:pt idx="603">
                  <c:v>-3.3402055999999996</c:v>
                </c:pt>
                <c:pt idx="604">
                  <c:v>-3.3234083666666669</c:v>
                </c:pt>
                <c:pt idx="605">
                  <c:v>-3.3004413333333331</c:v>
                </c:pt>
                <c:pt idx="606">
                  <c:v>-3.2184312333333338</c:v>
                </c:pt>
                <c:pt idx="607">
                  <c:v>-3.1756057000000002</c:v>
                </c:pt>
                <c:pt idx="608">
                  <c:v>-3.1378345666666667</c:v>
                </c:pt>
                <c:pt idx="609">
                  <c:v>-3.1044377666666669</c:v>
                </c:pt>
                <c:pt idx="610">
                  <c:v>-3.0765204666666666</c:v>
                </c:pt>
                <c:pt idx="611">
                  <c:v>-3.0448242333333333</c:v>
                </c:pt>
                <c:pt idx="612">
                  <c:v>-3.0545069666666667</c:v>
                </c:pt>
                <c:pt idx="613">
                  <c:v>-3.0490986000000002</c:v>
                </c:pt>
                <c:pt idx="614">
                  <c:v>-3.0432685999999998</c:v>
                </c:pt>
                <c:pt idx="615">
                  <c:v>-3.0322287999999999</c:v>
                </c:pt>
                <c:pt idx="616">
                  <c:v>-3.0407315999999995</c:v>
                </c:pt>
                <c:pt idx="617">
                  <c:v>-3.0438725333333334</c:v>
                </c:pt>
                <c:pt idx="618">
                  <c:v>-3.0363923666666666</c:v>
                </c:pt>
                <c:pt idx="619">
                  <c:v>-3.0221030666666668</c:v>
                </c:pt>
                <c:pt idx="620">
                  <c:v>-3.0117381333333335</c:v>
                </c:pt>
                <c:pt idx="621">
                  <c:v>-2.9988109999999999</c:v>
                </c:pt>
                <c:pt idx="622">
                  <c:v>-2.985478633333333</c:v>
                </c:pt>
                <c:pt idx="623">
                  <c:v>-3.0090234333333332</c:v>
                </c:pt>
                <c:pt idx="624">
                  <c:v>-3.0222527333333331</c:v>
                </c:pt>
                <c:pt idx="625">
                  <c:v>-3.0224339333333332</c:v>
                </c:pt>
                <c:pt idx="626">
                  <c:v>-2.9945175000000002</c:v>
                </c:pt>
                <c:pt idx="627">
                  <c:v>-2.9926851666666665</c:v>
                </c:pt>
                <c:pt idx="628">
                  <c:v>-2.9654503666666669</c:v>
                </c:pt>
                <c:pt idx="629">
                  <c:v>-2.9564531666666665</c:v>
                </c:pt>
                <c:pt idx="630">
                  <c:v>-2.9247006</c:v>
                </c:pt>
                <c:pt idx="631">
                  <c:v>-2.9326783333333335</c:v>
                </c:pt>
                <c:pt idx="632">
                  <c:v>-2.9111446999999999</c:v>
                </c:pt>
                <c:pt idx="633">
                  <c:v>-2.9090036000000001</c:v>
                </c:pt>
                <c:pt idx="634">
                  <c:v>-2.8724534666666668</c:v>
                </c:pt>
                <c:pt idx="635">
                  <c:v>-2.8680010666666669</c:v>
                </c:pt>
                <c:pt idx="636">
                  <c:v>-2.8524842333333331</c:v>
                </c:pt>
                <c:pt idx="637">
                  <c:v>-2.8615002</c:v>
                </c:pt>
                <c:pt idx="638">
                  <c:v>-2.8528425666666668</c:v>
                </c:pt>
                <c:pt idx="639">
                  <c:v>-2.8391075999999997</c:v>
                </c:pt>
                <c:pt idx="640">
                  <c:v>-2.8239760999999999</c:v>
                </c:pt>
                <c:pt idx="641">
                  <c:v>-2.8153885999999999</c:v>
                </c:pt>
                <c:pt idx="642">
                  <c:v>-2.8001903000000001</c:v>
                </c:pt>
                <c:pt idx="643">
                  <c:v>-2.8021125999999996</c:v>
                </c:pt>
                <c:pt idx="644">
                  <c:v>-2.8123691333333336</c:v>
                </c:pt>
                <c:pt idx="645">
                  <c:v>-2.8102346333333332</c:v>
                </c:pt>
                <c:pt idx="646">
                  <c:v>-2.8208249333333337</c:v>
                </c:pt>
                <c:pt idx="647">
                  <c:v>-2.814451833333333</c:v>
                </c:pt>
                <c:pt idx="648">
                  <c:v>-2.805027466666667</c:v>
                </c:pt>
                <c:pt idx="649">
                  <c:v>-2.7949601666666672</c:v>
                </c:pt>
                <c:pt idx="650">
                  <c:v>-2.7651934666666667</c:v>
                </c:pt>
                <c:pt idx="651">
                  <c:v>-2.7897898333333333</c:v>
                </c:pt>
                <c:pt idx="652">
                  <c:v>-2.7902936999999999</c:v>
                </c:pt>
                <c:pt idx="653">
                  <c:v>-2.831170933333333</c:v>
                </c:pt>
                <c:pt idx="654">
                  <c:v>-2.8461976666666668</c:v>
                </c:pt>
                <c:pt idx="655">
                  <c:v>-2.8698730333333331</c:v>
                </c:pt>
                <c:pt idx="656">
                  <c:v>-2.8741586333333333</c:v>
                </c:pt>
                <c:pt idx="657">
                  <c:v>-2.8949917999999997</c:v>
                </c:pt>
                <c:pt idx="658">
                  <c:v>-2.9064922333333336</c:v>
                </c:pt>
                <c:pt idx="659">
                  <c:v>-2.9419891000000002</c:v>
                </c:pt>
                <c:pt idx="660">
                  <c:v>-2.935647166666667</c:v>
                </c:pt>
                <c:pt idx="661">
                  <c:v>-2.9552780666666667</c:v>
                </c:pt>
                <c:pt idx="662">
                  <c:v>-2.9514026333333336</c:v>
                </c:pt>
                <c:pt idx="663">
                  <c:v>-2.9594802000000002</c:v>
                </c:pt>
                <c:pt idx="664">
                  <c:v>-2.9674173333333336</c:v>
                </c:pt>
                <c:pt idx="665">
                  <c:v>-2.9739201333333334</c:v>
                </c:pt>
                <c:pt idx="666">
                  <c:v>-2.9876307666666668</c:v>
                </c:pt>
                <c:pt idx="667">
                  <c:v>-2.9599493333333329</c:v>
                </c:pt>
                <c:pt idx="668">
                  <c:v>-2.9485982333333332</c:v>
                </c:pt>
                <c:pt idx="669">
                  <c:v>-2.9176498333333334</c:v>
                </c:pt>
                <c:pt idx="670">
                  <c:v>-2.8949813</c:v>
                </c:pt>
                <c:pt idx="671">
                  <c:v>-2.8708390333333331</c:v>
                </c:pt>
                <c:pt idx="672">
                  <c:v>-2.8498622666666669</c:v>
                </c:pt>
                <c:pt idx="673">
                  <c:v>-2.8556041000000003</c:v>
                </c:pt>
                <c:pt idx="674">
                  <c:v>-2.7994335333333336</c:v>
                </c:pt>
                <c:pt idx="675">
                  <c:v>-2.7434363000000004</c:v>
                </c:pt>
                <c:pt idx="676">
                  <c:v>-2.6816172333333328</c:v>
                </c:pt>
                <c:pt idx="677">
                  <c:v>-2.6639513000000004</c:v>
                </c:pt>
                <c:pt idx="678">
                  <c:v>-2.6386426333333333</c:v>
                </c:pt>
                <c:pt idx="679">
                  <c:v>-2.6007079999999996</c:v>
                </c:pt>
                <c:pt idx="680">
                  <c:v>-2.5585568666666667</c:v>
                </c:pt>
                <c:pt idx="681">
                  <c:v>-2.5136012999999999</c:v>
                </c:pt>
                <c:pt idx="682">
                  <c:v>-2.4756733666666668</c:v>
                </c:pt>
                <c:pt idx="683">
                  <c:v>-2.414399</c:v>
                </c:pt>
                <c:pt idx="684">
                  <c:v>-2.3597023333333333</c:v>
                </c:pt>
                <c:pt idx="685">
                  <c:v>-2.2999889000000002</c:v>
                </c:pt>
                <c:pt idx="686">
                  <c:v>-2.2937677000000001</c:v>
                </c:pt>
                <c:pt idx="687">
                  <c:v>-2.271382266666667</c:v>
                </c:pt>
                <c:pt idx="688">
                  <c:v>-2.2810189666666667</c:v>
                </c:pt>
                <c:pt idx="689">
                  <c:v>-2.2401949333333331</c:v>
                </c:pt>
                <c:pt idx="690">
                  <c:v>-2.2563997666666666</c:v>
                </c:pt>
                <c:pt idx="691">
                  <c:v>-2.2093056666666668</c:v>
                </c:pt>
                <c:pt idx="692">
                  <c:v>-2.2217652666666665</c:v>
                </c:pt>
                <c:pt idx="693">
                  <c:v>-2.1972324000000003</c:v>
                </c:pt>
                <c:pt idx="694">
                  <c:v>-2.2154965999999998</c:v>
                </c:pt>
                <c:pt idx="695">
                  <c:v>-2.1982398000000001</c:v>
                </c:pt>
                <c:pt idx="696">
                  <c:v>-2.2228879999999998</c:v>
                </c:pt>
                <c:pt idx="697">
                  <c:v>-2.2642003000000002</c:v>
                </c:pt>
                <c:pt idx="698">
                  <c:v>-2.2807378000000003</c:v>
                </c:pt>
                <c:pt idx="699">
                  <c:v>-2.2992029999999999</c:v>
                </c:pt>
                <c:pt idx="700">
                  <c:v>-2.3128945999999999</c:v>
                </c:pt>
                <c:pt idx="701">
                  <c:v>-2.3782557666666668</c:v>
                </c:pt>
                <c:pt idx="702">
                  <c:v>-2.4198485000000001</c:v>
                </c:pt>
                <c:pt idx="703">
                  <c:v>-2.4397260000000003</c:v>
                </c:pt>
                <c:pt idx="704">
                  <c:v>-2.4523824666666667</c:v>
                </c:pt>
                <c:pt idx="705">
                  <c:v>-2.4837501</c:v>
                </c:pt>
                <c:pt idx="706">
                  <c:v>-2.5045243999999998</c:v>
                </c:pt>
                <c:pt idx="707">
                  <c:v>-2.5289535666666665</c:v>
                </c:pt>
                <c:pt idx="708">
                  <c:v>-2.5626870000000004</c:v>
                </c:pt>
                <c:pt idx="709">
                  <c:v>-2.6303222000000002</c:v>
                </c:pt>
                <c:pt idx="710">
                  <c:v>-2.6834101333333336</c:v>
                </c:pt>
                <c:pt idx="711">
                  <c:v>-2.7315662666666665</c:v>
                </c:pt>
                <c:pt idx="712">
                  <c:v>-2.752247333333333</c:v>
                </c:pt>
                <c:pt idx="713">
                  <c:v>-2.7715088666666663</c:v>
                </c:pt>
                <c:pt idx="714">
                  <c:v>-2.7795598666666663</c:v>
                </c:pt>
                <c:pt idx="715">
                  <c:v>-2.7909679000000001</c:v>
                </c:pt>
                <c:pt idx="716">
                  <c:v>-2.7812979333333332</c:v>
                </c:pt>
                <c:pt idx="717">
                  <c:v>-2.7813956666666666</c:v>
                </c:pt>
                <c:pt idx="718">
                  <c:v>-2.7533909333333333</c:v>
                </c:pt>
                <c:pt idx="719">
                  <c:v>-2.7555422666666671</c:v>
                </c:pt>
                <c:pt idx="720">
                  <c:v>-2.7086336666666671</c:v>
                </c:pt>
                <c:pt idx="721">
                  <c:v>-2.6882037333333333</c:v>
                </c:pt>
                <c:pt idx="722">
                  <c:v>-2.6983882666666665</c:v>
                </c:pt>
                <c:pt idx="723">
                  <c:v>-2.7324756666666663</c:v>
                </c:pt>
                <c:pt idx="724">
                  <c:v>-2.7171183999999999</c:v>
                </c:pt>
                <c:pt idx="725">
                  <c:v>-2.6190131333333331</c:v>
                </c:pt>
                <c:pt idx="726">
                  <c:v>-2.4855970333333333</c:v>
                </c:pt>
                <c:pt idx="727">
                  <c:v>-2.3929472666666669</c:v>
                </c:pt>
                <c:pt idx="728">
                  <c:v>-2.3300480000000001</c:v>
                </c:pt>
                <c:pt idx="729">
                  <c:v>-2.309722433333333</c:v>
                </c:pt>
                <c:pt idx="730">
                  <c:v>-2.2677600333333334</c:v>
                </c:pt>
                <c:pt idx="731">
                  <c:v>-2.2064991666666667</c:v>
                </c:pt>
                <c:pt idx="732">
                  <c:v>-2.144461066666667</c:v>
                </c:pt>
                <c:pt idx="733">
                  <c:v>-2.1010062</c:v>
                </c:pt>
                <c:pt idx="734">
                  <c:v>-2.0917521333333333</c:v>
                </c:pt>
                <c:pt idx="735">
                  <c:v>-2.0831624666666664</c:v>
                </c:pt>
                <c:pt idx="736">
                  <c:v>-2.0778931666666667</c:v>
                </c:pt>
                <c:pt idx="737">
                  <c:v>-2.0321232000000005</c:v>
                </c:pt>
                <c:pt idx="738">
                  <c:v>-2.0121798000000002</c:v>
                </c:pt>
                <c:pt idx="739">
                  <c:v>-1.9931132666666667</c:v>
                </c:pt>
                <c:pt idx="740">
                  <c:v>-2.0034932333333333</c:v>
                </c:pt>
                <c:pt idx="741">
                  <c:v>-1.9823125333333333</c:v>
                </c:pt>
                <c:pt idx="742">
                  <c:v>-2.0069019666666668</c:v>
                </c:pt>
                <c:pt idx="743">
                  <c:v>-2.0103580333333335</c:v>
                </c:pt>
                <c:pt idx="744">
                  <c:v>-2.0046293333333334</c:v>
                </c:pt>
                <c:pt idx="745">
                  <c:v>-1.9761141333333334</c:v>
                </c:pt>
                <c:pt idx="746">
                  <c:v>-1.9727060999999999</c:v>
                </c:pt>
                <c:pt idx="747">
                  <c:v>-1.9956157000000001</c:v>
                </c:pt>
                <c:pt idx="748">
                  <c:v>-2.0483761666666669</c:v>
                </c:pt>
                <c:pt idx="749">
                  <c:v>-2.0910088333333334</c:v>
                </c:pt>
                <c:pt idx="750">
                  <c:v>-2.1509243666666666</c:v>
                </c:pt>
                <c:pt idx="751">
                  <c:v>-2.1690665</c:v>
                </c:pt>
                <c:pt idx="752">
                  <c:v>-2.1788383333333337</c:v>
                </c:pt>
                <c:pt idx="753">
                  <c:v>-2.2132362000000003</c:v>
                </c:pt>
                <c:pt idx="754">
                  <c:v>-2.2439524666666668</c:v>
                </c:pt>
                <c:pt idx="755">
                  <c:v>-2.3242399000000002</c:v>
                </c:pt>
                <c:pt idx="756">
                  <c:v>-2.3595366333333332</c:v>
                </c:pt>
                <c:pt idx="757">
                  <c:v>-2.3787246333333334</c:v>
                </c:pt>
                <c:pt idx="758">
                  <c:v>-2.3927645666666666</c:v>
                </c:pt>
                <c:pt idx="759">
                  <c:v>-2.4127486666666669</c:v>
                </c:pt>
                <c:pt idx="760">
                  <c:v>-2.4598410333333329</c:v>
                </c:pt>
                <c:pt idx="761">
                  <c:v>-2.503819</c:v>
                </c:pt>
                <c:pt idx="762">
                  <c:v>-2.5178029</c:v>
                </c:pt>
                <c:pt idx="763">
                  <c:v>-2.5910024000000003</c:v>
                </c:pt>
                <c:pt idx="764">
                  <c:v>-2.6354125333333331</c:v>
                </c:pt>
                <c:pt idx="765">
                  <c:v>-2.6719747333333337</c:v>
                </c:pt>
                <c:pt idx="766">
                  <c:v>-2.6592281666666664</c:v>
                </c:pt>
                <c:pt idx="767">
                  <c:v>-2.6302039666666666</c:v>
                </c:pt>
                <c:pt idx="768">
                  <c:v>-2.6461163999999999</c:v>
                </c:pt>
                <c:pt idx="769">
                  <c:v>-2.6405759333333334</c:v>
                </c:pt>
                <c:pt idx="770">
                  <c:v>-2.6209995666666668</c:v>
                </c:pt>
                <c:pt idx="771">
                  <c:v>-2.5780341</c:v>
                </c:pt>
                <c:pt idx="772">
                  <c:v>-2.5152078666666666</c:v>
                </c:pt>
                <c:pt idx="773">
                  <c:v>-2.5030080666666663</c:v>
                </c:pt>
                <c:pt idx="774">
                  <c:v>-2.4686812666666662</c:v>
                </c:pt>
                <c:pt idx="775">
                  <c:v>-2.4634561666666666</c:v>
                </c:pt>
                <c:pt idx="776">
                  <c:v>-2.471797</c:v>
                </c:pt>
                <c:pt idx="777">
                  <c:v>-2.4796217333333335</c:v>
                </c:pt>
                <c:pt idx="778">
                  <c:v>-2.5089758333333334</c:v>
                </c:pt>
                <c:pt idx="779">
                  <c:v>-2.4800718666666666</c:v>
                </c:pt>
                <c:pt idx="780">
                  <c:v>-2.4429693333333335</c:v>
                </c:pt>
                <c:pt idx="781">
                  <c:v>-2.4095429666666668</c:v>
                </c:pt>
                <c:pt idx="782">
                  <c:v>-2.4074547333333332</c:v>
                </c:pt>
                <c:pt idx="783">
                  <c:v>-2.4262085666666668</c:v>
                </c:pt>
                <c:pt idx="784">
                  <c:v>-2.3933259666666666</c:v>
                </c:pt>
                <c:pt idx="785">
                  <c:v>-2.362076033333333</c:v>
                </c:pt>
                <c:pt idx="786">
                  <c:v>-2.3752507999999999</c:v>
                </c:pt>
                <c:pt idx="787">
                  <c:v>-2.3727650333333332</c:v>
                </c:pt>
                <c:pt idx="788">
                  <c:v>-2.4024321</c:v>
                </c:pt>
                <c:pt idx="789">
                  <c:v>-2.4104617333333334</c:v>
                </c:pt>
                <c:pt idx="790">
                  <c:v>-2.4326851333333335</c:v>
                </c:pt>
                <c:pt idx="791">
                  <c:v>-2.4577812333333333</c:v>
                </c:pt>
                <c:pt idx="792">
                  <c:v>-2.4771101333333334</c:v>
                </c:pt>
                <c:pt idx="793">
                  <c:v>-2.5466133000000002</c:v>
                </c:pt>
                <c:pt idx="794">
                  <c:v>-2.5638991333333334</c:v>
                </c:pt>
                <c:pt idx="795">
                  <c:v>-2.5868347666666671</c:v>
                </c:pt>
                <c:pt idx="796">
                  <c:v>-2.6044883666666667</c:v>
                </c:pt>
                <c:pt idx="797">
                  <c:v>-2.6802196333333335</c:v>
                </c:pt>
                <c:pt idx="798">
                  <c:v>-2.7472339333333333</c:v>
                </c:pt>
                <c:pt idx="799">
                  <c:v>-2.8579744333333328</c:v>
                </c:pt>
                <c:pt idx="800">
                  <c:v>-1.9317660999999999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D9-4A1A-8967-51E5AADE6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2653438879176827"/>
          <c:y val="0.11505686789151358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</a:t>
            </a:r>
            <a:r>
              <a:rPr lang="en-US"/>
              <a:t>Small Signal</a:t>
            </a:r>
            <a:r>
              <a:rPr lang="en-US" baseline="0"/>
              <a:t> Gain (dB) vs. Frequency, Vd = 3.5V</a:t>
            </a:r>
            <a:endParaRPr lang="en-US"/>
          </a:p>
        </c:rich>
      </c:tx>
      <c:layout>
        <c:manualLayout>
          <c:xMode val="edge"/>
          <c:yMode val="edge"/>
          <c:x val="0.21909973753280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05991149622139E-2"/>
          <c:y val="0.10743073782443861"/>
          <c:w val="0.86742687652456374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'S-parameters (2)'!$AQ$4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(2)'!$AW$6:$AW$806</c:f>
              <c:numCache>
                <c:formatCode>General</c:formatCode>
                <c:ptCount val="801"/>
                <c:pt idx="0">
                  <c:v>-65.641777000000005</c:v>
                </c:pt>
                <c:pt idx="1">
                  <c:v>-71.048977999999991</c:v>
                </c:pt>
                <c:pt idx="2">
                  <c:v>-70.90697466666667</c:v>
                </c:pt>
                <c:pt idx="3">
                  <c:v>-65.614794333333336</c:v>
                </c:pt>
                <c:pt idx="4">
                  <c:v>-57.011789999999998</c:v>
                </c:pt>
                <c:pt idx="5">
                  <c:v>-49.538972333333334</c:v>
                </c:pt>
                <c:pt idx="6">
                  <c:v>-43.135509666666671</c:v>
                </c:pt>
                <c:pt idx="7">
                  <c:v>-37.85761766666667</c:v>
                </c:pt>
                <c:pt idx="8">
                  <c:v>-33.318929666666669</c:v>
                </c:pt>
                <c:pt idx="9">
                  <c:v>-29.343514666666668</c:v>
                </c:pt>
                <c:pt idx="10">
                  <c:v>-25.756245333333336</c:v>
                </c:pt>
                <c:pt idx="11">
                  <c:v>-22.561044666666664</c:v>
                </c:pt>
                <c:pt idx="12">
                  <c:v>-19.681419333333334</c:v>
                </c:pt>
                <c:pt idx="13">
                  <c:v>-17.056690333333332</c:v>
                </c:pt>
                <c:pt idx="14">
                  <c:v>-14.640789666666668</c:v>
                </c:pt>
                <c:pt idx="15">
                  <c:v>-12.406732333333332</c:v>
                </c:pt>
                <c:pt idx="16">
                  <c:v>-10.341176566666666</c:v>
                </c:pt>
                <c:pt idx="17">
                  <c:v>-8.4238665333333334</c:v>
                </c:pt>
                <c:pt idx="18">
                  <c:v>-6.6354072666666672</c:v>
                </c:pt>
                <c:pt idx="19">
                  <c:v>-4.961908666666667</c:v>
                </c:pt>
                <c:pt idx="20">
                  <c:v>-3.3913092000000002</c:v>
                </c:pt>
                <c:pt idx="21">
                  <c:v>-1.9247173399999999</c:v>
                </c:pt>
                <c:pt idx="22">
                  <c:v>-0.55192258000000005</c:v>
                </c:pt>
                <c:pt idx="23">
                  <c:v>0.7075623866666666</c:v>
                </c:pt>
                <c:pt idx="24">
                  <c:v>1.8663020933333332</c:v>
                </c:pt>
                <c:pt idx="25">
                  <c:v>2.9052432666666665</c:v>
                </c:pt>
                <c:pt idx="26">
                  <c:v>3.8251528000000001</c:v>
                </c:pt>
                <c:pt idx="27">
                  <c:v>4.6085797333333334</c:v>
                </c:pt>
                <c:pt idx="28">
                  <c:v>5.2484347333333332</c:v>
                </c:pt>
                <c:pt idx="29">
                  <c:v>5.7456971999999995</c:v>
                </c:pt>
                <c:pt idx="30">
                  <c:v>6.0982020666666665</c:v>
                </c:pt>
                <c:pt idx="31">
                  <c:v>6.3165569333333336</c:v>
                </c:pt>
                <c:pt idx="32">
                  <c:v>6.4106859999999992</c:v>
                </c:pt>
                <c:pt idx="33">
                  <c:v>6.3929764333333337</c:v>
                </c:pt>
                <c:pt idx="34">
                  <c:v>6.2774127333333327</c:v>
                </c:pt>
                <c:pt idx="35">
                  <c:v>6.0718187000000006</c:v>
                </c:pt>
                <c:pt idx="36">
                  <c:v>5.7891256333333336</c:v>
                </c:pt>
                <c:pt idx="37">
                  <c:v>5.4301090333333333</c:v>
                </c:pt>
                <c:pt idx="38">
                  <c:v>5.0034734333333333</c:v>
                </c:pt>
                <c:pt idx="39">
                  <c:v>4.5175388666666665</c:v>
                </c:pt>
                <c:pt idx="40">
                  <c:v>3.9828200333333328</c:v>
                </c:pt>
                <c:pt idx="41">
                  <c:v>3.4080790000000003</c:v>
                </c:pt>
                <c:pt idx="42">
                  <c:v>2.7967063666666667</c:v>
                </c:pt>
                <c:pt idx="43">
                  <c:v>2.1592631</c:v>
                </c:pt>
                <c:pt idx="44">
                  <c:v>1.5051917366666669</c:v>
                </c:pt>
                <c:pt idx="45">
                  <c:v>0.84441515666666678</c:v>
                </c:pt>
                <c:pt idx="46">
                  <c:v>0.18917393666666668</c:v>
                </c:pt>
                <c:pt idx="47">
                  <c:v>-0.45596006666666672</c:v>
                </c:pt>
                <c:pt idx="48">
                  <c:v>-1.0811454866666665</c:v>
                </c:pt>
                <c:pt idx="49">
                  <c:v>-1.6840515333333332</c:v>
                </c:pt>
                <c:pt idx="50">
                  <c:v>-2.2543183666666669</c:v>
                </c:pt>
                <c:pt idx="51">
                  <c:v>-2.7895850333333332</c:v>
                </c:pt>
                <c:pt idx="52">
                  <c:v>-3.2853544666666665</c:v>
                </c:pt>
                <c:pt idx="53">
                  <c:v>-3.7376430999999997</c:v>
                </c:pt>
                <c:pt idx="54">
                  <c:v>-4.1444492666666664</c:v>
                </c:pt>
                <c:pt idx="55">
                  <c:v>-4.504521566666666</c:v>
                </c:pt>
                <c:pt idx="56">
                  <c:v>-4.8228335666666666</c:v>
                </c:pt>
                <c:pt idx="57">
                  <c:v>-5.1011127000000007</c:v>
                </c:pt>
                <c:pt idx="58">
                  <c:v>-5.3413375333333333</c:v>
                </c:pt>
                <c:pt idx="59">
                  <c:v>-5.5439647000000001</c:v>
                </c:pt>
                <c:pt idx="60">
                  <c:v>-5.7137282666666662</c:v>
                </c:pt>
                <c:pt idx="61">
                  <c:v>-5.861186</c:v>
                </c:pt>
                <c:pt idx="62">
                  <c:v>-5.9853753999999997</c:v>
                </c:pt>
                <c:pt idx="63">
                  <c:v>-6.0909414333333336</c:v>
                </c:pt>
                <c:pt idx="64">
                  <c:v>-6.1747316000000003</c:v>
                </c:pt>
                <c:pt idx="65">
                  <c:v>-6.2459032000000008</c:v>
                </c:pt>
                <c:pt idx="66">
                  <c:v>-6.3016403666666667</c:v>
                </c:pt>
                <c:pt idx="67">
                  <c:v>-6.3458798666666674</c:v>
                </c:pt>
                <c:pt idx="68">
                  <c:v>-6.3779806999999993</c:v>
                </c:pt>
                <c:pt idx="69">
                  <c:v>-6.4026645000000002</c:v>
                </c:pt>
                <c:pt idx="70">
                  <c:v>-6.4183559666666667</c:v>
                </c:pt>
                <c:pt idx="71">
                  <c:v>-6.4270310666666672</c:v>
                </c:pt>
                <c:pt idx="72">
                  <c:v>-6.4262997333333329</c:v>
                </c:pt>
                <c:pt idx="73">
                  <c:v>-6.4165625333333338</c:v>
                </c:pt>
                <c:pt idx="74">
                  <c:v>-6.393708199999999</c:v>
                </c:pt>
                <c:pt idx="75">
                  <c:v>-6.3598618333333334</c:v>
                </c:pt>
                <c:pt idx="76">
                  <c:v>-6.3137258000000003</c:v>
                </c:pt>
                <c:pt idx="77">
                  <c:v>-6.2626744999999993</c:v>
                </c:pt>
                <c:pt idx="78">
                  <c:v>-6.1962621999999996</c:v>
                </c:pt>
                <c:pt idx="79">
                  <c:v>-6.118755966666666</c:v>
                </c:pt>
                <c:pt idx="80">
                  <c:v>-6.0233425999999994</c:v>
                </c:pt>
                <c:pt idx="81">
                  <c:v>-5.9198387666666674</c:v>
                </c:pt>
                <c:pt idx="82">
                  <c:v>-5.7970760666666665</c:v>
                </c:pt>
                <c:pt idx="83">
                  <c:v>-5.6595818333333341</c:v>
                </c:pt>
                <c:pt idx="84">
                  <c:v>-5.503988566666667</c:v>
                </c:pt>
                <c:pt idx="85">
                  <c:v>-5.3353560666666668</c:v>
                </c:pt>
                <c:pt idx="86">
                  <c:v>-5.1473408999999997</c:v>
                </c:pt>
                <c:pt idx="87">
                  <c:v>-4.9444021999999999</c:v>
                </c:pt>
                <c:pt idx="88">
                  <c:v>-4.722520966666667</c:v>
                </c:pt>
                <c:pt idx="89">
                  <c:v>-4.4854645666666668</c:v>
                </c:pt>
                <c:pt idx="90">
                  <c:v>-4.2328002333333332</c:v>
                </c:pt>
                <c:pt idx="91">
                  <c:v>-3.9631985000000003</c:v>
                </c:pt>
                <c:pt idx="92">
                  <c:v>-3.6827131999999998</c:v>
                </c:pt>
                <c:pt idx="93">
                  <c:v>-3.3847353666666664</c:v>
                </c:pt>
                <c:pt idx="94">
                  <c:v>-3.0785521999999994</c:v>
                </c:pt>
                <c:pt idx="95">
                  <c:v>-2.7590913333333327</c:v>
                </c:pt>
                <c:pt idx="96">
                  <c:v>-2.4270931333333334</c:v>
                </c:pt>
                <c:pt idx="97">
                  <c:v>-2.0810176999999999</c:v>
                </c:pt>
                <c:pt idx="98">
                  <c:v>-1.7260425333333334</c:v>
                </c:pt>
                <c:pt idx="99">
                  <c:v>-1.3676865666666664</c:v>
                </c:pt>
                <c:pt idx="100">
                  <c:v>-1.0055880366666667</c:v>
                </c:pt>
                <c:pt idx="101">
                  <c:v>-0.63964058000000001</c:v>
                </c:pt>
                <c:pt idx="102">
                  <c:v>-0.26707036666666667</c:v>
                </c:pt>
                <c:pt idx="103">
                  <c:v>0.10971248</c:v>
                </c:pt>
                <c:pt idx="104">
                  <c:v>0.49232697333333331</c:v>
                </c:pt>
                <c:pt idx="105">
                  <c:v>0.87265186000000006</c:v>
                </c:pt>
                <c:pt idx="106">
                  <c:v>1.2489169833333333</c:v>
                </c:pt>
                <c:pt idx="107">
                  <c:v>1.6243409666666666</c:v>
                </c:pt>
                <c:pt idx="108">
                  <c:v>2.0027946000000001</c:v>
                </c:pt>
                <c:pt idx="109">
                  <c:v>2.3794725333333333</c:v>
                </c:pt>
                <c:pt idx="110">
                  <c:v>2.7505801666666669</c:v>
                </c:pt>
                <c:pt idx="111">
                  <c:v>3.1172949333333335</c:v>
                </c:pt>
                <c:pt idx="112">
                  <c:v>3.4862151000000003</c:v>
                </c:pt>
                <c:pt idx="113">
                  <c:v>3.8523499000000001</c:v>
                </c:pt>
                <c:pt idx="114">
                  <c:v>4.2128131333333334</c:v>
                </c:pt>
                <c:pt idx="115">
                  <c:v>4.5687123666666665</c:v>
                </c:pt>
                <c:pt idx="116">
                  <c:v>4.9200831999999997</c:v>
                </c:pt>
                <c:pt idx="117">
                  <c:v>5.272076433333333</c:v>
                </c:pt>
                <c:pt idx="118">
                  <c:v>5.6162591000000006</c:v>
                </c:pt>
                <c:pt idx="119">
                  <c:v>5.9626509333333333</c:v>
                </c:pt>
                <c:pt idx="120">
                  <c:v>6.3026803333333339</c:v>
                </c:pt>
                <c:pt idx="121">
                  <c:v>6.6416797666666669</c:v>
                </c:pt>
                <c:pt idx="122">
                  <c:v>6.9754253999999998</c:v>
                </c:pt>
                <c:pt idx="123">
                  <c:v>7.3065096666666669</c:v>
                </c:pt>
                <c:pt idx="124">
                  <c:v>7.6320501999999992</c:v>
                </c:pt>
                <c:pt idx="125">
                  <c:v>7.9556239333333325</c:v>
                </c:pt>
                <c:pt idx="126">
                  <c:v>8.2757517333333332</c:v>
                </c:pt>
                <c:pt idx="127">
                  <c:v>8.5957562000000003</c:v>
                </c:pt>
                <c:pt idx="128">
                  <c:v>8.9108266999999994</c:v>
                </c:pt>
                <c:pt idx="129">
                  <c:v>9.2247645333333335</c:v>
                </c:pt>
                <c:pt idx="130">
                  <c:v>9.5371561333333332</c:v>
                </c:pt>
                <c:pt idx="131">
                  <c:v>9.8435484999999989</c:v>
                </c:pt>
                <c:pt idx="132">
                  <c:v>10.146411833333334</c:v>
                </c:pt>
                <c:pt idx="133">
                  <c:v>10.440745666666666</c:v>
                </c:pt>
                <c:pt idx="134">
                  <c:v>10.733765333333332</c:v>
                </c:pt>
                <c:pt idx="135">
                  <c:v>11.023388333333335</c:v>
                </c:pt>
                <c:pt idx="136">
                  <c:v>11.310235999999998</c:v>
                </c:pt>
                <c:pt idx="137">
                  <c:v>11.592905</c:v>
                </c:pt>
                <c:pt idx="138">
                  <c:v>11.870037333333334</c:v>
                </c:pt>
                <c:pt idx="139">
                  <c:v>12.143248666666667</c:v>
                </c:pt>
                <c:pt idx="140">
                  <c:v>12.410939666666669</c:v>
                </c:pt>
                <c:pt idx="141">
                  <c:v>12.673067666666668</c:v>
                </c:pt>
                <c:pt idx="142">
                  <c:v>12.928953333333334</c:v>
                </c:pt>
                <c:pt idx="143">
                  <c:v>13.178084333333333</c:v>
                </c:pt>
                <c:pt idx="144">
                  <c:v>13.423931666666668</c:v>
                </c:pt>
                <c:pt idx="145">
                  <c:v>13.664282</c:v>
                </c:pt>
                <c:pt idx="146">
                  <c:v>13.900287666666665</c:v>
                </c:pt>
                <c:pt idx="147">
                  <c:v>14.130101666666667</c:v>
                </c:pt>
                <c:pt idx="148">
                  <c:v>14.354487666666666</c:v>
                </c:pt>
                <c:pt idx="149">
                  <c:v>14.573229333333336</c:v>
                </c:pt>
                <c:pt idx="150">
                  <c:v>14.783572333333334</c:v>
                </c:pt>
                <c:pt idx="151">
                  <c:v>14.988938333333332</c:v>
                </c:pt>
                <c:pt idx="152">
                  <c:v>15.187939999999999</c:v>
                </c:pt>
                <c:pt idx="153">
                  <c:v>15.382664666666665</c:v>
                </c:pt>
                <c:pt idx="154">
                  <c:v>15.574160666666666</c:v>
                </c:pt>
                <c:pt idx="155">
                  <c:v>15.761394333333334</c:v>
                </c:pt>
                <c:pt idx="156">
                  <c:v>15.943650666666668</c:v>
                </c:pt>
                <c:pt idx="157">
                  <c:v>16.122028666666665</c:v>
                </c:pt>
                <c:pt idx="158">
                  <c:v>16.294588666666666</c:v>
                </c:pt>
                <c:pt idx="159">
                  <c:v>16.464012</c:v>
                </c:pt>
                <c:pt idx="160">
                  <c:v>16.628269</c:v>
                </c:pt>
                <c:pt idx="161">
                  <c:v>16.790469333333334</c:v>
                </c:pt>
                <c:pt idx="162">
                  <c:v>16.949921333333332</c:v>
                </c:pt>
                <c:pt idx="163">
                  <c:v>17.104622666666668</c:v>
                </c:pt>
                <c:pt idx="164">
                  <c:v>17.257927666666664</c:v>
                </c:pt>
                <c:pt idx="165">
                  <c:v>17.407954666666665</c:v>
                </c:pt>
                <c:pt idx="166">
                  <c:v>17.553087999999999</c:v>
                </c:pt>
                <c:pt idx="167">
                  <c:v>17.695637666666666</c:v>
                </c:pt>
                <c:pt idx="168">
                  <c:v>17.836262666666666</c:v>
                </c:pt>
                <c:pt idx="169">
                  <c:v>17.977243666666666</c:v>
                </c:pt>
                <c:pt idx="170">
                  <c:v>18.113836333333335</c:v>
                </c:pt>
                <c:pt idx="171">
                  <c:v>18.24520166666667</c:v>
                </c:pt>
                <c:pt idx="172">
                  <c:v>18.377650666666668</c:v>
                </c:pt>
                <c:pt idx="173">
                  <c:v>18.505518666666664</c:v>
                </c:pt>
                <c:pt idx="174">
                  <c:v>18.632874333333334</c:v>
                </c:pt>
                <c:pt idx="175">
                  <c:v>18.755666666666666</c:v>
                </c:pt>
                <c:pt idx="176">
                  <c:v>18.879131999999998</c:v>
                </c:pt>
                <c:pt idx="177">
                  <c:v>18.997227333333331</c:v>
                </c:pt>
                <c:pt idx="178">
                  <c:v>19.112846999999999</c:v>
                </c:pt>
                <c:pt idx="179">
                  <c:v>19.224656333333332</c:v>
                </c:pt>
                <c:pt idx="180">
                  <c:v>19.335521666666665</c:v>
                </c:pt>
                <c:pt idx="181">
                  <c:v>19.440929000000001</c:v>
                </c:pt>
                <c:pt idx="182">
                  <c:v>19.543634666666666</c:v>
                </c:pt>
                <c:pt idx="183">
                  <c:v>19.642877666666667</c:v>
                </c:pt>
                <c:pt idx="184">
                  <c:v>19.740807666666669</c:v>
                </c:pt>
                <c:pt idx="185">
                  <c:v>19.834719666666668</c:v>
                </c:pt>
                <c:pt idx="186">
                  <c:v>19.926393999999998</c:v>
                </c:pt>
                <c:pt idx="187">
                  <c:v>20.010680000000001</c:v>
                </c:pt>
                <c:pt idx="188">
                  <c:v>20.095243</c:v>
                </c:pt>
                <c:pt idx="189">
                  <c:v>20.172660333333329</c:v>
                </c:pt>
                <c:pt idx="190">
                  <c:v>20.252145666666667</c:v>
                </c:pt>
                <c:pt idx="191">
                  <c:v>20.323597666666668</c:v>
                </c:pt>
                <c:pt idx="192">
                  <c:v>20.392290000000003</c:v>
                </c:pt>
                <c:pt idx="193">
                  <c:v>20.458529000000002</c:v>
                </c:pt>
                <c:pt idx="194">
                  <c:v>20.520961</c:v>
                </c:pt>
                <c:pt idx="195">
                  <c:v>20.581339</c:v>
                </c:pt>
                <c:pt idx="196">
                  <c:v>20.635579666666668</c:v>
                </c:pt>
                <c:pt idx="197">
                  <c:v>20.685966000000001</c:v>
                </c:pt>
                <c:pt idx="198">
                  <c:v>20.735476333333335</c:v>
                </c:pt>
                <c:pt idx="199">
                  <c:v>20.778903333333336</c:v>
                </c:pt>
                <c:pt idx="200">
                  <c:v>20.822400333333334</c:v>
                </c:pt>
                <c:pt idx="201">
                  <c:v>20.863392333333334</c:v>
                </c:pt>
                <c:pt idx="202">
                  <c:v>20.899532333333337</c:v>
                </c:pt>
                <c:pt idx="203">
                  <c:v>20.933764333333333</c:v>
                </c:pt>
                <c:pt idx="204">
                  <c:v>20.959594333333332</c:v>
                </c:pt>
                <c:pt idx="205">
                  <c:v>20.986302999999999</c:v>
                </c:pt>
                <c:pt idx="206">
                  <c:v>21.009668666666666</c:v>
                </c:pt>
                <c:pt idx="207">
                  <c:v>21.030291333333334</c:v>
                </c:pt>
                <c:pt idx="208">
                  <c:v>21.049200666666668</c:v>
                </c:pt>
                <c:pt idx="209">
                  <c:v>21.061472333333331</c:v>
                </c:pt>
                <c:pt idx="210">
                  <c:v>21.072534000000001</c:v>
                </c:pt>
                <c:pt idx="211">
                  <c:v>21.079031000000001</c:v>
                </c:pt>
                <c:pt idx="212">
                  <c:v>21.083050333333333</c:v>
                </c:pt>
                <c:pt idx="213">
                  <c:v>21.085757333333333</c:v>
                </c:pt>
                <c:pt idx="214">
                  <c:v>21.086347999999997</c:v>
                </c:pt>
                <c:pt idx="215">
                  <c:v>21.084097</c:v>
                </c:pt>
                <c:pt idx="216">
                  <c:v>21.077852333333336</c:v>
                </c:pt>
                <c:pt idx="217">
                  <c:v>21.068823666666663</c:v>
                </c:pt>
                <c:pt idx="218">
                  <c:v>21.056773666666668</c:v>
                </c:pt>
                <c:pt idx="219">
                  <c:v>21.043370666666664</c:v>
                </c:pt>
                <c:pt idx="220">
                  <c:v>21.025848333333332</c:v>
                </c:pt>
                <c:pt idx="221">
                  <c:v>21.007661666666667</c:v>
                </c:pt>
                <c:pt idx="222">
                  <c:v>20.98582</c:v>
                </c:pt>
                <c:pt idx="223">
                  <c:v>20.961079999999999</c:v>
                </c:pt>
                <c:pt idx="224">
                  <c:v>20.934869000000003</c:v>
                </c:pt>
                <c:pt idx="225">
                  <c:v>20.90221</c:v>
                </c:pt>
                <c:pt idx="226">
                  <c:v>20.870106000000003</c:v>
                </c:pt>
                <c:pt idx="227">
                  <c:v>20.834751666666666</c:v>
                </c:pt>
                <c:pt idx="228">
                  <c:v>20.798789333333332</c:v>
                </c:pt>
                <c:pt idx="229">
                  <c:v>20.761452999999999</c:v>
                </c:pt>
                <c:pt idx="230">
                  <c:v>20.723007666666668</c:v>
                </c:pt>
                <c:pt idx="231">
                  <c:v>20.685701333333331</c:v>
                </c:pt>
                <c:pt idx="232">
                  <c:v>20.64492233333333</c:v>
                </c:pt>
                <c:pt idx="233">
                  <c:v>20.600092</c:v>
                </c:pt>
                <c:pt idx="234">
                  <c:v>20.558630666666666</c:v>
                </c:pt>
                <c:pt idx="235">
                  <c:v>20.513822666666666</c:v>
                </c:pt>
                <c:pt idx="236">
                  <c:v>20.471076999999998</c:v>
                </c:pt>
                <c:pt idx="237">
                  <c:v>20.425504</c:v>
                </c:pt>
                <c:pt idx="238">
                  <c:v>20.380395666666669</c:v>
                </c:pt>
                <c:pt idx="239">
                  <c:v>20.336434000000001</c:v>
                </c:pt>
                <c:pt idx="240">
                  <c:v>20.288976000000002</c:v>
                </c:pt>
                <c:pt idx="241">
                  <c:v>20.244336333333333</c:v>
                </c:pt>
                <c:pt idx="242">
                  <c:v>20.201373333333333</c:v>
                </c:pt>
                <c:pt idx="243">
                  <c:v>20.157063666666666</c:v>
                </c:pt>
                <c:pt idx="244">
                  <c:v>20.115735333333333</c:v>
                </c:pt>
                <c:pt idx="245">
                  <c:v>20.071296666666665</c:v>
                </c:pt>
                <c:pt idx="246">
                  <c:v>20.03022</c:v>
                </c:pt>
                <c:pt idx="247">
                  <c:v>19.991494333333332</c:v>
                </c:pt>
                <c:pt idx="248">
                  <c:v>19.950778</c:v>
                </c:pt>
                <c:pt idx="249">
                  <c:v>19.913601333333336</c:v>
                </c:pt>
                <c:pt idx="250">
                  <c:v>19.870832333333336</c:v>
                </c:pt>
                <c:pt idx="251">
                  <c:v>19.833301666666667</c:v>
                </c:pt>
                <c:pt idx="252">
                  <c:v>19.797254666666664</c:v>
                </c:pt>
                <c:pt idx="253">
                  <c:v>19.764383999999996</c:v>
                </c:pt>
                <c:pt idx="254">
                  <c:v>19.732692666666665</c:v>
                </c:pt>
                <c:pt idx="255">
                  <c:v>19.702743333333331</c:v>
                </c:pt>
                <c:pt idx="256">
                  <c:v>19.671395</c:v>
                </c:pt>
                <c:pt idx="257">
                  <c:v>19.641332666666667</c:v>
                </c:pt>
                <c:pt idx="258">
                  <c:v>19.609361333333336</c:v>
                </c:pt>
                <c:pt idx="259">
                  <c:v>19.580350333333332</c:v>
                </c:pt>
                <c:pt idx="260">
                  <c:v>19.551900333333336</c:v>
                </c:pt>
                <c:pt idx="261">
                  <c:v>19.523329333333333</c:v>
                </c:pt>
                <c:pt idx="262">
                  <c:v>19.497079333333332</c:v>
                </c:pt>
                <c:pt idx="263">
                  <c:v>19.469036666666668</c:v>
                </c:pt>
                <c:pt idx="264">
                  <c:v>19.445781666666665</c:v>
                </c:pt>
                <c:pt idx="265">
                  <c:v>19.421339</c:v>
                </c:pt>
                <c:pt idx="266">
                  <c:v>19.397322333333332</c:v>
                </c:pt>
                <c:pt idx="267">
                  <c:v>19.373256666666666</c:v>
                </c:pt>
                <c:pt idx="268">
                  <c:v>19.350956</c:v>
                </c:pt>
                <c:pt idx="269">
                  <c:v>19.330326333333332</c:v>
                </c:pt>
                <c:pt idx="270">
                  <c:v>19.31108</c:v>
                </c:pt>
                <c:pt idx="271">
                  <c:v>19.290330333333333</c:v>
                </c:pt>
                <c:pt idx="272">
                  <c:v>19.271835999999997</c:v>
                </c:pt>
                <c:pt idx="273">
                  <c:v>19.250495999999998</c:v>
                </c:pt>
                <c:pt idx="274">
                  <c:v>19.230880333333332</c:v>
                </c:pt>
                <c:pt idx="275">
                  <c:v>19.214290000000002</c:v>
                </c:pt>
                <c:pt idx="276">
                  <c:v>19.195997000000002</c:v>
                </c:pt>
                <c:pt idx="277">
                  <c:v>19.181601000000001</c:v>
                </c:pt>
                <c:pt idx="278">
                  <c:v>19.166403333333331</c:v>
                </c:pt>
                <c:pt idx="279">
                  <c:v>19.154606000000001</c:v>
                </c:pt>
                <c:pt idx="280">
                  <c:v>19.141519666666667</c:v>
                </c:pt>
                <c:pt idx="281">
                  <c:v>19.126667333333334</c:v>
                </c:pt>
                <c:pt idx="282">
                  <c:v>19.113626</c:v>
                </c:pt>
                <c:pt idx="283">
                  <c:v>19.104721000000001</c:v>
                </c:pt>
                <c:pt idx="284">
                  <c:v>19.095277666666668</c:v>
                </c:pt>
                <c:pt idx="285">
                  <c:v>19.086916666666667</c:v>
                </c:pt>
                <c:pt idx="286">
                  <c:v>19.074759999999998</c:v>
                </c:pt>
                <c:pt idx="287">
                  <c:v>19.064721000000002</c:v>
                </c:pt>
                <c:pt idx="288">
                  <c:v>19.056303</c:v>
                </c:pt>
                <c:pt idx="289">
                  <c:v>19.047791</c:v>
                </c:pt>
                <c:pt idx="290">
                  <c:v>19.042552666666669</c:v>
                </c:pt>
                <c:pt idx="291">
                  <c:v>19.033058</c:v>
                </c:pt>
                <c:pt idx="292">
                  <c:v>19.026982666666665</c:v>
                </c:pt>
                <c:pt idx="293">
                  <c:v>19.019839000000001</c:v>
                </c:pt>
                <c:pt idx="294">
                  <c:v>19.015909333333337</c:v>
                </c:pt>
                <c:pt idx="295">
                  <c:v>19.011129</c:v>
                </c:pt>
                <c:pt idx="296">
                  <c:v>19.007498666666667</c:v>
                </c:pt>
                <c:pt idx="297">
                  <c:v>19.002284</c:v>
                </c:pt>
                <c:pt idx="298">
                  <c:v>18.997424666666667</c:v>
                </c:pt>
                <c:pt idx="299">
                  <c:v>18.990801000000001</c:v>
                </c:pt>
                <c:pt idx="300">
                  <c:v>18.988257666666666</c:v>
                </c:pt>
                <c:pt idx="301">
                  <c:v>18.984819333333334</c:v>
                </c:pt>
                <c:pt idx="302">
                  <c:v>18.980289333333335</c:v>
                </c:pt>
                <c:pt idx="303">
                  <c:v>18.973822333333334</c:v>
                </c:pt>
                <c:pt idx="304">
                  <c:v>18.967755</c:v>
                </c:pt>
                <c:pt idx="305">
                  <c:v>18.964065666666666</c:v>
                </c:pt>
                <c:pt idx="306">
                  <c:v>18.95831733333333</c:v>
                </c:pt>
                <c:pt idx="307">
                  <c:v>18.953468333333333</c:v>
                </c:pt>
                <c:pt idx="308">
                  <c:v>18.946196333333333</c:v>
                </c:pt>
                <c:pt idx="309">
                  <c:v>18.938724000000001</c:v>
                </c:pt>
                <c:pt idx="310">
                  <c:v>18.927710666666666</c:v>
                </c:pt>
                <c:pt idx="311">
                  <c:v>18.918214666666668</c:v>
                </c:pt>
                <c:pt idx="312">
                  <c:v>18.909979333333336</c:v>
                </c:pt>
                <c:pt idx="313">
                  <c:v>18.901105999999999</c:v>
                </c:pt>
                <c:pt idx="314">
                  <c:v>18.888477999999999</c:v>
                </c:pt>
                <c:pt idx="315">
                  <c:v>18.874619333333332</c:v>
                </c:pt>
                <c:pt idx="316">
                  <c:v>18.863209999999999</c:v>
                </c:pt>
                <c:pt idx="317">
                  <c:v>18.853896333333335</c:v>
                </c:pt>
                <c:pt idx="318">
                  <c:v>18.837239999999998</c:v>
                </c:pt>
                <c:pt idx="319">
                  <c:v>18.820634666666667</c:v>
                </c:pt>
                <c:pt idx="320">
                  <c:v>18.805236666666669</c:v>
                </c:pt>
                <c:pt idx="321">
                  <c:v>18.788229666666666</c:v>
                </c:pt>
                <c:pt idx="322">
                  <c:v>18.769037999999998</c:v>
                </c:pt>
                <c:pt idx="323">
                  <c:v>18.742093000000001</c:v>
                </c:pt>
                <c:pt idx="324">
                  <c:v>18.721467999999998</c:v>
                </c:pt>
                <c:pt idx="325">
                  <c:v>18.698067999999999</c:v>
                </c:pt>
                <c:pt idx="326">
                  <c:v>18.674819333333335</c:v>
                </c:pt>
                <c:pt idx="327">
                  <c:v>18.651392666666666</c:v>
                </c:pt>
                <c:pt idx="328">
                  <c:v>18.623363999999999</c:v>
                </c:pt>
                <c:pt idx="329">
                  <c:v>18.606939666666666</c:v>
                </c:pt>
                <c:pt idx="330">
                  <c:v>18.580458666666669</c:v>
                </c:pt>
                <c:pt idx="331">
                  <c:v>18.561486333333335</c:v>
                </c:pt>
                <c:pt idx="332">
                  <c:v>18.525684999999999</c:v>
                </c:pt>
                <c:pt idx="333">
                  <c:v>18.499162666666667</c:v>
                </c:pt>
                <c:pt idx="334">
                  <c:v>18.471689333333334</c:v>
                </c:pt>
                <c:pt idx="335">
                  <c:v>18.451056666666666</c:v>
                </c:pt>
                <c:pt idx="336">
                  <c:v>18.423177666666668</c:v>
                </c:pt>
                <c:pt idx="337">
                  <c:v>18.389275000000001</c:v>
                </c:pt>
                <c:pt idx="338">
                  <c:v>18.354680333333334</c:v>
                </c:pt>
                <c:pt idx="339">
                  <c:v>18.334512666666669</c:v>
                </c:pt>
                <c:pt idx="340">
                  <c:v>18.314706999999999</c:v>
                </c:pt>
                <c:pt idx="341">
                  <c:v>18.294338333333332</c:v>
                </c:pt>
                <c:pt idx="342">
                  <c:v>18.264526</c:v>
                </c:pt>
                <c:pt idx="343">
                  <c:v>18.242558333333331</c:v>
                </c:pt>
                <c:pt idx="344">
                  <c:v>18.222703333333332</c:v>
                </c:pt>
                <c:pt idx="345">
                  <c:v>18.205037999999998</c:v>
                </c:pt>
                <c:pt idx="346">
                  <c:v>18.181802000000001</c:v>
                </c:pt>
                <c:pt idx="347">
                  <c:v>18.163531000000003</c:v>
                </c:pt>
                <c:pt idx="348">
                  <c:v>18.152384999999999</c:v>
                </c:pt>
                <c:pt idx="349">
                  <c:v>18.142831666666666</c:v>
                </c:pt>
                <c:pt idx="350">
                  <c:v>18.132062666666666</c:v>
                </c:pt>
                <c:pt idx="351">
                  <c:v>18.120236000000002</c:v>
                </c:pt>
                <c:pt idx="352">
                  <c:v>18.10656366666667</c:v>
                </c:pt>
                <c:pt idx="353">
                  <c:v>18.089552666666666</c:v>
                </c:pt>
                <c:pt idx="354">
                  <c:v>18.082651666666667</c:v>
                </c:pt>
                <c:pt idx="355">
                  <c:v>18.082982666666666</c:v>
                </c:pt>
                <c:pt idx="356">
                  <c:v>18.084428666666668</c:v>
                </c:pt>
                <c:pt idx="357">
                  <c:v>18.076224666666665</c:v>
                </c:pt>
                <c:pt idx="358">
                  <c:v>18.069439666666668</c:v>
                </c:pt>
                <c:pt idx="359">
                  <c:v>18.062137666666668</c:v>
                </c:pt>
                <c:pt idx="360">
                  <c:v>18.058520000000001</c:v>
                </c:pt>
                <c:pt idx="361">
                  <c:v>18.063257333333336</c:v>
                </c:pt>
                <c:pt idx="362">
                  <c:v>18.080996333333335</c:v>
                </c:pt>
                <c:pt idx="363">
                  <c:v>18.080676666666669</c:v>
                </c:pt>
                <c:pt idx="364">
                  <c:v>18.07225</c:v>
                </c:pt>
                <c:pt idx="365">
                  <c:v>18.066310333333334</c:v>
                </c:pt>
                <c:pt idx="366">
                  <c:v>18.079324666666668</c:v>
                </c:pt>
                <c:pt idx="367">
                  <c:v>18.086914666666669</c:v>
                </c:pt>
                <c:pt idx="368">
                  <c:v>18.090982333333333</c:v>
                </c:pt>
                <c:pt idx="369">
                  <c:v>18.094554333333335</c:v>
                </c:pt>
                <c:pt idx="370">
                  <c:v>18.103618000000001</c:v>
                </c:pt>
                <c:pt idx="371">
                  <c:v>18.118330666666665</c:v>
                </c:pt>
                <c:pt idx="372">
                  <c:v>18.120659333333332</c:v>
                </c:pt>
                <c:pt idx="373">
                  <c:v>18.143593333333335</c:v>
                </c:pt>
                <c:pt idx="374">
                  <c:v>18.15118166666667</c:v>
                </c:pt>
                <c:pt idx="375">
                  <c:v>18.174293666666667</c:v>
                </c:pt>
                <c:pt idx="376">
                  <c:v>18.172901333333332</c:v>
                </c:pt>
                <c:pt idx="377">
                  <c:v>18.185838666666669</c:v>
                </c:pt>
                <c:pt idx="378">
                  <c:v>18.197863333333334</c:v>
                </c:pt>
                <c:pt idx="379">
                  <c:v>18.218434666666667</c:v>
                </c:pt>
                <c:pt idx="380">
                  <c:v>18.228463666666666</c:v>
                </c:pt>
                <c:pt idx="381">
                  <c:v>18.236489666666667</c:v>
                </c:pt>
                <c:pt idx="382">
                  <c:v>18.250896999999998</c:v>
                </c:pt>
                <c:pt idx="383">
                  <c:v>18.266810666666668</c:v>
                </c:pt>
                <c:pt idx="384">
                  <c:v>18.282170666666669</c:v>
                </c:pt>
                <c:pt idx="385">
                  <c:v>18.287739666666667</c:v>
                </c:pt>
                <c:pt idx="386">
                  <c:v>18.296264666666669</c:v>
                </c:pt>
                <c:pt idx="387">
                  <c:v>18.305612</c:v>
                </c:pt>
                <c:pt idx="388">
                  <c:v>18.312371000000002</c:v>
                </c:pt>
                <c:pt idx="389">
                  <c:v>18.321167666666668</c:v>
                </c:pt>
                <c:pt idx="390">
                  <c:v>18.327444666666668</c:v>
                </c:pt>
                <c:pt idx="391">
                  <c:v>18.337778666666665</c:v>
                </c:pt>
                <c:pt idx="392">
                  <c:v>18.339516333333332</c:v>
                </c:pt>
                <c:pt idx="393">
                  <c:v>18.345194000000003</c:v>
                </c:pt>
                <c:pt idx="394">
                  <c:v>18.346684333333332</c:v>
                </c:pt>
                <c:pt idx="395">
                  <c:v>18.348660333333331</c:v>
                </c:pt>
                <c:pt idx="396">
                  <c:v>18.345875333333336</c:v>
                </c:pt>
                <c:pt idx="397">
                  <c:v>18.347292333333332</c:v>
                </c:pt>
                <c:pt idx="398">
                  <c:v>18.350933666666666</c:v>
                </c:pt>
                <c:pt idx="399">
                  <c:v>18.351031666666668</c:v>
                </c:pt>
                <c:pt idx="400">
                  <c:v>18.344506666666664</c:v>
                </c:pt>
                <c:pt idx="401">
                  <c:v>18.337398333333336</c:v>
                </c:pt>
                <c:pt idx="402">
                  <c:v>18.336126</c:v>
                </c:pt>
                <c:pt idx="403">
                  <c:v>18.334271999999999</c:v>
                </c:pt>
                <c:pt idx="404">
                  <c:v>18.345896</c:v>
                </c:pt>
                <c:pt idx="405">
                  <c:v>18.346699666666666</c:v>
                </c:pt>
                <c:pt idx="406">
                  <c:v>18.342836000000002</c:v>
                </c:pt>
                <c:pt idx="407">
                  <c:v>18.319681666666668</c:v>
                </c:pt>
                <c:pt idx="408">
                  <c:v>18.308529666666669</c:v>
                </c:pt>
                <c:pt idx="409">
                  <c:v>18.310734</c:v>
                </c:pt>
                <c:pt idx="410">
                  <c:v>18.312845999999997</c:v>
                </c:pt>
                <c:pt idx="411">
                  <c:v>18.310720999999997</c:v>
                </c:pt>
                <c:pt idx="412">
                  <c:v>18.299616999999998</c:v>
                </c:pt>
                <c:pt idx="413">
                  <c:v>18.284790000000001</c:v>
                </c:pt>
                <c:pt idx="414">
                  <c:v>18.271546666666666</c:v>
                </c:pt>
                <c:pt idx="415">
                  <c:v>18.262635666666668</c:v>
                </c:pt>
                <c:pt idx="416">
                  <c:v>18.263127666666666</c:v>
                </c:pt>
                <c:pt idx="417">
                  <c:v>18.256348333333332</c:v>
                </c:pt>
                <c:pt idx="418">
                  <c:v>18.248830666666667</c:v>
                </c:pt>
                <c:pt idx="419">
                  <c:v>18.236691666666669</c:v>
                </c:pt>
                <c:pt idx="420">
                  <c:v>18.224098666666666</c:v>
                </c:pt>
                <c:pt idx="421">
                  <c:v>18.208053000000003</c:v>
                </c:pt>
                <c:pt idx="422">
                  <c:v>18.196689666666668</c:v>
                </c:pt>
                <c:pt idx="423">
                  <c:v>18.189105999999999</c:v>
                </c:pt>
                <c:pt idx="424">
                  <c:v>18.184804333333332</c:v>
                </c:pt>
                <c:pt idx="425">
                  <c:v>18.178492333333335</c:v>
                </c:pt>
                <c:pt idx="426">
                  <c:v>18.169733333333333</c:v>
                </c:pt>
                <c:pt idx="427">
                  <c:v>18.161903666666664</c:v>
                </c:pt>
                <c:pt idx="428">
                  <c:v>18.157745666666667</c:v>
                </c:pt>
                <c:pt idx="429">
                  <c:v>18.148475333333334</c:v>
                </c:pt>
                <c:pt idx="430">
                  <c:v>18.130117666666667</c:v>
                </c:pt>
                <c:pt idx="431">
                  <c:v>18.11626133333333</c:v>
                </c:pt>
                <c:pt idx="432">
                  <c:v>18.106323999999997</c:v>
                </c:pt>
                <c:pt idx="433">
                  <c:v>18.105190333333333</c:v>
                </c:pt>
                <c:pt idx="434">
                  <c:v>18.087400333333335</c:v>
                </c:pt>
                <c:pt idx="435">
                  <c:v>18.082221999999998</c:v>
                </c:pt>
                <c:pt idx="436">
                  <c:v>18.065004333333334</c:v>
                </c:pt>
                <c:pt idx="437">
                  <c:v>18.056878000000001</c:v>
                </c:pt>
                <c:pt idx="438">
                  <c:v>18.038261000000002</c:v>
                </c:pt>
                <c:pt idx="439">
                  <c:v>18.026731666666667</c:v>
                </c:pt>
                <c:pt idx="440">
                  <c:v>18.003223000000002</c:v>
                </c:pt>
                <c:pt idx="441">
                  <c:v>17.983530666666667</c:v>
                </c:pt>
                <c:pt idx="442">
                  <c:v>17.959317666666667</c:v>
                </c:pt>
                <c:pt idx="443">
                  <c:v>17.944081666666666</c:v>
                </c:pt>
                <c:pt idx="444">
                  <c:v>17.924632666666668</c:v>
                </c:pt>
                <c:pt idx="445">
                  <c:v>17.910677</c:v>
                </c:pt>
                <c:pt idx="446">
                  <c:v>17.886550333333332</c:v>
                </c:pt>
                <c:pt idx="447">
                  <c:v>17.864627666666667</c:v>
                </c:pt>
                <c:pt idx="448">
                  <c:v>17.833933333333334</c:v>
                </c:pt>
                <c:pt idx="449">
                  <c:v>17.804962</c:v>
                </c:pt>
                <c:pt idx="450">
                  <c:v>17.778894999999999</c:v>
                </c:pt>
                <c:pt idx="451">
                  <c:v>17.765963333333332</c:v>
                </c:pt>
                <c:pt idx="452">
                  <c:v>17.755232000000003</c:v>
                </c:pt>
                <c:pt idx="453">
                  <c:v>17.734147666666669</c:v>
                </c:pt>
                <c:pt idx="454">
                  <c:v>17.700849333333334</c:v>
                </c:pt>
                <c:pt idx="455">
                  <c:v>17.675312999999999</c:v>
                </c:pt>
                <c:pt idx="456">
                  <c:v>17.65031766666667</c:v>
                </c:pt>
                <c:pt idx="457">
                  <c:v>17.632053333333335</c:v>
                </c:pt>
                <c:pt idx="458">
                  <c:v>17.608508999999998</c:v>
                </c:pt>
                <c:pt idx="459">
                  <c:v>17.584399333333334</c:v>
                </c:pt>
                <c:pt idx="460">
                  <c:v>17.560559333333334</c:v>
                </c:pt>
                <c:pt idx="461">
                  <c:v>17.551779666666665</c:v>
                </c:pt>
                <c:pt idx="462">
                  <c:v>17.546953666666667</c:v>
                </c:pt>
                <c:pt idx="463">
                  <c:v>17.535055</c:v>
                </c:pt>
                <c:pt idx="464">
                  <c:v>17.512167666666667</c:v>
                </c:pt>
                <c:pt idx="465">
                  <c:v>17.496741</c:v>
                </c:pt>
                <c:pt idx="466">
                  <c:v>17.496516666666668</c:v>
                </c:pt>
                <c:pt idx="467">
                  <c:v>17.495568666666667</c:v>
                </c:pt>
                <c:pt idx="468">
                  <c:v>17.485073</c:v>
                </c:pt>
                <c:pt idx="469">
                  <c:v>17.471888666666665</c:v>
                </c:pt>
                <c:pt idx="470">
                  <c:v>17.454418</c:v>
                </c:pt>
                <c:pt idx="471">
                  <c:v>17.454740000000001</c:v>
                </c:pt>
                <c:pt idx="472">
                  <c:v>17.454628666666665</c:v>
                </c:pt>
                <c:pt idx="473">
                  <c:v>17.459621333333335</c:v>
                </c:pt>
                <c:pt idx="474">
                  <c:v>17.453569666666667</c:v>
                </c:pt>
                <c:pt idx="475">
                  <c:v>17.439021333333333</c:v>
                </c:pt>
                <c:pt idx="476">
                  <c:v>17.439989000000001</c:v>
                </c:pt>
                <c:pt idx="477">
                  <c:v>17.435784000000002</c:v>
                </c:pt>
                <c:pt idx="478">
                  <c:v>17.442938333333331</c:v>
                </c:pt>
                <c:pt idx="479">
                  <c:v>17.42868866666667</c:v>
                </c:pt>
                <c:pt idx="480">
                  <c:v>17.421278000000001</c:v>
                </c:pt>
                <c:pt idx="481">
                  <c:v>17.410917999999999</c:v>
                </c:pt>
                <c:pt idx="482">
                  <c:v>17.416115333333334</c:v>
                </c:pt>
                <c:pt idx="483">
                  <c:v>17.411515333333334</c:v>
                </c:pt>
                <c:pt idx="484">
                  <c:v>17.396176999999998</c:v>
                </c:pt>
                <c:pt idx="485">
                  <c:v>17.370105666666664</c:v>
                </c:pt>
                <c:pt idx="486">
                  <c:v>17.355107</c:v>
                </c:pt>
                <c:pt idx="487">
                  <c:v>17.34557666666667</c:v>
                </c:pt>
                <c:pt idx="488">
                  <c:v>17.332142999999999</c:v>
                </c:pt>
                <c:pt idx="489">
                  <c:v>17.307737333333336</c:v>
                </c:pt>
                <c:pt idx="490">
                  <c:v>17.280136000000002</c:v>
                </c:pt>
                <c:pt idx="491">
                  <c:v>17.258123999999999</c:v>
                </c:pt>
                <c:pt idx="492">
                  <c:v>17.230304666666665</c:v>
                </c:pt>
                <c:pt idx="493">
                  <c:v>17.19444833333333</c:v>
                </c:pt>
                <c:pt idx="494">
                  <c:v>17.167135666666667</c:v>
                </c:pt>
                <c:pt idx="495">
                  <c:v>17.147005333333336</c:v>
                </c:pt>
                <c:pt idx="496">
                  <c:v>17.124125000000003</c:v>
                </c:pt>
                <c:pt idx="497">
                  <c:v>17.09338133333333</c:v>
                </c:pt>
                <c:pt idx="498">
                  <c:v>17.058813999999998</c:v>
                </c:pt>
                <c:pt idx="499">
                  <c:v>17.039950333333334</c:v>
                </c:pt>
                <c:pt idx="500">
                  <c:v>17.014504333333335</c:v>
                </c:pt>
                <c:pt idx="501">
                  <c:v>16.983388333333334</c:v>
                </c:pt>
                <c:pt idx="502">
                  <c:v>16.950537999999998</c:v>
                </c:pt>
                <c:pt idx="503">
                  <c:v>16.910974999999997</c:v>
                </c:pt>
                <c:pt idx="504">
                  <c:v>16.879044666666669</c:v>
                </c:pt>
                <c:pt idx="505">
                  <c:v>16.840565000000002</c:v>
                </c:pt>
                <c:pt idx="506">
                  <c:v>16.807075999999999</c:v>
                </c:pt>
                <c:pt idx="507">
                  <c:v>16.770039333333333</c:v>
                </c:pt>
                <c:pt idx="508">
                  <c:v>16.734258333333333</c:v>
                </c:pt>
                <c:pt idx="509">
                  <c:v>16.692744666666666</c:v>
                </c:pt>
                <c:pt idx="510">
                  <c:v>16.645416333333333</c:v>
                </c:pt>
                <c:pt idx="511">
                  <c:v>16.610053333333333</c:v>
                </c:pt>
                <c:pt idx="512">
                  <c:v>16.576581999999998</c:v>
                </c:pt>
                <c:pt idx="513">
                  <c:v>16.547250000000002</c:v>
                </c:pt>
                <c:pt idx="514">
                  <c:v>16.503494333333332</c:v>
                </c:pt>
                <c:pt idx="515">
                  <c:v>16.466898</c:v>
                </c:pt>
                <c:pt idx="516">
                  <c:v>16.437261000000003</c:v>
                </c:pt>
                <c:pt idx="517">
                  <c:v>16.409258333333334</c:v>
                </c:pt>
                <c:pt idx="518">
                  <c:v>16.378718000000003</c:v>
                </c:pt>
                <c:pt idx="519">
                  <c:v>16.339060333333332</c:v>
                </c:pt>
                <c:pt idx="520">
                  <c:v>16.299251999999999</c:v>
                </c:pt>
                <c:pt idx="521">
                  <c:v>16.248035666666667</c:v>
                </c:pt>
                <c:pt idx="522">
                  <c:v>16.209672666666666</c:v>
                </c:pt>
                <c:pt idx="523">
                  <c:v>16.156435000000002</c:v>
                </c:pt>
                <c:pt idx="524">
                  <c:v>16.121172000000001</c:v>
                </c:pt>
                <c:pt idx="525">
                  <c:v>16.051532666666667</c:v>
                </c:pt>
                <c:pt idx="526">
                  <c:v>16.018908666666665</c:v>
                </c:pt>
                <c:pt idx="527">
                  <c:v>15.980511666666667</c:v>
                </c:pt>
                <c:pt idx="528">
                  <c:v>15.960735333333332</c:v>
                </c:pt>
                <c:pt idx="529">
                  <c:v>15.924952666666668</c:v>
                </c:pt>
                <c:pt idx="530">
                  <c:v>15.89513</c:v>
                </c:pt>
                <c:pt idx="531">
                  <c:v>15.872840999999999</c:v>
                </c:pt>
                <c:pt idx="532">
                  <c:v>15.862841000000001</c:v>
                </c:pt>
                <c:pt idx="533">
                  <c:v>15.812994666666667</c:v>
                </c:pt>
                <c:pt idx="534">
                  <c:v>15.767082666666667</c:v>
                </c:pt>
                <c:pt idx="535">
                  <c:v>15.696197333333336</c:v>
                </c:pt>
                <c:pt idx="536">
                  <c:v>15.660388333333335</c:v>
                </c:pt>
                <c:pt idx="537">
                  <c:v>15.600823666666665</c:v>
                </c:pt>
                <c:pt idx="538">
                  <c:v>15.539275333333334</c:v>
                </c:pt>
                <c:pt idx="539">
                  <c:v>15.395353666666667</c:v>
                </c:pt>
                <c:pt idx="540">
                  <c:v>15.255553000000001</c:v>
                </c:pt>
                <c:pt idx="541">
                  <c:v>15.187837999999999</c:v>
                </c:pt>
                <c:pt idx="542">
                  <c:v>15.235828</c:v>
                </c:pt>
                <c:pt idx="543">
                  <c:v>15.296584000000001</c:v>
                </c:pt>
                <c:pt idx="544">
                  <c:v>15.305655000000002</c:v>
                </c:pt>
                <c:pt idx="545">
                  <c:v>15.270321000000001</c:v>
                </c:pt>
                <c:pt idx="546">
                  <c:v>15.217466333333334</c:v>
                </c:pt>
                <c:pt idx="547">
                  <c:v>15.164254999999999</c:v>
                </c:pt>
                <c:pt idx="548">
                  <c:v>15.080312666666666</c:v>
                </c:pt>
                <c:pt idx="549">
                  <c:v>15.010639333333335</c:v>
                </c:pt>
                <c:pt idx="550">
                  <c:v>14.885975666666667</c:v>
                </c:pt>
                <c:pt idx="551">
                  <c:v>14.793927333333334</c:v>
                </c:pt>
                <c:pt idx="552">
                  <c:v>14.690812666666666</c:v>
                </c:pt>
                <c:pt idx="553">
                  <c:v>14.600015666666666</c:v>
                </c:pt>
                <c:pt idx="554">
                  <c:v>14.483772999999999</c:v>
                </c:pt>
                <c:pt idx="555">
                  <c:v>14.350130999999999</c:v>
                </c:pt>
                <c:pt idx="556">
                  <c:v>14.219124666666668</c:v>
                </c:pt>
                <c:pt idx="557">
                  <c:v>14.077194666666669</c:v>
                </c:pt>
                <c:pt idx="558">
                  <c:v>13.95575</c:v>
                </c:pt>
                <c:pt idx="559">
                  <c:v>13.811503333333334</c:v>
                </c:pt>
                <c:pt idx="560">
                  <c:v>13.660091333333334</c:v>
                </c:pt>
                <c:pt idx="561">
                  <c:v>13.484613333333334</c:v>
                </c:pt>
                <c:pt idx="562">
                  <c:v>13.292672333333334</c:v>
                </c:pt>
                <c:pt idx="563">
                  <c:v>13.119844666666665</c:v>
                </c:pt>
                <c:pt idx="564">
                  <c:v>12.950104333333334</c:v>
                </c:pt>
                <c:pt idx="565">
                  <c:v>12.785711999999998</c:v>
                </c:pt>
                <c:pt idx="566">
                  <c:v>12.587735</c:v>
                </c:pt>
                <c:pt idx="567">
                  <c:v>12.397119333333334</c:v>
                </c:pt>
                <c:pt idx="568">
                  <c:v>12.201799666666666</c:v>
                </c:pt>
                <c:pt idx="569">
                  <c:v>11.994564666666667</c:v>
                </c:pt>
                <c:pt idx="570">
                  <c:v>11.784629333333335</c:v>
                </c:pt>
                <c:pt idx="571">
                  <c:v>11.570773000000001</c:v>
                </c:pt>
                <c:pt idx="572">
                  <c:v>11.377944666666666</c:v>
                </c:pt>
                <c:pt idx="573">
                  <c:v>11.155802999999999</c:v>
                </c:pt>
                <c:pt idx="574">
                  <c:v>10.938500666666664</c:v>
                </c:pt>
                <c:pt idx="575">
                  <c:v>10.740948666666668</c:v>
                </c:pt>
                <c:pt idx="576">
                  <c:v>10.509436333333333</c:v>
                </c:pt>
                <c:pt idx="577">
                  <c:v>10.297413333333333</c:v>
                </c:pt>
                <c:pt idx="578">
                  <c:v>10.042447166666667</c:v>
                </c:pt>
                <c:pt idx="579">
                  <c:v>9.8280328000000008</c:v>
                </c:pt>
                <c:pt idx="580">
                  <c:v>9.5656331666666663</c:v>
                </c:pt>
                <c:pt idx="581">
                  <c:v>9.3325201999999994</c:v>
                </c:pt>
                <c:pt idx="582">
                  <c:v>9.0618909333333324</c:v>
                </c:pt>
                <c:pt idx="583">
                  <c:v>8.8352588000000001</c:v>
                </c:pt>
                <c:pt idx="584">
                  <c:v>8.5823113000000006</c:v>
                </c:pt>
                <c:pt idx="585">
                  <c:v>8.3512141</c:v>
                </c:pt>
                <c:pt idx="586">
                  <c:v>8.0836832000000012</c:v>
                </c:pt>
                <c:pt idx="587">
                  <c:v>7.8391663333333339</c:v>
                </c:pt>
                <c:pt idx="588">
                  <c:v>7.5827640000000001</c:v>
                </c:pt>
                <c:pt idx="589">
                  <c:v>7.3618991999999999</c:v>
                </c:pt>
                <c:pt idx="590">
                  <c:v>7.1229917333333335</c:v>
                </c:pt>
                <c:pt idx="591">
                  <c:v>6.8787851333333334</c:v>
                </c:pt>
                <c:pt idx="592">
                  <c:v>6.6186227999999998</c:v>
                </c:pt>
                <c:pt idx="593">
                  <c:v>6.3402906999999997</c:v>
                </c:pt>
                <c:pt idx="594">
                  <c:v>6.0906221</c:v>
                </c:pt>
                <c:pt idx="595">
                  <c:v>5.8408665333333332</c:v>
                </c:pt>
                <c:pt idx="596">
                  <c:v>5.6461831666666669</c:v>
                </c:pt>
                <c:pt idx="597">
                  <c:v>5.4362947000000004</c:v>
                </c:pt>
                <c:pt idx="598">
                  <c:v>5.2239984000000002</c:v>
                </c:pt>
                <c:pt idx="599">
                  <c:v>4.9586560000000004</c:v>
                </c:pt>
                <c:pt idx="600">
                  <c:v>4.6935580666666672</c:v>
                </c:pt>
                <c:pt idx="601">
                  <c:v>4.4476184666666665</c:v>
                </c:pt>
                <c:pt idx="602">
                  <c:v>4.2301503666666669</c:v>
                </c:pt>
                <c:pt idx="603">
                  <c:v>3.9845659666666666</c:v>
                </c:pt>
                <c:pt idx="604">
                  <c:v>3.7051168333333333</c:v>
                </c:pt>
                <c:pt idx="605">
                  <c:v>3.4310256666666668</c:v>
                </c:pt>
                <c:pt idx="606">
                  <c:v>3.2079029999999999</c:v>
                </c:pt>
                <c:pt idx="607">
                  <c:v>3.0021051000000001</c:v>
                </c:pt>
                <c:pt idx="608">
                  <c:v>2.7713351333333329</c:v>
                </c:pt>
                <c:pt idx="609">
                  <c:v>2.529910333333333</c:v>
                </c:pt>
                <c:pt idx="610">
                  <c:v>2.3004367333333331</c:v>
                </c:pt>
                <c:pt idx="611">
                  <c:v>2.0942469000000004</c:v>
                </c:pt>
                <c:pt idx="612">
                  <c:v>1.8714230000000001</c:v>
                </c:pt>
                <c:pt idx="613">
                  <c:v>1.6359690666666669</c:v>
                </c:pt>
                <c:pt idx="614">
                  <c:v>1.3932010666666665</c:v>
                </c:pt>
                <c:pt idx="615">
                  <c:v>1.14556886</c:v>
                </c:pt>
                <c:pt idx="616">
                  <c:v>0.93492959333333336</c:v>
                </c:pt>
                <c:pt idx="617">
                  <c:v>0.71076805333333326</c:v>
                </c:pt>
                <c:pt idx="618">
                  <c:v>0.50597674333333331</c:v>
                </c:pt>
                <c:pt idx="619">
                  <c:v>0.244695042</c:v>
                </c:pt>
                <c:pt idx="620">
                  <c:v>-4.5215346666666783E-3</c:v>
                </c:pt>
                <c:pt idx="621">
                  <c:v>-0.26824911800000001</c:v>
                </c:pt>
                <c:pt idx="622">
                  <c:v>-0.45940414000000002</c:v>
                </c:pt>
                <c:pt idx="623">
                  <c:v>-0.68986081999999993</c:v>
                </c:pt>
                <c:pt idx="624">
                  <c:v>-0.90290935333333344</c:v>
                </c:pt>
                <c:pt idx="625">
                  <c:v>-1.1484989966666668</c:v>
                </c:pt>
                <c:pt idx="626">
                  <c:v>-1.3710951</c:v>
                </c:pt>
                <c:pt idx="627">
                  <c:v>-1.6057716</c:v>
                </c:pt>
                <c:pt idx="628">
                  <c:v>-1.8456546333333332</c:v>
                </c:pt>
                <c:pt idx="629">
                  <c:v>-2.0797516666666667</c:v>
                </c:pt>
                <c:pt idx="630">
                  <c:v>-2.3158986333333331</c:v>
                </c:pt>
                <c:pt idx="631">
                  <c:v>-2.5658690666666666</c:v>
                </c:pt>
                <c:pt idx="632">
                  <c:v>-2.8075512000000002</c:v>
                </c:pt>
                <c:pt idx="633">
                  <c:v>-3.0533392333333338</c:v>
                </c:pt>
                <c:pt idx="634">
                  <c:v>-3.2842352333333333</c:v>
                </c:pt>
                <c:pt idx="635">
                  <c:v>-3.549398033333333</c:v>
                </c:pt>
                <c:pt idx="636">
                  <c:v>-3.7852212666666669</c:v>
                </c:pt>
                <c:pt idx="637">
                  <c:v>-4.0321930333333329</c:v>
                </c:pt>
                <c:pt idx="638">
                  <c:v>-4.2601156333333332</c:v>
                </c:pt>
                <c:pt idx="639">
                  <c:v>-4.4888377333333338</c:v>
                </c:pt>
                <c:pt idx="640">
                  <c:v>-4.7147342666666665</c:v>
                </c:pt>
                <c:pt idx="641">
                  <c:v>-4.9451337000000004</c:v>
                </c:pt>
                <c:pt idx="642">
                  <c:v>-5.1483521333333337</c:v>
                </c:pt>
                <c:pt idx="643">
                  <c:v>-5.3803728</c:v>
                </c:pt>
                <c:pt idx="644">
                  <c:v>-5.5863903000000006</c:v>
                </c:pt>
                <c:pt idx="645">
                  <c:v>-5.8370395999999998</c:v>
                </c:pt>
                <c:pt idx="646">
                  <c:v>-6.0601757333333337</c:v>
                </c:pt>
                <c:pt idx="647">
                  <c:v>-6.2542281333333323</c:v>
                </c:pt>
                <c:pt idx="648">
                  <c:v>-6.4306106666666665</c:v>
                </c:pt>
                <c:pt idx="649">
                  <c:v>-6.6043412000000004</c:v>
                </c:pt>
                <c:pt idx="650">
                  <c:v>-6.7798747999999991</c:v>
                </c:pt>
                <c:pt idx="651">
                  <c:v>-6.9758583666666674</c:v>
                </c:pt>
                <c:pt idx="652">
                  <c:v>-7.1607778666666668</c:v>
                </c:pt>
                <c:pt idx="653">
                  <c:v>-7.3797798000000006</c:v>
                </c:pt>
                <c:pt idx="654">
                  <c:v>-7.5633662666666668</c:v>
                </c:pt>
                <c:pt idx="655">
                  <c:v>-7.7672497666666667</c:v>
                </c:pt>
                <c:pt idx="656">
                  <c:v>-7.9435038666666671</c:v>
                </c:pt>
                <c:pt idx="657">
                  <c:v>-8.1418984666666674</c:v>
                </c:pt>
                <c:pt idx="658">
                  <c:v>-8.3141259999999999</c:v>
                </c:pt>
                <c:pt idx="659">
                  <c:v>-8.4892543000000007</c:v>
                </c:pt>
                <c:pt idx="660">
                  <c:v>-8.676930399999998</c:v>
                </c:pt>
                <c:pt idx="661">
                  <c:v>-8.8931385333333335</c:v>
                </c:pt>
                <c:pt idx="662">
                  <c:v>-9.0895655666666659</c:v>
                </c:pt>
                <c:pt idx="663">
                  <c:v>-9.3083870999999991</c:v>
                </c:pt>
                <c:pt idx="664">
                  <c:v>-9.4828888333333321</c:v>
                </c:pt>
                <c:pt idx="665">
                  <c:v>-9.6882282666666679</c:v>
                </c:pt>
                <c:pt idx="666">
                  <c:v>-9.8352355666666664</c:v>
                </c:pt>
                <c:pt idx="667">
                  <c:v>-10.026512266666666</c:v>
                </c:pt>
                <c:pt idx="668">
                  <c:v>-10.257556166666665</c:v>
                </c:pt>
                <c:pt idx="669">
                  <c:v>-10.547010666666667</c:v>
                </c:pt>
                <c:pt idx="670">
                  <c:v>-10.827631999999999</c:v>
                </c:pt>
                <c:pt idx="671">
                  <c:v>-11.073102333333333</c:v>
                </c:pt>
                <c:pt idx="672">
                  <c:v>-11.309708000000001</c:v>
                </c:pt>
                <c:pt idx="673">
                  <c:v>-11.536735333333334</c:v>
                </c:pt>
                <c:pt idx="674">
                  <c:v>-11.731945999999999</c:v>
                </c:pt>
                <c:pt idx="675">
                  <c:v>-11.945773000000001</c:v>
                </c:pt>
                <c:pt idx="676">
                  <c:v>-12.254975333333332</c:v>
                </c:pt>
                <c:pt idx="677">
                  <c:v>-12.573880000000001</c:v>
                </c:pt>
                <c:pt idx="678">
                  <c:v>-12.861402333333332</c:v>
                </c:pt>
                <c:pt idx="679">
                  <c:v>-13.183120000000001</c:v>
                </c:pt>
                <c:pt idx="680">
                  <c:v>-13.481917666666666</c:v>
                </c:pt>
                <c:pt idx="681">
                  <c:v>-13.831783999999999</c:v>
                </c:pt>
                <c:pt idx="682">
                  <c:v>-14.093529999999999</c:v>
                </c:pt>
                <c:pt idx="683">
                  <c:v>-14.429511</c:v>
                </c:pt>
                <c:pt idx="684">
                  <c:v>-14.633748666666667</c:v>
                </c:pt>
                <c:pt idx="685">
                  <c:v>-14.913254999999999</c:v>
                </c:pt>
                <c:pt idx="686">
                  <c:v>-15.191022666666667</c:v>
                </c:pt>
                <c:pt idx="687">
                  <c:v>-15.520185333333332</c:v>
                </c:pt>
                <c:pt idx="688">
                  <c:v>-15.90056</c:v>
                </c:pt>
                <c:pt idx="689">
                  <c:v>-16.236957666666665</c:v>
                </c:pt>
                <c:pt idx="690">
                  <c:v>-16.710441666666668</c:v>
                </c:pt>
                <c:pt idx="691">
                  <c:v>-17.007000000000001</c:v>
                </c:pt>
                <c:pt idx="692">
                  <c:v>-17.383870999999999</c:v>
                </c:pt>
                <c:pt idx="693">
                  <c:v>-17.619924333333334</c:v>
                </c:pt>
                <c:pt idx="694">
                  <c:v>-17.919121999999998</c:v>
                </c:pt>
                <c:pt idx="695">
                  <c:v>-18.240774666666667</c:v>
                </c:pt>
                <c:pt idx="696">
                  <c:v>-18.616756333333331</c:v>
                </c:pt>
                <c:pt idx="697">
                  <c:v>-18.952673666666666</c:v>
                </c:pt>
                <c:pt idx="698">
                  <c:v>-19.143284666666663</c:v>
                </c:pt>
                <c:pt idx="699">
                  <c:v>-19.386786999999998</c:v>
                </c:pt>
                <c:pt idx="700">
                  <c:v>-19.724497666666668</c:v>
                </c:pt>
                <c:pt idx="701">
                  <c:v>-20.083600000000001</c:v>
                </c:pt>
                <c:pt idx="702">
                  <c:v>-20.540557000000003</c:v>
                </c:pt>
                <c:pt idx="703">
                  <c:v>-20.850435000000001</c:v>
                </c:pt>
                <c:pt idx="704">
                  <c:v>-21.224532666666665</c:v>
                </c:pt>
                <c:pt idx="705">
                  <c:v>-21.497946333333335</c:v>
                </c:pt>
                <c:pt idx="706">
                  <c:v>-22.058992333333332</c:v>
                </c:pt>
                <c:pt idx="707">
                  <c:v>-22.468147333333334</c:v>
                </c:pt>
                <c:pt idx="708">
                  <c:v>-22.987376666666666</c:v>
                </c:pt>
                <c:pt idx="709">
                  <c:v>-23.190448</c:v>
                </c:pt>
                <c:pt idx="710">
                  <c:v>-23.720293333333331</c:v>
                </c:pt>
                <c:pt idx="711">
                  <c:v>-23.999785333333332</c:v>
                </c:pt>
                <c:pt idx="712">
                  <c:v>-24.461753000000002</c:v>
                </c:pt>
                <c:pt idx="713">
                  <c:v>-24.879209333333336</c:v>
                </c:pt>
                <c:pt idx="714">
                  <c:v>-25.443684333333334</c:v>
                </c:pt>
                <c:pt idx="715">
                  <c:v>-25.946939333333333</c:v>
                </c:pt>
                <c:pt idx="716">
                  <c:v>-26.305137000000002</c:v>
                </c:pt>
                <c:pt idx="717">
                  <c:v>-26.60404766666667</c:v>
                </c:pt>
                <c:pt idx="718">
                  <c:v>-27.041614666666664</c:v>
                </c:pt>
                <c:pt idx="719">
                  <c:v>-27.905665999999997</c:v>
                </c:pt>
                <c:pt idx="720">
                  <c:v>-28.792503666666665</c:v>
                </c:pt>
                <c:pt idx="721">
                  <c:v>-29.392749333333338</c:v>
                </c:pt>
                <c:pt idx="722">
                  <c:v>-29.520054000000002</c:v>
                </c:pt>
                <c:pt idx="723">
                  <c:v>-30.054970999999998</c:v>
                </c:pt>
                <c:pt idx="724">
                  <c:v>-30.837404333333335</c:v>
                </c:pt>
                <c:pt idx="725">
                  <c:v>-31.849716666666666</c:v>
                </c:pt>
                <c:pt idx="726">
                  <c:v>-32.857382333333334</c:v>
                </c:pt>
                <c:pt idx="727">
                  <c:v>-33.264709333333336</c:v>
                </c:pt>
                <c:pt idx="728">
                  <c:v>-33.460886666666667</c:v>
                </c:pt>
                <c:pt idx="729">
                  <c:v>-33.834442333333335</c:v>
                </c:pt>
                <c:pt idx="730">
                  <c:v>-34.169024333333333</c:v>
                </c:pt>
                <c:pt idx="731">
                  <c:v>-34.308189666666671</c:v>
                </c:pt>
                <c:pt idx="732">
                  <c:v>-35.772232333333335</c:v>
                </c:pt>
                <c:pt idx="733">
                  <c:v>-36.495889333333338</c:v>
                </c:pt>
                <c:pt idx="734">
                  <c:v>-37.453136666666666</c:v>
                </c:pt>
                <c:pt idx="735">
                  <c:v>-36.755798666666671</c:v>
                </c:pt>
                <c:pt idx="736">
                  <c:v>-36.991281000000008</c:v>
                </c:pt>
                <c:pt idx="737">
                  <c:v>-37.718151333333331</c:v>
                </c:pt>
                <c:pt idx="738">
                  <c:v>-37.595093999999996</c:v>
                </c:pt>
                <c:pt idx="739">
                  <c:v>-37.973160999999998</c:v>
                </c:pt>
                <c:pt idx="740">
                  <c:v>-38.05000033333333</c:v>
                </c:pt>
                <c:pt idx="741">
                  <c:v>-38.00018433333333</c:v>
                </c:pt>
                <c:pt idx="742">
                  <c:v>-39.009118333333333</c:v>
                </c:pt>
                <c:pt idx="743">
                  <c:v>-39.944520333333337</c:v>
                </c:pt>
                <c:pt idx="744">
                  <c:v>-40.731047333333329</c:v>
                </c:pt>
                <c:pt idx="745">
                  <c:v>-40.497425333333332</c:v>
                </c:pt>
                <c:pt idx="746">
                  <c:v>-40.252206333333334</c:v>
                </c:pt>
                <c:pt idx="747">
                  <c:v>-39.682885666666664</c:v>
                </c:pt>
                <c:pt idx="748">
                  <c:v>-39.355747333333333</c:v>
                </c:pt>
                <c:pt idx="749">
                  <c:v>-38.227470333333336</c:v>
                </c:pt>
                <c:pt idx="750">
                  <c:v>-38.075471</c:v>
                </c:pt>
                <c:pt idx="751">
                  <c:v>-38.051153666666664</c:v>
                </c:pt>
                <c:pt idx="752">
                  <c:v>-37.685865999999997</c:v>
                </c:pt>
                <c:pt idx="753">
                  <c:v>-37.967542000000002</c:v>
                </c:pt>
                <c:pt idx="754">
                  <c:v>-37.018197333333333</c:v>
                </c:pt>
                <c:pt idx="755">
                  <c:v>-37.402148000000004</c:v>
                </c:pt>
                <c:pt idx="756">
                  <c:v>-36.717063999999993</c:v>
                </c:pt>
                <c:pt idx="757">
                  <c:v>-36.451175666666664</c:v>
                </c:pt>
                <c:pt idx="758">
                  <c:v>-36.125353333333337</c:v>
                </c:pt>
                <c:pt idx="759">
                  <c:v>-35.956043333333334</c:v>
                </c:pt>
                <c:pt idx="760">
                  <c:v>-35.611569666666661</c:v>
                </c:pt>
                <c:pt idx="761">
                  <c:v>-35.026414333333328</c:v>
                </c:pt>
                <c:pt idx="762">
                  <c:v>-34.685854666666664</c:v>
                </c:pt>
                <c:pt idx="763">
                  <c:v>-35.016547000000003</c:v>
                </c:pt>
                <c:pt idx="764">
                  <c:v>-35.276802000000004</c:v>
                </c:pt>
                <c:pt idx="765">
                  <c:v>-35.192058333333335</c:v>
                </c:pt>
                <c:pt idx="766">
                  <c:v>-34.649478666666667</c:v>
                </c:pt>
                <c:pt idx="767">
                  <c:v>-33.913289333333331</c:v>
                </c:pt>
                <c:pt idx="768">
                  <c:v>-33.892761333333333</c:v>
                </c:pt>
                <c:pt idx="769">
                  <c:v>-33.522081</c:v>
                </c:pt>
                <c:pt idx="770">
                  <c:v>-34.202150999999994</c:v>
                </c:pt>
                <c:pt idx="771">
                  <c:v>-33.948917333333334</c:v>
                </c:pt>
                <c:pt idx="772">
                  <c:v>-33.986222666666663</c:v>
                </c:pt>
                <c:pt idx="773">
                  <c:v>-33.053763333333329</c:v>
                </c:pt>
                <c:pt idx="774">
                  <c:v>-33.247512999999998</c:v>
                </c:pt>
                <c:pt idx="775">
                  <c:v>-33.486735000000003</c:v>
                </c:pt>
                <c:pt idx="776">
                  <c:v>-33.355930333333333</c:v>
                </c:pt>
                <c:pt idx="777">
                  <c:v>-33.204516000000005</c:v>
                </c:pt>
                <c:pt idx="778">
                  <c:v>-33.01438266666667</c:v>
                </c:pt>
                <c:pt idx="779">
                  <c:v>-33.147422666666664</c:v>
                </c:pt>
                <c:pt idx="780">
                  <c:v>-32.75359233333333</c:v>
                </c:pt>
                <c:pt idx="781">
                  <c:v>-32.344350333333331</c:v>
                </c:pt>
                <c:pt idx="782">
                  <c:v>-31.971269666666668</c:v>
                </c:pt>
                <c:pt idx="783">
                  <c:v>-31.985236333333333</c:v>
                </c:pt>
                <c:pt idx="784">
                  <c:v>-31.973750999999996</c:v>
                </c:pt>
                <c:pt idx="785">
                  <c:v>-32.101381333333336</c:v>
                </c:pt>
                <c:pt idx="786">
                  <c:v>-31.970836000000002</c:v>
                </c:pt>
                <c:pt idx="787">
                  <c:v>-31.798208000000002</c:v>
                </c:pt>
                <c:pt idx="788">
                  <c:v>-31.598133000000001</c:v>
                </c:pt>
                <c:pt idx="789">
                  <c:v>-31.180226000000001</c:v>
                </c:pt>
                <c:pt idx="790">
                  <c:v>-30.906882</c:v>
                </c:pt>
                <c:pt idx="791">
                  <c:v>-30.950920666666672</c:v>
                </c:pt>
                <c:pt idx="792">
                  <c:v>-31.120344666666664</c:v>
                </c:pt>
                <c:pt idx="793">
                  <c:v>-31.20601533333333</c:v>
                </c:pt>
                <c:pt idx="794">
                  <c:v>-31.142086000000003</c:v>
                </c:pt>
                <c:pt idx="795">
                  <c:v>-30.931833999999998</c:v>
                </c:pt>
                <c:pt idx="796">
                  <c:v>-31.243122</c:v>
                </c:pt>
                <c:pt idx="797">
                  <c:v>-31.279409999999999</c:v>
                </c:pt>
                <c:pt idx="798">
                  <c:v>-31.405754666666667</c:v>
                </c:pt>
                <c:pt idx="799">
                  <c:v>-31.086808000000001</c:v>
                </c:pt>
                <c:pt idx="800">
                  <c:v>-20.611065666666665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33-49D2-9B0C-0CCB726F50F2}"/>
            </c:ext>
          </c:extLst>
        </c:ser>
        <c:ser>
          <c:idx val="1"/>
          <c:order val="1"/>
          <c:tx>
            <c:strRef>
              <c:f>'S-parameters (2)'!$AG$4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(2)'!$AM$6:$AM$806</c:f>
              <c:numCache>
                <c:formatCode>General</c:formatCode>
                <c:ptCount val="801"/>
                <c:pt idx="0">
                  <c:v>-69.253676999999996</c:v>
                </c:pt>
                <c:pt idx="1">
                  <c:v>-72.993804666666662</c:v>
                </c:pt>
                <c:pt idx="2">
                  <c:v>-71.541033333333331</c:v>
                </c:pt>
                <c:pt idx="3">
                  <c:v>-65.818696333333335</c:v>
                </c:pt>
                <c:pt idx="4">
                  <c:v>-57.173024666666663</c:v>
                </c:pt>
                <c:pt idx="5">
                  <c:v>-49.836634333333336</c:v>
                </c:pt>
                <c:pt idx="6">
                  <c:v>-43.321983333333328</c:v>
                </c:pt>
                <c:pt idx="7">
                  <c:v>-37.814393333333335</c:v>
                </c:pt>
                <c:pt idx="8">
                  <c:v>-33.196780666666662</c:v>
                </c:pt>
                <c:pt idx="9">
                  <c:v>-29.175541666666664</c:v>
                </c:pt>
                <c:pt idx="10">
                  <c:v>-25.628606666666666</c:v>
                </c:pt>
                <c:pt idx="11">
                  <c:v>-22.451195333333335</c:v>
                </c:pt>
                <c:pt idx="12">
                  <c:v>-19.584722333333332</c:v>
                </c:pt>
                <c:pt idx="13">
                  <c:v>-16.985933333333332</c:v>
                </c:pt>
                <c:pt idx="14">
                  <c:v>-14.597210333333331</c:v>
                </c:pt>
                <c:pt idx="15">
                  <c:v>-12.396153666666669</c:v>
                </c:pt>
                <c:pt idx="16">
                  <c:v>-10.353729400000001</c:v>
                </c:pt>
                <c:pt idx="17">
                  <c:v>-8.4573517999999996</c:v>
                </c:pt>
                <c:pt idx="18">
                  <c:v>-6.683695133333333</c:v>
                </c:pt>
                <c:pt idx="19">
                  <c:v>-5.0289022000000001</c:v>
                </c:pt>
                <c:pt idx="20">
                  <c:v>-3.4781054999999994</c:v>
                </c:pt>
                <c:pt idx="21">
                  <c:v>-2.03433939</c:v>
                </c:pt>
                <c:pt idx="22">
                  <c:v>-0.68337333000000011</c:v>
                </c:pt>
                <c:pt idx="23">
                  <c:v>0.55509020333333325</c:v>
                </c:pt>
                <c:pt idx="24">
                  <c:v>1.6922633933333333</c:v>
                </c:pt>
                <c:pt idx="25">
                  <c:v>2.7050815666666668</c:v>
                </c:pt>
                <c:pt idx="26">
                  <c:v>3.5980516333333328</c:v>
                </c:pt>
                <c:pt idx="27">
                  <c:v>4.3559266000000001</c:v>
                </c:pt>
                <c:pt idx="28">
                  <c:v>4.9765795333333331</c:v>
                </c:pt>
                <c:pt idx="29">
                  <c:v>5.4574697999999993</c:v>
                </c:pt>
                <c:pt idx="30">
                  <c:v>5.7978842999999998</c:v>
                </c:pt>
                <c:pt idx="31">
                  <c:v>6.0074963333333331</c:v>
                </c:pt>
                <c:pt idx="32">
                  <c:v>6.0942220666666671</c:v>
                </c:pt>
                <c:pt idx="33">
                  <c:v>6.0690498333333336</c:v>
                </c:pt>
                <c:pt idx="34">
                  <c:v>5.9486182666666663</c:v>
                </c:pt>
                <c:pt idx="35">
                  <c:v>5.7398177666666657</c:v>
                </c:pt>
                <c:pt idx="36">
                  <c:v>5.4563435</c:v>
                </c:pt>
                <c:pt idx="37">
                  <c:v>5.0970680000000002</c:v>
                </c:pt>
                <c:pt idx="38">
                  <c:v>4.6738810666666666</c:v>
                </c:pt>
                <c:pt idx="39">
                  <c:v>4.192699366666667</c:v>
                </c:pt>
                <c:pt idx="40">
                  <c:v>3.6635958333333334</c:v>
                </c:pt>
                <c:pt idx="41">
                  <c:v>3.0958454</c:v>
                </c:pt>
                <c:pt idx="42">
                  <c:v>2.4929621000000002</c:v>
                </c:pt>
                <c:pt idx="43">
                  <c:v>1.8656710666666667</c:v>
                </c:pt>
                <c:pt idx="44">
                  <c:v>1.2204040066666666</c:v>
                </c:pt>
                <c:pt idx="45">
                  <c:v>0.56982671600000001</c:v>
                </c:pt>
                <c:pt idx="46">
                  <c:v>-7.5743607333333338E-2</c:v>
                </c:pt>
                <c:pt idx="47">
                  <c:v>-0.711252514</c:v>
                </c:pt>
                <c:pt idx="48">
                  <c:v>-1.3268048566666666</c:v>
                </c:pt>
                <c:pt idx="49">
                  <c:v>-1.9215431333333335</c:v>
                </c:pt>
                <c:pt idx="50">
                  <c:v>-2.4843666666666668</c:v>
                </c:pt>
                <c:pt idx="51">
                  <c:v>-3.0127742333333334</c:v>
                </c:pt>
                <c:pt idx="52">
                  <c:v>-3.5004016666666664</c:v>
                </c:pt>
                <c:pt idx="53">
                  <c:v>-3.9448455333333334</c:v>
                </c:pt>
                <c:pt idx="54">
                  <c:v>-4.3462326000000004</c:v>
                </c:pt>
                <c:pt idx="55">
                  <c:v>-4.7048416333333334</c:v>
                </c:pt>
                <c:pt idx="56">
                  <c:v>-5.0185349666666665</c:v>
                </c:pt>
                <c:pt idx="57">
                  <c:v>-5.2925240000000002</c:v>
                </c:pt>
                <c:pt idx="58">
                  <c:v>-5.5282392333333332</c:v>
                </c:pt>
                <c:pt idx="59">
                  <c:v>-5.7299614000000005</c:v>
                </c:pt>
                <c:pt idx="60">
                  <c:v>-5.8988609333333342</c:v>
                </c:pt>
                <c:pt idx="61">
                  <c:v>-6.0435269666666658</c:v>
                </c:pt>
                <c:pt idx="62">
                  <c:v>-6.165855866666667</c:v>
                </c:pt>
                <c:pt idx="63">
                  <c:v>-6.2687965666666656</c:v>
                </c:pt>
                <c:pt idx="64">
                  <c:v>-6.3499019666666667</c:v>
                </c:pt>
                <c:pt idx="65">
                  <c:v>-6.4188611999999994</c:v>
                </c:pt>
                <c:pt idx="66">
                  <c:v>-6.4727015333333329</c:v>
                </c:pt>
                <c:pt idx="67">
                  <c:v>-6.5162833333333339</c:v>
                </c:pt>
                <c:pt idx="68">
                  <c:v>-6.5445507333333337</c:v>
                </c:pt>
                <c:pt idx="69">
                  <c:v>-6.5660430666666665</c:v>
                </c:pt>
                <c:pt idx="70">
                  <c:v>-6.579461433333333</c:v>
                </c:pt>
                <c:pt idx="71">
                  <c:v>-6.5887244666666662</c:v>
                </c:pt>
                <c:pt idx="72">
                  <c:v>-6.588656433333334</c:v>
                </c:pt>
                <c:pt idx="73">
                  <c:v>-6.5797661000000005</c:v>
                </c:pt>
                <c:pt idx="74">
                  <c:v>-6.5578463666666664</c:v>
                </c:pt>
                <c:pt idx="75">
                  <c:v>-6.5225057333333334</c:v>
                </c:pt>
                <c:pt idx="76">
                  <c:v>-6.4753487666666665</c:v>
                </c:pt>
                <c:pt idx="77">
                  <c:v>-6.4241108666666662</c:v>
                </c:pt>
                <c:pt idx="78">
                  <c:v>-6.3587237666666665</c:v>
                </c:pt>
                <c:pt idx="79">
                  <c:v>-6.2819827333333338</c:v>
                </c:pt>
                <c:pt idx="80">
                  <c:v>-6.1868103333333337</c:v>
                </c:pt>
                <c:pt idx="81">
                  <c:v>-6.0851141666666662</c:v>
                </c:pt>
                <c:pt idx="82">
                  <c:v>-5.9663446666666671</c:v>
                </c:pt>
                <c:pt idx="83">
                  <c:v>-5.8314666666666666</c:v>
                </c:pt>
                <c:pt idx="84">
                  <c:v>-5.6780723000000002</c:v>
                </c:pt>
                <c:pt idx="85">
                  <c:v>-5.5093643000000005</c:v>
                </c:pt>
                <c:pt idx="86">
                  <c:v>-5.3234802999999999</c:v>
                </c:pt>
                <c:pt idx="87">
                  <c:v>-5.1231295333333327</c:v>
                </c:pt>
                <c:pt idx="88">
                  <c:v>-4.9047697333333327</c:v>
                </c:pt>
                <c:pt idx="89">
                  <c:v>-4.669413566666667</c:v>
                </c:pt>
                <c:pt idx="90">
                  <c:v>-4.4199088333333334</c:v>
                </c:pt>
                <c:pt idx="91">
                  <c:v>-4.1553933666666669</c:v>
                </c:pt>
                <c:pt idx="92">
                  <c:v>-3.8769667999999999</c:v>
                </c:pt>
                <c:pt idx="93">
                  <c:v>-3.5819215</c:v>
                </c:pt>
                <c:pt idx="94">
                  <c:v>-3.2759943666666671</c:v>
                </c:pt>
                <c:pt idx="95">
                  <c:v>-2.9604637333333339</c:v>
                </c:pt>
                <c:pt idx="96">
                  <c:v>-2.6313297666666666</c:v>
                </c:pt>
                <c:pt idx="97">
                  <c:v>-2.2878443333333336</c:v>
                </c:pt>
                <c:pt idx="98">
                  <c:v>-1.9347359666666666</c:v>
                </c:pt>
                <c:pt idx="99">
                  <c:v>-1.5783958666666666</c:v>
                </c:pt>
                <c:pt idx="100">
                  <c:v>-1.2184235733333333</c:v>
                </c:pt>
                <c:pt idx="101">
                  <c:v>-0.85596825999999993</c:v>
                </c:pt>
                <c:pt idx="102">
                  <c:v>-0.48572845000000003</c:v>
                </c:pt>
                <c:pt idx="103">
                  <c:v>-0.11359766999999998</c:v>
                </c:pt>
                <c:pt idx="104">
                  <c:v>0.26433213666666666</c:v>
                </c:pt>
                <c:pt idx="105">
                  <c:v>0.64139852666666664</c:v>
                </c:pt>
                <c:pt idx="106">
                  <c:v>1.0174612199999999</c:v>
                </c:pt>
                <c:pt idx="107">
                  <c:v>1.3918949999999999</c:v>
                </c:pt>
                <c:pt idx="108">
                  <c:v>1.7676273999999996</c:v>
                </c:pt>
                <c:pt idx="109">
                  <c:v>2.1418022666666663</c:v>
                </c:pt>
                <c:pt idx="110">
                  <c:v>2.5107710999999999</c:v>
                </c:pt>
                <c:pt idx="111">
                  <c:v>2.8755380333333331</c:v>
                </c:pt>
                <c:pt idx="112">
                  <c:v>3.2405367999999997</c:v>
                </c:pt>
                <c:pt idx="113">
                  <c:v>3.6024498999999999</c:v>
                </c:pt>
                <c:pt idx="114">
                  <c:v>3.9604678999999998</c:v>
                </c:pt>
                <c:pt idx="115">
                  <c:v>4.3149695333333327</c:v>
                </c:pt>
                <c:pt idx="116">
                  <c:v>4.6662704333333327</c:v>
                </c:pt>
                <c:pt idx="117">
                  <c:v>5.0149728666666666</c:v>
                </c:pt>
                <c:pt idx="118">
                  <c:v>5.355638533333333</c:v>
                </c:pt>
                <c:pt idx="119">
                  <c:v>5.6989509333333332</c:v>
                </c:pt>
                <c:pt idx="120">
                  <c:v>6.0374374333333334</c:v>
                </c:pt>
                <c:pt idx="121">
                  <c:v>6.3735645333333331</c:v>
                </c:pt>
                <c:pt idx="122">
                  <c:v>6.7046025333333334</c:v>
                </c:pt>
                <c:pt idx="123">
                  <c:v>7.0332167666666665</c:v>
                </c:pt>
                <c:pt idx="124">
                  <c:v>7.3582604666666667</c:v>
                </c:pt>
                <c:pt idx="125">
                  <c:v>7.6796158333333331</c:v>
                </c:pt>
                <c:pt idx="126">
                  <c:v>7.9967293999999995</c:v>
                </c:pt>
                <c:pt idx="127">
                  <c:v>8.3117825333333322</c:v>
                </c:pt>
                <c:pt idx="128">
                  <c:v>8.6231107666666684</c:v>
                </c:pt>
                <c:pt idx="129">
                  <c:v>8.9336433333333343</c:v>
                </c:pt>
                <c:pt idx="130">
                  <c:v>9.2442970333333339</c:v>
                </c:pt>
                <c:pt idx="131">
                  <c:v>9.5485296333333327</c:v>
                </c:pt>
                <c:pt idx="132">
                  <c:v>9.8489812333333333</c:v>
                </c:pt>
                <c:pt idx="133">
                  <c:v>10.138765033333334</c:v>
                </c:pt>
                <c:pt idx="134">
                  <c:v>10.429639999999999</c:v>
                </c:pt>
                <c:pt idx="135">
                  <c:v>10.716740999999999</c:v>
                </c:pt>
                <c:pt idx="136">
                  <c:v>11.003919999999999</c:v>
                </c:pt>
                <c:pt idx="137">
                  <c:v>11.284218666666666</c:v>
                </c:pt>
                <c:pt idx="138">
                  <c:v>11.559275666666666</c:v>
                </c:pt>
                <c:pt idx="139">
                  <c:v>11.828999999999999</c:v>
                </c:pt>
                <c:pt idx="140">
                  <c:v>12.095458666666667</c:v>
                </c:pt>
                <c:pt idx="141">
                  <c:v>12.355950999999999</c:v>
                </c:pt>
                <c:pt idx="142">
                  <c:v>12.610614666666669</c:v>
                </c:pt>
                <c:pt idx="143">
                  <c:v>12.854901333333332</c:v>
                </c:pt>
                <c:pt idx="144">
                  <c:v>13.098803999999999</c:v>
                </c:pt>
                <c:pt idx="145">
                  <c:v>13.337418</c:v>
                </c:pt>
                <c:pt idx="146">
                  <c:v>13.572789666666665</c:v>
                </c:pt>
                <c:pt idx="147">
                  <c:v>13.800731333333333</c:v>
                </c:pt>
                <c:pt idx="148">
                  <c:v>14.022060999999999</c:v>
                </c:pt>
                <c:pt idx="149">
                  <c:v>14.240352333333334</c:v>
                </c:pt>
                <c:pt idx="150">
                  <c:v>14.449481666666665</c:v>
                </c:pt>
                <c:pt idx="151">
                  <c:v>14.654440000000001</c:v>
                </c:pt>
                <c:pt idx="152">
                  <c:v>14.852894999999998</c:v>
                </c:pt>
                <c:pt idx="153">
                  <c:v>15.047264666666669</c:v>
                </c:pt>
                <c:pt idx="154">
                  <c:v>15.236243999999999</c:v>
                </c:pt>
                <c:pt idx="155">
                  <c:v>15.423187333333331</c:v>
                </c:pt>
                <c:pt idx="156">
                  <c:v>15.600438333333335</c:v>
                </c:pt>
                <c:pt idx="157">
                  <c:v>15.779561000000001</c:v>
                </c:pt>
                <c:pt idx="158">
                  <c:v>15.946998333333333</c:v>
                </c:pt>
                <c:pt idx="159">
                  <c:v>16.117422666666666</c:v>
                </c:pt>
                <c:pt idx="160">
                  <c:v>16.279133999999999</c:v>
                </c:pt>
                <c:pt idx="161">
                  <c:v>16.439755000000002</c:v>
                </c:pt>
                <c:pt idx="162">
                  <c:v>16.595590333333334</c:v>
                </c:pt>
                <c:pt idx="163">
                  <c:v>16.748992666666666</c:v>
                </c:pt>
                <c:pt idx="164">
                  <c:v>16.900848999999997</c:v>
                </c:pt>
                <c:pt idx="165">
                  <c:v>17.052276666666668</c:v>
                </c:pt>
                <c:pt idx="166">
                  <c:v>17.194280666666668</c:v>
                </c:pt>
                <c:pt idx="167">
                  <c:v>17.336549666666667</c:v>
                </c:pt>
                <c:pt idx="168">
                  <c:v>17.475327666666669</c:v>
                </c:pt>
                <c:pt idx="169">
                  <c:v>17.612857333333334</c:v>
                </c:pt>
                <c:pt idx="170">
                  <c:v>17.748952333333335</c:v>
                </c:pt>
                <c:pt idx="171">
                  <c:v>17.876204999999999</c:v>
                </c:pt>
                <c:pt idx="172">
                  <c:v>18.010445333333333</c:v>
                </c:pt>
                <c:pt idx="173">
                  <c:v>18.135924666666668</c:v>
                </c:pt>
                <c:pt idx="174">
                  <c:v>18.264473666666667</c:v>
                </c:pt>
                <c:pt idx="175">
                  <c:v>18.387692333333334</c:v>
                </c:pt>
                <c:pt idx="176">
                  <c:v>18.509840999999998</c:v>
                </c:pt>
                <c:pt idx="177">
                  <c:v>18.621504666666667</c:v>
                </c:pt>
                <c:pt idx="178">
                  <c:v>18.73319</c:v>
                </c:pt>
                <c:pt idx="179">
                  <c:v>18.838618666666665</c:v>
                </c:pt>
                <c:pt idx="180">
                  <c:v>18.949755333333332</c:v>
                </c:pt>
                <c:pt idx="181">
                  <c:v>19.053753</c:v>
                </c:pt>
                <c:pt idx="182">
                  <c:v>19.158704</c:v>
                </c:pt>
                <c:pt idx="183">
                  <c:v>19.258012666666669</c:v>
                </c:pt>
                <c:pt idx="184">
                  <c:v>19.351246333333332</c:v>
                </c:pt>
                <c:pt idx="185">
                  <c:v>19.444790666666666</c:v>
                </c:pt>
                <c:pt idx="186">
                  <c:v>19.537015666666665</c:v>
                </c:pt>
                <c:pt idx="187">
                  <c:v>19.618343666666668</c:v>
                </c:pt>
                <c:pt idx="188">
                  <c:v>19.702221000000002</c:v>
                </c:pt>
                <c:pt idx="189">
                  <c:v>19.773520000000001</c:v>
                </c:pt>
                <c:pt idx="190">
                  <c:v>19.855149333333333</c:v>
                </c:pt>
                <c:pt idx="191">
                  <c:v>19.923002666666665</c:v>
                </c:pt>
                <c:pt idx="192">
                  <c:v>19.993720999999997</c:v>
                </c:pt>
                <c:pt idx="193">
                  <c:v>20.061321333333332</c:v>
                </c:pt>
                <c:pt idx="194">
                  <c:v>20.123958000000002</c:v>
                </c:pt>
                <c:pt idx="195">
                  <c:v>20.179731999999998</c:v>
                </c:pt>
                <c:pt idx="196">
                  <c:v>20.232093666666668</c:v>
                </c:pt>
                <c:pt idx="197">
                  <c:v>20.279577666666668</c:v>
                </c:pt>
                <c:pt idx="198">
                  <c:v>20.333288666666665</c:v>
                </c:pt>
                <c:pt idx="199">
                  <c:v>20.37875</c:v>
                </c:pt>
                <c:pt idx="200">
                  <c:v>20.419917666666667</c:v>
                </c:pt>
                <c:pt idx="201">
                  <c:v>20.467731000000001</c:v>
                </c:pt>
                <c:pt idx="202">
                  <c:v>20.501251999999997</c:v>
                </c:pt>
                <c:pt idx="203">
                  <c:v>20.540511666666664</c:v>
                </c:pt>
                <c:pt idx="204">
                  <c:v>20.558056666666666</c:v>
                </c:pt>
                <c:pt idx="205">
                  <c:v>20.580530333333332</c:v>
                </c:pt>
                <c:pt idx="206">
                  <c:v>20.604831333333333</c:v>
                </c:pt>
                <c:pt idx="207">
                  <c:v>20.621438000000001</c:v>
                </c:pt>
                <c:pt idx="208">
                  <c:v>20.643695999999998</c:v>
                </c:pt>
                <c:pt idx="209">
                  <c:v>20.653100999999999</c:v>
                </c:pt>
                <c:pt idx="210">
                  <c:v>20.661124666666666</c:v>
                </c:pt>
                <c:pt idx="211">
                  <c:v>20.667028666666667</c:v>
                </c:pt>
                <c:pt idx="212">
                  <c:v>20.668287666666668</c:v>
                </c:pt>
                <c:pt idx="213">
                  <c:v>20.672539666666669</c:v>
                </c:pt>
                <c:pt idx="214">
                  <c:v>20.674952333333334</c:v>
                </c:pt>
                <c:pt idx="215">
                  <c:v>20.670601000000001</c:v>
                </c:pt>
                <c:pt idx="216">
                  <c:v>20.666880333333335</c:v>
                </c:pt>
                <c:pt idx="217">
                  <c:v>20.653525000000002</c:v>
                </c:pt>
                <c:pt idx="218">
                  <c:v>20.641381333333332</c:v>
                </c:pt>
                <c:pt idx="219">
                  <c:v>20.629166000000001</c:v>
                </c:pt>
                <c:pt idx="220">
                  <c:v>20.612555666666665</c:v>
                </c:pt>
                <c:pt idx="221">
                  <c:v>20.601401666666664</c:v>
                </c:pt>
                <c:pt idx="222">
                  <c:v>20.586642000000001</c:v>
                </c:pt>
                <c:pt idx="223">
                  <c:v>20.564818666666667</c:v>
                </c:pt>
                <c:pt idx="224">
                  <c:v>20.544873333333332</c:v>
                </c:pt>
                <c:pt idx="225">
                  <c:v>20.511705333333335</c:v>
                </c:pt>
                <c:pt idx="226">
                  <c:v>20.486134666666668</c:v>
                </c:pt>
                <c:pt idx="227">
                  <c:v>20.451283666666669</c:v>
                </c:pt>
                <c:pt idx="228">
                  <c:v>20.417728333333333</c:v>
                </c:pt>
                <c:pt idx="229">
                  <c:v>20.385737000000002</c:v>
                </c:pt>
                <c:pt idx="230">
                  <c:v>20.349967333333336</c:v>
                </c:pt>
                <c:pt idx="231">
                  <c:v>20.316627333333333</c:v>
                </c:pt>
                <c:pt idx="232">
                  <c:v>20.279091000000001</c:v>
                </c:pt>
                <c:pt idx="233">
                  <c:v>20.234993666666668</c:v>
                </c:pt>
                <c:pt idx="234">
                  <c:v>20.198212333333334</c:v>
                </c:pt>
                <c:pt idx="235">
                  <c:v>20.152140333333332</c:v>
                </c:pt>
                <c:pt idx="236">
                  <c:v>20.112348666666666</c:v>
                </c:pt>
                <c:pt idx="237">
                  <c:v>20.070044999999997</c:v>
                </c:pt>
                <c:pt idx="238">
                  <c:v>20.026486666666667</c:v>
                </c:pt>
                <c:pt idx="239">
                  <c:v>19.985758999999998</c:v>
                </c:pt>
                <c:pt idx="240">
                  <c:v>19.940296666666665</c:v>
                </c:pt>
                <c:pt idx="241">
                  <c:v>19.899951999999999</c:v>
                </c:pt>
                <c:pt idx="242">
                  <c:v>19.863257666666666</c:v>
                </c:pt>
                <c:pt idx="243">
                  <c:v>19.818346666666667</c:v>
                </c:pt>
                <c:pt idx="244">
                  <c:v>19.781252333333331</c:v>
                </c:pt>
                <c:pt idx="245">
                  <c:v>19.738648666666666</c:v>
                </c:pt>
                <c:pt idx="246">
                  <c:v>19.700153333333336</c:v>
                </c:pt>
                <c:pt idx="247">
                  <c:v>19.664692666666667</c:v>
                </c:pt>
                <c:pt idx="248">
                  <c:v>19.622437999999999</c:v>
                </c:pt>
                <c:pt idx="249">
                  <c:v>19.589582666666669</c:v>
                </c:pt>
                <c:pt idx="250">
                  <c:v>19.549128999999997</c:v>
                </c:pt>
                <c:pt idx="251">
                  <c:v>19.515552666666668</c:v>
                </c:pt>
                <c:pt idx="252">
                  <c:v>19.482492666666669</c:v>
                </c:pt>
                <c:pt idx="253">
                  <c:v>19.448809000000001</c:v>
                </c:pt>
                <c:pt idx="254">
                  <c:v>19.417149333333331</c:v>
                </c:pt>
                <c:pt idx="255">
                  <c:v>19.387453666666666</c:v>
                </c:pt>
                <c:pt idx="256">
                  <c:v>19.357371000000001</c:v>
                </c:pt>
                <c:pt idx="257">
                  <c:v>19.330728000000004</c:v>
                </c:pt>
                <c:pt idx="258">
                  <c:v>19.300499000000002</c:v>
                </c:pt>
                <c:pt idx="259">
                  <c:v>19.273774333333336</c:v>
                </c:pt>
                <c:pt idx="260">
                  <c:v>19.248290999999998</c:v>
                </c:pt>
                <c:pt idx="261">
                  <c:v>19.219223</c:v>
                </c:pt>
                <c:pt idx="262">
                  <c:v>19.195987666666667</c:v>
                </c:pt>
                <c:pt idx="263">
                  <c:v>19.168129333333336</c:v>
                </c:pt>
                <c:pt idx="264">
                  <c:v>19.147245999999999</c:v>
                </c:pt>
                <c:pt idx="265">
                  <c:v>19.122924333333334</c:v>
                </c:pt>
                <c:pt idx="266">
                  <c:v>19.100318000000001</c:v>
                </c:pt>
                <c:pt idx="267">
                  <c:v>19.078269666666667</c:v>
                </c:pt>
                <c:pt idx="268">
                  <c:v>19.060366333333334</c:v>
                </c:pt>
                <c:pt idx="269">
                  <c:v>19.039126666666668</c:v>
                </c:pt>
                <c:pt idx="270">
                  <c:v>19.021071666666668</c:v>
                </c:pt>
                <c:pt idx="271">
                  <c:v>18.998119333333335</c:v>
                </c:pt>
                <c:pt idx="272">
                  <c:v>18.983844666666666</c:v>
                </c:pt>
                <c:pt idx="273">
                  <c:v>18.968119333333334</c:v>
                </c:pt>
                <c:pt idx="274">
                  <c:v>18.950783000000001</c:v>
                </c:pt>
                <c:pt idx="275">
                  <c:v>18.937110000000001</c:v>
                </c:pt>
                <c:pt idx="276">
                  <c:v>18.918524666666666</c:v>
                </c:pt>
                <c:pt idx="277">
                  <c:v>18.906670333333334</c:v>
                </c:pt>
                <c:pt idx="278">
                  <c:v>18.893739666666665</c:v>
                </c:pt>
                <c:pt idx="279">
                  <c:v>18.883109333333334</c:v>
                </c:pt>
                <c:pt idx="280">
                  <c:v>18.871618999999999</c:v>
                </c:pt>
                <c:pt idx="281">
                  <c:v>18.858845333333331</c:v>
                </c:pt>
                <c:pt idx="282">
                  <c:v>18.845050666666666</c:v>
                </c:pt>
                <c:pt idx="283">
                  <c:v>18.838635666666665</c:v>
                </c:pt>
                <c:pt idx="284">
                  <c:v>18.824954333333334</c:v>
                </c:pt>
                <c:pt idx="285">
                  <c:v>18.820205666666663</c:v>
                </c:pt>
                <c:pt idx="286">
                  <c:v>18.807768333333332</c:v>
                </c:pt>
                <c:pt idx="287">
                  <c:v>18.800730999999999</c:v>
                </c:pt>
                <c:pt idx="288">
                  <c:v>18.793396666666666</c:v>
                </c:pt>
                <c:pt idx="289">
                  <c:v>18.785138</c:v>
                </c:pt>
                <c:pt idx="290">
                  <c:v>18.781926000000002</c:v>
                </c:pt>
                <c:pt idx="291">
                  <c:v>18.774055000000001</c:v>
                </c:pt>
                <c:pt idx="292">
                  <c:v>18.768867333333333</c:v>
                </c:pt>
                <c:pt idx="293">
                  <c:v>18.76250933333333</c:v>
                </c:pt>
                <c:pt idx="294">
                  <c:v>18.756559666666664</c:v>
                </c:pt>
                <c:pt idx="295">
                  <c:v>18.751207000000001</c:v>
                </c:pt>
                <c:pt idx="296">
                  <c:v>18.746391666666668</c:v>
                </c:pt>
                <c:pt idx="297">
                  <c:v>18.740865666666668</c:v>
                </c:pt>
                <c:pt idx="298">
                  <c:v>18.736528666666668</c:v>
                </c:pt>
                <c:pt idx="299">
                  <c:v>18.728780999999998</c:v>
                </c:pt>
                <c:pt idx="300">
                  <c:v>18.724881666666665</c:v>
                </c:pt>
                <c:pt idx="301">
                  <c:v>18.722134333333333</c:v>
                </c:pt>
                <c:pt idx="302">
                  <c:v>18.716421999999998</c:v>
                </c:pt>
                <c:pt idx="303">
                  <c:v>18.711604000000001</c:v>
                </c:pt>
                <c:pt idx="304">
                  <c:v>18.704052000000001</c:v>
                </c:pt>
                <c:pt idx="305">
                  <c:v>18.701159000000001</c:v>
                </c:pt>
                <c:pt idx="306">
                  <c:v>18.694381666666668</c:v>
                </c:pt>
                <c:pt idx="307">
                  <c:v>18.688235000000002</c:v>
                </c:pt>
                <c:pt idx="308">
                  <c:v>18.680899999999998</c:v>
                </c:pt>
                <c:pt idx="309">
                  <c:v>18.670985333333334</c:v>
                </c:pt>
                <c:pt idx="310">
                  <c:v>18.657388000000001</c:v>
                </c:pt>
                <c:pt idx="311">
                  <c:v>18.646000000000001</c:v>
                </c:pt>
                <c:pt idx="312">
                  <c:v>18.634841666666667</c:v>
                </c:pt>
                <c:pt idx="313">
                  <c:v>18.626523000000002</c:v>
                </c:pt>
                <c:pt idx="314">
                  <c:v>18.613729666666668</c:v>
                </c:pt>
                <c:pt idx="315">
                  <c:v>18.602197</c:v>
                </c:pt>
                <c:pt idx="316">
                  <c:v>18.591635999999998</c:v>
                </c:pt>
                <c:pt idx="317">
                  <c:v>18.579234333333332</c:v>
                </c:pt>
                <c:pt idx="318">
                  <c:v>18.560721000000001</c:v>
                </c:pt>
                <c:pt idx="319">
                  <c:v>18.541436999999998</c:v>
                </c:pt>
                <c:pt idx="320">
                  <c:v>18.524147666666664</c:v>
                </c:pt>
                <c:pt idx="321">
                  <c:v>18.510719333333331</c:v>
                </c:pt>
                <c:pt idx="322">
                  <c:v>18.494008999999998</c:v>
                </c:pt>
                <c:pt idx="323">
                  <c:v>18.472705000000001</c:v>
                </c:pt>
                <c:pt idx="324">
                  <c:v>18.454259</c:v>
                </c:pt>
                <c:pt idx="325">
                  <c:v>18.429347333333336</c:v>
                </c:pt>
                <c:pt idx="326">
                  <c:v>18.409402999999998</c:v>
                </c:pt>
                <c:pt idx="327">
                  <c:v>18.382292666666668</c:v>
                </c:pt>
                <c:pt idx="328">
                  <c:v>18.359443333333331</c:v>
                </c:pt>
                <c:pt idx="329">
                  <c:v>18.339017333333331</c:v>
                </c:pt>
                <c:pt idx="330">
                  <c:v>18.315461333333332</c:v>
                </c:pt>
                <c:pt idx="331">
                  <c:v>18.294172</c:v>
                </c:pt>
                <c:pt idx="332">
                  <c:v>18.261230333333334</c:v>
                </c:pt>
                <c:pt idx="333">
                  <c:v>18.233517333333335</c:v>
                </c:pt>
                <c:pt idx="334">
                  <c:v>18.206448333333331</c:v>
                </c:pt>
                <c:pt idx="335">
                  <c:v>18.183365666666671</c:v>
                </c:pt>
                <c:pt idx="336">
                  <c:v>18.156611999999999</c:v>
                </c:pt>
                <c:pt idx="337">
                  <c:v>18.121724666666665</c:v>
                </c:pt>
                <c:pt idx="338">
                  <c:v>18.089420333333333</c:v>
                </c:pt>
                <c:pt idx="339">
                  <c:v>18.066724666666669</c:v>
                </c:pt>
                <c:pt idx="340">
                  <c:v>18.042597333333337</c:v>
                </c:pt>
                <c:pt idx="341">
                  <c:v>18.017627666666669</c:v>
                </c:pt>
                <c:pt idx="342">
                  <c:v>17.985848000000001</c:v>
                </c:pt>
                <c:pt idx="343">
                  <c:v>17.965008333333333</c:v>
                </c:pt>
                <c:pt idx="344">
                  <c:v>17.945371666666666</c:v>
                </c:pt>
                <c:pt idx="345">
                  <c:v>17.929876333333336</c:v>
                </c:pt>
                <c:pt idx="346">
                  <c:v>17.910846666666668</c:v>
                </c:pt>
                <c:pt idx="347">
                  <c:v>17.894948333333332</c:v>
                </c:pt>
                <c:pt idx="348">
                  <c:v>17.881841666666666</c:v>
                </c:pt>
                <c:pt idx="349">
                  <c:v>17.869158333333331</c:v>
                </c:pt>
                <c:pt idx="350">
                  <c:v>17.857096666666667</c:v>
                </c:pt>
                <c:pt idx="351">
                  <c:v>17.847900333333332</c:v>
                </c:pt>
                <c:pt idx="352">
                  <c:v>17.833107000000002</c:v>
                </c:pt>
                <c:pt idx="353">
                  <c:v>17.815169666666666</c:v>
                </c:pt>
                <c:pt idx="354">
                  <c:v>17.804451</c:v>
                </c:pt>
                <c:pt idx="355">
                  <c:v>17.806588000000001</c:v>
                </c:pt>
                <c:pt idx="356">
                  <c:v>17.808528666666668</c:v>
                </c:pt>
                <c:pt idx="357">
                  <c:v>17.801275666666665</c:v>
                </c:pt>
                <c:pt idx="358">
                  <c:v>17.791414</c:v>
                </c:pt>
                <c:pt idx="359">
                  <c:v>17.786685666666667</c:v>
                </c:pt>
                <c:pt idx="360">
                  <c:v>17.781469666666666</c:v>
                </c:pt>
                <c:pt idx="361">
                  <c:v>17.784825999999999</c:v>
                </c:pt>
                <c:pt idx="362">
                  <c:v>17.794114666666669</c:v>
                </c:pt>
                <c:pt idx="363">
                  <c:v>17.790316999999998</c:v>
                </c:pt>
                <c:pt idx="364">
                  <c:v>17.782110666666668</c:v>
                </c:pt>
                <c:pt idx="365">
                  <c:v>17.777973000000003</c:v>
                </c:pt>
                <c:pt idx="366">
                  <c:v>17.793004333333332</c:v>
                </c:pt>
                <c:pt idx="367">
                  <c:v>17.802399333333337</c:v>
                </c:pt>
                <c:pt idx="368">
                  <c:v>17.806488666666667</c:v>
                </c:pt>
                <c:pt idx="369">
                  <c:v>17.805708333333332</c:v>
                </c:pt>
                <c:pt idx="370">
                  <c:v>17.811577333333332</c:v>
                </c:pt>
                <c:pt idx="371">
                  <c:v>17.825160666666665</c:v>
                </c:pt>
                <c:pt idx="372">
                  <c:v>17.831239</c:v>
                </c:pt>
                <c:pt idx="373">
                  <c:v>17.849038333333336</c:v>
                </c:pt>
                <c:pt idx="374">
                  <c:v>17.854706666666669</c:v>
                </c:pt>
                <c:pt idx="375">
                  <c:v>17.871122333333332</c:v>
                </c:pt>
                <c:pt idx="376">
                  <c:v>17.870872666666667</c:v>
                </c:pt>
                <c:pt idx="377">
                  <c:v>17.880271333333337</c:v>
                </c:pt>
                <c:pt idx="378">
                  <c:v>17.891568666666668</c:v>
                </c:pt>
                <c:pt idx="379">
                  <c:v>17.909950999999996</c:v>
                </c:pt>
                <c:pt idx="380">
                  <c:v>17.916983999999999</c:v>
                </c:pt>
                <c:pt idx="381">
                  <c:v>17.924055333333332</c:v>
                </c:pt>
                <c:pt idx="382">
                  <c:v>17.931934000000002</c:v>
                </c:pt>
                <c:pt idx="383">
                  <c:v>17.940262666666666</c:v>
                </c:pt>
                <c:pt idx="384">
                  <c:v>17.947070666666665</c:v>
                </c:pt>
                <c:pt idx="385">
                  <c:v>17.949970333333336</c:v>
                </c:pt>
                <c:pt idx="386">
                  <c:v>17.957695000000001</c:v>
                </c:pt>
                <c:pt idx="387">
                  <c:v>17.963912000000004</c:v>
                </c:pt>
                <c:pt idx="388">
                  <c:v>17.970122999999997</c:v>
                </c:pt>
                <c:pt idx="389">
                  <c:v>17.975403999999997</c:v>
                </c:pt>
                <c:pt idx="390">
                  <c:v>17.981717333333336</c:v>
                </c:pt>
                <c:pt idx="391">
                  <c:v>17.983484000000001</c:v>
                </c:pt>
                <c:pt idx="392">
                  <c:v>17.978934333333331</c:v>
                </c:pt>
                <c:pt idx="393">
                  <c:v>17.978149333333334</c:v>
                </c:pt>
                <c:pt idx="394">
                  <c:v>17.975287333333331</c:v>
                </c:pt>
                <c:pt idx="395">
                  <c:v>17.974337333333334</c:v>
                </c:pt>
                <c:pt idx="396">
                  <c:v>17.966877666666665</c:v>
                </c:pt>
                <c:pt idx="397">
                  <c:v>17.967525999999996</c:v>
                </c:pt>
                <c:pt idx="398">
                  <c:v>17.965997666666667</c:v>
                </c:pt>
                <c:pt idx="399">
                  <c:v>17.963961333333334</c:v>
                </c:pt>
                <c:pt idx="400">
                  <c:v>17.955905999999999</c:v>
                </c:pt>
                <c:pt idx="401">
                  <c:v>17.945229999999999</c:v>
                </c:pt>
                <c:pt idx="402">
                  <c:v>17.933695666666665</c:v>
                </c:pt>
                <c:pt idx="403">
                  <c:v>17.921072333333331</c:v>
                </c:pt>
                <c:pt idx="404">
                  <c:v>17.923847333333331</c:v>
                </c:pt>
                <c:pt idx="405">
                  <c:v>17.920850000000002</c:v>
                </c:pt>
                <c:pt idx="406">
                  <c:v>17.913437333333334</c:v>
                </c:pt>
                <c:pt idx="407">
                  <c:v>17.89037433333333</c:v>
                </c:pt>
                <c:pt idx="408">
                  <c:v>17.874353333333332</c:v>
                </c:pt>
                <c:pt idx="409">
                  <c:v>17.870474333333334</c:v>
                </c:pt>
                <c:pt idx="410">
                  <c:v>17.867965666666667</c:v>
                </c:pt>
                <c:pt idx="411">
                  <c:v>17.866538333333335</c:v>
                </c:pt>
                <c:pt idx="412">
                  <c:v>17.851936333333335</c:v>
                </c:pt>
                <c:pt idx="413">
                  <c:v>17.834057333333334</c:v>
                </c:pt>
                <c:pt idx="414">
                  <c:v>17.813648000000001</c:v>
                </c:pt>
                <c:pt idx="415">
                  <c:v>17.803571999999999</c:v>
                </c:pt>
                <c:pt idx="416">
                  <c:v>17.798104333333331</c:v>
                </c:pt>
                <c:pt idx="417">
                  <c:v>17.789330666666668</c:v>
                </c:pt>
                <c:pt idx="418">
                  <c:v>17.777303</c:v>
                </c:pt>
                <c:pt idx="419">
                  <c:v>17.765946666666665</c:v>
                </c:pt>
                <c:pt idx="420">
                  <c:v>17.749605000000003</c:v>
                </c:pt>
                <c:pt idx="421">
                  <c:v>17.729502333333333</c:v>
                </c:pt>
                <c:pt idx="422">
                  <c:v>17.713304666666669</c:v>
                </c:pt>
                <c:pt idx="423">
                  <c:v>17.699795666666667</c:v>
                </c:pt>
                <c:pt idx="424">
                  <c:v>17.694682666666665</c:v>
                </c:pt>
                <c:pt idx="425">
                  <c:v>17.685050999999998</c:v>
                </c:pt>
                <c:pt idx="426">
                  <c:v>17.677621333333331</c:v>
                </c:pt>
                <c:pt idx="427">
                  <c:v>17.665109000000001</c:v>
                </c:pt>
                <c:pt idx="428">
                  <c:v>17.6557</c:v>
                </c:pt>
                <c:pt idx="429">
                  <c:v>17.640538333333332</c:v>
                </c:pt>
                <c:pt idx="430">
                  <c:v>17.618374333333332</c:v>
                </c:pt>
                <c:pt idx="431">
                  <c:v>17.602581000000001</c:v>
                </c:pt>
                <c:pt idx="432">
                  <c:v>17.589582333333329</c:v>
                </c:pt>
                <c:pt idx="433">
                  <c:v>17.585074000000002</c:v>
                </c:pt>
                <c:pt idx="434">
                  <c:v>17.563567333333335</c:v>
                </c:pt>
                <c:pt idx="435">
                  <c:v>17.55324366666667</c:v>
                </c:pt>
                <c:pt idx="436">
                  <c:v>17.533720666666667</c:v>
                </c:pt>
                <c:pt idx="437">
                  <c:v>17.521576</c:v>
                </c:pt>
                <c:pt idx="438">
                  <c:v>17.498197000000001</c:v>
                </c:pt>
                <c:pt idx="439">
                  <c:v>17.479709</c:v>
                </c:pt>
                <c:pt idx="440">
                  <c:v>17.452541333333333</c:v>
                </c:pt>
                <c:pt idx="441">
                  <c:v>17.43177866666667</c:v>
                </c:pt>
                <c:pt idx="442">
                  <c:v>17.404330666666667</c:v>
                </c:pt>
                <c:pt idx="443">
                  <c:v>17.384048666666665</c:v>
                </c:pt>
                <c:pt idx="444">
                  <c:v>17.358015666666663</c:v>
                </c:pt>
                <c:pt idx="445">
                  <c:v>17.340024333333332</c:v>
                </c:pt>
                <c:pt idx="446">
                  <c:v>17.310417666666666</c:v>
                </c:pt>
                <c:pt idx="447">
                  <c:v>17.284268000000001</c:v>
                </c:pt>
                <c:pt idx="448">
                  <c:v>17.250469666666664</c:v>
                </c:pt>
                <c:pt idx="449">
                  <c:v>17.216161</c:v>
                </c:pt>
                <c:pt idx="450">
                  <c:v>17.185837333333332</c:v>
                </c:pt>
                <c:pt idx="451">
                  <c:v>17.164939333333333</c:v>
                </c:pt>
                <c:pt idx="452">
                  <c:v>17.155282333333332</c:v>
                </c:pt>
                <c:pt idx="453">
                  <c:v>17.131969333333334</c:v>
                </c:pt>
                <c:pt idx="454">
                  <c:v>17.096935666666667</c:v>
                </c:pt>
                <c:pt idx="455">
                  <c:v>17.066185333333333</c:v>
                </c:pt>
                <c:pt idx="456">
                  <c:v>17.038921333333334</c:v>
                </c:pt>
                <c:pt idx="457">
                  <c:v>17.017018666666669</c:v>
                </c:pt>
                <c:pt idx="458">
                  <c:v>16.986637333333331</c:v>
                </c:pt>
                <c:pt idx="459">
                  <c:v>16.959467666666669</c:v>
                </c:pt>
                <c:pt idx="460">
                  <c:v>16.936181000000001</c:v>
                </c:pt>
                <c:pt idx="461">
                  <c:v>16.923358333333336</c:v>
                </c:pt>
                <c:pt idx="462">
                  <c:v>16.914174333333335</c:v>
                </c:pt>
                <c:pt idx="463">
                  <c:v>16.899263666666666</c:v>
                </c:pt>
                <c:pt idx="464">
                  <c:v>16.880555333333334</c:v>
                </c:pt>
                <c:pt idx="465">
                  <c:v>16.862777000000001</c:v>
                </c:pt>
                <c:pt idx="466">
                  <c:v>16.856712999999999</c:v>
                </c:pt>
                <c:pt idx="467">
                  <c:v>16.848679000000001</c:v>
                </c:pt>
                <c:pt idx="468">
                  <c:v>16.834510000000002</c:v>
                </c:pt>
                <c:pt idx="469">
                  <c:v>16.820412999999999</c:v>
                </c:pt>
                <c:pt idx="470">
                  <c:v>16.805503999999999</c:v>
                </c:pt>
                <c:pt idx="471">
                  <c:v>16.810167333333336</c:v>
                </c:pt>
                <c:pt idx="472">
                  <c:v>16.807539999999999</c:v>
                </c:pt>
                <c:pt idx="473">
                  <c:v>16.810522000000002</c:v>
                </c:pt>
                <c:pt idx="474">
                  <c:v>16.798188666666668</c:v>
                </c:pt>
                <c:pt idx="475">
                  <c:v>16.784291333333332</c:v>
                </c:pt>
                <c:pt idx="476">
                  <c:v>16.780917666666667</c:v>
                </c:pt>
                <c:pt idx="477">
                  <c:v>16.772560666666667</c:v>
                </c:pt>
                <c:pt idx="478">
                  <c:v>16.771228666666669</c:v>
                </c:pt>
                <c:pt idx="479">
                  <c:v>16.757970666666665</c:v>
                </c:pt>
                <c:pt idx="480">
                  <c:v>16.749506666666665</c:v>
                </c:pt>
                <c:pt idx="481">
                  <c:v>16.738295666666669</c:v>
                </c:pt>
                <c:pt idx="482">
                  <c:v>16.732659000000002</c:v>
                </c:pt>
                <c:pt idx="483">
                  <c:v>16.718002333333335</c:v>
                </c:pt>
                <c:pt idx="484">
                  <c:v>16.697885666666668</c:v>
                </c:pt>
                <c:pt idx="485">
                  <c:v>16.669900333333331</c:v>
                </c:pt>
                <c:pt idx="486">
                  <c:v>16.654273333333332</c:v>
                </c:pt>
                <c:pt idx="487">
                  <c:v>16.641805000000002</c:v>
                </c:pt>
                <c:pt idx="488">
                  <c:v>16.624029</c:v>
                </c:pt>
                <c:pt idx="489">
                  <c:v>16.598016000000001</c:v>
                </c:pt>
                <c:pt idx="490">
                  <c:v>16.567573333333335</c:v>
                </c:pt>
                <c:pt idx="491">
                  <c:v>16.542775333333335</c:v>
                </c:pt>
                <c:pt idx="492">
                  <c:v>16.512614333333335</c:v>
                </c:pt>
                <c:pt idx="493">
                  <c:v>16.474545000000003</c:v>
                </c:pt>
                <c:pt idx="494">
                  <c:v>16.445436333333333</c:v>
                </c:pt>
                <c:pt idx="495">
                  <c:v>16.424543999999997</c:v>
                </c:pt>
                <c:pt idx="496">
                  <c:v>16.395358333333334</c:v>
                </c:pt>
                <c:pt idx="497">
                  <c:v>16.361470999999998</c:v>
                </c:pt>
                <c:pt idx="498">
                  <c:v>16.319108</c:v>
                </c:pt>
                <c:pt idx="499">
                  <c:v>16.303794</c:v>
                </c:pt>
                <c:pt idx="500">
                  <c:v>16.275113333333334</c:v>
                </c:pt>
                <c:pt idx="501">
                  <c:v>16.248619000000001</c:v>
                </c:pt>
                <c:pt idx="502">
                  <c:v>16.20954433333333</c:v>
                </c:pt>
                <c:pt idx="503">
                  <c:v>16.166012333333331</c:v>
                </c:pt>
                <c:pt idx="504">
                  <c:v>16.127487666666664</c:v>
                </c:pt>
                <c:pt idx="505">
                  <c:v>16.089445666666666</c:v>
                </c:pt>
                <c:pt idx="506">
                  <c:v>16.058055</c:v>
                </c:pt>
                <c:pt idx="507">
                  <c:v>16.020341666666667</c:v>
                </c:pt>
                <c:pt idx="508">
                  <c:v>15.978319000000001</c:v>
                </c:pt>
                <c:pt idx="509">
                  <c:v>15.928096999999999</c:v>
                </c:pt>
                <c:pt idx="510">
                  <c:v>15.874901666666666</c:v>
                </c:pt>
                <c:pt idx="511">
                  <c:v>15.835939666666667</c:v>
                </c:pt>
                <c:pt idx="512">
                  <c:v>15.797669666666666</c:v>
                </c:pt>
                <c:pt idx="513">
                  <c:v>15.766826999999999</c:v>
                </c:pt>
                <c:pt idx="514">
                  <c:v>15.717347666666667</c:v>
                </c:pt>
                <c:pt idx="515">
                  <c:v>15.677139333333335</c:v>
                </c:pt>
                <c:pt idx="516">
                  <c:v>15.638861666666669</c:v>
                </c:pt>
                <c:pt idx="517">
                  <c:v>15.609854333333333</c:v>
                </c:pt>
                <c:pt idx="518">
                  <c:v>15.575743666666666</c:v>
                </c:pt>
                <c:pt idx="519">
                  <c:v>15.532285000000002</c:v>
                </c:pt>
                <c:pt idx="520">
                  <c:v>15.481605666666667</c:v>
                </c:pt>
                <c:pt idx="521">
                  <c:v>15.422393666666666</c:v>
                </c:pt>
                <c:pt idx="522">
                  <c:v>15.376461000000001</c:v>
                </c:pt>
                <c:pt idx="523">
                  <c:v>15.316364999999999</c:v>
                </c:pt>
                <c:pt idx="524">
                  <c:v>15.271467666666666</c:v>
                </c:pt>
                <c:pt idx="525">
                  <c:v>15.193824333333334</c:v>
                </c:pt>
                <c:pt idx="526">
                  <c:v>15.148861000000002</c:v>
                </c:pt>
                <c:pt idx="527">
                  <c:v>15.104654333333334</c:v>
                </c:pt>
                <c:pt idx="528">
                  <c:v>15.075492333333331</c:v>
                </c:pt>
                <c:pt idx="529">
                  <c:v>15.033625333333333</c:v>
                </c:pt>
                <c:pt idx="530">
                  <c:v>14.997780999999998</c:v>
                </c:pt>
                <c:pt idx="531">
                  <c:v>14.969850666666666</c:v>
                </c:pt>
                <c:pt idx="532">
                  <c:v>14.948678666666666</c:v>
                </c:pt>
                <c:pt idx="533">
                  <c:v>14.882907666666668</c:v>
                </c:pt>
                <c:pt idx="534">
                  <c:v>14.825130666666666</c:v>
                </c:pt>
                <c:pt idx="535">
                  <c:v>14.743829</c:v>
                </c:pt>
                <c:pt idx="536">
                  <c:v>14.701852666666667</c:v>
                </c:pt>
                <c:pt idx="537">
                  <c:v>14.632255666666666</c:v>
                </c:pt>
                <c:pt idx="538">
                  <c:v>14.565022333333333</c:v>
                </c:pt>
                <c:pt idx="539">
                  <c:v>14.415442999999998</c:v>
                </c:pt>
                <c:pt idx="540">
                  <c:v>14.264297666666666</c:v>
                </c:pt>
                <c:pt idx="541">
                  <c:v>14.182661333333334</c:v>
                </c:pt>
                <c:pt idx="542">
                  <c:v>14.209813000000002</c:v>
                </c:pt>
                <c:pt idx="543">
                  <c:v>14.263335333333332</c:v>
                </c:pt>
                <c:pt idx="544">
                  <c:v>14.267465333333334</c:v>
                </c:pt>
                <c:pt idx="545">
                  <c:v>14.224014333333335</c:v>
                </c:pt>
                <c:pt idx="546">
                  <c:v>14.157621666666666</c:v>
                </c:pt>
                <c:pt idx="547">
                  <c:v>14.088690666666666</c:v>
                </c:pt>
                <c:pt idx="548">
                  <c:v>13.999723333333334</c:v>
                </c:pt>
                <c:pt idx="549">
                  <c:v>13.917561333333333</c:v>
                </c:pt>
                <c:pt idx="550">
                  <c:v>13.784135333333333</c:v>
                </c:pt>
                <c:pt idx="551">
                  <c:v>13.676253666666668</c:v>
                </c:pt>
                <c:pt idx="552">
                  <c:v>13.561389666666665</c:v>
                </c:pt>
                <c:pt idx="553">
                  <c:v>13.460253999999999</c:v>
                </c:pt>
                <c:pt idx="554">
                  <c:v>13.335742666666667</c:v>
                </c:pt>
                <c:pt idx="555">
                  <c:v>13.191816666666668</c:v>
                </c:pt>
                <c:pt idx="556">
                  <c:v>13.055448333333333</c:v>
                </c:pt>
                <c:pt idx="557">
                  <c:v>12.90798</c:v>
                </c:pt>
                <c:pt idx="558">
                  <c:v>12.782270333333331</c:v>
                </c:pt>
                <c:pt idx="559">
                  <c:v>12.631165333333334</c:v>
                </c:pt>
                <c:pt idx="560">
                  <c:v>12.471456333333334</c:v>
                </c:pt>
                <c:pt idx="561">
                  <c:v>12.292055333333332</c:v>
                </c:pt>
                <c:pt idx="562">
                  <c:v>12.091965666666667</c:v>
                </c:pt>
                <c:pt idx="563">
                  <c:v>11.913028333333335</c:v>
                </c:pt>
                <c:pt idx="564">
                  <c:v>11.733967999999999</c:v>
                </c:pt>
                <c:pt idx="565">
                  <c:v>11.565104666666665</c:v>
                </c:pt>
                <c:pt idx="566">
                  <c:v>11.365853999999999</c:v>
                </c:pt>
                <c:pt idx="567">
                  <c:v>11.175473666666667</c:v>
                </c:pt>
                <c:pt idx="568">
                  <c:v>10.976177333333334</c:v>
                </c:pt>
                <c:pt idx="569">
                  <c:v>10.766995</c:v>
                </c:pt>
                <c:pt idx="570">
                  <c:v>10.553913666666666</c:v>
                </c:pt>
                <c:pt idx="571">
                  <c:v>10.342957333333333</c:v>
                </c:pt>
                <c:pt idx="572">
                  <c:v>10.151587533333332</c:v>
                </c:pt>
                <c:pt idx="573">
                  <c:v>9.9288252333333329</c:v>
                </c:pt>
                <c:pt idx="574">
                  <c:v>9.7075650000000007</c:v>
                </c:pt>
                <c:pt idx="575">
                  <c:v>9.5012982666666659</c:v>
                </c:pt>
                <c:pt idx="576">
                  <c:v>9.2720565999999991</c:v>
                </c:pt>
                <c:pt idx="577">
                  <c:v>9.0639772333333326</c:v>
                </c:pt>
                <c:pt idx="578">
                  <c:v>8.8131297333333318</c:v>
                </c:pt>
                <c:pt idx="579">
                  <c:v>8.59633</c:v>
                </c:pt>
                <c:pt idx="580">
                  <c:v>8.3325211333333318</c:v>
                </c:pt>
                <c:pt idx="581">
                  <c:v>8.1038799333333333</c:v>
                </c:pt>
                <c:pt idx="582">
                  <c:v>7.8363316666666663</c:v>
                </c:pt>
                <c:pt idx="583">
                  <c:v>7.6121809999999996</c:v>
                </c:pt>
                <c:pt idx="584">
                  <c:v>7.358083866666667</c:v>
                </c:pt>
                <c:pt idx="585">
                  <c:v>7.1298670666666668</c:v>
                </c:pt>
                <c:pt idx="586">
                  <c:v>6.8675769000000004</c:v>
                </c:pt>
                <c:pt idx="587">
                  <c:v>6.628443233333333</c:v>
                </c:pt>
                <c:pt idx="588">
                  <c:v>6.3788407666666664</c:v>
                </c:pt>
                <c:pt idx="589">
                  <c:v>6.165188633333333</c:v>
                </c:pt>
                <c:pt idx="590">
                  <c:v>5.9299481666666667</c:v>
                </c:pt>
                <c:pt idx="591">
                  <c:v>5.6861880666666664</c:v>
                </c:pt>
                <c:pt idx="592">
                  <c:v>5.4264475666666669</c:v>
                </c:pt>
                <c:pt idx="593">
                  <c:v>5.1532637333333327</c:v>
                </c:pt>
                <c:pt idx="594">
                  <c:v>4.9091197666666666</c:v>
                </c:pt>
                <c:pt idx="595">
                  <c:v>4.656744466666666</c:v>
                </c:pt>
                <c:pt idx="596">
                  <c:v>4.4547666000000001</c:v>
                </c:pt>
                <c:pt idx="597">
                  <c:v>4.2548891666666675</c:v>
                </c:pt>
                <c:pt idx="598">
                  <c:v>4.0514034666666667</c:v>
                </c:pt>
                <c:pt idx="599">
                  <c:v>3.802850166666667</c:v>
                </c:pt>
                <c:pt idx="600">
                  <c:v>3.5299008000000001</c:v>
                </c:pt>
                <c:pt idx="601">
                  <c:v>3.2890281666666668</c:v>
                </c:pt>
                <c:pt idx="602">
                  <c:v>3.0693132333333337</c:v>
                </c:pt>
                <c:pt idx="603">
                  <c:v>2.8267485333333333</c:v>
                </c:pt>
                <c:pt idx="604">
                  <c:v>2.5477641333333332</c:v>
                </c:pt>
                <c:pt idx="605">
                  <c:v>2.2819287666666663</c:v>
                </c:pt>
                <c:pt idx="606">
                  <c:v>2.0685466999999997</c:v>
                </c:pt>
                <c:pt idx="607">
                  <c:v>1.8647161333333333</c:v>
                </c:pt>
                <c:pt idx="608">
                  <c:v>1.6323065333333335</c:v>
                </c:pt>
                <c:pt idx="609">
                  <c:v>1.3973498666666666</c:v>
                </c:pt>
                <c:pt idx="610">
                  <c:v>1.1739180166666665</c:v>
                </c:pt>
                <c:pt idx="611">
                  <c:v>0.97354578666666658</c:v>
                </c:pt>
                <c:pt idx="612">
                  <c:v>0.74792617333333344</c:v>
                </c:pt>
                <c:pt idx="613">
                  <c:v>0.52332926666666668</c:v>
                </c:pt>
                <c:pt idx="614">
                  <c:v>0.28789439333333333</c:v>
                </c:pt>
                <c:pt idx="615">
                  <c:v>4.2864730000000011E-2</c:v>
                </c:pt>
                <c:pt idx="616">
                  <c:v>-0.17545025666666667</c:v>
                </c:pt>
                <c:pt idx="617">
                  <c:v>-0.39811301999999998</c:v>
                </c:pt>
                <c:pt idx="618">
                  <c:v>-0.60493617333333338</c:v>
                </c:pt>
                <c:pt idx="619">
                  <c:v>-0.8497269300000001</c:v>
                </c:pt>
                <c:pt idx="620">
                  <c:v>-1.09001353</c:v>
                </c:pt>
                <c:pt idx="621">
                  <c:v>-1.3503617666666667</c:v>
                </c:pt>
                <c:pt idx="622">
                  <c:v>-1.5477541333333333</c:v>
                </c:pt>
                <c:pt idx="623">
                  <c:v>-1.7824100666666667</c:v>
                </c:pt>
                <c:pt idx="624">
                  <c:v>-1.9910888</c:v>
                </c:pt>
                <c:pt idx="625">
                  <c:v>-2.2389309999999996</c:v>
                </c:pt>
                <c:pt idx="626">
                  <c:v>-2.4627429666666667</c:v>
                </c:pt>
                <c:pt idx="627">
                  <c:v>-2.6869962333333333</c:v>
                </c:pt>
                <c:pt idx="628">
                  <c:v>-2.9288571000000001</c:v>
                </c:pt>
                <c:pt idx="629">
                  <c:v>-3.1640181666666667</c:v>
                </c:pt>
                <c:pt idx="630">
                  <c:v>-3.4044021</c:v>
                </c:pt>
                <c:pt idx="631">
                  <c:v>-3.6378225666666668</c:v>
                </c:pt>
                <c:pt idx="632">
                  <c:v>-3.8644516666666662</c:v>
                </c:pt>
                <c:pt idx="633">
                  <c:v>-4.0928969666666672</c:v>
                </c:pt>
                <c:pt idx="634">
                  <c:v>-4.3257208</c:v>
                </c:pt>
                <c:pt idx="635">
                  <c:v>-4.592049433333333</c:v>
                </c:pt>
                <c:pt idx="636">
                  <c:v>-4.8295214666666668</c:v>
                </c:pt>
                <c:pt idx="637">
                  <c:v>-5.0705524999999989</c:v>
                </c:pt>
                <c:pt idx="638">
                  <c:v>-5.2906320999999998</c:v>
                </c:pt>
                <c:pt idx="639">
                  <c:v>-5.5131829666666663</c:v>
                </c:pt>
                <c:pt idx="640">
                  <c:v>-5.7406225333333332</c:v>
                </c:pt>
                <c:pt idx="641">
                  <c:v>-5.9496432999999991</c:v>
                </c:pt>
                <c:pt idx="642">
                  <c:v>-6.158371633333334</c:v>
                </c:pt>
                <c:pt idx="643">
                  <c:v>-6.3764618333333338</c:v>
                </c:pt>
                <c:pt idx="644">
                  <c:v>-6.5893349666666667</c:v>
                </c:pt>
                <c:pt idx="645">
                  <c:v>-6.8247995333333336</c:v>
                </c:pt>
                <c:pt idx="646">
                  <c:v>-7.0284857666666669</c:v>
                </c:pt>
                <c:pt idx="647">
                  <c:v>-7.2409621666666659</c:v>
                </c:pt>
                <c:pt idx="648">
                  <c:v>-7.4059203333333334</c:v>
                </c:pt>
                <c:pt idx="649">
                  <c:v>-7.6058846999999998</c:v>
                </c:pt>
                <c:pt idx="650">
                  <c:v>-7.7719822000000001</c:v>
                </c:pt>
                <c:pt idx="651">
                  <c:v>-7.9760600666666663</c:v>
                </c:pt>
                <c:pt idx="652">
                  <c:v>-8.1506546333333336</c:v>
                </c:pt>
                <c:pt idx="653">
                  <c:v>-8.3344001666666667</c:v>
                </c:pt>
                <c:pt idx="654">
                  <c:v>-8.5192009666666664</c:v>
                </c:pt>
                <c:pt idx="655">
                  <c:v>-8.7105547666666663</c:v>
                </c:pt>
                <c:pt idx="656">
                  <c:v>-8.9030714</c:v>
                </c:pt>
                <c:pt idx="657">
                  <c:v>-9.0881401666666672</c:v>
                </c:pt>
                <c:pt idx="658">
                  <c:v>-9.2507120666666669</c:v>
                </c:pt>
                <c:pt idx="659">
                  <c:v>-9.4387041666666676</c:v>
                </c:pt>
                <c:pt idx="660">
                  <c:v>-9.6383164666666659</c:v>
                </c:pt>
                <c:pt idx="661">
                  <c:v>-9.8328688999999994</c:v>
                </c:pt>
                <c:pt idx="662">
                  <c:v>-10.038945333333332</c:v>
                </c:pt>
                <c:pt idx="663">
                  <c:v>-10.217234866666667</c:v>
                </c:pt>
                <c:pt idx="664">
                  <c:v>-10.416872</c:v>
                </c:pt>
                <c:pt idx="665">
                  <c:v>-10.595301333333333</c:v>
                </c:pt>
                <c:pt idx="666">
                  <c:v>-10.784119666666667</c:v>
                </c:pt>
                <c:pt idx="667">
                  <c:v>-10.942872666666666</c:v>
                </c:pt>
                <c:pt idx="668">
                  <c:v>-11.152844333333334</c:v>
                </c:pt>
                <c:pt idx="669">
                  <c:v>-11.394109</c:v>
                </c:pt>
                <c:pt idx="670">
                  <c:v>-11.605137000000001</c:v>
                </c:pt>
                <c:pt idx="671">
                  <c:v>-11.814094333333335</c:v>
                </c:pt>
                <c:pt idx="672">
                  <c:v>-12.054198</c:v>
                </c:pt>
                <c:pt idx="673">
                  <c:v>-12.384261</c:v>
                </c:pt>
                <c:pt idx="674">
                  <c:v>-12.587327999999999</c:v>
                </c:pt>
                <c:pt idx="675">
                  <c:v>-12.799019999999999</c:v>
                </c:pt>
                <c:pt idx="676">
                  <c:v>-13.030829333333335</c:v>
                </c:pt>
                <c:pt idx="677">
                  <c:v>-13.386052666666666</c:v>
                </c:pt>
                <c:pt idx="678">
                  <c:v>-13.721753666666666</c:v>
                </c:pt>
                <c:pt idx="679">
                  <c:v>-14.047353999999999</c:v>
                </c:pt>
                <c:pt idx="680">
                  <c:v>-14.331969666666666</c:v>
                </c:pt>
                <c:pt idx="681">
                  <c:v>-14.568895333333332</c:v>
                </c:pt>
                <c:pt idx="682">
                  <c:v>-14.846919333333332</c:v>
                </c:pt>
                <c:pt idx="683">
                  <c:v>-15.152056666666667</c:v>
                </c:pt>
                <c:pt idx="684">
                  <c:v>-15.480108333333334</c:v>
                </c:pt>
                <c:pt idx="685">
                  <c:v>-15.736298</c:v>
                </c:pt>
                <c:pt idx="686">
                  <c:v>-16.065144666666665</c:v>
                </c:pt>
                <c:pt idx="687">
                  <c:v>-16.375335666666668</c:v>
                </c:pt>
                <c:pt idx="688">
                  <c:v>-16.793217000000002</c:v>
                </c:pt>
                <c:pt idx="689">
                  <c:v>-17.115397333333334</c:v>
                </c:pt>
                <c:pt idx="690">
                  <c:v>-17.501678000000002</c:v>
                </c:pt>
                <c:pt idx="691">
                  <c:v>-17.746464000000003</c:v>
                </c:pt>
                <c:pt idx="692">
                  <c:v>-18.061965333333333</c:v>
                </c:pt>
                <c:pt idx="693">
                  <c:v>-18.309096</c:v>
                </c:pt>
                <c:pt idx="694">
                  <c:v>-18.694801333333334</c:v>
                </c:pt>
                <c:pt idx="695">
                  <c:v>-19.080974666666666</c:v>
                </c:pt>
                <c:pt idx="696">
                  <c:v>-19.406076333333335</c:v>
                </c:pt>
                <c:pt idx="697">
                  <c:v>-19.676866333333333</c:v>
                </c:pt>
                <c:pt idx="698">
                  <c:v>-19.826197666666669</c:v>
                </c:pt>
                <c:pt idx="699">
                  <c:v>-20.166473333333332</c:v>
                </c:pt>
                <c:pt idx="700">
                  <c:v>-20.527751333333331</c:v>
                </c:pt>
                <c:pt idx="701">
                  <c:v>-20.998491333333334</c:v>
                </c:pt>
                <c:pt idx="702">
                  <c:v>-21.427032333333333</c:v>
                </c:pt>
                <c:pt idx="703">
                  <c:v>-21.711870666666666</c:v>
                </c:pt>
                <c:pt idx="704">
                  <c:v>-22.051552999999998</c:v>
                </c:pt>
                <c:pt idx="705">
                  <c:v>-22.450220666666667</c:v>
                </c:pt>
                <c:pt idx="706">
                  <c:v>-22.923115333333332</c:v>
                </c:pt>
                <c:pt idx="707">
                  <c:v>-23.313462000000001</c:v>
                </c:pt>
                <c:pt idx="708">
                  <c:v>-23.642837</c:v>
                </c:pt>
                <c:pt idx="709">
                  <c:v>-24.079081333333335</c:v>
                </c:pt>
                <c:pt idx="710">
                  <c:v>-24.379208333333334</c:v>
                </c:pt>
                <c:pt idx="711">
                  <c:v>-24.822438666666667</c:v>
                </c:pt>
                <c:pt idx="712">
                  <c:v>-25.180091333333333</c:v>
                </c:pt>
                <c:pt idx="713">
                  <c:v>-25.923669999999998</c:v>
                </c:pt>
                <c:pt idx="714">
                  <c:v>-26.369149000000004</c:v>
                </c:pt>
                <c:pt idx="715">
                  <c:v>-26.918917333333336</c:v>
                </c:pt>
                <c:pt idx="716">
                  <c:v>-27.17227733333333</c:v>
                </c:pt>
                <c:pt idx="717">
                  <c:v>-27.643015666666667</c:v>
                </c:pt>
                <c:pt idx="718">
                  <c:v>-28.081459333333331</c:v>
                </c:pt>
                <c:pt idx="719">
                  <c:v>-28.730864666666665</c:v>
                </c:pt>
                <c:pt idx="720">
                  <c:v>-29.164130666666665</c:v>
                </c:pt>
                <c:pt idx="721">
                  <c:v>-29.816320333333334</c:v>
                </c:pt>
                <c:pt idx="722">
                  <c:v>-30.167517666666669</c:v>
                </c:pt>
                <c:pt idx="723">
                  <c:v>-30.823402333333334</c:v>
                </c:pt>
                <c:pt idx="724">
                  <c:v>-31.800617333333335</c:v>
                </c:pt>
                <c:pt idx="725">
                  <c:v>-32.457895333333333</c:v>
                </c:pt>
                <c:pt idx="726">
                  <c:v>-33.48539233333333</c:v>
                </c:pt>
                <c:pt idx="727">
                  <c:v>-33.703142666666665</c:v>
                </c:pt>
                <c:pt idx="728">
                  <c:v>-34.600087333333335</c:v>
                </c:pt>
                <c:pt idx="729">
                  <c:v>-35.266604000000001</c:v>
                </c:pt>
                <c:pt idx="730">
                  <c:v>-35.818661999999996</c:v>
                </c:pt>
                <c:pt idx="731">
                  <c:v>-36.344696333333339</c:v>
                </c:pt>
                <c:pt idx="732">
                  <c:v>-36.093071000000002</c:v>
                </c:pt>
                <c:pt idx="733">
                  <c:v>-36.452402666666664</c:v>
                </c:pt>
                <c:pt idx="734">
                  <c:v>-36.859180333333335</c:v>
                </c:pt>
                <c:pt idx="735">
                  <c:v>-37.387459999999997</c:v>
                </c:pt>
                <c:pt idx="736">
                  <c:v>-37.74728533333333</c:v>
                </c:pt>
                <c:pt idx="737">
                  <c:v>-40.385744666666668</c:v>
                </c:pt>
                <c:pt idx="738">
                  <c:v>-40.686064333333327</c:v>
                </c:pt>
                <c:pt idx="739">
                  <c:v>-40.923899333333331</c:v>
                </c:pt>
                <c:pt idx="740">
                  <c:v>-37.942674000000004</c:v>
                </c:pt>
                <c:pt idx="741">
                  <c:v>-37.987076000000002</c:v>
                </c:pt>
                <c:pt idx="742">
                  <c:v>-38.601959333333333</c:v>
                </c:pt>
                <c:pt idx="743">
                  <c:v>-39.674521333333331</c:v>
                </c:pt>
                <c:pt idx="744">
                  <c:v>-40.095245333333331</c:v>
                </c:pt>
                <c:pt idx="745">
                  <c:v>-39.584683666666663</c:v>
                </c:pt>
                <c:pt idx="746">
                  <c:v>-39.340489666666663</c:v>
                </c:pt>
                <c:pt idx="747">
                  <c:v>-39.25655866666667</c:v>
                </c:pt>
                <c:pt idx="748">
                  <c:v>-39.51074333333333</c:v>
                </c:pt>
                <c:pt idx="749">
                  <c:v>-39.042332666666667</c:v>
                </c:pt>
                <c:pt idx="750">
                  <c:v>-37.990859999999998</c:v>
                </c:pt>
                <c:pt idx="751">
                  <c:v>-37.306507000000003</c:v>
                </c:pt>
                <c:pt idx="752">
                  <c:v>-37.543998666666667</c:v>
                </c:pt>
                <c:pt idx="753">
                  <c:v>-37.983062666666662</c:v>
                </c:pt>
                <c:pt idx="754">
                  <c:v>-37.122526999999998</c:v>
                </c:pt>
                <c:pt idx="755">
                  <c:v>-36.395448333333334</c:v>
                </c:pt>
                <c:pt idx="756">
                  <c:v>-35.591143333333342</c:v>
                </c:pt>
                <c:pt idx="757">
                  <c:v>-35.953668999999998</c:v>
                </c:pt>
                <c:pt idx="758">
                  <c:v>-35.779408666666662</c:v>
                </c:pt>
                <c:pt idx="759">
                  <c:v>-36.153330333333336</c:v>
                </c:pt>
                <c:pt idx="760">
                  <c:v>-35.818306</c:v>
                </c:pt>
                <c:pt idx="761">
                  <c:v>-35.890520666666667</c:v>
                </c:pt>
                <c:pt idx="762">
                  <c:v>-35.557467333333335</c:v>
                </c:pt>
                <c:pt idx="763">
                  <c:v>-35.176673999999998</c:v>
                </c:pt>
                <c:pt idx="764">
                  <c:v>-34.383221999999996</c:v>
                </c:pt>
                <c:pt idx="765">
                  <c:v>-34.433902666666661</c:v>
                </c:pt>
                <c:pt idx="766">
                  <c:v>-34.45996233333333</c:v>
                </c:pt>
                <c:pt idx="767">
                  <c:v>-34.838319333333331</c:v>
                </c:pt>
                <c:pt idx="768">
                  <c:v>-34.189493999999996</c:v>
                </c:pt>
                <c:pt idx="769">
                  <c:v>-33.793586666666663</c:v>
                </c:pt>
                <c:pt idx="770">
                  <c:v>-33.676794666666666</c:v>
                </c:pt>
                <c:pt idx="771">
                  <c:v>-33.423763333333333</c:v>
                </c:pt>
                <c:pt idx="772">
                  <c:v>-33.551553333333338</c:v>
                </c:pt>
                <c:pt idx="773">
                  <c:v>-33.275079333333338</c:v>
                </c:pt>
                <c:pt idx="774">
                  <c:v>-33.361699666666667</c:v>
                </c:pt>
                <c:pt idx="775">
                  <c:v>-32.965258333333338</c:v>
                </c:pt>
                <c:pt idx="776">
                  <c:v>-32.570644333333341</c:v>
                </c:pt>
                <c:pt idx="777">
                  <c:v>-32.526055666666672</c:v>
                </c:pt>
                <c:pt idx="778">
                  <c:v>-32.512255333333336</c:v>
                </c:pt>
                <c:pt idx="779">
                  <c:v>-32.543412333333329</c:v>
                </c:pt>
                <c:pt idx="780">
                  <c:v>-32.329990000000002</c:v>
                </c:pt>
                <c:pt idx="781">
                  <c:v>-32.450880333333338</c:v>
                </c:pt>
                <c:pt idx="782">
                  <c:v>-32.098490333333338</c:v>
                </c:pt>
                <c:pt idx="783">
                  <c:v>-32.068622666666663</c:v>
                </c:pt>
                <c:pt idx="784">
                  <c:v>-31.531857333333335</c:v>
                </c:pt>
                <c:pt idx="785">
                  <c:v>-31.721523999999999</c:v>
                </c:pt>
                <c:pt idx="786">
                  <c:v>-31.604935999999999</c:v>
                </c:pt>
                <c:pt idx="787">
                  <c:v>-31.664717333333332</c:v>
                </c:pt>
                <c:pt idx="788">
                  <c:v>-31.450517666666666</c:v>
                </c:pt>
                <c:pt idx="789">
                  <c:v>-31.640114999999998</c:v>
                </c:pt>
                <c:pt idx="790">
                  <c:v>-31.460828000000003</c:v>
                </c:pt>
                <c:pt idx="791">
                  <c:v>-31.23060533333333</c:v>
                </c:pt>
                <c:pt idx="792">
                  <c:v>-30.676766000000001</c:v>
                </c:pt>
                <c:pt idx="793">
                  <c:v>-30.714163666666664</c:v>
                </c:pt>
                <c:pt idx="794">
                  <c:v>-30.456150666666669</c:v>
                </c:pt>
                <c:pt idx="795">
                  <c:v>-30.613509000000004</c:v>
                </c:pt>
                <c:pt idx="796">
                  <c:v>-30.268326999999999</c:v>
                </c:pt>
                <c:pt idx="797">
                  <c:v>-30.151198666666669</c:v>
                </c:pt>
                <c:pt idx="798">
                  <c:v>-29.877827333333332</c:v>
                </c:pt>
                <c:pt idx="799">
                  <c:v>-30.092560666666667</c:v>
                </c:pt>
                <c:pt idx="800">
                  <c:v>-20.168834333333333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33-49D2-9B0C-0CCB726F50F2}"/>
            </c:ext>
          </c:extLst>
        </c:ser>
        <c:ser>
          <c:idx val="2"/>
          <c:order val="2"/>
          <c:tx>
            <c:strRef>
              <c:f>'S-parameters (2)'!$BA$4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(2)'!$BG$6:$BG$806</c:f>
              <c:numCache>
                <c:formatCode>General</c:formatCode>
                <c:ptCount val="801"/>
                <c:pt idx="0">
                  <c:v>-63.125793000000002</c:v>
                </c:pt>
                <c:pt idx="1">
                  <c:v>-71.106930666666656</c:v>
                </c:pt>
                <c:pt idx="2">
                  <c:v>-71.883959333333337</c:v>
                </c:pt>
                <c:pt idx="3">
                  <c:v>-65.751393666666658</c:v>
                </c:pt>
                <c:pt idx="4">
                  <c:v>-57.845176666666667</c:v>
                </c:pt>
                <c:pt idx="5">
                  <c:v>-50.628702666666669</c:v>
                </c:pt>
                <c:pt idx="6">
                  <c:v>-44.201156333333337</c:v>
                </c:pt>
                <c:pt idx="7">
                  <c:v>-38.683837666666669</c:v>
                </c:pt>
                <c:pt idx="8">
                  <c:v>-34.06786566666667</c:v>
                </c:pt>
                <c:pt idx="9">
                  <c:v>-30.072007333333332</c:v>
                </c:pt>
                <c:pt idx="10">
                  <c:v>-26.538511333333332</c:v>
                </c:pt>
                <c:pt idx="11">
                  <c:v>-23.358948666666663</c:v>
                </c:pt>
                <c:pt idx="12">
                  <c:v>-20.482301333333336</c:v>
                </c:pt>
                <c:pt idx="13">
                  <c:v>-17.877413666666669</c:v>
                </c:pt>
                <c:pt idx="14">
                  <c:v>-15.477671666666666</c:v>
                </c:pt>
                <c:pt idx="15">
                  <c:v>-13.280600999999999</c:v>
                </c:pt>
                <c:pt idx="16">
                  <c:v>-11.244280833333333</c:v>
                </c:pt>
                <c:pt idx="17">
                  <c:v>-9.3576974333333336</c:v>
                </c:pt>
                <c:pt idx="18">
                  <c:v>-7.5997489333333341</c:v>
                </c:pt>
                <c:pt idx="19">
                  <c:v>-5.9569409666666671</c:v>
                </c:pt>
                <c:pt idx="20">
                  <c:v>-4.4212585999999998</c:v>
                </c:pt>
                <c:pt idx="21">
                  <c:v>-2.9926032</c:v>
                </c:pt>
                <c:pt idx="22">
                  <c:v>-1.6579521533333332</c:v>
                </c:pt>
                <c:pt idx="23">
                  <c:v>-0.43604030333333332</c:v>
                </c:pt>
                <c:pt idx="24">
                  <c:v>0.68200503000000001</c:v>
                </c:pt>
                <c:pt idx="25">
                  <c:v>1.6718709166666665</c:v>
                </c:pt>
                <c:pt idx="26">
                  <c:v>2.5447652666666669</c:v>
                </c:pt>
                <c:pt idx="27">
                  <c:v>3.2853327666666665</c:v>
                </c:pt>
                <c:pt idx="28">
                  <c:v>3.8938380333333336</c:v>
                </c:pt>
                <c:pt idx="29">
                  <c:v>4.3628397999999997</c:v>
                </c:pt>
                <c:pt idx="30">
                  <c:v>4.6944903</c:v>
                </c:pt>
                <c:pt idx="31">
                  <c:v>4.8984507000000006</c:v>
                </c:pt>
                <c:pt idx="32">
                  <c:v>4.983248866666667</c:v>
                </c:pt>
                <c:pt idx="33">
                  <c:v>4.9590074</c:v>
                </c:pt>
                <c:pt idx="34">
                  <c:v>4.8367865666666665</c:v>
                </c:pt>
                <c:pt idx="35">
                  <c:v>4.6248081333333326</c:v>
                </c:pt>
                <c:pt idx="36">
                  <c:v>4.3361465000000008</c:v>
                </c:pt>
                <c:pt idx="37">
                  <c:v>3.9733641</c:v>
                </c:pt>
                <c:pt idx="38">
                  <c:v>3.5458915333333336</c:v>
                </c:pt>
                <c:pt idx="39">
                  <c:v>3.0590708333333332</c:v>
                </c:pt>
                <c:pt idx="40">
                  <c:v>2.5248865333333335</c:v>
                </c:pt>
                <c:pt idx="41">
                  <c:v>1.9550933333333333</c:v>
                </c:pt>
                <c:pt idx="42">
                  <c:v>1.3541699766666666</c:v>
                </c:pt>
                <c:pt idx="43">
                  <c:v>0.73055679566666676</c:v>
                </c:pt>
                <c:pt idx="44">
                  <c:v>9.044457233333332E-2</c:v>
                </c:pt>
                <c:pt idx="45">
                  <c:v>-0.55534653766666675</c:v>
                </c:pt>
                <c:pt idx="46">
                  <c:v>-1.1970237233333334</c:v>
                </c:pt>
                <c:pt idx="47">
                  <c:v>-1.8275670000000002</c:v>
                </c:pt>
                <c:pt idx="48">
                  <c:v>-2.4384526666666666</c:v>
                </c:pt>
                <c:pt idx="49">
                  <c:v>-3.0272334999999999</c:v>
                </c:pt>
                <c:pt idx="50">
                  <c:v>-3.5850532000000004</c:v>
                </c:pt>
                <c:pt idx="51">
                  <c:v>-4.1077456333333338</c:v>
                </c:pt>
                <c:pt idx="52">
                  <c:v>-4.5907691333333336</c:v>
                </c:pt>
                <c:pt idx="53">
                  <c:v>-5.0302092333333333</c:v>
                </c:pt>
                <c:pt idx="54">
                  <c:v>-5.426919633333334</c:v>
                </c:pt>
                <c:pt idx="55">
                  <c:v>-5.7787563000000004</c:v>
                </c:pt>
                <c:pt idx="56">
                  <c:v>-6.0897357999999997</c:v>
                </c:pt>
                <c:pt idx="57">
                  <c:v>-6.3576127333333332</c:v>
                </c:pt>
                <c:pt idx="58">
                  <c:v>-6.5898801333333337</c:v>
                </c:pt>
                <c:pt idx="59">
                  <c:v>-6.7854830333333327</c:v>
                </c:pt>
                <c:pt idx="60">
                  <c:v>-6.9481449</c:v>
                </c:pt>
                <c:pt idx="61">
                  <c:v>-7.0856768000000008</c:v>
                </c:pt>
                <c:pt idx="62">
                  <c:v>-7.2028938666666669</c:v>
                </c:pt>
                <c:pt idx="63">
                  <c:v>-7.3046531666666672</c:v>
                </c:pt>
                <c:pt idx="64">
                  <c:v>-7.3859200666666665</c:v>
                </c:pt>
                <c:pt idx="65">
                  <c:v>-7.4521901000000002</c:v>
                </c:pt>
                <c:pt idx="66">
                  <c:v>-7.5044775000000001</c:v>
                </c:pt>
                <c:pt idx="67">
                  <c:v>-7.5452380000000003</c:v>
                </c:pt>
                <c:pt idx="68">
                  <c:v>-7.5725633333333322</c:v>
                </c:pt>
                <c:pt idx="69">
                  <c:v>-7.5898664999999994</c:v>
                </c:pt>
                <c:pt idx="70">
                  <c:v>-7.6016375333333341</c:v>
                </c:pt>
                <c:pt idx="71">
                  <c:v>-7.6063850666666655</c:v>
                </c:pt>
                <c:pt idx="72">
                  <c:v>-7.6072889666666663</c:v>
                </c:pt>
                <c:pt idx="73">
                  <c:v>-7.5945634666666662</c:v>
                </c:pt>
                <c:pt idx="74">
                  <c:v>-7.574621333333333</c:v>
                </c:pt>
                <c:pt idx="75">
                  <c:v>-7.5408488666666669</c:v>
                </c:pt>
                <c:pt idx="76">
                  <c:v>-7.4998050999999997</c:v>
                </c:pt>
                <c:pt idx="77">
                  <c:v>-7.4470855333333335</c:v>
                </c:pt>
                <c:pt idx="78">
                  <c:v>-7.3842942000000003</c:v>
                </c:pt>
                <c:pt idx="79">
                  <c:v>-7.306107533333333</c:v>
                </c:pt>
                <c:pt idx="80">
                  <c:v>-7.2144573333333328</c:v>
                </c:pt>
                <c:pt idx="81">
                  <c:v>-7.1136978333333332</c:v>
                </c:pt>
                <c:pt idx="82">
                  <c:v>-6.9967070999999992</c:v>
                </c:pt>
                <c:pt idx="83">
                  <c:v>-6.8630445666666668</c:v>
                </c:pt>
                <c:pt idx="84">
                  <c:v>-6.7088271666666666</c:v>
                </c:pt>
                <c:pt idx="85">
                  <c:v>-6.5430123000000009</c:v>
                </c:pt>
                <c:pt idx="86">
                  <c:v>-6.3596806666666668</c:v>
                </c:pt>
                <c:pt idx="87">
                  <c:v>-6.1634836333333327</c:v>
                </c:pt>
                <c:pt idx="88">
                  <c:v>-5.9460498666666668</c:v>
                </c:pt>
                <c:pt idx="89">
                  <c:v>-5.7141811000000002</c:v>
                </c:pt>
                <c:pt idx="90">
                  <c:v>-5.4651393666666666</c:v>
                </c:pt>
                <c:pt idx="91">
                  <c:v>-5.202095166666667</c:v>
                </c:pt>
                <c:pt idx="92">
                  <c:v>-4.9253822999999999</c:v>
                </c:pt>
                <c:pt idx="93">
                  <c:v>-4.6315932333333336</c:v>
                </c:pt>
                <c:pt idx="94">
                  <c:v>-4.3288318333333331</c:v>
                </c:pt>
                <c:pt idx="95">
                  <c:v>-4.0111791999999999</c:v>
                </c:pt>
                <c:pt idx="96">
                  <c:v>-3.6834768333333336</c:v>
                </c:pt>
                <c:pt idx="97">
                  <c:v>-3.3395934999999999</c:v>
                </c:pt>
                <c:pt idx="98">
                  <c:v>-2.9889428000000002</c:v>
                </c:pt>
                <c:pt idx="99">
                  <c:v>-2.6340818666666665</c:v>
                </c:pt>
                <c:pt idx="100">
                  <c:v>-2.2752109333333332</c:v>
                </c:pt>
                <c:pt idx="101">
                  <c:v>-1.9125651000000001</c:v>
                </c:pt>
                <c:pt idx="102">
                  <c:v>-1.5417947666666667</c:v>
                </c:pt>
                <c:pt idx="103">
                  <c:v>-1.1692615</c:v>
                </c:pt>
                <c:pt idx="104">
                  <c:v>-0.79299335000000004</c:v>
                </c:pt>
                <c:pt idx="105">
                  <c:v>-0.41612643833333335</c:v>
                </c:pt>
                <c:pt idx="106">
                  <c:v>-4.1767374999999995E-2</c:v>
                </c:pt>
                <c:pt idx="107">
                  <c:v>0.33259662500000003</c:v>
                </c:pt>
                <c:pt idx="108">
                  <c:v>0.70708468000000002</c:v>
                </c:pt>
                <c:pt idx="109">
                  <c:v>1.0819128166666667</c:v>
                </c:pt>
                <c:pt idx="110">
                  <c:v>1.4507725333333334</c:v>
                </c:pt>
                <c:pt idx="111">
                  <c:v>1.8153736</c:v>
                </c:pt>
                <c:pt idx="112">
                  <c:v>2.1804124666666667</c:v>
                </c:pt>
                <c:pt idx="113">
                  <c:v>2.5422504666666668</c:v>
                </c:pt>
                <c:pt idx="114">
                  <c:v>2.9008497333333332</c:v>
                </c:pt>
                <c:pt idx="115">
                  <c:v>3.2527182666666667</c:v>
                </c:pt>
                <c:pt idx="116">
                  <c:v>3.6017724666666666</c:v>
                </c:pt>
                <c:pt idx="117">
                  <c:v>3.9484813999999999</c:v>
                </c:pt>
                <c:pt idx="118">
                  <c:v>4.2898262333333337</c:v>
                </c:pt>
                <c:pt idx="119">
                  <c:v>4.6321883000000001</c:v>
                </c:pt>
                <c:pt idx="120">
                  <c:v>4.9709207000000006</c:v>
                </c:pt>
                <c:pt idx="121">
                  <c:v>5.3074790666666667</c:v>
                </c:pt>
                <c:pt idx="122">
                  <c:v>5.6388255999999997</c:v>
                </c:pt>
                <c:pt idx="123">
                  <c:v>5.9644700999999998</c:v>
                </c:pt>
                <c:pt idx="124">
                  <c:v>6.2854644666666672</c:v>
                </c:pt>
                <c:pt idx="125">
                  <c:v>6.6041288333333332</c:v>
                </c:pt>
                <c:pt idx="126">
                  <c:v>6.9212415999999992</c:v>
                </c:pt>
                <c:pt idx="127">
                  <c:v>7.2368316666666663</c:v>
                </c:pt>
                <c:pt idx="128">
                  <c:v>7.5485135999999997</c:v>
                </c:pt>
                <c:pt idx="129">
                  <c:v>7.8583811333333342</c:v>
                </c:pt>
                <c:pt idx="130">
                  <c:v>8.1671527333333334</c:v>
                </c:pt>
                <c:pt idx="131">
                  <c:v>8.4692125333333337</c:v>
                </c:pt>
                <c:pt idx="132">
                  <c:v>8.7663059333333333</c:v>
                </c:pt>
                <c:pt idx="133">
                  <c:v>9.055743866666667</c:v>
                </c:pt>
                <c:pt idx="134">
                  <c:v>9.3461119333333329</c:v>
                </c:pt>
                <c:pt idx="135">
                  <c:v>9.6339330666666658</c:v>
                </c:pt>
                <c:pt idx="136">
                  <c:v>9.9168727666666658</c:v>
                </c:pt>
                <c:pt idx="137">
                  <c:v>10.193830366666667</c:v>
                </c:pt>
                <c:pt idx="138">
                  <c:v>10.467642666666666</c:v>
                </c:pt>
                <c:pt idx="139">
                  <c:v>10.739756999999999</c:v>
                </c:pt>
                <c:pt idx="140">
                  <c:v>11.007088333333334</c:v>
                </c:pt>
                <c:pt idx="141">
                  <c:v>11.265195666666669</c:v>
                </c:pt>
                <c:pt idx="142">
                  <c:v>11.516753000000001</c:v>
                </c:pt>
                <c:pt idx="143">
                  <c:v>11.760672999999999</c:v>
                </c:pt>
                <c:pt idx="144">
                  <c:v>12.003911333333335</c:v>
                </c:pt>
                <c:pt idx="145">
                  <c:v>12.242867666666669</c:v>
                </c:pt>
                <c:pt idx="146">
                  <c:v>12.476022333333333</c:v>
                </c:pt>
                <c:pt idx="147">
                  <c:v>12.704453666666666</c:v>
                </c:pt>
                <c:pt idx="148">
                  <c:v>12.924905333333333</c:v>
                </c:pt>
                <c:pt idx="149">
                  <c:v>13.143757333333332</c:v>
                </c:pt>
                <c:pt idx="150">
                  <c:v>13.352677999999999</c:v>
                </c:pt>
                <c:pt idx="151">
                  <c:v>13.557939333333335</c:v>
                </c:pt>
                <c:pt idx="152">
                  <c:v>13.755925666666668</c:v>
                </c:pt>
                <c:pt idx="153">
                  <c:v>13.950586999999999</c:v>
                </c:pt>
                <c:pt idx="154">
                  <c:v>14.138120666666666</c:v>
                </c:pt>
                <c:pt idx="155">
                  <c:v>14.324369333333332</c:v>
                </c:pt>
                <c:pt idx="156">
                  <c:v>14.498695333333332</c:v>
                </c:pt>
                <c:pt idx="157">
                  <c:v>14.677290666666666</c:v>
                </c:pt>
                <c:pt idx="158">
                  <c:v>14.842748333333333</c:v>
                </c:pt>
                <c:pt idx="159">
                  <c:v>15.012465000000001</c:v>
                </c:pt>
                <c:pt idx="160">
                  <c:v>15.172649</c:v>
                </c:pt>
                <c:pt idx="161">
                  <c:v>15.333070333333334</c:v>
                </c:pt>
                <c:pt idx="162">
                  <c:v>15.489239666666668</c:v>
                </c:pt>
                <c:pt idx="163">
                  <c:v>15.643901666666666</c:v>
                </c:pt>
                <c:pt idx="164">
                  <c:v>15.794422333333335</c:v>
                </c:pt>
                <c:pt idx="165">
                  <c:v>15.946364333333335</c:v>
                </c:pt>
                <c:pt idx="166">
                  <c:v>16.085384333333334</c:v>
                </c:pt>
                <c:pt idx="167">
                  <c:v>16.227185666666667</c:v>
                </c:pt>
                <c:pt idx="168">
                  <c:v>16.362974333333337</c:v>
                </c:pt>
                <c:pt idx="169">
                  <c:v>16.498547333333335</c:v>
                </c:pt>
                <c:pt idx="170">
                  <c:v>16.634243666666666</c:v>
                </c:pt>
                <c:pt idx="171">
                  <c:v>16.758472999999999</c:v>
                </c:pt>
                <c:pt idx="172">
                  <c:v>16.892863666666667</c:v>
                </c:pt>
                <c:pt idx="173">
                  <c:v>17.016249999999999</c:v>
                </c:pt>
                <c:pt idx="174">
                  <c:v>17.14321</c:v>
                </c:pt>
                <c:pt idx="175">
                  <c:v>17.263256000000002</c:v>
                </c:pt>
                <c:pt idx="176">
                  <c:v>17.382985999999999</c:v>
                </c:pt>
                <c:pt idx="177">
                  <c:v>17.492479333333335</c:v>
                </c:pt>
                <c:pt idx="178">
                  <c:v>17.601727666666665</c:v>
                </c:pt>
                <c:pt idx="179">
                  <c:v>17.705352000000001</c:v>
                </c:pt>
                <c:pt idx="180">
                  <c:v>17.813982999999997</c:v>
                </c:pt>
                <c:pt idx="181">
                  <c:v>17.916129666666667</c:v>
                </c:pt>
                <c:pt idx="182">
                  <c:v>18.017390333333335</c:v>
                </c:pt>
                <c:pt idx="183">
                  <c:v>18.114350666666667</c:v>
                </c:pt>
                <c:pt idx="184">
                  <c:v>18.203897000000001</c:v>
                </c:pt>
                <c:pt idx="185">
                  <c:v>18.29462633333333</c:v>
                </c:pt>
                <c:pt idx="186">
                  <c:v>18.385206666666665</c:v>
                </c:pt>
                <c:pt idx="187">
                  <c:v>18.463493</c:v>
                </c:pt>
                <c:pt idx="188">
                  <c:v>18.544479666666668</c:v>
                </c:pt>
                <c:pt idx="189">
                  <c:v>18.612066666666667</c:v>
                </c:pt>
                <c:pt idx="190">
                  <c:v>18.690150333333332</c:v>
                </c:pt>
                <c:pt idx="191">
                  <c:v>18.755306666666666</c:v>
                </c:pt>
                <c:pt idx="192">
                  <c:v>18.822475333333333</c:v>
                </c:pt>
                <c:pt idx="193">
                  <c:v>18.889173666666668</c:v>
                </c:pt>
                <c:pt idx="194">
                  <c:v>18.948382333333331</c:v>
                </c:pt>
                <c:pt idx="195">
                  <c:v>19.002563666666671</c:v>
                </c:pt>
                <c:pt idx="196">
                  <c:v>19.053161666666668</c:v>
                </c:pt>
                <c:pt idx="197">
                  <c:v>19.099111000000004</c:v>
                </c:pt>
                <c:pt idx="198">
                  <c:v>19.150774666666667</c:v>
                </c:pt>
                <c:pt idx="199">
                  <c:v>19.194238000000002</c:v>
                </c:pt>
                <c:pt idx="200">
                  <c:v>19.233188333333334</c:v>
                </c:pt>
                <c:pt idx="201">
                  <c:v>19.280225000000002</c:v>
                </c:pt>
                <c:pt idx="202">
                  <c:v>19.311454666666666</c:v>
                </c:pt>
                <c:pt idx="203">
                  <c:v>19.348608000000002</c:v>
                </c:pt>
                <c:pt idx="204">
                  <c:v>19.364311666666666</c:v>
                </c:pt>
                <c:pt idx="205">
                  <c:v>19.384960666666668</c:v>
                </c:pt>
                <c:pt idx="206">
                  <c:v>19.408706666666664</c:v>
                </c:pt>
                <c:pt idx="207">
                  <c:v>19.422945666666664</c:v>
                </c:pt>
                <c:pt idx="208">
                  <c:v>19.443433333333331</c:v>
                </c:pt>
                <c:pt idx="209">
                  <c:v>19.453609</c:v>
                </c:pt>
                <c:pt idx="210">
                  <c:v>19.461295666666668</c:v>
                </c:pt>
                <c:pt idx="211">
                  <c:v>19.468732333333335</c:v>
                </c:pt>
                <c:pt idx="212">
                  <c:v>19.470232666666664</c:v>
                </c:pt>
                <c:pt idx="213">
                  <c:v>19.474559666666668</c:v>
                </c:pt>
                <c:pt idx="214">
                  <c:v>19.478074333333335</c:v>
                </c:pt>
                <c:pt idx="215">
                  <c:v>19.474442333333332</c:v>
                </c:pt>
                <c:pt idx="216">
                  <c:v>19.473017666666667</c:v>
                </c:pt>
                <c:pt idx="217">
                  <c:v>19.461551666666669</c:v>
                </c:pt>
                <c:pt idx="218">
                  <c:v>19.449991666666666</c:v>
                </c:pt>
                <c:pt idx="219">
                  <c:v>19.440619000000002</c:v>
                </c:pt>
                <c:pt idx="220">
                  <c:v>19.425939666666668</c:v>
                </c:pt>
                <c:pt idx="221">
                  <c:v>19.418540333333336</c:v>
                </c:pt>
                <c:pt idx="222">
                  <c:v>19.407166666666665</c:v>
                </c:pt>
                <c:pt idx="223">
                  <c:v>19.388942999999998</c:v>
                </c:pt>
                <c:pt idx="224">
                  <c:v>19.372865999999998</c:v>
                </c:pt>
                <c:pt idx="225">
                  <c:v>19.341888333333333</c:v>
                </c:pt>
                <c:pt idx="226">
                  <c:v>19.319739666666667</c:v>
                </c:pt>
                <c:pt idx="227">
                  <c:v>19.28773</c:v>
                </c:pt>
                <c:pt idx="228">
                  <c:v>19.258726666666664</c:v>
                </c:pt>
                <c:pt idx="229">
                  <c:v>19.230161666666664</c:v>
                </c:pt>
                <c:pt idx="230">
                  <c:v>19.199476333333333</c:v>
                </c:pt>
                <c:pt idx="231">
                  <c:v>19.169405666666666</c:v>
                </c:pt>
                <c:pt idx="232">
                  <c:v>19.135985666666667</c:v>
                </c:pt>
                <c:pt idx="233">
                  <c:v>19.094409666666667</c:v>
                </c:pt>
                <c:pt idx="234">
                  <c:v>19.060912333333334</c:v>
                </c:pt>
                <c:pt idx="235">
                  <c:v>19.018110666666669</c:v>
                </c:pt>
                <c:pt idx="236">
                  <c:v>18.982309333333333</c:v>
                </c:pt>
                <c:pt idx="237">
                  <c:v>18.945578999999999</c:v>
                </c:pt>
                <c:pt idx="238">
                  <c:v>18.905313666666668</c:v>
                </c:pt>
                <c:pt idx="239">
                  <c:v>18.866319666666666</c:v>
                </c:pt>
                <c:pt idx="240">
                  <c:v>18.821882666666667</c:v>
                </c:pt>
                <c:pt idx="241">
                  <c:v>18.784535666666667</c:v>
                </c:pt>
                <c:pt idx="242">
                  <c:v>18.755451333333333</c:v>
                </c:pt>
                <c:pt idx="243">
                  <c:v>18.715448666666664</c:v>
                </c:pt>
                <c:pt idx="244">
                  <c:v>18.681709999999999</c:v>
                </c:pt>
                <c:pt idx="245">
                  <c:v>18.63916</c:v>
                </c:pt>
                <c:pt idx="246">
                  <c:v>18.600928333333332</c:v>
                </c:pt>
                <c:pt idx="247">
                  <c:v>18.567601333333332</c:v>
                </c:pt>
                <c:pt idx="248">
                  <c:v>18.527070333333331</c:v>
                </c:pt>
                <c:pt idx="249">
                  <c:v>18.498403</c:v>
                </c:pt>
                <c:pt idx="250">
                  <c:v>18.460638666666668</c:v>
                </c:pt>
                <c:pt idx="251">
                  <c:v>18.429304666666667</c:v>
                </c:pt>
                <c:pt idx="252">
                  <c:v>18.397860666666663</c:v>
                </c:pt>
                <c:pt idx="253">
                  <c:v>18.364768999999999</c:v>
                </c:pt>
                <c:pt idx="254">
                  <c:v>18.333790666666669</c:v>
                </c:pt>
                <c:pt idx="255">
                  <c:v>18.305826333333332</c:v>
                </c:pt>
                <c:pt idx="256">
                  <c:v>18.276452333333335</c:v>
                </c:pt>
                <c:pt idx="257">
                  <c:v>18.251346999999999</c:v>
                </c:pt>
                <c:pt idx="258">
                  <c:v>18.221518</c:v>
                </c:pt>
                <c:pt idx="259">
                  <c:v>18.197716333333332</c:v>
                </c:pt>
                <c:pt idx="260">
                  <c:v>18.174891666666667</c:v>
                </c:pt>
                <c:pt idx="261">
                  <c:v>18.146729000000001</c:v>
                </c:pt>
                <c:pt idx="262">
                  <c:v>18.123998999999998</c:v>
                </c:pt>
                <c:pt idx="263">
                  <c:v>18.09566666666667</c:v>
                </c:pt>
                <c:pt idx="264">
                  <c:v>18.076218000000001</c:v>
                </c:pt>
                <c:pt idx="265">
                  <c:v>18.051717</c:v>
                </c:pt>
                <c:pt idx="266">
                  <c:v>18.031185666666669</c:v>
                </c:pt>
                <c:pt idx="267">
                  <c:v>18.009244333333331</c:v>
                </c:pt>
                <c:pt idx="268">
                  <c:v>17.993376999999999</c:v>
                </c:pt>
                <c:pt idx="269">
                  <c:v>17.972120999999998</c:v>
                </c:pt>
                <c:pt idx="270">
                  <c:v>17.956226333333333</c:v>
                </c:pt>
                <c:pt idx="271">
                  <c:v>17.933709333333336</c:v>
                </c:pt>
                <c:pt idx="272">
                  <c:v>17.919802000000001</c:v>
                </c:pt>
                <c:pt idx="273">
                  <c:v>17.903448333333333</c:v>
                </c:pt>
                <c:pt idx="274">
                  <c:v>17.886499000000001</c:v>
                </c:pt>
                <c:pt idx="275">
                  <c:v>17.873079666666666</c:v>
                </c:pt>
                <c:pt idx="276">
                  <c:v>17.854315333333332</c:v>
                </c:pt>
                <c:pt idx="277">
                  <c:v>17.842044333333334</c:v>
                </c:pt>
                <c:pt idx="278">
                  <c:v>17.829009333333332</c:v>
                </c:pt>
                <c:pt idx="279">
                  <c:v>17.820139999999999</c:v>
                </c:pt>
                <c:pt idx="280">
                  <c:v>17.808629</c:v>
                </c:pt>
                <c:pt idx="281">
                  <c:v>17.796356666666668</c:v>
                </c:pt>
                <c:pt idx="282">
                  <c:v>17.779674333333332</c:v>
                </c:pt>
                <c:pt idx="283">
                  <c:v>17.773522</c:v>
                </c:pt>
                <c:pt idx="284">
                  <c:v>17.758745000000001</c:v>
                </c:pt>
                <c:pt idx="285">
                  <c:v>17.755183666666664</c:v>
                </c:pt>
                <c:pt idx="286">
                  <c:v>17.740551666666665</c:v>
                </c:pt>
                <c:pt idx="287">
                  <c:v>17.730937999999998</c:v>
                </c:pt>
                <c:pt idx="288">
                  <c:v>17.722169666666666</c:v>
                </c:pt>
                <c:pt idx="289">
                  <c:v>17.713533333333334</c:v>
                </c:pt>
                <c:pt idx="290">
                  <c:v>17.711009999999998</c:v>
                </c:pt>
                <c:pt idx="291">
                  <c:v>17.700272333333334</c:v>
                </c:pt>
                <c:pt idx="292">
                  <c:v>17.691815666666667</c:v>
                </c:pt>
                <c:pt idx="293">
                  <c:v>17.682441666666666</c:v>
                </c:pt>
                <c:pt idx="294">
                  <c:v>17.675504</c:v>
                </c:pt>
                <c:pt idx="295">
                  <c:v>17.670205333333332</c:v>
                </c:pt>
                <c:pt idx="296">
                  <c:v>17.662950333333331</c:v>
                </c:pt>
                <c:pt idx="297">
                  <c:v>17.653259666666667</c:v>
                </c:pt>
                <c:pt idx="298">
                  <c:v>17.645598666666668</c:v>
                </c:pt>
                <c:pt idx="299">
                  <c:v>17.636039666666665</c:v>
                </c:pt>
                <c:pt idx="300">
                  <c:v>17.630883000000001</c:v>
                </c:pt>
                <c:pt idx="301">
                  <c:v>17.626883000000003</c:v>
                </c:pt>
                <c:pt idx="302">
                  <c:v>17.618254333333333</c:v>
                </c:pt>
                <c:pt idx="303">
                  <c:v>17.611723999999999</c:v>
                </c:pt>
                <c:pt idx="304">
                  <c:v>17.602640666666666</c:v>
                </c:pt>
                <c:pt idx="305">
                  <c:v>17.598348333333334</c:v>
                </c:pt>
                <c:pt idx="306">
                  <c:v>17.590394666666668</c:v>
                </c:pt>
                <c:pt idx="307">
                  <c:v>17.582325333333333</c:v>
                </c:pt>
                <c:pt idx="308">
                  <c:v>17.573936333333332</c:v>
                </c:pt>
                <c:pt idx="309">
                  <c:v>17.562404000000001</c:v>
                </c:pt>
                <c:pt idx="310">
                  <c:v>17.547825666666665</c:v>
                </c:pt>
                <c:pt idx="311">
                  <c:v>17.537066333333332</c:v>
                </c:pt>
                <c:pt idx="312">
                  <c:v>17.525977666666666</c:v>
                </c:pt>
                <c:pt idx="313">
                  <c:v>17.516436999999996</c:v>
                </c:pt>
                <c:pt idx="314">
                  <c:v>17.502191666666665</c:v>
                </c:pt>
                <c:pt idx="315">
                  <c:v>17.490203333333334</c:v>
                </c:pt>
                <c:pt idx="316">
                  <c:v>17.481746000000001</c:v>
                </c:pt>
                <c:pt idx="317">
                  <c:v>17.471614666666667</c:v>
                </c:pt>
                <c:pt idx="318">
                  <c:v>17.454442333333333</c:v>
                </c:pt>
                <c:pt idx="319">
                  <c:v>17.437134</c:v>
                </c:pt>
                <c:pt idx="320">
                  <c:v>17.421903999999998</c:v>
                </c:pt>
                <c:pt idx="321">
                  <c:v>17.410343999999998</c:v>
                </c:pt>
                <c:pt idx="322">
                  <c:v>17.393066000000001</c:v>
                </c:pt>
                <c:pt idx="323">
                  <c:v>17.373543666666666</c:v>
                </c:pt>
                <c:pt idx="324">
                  <c:v>17.357167333333333</c:v>
                </c:pt>
                <c:pt idx="325">
                  <c:v>17.333439666666667</c:v>
                </c:pt>
                <c:pt idx="326">
                  <c:v>17.313997999999998</c:v>
                </c:pt>
                <c:pt idx="327">
                  <c:v>17.287070666666665</c:v>
                </c:pt>
                <c:pt idx="328">
                  <c:v>17.266722666666666</c:v>
                </c:pt>
                <c:pt idx="329">
                  <c:v>17.249888333333331</c:v>
                </c:pt>
                <c:pt idx="330">
                  <c:v>17.229951333333336</c:v>
                </c:pt>
                <c:pt idx="331">
                  <c:v>17.210120666666668</c:v>
                </c:pt>
                <c:pt idx="332">
                  <c:v>17.176903666666664</c:v>
                </c:pt>
                <c:pt idx="333">
                  <c:v>17.149773666666665</c:v>
                </c:pt>
                <c:pt idx="334">
                  <c:v>17.125910666666666</c:v>
                </c:pt>
                <c:pt idx="335">
                  <c:v>17.105168000000003</c:v>
                </c:pt>
                <c:pt idx="336">
                  <c:v>17.082540333333331</c:v>
                </c:pt>
                <c:pt idx="337">
                  <c:v>17.047502999999999</c:v>
                </c:pt>
                <c:pt idx="338">
                  <c:v>17.017576333333334</c:v>
                </c:pt>
                <c:pt idx="339">
                  <c:v>16.994008666666669</c:v>
                </c:pt>
                <c:pt idx="340">
                  <c:v>16.975416333333332</c:v>
                </c:pt>
                <c:pt idx="341">
                  <c:v>16.951984999999997</c:v>
                </c:pt>
                <c:pt idx="342">
                  <c:v>16.922682999999999</c:v>
                </c:pt>
                <c:pt idx="343">
                  <c:v>16.900110999999999</c:v>
                </c:pt>
                <c:pt idx="344">
                  <c:v>16.879217333333333</c:v>
                </c:pt>
                <c:pt idx="345">
                  <c:v>16.863053000000001</c:v>
                </c:pt>
                <c:pt idx="346">
                  <c:v>16.846914999999999</c:v>
                </c:pt>
                <c:pt idx="347">
                  <c:v>16.830930666666664</c:v>
                </c:pt>
                <c:pt idx="348">
                  <c:v>16.819413000000001</c:v>
                </c:pt>
                <c:pt idx="349">
                  <c:v>16.803262</c:v>
                </c:pt>
                <c:pt idx="350">
                  <c:v>16.791927333333334</c:v>
                </c:pt>
                <c:pt idx="351">
                  <c:v>16.780355999999998</c:v>
                </c:pt>
                <c:pt idx="352">
                  <c:v>16.767748000000001</c:v>
                </c:pt>
                <c:pt idx="353">
                  <c:v>16.75238366666667</c:v>
                </c:pt>
                <c:pt idx="354">
                  <c:v>16.742932</c:v>
                </c:pt>
                <c:pt idx="355">
                  <c:v>16.744004999999998</c:v>
                </c:pt>
                <c:pt idx="356">
                  <c:v>16.742777333333333</c:v>
                </c:pt>
                <c:pt idx="357">
                  <c:v>16.736184333333334</c:v>
                </c:pt>
                <c:pt idx="358">
                  <c:v>16.724714333333335</c:v>
                </c:pt>
                <c:pt idx="359">
                  <c:v>16.720224333333334</c:v>
                </c:pt>
                <c:pt idx="360">
                  <c:v>16.716223333333332</c:v>
                </c:pt>
                <c:pt idx="361">
                  <c:v>16.722640333333331</c:v>
                </c:pt>
                <c:pt idx="362">
                  <c:v>16.733597</c:v>
                </c:pt>
                <c:pt idx="363">
                  <c:v>16.728830666666667</c:v>
                </c:pt>
                <c:pt idx="364">
                  <c:v>16.718765333333334</c:v>
                </c:pt>
                <c:pt idx="365">
                  <c:v>16.711910333333332</c:v>
                </c:pt>
                <c:pt idx="366">
                  <c:v>16.724623333333334</c:v>
                </c:pt>
                <c:pt idx="367">
                  <c:v>16.733712000000001</c:v>
                </c:pt>
                <c:pt idx="368">
                  <c:v>16.735553666666664</c:v>
                </c:pt>
                <c:pt idx="369">
                  <c:v>16.735102333333334</c:v>
                </c:pt>
                <c:pt idx="370">
                  <c:v>16.740993333333332</c:v>
                </c:pt>
                <c:pt idx="371">
                  <c:v>16.754761333333335</c:v>
                </c:pt>
                <c:pt idx="372">
                  <c:v>16.760003999999999</c:v>
                </c:pt>
                <c:pt idx="373">
                  <c:v>16.773552666666664</c:v>
                </c:pt>
                <c:pt idx="374">
                  <c:v>16.777812333333333</c:v>
                </c:pt>
                <c:pt idx="375">
                  <c:v>16.791814333333335</c:v>
                </c:pt>
                <c:pt idx="376">
                  <c:v>16.788949333333335</c:v>
                </c:pt>
                <c:pt idx="377">
                  <c:v>16.797906333333334</c:v>
                </c:pt>
                <c:pt idx="378">
                  <c:v>16.807059666666667</c:v>
                </c:pt>
                <c:pt idx="379">
                  <c:v>16.823151333333335</c:v>
                </c:pt>
                <c:pt idx="380">
                  <c:v>16.827045333333334</c:v>
                </c:pt>
                <c:pt idx="381">
                  <c:v>16.830049333333335</c:v>
                </c:pt>
                <c:pt idx="382">
                  <c:v>16.83742633333333</c:v>
                </c:pt>
                <c:pt idx="383">
                  <c:v>16.844281999999996</c:v>
                </c:pt>
                <c:pt idx="384">
                  <c:v>16.850774666666666</c:v>
                </c:pt>
                <c:pt idx="385">
                  <c:v>16.851201333333336</c:v>
                </c:pt>
                <c:pt idx="386">
                  <c:v>16.855564666666666</c:v>
                </c:pt>
                <c:pt idx="387">
                  <c:v>16.858842666666664</c:v>
                </c:pt>
                <c:pt idx="388">
                  <c:v>16.859472666666665</c:v>
                </c:pt>
                <c:pt idx="389">
                  <c:v>16.862038666666667</c:v>
                </c:pt>
                <c:pt idx="390">
                  <c:v>16.862884333333334</c:v>
                </c:pt>
                <c:pt idx="391">
                  <c:v>16.862637666666668</c:v>
                </c:pt>
                <c:pt idx="392">
                  <c:v>16.856088666666665</c:v>
                </c:pt>
                <c:pt idx="393">
                  <c:v>16.850607999999998</c:v>
                </c:pt>
                <c:pt idx="394">
                  <c:v>16.844225999999999</c:v>
                </c:pt>
                <c:pt idx="395">
                  <c:v>16.835095333333332</c:v>
                </c:pt>
                <c:pt idx="396">
                  <c:v>16.828589000000001</c:v>
                </c:pt>
                <c:pt idx="397">
                  <c:v>16.825342666666668</c:v>
                </c:pt>
                <c:pt idx="398">
                  <c:v>16.820355666666668</c:v>
                </c:pt>
                <c:pt idx="399">
                  <c:v>16.808955999999998</c:v>
                </c:pt>
                <c:pt idx="400">
                  <c:v>16.795441999999998</c:v>
                </c:pt>
                <c:pt idx="401">
                  <c:v>16.781645000000001</c:v>
                </c:pt>
                <c:pt idx="402">
                  <c:v>16.769189999999998</c:v>
                </c:pt>
                <c:pt idx="403">
                  <c:v>16.758554</c:v>
                </c:pt>
                <c:pt idx="404">
                  <c:v>16.75991766666667</c:v>
                </c:pt>
                <c:pt idx="405">
                  <c:v>16.753547000000001</c:v>
                </c:pt>
                <c:pt idx="406">
                  <c:v>16.739088666666664</c:v>
                </c:pt>
                <c:pt idx="407">
                  <c:v>16.714043333333333</c:v>
                </c:pt>
                <c:pt idx="408">
                  <c:v>16.697088333333337</c:v>
                </c:pt>
                <c:pt idx="409">
                  <c:v>16.694139666666668</c:v>
                </c:pt>
                <c:pt idx="410">
                  <c:v>16.689330000000002</c:v>
                </c:pt>
                <c:pt idx="411">
                  <c:v>16.685053666666668</c:v>
                </c:pt>
                <c:pt idx="412">
                  <c:v>16.669768000000001</c:v>
                </c:pt>
                <c:pt idx="413">
                  <c:v>16.649348</c:v>
                </c:pt>
                <c:pt idx="414">
                  <c:v>16.631087000000001</c:v>
                </c:pt>
                <c:pt idx="415">
                  <c:v>16.618517666666666</c:v>
                </c:pt>
                <c:pt idx="416">
                  <c:v>16.612701333333334</c:v>
                </c:pt>
                <c:pt idx="417">
                  <c:v>16.604337000000001</c:v>
                </c:pt>
                <c:pt idx="418">
                  <c:v>16.591440666666667</c:v>
                </c:pt>
                <c:pt idx="419">
                  <c:v>16.582097333333333</c:v>
                </c:pt>
                <c:pt idx="420">
                  <c:v>16.559581333333334</c:v>
                </c:pt>
                <c:pt idx="421">
                  <c:v>16.539976333333332</c:v>
                </c:pt>
                <c:pt idx="422">
                  <c:v>16.523900999999999</c:v>
                </c:pt>
                <c:pt idx="423">
                  <c:v>16.516207333333334</c:v>
                </c:pt>
                <c:pt idx="424">
                  <c:v>16.510864333333334</c:v>
                </c:pt>
                <c:pt idx="425">
                  <c:v>16.499734333333333</c:v>
                </c:pt>
                <c:pt idx="426">
                  <c:v>16.486459</c:v>
                </c:pt>
                <c:pt idx="427">
                  <c:v>16.473046333333333</c:v>
                </c:pt>
                <c:pt idx="428">
                  <c:v>16.46069</c:v>
                </c:pt>
                <c:pt idx="429">
                  <c:v>16.449635666666669</c:v>
                </c:pt>
                <c:pt idx="430">
                  <c:v>16.428586333333335</c:v>
                </c:pt>
                <c:pt idx="431">
                  <c:v>16.413140666666667</c:v>
                </c:pt>
                <c:pt idx="432">
                  <c:v>16.396081999999996</c:v>
                </c:pt>
                <c:pt idx="433">
                  <c:v>16.390176666666665</c:v>
                </c:pt>
                <c:pt idx="434">
                  <c:v>16.368237666666666</c:v>
                </c:pt>
                <c:pt idx="435">
                  <c:v>16.360401</c:v>
                </c:pt>
                <c:pt idx="436">
                  <c:v>16.336154333333337</c:v>
                </c:pt>
                <c:pt idx="437">
                  <c:v>16.320592333333334</c:v>
                </c:pt>
                <c:pt idx="438">
                  <c:v>16.291865666666666</c:v>
                </c:pt>
                <c:pt idx="439">
                  <c:v>16.270597999999996</c:v>
                </c:pt>
                <c:pt idx="440">
                  <c:v>16.240161666666665</c:v>
                </c:pt>
                <c:pt idx="441">
                  <c:v>16.219085666666668</c:v>
                </c:pt>
                <c:pt idx="442">
                  <c:v>16.190583</c:v>
                </c:pt>
                <c:pt idx="443">
                  <c:v>16.171184666666665</c:v>
                </c:pt>
                <c:pt idx="444">
                  <c:v>16.142070999999998</c:v>
                </c:pt>
                <c:pt idx="445">
                  <c:v>16.123248</c:v>
                </c:pt>
                <c:pt idx="446">
                  <c:v>16.094010333333333</c:v>
                </c:pt>
                <c:pt idx="447">
                  <c:v>16.06640333333333</c:v>
                </c:pt>
                <c:pt idx="448">
                  <c:v>16.029750999999997</c:v>
                </c:pt>
                <c:pt idx="449">
                  <c:v>15.990261333333335</c:v>
                </c:pt>
                <c:pt idx="450">
                  <c:v>15.956595333333333</c:v>
                </c:pt>
                <c:pt idx="451">
                  <c:v>15.937188333333333</c:v>
                </c:pt>
                <c:pt idx="452">
                  <c:v>15.923798</c:v>
                </c:pt>
                <c:pt idx="453">
                  <c:v>15.896718999999999</c:v>
                </c:pt>
                <c:pt idx="454">
                  <c:v>15.858102666666667</c:v>
                </c:pt>
                <c:pt idx="455">
                  <c:v>15.826219333333334</c:v>
                </c:pt>
                <c:pt idx="456">
                  <c:v>15.796738666666664</c:v>
                </c:pt>
                <c:pt idx="457">
                  <c:v>15.772267333333334</c:v>
                </c:pt>
                <c:pt idx="458">
                  <c:v>15.740742333333335</c:v>
                </c:pt>
                <c:pt idx="459">
                  <c:v>15.715151000000001</c:v>
                </c:pt>
                <c:pt idx="460">
                  <c:v>15.689365333333333</c:v>
                </c:pt>
                <c:pt idx="461">
                  <c:v>15.677759666666667</c:v>
                </c:pt>
                <c:pt idx="462">
                  <c:v>15.669761666666666</c:v>
                </c:pt>
                <c:pt idx="463">
                  <c:v>15.654313</c:v>
                </c:pt>
                <c:pt idx="464">
                  <c:v>15.632326999999998</c:v>
                </c:pt>
                <c:pt idx="465">
                  <c:v>15.613491000000002</c:v>
                </c:pt>
                <c:pt idx="466">
                  <c:v>15.609370666666669</c:v>
                </c:pt>
                <c:pt idx="467">
                  <c:v>15.603972000000001</c:v>
                </c:pt>
                <c:pt idx="468">
                  <c:v>15.590410333333333</c:v>
                </c:pt>
                <c:pt idx="469">
                  <c:v>15.575415666666666</c:v>
                </c:pt>
                <c:pt idx="470">
                  <c:v>15.556631333333334</c:v>
                </c:pt>
                <c:pt idx="471">
                  <c:v>15.554809666666666</c:v>
                </c:pt>
                <c:pt idx="472">
                  <c:v>15.548764666666665</c:v>
                </c:pt>
                <c:pt idx="473">
                  <c:v>15.551085666666665</c:v>
                </c:pt>
                <c:pt idx="474">
                  <c:v>15.537481</c:v>
                </c:pt>
                <c:pt idx="475">
                  <c:v>15.519278999999999</c:v>
                </c:pt>
                <c:pt idx="476">
                  <c:v>15.512933666666667</c:v>
                </c:pt>
                <c:pt idx="477">
                  <c:v>15.505525666666665</c:v>
                </c:pt>
                <c:pt idx="478">
                  <c:v>15.505858333333334</c:v>
                </c:pt>
                <c:pt idx="479">
                  <c:v>15.486478333333332</c:v>
                </c:pt>
                <c:pt idx="480">
                  <c:v>15.473524333333335</c:v>
                </c:pt>
                <c:pt idx="481">
                  <c:v>15.464207333333334</c:v>
                </c:pt>
                <c:pt idx="482">
                  <c:v>15.464626666666666</c:v>
                </c:pt>
                <c:pt idx="483">
                  <c:v>15.450663333333333</c:v>
                </c:pt>
                <c:pt idx="484">
                  <c:v>15.423442333333332</c:v>
                </c:pt>
                <c:pt idx="485">
                  <c:v>15.392989666666667</c:v>
                </c:pt>
                <c:pt idx="486">
                  <c:v>15.373185000000001</c:v>
                </c:pt>
                <c:pt idx="487">
                  <c:v>15.362051000000001</c:v>
                </c:pt>
                <c:pt idx="488">
                  <c:v>15.343839000000001</c:v>
                </c:pt>
                <c:pt idx="489">
                  <c:v>15.322965000000002</c:v>
                </c:pt>
                <c:pt idx="490">
                  <c:v>15.292535666666668</c:v>
                </c:pt>
                <c:pt idx="491">
                  <c:v>15.265248999999999</c:v>
                </c:pt>
                <c:pt idx="492">
                  <c:v>15.231856000000001</c:v>
                </c:pt>
                <c:pt idx="493">
                  <c:v>15.196821</c:v>
                </c:pt>
                <c:pt idx="494">
                  <c:v>15.162898333333333</c:v>
                </c:pt>
                <c:pt idx="495">
                  <c:v>15.1409</c:v>
                </c:pt>
                <c:pt idx="496">
                  <c:v>15.112620999999999</c:v>
                </c:pt>
                <c:pt idx="497">
                  <c:v>15.082938</c:v>
                </c:pt>
                <c:pt idx="498">
                  <c:v>15.042802666666667</c:v>
                </c:pt>
                <c:pt idx="499">
                  <c:v>15.0191</c:v>
                </c:pt>
                <c:pt idx="500">
                  <c:v>14.991822666666666</c:v>
                </c:pt>
                <c:pt idx="501">
                  <c:v>14.960901666666667</c:v>
                </c:pt>
                <c:pt idx="502">
                  <c:v>14.927014666666667</c:v>
                </c:pt>
                <c:pt idx="503">
                  <c:v>14.885849666666665</c:v>
                </c:pt>
                <c:pt idx="504">
                  <c:v>14.849105</c:v>
                </c:pt>
                <c:pt idx="505">
                  <c:v>14.807001</c:v>
                </c:pt>
                <c:pt idx="506">
                  <c:v>14.766878666666665</c:v>
                </c:pt>
                <c:pt idx="507">
                  <c:v>14.729885000000001</c:v>
                </c:pt>
                <c:pt idx="508">
                  <c:v>14.689331000000001</c:v>
                </c:pt>
                <c:pt idx="509">
                  <c:v>14.647612666666666</c:v>
                </c:pt>
                <c:pt idx="510">
                  <c:v>14.595819333333333</c:v>
                </c:pt>
                <c:pt idx="511">
                  <c:v>14.556537000000001</c:v>
                </c:pt>
                <c:pt idx="512">
                  <c:v>14.516887333333335</c:v>
                </c:pt>
                <c:pt idx="513">
                  <c:v>14.481616000000001</c:v>
                </c:pt>
                <c:pt idx="514">
                  <c:v>14.429152333333334</c:v>
                </c:pt>
                <c:pt idx="515">
                  <c:v>14.384535</c:v>
                </c:pt>
                <c:pt idx="516">
                  <c:v>14.343087333333335</c:v>
                </c:pt>
                <c:pt idx="517">
                  <c:v>14.314458999999999</c:v>
                </c:pt>
                <c:pt idx="518">
                  <c:v>14.273387666666666</c:v>
                </c:pt>
                <c:pt idx="519">
                  <c:v>14.228181000000001</c:v>
                </c:pt>
                <c:pt idx="520">
                  <c:v>14.173719999999998</c:v>
                </c:pt>
                <c:pt idx="521">
                  <c:v>14.117727666666667</c:v>
                </c:pt>
                <c:pt idx="522">
                  <c:v>14.071873999999999</c:v>
                </c:pt>
                <c:pt idx="523">
                  <c:v>14.008262666666667</c:v>
                </c:pt>
                <c:pt idx="524">
                  <c:v>13.957622666666666</c:v>
                </c:pt>
                <c:pt idx="525">
                  <c:v>13.875901666666666</c:v>
                </c:pt>
                <c:pt idx="526">
                  <c:v>13.830569666666667</c:v>
                </c:pt>
                <c:pt idx="527">
                  <c:v>13.781752333333335</c:v>
                </c:pt>
                <c:pt idx="528">
                  <c:v>13.747645333333333</c:v>
                </c:pt>
                <c:pt idx="529">
                  <c:v>13.698187333333331</c:v>
                </c:pt>
                <c:pt idx="530">
                  <c:v>13.650734</c:v>
                </c:pt>
                <c:pt idx="531">
                  <c:v>13.611014666666668</c:v>
                </c:pt>
                <c:pt idx="532">
                  <c:v>13.586145000000002</c:v>
                </c:pt>
                <c:pt idx="533">
                  <c:v>13.525030000000001</c:v>
                </c:pt>
                <c:pt idx="534">
                  <c:v>13.468347666666666</c:v>
                </c:pt>
                <c:pt idx="535">
                  <c:v>13.379890666666668</c:v>
                </c:pt>
                <c:pt idx="536">
                  <c:v>13.326738333333333</c:v>
                </c:pt>
                <c:pt idx="537">
                  <c:v>13.245606666666665</c:v>
                </c:pt>
                <c:pt idx="538">
                  <c:v>13.166255333333334</c:v>
                </c:pt>
                <c:pt idx="539">
                  <c:v>13.008760666666666</c:v>
                </c:pt>
                <c:pt idx="540">
                  <c:v>12.852304333333334</c:v>
                </c:pt>
                <c:pt idx="541">
                  <c:v>12.766872333333334</c:v>
                </c:pt>
                <c:pt idx="542">
                  <c:v>12.791893666666667</c:v>
                </c:pt>
                <c:pt idx="543">
                  <c:v>12.839229333333334</c:v>
                </c:pt>
                <c:pt idx="544">
                  <c:v>12.835740333333334</c:v>
                </c:pt>
                <c:pt idx="545">
                  <c:v>12.785368333333333</c:v>
                </c:pt>
                <c:pt idx="546">
                  <c:v>12.712880333333333</c:v>
                </c:pt>
                <c:pt idx="547">
                  <c:v>12.639687</c:v>
                </c:pt>
                <c:pt idx="548">
                  <c:v>12.542754</c:v>
                </c:pt>
                <c:pt idx="549">
                  <c:v>12.453089666666665</c:v>
                </c:pt>
                <c:pt idx="550">
                  <c:v>12.316167</c:v>
                </c:pt>
                <c:pt idx="551">
                  <c:v>12.204118333333334</c:v>
                </c:pt>
                <c:pt idx="552">
                  <c:v>12.085622333333333</c:v>
                </c:pt>
                <c:pt idx="553">
                  <c:v>11.977516666666666</c:v>
                </c:pt>
                <c:pt idx="554">
                  <c:v>11.845863666666666</c:v>
                </c:pt>
                <c:pt idx="555">
                  <c:v>11.704816666666666</c:v>
                </c:pt>
                <c:pt idx="556">
                  <c:v>11.565649333333333</c:v>
                </c:pt>
                <c:pt idx="557">
                  <c:v>11.418228666666666</c:v>
                </c:pt>
                <c:pt idx="558">
                  <c:v>11.284193000000002</c:v>
                </c:pt>
                <c:pt idx="559">
                  <c:v>11.125960000000001</c:v>
                </c:pt>
                <c:pt idx="560">
                  <c:v>10.963862999999998</c:v>
                </c:pt>
                <c:pt idx="561">
                  <c:v>10.783820333333333</c:v>
                </c:pt>
                <c:pt idx="562">
                  <c:v>10.585625333333335</c:v>
                </c:pt>
                <c:pt idx="563">
                  <c:v>10.411128333333332</c:v>
                </c:pt>
                <c:pt idx="564">
                  <c:v>10.233345</c:v>
                </c:pt>
                <c:pt idx="565">
                  <c:v>10.069269233333332</c:v>
                </c:pt>
                <c:pt idx="566">
                  <c:v>9.8673589333333336</c:v>
                </c:pt>
                <c:pt idx="567">
                  <c:v>9.6768468333333342</c:v>
                </c:pt>
                <c:pt idx="568">
                  <c:v>9.4806702999999999</c:v>
                </c:pt>
                <c:pt idx="569">
                  <c:v>9.2741009333333313</c:v>
                </c:pt>
                <c:pt idx="570">
                  <c:v>9.064033499999999</c:v>
                </c:pt>
                <c:pt idx="571">
                  <c:v>8.8488998333333342</c:v>
                </c:pt>
                <c:pt idx="572">
                  <c:v>8.6588643333333337</c:v>
                </c:pt>
                <c:pt idx="573">
                  <c:v>8.4417743666666656</c:v>
                </c:pt>
                <c:pt idx="574">
                  <c:v>8.2265054333333314</c:v>
                </c:pt>
                <c:pt idx="575">
                  <c:v>8.0257835333333336</c:v>
                </c:pt>
                <c:pt idx="576">
                  <c:v>7.7974161999999998</c:v>
                </c:pt>
                <c:pt idx="577">
                  <c:v>7.5917736666666675</c:v>
                </c:pt>
                <c:pt idx="578">
                  <c:v>7.3457512999999999</c:v>
                </c:pt>
                <c:pt idx="579">
                  <c:v>7.1369681333333332</c:v>
                </c:pt>
                <c:pt idx="580">
                  <c:v>6.8769299333333338</c:v>
                </c:pt>
                <c:pt idx="581">
                  <c:v>6.651179166666668</c:v>
                </c:pt>
                <c:pt idx="582">
                  <c:v>6.3863150333333332</c:v>
                </c:pt>
                <c:pt idx="583">
                  <c:v>6.1685650999999995</c:v>
                </c:pt>
                <c:pt idx="584">
                  <c:v>5.9244360666666678</c:v>
                </c:pt>
                <c:pt idx="585">
                  <c:v>5.6970033666666664</c:v>
                </c:pt>
                <c:pt idx="586">
                  <c:v>5.4377721333333326</c:v>
                </c:pt>
                <c:pt idx="587">
                  <c:v>5.1971571000000001</c:v>
                </c:pt>
                <c:pt idx="588">
                  <c:v>4.9508414666666667</c:v>
                </c:pt>
                <c:pt idx="589">
                  <c:v>4.7448912000000005</c:v>
                </c:pt>
                <c:pt idx="590">
                  <c:v>4.5187724666666673</c:v>
                </c:pt>
                <c:pt idx="591">
                  <c:v>4.2869748999999997</c:v>
                </c:pt>
                <c:pt idx="592">
                  <c:v>4.0278684333333326</c:v>
                </c:pt>
                <c:pt idx="593">
                  <c:v>3.7513951333333337</c:v>
                </c:pt>
                <c:pt idx="594">
                  <c:v>3.5082717666666667</c:v>
                </c:pt>
                <c:pt idx="595">
                  <c:v>3.2698915666666668</c:v>
                </c:pt>
                <c:pt idx="596">
                  <c:v>3.0746587999999999</c:v>
                </c:pt>
                <c:pt idx="597">
                  <c:v>2.8722915666666666</c:v>
                </c:pt>
                <c:pt idx="598">
                  <c:v>2.6581873666666667</c:v>
                </c:pt>
                <c:pt idx="599">
                  <c:v>2.4104750666666663</c:v>
                </c:pt>
                <c:pt idx="600">
                  <c:v>2.146145066666667</c:v>
                </c:pt>
                <c:pt idx="601">
                  <c:v>1.9208307333333332</c:v>
                </c:pt>
                <c:pt idx="602">
                  <c:v>1.7046435333333332</c:v>
                </c:pt>
                <c:pt idx="603">
                  <c:v>1.4670551666666667</c:v>
                </c:pt>
                <c:pt idx="604">
                  <c:v>1.18207313</c:v>
                </c:pt>
                <c:pt idx="605">
                  <c:v>0.9177357266666667</c:v>
                </c:pt>
                <c:pt idx="606">
                  <c:v>0.70614659666666668</c:v>
                </c:pt>
                <c:pt idx="607">
                  <c:v>0.51744999333333341</c:v>
                </c:pt>
                <c:pt idx="608">
                  <c:v>0.29848590633333333</c:v>
                </c:pt>
                <c:pt idx="609">
                  <c:v>6.8713719666666673E-2</c:v>
                </c:pt>
                <c:pt idx="610">
                  <c:v>-0.16120140033333333</c:v>
                </c:pt>
                <c:pt idx="611">
                  <c:v>-0.35531792333333329</c:v>
                </c:pt>
                <c:pt idx="612">
                  <c:v>-0.57391186333333333</c:v>
                </c:pt>
                <c:pt idx="613">
                  <c:v>-0.79358457000000004</c:v>
                </c:pt>
                <c:pt idx="614">
                  <c:v>-1.0386042233333332</c:v>
                </c:pt>
                <c:pt idx="615">
                  <c:v>-1.2787956999999999</c:v>
                </c:pt>
                <c:pt idx="616">
                  <c:v>-1.4827467666666665</c:v>
                </c:pt>
                <c:pt idx="617">
                  <c:v>-1.7060389999999999</c:v>
                </c:pt>
                <c:pt idx="618">
                  <c:v>-1.9060953333333333</c:v>
                </c:pt>
                <c:pt idx="619">
                  <c:v>-2.1664622000000002</c:v>
                </c:pt>
                <c:pt idx="620">
                  <c:v>-2.4036630999999997</c:v>
                </c:pt>
                <c:pt idx="621">
                  <c:v>-2.6539115999999998</c:v>
                </c:pt>
                <c:pt idx="622">
                  <c:v>-2.8463447333333334</c:v>
                </c:pt>
                <c:pt idx="623">
                  <c:v>-3.0696888333333336</c:v>
                </c:pt>
                <c:pt idx="624">
                  <c:v>-3.2775802999999999</c:v>
                </c:pt>
                <c:pt idx="625">
                  <c:v>-3.5047161666666669</c:v>
                </c:pt>
                <c:pt idx="626">
                  <c:v>-3.7160755000000001</c:v>
                </c:pt>
                <c:pt idx="627">
                  <c:v>-3.9400049666666668</c:v>
                </c:pt>
                <c:pt idx="628">
                  <c:v>-4.1823074</c:v>
                </c:pt>
                <c:pt idx="629">
                  <c:v>-4.3992582999999996</c:v>
                </c:pt>
                <c:pt idx="630">
                  <c:v>-4.6365795333333333</c:v>
                </c:pt>
                <c:pt idx="631">
                  <c:v>-4.8658698666666664</c:v>
                </c:pt>
                <c:pt idx="632">
                  <c:v>-5.1063603000000004</c:v>
                </c:pt>
                <c:pt idx="633">
                  <c:v>-5.3469538999999999</c:v>
                </c:pt>
                <c:pt idx="634">
                  <c:v>-5.5653480000000002</c:v>
                </c:pt>
                <c:pt idx="635">
                  <c:v>-5.8191642666666654</c:v>
                </c:pt>
                <c:pt idx="636">
                  <c:v>-6.0323031666666678</c:v>
                </c:pt>
                <c:pt idx="637">
                  <c:v>-6.2798849666666667</c:v>
                </c:pt>
                <c:pt idx="638">
                  <c:v>-6.506590533333334</c:v>
                </c:pt>
                <c:pt idx="639">
                  <c:v>-6.7565361666666668</c:v>
                </c:pt>
                <c:pt idx="640">
                  <c:v>-6.9774867666666678</c:v>
                </c:pt>
                <c:pt idx="641">
                  <c:v>-7.1739420666666662</c:v>
                </c:pt>
                <c:pt idx="642">
                  <c:v>-7.351585533333334</c:v>
                </c:pt>
                <c:pt idx="643">
                  <c:v>-7.5796396000000001</c:v>
                </c:pt>
                <c:pt idx="644">
                  <c:v>-7.8121683000000006</c:v>
                </c:pt>
                <c:pt idx="645">
                  <c:v>-8.0718061333333342</c:v>
                </c:pt>
                <c:pt idx="646">
                  <c:v>-8.2618430666666676</c:v>
                </c:pt>
                <c:pt idx="647">
                  <c:v>-8.4361919000000007</c:v>
                </c:pt>
                <c:pt idx="648">
                  <c:v>-8.5823310333333325</c:v>
                </c:pt>
                <c:pt idx="649">
                  <c:v>-8.7658993333333353</c:v>
                </c:pt>
                <c:pt idx="650">
                  <c:v>-8.9297825333333325</c:v>
                </c:pt>
                <c:pt idx="651">
                  <c:v>-9.1203616333333333</c:v>
                </c:pt>
                <c:pt idx="652">
                  <c:v>-9.302664133333332</c:v>
                </c:pt>
                <c:pt idx="653">
                  <c:v>-9.5082836333333329</c:v>
                </c:pt>
                <c:pt idx="654">
                  <c:v>-9.7035119000000005</c:v>
                </c:pt>
                <c:pt idx="655">
                  <c:v>-9.8891878333333327</c:v>
                </c:pt>
                <c:pt idx="656">
                  <c:v>-10.059804666666667</c:v>
                </c:pt>
                <c:pt idx="657">
                  <c:v>-10.230420000000001</c:v>
                </c:pt>
                <c:pt idx="658">
                  <c:v>-10.384527666666667</c:v>
                </c:pt>
                <c:pt idx="659">
                  <c:v>-10.566635333333332</c:v>
                </c:pt>
                <c:pt idx="660">
                  <c:v>-10.752136999999999</c:v>
                </c:pt>
                <c:pt idx="661">
                  <c:v>-10.919319333333334</c:v>
                </c:pt>
                <c:pt idx="662">
                  <c:v>-11.096349333333334</c:v>
                </c:pt>
                <c:pt idx="663">
                  <c:v>-11.282513</c:v>
                </c:pt>
                <c:pt idx="664">
                  <c:v>-11.494225666666665</c:v>
                </c:pt>
                <c:pt idx="665">
                  <c:v>-11.725540000000001</c:v>
                </c:pt>
                <c:pt idx="666">
                  <c:v>-11.890466666666667</c:v>
                </c:pt>
                <c:pt idx="667">
                  <c:v>-12.089154333333333</c:v>
                </c:pt>
                <c:pt idx="668">
                  <c:v>-12.291825000000001</c:v>
                </c:pt>
                <c:pt idx="669">
                  <c:v>-12.520627666666668</c:v>
                </c:pt>
                <c:pt idx="670">
                  <c:v>-12.74827</c:v>
                </c:pt>
                <c:pt idx="671">
                  <c:v>-12.960855</c:v>
                </c:pt>
                <c:pt idx="672">
                  <c:v>-13.230216</c:v>
                </c:pt>
                <c:pt idx="673">
                  <c:v>-13.486997333333333</c:v>
                </c:pt>
                <c:pt idx="674">
                  <c:v>-13.680296</c:v>
                </c:pt>
                <c:pt idx="675">
                  <c:v>-13.896615333333335</c:v>
                </c:pt>
                <c:pt idx="676">
                  <c:v>-14.142576</c:v>
                </c:pt>
                <c:pt idx="677">
                  <c:v>-14.463685333333332</c:v>
                </c:pt>
                <c:pt idx="678">
                  <c:v>-14.737776666666667</c:v>
                </c:pt>
                <c:pt idx="679">
                  <c:v>-14.984164333333334</c:v>
                </c:pt>
                <c:pt idx="680">
                  <c:v>-15.241525666666666</c:v>
                </c:pt>
                <c:pt idx="681">
                  <c:v>-15.604604666666667</c:v>
                </c:pt>
                <c:pt idx="682">
                  <c:v>-15.986599666666665</c:v>
                </c:pt>
                <c:pt idx="683">
                  <c:v>-16.342663333333334</c:v>
                </c:pt>
                <c:pt idx="684">
                  <c:v>-16.560776333333333</c:v>
                </c:pt>
                <c:pt idx="685">
                  <c:v>-16.83646366666667</c:v>
                </c:pt>
                <c:pt idx="686">
                  <c:v>-17.135397333333334</c:v>
                </c:pt>
                <c:pt idx="687">
                  <c:v>-17.468867333333336</c:v>
                </c:pt>
                <c:pt idx="688">
                  <c:v>-17.855388333333334</c:v>
                </c:pt>
                <c:pt idx="689">
                  <c:v>-18.129538666666665</c:v>
                </c:pt>
                <c:pt idx="690">
                  <c:v>-18.504621999999998</c:v>
                </c:pt>
                <c:pt idx="691">
                  <c:v>-18.757732999999998</c:v>
                </c:pt>
                <c:pt idx="692">
                  <c:v>-19.151673000000002</c:v>
                </c:pt>
                <c:pt idx="693">
                  <c:v>-19.38252</c:v>
                </c:pt>
                <c:pt idx="694">
                  <c:v>-19.72266466666667</c:v>
                </c:pt>
                <c:pt idx="695">
                  <c:v>-19.894949</c:v>
                </c:pt>
                <c:pt idx="696">
                  <c:v>-20.287353</c:v>
                </c:pt>
                <c:pt idx="697">
                  <c:v>-20.562238000000001</c:v>
                </c:pt>
                <c:pt idx="698">
                  <c:v>-20.949198333333332</c:v>
                </c:pt>
                <c:pt idx="699">
                  <c:v>-21.263999999999999</c:v>
                </c:pt>
                <c:pt idx="700">
                  <c:v>-21.729549000000002</c:v>
                </c:pt>
                <c:pt idx="701">
                  <c:v>-21.938939000000001</c:v>
                </c:pt>
                <c:pt idx="702">
                  <c:v>-22.234934666666664</c:v>
                </c:pt>
                <c:pt idx="703">
                  <c:v>-22.488575666666666</c:v>
                </c:pt>
                <c:pt idx="704">
                  <c:v>-23.022333333333336</c:v>
                </c:pt>
                <c:pt idx="705">
                  <c:v>-23.405165333333333</c:v>
                </c:pt>
                <c:pt idx="706">
                  <c:v>-23.669416333333334</c:v>
                </c:pt>
                <c:pt idx="707">
                  <c:v>-24.133458333333333</c:v>
                </c:pt>
                <c:pt idx="708">
                  <c:v>-24.529814333333334</c:v>
                </c:pt>
                <c:pt idx="709">
                  <c:v>-25.045222666666664</c:v>
                </c:pt>
                <c:pt idx="710">
                  <c:v>-25.291309333333331</c:v>
                </c:pt>
                <c:pt idx="711">
                  <c:v>-25.859663666666666</c:v>
                </c:pt>
                <c:pt idx="712">
                  <c:v>-26.266688666666667</c:v>
                </c:pt>
                <c:pt idx="713">
                  <c:v>-26.508104333333335</c:v>
                </c:pt>
                <c:pt idx="714">
                  <c:v>-26.930595999999998</c:v>
                </c:pt>
                <c:pt idx="715">
                  <c:v>-27.482802666666668</c:v>
                </c:pt>
                <c:pt idx="716">
                  <c:v>-28.164086666666666</c:v>
                </c:pt>
                <c:pt idx="717">
                  <c:v>-28.565082666666669</c:v>
                </c:pt>
                <c:pt idx="718">
                  <c:v>-28.747859333333334</c:v>
                </c:pt>
                <c:pt idx="719">
                  <c:v>-29.321436666666667</c:v>
                </c:pt>
                <c:pt idx="720">
                  <c:v>-29.658367333333334</c:v>
                </c:pt>
                <c:pt idx="721">
                  <c:v>-30.418640999999997</c:v>
                </c:pt>
                <c:pt idx="722">
                  <c:v>-31.305002333333334</c:v>
                </c:pt>
                <c:pt idx="723">
                  <c:v>-32.210092666666668</c:v>
                </c:pt>
                <c:pt idx="724">
                  <c:v>-32.849469666666664</c:v>
                </c:pt>
                <c:pt idx="725">
                  <c:v>-32.938354666666669</c:v>
                </c:pt>
                <c:pt idx="726">
                  <c:v>-33.497313333333331</c:v>
                </c:pt>
                <c:pt idx="727">
                  <c:v>-33.812383000000004</c:v>
                </c:pt>
                <c:pt idx="728">
                  <c:v>-34.726911999999999</c:v>
                </c:pt>
                <c:pt idx="729">
                  <c:v>-35.47713066666666</c:v>
                </c:pt>
                <c:pt idx="730">
                  <c:v>-36.378275333333335</c:v>
                </c:pt>
                <c:pt idx="731">
                  <c:v>-36.682366666666667</c:v>
                </c:pt>
                <c:pt idx="732">
                  <c:v>-37.113282333333331</c:v>
                </c:pt>
                <c:pt idx="733">
                  <c:v>-37.422082333333329</c:v>
                </c:pt>
                <c:pt idx="734">
                  <c:v>-37.259300333333336</c:v>
                </c:pt>
                <c:pt idx="735">
                  <c:v>-37.607758999999994</c:v>
                </c:pt>
                <c:pt idx="736">
                  <c:v>-38.090286333333331</c:v>
                </c:pt>
                <c:pt idx="737">
                  <c:v>-38.079198333333331</c:v>
                </c:pt>
                <c:pt idx="738">
                  <c:v>-39.166021999999998</c:v>
                </c:pt>
                <c:pt idx="739">
                  <c:v>-39.311408999999998</c:v>
                </c:pt>
                <c:pt idx="740">
                  <c:v>-40.548026999999998</c:v>
                </c:pt>
                <c:pt idx="741">
                  <c:v>-39.401524999999999</c:v>
                </c:pt>
                <c:pt idx="742">
                  <c:v>-38.922832666666665</c:v>
                </c:pt>
                <c:pt idx="743">
                  <c:v>-38.830860333333334</c:v>
                </c:pt>
                <c:pt idx="744">
                  <c:v>-38.800012000000002</c:v>
                </c:pt>
                <c:pt idx="745">
                  <c:v>-38.678375333333335</c:v>
                </c:pt>
                <c:pt idx="746">
                  <c:v>-37.886388000000004</c:v>
                </c:pt>
                <c:pt idx="747">
                  <c:v>-37.350658333333335</c:v>
                </c:pt>
                <c:pt idx="748">
                  <c:v>-37.108797666666668</c:v>
                </c:pt>
                <c:pt idx="749">
                  <c:v>-37.325871999999997</c:v>
                </c:pt>
                <c:pt idx="750">
                  <c:v>-37.164951666666667</c:v>
                </c:pt>
                <c:pt idx="751">
                  <c:v>-37.761814333333326</c:v>
                </c:pt>
                <c:pt idx="752">
                  <c:v>-37.372735333333331</c:v>
                </c:pt>
                <c:pt idx="753">
                  <c:v>-37.325969666666673</c:v>
                </c:pt>
                <c:pt idx="754">
                  <c:v>-36.288101000000005</c:v>
                </c:pt>
                <c:pt idx="755">
                  <c:v>-35.928039333333331</c:v>
                </c:pt>
                <c:pt idx="756">
                  <c:v>-35.690448666666668</c:v>
                </c:pt>
                <c:pt idx="757">
                  <c:v>-35.485865333333329</c:v>
                </c:pt>
                <c:pt idx="758">
                  <c:v>-35.296369000000006</c:v>
                </c:pt>
                <c:pt idx="759">
                  <c:v>-35.258767333333331</c:v>
                </c:pt>
                <c:pt idx="760">
                  <c:v>-35.322015</c:v>
                </c:pt>
                <c:pt idx="761">
                  <c:v>-34.636324666666667</c:v>
                </c:pt>
                <c:pt idx="762">
                  <c:v>-34.131384666666669</c:v>
                </c:pt>
                <c:pt idx="763">
                  <c:v>-33.948073333333333</c:v>
                </c:pt>
                <c:pt idx="764">
                  <c:v>-34.752147666666666</c:v>
                </c:pt>
                <c:pt idx="765">
                  <c:v>-34.60325233333333</c:v>
                </c:pt>
                <c:pt idx="766">
                  <c:v>-34.137616333333334</c:v>
                </c:pt>
                <c:pt idx="767">
                  <c:v>-33.396763</c:v>
                </c:pt>
                <c:pt idx="768">
                  <c:v>-33.457784333333336</c:v>
                </c:pt>
                <c:pt idx="769">
                  <c:v>-33.872612333333336</c:v>
                </c:pt>
                <c:pt idx="770">
                  <c:v>-33.938509666666668</c:v>
                </c:pt>
                <c:pt idx="771">
                  <c:v>-33.602407999999997</c:v>
                </c:pt>
                <c:pt idx="772">
                  <c:v>-32.987483666666662</c:v>
                </c:pt>
                <c:pt idx="773">
                  <c:v>-32.650451333333329</c:v>
                </c:pt>
                <c:pt idx="774">
                  <c:v>-32.574933000000001</c:v>
                </c:pt>
                <c:pt idx="775">
                  <c:v>-32.724696999999999</c:v>
                </c:pt>
                <c:pt idx="776">
                  <c:v>-32.614448666666668</c:v>
                </c:pt>
                <c:pt idx="777">
                  <c:v>-32.708300333333334</c:v>
                </c:pt>
                <c:pt idx="778">
                  <c:v>-32.398519999999998</c:v>
                </c:pt>
                <c:pt idx="779">
                  <c:v>-32.482526</c:v>
                </c:pt>
                <c:pt idx="780">
                  <c:v>-32.194493666666666</c:v>
                </c:pt>
                <c:pt idx="781">
                  <c:v>-32.137259333333333</c:v>
                </c:pt>
                <c:pt idx="782">
                  <c:v>-32.171432666666668</c:v>
                </c:pt>
                <c:pt idx="783">
                  <c:v>-31.990691666666667</c:v>
                </c:pt>
                <c:pt idx="784">
                  <c:v>-31.774436999999995</c:v>
                </c:pt>
                <c:pt idx="785">
                  <c:v>-31.529015333333334</c:v>
                </c:pt>
                <c:pt idx="786">
                  <c:v>-31.533472666666668</c:v>
                </c:pt>
                <c:pt idx="787">
                  <c:v>-31.581591333333336</c:v>
                </c:pt>
                <c:pt idx="788">
                  <c:v>-31.384558999999999</c:v>
                </c:pt>
                <c:pt idx="789">
                  <c:v>-31.340515999999997</c:v>
                </c:pt>
                <c:pt idx="790">
                  <c:v>-30.989265666666668</c:v>
                </c:pt>
                <c:pt idx="791">
                  <c:v>-31.021685999999999</c:v>
                </c:pt>
                <c:pt idx="792">
                  <c:v>-30.630056999999997</c:v>
                </c:pt>
                <c:pt idx="793">
                  <c:v>-30.612825333333333</c:v>
                </c:pt>
                <c:pt idx="794">
                  <c:v>-30.369173666666665</c:v>
                </c:pt>
                <c:pt idx="795">
                  <c:v>-30.274349666666666</c:v>
                </c:pt>
                <c:pt idx="796">
                  <c:v>-30.220389666666666</c:v>
                </c:pt>
                <c:pt idx="797">
                  <c:v>-30.476102000000001</c:v>
                </c:pt>
                <c:pt idx="798">
                  <c:v>-30.262145333333333</c:v>
                </c:pt>
                <c:pt idx="799">
                  <c:v>-29.946930999999996</c:v>
                </c:pt>
                <c:pt idx="800">
                  <c:v>-19.569079666666667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33-49D2-9B0C-0CCB726F5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7562095363079617"/>
          <c:y val="0.57339020122484685"/>
          <c:w val="0.31440332458442694"/>
          <c:h val="0.192709973753280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3.5V</a:t>
            </a:r>
            <a:endParaRPr lang="en-US"/>
          </a:p>
        </c:rich>
      </c:tx>
      <c:layout>
        <c:manualLayout>
          <c:xMode val="edge"/>
          <c:yMode val="edge"/>
          <c:x val="0.2058704344607597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(2)'!$AQ$4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(2)'!$AX$6:$AX$806</c:f>
              <c:numCache>
                <c:formatCode>General</c:formatCode>
                <c:ptCount val="801"/>
                <c:pt idx="0">
                  <c:v>2.5384717000000001E-2</c:v>
                </c:pt>
                <c:pt idx="1">
                  <c:v>-0.25526853633333335</c:v>
                </c:pt>
                <c:pt idx="2">
                  <c:v>-0.40822186999999999</c:v>
                </c:pt>
                <c:pt idx="3">
                  <c:v>-0.47700610666666671</c:v>
                </c:pt>
                <c:pt idx="4">
                  <c:v>-0.53462299666666668</c:v>
                </c:pt>
                <c:pt idx="5">
                  <c:v>-0.5986284633333333</c:v>
                </c:pt>
                <c:pt idx="6">
                  <c:v>-0.66923022666666665</c:v>
                </c:pt>
                <c:pt idx="7">
                  <c:v>-0.75029959666666668</c:v>
                </c:pt>
                <c:pt idx="8">
                  <c:v>-0.83868984666666668</c:v>
                </c:pt>
                <c:pt idx="9">
                  <c:v>-0.9382089933333333</c:v>
                </c:pt>
                <c:pt idx="10">
                  <c:v>-1.0421338</c:v>
                </c:pt>
                <c:pt idx="11">
                  <c:v>-1.1523808666666666</c:v>
                </c:pt>
                <c:pt idx="12">
                  <c:v>-1.2695062333333336</c:v>
                </c:pt>
                <c:pt idx="13">
                  <c:v>-1.3929410666666666</c:v>
                </c:pt>
                <c:pt idx="14">
                  <c:v>-1.5216415000000001</c:v>
                </c:pt>
                <c:pt idx="15">
                  <c:v>-1.6511407666666666</c:v>
                </c:pt>
                <c:pt idx="16">
                  <c:v>-1.7830059</c:v>
                </c:pt>
                <c:pt idx="17">
                  <c:v>-1.9144268</c:v>
                </c:pt>
                <c:pt idx="18">
                  <c:v>-2.0458542</c:v>
                </c:pt>
                <c:pt idx="19">
                  <c:v>-2.1761931333333333</c:v>
                </c:pt>
                <c:pt idx="20">
                  <c:v>-2.3063602333333333</c:v>
                </c:pt>
                <c:pt idx="21">
                  <c:v>-2.4373080000000003</c:v>
                </c:pt>
                <c:pt idx="22">
                  <c:v>-2.5657853666666668</c:v>
                </c:pt>
                <c:pt idx="23">
                  <c:v>-2.6892184666666665</c:v>
                </c:pt>
                <c:pt idx="24">
                  <c:v>-2.8101531000000004</c:v>
                </c:pt>
                <c:pt idx="25">
                  <c:v>-2.9323289999999997</c:v>
                </c:pt>
                <c:pt idx="26">
                  <c:v>-3.0590359333333339</c:v>
                </c:pt>
                <c:pt idx="27">
                  <c:v>-3.1840586000000002</c:v>
                </c:pt>
                <c:pt idx="28">
                  <c:v>-3.3084592333333336</c:v>
                </c:pt>
                <c:pt idx="29">
                  <c:v>-3.4324349000000001</c:v>
                </c:pt>
                <c:pt idx="30">
                  <c:v>-3.5593603666666667</c:v>
                </c:pt>
                <c:pt idx="31">
                  <c:v>-3.6856315333333334</c:v>
                </c:pt>
                <c:pt idx="32">
                  <c:v>-3.8083602666666665</c:v>
                </c:pt>
                <c:pt idx="33">
                  <c:v>-3.9267665333333333</c:v>
                </c:pt>
                <c:pt idx="34">
                  <c:v>-4.040906633333333</c:v>
                </c:pt>
                <c:pt idx="35">
                  <c:v>-4.1539071000000005</c:v>
                </c:pt>
                <c:pt idx="36">
                  <c:v>-4.2675981333333333</c:v>
                </c:pt>
                <c:pt idx="37">
                  <c:v>-4.3802542666666664</c:v>
                </c:pt>
                <c:pt idx="38">
                  <c:v>-4.4917764666666669</c:v>
                </c:pt>
                <c:pt idx="39">
                  <c:v>-4.5989467333333334</c:v>
                </c:pt>
                <c:pt idx="40">
                  <c:v>-4.7075076000000005</c:v>
                </c:pt>
                <c:pt idx="41">
                  <c:v>-4.8165985666666664</c:v>
                </c:pt>
                <c:pt idx="42">
                  <c:v>-4.9268999000000004</c:v>
                </c:pt>
                <c:pt idx="43">
                  <c:v>-5.0368662000000004</c:v>
                </c:pt>
                <c:pt idx="44">
                  <c:v>-5.1472823000000005</c:v>
                </c:pt>
                <c:pt idx="45">
                  <c:v>-5.2612122000000001</c:v>
                </c:pt>
                <c:pt idx="46">
                  <c:v>-5.3706927333333327</c:v>
                </c:pt>
                <c:pt idx="47">
                  <c:v>-5.4824194999999998</c:v>
                </c:pt>
                <c:pt idx="48">
                  <c:v>-5.5935368666666667</c:v>
                </c:pt>
                <c:pt idx="49">
                  <c:v>-5.7080160999999991</c:v>
                </c:pt>
                <c:pt idx="50">
                  <c:v>-5.818273866666666</c:v>
                </c:pt>
                <c:pt idx="51">
                  <c:v>-5.9290930333333334</c:v>
                </c:pt>
                <c:pt idx="52">
                  <c:v>-6.0403264000000005</c:v>
                </c:pt>
                <c:pt idx="53">
                  <c:v>-6.1528154666666666</c:v>
                </c:pt>
                <c:pt idx="54">
                  <c:v>-6.2625950000000001</c:v>
                </c:pt>
                <c:pt idx="55">
                  <c:v>-6.3711729000000004</c:v>
                </c:pt>
                <c:pt idx="56">
                  <c:v>-6.4780033333333336</c:v>
                </c:pt>
                <c:pt idx="57">
                  <c:v>-6.5850187666666669</c:v>
                </c:pt>
                <c:pt idx="58">
                  <c:v>-6.6914559666666662</c:v>
                </c:pt>
                <c:pt idx="59">
                  <c:v>-6.7893426999999997</c:v>
                </c:pt>
                <c:pt idx="60">
                  <c:v>-6.8824906333333331</c:v>
                </c:pt>
                <c:pt idx="61">
                  <c:v>-6.9734926333333336</c:v>
                </c:pt>
                <c:pt idx="62">
                  <c:v>-7.0646899666666672</c:v>
                </c:pt>
                <c:pt idx="63">
                  <c:v>-7.152268733333333</c:v>
                </c:pt>
                <c:pt idx="64">
                  <c:v>-7.2335108000000004</c:v>
                </c:pt>
                <c:pt idx="65">
                  <c:v>-7.3115582333333329</c:v>
                </c:pt>
                <c:pt idx="66">
                  <c:v>-7.3835887666666666</c:v>
                </c:pt>
                <c:pt idx="67">
                  <c:v>-7.4494853000000001</c:v>
                </c:pt>
                <c:pt idx="68">
                  <c:v>-7.5079804999999995</c:v>
                </c:pt>
                <c:pt idx="69">
                  <c:v>-7.568939066666668</c:v>
                </c:pt>
                <c:pt idx="70">
                  <c:v>-7.6192432999999999</c:v>
                </c:pt>
                <c:pt idx="71">
                  <c:v>-7.6692573333333343</c:v>
                </c:pt>
                <c:pt idx="72">
                  <c:v>-7.7094105000000006</c:v>
                </c:pt>
                <c:pt idx="73">
                  <c:v>-7.7519635999999998</c:v>
                </c:pt>
                <c:pt idx="74">
                  <c:v>-7.7849211333333335</c:v>
                </c:pt>
                <c:pt idx="75">
                  <c:v>-7.8140318999999998</c:v>
                </c:pt>
                <c:pt idx="76">
                  <c:v>-7.8398300666666669</c:v>
                </c:pt>
                <c:pt idx="77">
                  <c:v>-7.8606197</c:v>
                </c:pt>
                <c:pt idx="78">
                  <c:v>-7.8784017333333338</c:v>
                </c:pt>
                <c:pt idx="79">
                  <c:v>-7.8867764333333339</c:v>
                </c:pt>
                <c:pt idx="80">
                  <c:v>-7.8956597666666672</c:v>
                </c:pt>
                <c:pt idx="81">
                  <c:v>-7.8971222333333344</c:v>
                </c:pt>
                <c:pt idx="82">
                  <c:v>-7.8998516666666667</c:v>
                </c:pt>
                <c:pt idx="83">
                  <c:v>-7.9020312666666657</c:v>
                </c:pt>
                <c:pt idx="84">
                  <c:v>-7.9040204666666662</c:v>
                </c:pt>
                <c:pt idx="85">
                  <c:v>-7.9084177000000002</c:v>
                </c:pt>
                <c:pt idx="86">
                  <c:v>-7.9142896333333335</c:v>
                </c:pt>
                <c:pt idx="87">
                  <c:v>-7.9195062333333333</c:v>
                </c:pt>
                <c:pt idx="88">
                  <c:v>-7.9241091333333324</c:v>
                </c:pt>
                <c:pt idx="89">
                  <c:v>-7.930002533333333</c:v>
                </c:pt>
                <c:pt idx="90">
                  <c:v>-7.9437648666666663</c:v>
                </c:pt>
                <c:pt idx="91">
                  <c:v>-7.9576422666666673</c:v>
                </c:pt>
                <c:pt idx="92">
                  <c:v>-7.9796228666666664</c:v>
                </c:pt>
                <c:pt idx="93">
                  <c:v>-7.9994038000000005</c:v>
                </c:pt>
                <c:pt idx="94">
                  <c:v>-8.0275052333333345</c:v>
                </c:pt>
                <c:pt idx="95">
                  <c:v>-8.061373699999999</c:v>
                </c:pt>
                <c:pt idx="96">
                  <c:v>-8.0965995666666668</c:v>
                </c:pt>
                <c:pt idx="97">
                  <c:v>-8.1363836666666671</c:v>
                </c:pt>
                <c:pt idx="98">
                  <c:v>-8.1784670999999989</c:v>
                </c:pt>
                <c:pt idx="99">
                  <c:v>-8.232562699999999</c:v>
                </c:pt>
                <c:pt idx="100">
                  <c:v>-8.2866496999999999</c:v>
                </c:pt>
                <c:pt idx="101">
                  <c:v>-8.3461513333333315</c:v>
                </c:pt>
                <c:pt idx="102">
                  <c:v>-8.4052454333333326</c:v>
                </c:pt>
                <c:pt idx="103">
                  <c:v>-8.475598333333334</c:v>
                </c:pt>
                <c:pt idx="104">
                  <c:v>-8.5491298000000011</c:v>
                </c:pt>
                <c:pt idx="105">
                  <c:v>-8.6311054333333335</c:v>
                </c:pt>
                <c:pt idx="106">
                  <c:v>-8.7161563333333323</c:v>
                </c:pt>
                <c:pt idx="107">
                  <c:v>-8.8030036333333328</c:v>
                </c:pt>
                <c:pt idx="108">
                  <c:v>-8.8946021333333345</c:v>
                </c:pt>
                <c:pt idx="109">
                  <c:v>-8.9950866333333348</c:v>
                </c:pt>
                <c:pt idx="110">
                  <c:v>-9.0946063666666657</c:v>
                </c:pt>
                <c:pt idx="111">
                  <c:v>-9.200693733333333</c:v>
                </c:pt>
                <c:pt idx="112">
                  <c:v>-9.3031269666666674</c:v>
                </c:pt>
                <c:pt idx="113">
                  <c:v>-9.4111487</c:v>
                </c:pt>
                <c:pt idx="114">
                  <c:v>-9.5185257666666683</c:v>
                </c:pt>
                <c:pt idx="115">
                  <c:v>-9.6317310333333328</c:v>
                </c:pt>
                <c:pt idx="116">
                  <c:v>-9.7443129333333331</c:v>
                </c:pt>
                <c:pt idx="117">
                  <c:v>-9.8554963999999998</c:v>
                </c:pt>
                <c:pt idx="118">
                  <c:v>-9.9591180333333327</c:v>
                </c:pt>
                <c:pt idx="119">
                  <c:v>-10.064076333333333</c:v>
                </c:pt>
                <c:pt idx="120">
                  <c:v>-10.168443333333334</c:v>
                </c:pt>
                <c:pt idx="121">
                  <c:v>-10.268403666666666</c:v>
                </c:pt>
                <c:pt idx="122">
                  <c:v>-10.362303000000001</c:v>
                </c:pt>
                <c:pt idx="123">
                  <c:v>-10.448733000000001</c:v>
                </c:pt>
                <c:pt idx="124">
                  <c:v>-10.536519666666667</c:v>
                </c:pt>
                <c:pt idx="125">
                  <c:v>-10.622890333333332</c:v>
                </c:pt>
                <c:pt idx="126">
                  <c:v>-10.703123</c:v>
                </c:pt>
                <c:pt idx="127">
                  <c:v>-10.781557666666666</c:v>
                </c:pt>
                <c:pt idx="128">
                  <c:v>-10.857919333333333</c:v>
                </c:pt>
                <c:pt idx="129">
                  <c:v>-10.936479999999998</c:v>
                </c:pt>
                <c:pt idx="130">
                  <c:v>-11.014823666666667</c:v>
                </c:pt>
                <c:pt idx="131">
                  <c:v>-11.090386666666666</c:v>
                </c:pt>
                <c:pt idx="132">
                  <c:v>-11.168645</c:v>
                </c:pt>
                <c:pt idx="133">
                  <c:v>-11.238743333333332</c:v>
                </c:pt>
                <c:pt idx="134">
                  <c:v>-11.318441666666667</c:v>
                </c:pt>
                <c:pt idx="135">
                  <c:v>-11.397223333333335</c:v>
                </c:pt>
                <c:pt idx="136">
                  <c:v>-11.484968666666665</c:v>
                </c:pt>
                <c:pt idx="137">
                  <c:v>-11.567230666666665</c:v>
                </c:pt>
                <c:pt idx="138">
                  <c:v>-11.652342666666668</c:v>
                </c:pt>
                <c:pt idx="139">
                  <c:v>-11.738054666666665</c:v>
                </c:pt>
                <c:pt idx="140">
                  <c:v>-11.826532</c:v>
                </c:pt>
                <c:pt idx="141">
                  <c:v>-11.911909333333334</c:v>
                </c:pt>
                <c:pt idx="142">
                  <c:v>-12.006374666666668</c:v>
                </c:pt>
                <c:pt idx="143">
                  <c:v>-12.106665999999999</c:v>
                </c:pt>
                <c:pt idx="144">
                  <c:v>-12.21541</c:v>
                </c:pt>
                <c:pt idx="145">
                  <c:v>-12.321022333333334</c:v>
                </c:pt>
                <c:pt idx="146">
                  <c:v>-12.424825333333333</c:v>
                </c:pt>
                <c:pt idx="147">
                  <c:v>-12.538927000000001</c:v>
                </c:pt>
                <c:pt idx="148">
                  <c:v>-12.664536</c:v>
                </c:pt>
                <c:pt idx="149">
                  <c:v>-12.798302333333334</c:v>
                </c:pt>
                <c:pt idx="150">
                  <c:v>-12.938373333333333</c:v>
                </c:pt>
                <c:pt idx="151">
                  <c:v>-13.088310666666667</c:v>
                </c:pt>
                <c:pt idx="152">
                  <c:v>-13.249725</c:v>
                </c:pt>
                <c:pt idx="153">
                  <c:v>-13.425823333333334</c:v>
                </c:pt>
                <c:pt idx="154">
                  <c:v>-13.605230999999998</c:v>
                </c:pt>
                <c:pt idx="155">
                  <c:v>-13.796231333333333</c:v>
                </c:pt>
                <c:pt idx="156">
                  <c:v>-13.995517999999999</c:v>
                </c:pt>
                <c:pt idx="157">
                  <c:v>-14.211297000000002</c:v>
                </c:pt>
                <c:pt idx="158">
                  <c:v>-14.440727333333333</c:v>
                </c:pt>
                <c:pt idx="159">
                  <c:v>-14.684106333333332</c:v>
                </c:pt>
                <c:pt idx="160">
                  <c:v>-14.932935000000001</c:v>
                </c:pt>
                <c:pt idx="161">
                  <c:v>-15.193560333333332</c:v>
                </c:pt>
                <c:pt idx="162">
                  <c:v>-15.461464999999999</c:v>
                </c:pt>
                <c:pt idx="163">
                  <c:v>-15.753504</c:v>
                </c:pt>
                <c:pt idx="164">
                  <c:v>-16.050569666666664</c:v>
                </c:pt>
                <c:pt idx="165">
                  <c:v>-16.349610333333334</c:v>
                </c:pt>
                <c:pt idx="166">
                  <c:v>-16.641560999999999</c:v>
                </c:pt>
                <c:pt idx="167">
                  <c:v>-16.957087333333334</c:v>
                </c:pt>
                <c:pt idx="168">
                  <c:v>-17.284031666666664</c:v>
                </c:pt>
                <c:pt idx="169">
                  <c:v>-17.620927999999996</c:v>
                </c:pt>
                <c:pt idx="170">
                  <c:v>-17.96346733333333</c:v>
                </c:pt>
                <c:pt idx="171">
                  <c:v>-18.303407666666669</c:v>
                </c:pt>
                <c:pt idx="172">
                  <c:v>-18.650076666666667</c:v>
                </c:pt>
                <c:pt idx="173">
                  <c:v>-18.982715333333335</c:v>
                </c:pt>
                <c:pt idx="174">
                  <c:v>-19.335024333333333</c:v>
                </c:pt>
                <c:pt idx="175">
                  <c:v>-19.694132666666665</c:v>
                </c:pt>
                <c:pt idx="176">
                  <c:v>-20.054648666666669</c:v>
                </c:pt>
                <c:pt idx="177">
                  <c:v>-20.40952866666667</c:v>
                </c:pt>
                <c:pt idx="178">
                  <c:v>-20.776366666666664</c:v>
                </c:pt>
                <c:pt idx="179">
                  <c:v>-21.141515333333334</c:v>
                </c:pt>
                <c:pt idx="180">
                  <c:v>-21.494716666666665</c:v>
                </c:pt>
                <c:pt idx="181">
                  <c:v>-21.84498533333333</c:v>
                </c:pt>
                <c:pt idx="182">
                  <c:v>-22.189538333333331</c:v>
                </c:pt>
                <c:pt idx="183">
                  <c:v>-22.540976999999998</c:v>
                </c:pt>
                <c:pt idx="184">
                  <c:v>-22.863594333333328</c:v>
                </c:pt>
                <c:pt idx="185">
                  <c:v>-23.186640000000001</c:v>
                </c:pt>
                <c:pt idx="186">
                  <c:v>-23.454639666666665</c:v>
                </c:pt>
                <c:pt idx="187">
                  <c:v>-23.682201333333335</c:v>
                </c:pt>
                <c:pt idx="188">
                  <c:v>-23.862779</c:v>
                </c:pt>
                <c:pt idx="189">
                  <c:v>-24.012644333333331</c:v>
                </c:pt>
                <c:pt idx="190">
                  <c:v>-24.148319999999998</c:v>
                </c:pt>
                <c:pt idx="191">
                  <c:v>-24.220121333333335</c:v>
                </c:pt>
                <c:pt idx="192">
                  <c:v>-24.241767333333332</c:v>
                </c:pt>
                <c:pt idx="193">
                  <c:v>-24.223472000000001</c:v>
                </c:pt>
                <c:pt idx="194">
                  <c:v>-24.172917333333334</c:v>
                </c:pt>
                <c:pt idx="195">
                  <c:v>-24.105096333333332</c:v>
                </c:pt>
                <c:pt idx="196">
                  <c:v>-23.981102000000003</c:v>
                </c:pt>
                <c:pt idx="197">
                  <c:v>-23.832625666666669</c:v>
                </c:pt>
                <c:pt idx="198">
                  <c:v>-23.704068666666668</c:v>
                </c:pt>
                <c:pt idx="199">
                  <c:v>-23.545725000000001</c:v>
                </c:pt>
                <c:pt idx="200">
                  <c:v>-23.398114666666668</c:v>
                </c:pt>
                <c:pt idx="201">
                  <c:v>-23.199852000000003</c:v>
                </c:pt>
                <c:pt idx="202">
                  <c:v>-23.023666666666667</c:v>
                </c:pt>
                <c:pt idx="203">
                  <c:v>-22.883270333333332</c:v>
                </c:pt>
                <c:pt idx="204">
                  <c:v>-22.761043000000001</c:v>
                </c:pt>
                <c:pt idx="205">
                  <c:v>-22.629580000000001</c:v>
                </c:pt>
                <c:pt idx="206">
                  <c:v>-22.527029666666664</c:v>
                </c:pt>
                <c:pt idx="207">
                  <c:v>-22.404734999999999</c:v>
                </c:pt>
                <c:pt idx="208">
                  <c:v>-22.323828666666667</c:v>
                </c:pt>
                <c:pt idx="209">
                  <c:v>-22.176390666666666</c:v>
                </c:pt>
                <c:pt idx="210">
                  <c:v>-22.106658666666664</c:v>
                </c:pt>
                <c:pt idx="211">
                  <c:v>-22.043109000000001</c:v>
                </c:pt>
                <c:pt idx="212">
                  <c:v>-22.036068333333333</c:v>
                </c:pt>
                <c:pt idx="213">
                  <c:v>-22.016186666666666</c:v>
                </c:pt>
                <c:pt idx="214">
                  <c:v>-22.011924333333337</c:v>
                </c:pt>
                <c:pt idx="215">
                  <c:v>-22.049907333333334</c:v>
                </c:pt>
                <c:pt idx="216">
                  <c:v>-22.116818333333331</c:v>
                </c:pt>
                <c:pt idx="217">
                  <c:v>-22.240281</c:v>
                </c:pt>
                <c:pt idx="218">
                  <c:v>-22.383939666666667</c:v>
                </c:pt>
                <c:pt idx="219">
                  <c:v>-22.60211</c:v>
                </c:pt>
                <c:pt idx="220">
                  <c:v>-22.824553333333331</c:v>
                </c:pt>
                <c:pt idx="221">
                  <c:v>-23.083676333333333</c:v>
                </c:pt>
                <c:pt idx="222">
                  <c:v>-23.39586266666667</c:v>
                </c:pt>
                <c:pt idx="223">
                  <c:v>-23.708510666666665</c:v>
                </c:pt>
                <c:pt idx="224">
                  <c:v>-24.07539233333333</c:v>
                </c:pt>
                <c:pt idx="225">
                  <c:v>-24.508756000000002</c:v>
                </c:pt>
                <c:pt idx="226">
                  <c:v>-24.998700000000003</c:v>
                </c:pt>
                <c:pt idx="227">
                  <c:v>-25.468582999999999</c:v>
                </c:pt>
                <c:pt idx="228">
                  <c:v>-25.999441999999998</c:v>
                </c:pt>
                <c:pt idx="229">
                  <c:v>-26.604431333333334</c:v>
                </c:pt>
                <c:pt idx="230">
                  <c:v>-27.247339333333333</c:v>
                </c:pt>
                <c:pt idx="231">
                  <c:v>-27.926027333333334</c:v>
                </c:pt>
                <c:pt idx="232">
                  <c:v>-28.64465633333333</c:v>
                </c:pt>
                <c:pt idx="233">
                  <c:v>-29.503857333333332</c:v>
                </c:pt>
                <c:pt idx="234">
                  <c:v>-30.252916333333335</c:v>
                </c:pt>
                <c:pt idx="235">
                  <c:v>-31.108012666666667</c:v>
                </c:pt>
                <c:pt idx="236">
                  <c:v>-31.904411999999997</c:v>
                </c:pt>
                <c:pt idx="237">
                  <c:v>-32.845449666666667</c:v>
                </c:pt>
                <c:pt idx="238">
                  <c:v>-33.759250666666667</c:v>
                </c:pt>
                <c:pt idx="239">
                  <c:v>-34.703713666666665</c:v>
                </c:pt>
                <c:pt idx="240">
                  <c:v>-35.614954333333337</c:v>
                </c:pt>
                <c:pt idx="241">
                  <c:v>-36.667784333333337</c:v>
                </c:pt>
                <c:pt idx="242">
                  <c:v>-37.793098333333333</c:v>
                </c:pt>
                <c:pt idx="243">
                  <c:v>-38.672877</c:v>
                </c:pt>
                <c:pt idx="244">
                  <c:v>-39.307284000000003</c:v>
                </c:pt>
                <c:pt idx="245">
                  <c:v>-39.74689733333333</c:v>
                </c:pt>
                <c:pt idx="246">
                  <c:v>-40.041634999999999</c:v>
                </c:pt>
                <c:pt idx="247">
                  <c:v>-39.888538333333329</c:v>
                </c:pt>
                <c:pt idx="248">
                  <c:v>-39.675606999999999</c:v>
                </c:pt>
                <c:pt idx="249">
                  <c:v>-39.214905999999999</c:v>
                </c:pt>
                <c:pt idx="250">
                  <c:v>-38.762588333333333</c:v>
                </c:pt>
                <c:pt idx="251">
                  <c:v>-38.364704000000003</c:v>
                </c:pt>
                <c:pt idx="252">
                  <c:v>-37.866858000000001</c:v>
                </c:pt>
                <c:pt idx="253">
                  <c:v>-37.665505666666668</c:v>
                </c:pt>
                <c:pt idx="254">
                  <c:v>-37.220842999999995</c:v>
                </c:pt>
                <c:pt idx="255">
                  <c:v>-36.894850333333331</c:v>
                </c:pt>
                <c:pt idx="256">
                  <c:v>-36.719749333333333</c:v>
                </c:pt>
                <c:pt idx="257">
                  <c:v>-36.732773999999999</c:v>
                </c:pt>
                <c:pt idx="258">
                  <c:v>-36.865914666666669</c:v>
                </c:pt>
                <c:pt idx="259">
                  <c:v>-36.847852333333329</c:v>
                </c:pt>
                <c:pt idx="260">
                  <c:v>-37.072784666666671</c:v>
                </c:pt>
                <c:pt idx="261">
                  <c:v>-37.451957666666665</c:v>
                </c:pt>
                <c:pt idx="262">
                  <c:v>-38.079635333333336</c:v>
                </c:pt>
                <c:pt idx="263">
                  <c:v>-38.974398000000001</c:v>
                </c:pt>
                <c:pt idx="264">
                  <c:v>-39.847358666666665</c:v>
                </c:pt>
                <c:pt idx="265">
                  <c:v>-40.796927333333336</c:v>
                </c:pt>
                <c:pt idx="266">
                  <c:v>-41.744898666666664</c:v>
                </c:pt>
                <c:pt idx="267">
                  <c:v>-43.036866666666668</c:v>
                </c:pt>
                <c:pt idx="268">
                  <c:v>-44.661651666666664</c:v>
                </c:pt>
                <c:pt idx="269">
                  <c:v>-46.251687333333336</c:v>
                </c:pt>
                <c:pt idx="270">
                  <c:v>-47.971072999999997</c:v>
                </c:pt>
                <c:pt idx="271">
                  <c:v>-47.026557666666669</c:v>
                </c:pt>
                <c:pt idx="272">
                  <c:v>-45.258732999999999</c:v>
                </c:pt>
                <c:pt idx="273">
                  <c:v>-42.234108999999997</c:v>
                </c:pt>
                <c:pt idx="274">
                  <c:v>-40.560035666666664</c:v>
                </c:pt>
                <c:pt idx="275">
                  <c:v>-38.656680999999999</c:v>
                </c:pt>
                <c:pt idx="276">
                  <c:v>-37.068775333333335</c:v>
                </c:pt>
                <c:pt idx="277">
                  <c:v>-35.555442666666664</c:v>
                </c:pt>
                <c:pt idx="278">
                  <c:v>-34.251951666666663</c:v>
                </c:pt>
                <c:pt idx="279">
                  <c:v>-33.102820999999999</c:v>
                </c:pt>
                <c:pt idx="280">
                  <c:v>-32.229307666666664</c:v>
                </c:pt>
                <c:pt idx="281">
                  <c:v>-31.269038333333331</c:v>
                </c:pt>
                <c:pt idx="282">
                  <c:v>-30.508044000000002</c:v>
                </c:pt>
                <c:pt idx="283">
                  <c:v>-29.735004333333332</c:v>
                </c:pt>
                <c:pt idx="284">
                  <c:v>-29.142590333333334</c:v>
                </c:pt>
                <c:pt idx="285">
                  <c:v>-28.518041</c:v>
                </c:pt>
                <c:pt idx="286">
                  <c:v>-28.119341000000002</c:v>
                </c:pt>
                <c:pt idx="287">
                  <c:v>-27.703234333333331</c:v>
                </c:pt>
                <c:pt idx="288">
                  <c:v>-27.367599333333334</c:v>
                </c:pt>
                <c:pt idx="289">
                  <c:v>-27.031614666666666</c:v>
                </c:pt>
                <c:pt idx="290">
                  <c:v>-26.722446333333334</c:v>
                </c:pt>
                <c:pt idx="291">
                  <c:v>-26.412248000000002</c:v>
                </c:pt>
                <c:pt idx="292">
                  <c:v>-26.122973999999999</c:v>
                </c:pt>
                <c:pt idx="293">
                  <c:v>-25.830330666666669</c:v>
                </c:pt>
                <c:pt idx="294">
                  <c:v>-25.597956999999997</c:v>
                </c:pt>
                <c:pt idx="295">
                  <c:v>-25.305927333333333</c:v>
                </c:pt>
                <c:pt idx="296">
                  <c:v>-25.02327866666667</c:v>
                </c:pt>
                <c:pt idx="297">
                  <c:v>-24.736104666666666</c:v>
                </c:pt>
                <c:pt idx="298">
                  <c:v>-24.379777000000001</c:v>
                </c:pt>
                <c:pt idx="299">
                  <c:v>-24.037809666666664</c:v>
                </c:pt>
                <c:pt idx="300">
                  <c:v>-23.598949666666666</c:v>
                </c:pt>
                <c:pt idx="301">
                  <c:v>-23.123374333333331</c:v>
                </c:pt>
                <c:pt idx="302">
                  <c:v>-22.730912</c:v>
                </c:pt>
                <c:pt idx="303">
                  <c:v>-22.249358666666666</c:v>
                </c:pt>
                <c:pt idx="304">
                  <c:v>-21.876932333333333</c:v>
                </c:pt>
                <c:pt idx="305">
                  <c:v>-21.361530333333334</c:v>
                </c:pt>
                <c:pt idx="306">
                  <c:v>-20.995001333333335</c:v>
                </c:pt>
                <c:pt idx="307">
                  <c:v>-20.573401666666669</c:v>
                </c:pt>
                <c:pt idx="308">
                  <c:v>-20.253276666666668</c:v>
                </c:pt>
                <c:pt idx="309">
                  <c:v>-19.854022666666665</c:v>
                </c:pt>
                <c:pt idx="310">
                  <c:v>-19.524156333333334</c:v>
                </c:pt>
                <c:pt idx="311">
                  <c:v>-19.179201000000003</c:v>
                </c:pt>
                <c:pt idx="312">
                  <c:v>-18.900090666666667</c:v>
                </c:pt>
                <c:pt idx="313">
                  <c:v>-18.567142666666665</c:v>
                </c:pt>
                <c:pt idx="314">
                  <c:v>-18.321135333333331</c:v>
                </c:pt>
                <c:pt idx="315">
                  <c:v>-18.046261999999999</c:v>
                </c:pt>
                <c:pt idx="316">
                  <c:v>-17.822157999999998</c:v>
                </c:pt>
                <c:pt idx="317">
                  <c:v>-17.603671333333331</c:v>
                </c:pt>
                <c:pt idx="318">
                  <c:v>-17.404700666666667</c:v>
                </c:pt>
                <c:pt idx="319">
                  <c:v>-17.214197333333335</c:v>
                </c:pt>
                <c:pt idx="320">
                  <c:v>-17.040397000000002</c:v>
                </c:pt>
                <c:pt idx="321">
                  <c:v>-16.907745999999999</c:v>
                </c:pt>
                <c:pt idx="322">
                  <c:v>-16.753910666666666</c:v>
                </c:pt>
                <c:pt idx="323">
                  <c:v>-16.593687666666668</c:v>
                </c:pt>
                <c:pt idx="324">
                  <c:v>-16.402935666666664</c:v>
                </c:pt>
                <c:pt idx="325">
                  <c:v>-16.276208666666665</c:v>
                </c:pt>
                <c:pt idx="326">
                  <c:v>-16.137176333333333</c:v>
                </c:pt>
                <c:pt idx="327">
                  <c:v>-16.063391333333332</c:v>
                </c:pt>
                <c:pt idx="328">
                  <c:v>-15.920176666666668</c:v>
                </c:pt>
                <c:pt idx="329">
                  <c:v>-15.760500666666665</c:v>
                </c:pt>
                <c:pt idx="330">
                  <c:v>-15.627115333333334</c:v>
                </c:pt>
                <c:pt idx="331">
                  <c:v>-15.509623333333332</c:v>
                </c:pt>
                <c:pt idx="332">
                  <c:v>-15.385255666666666</c:v>
                </c:pt>
                <c:pt idx="333">
                  <c:v>-15.235798666666668</c:v>
                </c:pt>
                <c:pt idx="334">
                  <c:v>-15.101405333333332</c:v>
                </c:pt>
                <c:pt idx="335">
                  <c:v>-15.017655666666665</c:v>
                </c:pt>
                <c:pt idx="336">
                  <c:v>-14.945546333333333</c:v>
                </c:pt>
                <c:pt idx="337">
                  <c:v>-14.867488666666667</c:v>
                </c:pt>
                <c:pt idx="338">
                  <c:v>-14.781583666666668</c:v>
                </c:pt>
                <c:pt idx="339">
                  <c:v>-14.669025333333332</c:v>
                </c:pt>
                <c:pt idx="340">
                  <c:v>-14.581384999999999</c:v>
                </c:pt>
                <c:pt idx="341">
                  <c:v>-14.447345</c:v>
                </c:pt>
                <c:pt idx="342">
                  <c:v>-14.373930999999999</c:v>
                </c:pt>
                <c:pt idx="343">
                  <c:v>-14.237975666666665</c:v>
                </c:pt>
                <c:pt idx="344">
                  <c:v>-14.169315666666664</c:v>
                </c:pt>
                <c:pt idx="345">
                  <c:v>-14.089207333333334</c:v>
                </c:pt>
                <c:pt idx="346">
                  <c:v>-14.033496</c:v>
                </c:pt>
                <c:pt idx="347">
                  <c:v>-13.979703333333333</c:v>
                </c:pt>
                <c:pt idx="348">
                  <c:v>-13.891057666666667</c:v>
                </c:pt>
                <c:pt idx="349">
                  <c:v>-13.830046999999999</c:v>
                </c:pt>
                <c:pt idx="350">
                  <c:v>-13.728287333333332</c:v>
                </c:pt>
                <c:pt idx="351">
                  <c:v>-13.634157999999999</c:v>
                </c:pt>
                <c:pt idx="352">
                  <c:v>-13.560002666666668</c:v>
                </c:pt>
                <c:pt idx="353">
                  <c:v>-13.486532000000002</c:v>
                </c:pt>
                <c:pt idx="354">
                  <c:v>-13.424594333333333</c:v>
                </c:pt>
                <c:pt idx="355">
                  <c:v>-13.330440333333334</c:v>
                </c:pt>
                <c:pt idx="356">
                  <c:v>-13.196513333333334</c:v>
                </c:pt>
                <c:pt idx="357">
                  <c:v>-13.077286000000001</c:v>
                </c:pt>
                <c:pt idx="358">
                  <c:v>-12.976572333333332</c:v>
                </c:pt>
                <c:pt idx="359">
                  <c:v>-12.865287333333333</c:v>
                </c:pt>
                <c:pt idx="360">
                  <c:v>-12.791044333333334</c:v>
                </c:pt>
                <c:pt idx="361">
                  <c:v>-12.716883000000001</c:v>
                </c:pt>
                <c:pt idx="362">
                  <c:v>-12.679009999999998</c:v>
                </c:pt>
                <c:pt idx="363">
                  <c:v>-12.625815333333334</c:v>
                </c:pt>
                <c:pt idx="364">
                  <c:v>-12.568169333333332</c:v>
                </c:pt>
                <c:pt idx="365">
                  <c:v>-12.520373666666666</c:v>
                </c:pt>
                <c:pt idx="366">
                  <c:v>-12.479022000000001</c:v>
                </c:pt>
                <c:pt idx="367">
                  <c:v>-12.472045333333334</c:v>
                </c:pt>
                <c:pt idx="368">
                  <c:v>-12.449698666666668</c:v>
                </c:pt>
                <c:pt idx="369">
                  <c:v>-12.395007</c:v>
                </c:pt>
                <c:pt idx="370">
                  <c:v>-12.392755666666666</c:v>
                </c:pt>
                <c:pt idx="371">
                  <c:v>-12.409178333333335</c:v>
                </c:pt>
                <c:pt idx="372">
                  <c:v>-12.486757333333335</c:v>
                </c:pt>
                <c:pt idx="373">
                  <c:v>-12.532888333333332</c:v>
                </c:pt>
                <c:pt idx="374">
                  <c:v>-12.593136333333334</c:v>
                </c:pt>
                <c:pt idx="375">
                  <c:v>-12.696927000000001</c:v>
                </c:pt>
                <c:pt idx="376">
                  <c:v>-12.799033333333332</c:v>
                </c:pt>
                <c:pt idx="377">
                  <c:v>-12.930142999999999</c:v>
                </c:pt>
                <c:pt idx="378">
                  <c:v>-13.045047333333335</c:v>
                </c:pt>
                <c:pt idx="379">
                  <c:v>-13.185229333333332</c:v>
                </c:pt>
                <c:pt idx="380">
                  <c:v>-13.316746</c:v>
                </c:pt>
                <c:pt idx="381">
                  <c:v>-13.486269999999999</c:v>
                </c:pt>
                <c:pt idx="382">
                  <c:v>-13.639026666666666</c:v>
                </c:pt>
                <c:pt idx="383">
                  <c:v>-13.828107333333334</c:v>
                </c:pt>
                <c:pt idx="384">
                  <c:v>-13.941006999999999</c:v>
                </c:pt>
                <c:pt idx="385">
                  <c:v>-14.086334666666668</c:v>
                </c:pt>
                <c:pt idx="386">
                  <c:v>-14.238918666666668</c:v>
                </c:pt>
                <c:pt idx="387">
                  <c:v>-14.389090333333334</c:v>
                </c:pt>
                <c:pt idx="388">
                  <c:v>-14.530413333333334</c:v>
                </c:pt>
                <c:pt idx="389">
                  <c:v>-14.691349666666667</c:v>
                </c:pt>
                <c:pt idx="390">
                  <c:v>-14.812015666666667</c:v>
                </c:pt>
                <c:pt idx="391">
                  <c:v>-14.939066333333335</c:v>
                </c:pt>
                <c:pt idx="392">
                  <c:v>-15.047091</c:v>
                </c:pt>
                <c:pt idx="393">
                  <c:v>-15.115331666666668</c:v>
                </c:pt>
                <c:pt idx="394">
                  <c:v>-15.246091333333332</c:v>
                </c:pt>
                <c:pt idx="395">
                  <c:v>-15.287252666666665</c:v>
                </c:pt>
                <c:pt idx="396">
                  <c:v>-15.355172333333334</c:v>
                </c:pt>
                <c:pt idx="397">
                  <c:v>-15.348187333333334</c:v>
                </c:pt>
                <c:pt idx="398">
                  <c:v>-15.339124333333332</c:v>
                </c:pt>
                <c:pt idx="399">
                  <c:v>-15.332875000000001</c:v>
                </c:pt>
                <c:pt idx="400">
                  <c:v>-15.290543333333332</c:v>
                </c:pt>
                <c:pt idx="401">
                  <c:v>-15.304819999999999</c:v>
                </c:pt>
                <c:pt idx="402">
                  <c:v>-15.241015333333335</c:v>
                </c:pt>
                <c:pt idx="403">
                  <c:v>-15.203970666666669</c:v>
                </c:pt>
                <c:pt idx="404">
                  <c:v>-15.131093999999999</c:v>
                </c:pt>
                <c:pt idx="405">
                  <c:v>-15.036630666666667</c:v>
                </c:pt>
                <c:pt idx="406">
                  <c:v>-14.890625333333332</c:v>
                </c:pt>
                <c:pt idx="407">
                  <c:v>-14.724781999999999</c:v>
                </c:pt>
                <c:pt idx="408">
                  <c:v>-14.618763666666666</c:v>
                </c:pt>
                <c:pt idx="409">
                  <c:v>-14.488613333333333</c:v>
                </c:pt>
                <c:pt idx="410">
                  <c:v>-14.340300666666669</c:v>
                </c:pt>
                <c:pt idx="411">
                  <c:v>-14.192940999999999</c:v>
                </c:pt>
                <c:pt idx="412">
                  <c:v>-14.042351333333334</c:v>
                </c:pt>
                <c:pt idx="413">
                  <c:v>-13.923918</c:v>
                </c:pt>
                <c:pt idx="414">
                  <c:v>-13.800192666666666</c:v>
                </c:pt>
                <c:pt idx="415">
                  <c:v>-13.691718</c:v>
                </c:pt>
                <c:pt idx="416">
                  <c:v>-13.555802666666667</c:v>
                </c:pt>
                <c:pt idx="417">
                  <c:v>-13.433672666666666</c:v>
                </c:pt>
                <c:pt idx="418">
                  <c:v>-13.356801666666668</c:v>
                </c:pt>
                <c:pt idx="419">
                  <c:v>-13.294499666666667</c:v>
                </c:pt>
                <c:pt idx="420">
                  <c:v>-13.271308666666664</c:v>
                </c:pt>
                <c:pt idx="421">
                  <c:v>-13.178918333333334</c:v>
                </c:pt>
                <c:pt idx="422">
                  <c:v>-13.142795999999999</c:v>
                </c:pt>
                <c:pt idx="423">
                  <c:v>-13.086806666666668</c:v>
                </c:pt>
                <c:pt idx="424">
                  <c:v>-13.082557666666666</c:v>
                </c:pt>
                <c:pt idx="425">
                  <c:v>-13.090059666666667</c:v>
                </c:pt>
                <c:pt idx="426">
                  <c:v>-13.175004000000001</c:v>
                </c:pt>
                <c:pt idx="427">
                  <c:v>-13.230950999999999</c:v>
                </c:pt>
                <c:pt idx="428">
                  <c:v>-13.265681666666666</c:v>
                </c:pt>
                <c:pt idx="429">
                  <c:v>-13.303851333333332</c:v>
                </c:pt>
                <c:pt idx="430">
                  <c:v>-13.386353999999999</c:v>
                </c:pt>
                <c:pt idx="431">
                  <c:v>-13.486698666666667</c:v>
                </c:pt>
                <c:pt idx="432">
                  <c:v>-13.556785</c:v>
                </c:pt>
                <c:pt idx="433">
                  <c:v>-13.628061666666667</c:v>
                </c:pt>
                <c:pt idx="434">
                  <c:v>-13.752181</c:v>
                </c:pt>
                <c:pt idx="435">
                  <c:v>-13.887633333333333</c:v>
                </c:pt>
                <c:pt idx="436">
                  <c:v>-14.004049666666667</c:v>
                </c:pt>
                <c:pt idx="437">
                  <c:v>-14.106185333333334</c:v>
                </c:pt>
                <c:pt idx="438">
                  <c:v>-14.232147333333332</c:v>
                </c:pt>
                <c:pt idx="439">
                  <c:v>-14.39002</c:v>
                </c:pt>
                <c:pt idx="440">
                  <c:v>-14.555223333333332</c:v>
                </c:pt>
                <c:pt idx="441">
                  <c:v>-14.681088666666666</c:v>
                </c:pt>
                <c:pt idx="442">
                  <c:v>-14.834035</c:v>
                </c:pt>
                <c:pt idx="443">
                  <c:v>-14.953541333333334</c:v>
                </c:pt>
                <c:pt idx="444">
                  <c:v>-15.105044000000001</c:v>
                </c:pt>
                <c:pt idx="445">
                  <c:v>-15.233639000000002</c:v>
                </c:pt>
                <c:pt idx="446">
                  <c:v>-15.370229666666667</c:v>
                </c:pt>
                <c:pt idx="447">
                  <c:v>-15.456936666666666</c:v>
                </c:pt>
                <c:pt idx="448">
                  <c:v>-15.588354333333333</c:v>
                </c:pt>
                <c:pt idx="449">
                  <c:v>-15.728606333333332</c:v>
                </c:pt>
                <c:pt idx="450">
                  <c:v>-15.852338000000001</c:v>
                </c:pt>
                <c:pt idx="451">
                  <c:v>-15.967928999999998</c:v>
                </c:pt>
                <c:pt idx="452">
                  <c:v>-16.021696666666667</c:v>
                </c:pt>
                <c:pt idx="453">
                  <c:v>-16.173270666666667</c:v>
                </c:pt>
                <c:pt idx="454">
                  <c:v>-16.238099333333334</c:v>
                </c:pt>
                <c:pt idx="455">
                  <c:v>-16.321554333333335</c:v>
                </c:pt>
                <c:pt idx="456">
                  <c:v>-16.353855666666664</c:v>
                </c:pt>
                <c:pt idx="457">
                  <c:v>-16.423695333333331</c:v>
                </c:pt>
                <c:pt idx="458">
                  <c:v>-16.485578</c:v>
                </c:pt>
                <c:pt idx="459">
                  <c:v>-16.526662333333331</c:v>
                </c:pt>
                <c:pt idx="460">
                  <c:v>-16.557251000000001</c:v>
                </c:pt>
                <c:pt idx="461">
                  <c:v>-16.562763</c:v>
                </c:pt>
                <c:pt idx="462">
                  <c:v>-16.638939333333333</c:v>
                </c:pt>
                <c:pt idx="463">
                  <c:v>-16.680576666666667</c:v>
                </c:pt>
                <c:pt idx="464">
                  <c:v>-16.837086333333335</c:v>
                </c:pt>
                <c:pt idx="465">
                  <c:v>-16.961110999999999</c:v>
                </c:pt>
                <c:pt idx="466">
                  <c:v>-17.059843000000001</c:v>
                </c:pt>
                <c:pt idx="467">
                  <c:v>-17.201187666666666</c:v>
                </c:pt>
                <c:pt idx="468">
                  <c:v>-17.253958333333333</c:v>
                </c:pt>
                <c:pt idx="469">
                  <c:v>-17.463646000000001</c:v>
                </c:pt>
                <c:pt idx="470">
                  <c:v>-17.566969666666665</c:v>
                </c:pt>
                <c:pt idx="471">
                  <c:v>-17.765003333333336</c:v>
                </c:pt>
                <c:pt idx="472">
                  <c:v>-17.845161000000001</c:v>
                </c:pt>
                <c:pt idx="473">
                  <c:v>-17.941821000000001</c:v>
                </c:pt>
                <c:pt idx="474">
                  <c:v>-18.058591333333332</c:v>
                </c:pt>
                <c:pt idx="475">
                  <c:v>-18.093326666666666</c:v>
                </c:pt>
                <c:pt idx="476">
                  <c:v>-18.187937333333334</c:v>
                </c:pt>
                <c:pt idx="477">
                  <c:v>-18.236114000000001</c:v>
                </c:pt>
                <c:pt idx="478">
                  <c:v>-18.351502</c:v>
                </c:pt>
                <c:pt idx="479">
                  <c:v>-18.406269666666663</c:v>
                </c:pt>
                <c:pt idx="480">
                  <c:v>-18.448194999999998</c:v>
                </c:pt>
                <c:pt idx="481">
                  <c:v>-18.327560333333334</c:v>
                </c:pt>
                <c:pt idx="482">
                  <c:v>-18.282592000000001</c:v>
                </c:pt>
                <c:pt idx="483">
                  <c:v>-18.138448666666665</c:v>
                </c:pt>
                <c:pt idx="484">
                  <c:v>-18.139600666666666</c:v>
                </c:pt>
                <c:pt idx="485">
                  <c:v>-17.925902000000004</c:v>
                </c:pt>
                <c:pt idx="486">
                  <c:v>-17.712877666666667</c:v>
                </c:pt>
                <c:pt idx="487">
                  <c:v>-17.553545666666668</c:v>
                </c:pt>
                <c:pt idx="488">
                  <c:v>-17.374846000000002</c:v>
                </c:pt>
                <c:pt idx="489">
                  <c:v>-17.228274666666664</c:v>
                </c:pt>
                <c:pt idx="490">
                  <c:v>-16.993912333333331</c:v>
                </c:pt>
                <c:pt idx="491">
                  <c:v>-16.822922999999999</c:v>
                </c:pt>
                <c:pt idx="492">
                  <c:v>-16.614708666666669</c:v>
                </c:pt>
                <c:pt idx="493">
                  <c:v>-16.451365333333332</c:v>
                </c:pt>
                <c:pt idx="494">
                  <c:v>-16.12499</c:v>
                </c:pt>
                <c:pt idx="495">
                  <c:v>-15.952195000000001</c:v>
                </c:pt>
                <c:pt idx="496">
                  <c:v>-15.697860666666665</c:v>
                </c:pt>
                <c:pt idx="497">
                  <c:v>-15.613861</c:v>
                </c:pt>
                <c:pt idx="498">
                  <c:v>-15.375153666666668</c:v>
                </c:pt>
                <c:pt idx="499">
                  <c:v>-15.231521000000001</c:v>
                </c:pt>
                <c:pt idx="500">
                  <c:v>-14.986337999999998</c:v>
                </c:pt>
                <c:pt idx="501">
                  <c:v>-14.875613333333334</c:v>
                </c:pt>
                <c:pt idx="502">
                  <c:v>-14.677979000000001</c:v>
                </c:pt>
                <c:pt idx="503">
                  <c:v>-14.529344999999999</c:v>
                </c:pt>
                <c:pt idx="504">
                  <c:v>-14.235184333333335</c:v>
                </c:pt>
                <c:pt idx="505">
                  <c:v>-13.993634333333333</c:v>
                </c:pt>
                <c:pt idx="506">
                  <c:v>-13.725484666666667</c:v>
                </c:pt>
                <c:pt idx="507">
                  <c:v>-13.603429666666665</c:v>
                </c:pt>
                <c:pt idx="508">
                  <c:v>-13.443291</c:v>
                </c:pt>
                <c:pt idx="509">
                  <c:v>-13.348414</c:v>
                </c:pt>
                <c:pt idx="510">
                  <c:v>-13.143281</c:v>
                </c:pt>
                <c:pt idx="511">
                  <c:v>-12.950888666666666</c:v>
                </c:pt>
                <c:pt idx="512">
                  <c:v>-12.727554333333332</c:v>
                </c:pt>
                <c:pt idx="513">
                  <c:v>-12.561323666666667</c:v>
                </c:pt>
                <c:pt idx="514">
                  <c:v>-12.373617666666666</c:v>
                </c:pt>
                <c:pt idx="515">
                  <c:v>-12.227128333333333</c:v>
                </c:pt>
                <c:pt idx="516">
                  <c:v>-12.070999999999998</c:v>
                </c:pt>
                <c:pt idx="517">
                  <c:v>-11.959928</c:v>
                </c:pt>
                <c:pt idx="518">
                  <c:v>-11.806179333333333</c:v>
                </c:pt>
                <c:pt idx="519">
                  <c:v>-11.669468666666667</c:v>
                </c:pt>
                <c:pt idx="520">
                  <c:v>-11.492443000000002</c:v>
                </c:pt>
                <c:pt idx="521">
                  <c:v>-11.391406666666667</c:v>
                </c:pt>
                <c:pt idx="522">
                  <c:v>-11.275046333333334</c:v>
                </c:pt>
                <c:pt idx="523">
                  <c:v>-11.204860666666667</c:v>
                </c:pt>
                <c:pt idx="524">
                  <c:v>-11.098128000000001</c:v>
                </c:pt>
                <c:pt idx="525">
                  <c:v>-10.984736333333332</c:v>
                </c:pt>
                <c:pt idx="526">
                  <c:v>-10.892922666666665</c:v>
                </c:pt>
                <c:pt idx="527">
                  <c:v>-10.843650666666667</c:v>
                </c:pt>
                <c:pt idx="528">
                  <c:v>-10.786805333333334</c:v>
                </c:pt>
                <c:pt idx="529">
                  <c:v>-10.683754333333333</c:v>
                </c:pt>
                <c:pt idx="530">
                  <c:v>-10.549240666666666</c:v>
                </c:pt>
                <c:pt idx="531">
                  <c:v>-10.465177000000001</c:v>
                </c:pt>
                <c:pt idx="532">
                  <c:v>-10.460053</c:v>
                </c:pt>
                <c:pt idx="533">
                  <c:v>-10.454753333333334</c:v>
                </c:pt>
                <c:pt idx="534">
                  <c:v>-10.369959999999999</c:v>
                </c:pt>
                <c:pt idx="535">
                  <c:v>-10.302107666666666</c:v>
                </c:pt>
                <c:pt idx="536">
                  <c:v>-10.226216333333333</c:v>
                </c:pt>
                <c:pt idx="537">
                  <c:v>-10.179320000000001</c:v>
                </c:pt>
                <c:pt idx="538">
                  <c:v>-10.168902333333335</c:v>
                </c:pt>
                <c:pt idx="539">
                  <c:v>-10.300868333333334</c:v>
                </c:pt>
                <c:pt idx="540">
                  <c:v>-10.757690999999999</c:v>
                </c:pt>
                <c:pt idx="541">
                  <c:v>-11.078269333333333</c:v>
                </c:pt>
                <c:pt idx="542">
                  <c:v>-11.099265000000001</c:v>
                </c:pt>
                <c:pt idx="543">
                  <c:v>-10.716129666666667</c:v>
                </c:pt>
                <c:pt idx="544">
                  <c:v>-10.352008666666668</c:v>
                </c:pt>
                <c:pt idx="545">
                  <c:v>-10.143135333333333</c:v>
                </c:pt>
                <c:pt idx="546">
                  <c:v>-9.9508279000000002</c:v>
                </c:pt>
                <c:pt idx="547">
                  <c:v>-9.7851136000000007</c:v>
                </c:pt>
                <c:pt idx="548">
                  <c:v>-9.6556946333333347</c:v>
                </c:pt>
                <c:pt idx="549">
                  <c:v>-9.5244248666666671</c:v>
                </c:pt>
                <c:pt idx="550">
                  <c:v>-9.3864545666666661</c:v>
                </c:pt>
                <c:pt idx="551">
                  <c:v>-9.2028983333333318</c:v>
                </c:pt>
                <c:pt idx="552">
                  <c:v>-9.0384457666666655</c:v>
                </c:pt>
                <c:pt idx="553">
                  <c:v>-8.8605740666666648</c:v>
                </c:pt>
                <c:pt idx="554">
                  <c:v>-8.6680882666666665</c:v>
                </c:pt>
                <c:pt idx="555">
                  <c:v>-8.498358099999999</c:v>
                </c:pt>
                <c:pt idx="556">
                  <c:v>-8.3279991333333339</c:v>
                </c:pt>
                <c:pt idx="557">
                  <c:v>-8.1203174666666662</c:v>
                </c:pt>
                <c:pt idx="558">
                  <c:v>-7.9452697333333333</c:v>
                </c:pt>
                <c:pt idx="559">
                  <c:v>-7.7833951333333333</c:v>
                </c:pt>
                <c:pt idx="560">
                  <c:v>-7.6819931666666674</c:v>
                </c:pt>
                <c:pt idx="561">
                  <c:v>-7.5363217999999996</c:v>
                </c:pt>
                <c:pt idx="562">
                  <c:v>-7.4155206666666666</c:v>
                </c:pt>
                <c:pt idx="563">
                  <c:v>-7.2531680999999999</c:v>
                </c:pt>
                <c:pt idx="564">
                  <c:v>-7.1380537333333338</c:v>
                </c:pt>
                <c:pt idx="565">
                  <c:v>-7.0156380333333344</c:v>
                </c:pt>
                <c:pt idx="566">
                  <c:v>-6.9634227666666666</c:v>
                </c:pt>
                <c:pt idx="567">
                  <c:v>-6.8530820000000006</c:v>
                </c:pt>
                <c:pt idx="568">
                  <c:v>-6.7167239000000007</c:v>
                </c:pt>
                <c:pt idx="569">
                  <c:v>-6.626427500000001</c:v>
                </c:pt>
                <c:pt idx="570">
                  <c:v>-6.566484466666668</c:v>
                </c:pt>
                <c:pt idx="571">
                  <c:v>-6.543114833333334</c:v>
                </c:pt>
                <c:pt idx="572">
                  <c:v>-6.4663944333333339</c:v>
                </c:pt>
                <c:pt idx="573">
                  <c:v>-6.4124538333333332</c:v>
                </c:pt>
                <c:pt idx="574">
                  <c:v>-6.3789169000000001</c:v>
                </c:pt>
                <c:pt idx="575">
                  <c:v>-6.3640168333333333</c:v>
                </c:pt>
                <c:pt idx="576">
                  <c:v>-6.3587037333333329</c:v>
                </c:pt>
                <c:pt idx="577">
                  <c:v>-6.3359568666666668</c:v>
                </c:pt>
                <c:pt idx="578">
                  <c:v>-6.312728700000001</c:v>
                </c:pt>
                <c:pt idx="579">
                  <c:v>-6.3400635666666671</c:v>
                </c:pt>
                <c:pt idx="580">
                  <c:v>-6.3900497666666665</c:v>
                </c:pt>
                <c:pt idx="581">
                  <c:v>-6.4854235666666673</c:v>
                </c:pt>
                <c:pt idx="582">
                  <c:v>-6.5633516333333333</c:v>
                </c:pt>
                <c:pt idx="583">
                  <c:v>-6.6302817666666662</c:v>
                </c:pt>
                <c:pt idx="584">
                  <c:v>-6.7081538666666667</c:v>
                </c:pt>
                <c:pt idx="585">
                  <c:v>-6.8003253666666668</c:v>
                </c:pt>
                <c:pt idx="586">
                  <c:v>-6.9213657333333325</c:v>
                </c:pt>
                <c:pt idx="587">
                  <c:v>-7.0584570666666666</c:v>
                </c:pt>
                <c:pt idx="588">
                  <c:v>-7.2053298999999997</c:v>
                </c:pt>
                <c:pt idx="589">
                  <c:v>-7.3113532000000001</c:v>
                </c:pt>
                <c:pt idx="590">
                  <c:v>-7.4112594999999999</c:v>
                </c:pt>
                <c:pt idx="591">
                  <c:v>-7.5093634999999992</c:v>
                </c:pt>
                <c:pt idx="592">
                  <c:v>-7.6284535666666669</c:v>
                </c:pt>
                <c:pt idx="593">
                  <c:v>-7.7655674333333335</c:v>
                </c:pt>
                <c:pt idx="594">
                  <c:v>-7.8770998000000008</c:v>
                </c:pt>
                <c:pt idx="595">
                  <c:v>-8.0431057333333342</c:v>
                </c:pt>
                <c:pt idx="596">
                  <c:v>-8.1442254333333342</c:v>
                </c:pt>
                <c:pt idx="597">
                  <c:v>-8.2882385333333328</c:v>
                </c:pt>
                <c:pt idx="598">
                  <c:v>-8.4160915999999997</c:v>
                </c:pt>
                <c:pt idx="599">
                  <c:v>-8.6015583666666657</c:v>
                </c:pt>
                <c:pt idx="600">
                  <c:v>-8.7280572333333328</c:v>
                </c:pt>
                <c:pt idx="601">
                  <c:v>-8.8482084333333333</c:v>
                </c:pt>
                <c:pt idx="602">
                  <c:v>-8.9158935333333336</c:v>
                </c:pt>
                <c:pt idx="603">
                  <c:v>-9.0449244000000011</c:v>
                </c:pt>
                <c:pt idx="604">
                  <c:v>-9.1404599999999991</c:v>
                </c:pt>
                <c:pt idx="605">
                  <c:v>-9.2615448666666662</c:v>
                </c:pt>
                <c:pt idx="606">
                  <c:v>-9.3235603999999999</c:v>
                </c:pt>
                <c:pt idx="607">
                  <c:v>-9.3838402666666667</c:v>
                </c:pt>
                <c:pt idx="608">
                  <c:v>-9.4222291333333335</c:v>
                </c:pt>
                <c:pt idx="609">
                  <c:v>-9.4209922000000006</c:v>
                </c:pt>
                <c:pt idx="610">
                  <c:v>-9.390021299999999</c:v>
                </c:pt>
                <c:pt idx="611">
                  <c:v>-9.3202673333333337</c:v>
                </c:pt>
                <c:pt idx="612">
                  <c:v>-9.2530396666666661</c:v>
                </c:pt>
                <c:pt idx="613">
                  <c:v>-9.2075487666666671</c:v>
                </c:pt>
                <c:pt idx="614">
                  <c:v>-9.1491076333333332</c:v>
                </c:pt>
                <c:pt idx="615">
                  <c:v>-9.0805009333333331</c:v>
                </c:pt>
                <c:pt idx="616">
                  <c:v>-8.9624891333333334</c:v>
                </c:pt>
                <c:pt idx="617">
                  <c:v>-8.8046023000000009</c:v>
                </c:pt>
                <c:pt idx="618">
                  <c:v>-8.6855656333333329</c:v>
                </c:pt>
                <c:pt idx="619">
                  <c:v>-8.541515033333333</c:v>
                </c:pt>
                <c:pt idx="620">
                  <c:v>-8.4129352666666666</c:v>
                </c:pt>
                <c:pt idx="621">
                  <c:v>-8.2523657666666654</c:v>
                </c:pt>
                <c:pt idx="622">
                  <c:v>-8.1291971333333333</c:v>
                </c:pt>
                <c:pt idx="623">
                  <c:v>-7.9776387333333334</c:v>
                </c:pt>
                <c:pt idx="624">
                  <c:v>-7.8577782333333337</c:v>
                </c:pt>
                <c:pt idx="625">
                  <c:v>-7.659015366666666</c:v>
                </c:pt>
                <c:pt idx="626">
                  <c:v>-7.496744333333333</c:v>
                </c:pt>
                <c:pt idx="627">
                  <c:v>-7.3172389666666673</c:v>
                </c:pt>
                <c:pt idx="628">
                  <c:v>-7.213607633333333</c:v>
                </c:pt>
                <c:pt idx="629">
                  <c:v>-7.1100634000000005</c:v>
                </c:pt>
                <c:pt idx="630">
                  <c:v>-7.0120375999999993</c:v>
                </c:pt>
                <c:pt idx="631">
                  <c:v>-6.8795841333333341</c:v>
                </c:pt>
                <c:pt idx="632">
                  <c:v>-6.7533849000000004</c:v>
                </c:pt>
                <c:pt idx="633">
                  <c:v>-6.6359741000000012</c:v>
                </c:pt>
                <c:pt idx="634">
                  <c:v>-6.5200631000000007</c:v>
                </c:pt>
                <c:pt idx="635">
                  <c:v>-6.4773396000000005</c:v>
                </c:pt>
                <c:pt idx="636">
                  <c:v>-6.3478268</c:v>
                </c:pt>
                <c:pt idx="637">
                  <c:v>-6.320089666666667</c:v>
                </c:pt>
                <c:pt idx="638">
                  <c:v>-6.2430232333333331</c:v>
                </c:pt>
                <c:pt idx="639">
                  <c:v>-6.2109982333333322</c:v>
                </c:pt>
                <c:pt idx="640">
                  <c:v>-6.1307959666666667</c:v>
                </c:pt>
                <c:pt idx="641">
                  <c:v>-6.0658725333333336</c:v>
                </c:pt>
                <c:pt idx="642">
                  <c:v>-6.032211966666666</c:v>
                </c:pt>
                <c:pt idx="643">
                  <c:v>-6.0544802666666664</c:v>
                </c:pt>
                <c:pt idx="644">
                  <c:v>-6.0408123666666667</c:v>
                </c:pt>
                <c:pt idx="645">
                  <c:v>-6.0585613333333335</c:v>
                </c:pt>
                <c:pt idx="646">
                  <c:v>-6.043316533333333</c:v>
                </c:pt>
                <c:pt idx="647">
                  <c:v>-6.0367421999999991</c:v>
                </c:pt>
                <c:pt idx="648">
                  <c:v>-6.0371699333333337</c:v>
                </c:pt>
                <c:pt idx="649">
                  <c:v>-6.0296980333333332</c:v>
                </c:pt>
                <c:pt idx="650">
                  <c:v>-6.0613445999999991</c:v>
                </c:pt>
                <c:pt idx="651">
                  <c:v>-6.1182546333333336</c:v>
                </c:pt>
                <c:pt idx="652">
                  <c:v>-6.1739192000000003</c:v>
                </c:pt>
                <c:pt idx="653">
                  <c:v>-6.2066429666666671</c:v>
                </c:pt>
                <c:pt idx="654">
                  <c:v>-6.1958825000000006</c:v>
                </c:pt>
                <c:pt idx="655">
                  <c:v>-6.2230556999999997</c:v>
                </c:pt>
                <c:pt idx="656">
                  <c:v>-6.2429160999999995</c:v>
                </c:pt>
                <c:pt idx="657">
                  <c:v>-6.3189040666666658</c:v>
                </c:pt>
                <c:pt idx="658">
                  <c:v>-6.3358854999999998</c:v>
                </c:pt>
                <c:pt idx="659">
                  <c:v>-6.3594546333333328</c:v>
                </c:pt>
                <c:pt idx="660">
                  <c:v>-6.3824617333333329</c:v>
                </c:pt>
                <c:pt idx="661">
                  <c:v>-6.4169055999999998</c:v>
                </c:pt>
                <c:pt idx="662">
                  <c:v>-6.4824443</c:v>
                </c:pt>
                <c:pt idx="663">
                  <c:v>-6.5306475999999991</c:v>
                </c:pt>
                <c:pt idx="664">
                  <c:v>-6.5417389666666663</c:v>
                </c:pt>
                <c:pt idx="665">
                  <c:v>-6.580346566666667</c:v>
                </c:pt>
                <c:pt idx="666">
                  <c:v>-6.5511534666666664</c:v>
                </c:pt>
                <c:pt idx="667">
                  <c:v>-6.5699992000000007</c:v>
                </c:pt>
                <c:pt idx="668">
                  <c:v>-6.6067094666666675</c:v>
                </c:pt>
                <c:pt idx="669">
                  <c:v>-6.6855309666666676</c:v>
                </c:pt>
                <c:pt idx="670">
                  <c:v>-6.7510779333333337</c:v>
                </c:pt>
                <c:pt idx="671">
                  <c:v>-6.8027743999999997</c:v>
                </c:pt>
                <c:pt idx="672">
                  <c:v>-6.8455605333333338</c:v>
                </c:pt>
                <c:pt idx="673">
                  <c:v>-6.8995071999999995</c:v>
                </c:pt>
                <c:pt idx="674">
                  <c:v>-6.8946332999999997</c:v>
                </c:pt>
                <c:pt idx="675">
                  <c:v>-6.9333402333333325</c:v>
                </c:pt>
                <c:pt idx="676">
                  <c:v>-6.9408488333333338</c:v>
                </c:pt>
                <c:pt idx="677">
                  <c:v>-7.0186382999999992</c:v>
                </c:pt>
                <c:pt idx="678">
                  <c:v>-7.0442498666666671</c:v>
                </c:pt>
                <c:pt idx="679">
                  <c:v>-7.1399355</c:v>
                </c:pt>
                <c:pt idx="680">
                  <c:v>-7.0946404000000003</c:v>
                </c:pt>
                <c:pt idx="681">
                  <c:v>-7.0866161666666665</c:v>
                </c:pt>
                <c:pt idx="682">
                  <c:v>-6.9861637666666665</c:v>
                </c:pt>
                <c:pt idx="683">
                  <c:v>-7.0007193999999986</c:v>
                </c:pt>
                <c:pt idx="684">
                  <c:v>-6.9525073666666666</c:v>
                </c:pt>
                <c:pt idx="685">
                  <c:v>-6.9818571666666669</c:v>
                </c:pt>
                <c:pt idx="686">
                  <c:v>-6.9298634666666672</c:v>
                </c:pt>
                <c:pt idx="687">
                  <c:v>-6.9694759333333325</c:v>
                </c:pt>
                <c:pt idx="688">
                  <c:v>-6.9625667</c:v>
                </c:pt>
                <c:pt idx="689">
                  <c:v>-6.9868278666666663</c:v>
                </c:pt>
                <c:pt idx="690">
                  <c:v>-6.980954633333333</c:v>
                </c:pt>
                <c:pt idx="691">
                  <c:v>-6.9890090666666671</c:v>
                </c:pt>
                <c:pt idx="692">
                  <c:v>-6.9848713666666669</c:v>
                </c:pt>
                <c:pt idx="693">
                  <c:v>-6.9680824333333335</c:v>
                </c:pt>
                <c:pt idx="694">
                  <c:v>-6.9604737000000005</c:v>
                </c:pt>
                <c:pt idx="695">
                  <c:v>-6.9304030999999995</c:v>
                </c:pt>
                <c:pt idx="696">
                  <c:v>-6.8442306666666672</c:v>
                </c:pt>
                <c:pt idx="697">
                  <c:v>-6.778487366666667</c:v>
                </c:pt>
                <c:pt idx="698">
                  <c:v>-6.7105612666666659</c:v>
                </c:pt>
                <c:pt idx="699">
                  <c:v>-6.6971689666666663</c:v>
                </c:pt>
                <c:pt idx="700">
                  <c:v>-6.6304006333333332</c:v>
                </c:pt>
                <c:pt idx="701">
                  <c:v>-6.5746883999999994</c:v>
                </c:pt>
                <c:pt idx="702">
                  <c:v>-6.4863807000000007</c:v>
                </c:pt>
                <c:pt idx="703">
                  <c:v>-6.421500833333333</c:v>
                </c:pt>
                <c:pt idx="704">
                  <c:v>-6.3368603333333331</c:v>
                </c:pt>
                <c:pt idx="705">
                  <c:v>-6.2197616999999994</c:v>
                </c:pt>
                <c:pt idx="706">
                  <c:v>-6.0261672333333332</c:v>
                </c:pt>
                <c:pt idx="707">
                  <c:v>-5.9068902333333329</c:v>
                </c:pt>
                <c:pt idx="708">
                  <c:v>-5.7857793000000006</c:v>
                </c:pt>
                <c:pt idx="709">
                  <c:v>-5.7190614999999996</c:v>
                </c:pt>
                <c:pt idx="710">
                  <c:v>-5.6065473333333342</c:v>
                </c:pt>
                <c:pt idx="711">
                  <c:v>-5.5020020666666669</c:v>
                </c:pt>
                <c:pt idx="712">
                  <c:v>-5.4217734333333327</c:v>
                </c:pt>
                <c:pt idx="713">
                  <c:v>-5.3227906333333337</c:v>
                </c:pt>
                <c:pt idx="714">
                  <c:v>-5.2131273</c:v>
                </c:pt>
                <c:pt idx="715">
                  <c:v>-5.1068031000000005</c:v>
                </c:pt>
                <c:pt idx="716">
                  <c:v>-4.9767524333333339</c:v>
                </c:pt>
                <c:pt idx="717">
                  <c:v>-4.8970475333333336</c:v>
                </c:pt>
                <c:pt idx="718">
                  <c:v>-4.7752974999999998</c:v>
                </c:pt>
                <c:pt idx="719">
                  <c:v>-4.7276771999999996</c:v>
                </c:pt>
                <c:pt idx="720">
                  <c:v>-4.601503066666667</c:v>
                </c:pt>
                <c:pt idx="721">
                  <c:v>-4.5124866333333342</c:v>
                </c:pt>
                <c:pt idx="722">
                  <c:v>-4.4069133000000003</c:v>
                </c:pt>
                <c:pt idx="723">
                  <c:v>-4.3415697666666668</c:v>
                </c:pt>
                <c:pt idx="724">
                  <c:v>-4.2906958333333334</c:v>
                </c:pt>
                <c:pt idx="725">
                  <c:v>-4.1863942333333339</c:v>
                </c:pt>
                <c:pt idx="726">
                  <c:v>-4.1594608666666666</c:v>
                </c:pt>
                <c:pt idx="727">
                  <c:v>-4.0446018666666665</c:v>
                </c:pt>
                <c:pt idx="728">
                  <c:v>-4.0139822999999994</c:v>
                </c:pt>
                <c:pt idx="729">
                  <c:v>-3.9269454666666666</c:v>
                </c:pt>
                <c:pt idx="730">
                  <c:v>-3.8897661333333335</c:v>
                </c:pt>
                <c:pt idx="731">
                  <c:v>-3.820589</c:v>
                </c:pt>
                <c:pt idx="732">
                  <c:v>-3.8153725333333335</c:v>
                </c:pt>
                <c:pt idx="733">
                  <c:v>-3.7716517333333335</c:v>
                </c:pt>
                <c:pt idx="734">
                  <c:v>-3.7497990666666667</c:v>
                </c:pt>
                <c:pt idx="735">
                  <c:v>-3.6682367333333334</c:v>
                </c:pt>
                <c:pt idx="736">
                  <c:v>-3.598182533333333</c:v>
                </c:pt>
                <c:pt idx="737">
                  <c:v>-3.5908490333333334</c:v>
                </c:pt>
                <c:pt idx="738">
                  <c:v>-3.510778366666667</c:v>
                </c:pt>
                <c:pt idx="739">
                  <c:v>-3.4664222666666666</c:v>
                </c:pt>
                <c:pt idx="740">
                  <c:v>-3.3885703333333335</c:v>
                </c:pt>
                <c:pt idx="741">
                  <c:v>-3.4058817333333331</c:v>
                </c:pt>
                <c:pt idx="742">
                  <c:v>-3.4195804666666665</c:v>
                </c:pt>
                <c:pt idx="743">
                  <c:v>-3.4131243999999996</c:v>
                </c:pt>
                <c:pt idx="744">
                  <c:v>-3.3642769000000001</c:v>
                </c:pt>
                <c:pt idx="745">
                  <c:v>-3.3202831666666666</c:v>
                </c:pt>
                <c:pt idx="746">
                  <c:v>-3.2563296000000004</c:v>
                </c:pt>
                <c:pt idx="747">
                  <c:v>-3.1549621999999999</c:v>
                </c:pt>
                <c:pt idx="748">
                  <c:v>-3.1052700666666664</c:v>
                </c:pt>
                <c:pt idx="749">
                  <c:v>-3.0660808999999998</c:v>
                </c:pt>
                <c:pt idx="750">
                  <c:v>-3.0625184666666665</c:v>
                </c:pt>
                <c:pt idx="751">
                  <c:v>-2.9562466999999999</c:v>
                </c:pt>
                <c:pt idx="752">
                  <c:v>-2.9469418666666667</c:v>
                </c:pt>
                <c:pt idx="753">
                  <c:v>-2.9572030666666667</c:v>
                </c:pt>
                <c:pt idx="754">
                  <c:v>-3.0260896666666661</c:v>
                </c:pt>
                <c:pt idx="755">
                  <c:v>-2.9702033000000001</c:v>
                </c:pt>
                <c:pt idx="756">
                  <c:v>-2.9035110999999998</c:v>
                </c:pt>
                <c:pt idx="757">
                  <c:v>-2.8395012999999998</c:v>
                </c:pt>
                <c:pt idx="758">
                  <c:v>-2.7820298000000001</c:v>
                </c:pt>
                <c:pt idx="759">
                  <c:v>-2.8061064333333334</c:v>
                </c:pt>
                <c:pt idx="760">
                  <c:v>-2.7950559666666663</c:v>
                </c:pt>
                <c:pt idx="761">
                  <c:v>-2.815383066666667</c:v>
                </c:pt>
                <c:pt idx="762">
                  <c:v>-2.7582509666666666</c:v>
                </c:pt>
                <c:pt idx="763">
                  <c:v>-2.7408676333333335</c:v>
                </c:pt>
                <c:pt idx="764">
                  <c:v>-2.7022612000000001</c:v>
                </c:pt>
                <c:pt idx="765">
                  <c:v>-2.6506770333333329</c:v>
                </c:pt>
                <c:pt idx="766">
                  <c:v>-2.6308655333333335</c:v>
                </c:pt>
                <c:pt idx="767">
                  <c:v>-2.5913019666666663</c:v>
                </c:pt>
                <c:pt idx="768">
                  <c:v>-2.6045757666666667</c:v>
                </c:pt>
                <c:pt idx="769">
                  <c:v>-2.5617717</c:v>
                </c:pt>
                <c:pt idx="770">
                  <c:v>-2.5139822999999999</c:v>
                </c:pt>
                <c:pt idx="771">
                  <c:v>-2.5237890333333337</c:v>
                </c:pt>
                <c:pt idx="772">
                  <c:v>-2.5084390000000001</c:v>
                </c:pt>
                <c:pt idx="773">
                  <c:v>-2.5404514333333332</c:v>
                </c:pt>
                <c:pt idx="774">
                  <c:v>-2.5534922</c:v>
                </c:pt>
                <c:pt idx="775">
                  <c:v>-2.5736951666666665</c:v>
                </c:pt>
                <c:pt idx="776">
                  <c:v>-2.5849321666666665</c:v>
                </c:pt>
                <c:pt idx="777">
                  <c:v>-2.5579066999999998</c:v>
                </c:pt>
                <c:pt idx="778">
                  <c:v>-2.5977317333333336</c:v>
                </c:pt>
                <c:pt idx="779">
                  <c:v>-2.6482335666666668</c:v>
                </c:pt>
                <c:pt idx="780">
                  <c:v>-2.6803947333333333</c:v>
                </c:pt>
                <c:pt idx="781">
                  <c:v>-2.6929015333333335</c:v>
                </c:pt>
                <c:pt idx="782">
                  <c:v>-2.7181271000000002</c:v>
                </c:pt>
                <c:pt idx="783">
                  <c:v>-2.7569163666666667</c:v>
                </c:pt>
                <c:pt idx="784">
                  <c:v>-2.8181430666666665</c:v>
                </c:pt>
                <c:pt idx="785">
                  <c:v>-2.8426144</c:v>
                </c:pt>
                <c:pt idx="786">
                  <c:v>-2.9281465</c:v>
                </c:pt>
                <c:pt idx="787">
                  <c:v>-2.9765721666666667</c:v>
                </c:pt>
                <c:pt idx="788">
                  <c:v>-3.047213133333333</c:v>
                </c:pt>
                <c:pt idx="789">
                  <c:v>-3.0756395666666663</c:v>
                </c:pt>
                <c:pt idx="790">
                  <c:v>-3.1160195000000002</c:v>
                </c:pt>
                <c:pt idx="791">
                  <c:v>-3.1833143333333336</c:v>
                </c:pt>
                <c:pt idx="792">
                  <c:v>-3.2770534333333337</c:v>
                </c:pt>
                <c:pt idx="793">
                  <c:v>-3.3436695666666663</c:v>
                </c:pt>
                <c:pt idx="794">
                  <c:v>-3.3992210333333333</c:v>
                </c:pt>
                <c:pt idx="795">
                  <c:v>-3.4080723333333331</c:v>
                </c:pt>
                <c:pt idx="796">
                  <c:v>-3.4632509666666667</c:v>
                </c:pt>
                <c:pt idx="797">
                  <c:v>-3.5269279666666669</c:v>
                </c:pt>
                <c:pt idx="798">
                  <c:v>-3.5959631000000001</c:v>
                </c:pt>
                <c:pt idx="799">
                  <c:v>-3.6623481333333334</c:v>
                </c:pt>
                <c:pt idx="800">
                  <c:v>-2.4544581666666665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BB-4061-A10E-226246B7B746}"/>
            </c:ext>
          </c:extLst>
        </c:ser>
        <c:ser>
          <c:idx val="0"/>
          <c:order val="1"/>
          <c:tx>
            <c:strRef>
              <c:f>'S-parameters (2)'!$AG$4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(2)'!$AN$6:$AN$806</c:f>
              <c:numCache>
                <c:formatCode>General</c:formatCode>
                <c:ptCount val="801"/>
                <c:pt idx="0">
                  <c:v>2.603627E-2</c:v>
                </c:pt>
                <c:pt idx="1">
                  <c:v>-0.24182359933333333</c:v>
                </c:pt>
                <c:pt idx="2">
                  <c:v>-0.40541542333333336</c:v>
                </c:pt>
                <c:pt idx="3">
                  <c:v>-0.47477407000000005</c:v>
                </c:pt>
                <c:pt idx="4">
                  <c:v>-0.53058943000000003</c:v>
                </c:pt>
                <c:pt idx="5">
                  <c:v>-0.59385821999999999</c:v>
                </c:pt>
                <c:pt idx="6">
                  <c:v>-0.66551230333333333</c:v>
                </c:pt>
                <c:pt idx="7">
                  <c:v>-0.74720895333333337</c:v>
                </c:pt>
                <c:pt idx="8">
                  <c:v>-0.83585014000000013</c:v>
                </c:pt>
                <c:pt idx="9">
                  <c:v>-0.93413052333333335</c:v>
                </c:pt>
                <c:pt idx="10">
                  <c:v>-1.0405026533333332</c:v>
                </c:pt>
                <c:pt idx="11">
                  <c:v>-1.1532599666666667</c:v>
                </c:pt>
                <c:pt idx="12">
                  <c:v>-1.2701746333333335</c:v>
                </c:pt>
                <c:pt idx="13">
                  <c:v>-1.3928930333333334</c:v>
                </c:pt>
                <c:pt idx="14">
                  <c:v>-1.5195698</c:v>
                </c:pt>
                <c:pt idx="15">
                  <c:v>-1.6506392333333333</c:v>
                </c:pt>
                <c:pt idx="16">
                  <c:v>-1.7826538000000003</c:v>
                </c:pt>
                <c:pt idx="17">
                  <c:v>-1.9133920333333334</c:v>
                </c:pt>
                <c:pt idx="18">
                  <c:v>-2.0446851000000001</c:v>
                </c:pt>
                <c:pt idx="19">
                  <c:v>-2.1742168333333334</c:v>
                </c:pt>
                <c:pt idx="20">
                  <c:v>-2.3056648666666661</c:v>
                </c:pt>
                <c:pt idx="21">
                  <c:v>-2.437716</c:v>
                </c:pt>
                <c:pt idx="22">
                  <c:v>-2.5663679333333334</c:v>
                </c:pt>
                <c:pt idx="23">
                  <c:v>-2.6897122000000002</c:v>
                </c:pt>
                <c:pt idx="24">
                  <c:v>-2.8097191666666661</c:v>
                </c:pt>
                <c:pt idx="25">
                  <c:v>-2.9298836333333331</c:v>
                </c:pt>
                <c:pt idx="26">
                  <c:v>-3.0573603999999999</c:v>
                </c:pt>
                <c:pt idx="27">
                  <c:v>-3.1838640999999996</c:v>
                </c:pt>
                <c:pt idx="28">
                  <c:v>-3.3091553666666669</c:v>
                </c:pt>
                <c:pt idx="29">
                  <c:v>-3.4305419000000001</c:v>
                </c:pt>
                <c:pt idx="30">
                  <c:v>-3.556225833333333</c:v>
                </c:pt>
                <c:pt idx="31">
                  <c:v>-3.6812222000000001</c:v>
                </c:pt>
                <c:pt idx="32">
                  <c:v>-3.8036693666666666</c:v>
                </c:pt>
                <c:pt idx="33">
                  <c:v>-3.9227344333333334</c:v>
                </c:pt>
                <c:pt idx="34">
                  <c:v>-4.0392024333333332</c:v>
                </c:pt>
                <c:pt idx="35">
                  <c:v>-4.1539270000000004</c:v>
                </c:pt>
                <c:pt idx="36">
                  <c:v>-4.2645905666666666</c:v>
                </c:pt>
                <c:pt idx="37">
                  <c:v>-4.375494633333334</c:v>
                </c:pt>
                <c:pt idx="38">
                  <c:v>-4.4865225000000004</c:v>
                </c:pt>
                <c:pt idx="39">
                  <c:v>-4.5951607999999995</c:v>
                </c:pt>
                <c:pt idx="40">
                  <c:v>-4.7039811</c:v>
                </c:pt>
                <c:pt idx="41">
                  <c:v>-4.8119348000000004</c:v>
                </c:pt>
                <c:pt idx="42">
                  <c:v>-4.9198058333333341</c:v>
                </c:pt>
                <c:pt idx="43">
                  <c:v>-5.027535733333333</c:v>
                </c:pt>
                <c:pt idx="44">
                  <c:v>-5.1379380000000001</c:v>
                </c:pt>
                <c:pt idx="45">
                  <c:v>-5.2492871000000001</c:v>
                </c:pt>
                <c:pt idx="46">
                  <c:v>-5.360847933333333</c:v>
                </c:pt>
                <c:pt idx="47">
                  <c:v>-5.4721566666666668</c:v>
                </c:pt>
                <c:pt idx="48">
                  <c:v>-5.5835194666666661</c:v>
                </c:pt>
                <c:pt idx="49">
                  <c:v>-5.6971675666666668</c:v>
                </c:pt>
                <c:pt idx="50">
                  <c:v>-5.8088482333333333</c:v>
                </c:pt>
                <c:pt idx="51">
                  <c:v>-5.9215779333333343</c:v>
                </c:pt>
                <c:pt idx="52">
                  <c:v>-6.0308945999999999</c:v>
                </c:pt>
                <c:pt idx="53">
                  <c:v>-6.1367505666666666</c:v>
                </c:pt>
                <c:pt idx="54">
                  <c:v>-6.2452508999999994</c:v>
                </c:pt>
                <c:pt idx="55">
                  <c:v>-6.3545616666666662</c:v>
                </c:pt>
                <c:pt idx="56">
                  <c:v>-6.4624748333333342</c:v>
                </c:pt>
                <c:pt idx="57">
                  <c:v>-6.5663752666666673</c:v>
                </c:pt>
                <c:pt idx="58">
                  <c:v>-6.6683564333333329</c:v>
                </c:pt>
                <c:pt idx="59">
                  <c:v>-6.7682552333333339</c:v>
                </c:pt>
                <c:pt idx="60">
                  <c:v>-6.8644366000000003</c:v>
                </c:pt>
                <c:pt idx="61">
                  <c:v>-6.9607396000000001</c:v>
                </c:pt>
                <c:pt idx="62">
                  <c:v>-7.0495289333333337</c:v>
                </c:pt>
                <c:pt idx="63">
                  <c:v>-7.1343938666666666</c:v>
                </c:pt>
                <c:pt idx="64">
                  <c:v>-7.2100827000000001</c:v>
                </c:pt>
                <c:pt idx="65">
                  <c:v>-7.2904217999999998</c:v>
                </c:pt>
                <c:pt idx="66">
                  <c:v>-7.3652625333333335</c:v>
                </c:pt>
                <c:pt idx="67">
                  <c:v>-7.4320170333333335</c:v>
                </c:pt>
                <c:pt idx="68">
                  <c:v>-7.4876138666666661</c:v>
                </c:pt>
                <c:pt idx="69">
                  <c:v>-7.5452186333333335</c:v>
                </c:pt>
                <c:pt idx="70">
                  <c:v>-7.5962519666666664</c:v>
                </c:pt>
                <c:pt idx="71">
                  <c:v>-7.6486547666666667</c:v>
                </c:pt>
                <c:pt idx="72">
                  <c:v>-7.6890532</c:v>
                </c:pt>
                <c:pt idx="73">
                  <c:v>-7.7336974000000005</c:v>
                </c:pt>
                <c:pt idx="74">
                  <c:v>-7.7649234000000007</c:v>
                </c:pt>
                <c:pt idx="75">
                  <c:v>-7.7966146333333342</c:v>
                </c:pt>
                <c:pt idx="76">
                  <c:v>-7.8158065333333333</c:v>
                </c:pt>
                <c:pt idx="77">
                  <c:v>-7.8375878333333331</c:v>
                </c:pt>
                <c:pt idx="78">
                  <c:v>-7.8512322333333335</c:v>
                </c:pt>
                <c:pt idx="79">
                  <c:v>-7.8619138666666659</c:v>
                </c:pt>
                <c:pt idx="80">
                  <c:v>-7.8691434999999998</c:v>
                </c:pt>
                <c:pt idx="81">
                  <c:v>-7.8761463333333337</c:v>
                </c:pt>
                <c:pt idx="82">
                  <c:v>-7.881384999999999</c:v>
                </c:pt>
                <c:pt idx="83">
                  <c:v>-7.8827487666666665</c:v>
                </c:pt>
                <c:pt idx="84">
                  <c:v>-7.8782384999999993</c:v>
                </c:pt>
                <c:pt idx="85">
                  <c:v>-7.8797972999999999</c:v>
                </c:pt>
                <c:pt idx="86">
                  <c:v>-7.8867565666666666</c:v>
                </c:pt>
                <c:pt idx="87">
                  <c:v>-7.893178933333334</c:v>
                </c:pt>
                <c:pt idx="88">
                  <c:v>-7.8969829666666671</c:v>
                </c:pt>
                <c:pt idx="89">
                  <c:v>-7.9022657000000009</c:v>
                </c:pt>
                <c:pt idx="90">
                  <c:v>-7.9175842666666663</c:v>
                </c:pt>
                <c:pt idx="91">
                  <c:v>-7.9368125666666671</c:v>
                </c:pt>
                <c:pt idx="92">
                  <c:v>-7.9592968666666666</c:v>
                </c:pt>
                <c:pt idx="93">
                  <c:v>-7.9776682666666678</c:v>
                </c:pt>
                <c:pt idx="94">
                  <c:v>-8.0047701</c:v>
                </c:pt>
                <c:pt idx="95">
                  <c:v>-8.0366870333333331</c:v>
                </c:pt>
                <c:pt idx="96">
                  <c:v>-8.0757001000000006</c:v>
                </c:pt>
                <c:pt idx="97">
                  <c:v>-8.1148382666666663</c:v>
                </c:pt>
                <c:pt idx="98">
                  <c:v>-8.1599416666666666</c:v>
                </c:pt>
                <c:pt idx="99">
                  <c:v>-8.2125698666666676</c:v>
                </c:pt>
                <c:pt idx="100">
                  <c:v>-8.2685060333333329</c:v>
                </c:pt>
                <c:pt idx="101">
                  <c:v>-8.3286154666666672</c:v>
                </c:pt>
                <c:pt idx="102">
                  <c:v>-8.3913329333333326</c:v>
                </c:pt>
                <c:pt idx="103">
                  <c:v>-8.4594593000000007</c:v>
                </c:pt>
                <c:pt idx="104">
                  <c:v>-8.5332047333333332</c:v>
                </c:pt>
                <c:pt idx="105">
                  <c:v>-8.6131308999999998</c:v>
                </c:pt>
                <c:pt idx="106">
                  <c:v>-8.6986036666666671</c:v>
                </c:pt>
                <c:pt idx="107">
                  <c:v>-8.7840588999999998</c:v>
                </c:pt>
                <c:pt idx="108">
                  <c:v>-8.8753735333333328</c:v>
                </c:pt>
                <c:pt idx="109">
                  <c:v>-8.9759915666666661</c:v>
                </c:pt>
                <c:pt idx="110">
                  <c:v>-9.0771729333333333</c:v>
                </c:pt>
                <c:pt idx="111">
                  <c:v>-9.1806119333333331</c:v>
                </c:pt>
                <c:pt idx="112">
                  <c:v>-9.2839212333333325</c:v>
                </c:pt>
                <c:pt idx="113">
                  <c:v>-9.3937622666666662</c:v>
                </c:pt>
                <c:pt idx="114">
                  <c:v>-9.503831533333333</c:v>
                </c:pt>
                <c:pt idx="115">
                  <c:v>-9.6154915333333317</c:v>
                </c:pt>
                <c:pt idx="116">
                  <c:v>-9.7240263333333345</c:v>
                </c:pt>
                <c:pt idx="117">
                  <c:v>-9.8342342333333335</c:v>
                </c:pt>
                <c:pt idx="118">
                  <c:v>-9.9339944333333339</c:v>
                </c:pt>
                <c:pt idx="119">
                  <c:v>-10.036741833333332</c:v>
                </c:pt>
                <c:pt idx="120">
                  <c:v>-10.137432333333331</c:v>
                </c:pt>
                <c:pt idx="121">
                  <c:v>-10.240785333333333</c:v>
                </c:pt>
                <c:pt idx="122">
                  <c:v>-10.333466</c:v>
                </c:pt>
                <c:pt idx="123">
                  <c:v>-10.421961666666666</c:v>
                </c:pt>
                <c:pt idx="124">
                  <c:v>-10.501616</c:v>
                </c:pt>
                <c:pt idx="125">
                  <c:v>-10.592591333333333</c:v>
                </c:pt>
                <c:pt idx="126">
                  <c:v>-10.674931000000001</c:v>
                </c:pt>
                <c:pt idx="127">
                  <c:v>-10.760318</c:v>
                </c:pt>
                <c:pt idx="128">
                  <c:v>-10.834255666666666</c:v>
                </c:pt>
                <c:pt idx="129">
                  <c:v>-10.909381333333334</c:v>
                </c:pt>
                <c:pt idx="130">
                  <c:v>-10.986351333333333</c:v>
                </c:pt>
                <c:pt idx="131">
                  <c:v>-11.060235</c:v>
                </c:pt>
                <c:pt idx="132">
                  <c:v>-11.132741333333334</c:v>
                </c:pt>
                <c:pt idx="133">
                  <c:v>-11.205480333333332</c:v>
                </c:pt>
                <c:pt idx="134">
                  <c:v>-11.286750333333336</c:v>
                </c:pt>
                <c:pt idx="135">
                  <c:v>-11.366261333333334</c:v>
                </c:pt>
                <c:pt idx="136">
                  <c:v>-11.448748333333333</c:v>
                </c:pt>
                <c:pt idx="137">
                  <c:v>-11.527718</c:v>
                </c:pt>
                <c:pt idx="138">
                  <c:v>-11.614444999999998</c:v>
                </c:pt>
                <c:pt idx="139">
                  <c:v>-11.700991999999999</c:v>
                </c:pt>
                <c:pt idx="140">
                  <c:v>-11.787405333333334</c:v>
                </c:pt>
                <c:pt idx="141">
                  <c:v>-11.869734666666666</c:v>
                </c:pt>
                <c:pt idx="142">
                  <c:v>-11.962541333333334</c:v>
                </c:pt>
                <c:pt idx="143">
                  <c:v>-12.059543666666668</c:v>
                </c:pt>
                <c:pt idx="144">
                  <c:v>-12.169158000000001</c:v>
                </c:pt>
                <c:pt idx="145">
                  <c:v>-12.271858999999999</c:v>
                </c:pt>
                <c:pt idx="146">
                  <c:v>-12.376661</c:v>
                </c:pt>
                <c:pt idx="147">
                  <c:v>-12.487491666666665</c:v>
                </c:pt>
                <c:pt idx="148">
                  <c:v>-12.613108666666667</c:v>
                </c:pt>
                <c:pt idx="149">
                  <c:v>-12.748785</c:v>
                </c:pt>
                <c:pt idx="150">
                  <c:v>-12.886065333333335</c:v>
                </c:pt>
                <c:pt idx="151">
                  <c:v>-13.036310666666667</c:v>
                </c:pt>
                <c:pt idx="152">
                  <c:v>-13.191415666666666</c:v>
                </c:pt>
                <c:pt idx="153">
                  <c:v>-13.369637333333335</c:v>
                </c:pt>
                <c:pt idx="154">
                  <c:v>-13.545257333333334</c:v>
                </c:pt>
                <c:pt idx="155">
                  <c:v>-13.735127333333333</c:v>
                </c:pt>
                <c:pt idx="156">
                  <c:v>-13.932267666666666</c:v>
                </c:pt>
                <c:pt idx="157">
                  <c:v>-14.149613666666667</c:v>
                </c:pt>
                <c:pt idx="158">
                  <c:v>-14.375709666666665</c:v>
                </c:pt>
                <c:pt idx="159">
                  <c:v>-14.616318</c:v>
                </c:pt>
                <c:pt idx="160">
                  <c:v>-14.863588333333334</c:v>
                </c:pt>
                <c:pt idx="161">
                  <c:v>-15.131655</c:v>
                </c:pt>
                <c:pt idx="162">
                  <c:v>-15.404527333333334</c:v>
                </c:pt>
                <c:pt idx="163">
                  <c:v>-15.690009333333334</c:v>
                </c:pt>
                <c:pt idx="164">
                  <c:v>-15.979122666666669</c:v>
                </c:pt>
                <c:pt idx="165">
                  <c:v>-16.279700666666667</c:v>
                </c:pt>
                <c:pt idx="166">
                  <c:v>-16.582424333333332</c:v>
                </c:pt>
                <c:pt idx="167">
                  <c:v>-16.898362000000002</c:v>
                </c:pt>
                <c:pt idx="168">
                  <c:v>-17.215389333333331</c:v>
                </c:pt>
                <c:pt idx="169">
                  <c:v>-17.554067666666665</c:v>
                </c:pt>
                <c:pt idx="170">
                  <c:v>-17.897556999999999</c:v>
                </c:pt>
                <c:pt idx="171">
                  <c:v>-18.233055666666669</c:v>
                </c:pt>
                <c:pt idx="172">
                  <c:v>-18.567744000000001</c:v>
                </c:pt>
                <c:pt idx="173">
                  <c:v>-18.918271333333333</c:v>
                </c:pt>
                <c:pt idx="174">
                  <c:v>-19.280495999999999</c:v>
                </c:pt>
                <c:pt idx="175">
                  <c:v>-19.646855666666667</c:v>
                </c:pt>
                <c:pt idx="176">
                  <c:v>-20.017357666666665</c:v>
                </c:pt>
                <c:pt idx="177">
                  <c:v>-20.387325000000001</c:v>
                </c:pt>
                <c:pt idx="178">
                  <c:v>-20.763838666666668</c:v>
                </c:pt>
                <c:pt idx="179">
                  <c:v>-21.141409666666664</c:v>
                </c:pt>
                <c:pt idx="180">
                  <c:v>-21.507357333333331</c:v>
                </c:pt>
                <c:pt idx="181">
                  <c:v>-21.855723333333334</c:v>
                </c:pt>
                <c:pt idx="182">
                  <c:v>-22.197972333333329</c:v>
                </c:pt>
                <c:pt idx="183">
                  <c:v>-22.548031666666663</c:v>
                </c:pt>
                <c:pt idx="184">
                  <c:v>-22.913003333333336</c:v>
                </c:pt>
                <c:pt idx="185">
                  <c:v>-23.235077333333333</c:v>
                </c:pt>
                <c:pt idx="186">
                  <c:v>-23.492905666666662</c:v>
                </c:pt>
                <c:pt idx="187">
                  <c:v>-23.707740000000001</c:v>
                </c:pt>
                <c:pt idx="188">
                  <c:v>-23.903848</c:v>
                </c:pt>
                <c:pt idx="189">
                  <c:v>-24.085021333333334</c:v>
                </c:pt>
                <c:pt idx="190">
                  <c:v>-24.203842666666663</c:v>
                </c:pt>
                <c:pt idx="191">
                  <c:v>-24.245182</c:v>
                </c:pt>
                <c:pt idx="192">
                  <c:v>-24.262040000000002</c:v>
                </c:pt>
                <c:pt idx="193">
                  <c:v>-24.239741666666664</c:v>
                </c:pt>
                <c:pt idx="194">
                  <c:v>-24.191621000000001</c:v>
                </c:pt>
                <c:pt idx="195">
                  <c:v>-24.119962333333334</c:v>
                </c:pt>
                <c:pt idx="196">
                  <c:v>-24.009665666666667</c:v>
                </c:pt>
                <c:pt idx="197">
                  <c:v>-23.880099666666666</c:v>
                </c:pt>
                <c:pt idx="198">
                  <c:v>-23.734339000000002</c:v>
                </c:pt>
                <c:pt idx="199">
                  <c:v>-23.57660233333333</c:v>
                </c:pt>
                <c:pt idx="200">
                  <c:v>-23.435315333333335</c:v>
                </c:pt>
                <c:pt idx="201">
                  <c:v>-23.288720999999999</c:v>
                </c:pt>
                <c:pt idx="202">
                  <c:v>-23.152365333333336</c:v>
                </c:pt>
                <c:pt idx="203">
                  <c:v>-23.020313999999999</c:v>
                </c:pt>
                <c:pt idx="204">
                  <c:v>-22.883836000000002</c:v>
                </c:pt>
                <c:pt idx="205">
                  <c:v>-22.75297466666667</c:v>
                </c:pt>
                <c:pt idx="206">
                  <c:v>-22.63737466666667</c:v>
                </c:pt>
                <c:pt idx="207">
                  <c:v>-22.513661666666668</c:v>
                </c:pt>
                <c:pt idx="208">
                  <c:v>-22.408418666666666</c:v>
                </c:pt>
                <c:pt idx="209">
                  <c:v>-22.302401666666668</c:v>
                </c:pt>
                <c:pt idx="210">
                  <c:v>-22.256188333333331</c:v>
                </c:pt>
                <c:pt idx="211">
                  <c:v>-22.222711333333333</c:v>
                </c:pt>
                <c:pt idx="212">
                  <c:v>-22.204585333333331</c:v>
                </c:pt>
                <c:pt idx="213">
                  <c:v>-22.187519666666663</c:v>
                </c:pt>
                <c:pt idx="214">
                  <c:v>-22.201817000000002</c:v>
                </c:pt>
                <c:pt idx="215">
                  <c:v>-22.269331333333337</c:v>
                </c:pt>
                <c:pt idx="216">
                  <c:v>-22.355698666666665</c:v>
                </c:pt>
                <c:pt idx="217">
                  <c:v>-22.516515666666667</c:v>
                </c:pt>
                <c:pt idx="218">
                  <c:v>-22.689234999999996</c:v>
                </c:pt>
                <c:pt idx="219">
                  <c:v>-22.93253833333333</c:v>
                </c:pt>
                <c:pt idx="220">
                  <c:v>-23.123746666666666</c:v>
                </c:pt>
                <c:pt idx="221">
                  <c:v>-23.378669000000002</c:v>
                </c:pt>
                <c:pt idx="222">
                  <c:v>-23.700249333333332</c:v>
                </c:pt>
                <c:pt idx="223">
                  <c:v>-24.045383000000001</c:v>
                </c:pt>
                <c:pt idx="224">
                  <c:v>-24.426854000000002</c:v>
                </c:pt>
                <c:pt idx="225">
                  <c:v>-24.845816333333335</c:v>
                </c:pt>
                <c:pt idx="226">
                  <c:v>-25.343222999999998</c:v>
                </c:pt>
                <c:pt idx="227">
                  <c:v>-25.865344333333336</c:v>
                </c:pt>
                <c:pt idx="228">
                  <c:v>-26.440048333333333</c:v>
                </c:pt>
                <c:pt idx="229">
                  <c:v>-27.099789333333334</c:v>
                </c:pt>
                <c:pt idx="230">
                  <c:v>-27.747184333333333</c:v>
                </c:pt>
                <c:pt idx="231">
                  <c:v>-28.480565666666667</c:v>
                </c:pt>
                <c:pt idx="232">
                  <c:v>-29.293868</c:v>
                </c:pt>
                <c:pt idx="233">
                  <c:v>-30.170378333333332</c:v>
                </c:pt>
                <c:pt idx="234">
                  <c:v>-31.004161</c:v>
                </c:pt>
                <c:pt idx="235">
                  <c:v>-31.861567666666669</c:v>
                </c:pt>
                <c:pt idx="236">
                  <c:v>-32.732390000000002</c:v>
                </c:pt>
                <c:pt idx="237">
                  <c:v>-33.721268999999999</c:v>
                </c:pt>
                <c:pt idx="238">
                  <c:v>-34.718382333333331</c:v>
                </c:pt>
                <c:pt idx="239">
                  <c:v>-35.675413666666664</c:v>
                </c:pt>
                <c:pt idx="240">
                  <c:v>-36.525978000000002</c:v>
                </c:pt>
                <c:pt idx="241">
                  <c:v>-37.601382000000001</c:v>
                </c:pt>
                <c:pt idx="242">
                  <c:v>-38.55627066666667</c:v>
                </c:pt>
                <c:pt idx="243">
                  <c:v>-39.439993666666666</c:v>
                </c:pt>
                <c:pt idx="244">
                  <c:v>-39.845155333333331</c:v>
                </c:pt>
                <c:pt idx="245">
                  <c:v>-40.098573333333334</c:v>
                </c:pt>
                <c:pt idx="246">
                  <c:v>-40.042304999999999</c:v>
                </c:pt>
                <c:pt idx="247">
                  <c:v>-39.720841666666665</c:v>
                </c:pt>
                <c:pt idx="248">
                  <c:v>-39.303900333333331</c:v>
                </c:pt>
                <c:pt idx="249">
                  <c:v>-38.603754666666667</c:v>
                </c:pt>
                <c:pt idx="250">
                  <c:v>-38.013507666666669</c:v>
                </c:pt>
                <c:pt idx="251">
                  <c:v>-37.629479666666668</c:v>
                </c:pt>
                <c:pt idx="252">
                  <c:v>-37.268755666666671</c:v>
                </c:pt>
                <c:pt idx="253">
                  <c:v>-36.899053000000002</c:v>
                </c:pt>
                <c:pt idx="254">
                  <c:v>-36.506970666666668</c:v>
                </c:pt>
                <c:pt idx="255">
                  <c:v>-36.147795333333335</c:v>
                </c:pt>
                <c:pt idx="256">
                  <c:v>-36.033329000000002</c:v>
                </c:pt>
                <c:pt idx="257">
                  <c:v>-35.956060999999998</c:v>
                </c:pt>
                <c:pt idx="258">
                  <c:v>-36.059757000000005</c:v>
                </c:pt>
                <c:pt idx="259">
                  <c:v>-36.06772733333333</c:v>
                </c:pt>
                <c:pt idx="260">
                  <c:v>-36.362908666666662</c:v>
                </c:pt>
                <c:pt idx="261">
                  <c:v>-36.676158999999998</c:v>
                </c:pt>
                <c:pt idx="262">
                  <c:v>-37.127853333333334</c:v>
                </c:pt>
                <c:pt idx="263">
                  <c:v>-37.780565666666668</c:v>
                </c:pt>
                <c:pt idx="264">
                  <c:v>-38.502850666666667</c:v>
                </c:pt>
                <c:pt idx="265">
                  <c:v>-39.436252666666661</c:v>
                </c:pt>
                <c:pt idx="266">
                  <c:v>-40.436429666666669</c:v>
                </c:pt>
                <c:pt idx="267">
                  <c:v>-41.566027666666663</c:v>
                </c:pt>
                <c:pt idx="268">
                  <c:v>-42.598917666666672</c:v>
                </c:pt>
                <c:pt idx="269">
                  <c:v>-44.025453999999996</c:v>
                </c:pt>
                <c:pt idx="270">
                  <c:v>-45.511136</c:v>
                </c:pt>
                <c:pt idx="271">
                  <c:v>-45.729107999999997</c:v>
                </c:pt>
                <c:pt idx="272">
                  <c:v>-44.505372333333334</c:v>
                </c:pt>
                <c:pt idx="273">
                  <c:v>-42.61992133333333</c:v>
                </c:pt>
                <c:pt idx="274">
                  <c:v>-40.988318</c:v>
                </c:pt>
                <c:pt idx="275">
                  <c:v>-39.431155999999994</c:v>
                </c:pt>
                <c:pt idx="276">
                  <c:v>-37.738994666666663</c:v>
                </c:pt>
                <c:pt idx="277">
                  <c:v>-36.232489333333341</c:v>
                </c:pt>
                <c:pt idx="278">
                  <c:v>-34.740558666666665</c:v>
                </c:pt>
                <c:pt idx="279">
                  <c:v>-33.430222666666666</c:v>
                </c:pt>
                <c:pt idx="280">
                  <c:v>-32.472575999999997</c:v>
                </c:pt>
                <c:pt idx="281">
                  <c:v>-31.512604999999997</c:v>
                </c:pt>
                <c:pt idx="282">
                  <c:v>-30.829003666666665</c:v>
                </c:pt>
                <c:pt idx="283">
                  <c:v>-30.020960000000002</c:v>
                </c:pt>
                <c:pt idx="284">
                  <c:v>-29.385000333333334</c:v>
                </c:pt>
                <c:pt idx="285">
                  <c:v>-28.718795999999998</c:v>
                </c:pt>
                <c:pt idx="286">
                  <c:v>-28.337119000000001</c:v>
                </c:pt>
                <c:pt idx="287">
                  <c:v>-27.929519666666664</c:v>
                </c:pt>
                <c:pt idx="288">
                  <c:v>-27.654344999999996</c:v>
                </c:pt>
                <c:pt idx="289">
                  <c:v>-27.294619000000001</c:v>
                </c:pt>
                <c:pt idx="290">
                  <c:v>-27.006902666666665</c:v>
                </c:pt>
                <c:pt idx="291">
                  <c:v>-26.671404666666671</c:v>
                </c:pt>
                <c:pt idx="292">
                  <c:v>-26.420962666666668</c:v>
                </c:pt>
                <c:pt idx="293">
                  <c:v>-26.127126000000001</c:v>
                </c:pt>
                <c:pt idx="294">
                  <c:v>-25.906071999999998</c:v>
                </c:pt>
                <c:pt idx="295">
                  <c:v>-25.591226666666667</c:v>
                </c:pt>
                <c:pt idx="296">
                  <c:v>-25.315706333333335</c:v>
                </c:pt>
                <c:pt idx="297">
                  <c:v>-25.019532333333331</c:v>
                </c:pt>
                <c:pt idx="298">
                  <c:v>-24.663024666666669</c:v>
                </c:pt>
                <c:pt idx="299">
                  <c:v>-24.296021</c:v>
                </c:pt>
                <c:pt idx="300">
                  <c:v>-23.844528999999998</c:v>
                </c:pt>
                <c:pt idx="301">
                  <c:v>-23.379296999999998</c:v>
                </c:pt>
                <c:pt idx="302">
                  <c:v>-22.972984666666665</c:v>
                </c:pt>
                <c:pt idx="303">
                  <c:v>-22.476692333333332</c:v>
                </c:pt>
                <c:pt idx="304">
                  <c:v>-22.092926000000002</c:v>
                </c:pt>
                <c:pt idx="305">
                  <c:v>-21.585194333333334</c:v>
                </c:pt>
                <c:pt idx="306">
                  <c:v>-21.208742999999998</c:v>
                </c:pt>
                <c:pt idx="307">
                  <c:v>-20.769181666666668</c:v>
                </c:pt>
                <c:pt idx="308">
                  <c:v>-20.419939666666668</c:v>
                </c:pt>
                <c:pt idx="309">
                  <c:v>-20.036032333333335</c:v>
                </c:pt>
                <c:pt idx="310">
                  <c:v>-19.697540333333336</c:v>
                </c:pt>
                <c:pt idx="311">
                  <c:v>-19.36505</c:v>
                </c:pt>
                <c:pt idx="312">
                  <c:v>-19.074867666666666</c:v>
                </c:pt>
                <c:pt idx="313">
                  <c:v>-18.746155333333334</c:v>
                </c:pt>
                <c:pt idx="314">
                  <c:v>-18.509235333333333</c:v>
                </c:pt>
                <c:pt idx="315">
                  <c:v>-18.234037999999998</c:v>
                </c:pt>
                <c:pt idx="316">
                  <c:v>-18.016802999999999</c:v>
                </c:pt>
                <c:pt idx="317">
                  <c:v>-17.778478333333336</c:v>
                </c:pt>
                <c:pt idx="318">
                  <c:v>-17.565406666666664</c:v>
                </c:pt>
                <c:pt idx="319">
                  <c:v>-17.380224666666667</c:v>
                </c:pt>
                <c:pt idx="320">
                  <c:v>-17.206371333333333</c:v>
                </c:pt>
                <c:pt idx="321">
                  <c:v>-17.061515</c:v>
                </c:pt>
                <c:pt idx="322">
                  <c:v>-16.901320666666667</c:v>
                </c:pt>
                <c:pt idx="323">
                  <c:v>-16.758315333333332</c:v>
                </c:pt>
                <c:pt idx="324">
                  <c:v>-16.620650666666666</c:v>
                </c:pt>
                <c:pt idx="325">
                  <c:v>-16.497838999999999</c:v>
                </c:pt>
                <c:pt idx="326">
                  <c:v>-16.347633333333334</c:v>
                </c:pt>
                <c:pt idx="327">
                  <c:v>-16.255805333333331</c:v>
                </c:pt>
                <c:pt idx="328">
                  <c:v>-16.111023999999997</c:v>
                </c:pt>
                <c:pt idx="329">
                  <c:v>-15.982751333333335</c:v>
                </c:pt>
                <c:pt idx="330">
                  <c:v>-15.829500666666666</c:v>
                </c:pt>
                <c:pt idx="331">
                  <c:v>-15.714710999999999</c:v>
                </c:pt>
                <c:pt idx="332">
                  <c:v>-15.571616666666666</c:v>
                </c:pt>
                <c:pt idx="333">
                  <c:v>-15.420336999999998</c:v>
                </c:pt>
                <c:pt idx="334">
                  <c:v>-15.303120666666667</c:v>
                </c:pt>
                <c:pt idx="335">
                  <c:v>-15.208868000000001</c:v>
                </c:pt>
                <c:pt idx="336">
                  <c:v>-15.135526666666669</c:v>
                </c:pt>
                <c:pt idx="337">
                  <c:v>-15.022720333333334</c:v>
                </c:pt>
                <c:pt idx="338">
                  <c:v>-14.915784</c:v>
                </c:pt>
                <c:pt idx="339">
                  <c:v>-14.789488999999998</c:v>
                </c:pt>
                <c:pt idx="340">
                  <c:v>-14.732280333333334</c:v>
                </c:pt>
                <c:pt idx="341">
                  <c:v>-14.618819999999999</c:v>
                </c:pt>
                <c:pt idx="342">
                  <c:v>-14.556324333333334</c:v>
                </c:pt>
                <c:pt idx="343">
                  <c:v>-14.423655666666667</c:v>
                </c:pt>
                <c:pt idx="344">
                  <c:v>-14.353819666666666</c:v>
                </c:pt>
                <c:pt idx="345">
                  <c:v>-14.270846999999998</c:v>
                </c:pt>
                <c:pt idx="346">
                  <c:v>-14.200053333333335</c:v>
                </c:pt>
                <c:pt idx="347">
                  <c:v>-14.144104333333333</c:v>
                </c:pt>
                <c:pt idx="348">
                  <c:v>-14.054640666666666</c:v>
                </c:pt>
                <c:pt idx="349">
                  <c:v>-13.953009000000002</c:v>
                </c:pt>
                <c:pt idx="350">
                  <c:v>-13.859564666666666</c:v>
                </c:pt>
                <c:pt idx="351">
                  <c:v>-13.801179333333332</c:v>
                </c:pt>
                <c:pt idx="352">
                  <c:v>-13.742855</c:v>
                </c:pt>
                <c:pt idx="353">
                  <c:v>-13.645219666666668</c:v>
                </c:pt>
                <c:pt idx="354">
                  <c:v>-13.546561666666667</c:v>
                </c:pt>
                <c:pt idx="355">
                  <c:v>-13.438843666666665</c:v>
                </c:pt>
                <c:pt idx="356">
                  <c:v>-13.318526666666665</c:v>
                </c:pt>
                <c:pt idx="357">
                  <c:v>-13.205269000000001</c:v>
                </c:pt>
                <c:pt idx="358">
                  <c:v>-13.105292666666665</c:v>
                </c:pt>
                <c:pt idx="359">
                  <c:v>-13.021697000000001</c:v>
                </c:pt>
                <c:pt idx="360">
                  <c:v>-12.974016999999998</c:v>
                </c:pt>
                <c:pt idx="361">
                  <c:v>-12.919897999999998</c:v>
                </c:pt>
                <c:pt idx="362">
                  <c:v>-12.862767</c:v>
                </c:pt>
                <c:pt idx="363">
                  <c:v>-12.812995333333333</c:v>
                </c:pt>
                <c:pt idx="364">
                  <c:v>-12.780113333333333</c:v>
                </c:pt>
                <c:pt idx="365">
                  <c:v>-12.723243999999999</c:v>
                </c:pt>
                <c:pt idx="366">
                  <c:v>-12.667848999999999</c:v>
                </c:pt>
                <c:pt idx="367">
                  <c:v>-12.640036666666667</c:v>
                </c:pt>
                <c:pt idx="368">
                  <c:v>-12.620473333333331</c:v>
                </c:pt>
                <c:pt idx="369">
                  <c:v>-12.597959666666668</c:v>
                </c:pt>
                <c:pt idx="370">
                  <c:v>-12.61045666666667</c:v>
                </c:pt>
                <c:pt idx="371">
                  <c:v>-12.633587666666665</c:v>
                </c:pt>
                <c:pt idx="372">
                  <c:v>-12.681150000000001</c:v>
                </c:pt>
                <c:pt idx="373">
                  <c:v>-12.726520333333333</c:v>
                </c:pt>
                <c:pt idx="374">
                  <c:v>-12.788144000000001</c:v>
                </c:pt>
                <c:pt idx="375">
                  <c:v>-12.898338000000001</c:v>
                </c:pt>
                <c:pt idx="376">
                  <c:v>-13.007212333333333</c:v>
                </c:pt>
                <c:pt idx="377">
                  <c:v>-13.160924</c:v>
                </c:pt>
                <c:pt idx="378">
                  <c:v>-13.275623000000001</c:v>
                </c:pt>
                <c:pt idx="379">
                  <c:v>-13.430676</c:v>
                </c:pt>
                <c:pt idx="380">
                  <c:v>-13.589279333333332</c:v>
                </c:pt>
                <c:pt idx="381">
                  <c:v>-13.787018333333334</c:v>
                </c:pt>
                <c:pt idx="382">
                  <c:v>-13.917682999999998</c:v>
                </c:pt>
                <c:pt idx="383">
                  <c:v>-14.075188333333331</c:v>
                </c:pt>
                <c:pt idx="384">
                  <c:v>-14.182674999999998</c:v>
                </c:pt>
                <c:pt idx="385">
                  <c:v>-14.352825000000001</c:v>
                </c:pt>
                <c:pt idx="386">
                  <c:v>-14.549463666666668</c:v>
                </c:pt>
                <c:pt idx="387">
                  <c:v>-14.723845333333335</c:v>
                </c:pt>
                <c:pt idx="388">
                  <c:v>-14.883625333333333</c:v>
                </c:pt>
                <c:pt idx="389">
                  <c:v>-15.045487666666668</c:v>
                </c:pt>
                <c:pt idx="390">
                  <c:v>-15.161161666666667</c:v>
                </c:pt>
                <c:pt idx="391">
                  <c:v>-15.27021133333333</c:v>
                </c:pt>
                <c:pt idx="392">
                  <c:v>-15.358865333333332</c:v>
                </c:pt>
                <c:pt idx="393">
                  <c:v>-15.431549666666667</c:v>
                </c:pt>
                <c:pt idx="394">
                  <c:v>-15.550314666666667</c:v>
                </c:pt>
                <c:pt idx="395">
                  <c:v>-15.625837333333335</c:v>
                </c:pt>
                <c:pt idx="396">
                  <c:v>-15.691134</c:v>
                </c:pt>
                <c:pt idx="397">
                  <c:v>-15.701185666666666</c:v>
                </c:pt>
                <c:pt idx="398">
                  <c:v>-15.702024999999999</c:v>
                </c:pt>
                <c:pt idx="399">
                  <c:v>-15.750008333333334</c:v>
                </c:pt>
                <c:pt idx="400">
                  <c:v>-15.735594666666666</c:v>
                </c:pt>
                <c:pt idx="401">
                  <c:v>-15.713998999999999</c:v>
                </c:pt>
                <c:pt idx="402">
                  <c:v>-15.652499333333333</c:v>
                </c:pt>
                <c:pt idx="403">
                  <c:v>-15.588649333333334</c:v>
                </c:pt>
                <c:pt idx="404">
                  <c:v>-15.492292999999998</c:v>
                </c:pt>
                <c:pt idx="405">
                  <c:v>-15.344344333333332</c:v>
                </c:pt>
                <c:pt idx="406">
                  <c:v>-15.197267666666667</c:v>
                </c:pt>
                <c:pt idx="407">
                  <c:v>-15.053928666666666</c:v>
                </c:pt>
                <c:pt idx="408">
                  <c:v>-14.924187666666668</c:v>
                </c:pt>
                <c:pt idx="409">
                  <c:v>-14.817248000000001</c:v>
                </c:pt>
                <c:pt idx="410">
                  <c:v>-14.657390666666666</c:v>
                </c:pt>
                <c:pt idx="411">
                  <c:v>-14.537603333333331</c:v>
                </c:pt>
                <c:pt idx="412">
                  <c:v>-14.358941</c:v>
                </c:pt>
                <c:pt idx="413">
                  <c:v>-14.233753666666667</c:v>
                </c:pt>
                <c:pt idx="414">
                  <c:v>-14.101335666666666</c:v>
                </c:pt>
                <c:pt idx="415">
                  <c:v>-14.003417666666666</c:v>
                </c:pt>
                <c:pt idx="416">
                  <c:v>-13.890057999999998</c:v>
                </c:pt>
                <c:pt idx="417">
                  <c:v>-13.777048666666667</c:v>
                </c:pt>
                <c:pt idx="418">
                  <c:v>-13.692245333333334</c:v>
                </c:pt>
                <c:pt idx="419">
                  <c:v>-13.584600666666667</c:v>
                </c:pt>
                <c:pt idx="420">
                  <c:v>-13.515788000000001</c:v>
                </c:pt>
                <c:pt idx="421">
                  <c:v>-13.418505666666666</c:v>
                </c:pt>
                <c:pt idx="422">
                  <c:v>-13.419924666666667</c:v>
                </c:pt>
                <c:pt idx="423">
                  <c:v>-13.399527000000001</c:v>
                </c:pt>
                <c:pt idx="424">
                  <c:v>-13.397390999999999</c:v>
                </c:pt>
                <c:pt idx="425">
                  <c:v>-13.411619666666667</c:v>
                </c:pt>
                <c:pt idx="426">
                  <c:v>-13.440828333333334</c:v>
                </c:pt>
                <c:pt idx="427">
                  <c:v>-13.459422333333334</c:v>
                </c:pt>
                <c:pt idx="428">
                  <c:v>-13.460493333333334</c:v>
                </c:pt>
                <c:pt idx="429">
                  <c:v>-13.540773999999999</c:v>
                </c:pt>
                <c:pt idx="430">
                  <c:v>-13.645043333333334</c:v>
                </c:pt>
                <c:pt idx="431">
                  <c:v>-13.718361666666667</c:v>
                </c:pt>
                <c:pt idx="432">
                  <c:v>-13.754022666666666</c:v>
                </c:pt>
                <c:pt idx="433">
                  <c:v>-13.818183333333332</c:v>
                </c:pt>
                <c:pt idx="434">
                  <c:v>-13.942311666666667</c:v>
                </c:pt>
                <c:pt idx="435">
                  <c:v>-14.035815333333334</c:v>
                </c:pt>
                <c:pt idx="436">
                  <c:v>-14.123767666666668</c:v>
                </c:pt>
                <c:pt idx="437">
                  <c:v>-14.196298333333333</c:v>
                </c:pt>
                <c:pt idx="438">
                  <c:v>-14.297509333333332</c:v>
                </c:pt>
                <c:pt idx="439">
                  <c:v>-14.414433000000001</c:v>
                </c:pt>
                <c:pt idx="440">
                  <c:v>-14.585254666666666</c:v>
                </c:pt>
                <c:pt idx="441">
                  <c:v>-14.708496333333335</c:v>
                </c:pt>
                <c:pt idx="442">
                  <c:v>-14.833467999999998</c:v>
                </c:pt>
                <c:pt idx="443">
                  <c:v>-14.909494333333333</c:v>
                </c:pt>
                <c:pt idx="444">
                  <c:v>-15.057170333333334</c:v>
                </c:pt>
                <c:pt idx="445">
                  <c:v>-15.149515000000001</c:v>
                </c:pt>
                <c:pt idx="446">
                  <c:v>-15.286375</c:v>
                </c:pt>
                <c:pt idx="447">
                  <c:v>-15.32588</c:v>
                </c:pt>
                <c:pt idx="448">
                  <c:v>-15.459716333333333</c:v>
                </c:pt>
                <c:pt idx="449">
                  <c:v>-15.552429333333334</c:v>
                </c:pt>
                <c:pt idx="450">
                  <c:v>-15.679583333333333</c:v>
                </c:pt>
                <c:pt idx="451">
                  <c:v>-15.803124333333331</c:v>
                </c:pt>
                <c:pt idx="452">
                  <c:v>-15.871599999999999</c:v>
                </c:pt>
                <c:pt idx="453">
                  <c:v>-16.000707333333335</c:v>
                </c:pt>
                <c:pt idx="454">
                  <c:v>-16.059075333333336</c:v>
                </c:pt>
                <c:pt idx="455">
                  <c:v>-16.139943333333335</c:v>
                </c:pt>
                <c:pt idx="456">
                  <c:v>-16.239170000000001</c:v>
                </c:pt>
                <c:pt idx="457">
                  <c:v>-16.245834333333335</c:v>
                </c:pt>
                <c:pt idx="458">
                  <c:v>-16.268552333333336</c:v>
                </c:pt>
                <c:pt idx="459">
                  <c:v>-16.251685666666667</c:v>
                </c:pt>
                <c:pt idx="460">
                  <c:v>-16.276461999999999</c:v>
                </c:pt>
                <c:pt idx="461">
                  <c:v>-16.356252000000001</c:v>
                </c:pt>
                <c:pt idx="462">
                  <c:v>-16.434835333333336</c:v>
                </c:pt>
                <c:pt idx="463">
                  <c:v>-16.548873</c:v>
                </c:pt>
                <c:pt idx="464">
                  <c:v>-16.642734333333333</c:v>
                </c:pt>
                <c:pt idx="465">
                  <c:v>-16.78921166666667</c:v>
                </c:pt>
                <c:pt idx="466">
                  <c:v>-16.902871333333334</c:v>
                </c:pt>
                <c:pt idx="467">
                  <c:v>-17.077008333333335</c:v>
                </c:pt>
                <c:pt idx="468">
                  <c:v>-17.188639333333331</c:v>
                </c:pt>
                <c:pt idx="469">
                  <c:v>-17.410573999999997</c:v>
                </c:pt>
                <c:pt idx="470">
                  <c:v>-17.561277</c:v>
                </c:pt>
                <c:pt idx="471">
                  <c:v>-17.746675666666665</c:v>
                </c:pt>
                <c:pt idx="472">
                  <c:v>-17.959041666666668</c:v>
                </c:pt>
                <c:pt idx="473">
                  <c:v>-18.033183333333334</c:v>
                </c:pt>
                <c:pt idx="474">
                  <c:v>-18.116168333333334</c:v>
                </c:pt>
                <c:pt idx="475">
                  <c:v>-18.123555</c:v>
                </c:pt>
                <c:pt idx="476">
                  <c:v>-18.306304999999998</c:v>
                </c:pt>
                <c:pt idx="477">
                  <c:v>-18.408218333333334</c:v>
                </c:pt>
                <c:pt idx="478">
                  <c:v>-18.491698333333332</c:v>
                </c:pt>
                <c:pt idx="479">
                  <c:v>-18.495227</c:v>
                </c:pt>
                <c:pt idx="480">
                  <c:v>-18.581996</c:v>
                </c:pt>
                <c:pt idx="481">
                  <c:v>-18.513273666666667</c:v>
                </c:pt>
                <c:pt idx="482">
                  <c:v>-18.503332666666665</c:v>
                </c:pt>
                <c:pt idx="483">
                  <c:v>-18.378189666666668</c:v>
                </c:pt>
                <c:pt idx="484">
                  <c:v>-18.309416333333335</c:v>
                </c:pt>
                <c:pt idx="485">
                  <c:v>-18.142243333333337</c:v>
                </c:pt>
                <c:pt idx="486">
                  <c:v>-17.890154333333331</c:v>
                </c:pt>
                <c:pt idx="487">
                  <c:v>-17.673695333333331</c:v>
                </c:pt>
                <c:pt idx="488">
                  <c:v>-17.413368999999999</c:v>
                </c:pt>
                <c:pt idx="489">
                  <c:v>-17.296627000000001</c:v>
                </c:pt>
                <c:pt idx="490">
                  <c:v>-17.159700333333333</c:v>
                </c:pt>
                <c:pt idx="491">
                  <c:v>-17.005404666666667</c:v>
                </c:pt>
                <c:pt idx="492">
                  <c:v>-16.760840666666667</c:v>
                </c:pt>
                <c:pt idx="493">
                  <c:v>-16.558361666666666</c:v>
                </c:pt>
                <c:pt idx="494">
                  <c:v>-16.314043333333331</c:v>
                </c:pt>
                <c:pt idx="495">
                  <c:v>-16.189438333333332</c:v>
                </c:pt>
                <c:pt idx="496">
                  <c:v>-15.962988000000001</c:v>
                </c:pt>
                <c:pt idx="497">
                  <c:v>-15.799098333333333</c:v>
                </c:pt>
                <c:pt idx="498">
                  <c:v>-15.548322666666666</c:v>
                </c:pt>
                <c:pt idx="499">
                  <c:v>-15.375878666666667</c:v>
                </c:pt>
                <c:pt idx="500">
                  <c:v>-15.188801</c:v>
                </c:pt>
                <c:pt idx="501">
                  <c:v>-14.966819000000001</c:v>
                </c:pt>
                <c:pt idx="502">
                  <c:v>-14.713633666666666</c:v>
                </c:pt>
                <c:pt idx="503">
                  <c:v>-14.453359666666666</c:v>
                </c:pt>
                <c:pt idx="504">
                  <c:v>-14.224069333333333</c:v>
                </c:pt>
                <c:pt idx="505">
                  <c:v>-14.017578333333333</c:v>
                </c:pt>
                <c:pt idx="506">
                  <c:v>-13.782498666666667</c:v>
                </c:pt>
                <c:pt idx="507">
                  <c:v>-13.599148333333334</c:v>
                </c:pt>
                <c:pt idx="508">
                  <c:v>-13.433914666666666</c:v>
                </c:pt>
                <c:pt idx="509">
                  <c:v>-13.291215333333332</c:v>
                </c:pt>
                <c:pt idx="510">
                  <c:v>-13.091794</c:v>
                </c:pt>
                <c:pt idx="511">
                  <c:v>-12.884390666666667</c:v>
                </c:pt>
                <c:pt idx="512">
                  <c:v>-12.699107666666668</c:v>
                </c:pt>
                <c:pt idx="513">
                  <c:v>-12.520659666666667</c:v>
                </c:pt>
                <c:pt idx="514">
                  <c:v>-12.372020000000001</c:v>
                </c:pt>
                <c:pt idx="515">
                  <c:v>-12.139964999999998</c:v>
                </c:pt>
                <c:pt idx="516">
                  <c:v>-11.965455</c:v>
                </c:pt>
                <c:pt idx="517">
                  <c:v>-11.784505333333334</c:v>
                </c:pt>
                <c:pt idx="518">
                  <c:v>-11.665954333333332</c:v>
                </c:pt>
                <c:pt idx="519">
                  <c:v>-11.543310666666665</c:v>
                </c:pt>
                <c:pt idx="520">
                  <c:v>-11.393411</c:v>
                </c:pt>
                <c:pt idx="521">
                  <c:v>-11.277058333333335</c:v>
                </c:pt>
                <c:pt idx="522">
                  <c:v>-11.163316666666667</c:v>
                </c:pt>
                <c:pt idx="523">
                  <c:v>-11.021880333333334</c:v>
                </c:pt>
                <c:pt idx="524">
                  <c:v>-10.912631333333335</c:v>
                </c:pt>
                <c:pt idx="525">
                  <c:v>-10.735448</c:v>
                </c:pt>
                <c:pt idx="526">
                  <c:v>-10.664769999999999</c:v>
                </c:pt>
                <c:pt idx="527">
                  <c:v>-10.574636333333332</c:v>
                </c:pt>
                <c:pt idx="528">
                  <c:v>-10.541487666666667</c:v>
                </c:pt>
                <c:pt idx="529">
                  <c:v>-10.457424666666666</c:v>
                </c:pt>
                <c:pt idx="530">
                  <c:v>-10.337971666666668</c:v>
                </c:pt>
                <c:pt idx="531">
                  <c:v>-10.272992666666667</c:v>
                </c:pt>
                <c:pt idx="532">
                  <c:v>-10.228537666666668</c:v>
                </c:pt>
                <c:pt idx="533">
                  <c:v>-10.210685666666668</c:v>
                </c:pt>
                <c:pt idx="534">
                  <c:v>-10.136558666666666</c:v>
                </c:pt>
                <c:pt idx="535">
                  <c:v>-10.0508515</c:v>
                </c:pt>
                <c:pt idx="536">
                  <c:v>-10.022239166666667</c:v>
                </c:pt>
                <c:pt idx="537">
                  <c:v>-9.9743922999999999</c:v>
                </c:pt>
                <c:pt idx="538">
                  <c:v>-10.010204133333334</c:v>
                </c:pt>
                <c:pt idx="539">
                  <c:v>-10.094026133333333</c:v>
                </c:pt>
                <c:pt idx="540">
                  <c:v>-10.584803000000001</c:v>
                </c:pt>
                <c:pt idx="541">
                  <c:v>-10.889471666666667</c:v>
                </c:pt>
                <c:pt idx="542">
                  <c:v>-10.946752666666667</c:v>
                </c:pt>
                <c:pt idx="543">
                  <c:v>-10.503918000000001</c:v>
                </c:pt>
                <c:pt idx="544">
                  <c:v>-10.148047099999999</c:v>
                </c:pt>
                <c:pt idx="545">
                  <c:v>-9.926820133333333</c:v>
                </c:pt>
                <c:pt idx="546">
                  <c:v>-9.7493145999999999</c:v>
                </c:pt>
                <c:pt idx="547">
                  <c:v>-9.6049168666666667</c:v>
                </c:pt>
                <c:pt idx="548">
                  <c:v>-9.4793767666666664</c:v>
                </c:pt>
                <c:pt idx="549">
                  <c:v>-9.3723096666666681</c:v>
                </c:pt>
                <c:pt idx="550">
                  <c:v>-9.2048804000000004</c:v>
                </c:pt>
                <c:pt idx="551">
                  <c:v>-9.048109066666667</c:v>
                </c:pt>
                <c:pt idx="552">
                  <c:v>-8.8755976666666676</c:v>
                </c:pt>
                <c:pt idx="553">
                  <c:v>-8.7320178666666664</c:v>
                </c:pt>
                <c:pt idx="554">
                  <c:v>-8.5441173333333342</c:v>
                </c:pt>
                <c:pt idx="555">
                  <c:v>-8.3757340333333321</c:v>
                </c:pt>
                <c:pt idx="556">
                  <c:v>-8.2084799000000004</c:v>
                </c:pt>
                <c:pt idx="557">
                  <c:v>-8.0307323333333329</c:v>
                </c:pt>
                <c:pt idx="558">
                  <c:v>-7.8623722666666671</c:v>
                </c:pt>
                <c:pt idx="559">
                  <c:v>-7.6851454000000006</c:v>
                </c:pt>
                <c:pt idx="560">
                  <c:v>-7.5545894333333337</c:v>
                </c:pt>
                <c:pt idx="561">
                  <c:v>-7.4220053333333338</c:v>
                </c:pt>
                <c:pt idx="562">
                  <c:v>-7.3323578666666664</c:v>
                </c:pt>
                <c:pt idx="563">
                  <c:v>-7.1820664333333326</c:v>
                </c:pt>
                <c:pt idx="564">
                  <c:v>-7.0636243666666658</c:v>
                </c:pt>
                <c:pt idx="565">
                  <c:v>-6.9320901333333333</c:v>
                </c:pt>
                <c:pt idx="566">
                  <c:v>-6.8825977666666667</c:v>
                </c:pt>
                <c:pt idx="567">
                  <c:v>-6.7815860333333333</c:v>
                </c:pt>
                <c:pt idx="568">
                  <c:v>-6.6533769000000005</c:v>
                </c:pt>
                <c:pt idx="569">
                  <c:v>-6.5710347666666662</c:v>
                </c:pt>
                <c:pt idx="570">
                  <c:v>-6.5116179999999995</c:v>
                </c:pt>
                <c:pt idx="571">
                  <c:v>-6.5016673666666662</c:v>
                </c:pt>
                <c:pt idx="572">
                  <c:v>-6.4156968000000001</c:v>
                </c:pt>
                <c:pt idx="573">
                  <c:v>-6.3695597666666677</c:v>
                </c:pt>
                <c:pt idx="574">
                  <c:v>-6.3307719333333337</c:v>
                </c:pt>
                <c:pt idx="575">
                  <c:v>-6.3109981333333325</c:v>
                </c:pt>
                <c:pt idx="576">
                  <c:v>-6.2999854333333332</c:v>
                </c:pt>
                <c:pt idx="577">
                  <c:v>-6.2467467000000001</c:v>
                </c:pt>
                <c:pt idx="578">
                  <c:v>-6.2308352666666664</c:v>
                </c:pt>
                <c:pt idx="579">
                  <c:v>-6.2378236333333339</c:v>
                </c:pt>
                <c:pt idx="580">
                  <c:v>-6.2934261999999999</c:v>
                </c:pt>
                <c:pt idx="581">
                  <c:v>-6.3764483333333333</c:v>
                </c:pt>
                <c:pt idx="582">
                  <c:v>-6.4632942</c:v>
                </c:pt>
                <c:pt idx="583">
                  <c:v>-6.527503966666667</c:v>
                </c:pt>
                <c:pt idx="584">
                  <c:v>-6.595677366666667</c:v>
                </c:pt>
                <c:pt idx="585">
                  <c:v>-6.6668890333333337</c:v>
                </c:pt>
                <c:pt idx="586">
                  <c:v>-6.7844656333333333</c:v>
                </c:pt>
                <c:pt idx="587">
                  <c:v>-6.8906595000000008</c:v>
                </c:pt>
                <c:pt idx="588">
                  <c:v>-7.0094075333333334</c:v>
                </c:pt>
                <c:pt idx="589">
                  <c:v>-7.1103649333333339</c:v>
                </c:pt>
                <c:pt idx="590">
                  <c:v>-7.2391673666666669</c:v>
                </c:pt>
                <c:pt idx="591">
                  <c:v>-7.3427486333333336</c:v>
                </c:pt>
                <c:pt idx="592">
                  <c:v>-7.4603263333333336</c:v>
                </c:pt>
                <c:pt idx="593">
                  <c:v>-7.5824203333333342</c:v>
                </c:pt>
                <c:pt idx="594">
                  <c:v>-7.6927966666666663</c:v>
                </c:pt>
                <c:pt idx="595">
                  <c:v>-7.8541289666666669</c:v>
                </c:pt>
                <c:pt idx="596">
                  <c:v>-7.9657443333333333</c:v>
                </c:pt>
                <c:pt idx="597">
                  <c:v>-8.0903330000000011</c:v>
                </c:pt>
                <c:pt idx="598">
                  <c:v>-8.2068951999999999</c:v>
                </c:pt>
                <c:pt idx="599">
                  <c:v>-8.3649307666666672</c:v>
                </c:pt>
                <c:pt idx="600">
                  <c:v>-8.5367669666666668</c:v>
                </c:pt>
                <c:pt idx="601">
                  <c:v>-8.6382757666666663</c:v>
                </c:pt>
                <c:pt idx="602">
                  <c:v>-8.7066106666666663</c:v>
                </c:pt>
                <c:pt idx="603">
                  <c:v>-8.8118442000000012</c:v>
                </c:pt>
                <c:pt idx="604">
                  <c:v>-8.9216842666666665</c:v>
                </c:pt>
                <c:pt idx="605">
                  <c:v>-9.0774027666666655</c:v>
                </c:pt>
                <c:pt idx="606">
                  <c:v>-9.1420202333333318</c:v>
                </c:pt>
                <c:pt idx="607">
                  <c:v>-9.1701812666666669</c:v>
                </c:pt>
                <c:pt idx="608">
                  <c:v>-9.1558564333333337</c:v>
                </c:pt>
                <c:pt idx="609">
                  <c:v>-9.1439571333333323</c:v>
                </c:pt>
                <c:pt idx="610">
                  <c:v>-9.152846666666667</c:v>
                </c:pt>
                <c:pt idx="611">
                  <c:v>-9.1277405666666667</c:v>
                </c:pt>
                <c:pt idx="612">
                  <c:v>-9.081487666666666</c:v>
                </c:pt>
                <c:pt idx="613">
                  <c:v>-9.029799800000001</c:v>
                </c:pt>
                <c:pt idx="614">
                  <c:v>-8.9414806666666653</c:v>
                </c:pt>
                <c:pt idx="615">
                  <c:v>-8.8740396666666665</c:v>
                </c:pt>
                <c:pt idx="616">
                  <c:v>-8.7624467333333342</c:v>
                </c:pt>
                <c:pt idx="617">
                  <c:v>-8.6002314999999996</c:v>
                </c:pt>
                <c:pt idx="618">
                  <c:v>-8.4649022666666678</c:v>
                </c:pt>
                <c:pt idx="619">
                  <c:v>-8.3445409333333345</c:v>
                </c:pt>
                <c:pt idx="620">
                  <c:v>-8.2593021333333336</c:v>
                </c:pt>
                <c:pt idx="621">
                  <c:v>-8.0916922666666675</c:v>
                </c:pt>
                <c:pt idx="622">
                  <c:v>-7.9876464</c:v>
                </c:pt>
                <c:pt idx="623">
                  <c:v>-7.8424523666666666</c:v>
                </c:pt>
                <c:pt idx="624">
                  <c:v>-7.7233103333333331</c:v>
                </c:pt>
                <c:pt idx="625">
                  <c:v>-7.4997134333333335</c:v>
                </c:pt>
                <c:pt idx="626">
                  <c:v>-7.3356281999999995</c:v>
                </c:pt>
                <c:pt idx="627">
                  <c:v>-7.162881866666666</c:v>
                </c:pt>
                <c:pt idx="628">
                  <c:v>-7.0745399999999998</c:v>
                </c:pt>
                <c:pt idx="629">
                  <c:v>-6.9527177999999994</c:v>
                </c:pt>
                <c:pt idx="630">
                  <c:v>-6.8602199666666666</c:v>
                </c:pt>
                <c:pt idx="631">
                  <c:v>-6.7297232999999999</c:v>
                </c:pt>
                <c:pt idx="632">
                  <c:v>-6.6183835666666662</c:v>
                </c:pt>
                <c:pt idx="633">
                  <c:v>-6.523775099999999</c:v>
                </c:pt>
                <c:pt idx="634">
                  <c:v>-6.4018532333333331</c:v>
                </c:pt>
                <c:pt idx="635">
                  <c:v>-6.3433872666666673</c:v>
                </c:pt>
                <c:pt idx="636">
                  <c:v>-6.2415310333333336</c:v>
                </c:pt>
                <c:pt idx="637">
                  <c:v>-6.2048744999999998</c:v>
                </c:pt>
                <c:pt idx="638">
                  <c:v>-6.1541702000000003</c:v>
                </c:pt>
                <c:pt idx="639">
                  <c:v>-6.1158262999999993</c:v>
                </c:pt>
                <c:pt idx="640">
                  <c:v>-6.0579114333333335</c:v>
                </c:pt>
                <c:pt idx="641">
                  <c:v>-5.9919443333333335</c:v>
                </c:pt>
                <c:pt idx="642">
                  <c:v>-5.9527356000000005</c:v>
                </c:pt>
                <c:pt idx="643">
                  <c:v>-5.9712529333333331</c:v>
                </c:pt>
                <c:pt idx="644">
                  <c:v>-5.958061400000001</c:v>
                </c:pt>
                <c:pt idx="645">
                  <c:v>-5.982371333333333</c:v>
                </c:pt>
                <c:pt idx="646">
                  <c:v>-5.955760933333333</c:v>
                </c:pt>
                <c:pt idx="647">
                  <c:v>-5.9634766333333333</c:v>
                </c:pt>
                <c:pt idx="648">
                  <c:v>-5.9860388333333328</c:v>
                </c:pt>
                <c:pt idx="649">
                  <c:v>-6.0122811</c:v>
                </c:pt>
                <c:pt idx="650">
                  <c:v>-6.0478472666666674</c:v>
                </c:pt>
                <c:pt idx="651">
                  <c:v>-6.0706737666666681</c:v>
                </c:pt>
                <c:pt idx="652">
                  <c:v>-6.1189613333333339</c:v>
                </c:pt>
                <c:pt idx="653">
                  <c:v>-6.1414462666666667</c:v>
                </c:pt>
                <c:pt idx="654">
                  <c:v>-6.1669523000000011</c:v>
                </c:pt>
                <c:pt idx="655">
                  <c:v>-6.1803830333333343</c:v>
                </c:pt>
                <c:pt idx="656">
                  <c:v>-6.2101816999999997</c:v>
                </c:pt>
                <c:pt idx="657">
                  <c:v>-6.2433918000000004</c:v>
                </c:pt>
                <c:pt idx="658">
                  <c:v>-6.2784250333333338</c:v>
                </c:pt>
                <c:pt idx="659">
                  <c:v>-6.3112899333333337</c:v>
                </c:pt>
                <c:pt idx="660">
                  <c:v>-6.3535440666666672</c:v>
                </c:pt>
                <c:pt idx="661">
                  <c:v>-6.3585174666666662</c:v>
                </c:pt>
                <c:pt idx="662">
                  <c:v>-6.3776960000000003</c:v>
                </c:pt>
                <c:pt idx="663">
                  <c:v>-6.411563366666666</c:v>
                </c:pt>
                <c:pt idx="664">
                  <c:v>-6.4575087000000009</c:v>
                </c:pt>
                <c:pt idx="665">
                  <c:v>-6.5139268000000001</c:v>
                </c:pt>
                <c:pt idx="666">
                  <c:v>-6.5285435999999999</c:v>
                </c:pt>
                <c:pt idx="667">
                  <c:v>-6.5533904666666665</c:v>
                </c:pt>
                <c:pt idx="668">
                  <c:v>-6.594070733333333</c:v>
                </c:pt>
                <c:pt idx="669">
                  <c:v>-6.6549239</c:v>
                </c:pt>
                <c:pt idx="670">
                  <c:v>-6.7077829000000007</c:v>
                </c:pt>
                <c:pt idx="671">
                  <c:v>-6.7770414333333333</c:v>
                </c:pt>
                <c:pt idx="672">
                  <c:v>-6.8153259000000004</c:v>
                </c:pt>
                <c:pt idx="673">
                  <c:v>-6.8464748000000002</c:v>
                </c:pt>
                <c:pt idx="674">
                  <c:v>-6.8492620666666673</c:v>
                </c:pt>
                <c:pt idx="675">
                  <c:v>-6.8796485333333335</c:v>
                </c:pt>
                <c:pt idx="676">
                  <c:v>-6.8915626333333337</c:v>
                </c:pt>
                <c:pt idx="677">
                  <c:v>-6.9485465666666668</c:v>
                </c:pt>
                <c:pt idx="678">
                  <c:v>-6.9898248999999995</c:v>
                </c:pt>
                <c:pt idx="679">
                  <c:v>-7.1162716333333336</c:v>
                </c:pt>
                <c:pt idx="680">
                  <c:v>-7.1021987666666666</c:v>
                </c:pt>
                <c:pt idx="681">
                  <c:v>-7.1096782999999997</c:v>
                </c:pt>
                <c:pt idx="682">
                  <c:v>-7.0212928666666663</c:v>
                </c:pt>
                <c:pt idx="683">
                  <c:v>-7.0504934000000006</c:v>
                </c:pt>
                <c:pt idx="684">
                  <c:v>-6.9858913333333321</c:v>
                </c:pt>
                <c:pt idx="685">
                  <c:v>-6.9978898333333328</c:v>
                </c:pt>
                <c:pt idx="686">
                  <c:v>-6.9130498666666655</c:v>
                </c:pt>
                <c:pt idx="687">
                  <c:v>-6.9246977333333328</c:v>
                </c:pt>
                <c:pt idx="688">
                  <c:v>-6.9244421333333337</c:v>
                </c:pt>
                <c:pt idx="689">
                  <c:v>-6.9507188666666666</c:v>
                </c:pt>
                <c:pt idx="690">
                  <c:v>-6.9582683000000003</c:v>
                </c:pt>
                <c:pt idx="691">
                  <c:v>-6.9534922999999997</c:v>
                </c:pt>
                <c:pt idx="692">
                  <c:v>-6.9386604333333333</c:v>
                </c:pt>
                <c:pt idx="693">
                  <c:v>-6.8890703333333336</c:v>
                </c:pt>
                <c:pt idx="694">
                  <c:v>-6.8685301000000001</c:v>
                </c:pt>
                <c:pt idx="695">
                  <c:v>-6.8932377666666662</c:v>
                </c:pt>
                <c:pt idx="696">
                  <c:v>-6.8577551999999997</c:v>
                </c:pt>
                <c:pt idx="697">
                  <c:v>-6.8277506999999993</c:v>
                </c:pt>
                <c:pt idx="698">
                  <c:v>-6.7204807666666673</c:v>
                </c:pt>
                <c:pt idx="699">
                  <c:v>-6.6874462666666661</c:v>
                </c:pt>
                <c:pt idx="700">
                  <c:v>-6.6044217666666674</c:v>
                </c:pt>
                <c:pt idx="701">
                  <c:v>-6.5421163</c:v>
                </c:pt>
                <c:pt idx="702">
                  <c:v>-6.4686659000000004</c:v>
                </c:pt>
                <c:pt idx="703">
                  <c:v>-6.3970808999999997</c:v>
                </c:pt>
                <c:pt idx="704">
                  <c:v>-6.3047966999999998</c:v>
                </c:pt>
                <c:pt idx="705">
                  <c:v>-6.186028499999999</c:v>
                </c:pt>
                <c:pt idx="706">
                  <c:v>-6.0298889666666673</c:v>
                </c:pt>
                <c:pt idx="707">
                  <c:v>-5.9529798999999999</c:v>
                </c:pt>
                <c:pt idx="708">
                  <c:v>-5.8286754333333333</c:v>
                </c:pt>
                <c:pt idx="709">
                  <c:v>-5.7582974333333325</c:v>
                </c:pt>
                <c:pt idx="710">
                  <c:v>-5.5959170666666678</c:v>
                </c:pt>
                <c:pt idx="711">
                  <c:v>-5.4941894333333332</c:v>
                </c:pt>
                <c:pt idx="712">
                  <c:v>-5.3699050000000002</c:v>
                </c:pt>
                <c:pt idx="713">
                  <c:v>-5.2919332333333324</c:v>
                </c:pt>
                <c:pt idx="714">
                  <c:v>-5.1957371999999999</c:v>
                </c:pt>
                <c:pt idx="715">
                  <c:v>-5.1133780666666668</c:v>
                </c:pt>
                <c:pt idx="716">
                  <c:v>-4.9965655</c:v>
                </c:pt>
                <c:pt idx="717">
                  <c:v>-4.9023620333333335</c:v>
                </c:pt>
                <c:pt idx="718">
                  <c:v>-4.7847042000000002</c:v>
                </c:pt>
                <c:pt idx="719">
                  <c:v>-4.7390737666666665</c:v>
                </c:pt>
                <c:pt idx="720">
                  <c:v>-4.610457133333334</c:v>
                </c:pt>
                <c:pt idx="721">
                  <c:v>-4.5008972666666667</c:v>
                </c:pt>
                <c:pt idx="722">
                  <c:v>-4.3778703999999999</c:v>
                </c:pt>
                <c:pt idx="723">
                  <c:v>-4.3168336333333333</c:v>
                </c:pt>
                <c:pt idx="724">
                  <c:v>-4.2580175333333328</c:v>
                </c:pt>
                <c:pt idx="725">
                  <c:v>-4.1639216666666661</c:v>
                </c:pt>
                <c:pt idx="726">
                  <c:v>-4.1548428666666668</c:v>
                </c:pt>
                <c:pt idx="727">
                  <c:v>-4.0640952666666665</c:v>
                </c:pt>
                <c:pt idx="728">
                  <c:v>-4.040569866666667</c:v>
                </c:pt>
                <c:pt idx="729">
                  <c:v>-3.9558474000000001</c:v>
                </c:pt>
                <c:pt idx="730">
                  <c:v>-3.9201178333333337</c:v>
                </c:pt>
                <c:pt idx="731">
                  <c:v>-3.8711238666666667</c:v>
                </c:pt>
                <c:pt idx="732">
                  <c:v>-3.8532228666666666</c:v>
                </c:pt>
                <c:pt idx="733">
                  <c:v>-3.802762533333333</c:v>
                </c:pt>
                <c:pt idx="734">
                  <c:v>-3.7605381999999996</c:v>
                </c:pt>
                <c:pt idx="735">
                  <c:v>-3.6497536666666668</c:v>
                </c:pt>
                <c:pt idx="736">
                  <c:v>-3.5793173333333335</c:v>
                </c:pt>
                <c:pt idx="737">
                  <c:v>-3.5366696666666666</c:v>
                </c:pt>
                <c:pt idx="738">
                  <c:v>-3.5157625666666665</c:v>
                </c:pt>
                <c:pt idx="739">
                  <c:v>-3.4559913666666664</c:v>
                </c:pt>
                <c:pt idx="740">
                  <c:v>-3.4173663333333337</c:v>
                </c:pt>
                <c:pt idx="741">
                  <c:v>-3.4019189666666669</c:v>
                </c:pt>
                <c:pt idx="742">
                  <c:v>-3.4153307000000002</c:v>
                </c:pt>
                <c:pt idx="743">
                  <c:v>-3.4011191333333333</c:v>
                </c:pt>
                <c:pt idx="744">
                  <c:v>-3.3756598333333332</c:v>
                </c:pt>
                <c:pt idx="745">
                  <c:v>-3.3367477000000001</c:v>
                </c:pt>
                <c:pt idx="746">
                  <c:v>-3.2695344</c:v>
                </c:pt>
                <c:pt idx="747">
                  <c:v>-3.157295533333333</c:v>
                </c:pt>
                <c:pt idx="748">
                  <c:v>-3.1191338000000002</c:v>
                </c:pt>
                <c:pt idx="749">
                  <c:v>-3.0889786333333333</c:v>
                </c:pt>
                <c:pt idx="750">
                  <c:v>-3.0590047999999999</c:v>
                </c:pt>
                <c:pt idx="751">
                  <c:v>-2.9448521999999997</c:v>
                </c:pt>
                <c:pt idx="752">
                  <c:v>-2.9030831666666668</c:v>
                </c:pt>
                <c:pt idx="753">
                  <c:v>-2.9256668000000001</c:v>
                </c:pt>
                <c:pt idx="754">
                  <c:v>-2.9925374000000002</c:v>
                </c:pt>
                <c:pt idx="755">
                  <c:v>-2.9303082333333332</c:v>
                </c:pt>
                <c:pt idx="756">
                  <c:v>-2.8649118666666666</c:v>
                </c:pt>
                <c:pt idx="757">
                  <c:v>-2.8060942666666668</c:v>
                </c:pt>
                <c:pt idx="758">
                  <c:v>-2.7773001333333336</c:v>
                </c:pt>
                <c:pt idx="759">
                  <c:v>-2.7973624000000004</c:v>
                </c:pt>
                <c:pt idx="760">
                  <c:v>-2.7983856666666669</c:v>
                </c:pt>
                <c:pt idx="761">
                  <c:v>-2.8050780999999998</c:v>
                </c:pt>
                <c:pt idx="762">
                  <c:v>-2.7557565333333329</c:v>
                </c:pt>
                <c:pt idx="763">
                  <c:v>-2.7261261333333331</c:v>
                </c:pt>
                <c:pt idx="764">
                  <c:v>-2.6978564333333335</c:v>
                </c:pt>
                <c:pt idx="765">
                  <c:v>-2.6375574333333334</c:v>
                </c:pt>
                <c:pt idx="766">
                  <c:v>-2.6450302666666667</c:v>
                </c:pt>
                <c:pt idx="767">
                  <c:v>-2.6205979999999998</c:v>
                </c:pt>
                <c:pt idx="768">
                  <c:v>-2.635952566666667</c:v>
                </c:pt>
                <c:pt idx="769">
                  <c:v>-2.5641504000000004</c:v>
                </c:pt>
                <c:pt idx="770">
                  <c:v>-2.4952960000000002</c:v>
                </c:pt>
                <c:pt idx="771">
                  <c:v>-2.5137464</c:v>
                </c:pt>
                <c:pt idx="772">
                  <c:v>-2.5127562000000001</c:v>
                </c:pt>
                <c:pt idx="773">
                  <c:v>-2.5544500333333335</c:v>
                </c:pt>
                <c:pt idx="774">
                  <c:v>-2.5619803999999999</c:v>
                </c:pt>
                <c:pt idx="775">
                  <c:v>-2.5576379</c:v>
                </c:pt>
                <c:pt idx="776">
                  <c:v>-2.5770941333333335</c:v>
                </c:pt>
                <c:pt idx="777">
                  <c:v>-2.5486311000000001</c:v>
                </c:pt>
                <c:pt idx="778">
                  <c:v>-2.5999664333333334</c:v>
                </c:pt>
                <c:pt idx="779">
                  <c:v>-2.6443653</c:v>
                </c:pt>
                <c:pt idx="780">
                  <c:v>-2.6954513333333332</c:v>
                </c:pt>
                <c:pt idx="781">
                  <c:v>-2.7147699999999997</c:v>
                </c:pt>
                <c:pt idx="782">
                  <c:v>-2.7315167666666667</c:v>
                </c:pt>
                <c:pt idx="783">
                  <c:v>-2.7564379333333329</c:v>
                </c:pt>
                <c:pt idx="784">
                  <c:v>-2.8211388666666664</c:v>
                </c:pt>
                <c:pt idx="785">
                  <c:v>-2.845648933333333</c:v>
                </c:pt>
                <c:pt idx="786">
                  <c:v>-2.9185639333333331</c:v>
                </c:pt>
                <c:pt idx="787">
                  <c:v>-2.941110066666667</c:v>
                </c:pt>
                <c:pt idx="788">
                  <c:v>-3.0223449000000002</c:v>
                </c:pt>
                <c:pt idx="789">
                  <c:v>-3.0634952333333332</c:v>
                </c:pt>
                <c:pt idx="790">
                  <c:v>-3.1335186666666668</c:v>
                </c:pt>
                <c:pt idx="791">
                  <c:v>-3.1856515333333335</c:v>
                </c:pt>
                <c:pt idx="792">
                  <c:v>-3.2561231333333329</c:v>
                </c:pt>
                <c:pt idx="793">
                  <c:v>-3.3083125</c:v>
                </c:pt>
                <c:pt idx="794">
                  <c:v>-3.3791291000000001</c:v>
                </c:pt>
                <c:pt idx="795">
                  <c:v>-3.4266068999999999</c:v>
                </c:pt>
                <c:pt idx="796">
                  <c:v>-3.4913316666666669</c:v>
                </c:pt>
                <c:pt idx="797">
                  <c:v>-3.5683001000000001</c:v>
                </c:pt>
                <c:pt idx="798">
                  <c:v>-3.6187641999999998</c:v>
                </c:pt>
                <c:pt idx="799">
                  <c:v>-3.6789693999999997</c:v>
                </c:pt>
                <c:pt idx="800">
                  <c:v>-2.4521341333333333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BB-4061-A10E-226246B7B746}"/>
            </c:ext>
          </c:extLst>
        </c:ser>
        <c:ser>
          <c:idx val="2"/>
          <c:order val="2"/>
          <c:tx>
            <c:strRef>
              <c:f>'S-parameters (2)'!$BA$4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(2)'!$BH$6:$BH$806</c:f>
              <c:numCache>
                <c:formatCode>General</c:formatCode>
                <c:ptCount val="801"/>
                <c:pt idx="0">
                  <c:v>1.3070989E-2</c:v>
                </c:pt>
                <c:pt idx="1">
                  <c:v>-0.24003685399999999</c:v>
                </c:pt>
                <c:pt idx="2">
                  <c:v>-0.40519693666666662</c:v>
                </c:pt>
                <c:pt idx="3">
                  <c:v>-0.47495791666666665</c:v>
                </c:pt>
                <c:pt idx="4">
                  <c:v>-0.53144138333333324</c:v>
                </c:pt>
                <c:pt idx="5">
                  <c:v>-0.59489339666666663</c:v>
                </c:pt>
                <c:pt idx="6">
                  <c:v>-0.66765054000000001</c:v>
                </c:pt>
                <c:pt idx="7">
                  <c:v>-0.74816409666666672</c:v>
                </c:pt>
                <c:pt idx="8">
                  <c:v>-0.8373329433333333</c:v>
                </c:pt>
                <c:pt idx="9">
                  <c:v>-0.93414840666666665</c:v>
                </c:pt>
                <c:pt idx="10">
                  <c:v>-1.0392118166666666</c:v>
                </c:pt>
                <c:pt idx="11">
                  <c:v>-1.1498611999999999</c:v>
                </c:pt>
                <c:pt idx="12">
                  <c:v>-1.2672431333333334</c:v>
                </c:pt>
                <c:pt idx="13">
                  <c:v>-1.3909342666666664</c:v>
                </c:pt>
                <c:pt idx="14">
                  <c:v>-1.5192765333333333</c:v>
                </c:pt>
                <c:pt idx="15">
                  <c:v>-1.6486610666666666</c:v>
                </c:pt>
                <c:pt idx="16">
                  <c:v>-1.7803823666666669</c:v>
                </c:pt>
                <c:pt idx="17">
                  <c:v>-1.9126864333333333</c:v>
                </c:pt>
                <c:pt idx="18">
                  <c:v>-2.0473862666666665</c:v>
                </c:pt>
                <c:pt idx="19">
                  <c:v>-2.1780171333333338</c:v>
                </c:pt>
                <c:pt idx="20">
                  <c:v>-2.3083969000000004</c:v>
                </c:pt>
                <c:pt idx="21">
                  <c:v>-2.4388473333333334</c:v>
                </c:pt>
                <c:pt idx="22">
                  <c:v>-2.5684139999999998</c:v>
                </c:pt>
                <c:pt idx="23">
                  <c:v>-2.6919896666666663</c:v>
                </c:pt>
                <c:pt idx="24">
                  <c:v>-2.8114207666666666</c:v>
                </c:pt>
                <c:pt idx="25">
                  <c:v>-2.9315707</c:v>
                </c:pt>
                <c:pt idx="26">
                  <c:v>-3.0588416333333335</c:v>
                </c:pt>
                <c:pt idx="27">
                  <c:v>-3.1854537999999999</c:v>
                </c:pt>
                <c:pt idx="28">
                  <c:v>-3.3102041</c:v>
                </c:pt>
                <c:pt idx="29">
                  <c:v>-3.431972833333333</c:v>
                </c:pt>
                <c:pt idx="30">
                  <c:v>-3.5566662999999998</c:v>
                </c:pt>
                <c:pt idx="31">
                  <c:v>-3.6828413666666666</c:v>
                </c:pt>
                <c:pt idx="32">
                  <c:v>-3.8040922333333334</c:v>
                </c:pt>
                <c:pt idx="33">
                  <c:v>-3.9212289666666664</c:v>
                </c:pt>
                <c:pt idx="34">
                  <c:v>-4.0347871</c:v>
                </c:pt>
                <c:pt idx="35">
                  <c:v>-4.1499083666666667</c:v>
                </c:pt>
                <c:pt idx="36">
                  <c:v>-4.2641539333333336</c:v>
                </c:pt>
                <c:pt idx="37">
                  <c:v>-4.3783798000000003</c:v>
                </c:pt>
                <c:pt idx="38">
                  <c:v>-4.4893604666666667</c:v>
                </c:pt>
                <c:pt idx="39">
                  <c:v>-4.5971018333333333</c:v>
                </c:pt>
                <c:pt idx="40">
                  <c:v>-4.7043498333333336</c:v>
                </c:pt>
                <c:pt idx="41">
                  <c:v>-4.8122970333333335</c:v>
                </c:pt>
                <c:pt idx="42">
                  <c:v>-4.9205980333333335</c:v>
                </c:pt>
                <c:pt idx="43">
                  <c:v>-5.0299793999999993</c:v>
                </c:pt>
                <c:pt idx="44">
                  <c:v>-5.1385140666666667</c:v>
                </c:pt>
                <c:pt idx="45">
                  <c:v>-5.2516192000000004</c:v>
                </c:pt>
                <c:pt idx="46">
                  <c:v>-5.3611175333333341</c:v>
                </c:pt>
                <c:pt idx="47">
                  <c:v>-5.4730140333333326</c:v>
                </c:pt>
                <c:pt idx="48">
                  <c:v>-5.5831494333333334</c:v>
                </c:pt>
                <c:pt idx="49">
                  <c:v>-5.6958643666666662</c:v>
                </c:pt>
                <c:pt idx="50">
                  <c:v>-5.8081733333333334</c:v>
                </c:pt>
                <c:pt idx="51">
                  <c:v>-5.9189597666666671</c:v>
                </c:pt>
                <c:pt idx="52">
                  <c:v>-6.0288936</c:v>
                </c:pt>
                <c:pt idx="53">
                  <c:v>-6.136874333333334</c:v>
                </c:pt>
                <c:pt idx="54">
                  <c:v>-6.2478620000000005</c:v>
                </c:pt>
                <c:pt idx="55">
                  <c:v>-6.3569442333333335</c:v>
                </c:pt>
                <c:pt idx="56">
                  <c:v>-6.4650395666666656</c:v>
                </c:pt>
                <c:pt idx="57">
                  <c:v>-6.5665780666666658</c:v>
                </c:pt>
                <c:pt idx="58">
                  <c:v>-6.6705702000000002</c:v>
                </c:pt>
                <c:pt idx="59">
                  <c:v>-6.7663014666666674</c:v>
                </c:pt>
                <c:pt idx="60">
                  <c:v>-6.8619101666666671</c:v>
                </c:pt>
                <c:pt idx="61">
                  <c:v>-6.9529460333333333</c:v>
                </c:pt>
                <c:pt idx="62">
                  <c:v>-7.043207633333334</c:v>
                </c:pt>
                <c:pt idx="63">
                  <c:v>-7.1288318666666664</c:v>
                </c:pt>
                <c:pt idx="64">
                  <c:v>-7.2103128333333331</c:v>
                </c:pt>
                <c:pt idx="65">
                  <c:v>-7.2892230333333332</c:v>
                </c:pt>
                <c:pt idx="66">
                  <c:v>-7.3640400333333327</c:v>
                </c:pt>
                <c:pt idx="67">
                  <c:v>-7.4310199333333342</c:v>
                </c:pt>
                <c:pt idx="68">
                  <c:v>-7.488918299999999</c:v>
                </c:pt>
                <c:pt idx="69">
                  <c:v>-7.5447206666666666</c:v>
                </c:pt>
                <c:pt idx="70">
                  <c:v>-7.596811466666666</c:v>
                </c:pt>
                <c:pt idx="71">
                  <c:v>-7.6491399000000007</c:v>
                </c:pt>
                <c:pt idx="72">
                  <c:v>-7.6944190666666659</c:v>
                </c:pt>
                <c:pt idx="73">
                  <c:v>-7.7334089333333331</c:v>
                </c:pt>
                <c:pt idx="74">
                  <c:v>-7.7663637666666672</c:v>
                </c:pt>
                <c:pt idx="75">
                  <c:v>-7.7955929333333325</c:v>
                </c:pt>
                <c:pt idx="76">
                  <c:v>-7.8191456666666674</c:v>
                </c:pt>
                <c:pt idx="77">
                  <c:v>-7.8393154333333328</c:v>
                </c:pt>
                <c:pt idx="78">
                  <c:v>-7.8534853</c:v>
                </c:pt>
                <c:pt idx="79">
                  <c:v>-7.8632663333333328</c:v>
                </c:pt>
                <c:pt idx="80">
                  <c:v>-7.8684919666666673</c:v>
                </c:pt>
                <c:pt idx="81">
                  <c:v>-7.8755407333333336</c:v>
                </c:pt>
                <c:pt idx="82">
                  <c:v>-7.8810103666666675</c:v>
                </c:pt>
                <c:pt idx="83">
                  <c:v>-7.8859688333333331</c:v>
                </c:pt>
                <c:pt idx="84">
                  <c:v>-7.884468066666666</c:v>
                </c:pt>
                <c:pt idx="85">
                  <c:v>-7.8871720666666674</c:v>
                </c:pt>
                <c:pt idx="86">
                  <c:v>-7.8940296333333331</c:v>
                </c:pt>
                <c:pt idx="87">
                  <c:v>-7.9050469666666672</c:v>
                </c:pt>
                <c:pt idx="88">
                  <c:v>-7.9127384999999997</c:v>
                </c:pt>
                <c:pt idx="89">
                  <c:v>-7.9198431999999999</c:v>
                </c:pt>
                <c:pt idx="90">
                  <c:v>-7.9293640333333331</c:v>
                </c:pt>
                <c:pt idx="91">
                  <c:v>-7.9448258000000003</c:v>
                </c:pt>
                <c:pt idx="92">
                  <c:v>-7.9656218000000001</c:v>
                </c:pt>
                <c:pt idx="93">
                  <c:v>-7.9855879333333339</c:v>
                </c:pt>
                <c:pt idx="94">
                  <c:v>-8.0123772666666664</c:v>
                </c:pt>
                <c:pt idx="95">
                  <c:v>-8.0463142333333337</c:v>
                </c:pt>
                <c:pt idx="96">
                  <c:v>-8.0848537999999994</c:v>
                </c:pt>
                <c:pt idx="97">
                  <c:v>-8.1245908666666669</c:v>
                </c:pt>
                <c:pt idx="98">
                  <c:v>-8.1676140000000004</c:v>
                </c:pt>
                <c:pt idx="99">
                  <c:v>-8.218427366666667</c:v>
                </c:pt>
                <c:pt idx="100">
                  <c:v>-8.2733755333333345</c:v>
                </c:pt>
                <c:pt idx="101">
                  <c:v>-8.3330612333333338</c:v>
                </c:pt>
                <c:pt idx="102">
                  <c:v>-8.3961184666666657</c:v>
                </c:pt>
                <c:pt idx="103">
                  <c:v>-8.4674882999999994</c:v>
                </c:pt>
                <c:pt idx="104">
                  <c:v>-8.5402653999999991</c:v>
                </c:pt>
                <c:pt idx="105">
                  <c:v>-8.6178477666666655</c:v>
                </c:pt>
                <c:pt idx="106">
                  <c:v>-8.7012631000000003</c:v>
                </c:pt>
                <c:pt idx="107">
                  <c:v>-8.7882868333333324</c:v>
                </c:pt>
                <c:pt idx="108">
                  <c:v>-8.879085233333333</c:v>
                </c:pt>
                <c:pt idx="109">
                  <c:v>-8.9740651666666675</c:v>
                </c:pt>
                <c:pt idx="110">
                  <c:v>-9.0733744666666656</c:v>
                </c:pt>
                <c:pt idx="111">
                  <c:v>-9.1804669999999984</c:v>
                </c:pt>
                <c:pt idx="112">
                  <c:v>-9.2875385333333327</c:v>
                </c:pt>
                <c:pt idx="113">
                  <c:v>-9.395972566666666</c:v>
                </c:pt>
                <c:pt idx="114">
                  <c:v>-9.5017146999999991</c:v>
                </c:pt>
                <c:pt idx="115">
                  <c:v>-9.6113179666666664</c:v>
                </c:pt>
                <c:pt idx="116">
                  <c:v>-9.7195383666666668</c:v>
                </c:pt>
                <c:pt idx="117">
                  <c:v>-9.8274043333333339</c:v>
                </c:pt>
                <c:pt idx="118">
                  <c:v>-9.9333616333333339</c:v>
                </c:pt>
                <c:pt idx="119">
                  <c:v>-10.038224366666666</c:v>
                </c:pt>
                <c:pt idx="120">
                  <c:v>-10.142653000000001</c:v>
                </c:pt>
                <c:pt idx="121">
                  <c:v>-10.238068</c:v>
                </c:pt>
                <c:pt idx="122">
                  <c:v>-10.327634999999999</c:v>
                </c:pt>
                <c:pt idx="123">
                  <c:v>-10.412072666666667</c:v>
                </c:pt>
                <c:pt idx="124">
                  <c:v>-10.49771</c:v>
                </c:pt>
                <c:pt idx="125">
                  <c:v>-10.588568</c:v>
                </c:pt>
                <c:pt idx="126">
                  <c:v>-10.673566333333333</c:v>
                </c:pt>
                <c:pt idx="127">
                  <c:v>-10.753029333333332</c:v>
                </c:pt>
                <c:pt idx="128">
                  <c:v>-10.824901333333335</c:v>
                </c:pt>
                <c:pt idx="129">
                  <c:v>-10.898351</c:v>
                </c:pt>
                <c:pt idx="130">
                  <c:v>-10.974119333333334</c:v>
                </c:pt>
                <c:pt idx="131">
                  <c:v>-11.048415333333333</c:v>
                </c:pt>
                <c:pt idx="132">
                  <c:v>-11.125735666666666</c:v>
                </c:pt>
                <c:pt idx="133">
                  <c:v>-11.198149666666666</c:v>
                </c:pt>
                <c:pt idx="134">
                  <c:v>-11.276494</c:v>
                </c:pt>
                <c:pt idx="135">
                  <c:v>-11.346692666666668</c:v>
                </c:pt>
                <c:pt idx="136">
                  <c:v>-11.427376333333333</c:v>
                </c:pt>
                <c:pt idx="137">
                  <c:v>-11.510736</c:v>
                </c:pt>
                <c:pt idx="138">
                  <c:v>-11.595613</c:v>
                </c:pt>
                <c:pt idx="139">
                  <c:v>-11.678314666666665</c:v>
                </c:pt>
                <c:pt idx="140">
                  <c:v>-11.759389666666669</c:v>
                </c:pt>
                <c:pt idx="141">
                  <c:v>-11.840395666666666</c:v>
                </c:pt>
                <c:pt idx="142">
                  <c:v>-11.928432666666666</c:v>
                </c:pt>
                <c:pt idx="143">
                  <c:v>-12.018717666666667</c:v>
                </c:pt>
                <c:pt idx="144">
                  <c:v>-12.123286</c:v>
                </c:pt>
                <c:pt idx="145">
                  <c:v>-12.223100333333335</c:v>
                </c:pt>
                <c:pt idx="146">
                  <c:v>-12.327414333333332</c:v>
                </c:pt>
                <c:pt idx="147">
                  <c:v>-12.436083333333334</c:v>
                </c:pt>
                <c:pt idx="148">
                  <c:v>-12.557335</c:v>
                </c:pt>
                <c:pt idx="149">
                  <c:v>-12.686384666666667</c:v>
                </c:pt>
                <c:pt idx="150">
                  <c:v>-12.820687</c:v>
                </c:pt>
                <c:pt idx="151">
                  <c:v>-12.967971333333333</c:v>
                </c:pt>
                <c:pt idx="152">
                  <c:v>-13.118602000000001</c:v>
                </c:pt>
                <c:pt idx="153">
                  <c:v>-13.289435333333332</c:v>
                </c:pt>
                <c:pt idx="154">
                  <c:v>-13.457513666666665</c:v>
                </c:pt>
                <c:pt idx="155">
                  <c:v>-13.641159666666667</c:v>
                </c:pt>
                <c:pt idx="156">
                  <c:v>-13.835166666666666</c:v>
                </c:pt>
                <c:pt idx="157">
                  <c:v>-14.050572333333333</c:v>
                </c:pt>
                <c:pt idx="158">
                  <c:v>-14.279803000000001</c:v>
                </c:pt>
                <c:pt idx="159">
                  <c:v>-14.516655666666667</c:v>
                </c:pt>
                <c:pt idx="160">
                  <c:v>-14.755198333333334</c:v>
                </c:pt>
                <c:pt idx="161">
                  <c:v>-15.012619999999998</c:v>
                </c:pt>
                <c:pt idx="162">
                  <c:v>-15.277059666666666</c:v>
                </c:pt>
                <c:pt idx="163">
                  <c:v>-15.564340333333334</c:v>
                </c:pt>
                <c:pt idx="164">
                  <c:v>-15.852076333333335</c:v>
                </c:pt>
                <c:pt idx="165">
                  <c:v>-16.14438766666667</c:v>
                </c:pt>
                <c:pt idx="166">
                  <c:v>-16.439711333333335</c:v>
                </c:pt>
                <c:pt idx="167">
                  <c:v>-16.755379999999999</c:v>
                </c:pt>
                <c:pt idx="168">
                  <c:v>-17.083714333333333</c:v>
                </c:pt>
                <c:pt idx="169">
                  <c:v>-17.423643666666667</c:v>
                </c:pt>
                <c:pt idx="170">
                  <c:v>-17.770898666666668</c:v>
                </c:pt>
                <c:pt idx="171">
                  <c:v>-18.114948666666667</c:v>
                </c:pt>
                <c:pt idx="172">
                  <c:v>-18.472844333333331</c:v>
                </c:pt>
                <c:pt idx="173">
                  <c:v>-18.819878333333332</c:v>
                </c:pt>
                <c:pt idx="174">
                  <c:v>-19.187961666666666</c:v>
                </c:pt>
                <c:pt idx="175">
                  <c:v>-19.555209666666666</c:v>
                </c:pt>
                <c:pt idx="176">
                  <c:v>-19.946063333333331</c:v>
                </c:pt>
                <c:pt idx="177">
                  <c:v>-20.326892666666666</c:v>
                </c:pt>
                <c:pt idx="178">
                  <c:v>-20.720621333333337</c:v>
                </c:pt>
                <c:pt idx="179">
                  <c:v>-21.101482000000001</c:v>
                </c:pt>
                <c:pt idx="180">
                  <c:v>-21.469203666666669</c:v>
                </c:pt>
                <c:pt idx="181">
                  <c:v>-21.817447666666666</c:v>
                </c:pt>
                <c:pt idx="182">
                  <c:v>-22.167610333333332</c:v>
                </c:pt>
                <c:pt idx="183">
                  <c:v>-22.532420000000002</c:v>
                </c:pt>
                <c:pt idx="184">
                  <c:v>-22.884861666666666</c:v>
                </c:pt>
                <c:pt idx="185">
                  <c:v>-23.209332666666668</c:v>
                </c:pt>
                <c:pt idx="186">
                  <c:v>-23.507328000000001</c:v>
                </c:pt>
                <c:pt idx="187">
                  <c:v>-23.736706999999999</c:v>
                </c:pt>
                <c:pt idx="188">
                  <c:v>-23.938539000000002</c:v>
                </c:pt>
                <c:pt idx="189">
                  <c:v>-24.113806333333333</c:v>
                </c:pt>
                <c:pt idx="190">
                  <c:v>-24.274368999999997</c:v>
                </c:pt>
                <c:pt idx="191">
                  <c:v>-24.366347000000001</c:v>
                </c:pt>
                <c:pt idx="192">
                  <c:v>-24.383416</c:v>
                </c:pt>
                <c:pt idx="193">
                  <c:v>-24.348183333333335</c:v>
                </c:pt>
                <c:pt idx="194">
                  <c:v>-24.306961000000001</c:v>
                </c:pt>
                <c:pt idx="195">
                  <c:v>-24.252638333333334</c:v>
                </c:pt>
                <c:pt idx="196">
                  <c:v>-24.181521</c:v>
                </c:pt>
                <c:pt idx="197">
                  <c:v>-24.052010333333332</c:v>
                </c:pt>
                <c:pt idx="198">
                  <c:v>-23.917702000000002</c:v>
                </c:pt>
                <c:pt idx="199">
                  <c:v>-23.76329766666667</c:v>
                </c:pt>
                <c:pt idx="200">
                  <c:v>-23.644876666666665</c:v>
                </c:pt>
                <c:pt idx="201">
                  <c:v>-23.494294</c:v>
                </c:pt>
                <c:pt idx="202">
                  <c:v>-23.365576000000001</c:v>
                </c:pt>
                <c:pt idx="203">
                  <c:v>-23.231877666666666</c:v>
                </c:pt>
                <c:pt idx="204">
                  <c:v>-23.127157999999998</c:v>
                </c:pt>
                <c:pt idx="205">
                  <c:v>-23.021742666666668</c:v>
                </c:pt>
                <c:pt idx="206">
                  <c:v>-22.904850999999997</c:v>
                </c:pt>
                <c:pt idx="207">
                  <c:v>-22.801142666666664</c:v>
                </c:pt>
                <c:pt idx="208">
                  <c:v>-22.710535333333329</c:v>
                </c:pt>
                <c:pt idx="209">
                  <c:v>-22.638071999999998</c:v>
                </c:pt>
                <c:pt idx="210">
                  <c:v>-22.604867666666667</c:v>
                </c:pt>
                <c:pt idx="211">
                  <c:v>-22.572276666666664</c:v>
                </c:pt>
                <c:pt idx="212">
                  <c:v>-22.559194000000002</c:v>
                </c:pt>
                <c:pt idx="213">
                  <c:v>-22.544813666666666</c:v>
                </c:pt>
                <c:pt idx="214">
                  <c:v>-22.578318666666672</c:v>
                </c:pt>
                <c:pt idx="215">
                  <c:v>-22.661613333333335</c:v>
                </c:pt>
                <c:pt idx="216">
                  <c:v>-22.770247000000001</c:v>
                </c:pt>
                <c:pt idx="217">
                  <c:v>-22.919487666666669</c:v>
                </c:pt>
                <c:pt idx="218">
                  <c:v>-23.075946666666663</c:v>
                </c:pt>
                <c:pt idx="219">
                  <c:v>-23.287614000000001</c:v>
                </c:pt>
                <c:pt idx="220">
                  <c:v>-23.509288666666663</c:v>
                </c:pt>
                <c:pt idx="221">
                  <c:v>-23.792145333333334</c:v>
                </c:pt>
                <c:pt idx="222">
                  <c:v>-24.136618999999996</c:v>
                </c:pt>
                <c:pt idx="223">
                  <c:v>-24.483937666666666</c:v>
                </c:pt>
                <c:pt idx="224">
                  <c:v>-24.886358333333334</c:v>
                </c:pt>
                <c:pt idx="225">
                  <c:v>-25.343588666666665</c:v>
                </c:pt>
                <c:pt idx="226">
                  <c:v>-25.858459</c:v>
                </c:pt>
                <c:pt idx="227">
                  <c:v>-26.348037333333334</c:v>
                </c:pt>
                <c:pt idx="228">
                  <c:v>-26.932904666666669</c:v>
                </c:pt>
                <c:pt idx="229">
                  <c:v>-27.595697999999999</c:v>
                </c:pt>
                <c:pt idx="230">
                  <c:v>-28.318731333333332</c:v>
                </c:pt>
                <c:pt idx="231">
                  <c:v>-29.068260333333331</c:v>
                </c:pt>
                <c:pt idx="232">
                  <c:v>-29.90721533333333</c:v>
                </c:pt>
                <c:pt idx="233">
                  <c:v>-30.810392666666662</c:v>
                </c:pt>
                <c:pt idx="234">
                  <c:v>-31.696794000000001</c:v>
                </c:pt>
                <c:pt idx="235">
                  <c:v>-32.595648333333337</c:v>
                </c:pt>
                <c:pt idx="236">
                  <c:v>-33.559412333333334</c:v>
                </c:pt>
                <c:pt idx="237">
                  <c:v>-34.621839999999999</c:v>
                </c:pt>
                <c:pt idx="238">
                  <c:v>-35.825262666666667</c:v>
                </c:pt>
                <c:pt idx="239">
                  <c:v>-37.133403666666673</c:v>
                </c:pt>
                <c:pt idx="240">
                  <c:v>-38.217841999999997</c:v>
                </c:pt>
                <c:pt idx="241">
                  <c:v>-39.601244666666666</c:v>
                </c:pt>
                <c:pt idx="242">
                  <c:v>-40.664279000000001</c:v>
                </c:pt>
                <c:pt idx="243">
                  <c:v>-42.03322</c:v>
                </c:pt>
                <c:pt idx="244">
                  <c:v>-42.941594666666667</c:v>
                </c:pt>
                <c:pt idx="245">
                  <c:v>-43.437596666666671</c:v>
                </c:pt>
                <c:pt idx="246">
                  <c:v>-43.035962333333337</c:v>
                </c:pt>
                <c:pt idx="247">
                  <c:v>-42.160664666666669</c:v>
                </c:pt>
                <c:pt idx="248">
                  <c:v>-41.483105666666667</c:v>
                </c:pt>
                <c:pt idx="249">
                  <c:v>-40.836830999999997</c:v>
                </c:pt>
                <c:pt idx="250">
                  <c:v>-40.162471333333336</c:v>
                </c:pt>
                <c:pt idx="251">
                  <c:v>-39.608227666666664</c:v>
                </c:pt>
                <c:pt idx="252">
                  <c:v>-39.041802333333337</c:v>
                </c:pt>
                <c:pt idx="253">
                  <c:v>-38.424032666666669</c:v>
                </c:pt>
                <c:pt idx="254">
                  <c:v>-37.930983000000005</c:v>
                </c:pt>
                <c:pt idx="255">
                  <c:v>-37.524963333333339</c:v>
                </c:pt>
                <c:pt idx="256">
                  <c:v>-37.589105999999994</c:v>
                </c:pt>
                <c:pt idx="257">
                  <c:v>-37.610785</c:v>
                </c:pt>
                <c:pt idx="258">
                  <c:v>-37.776490333333335</c:v>
                </c:pt>
                <c:pt idx="259">
                  <c:v>-37.845042999999997</c:v>
                </c:pt>
                <c:pt idx="260">
                  <c:v>-38.053922999999998</c:v>
                </c:pt>
                <c:pt idx="261">
                  <c:v>-38.323695999999998</c:v>
                </c:pt>
                <c:pt idx="262">
                  <c:v>-38.751750999999999</c:v>
                </c:pt>
                <c:pt idx="263">
                  <c:v>-39.734990666666668</c:v>
                </c:pt>
                <c:pt idx="264">
                  <c:v>-40.675036333333331</c:v>
                </c:pt>
                <c:pt idx="265">
                  <c:v>-41.722600333333332</c:v>
                </c:pt>
                <c:pt idx="266">
                  <c:v>-43.115485</c:v>
                </c:pt>
                <c:pt idx="267">
                  <c:v>-44.887855666666667</c:v>
                </c:pt>
                <c:pt idx="268">
                  <c:v>-46.481816999999999</c:v>
                </c:pt>
                <c:pt idx="269">
                  <c:v>-47.590796333333337</c:v>
                </c:pt>
                <c:pt idx="270">
                  <c:v>-48.166019333333338</c:v>
                </c:pt>
                <c:pt idx="271">
                  <c:v>-46.834808000000002</c:v>
                </c:pt>
                <c:pt idx="272">
                  <c:v>-44.297582999999996</c:v>
                </c:pt>
                <c:pt idx="273">
                  <c:v>-41.497716000000004</c:v>
                </c:pt>
                <c:pt idx="274">
                  <c:v>-39.822177666666668</c:v>
                </c:pt>
                <c:pt idx="275">
                  <c:v>-38.210346000000008</c:v>
                </c:pt>
                <c:pt idx="276">
                  <c:v>-36.738212666666669</c:v>
                </c:pt>
                <c:pt idx="277">
                  <c:v>-35.324912000000005</c:v>
                </c:pt>
                <c:pt idx="278">
                  <c:v>-34.140934333333334</c:v>
                </c:pt>
                <c:pt idx="279">
                  <c:v>-32.944799000000003</c:v>
                </c:pt>
                <c:pt idx="280">
                  <c:v>-32.134004666666669</c:v>
                </c:pt>
                <c:pt idx="281">
                  <c:v>-31.232381333333336</c:v>
                </c:pt>
                <c:pt idx="282">
                  <c:v>-30.599579666666667</c:v>
                </c:pt>
                <c:pt idx="283">
                  <c:v>-29.865960666666666</c:v>
                </c:pt>
                <c:pt idx="284">
                  <c:v>-29.282219666666666</c:v>
                </c:pt>
                <c:pt idx="285">
                  <c:v>-28.695874</c:v>
                </c:pt>
                <c:pt idx="286">
                  <c:v>-28.332958333333334</c:v>
                </c:pt>
                <c:pt idx="287">
                  <c:v>-27.966767666666669</c:v>
                </c:pt>
                <c:pt idx="288">
                  <c:v>-27.629274333333331</c:v>
                </c:pt>
                <c:pt idx="289">
                  <c:v>-27.288185666666667</c:v>
                </c:pt>
                <c:pt idx="290">
                  <c:v>-26.995407666666665</c:v>
                </c:pt>
                <c:pt idx="291">
                  <c:v>-26.687650000000001</c:v>
                </c:pt>
                <c:pt idx="292">
                  <c:v>-26.434624333333332</c:v>
                </c:pt>
                <c:pt idx="293">
                  <c:v>-26.166136333333338</c:v>
                </c:pt>
                <c:pt idx="294">
                  <c:v>-25.962231333333335</c:v>
                </c:pt>
                <c:pt idx="295">
                  <c:v>-25.684472333333332</c:v>
                </c:pt>
                <c:pt idx="296">
                  <c:v>-25.421539333333332</c:v>
                </c:pt>
                <c:pt idx="297">
                  <c:v>-25.156010999999996</c:v>
                </c:pt>
                <c:pt idx="298">
                  <c:v>-24.774195000000002</c:v>
                </c:pt>
                <c:pt idx="299">
                  <c:v>-24.393213666666668</c:v>
                </c:pt>
                <c:pt idx="300">
                  <c:v>-23.932659999999998</c:v>
                </c:pt>
                <c:pt idx="301">
                  <c:v>-23.455449999999999</c:v>
                </c:pt>
                <c:pt idx="302">
                  <c:v>-23.057544000000004</c:v>
                </c:pt>
                <c:pt idx="303">
                  <c:v>-22.580125666666664</c:v>
                </c:pt>
                <c:pt idx="304">
                  <c:v>-22.207768666666666</c:v>
                </c:pt>
                <c:pt idx="305">
                  <c:v>-21.706838333333334</c:v>
                </c:pt>
                <c:pt idx="306">
                  <c:v>-21.331407333333335</c:v>
                </c:pt>
                <c:pt idx="307">
                  <c:v>-20.894163000000002</c:v>
                </c:pt>
                <c:pt idx="308">
                  <c:v>-20.563400333333334</c:v>
                </c:pt>
                <c:pt idx="309">
                  <c:v>-20.181551666666667</c:v>
                </c:pt>
                <c:pt idx="310">
                  <c:v>-19.858487666666665</c:v>
                </c:pt>
                <c:pt idx="311">
                  <c:v>-19.520736666666668</c:v>
                </c:pt>
                <c:pt idx="312">
                  <c:v>-19.247057666666667</c:v>
                </c:pt>
                <c:pt idx="313">
                  <c:v>-18.928494666666666</c:v>
                </c:pt>
                <c:pt idx="314">
                  <c:v>-18.691651666666669</c:v>
                </c:pt>
                <c:pt idx="315">
                  <c:v>-18.420910333333335</c:v>
                </c:pt>
                <c:pt idx="316">
                  <c:v>-18.218789333333334</c:v>
                </c:pt>
                <c:pt idx="317">
                  <c:v>-17.999570000000002</c:v>
                </c:pt>
                <c:pt idx="318">
                  <c:v>-17.786840999999999</c:v>
                </c:pt>
                <c:pt idx="319">
                  <c:v>-17.603373666666666</c:v>
                </c:pt>
                <c:pt idx="320">
                  <c:v>-17.429849666666666</c:v>
                </c:pt>
                <c:pt idx="321">
                  <c:v>-17.281346666666664</c:v>
                </c:pt>
                <c:pt idx="322">
                  <c:v>-17.103356666666667</c:v>
                </c:pt>
                <c:pt idx="323">
                  <c:v>-16.951670333333329</c:v>
                </c:pt>
                <c:pt idx="324">
                  <c:v>-16.824883</c:v>
                </c:pt>
                <c:pt idx="325">
                  <c:v>-16.701416666666667</c:v>
                </c:pt>
                <c:pt idx="326">
                  <c:v>-16.570794333333335</c:v>
                </c:pt>
                <c:pt idx="327">
                  <c:v>-16.490337999999998</c:v>
                </c:pt>
                <c:pt idx="328">
                  <c:v>-16.358025666666666</c:v>
                </c:pt>
                <c:pt idx="329">
                  <c:v>-16.217845000000001</c:v>
                </c:pt>
                <c:pt idx="330">
                  <c:v>-16.057925333333333</c:v>
                </c:pt>
                <c:pt idx="331">
                  <c:v>-15.942337999999999</c:v>
                </c:pt>
                <c:pt idx="332">
                  <c:v>-15.795097666666665</c:v>
                </c:pt>
                <c:pt idx="333">
                  <c:v>-15.636447333333335</c:v>
                </c:pt>
                <c:pt idx="334">
                  <c:v>-15.523930666666667</c:v>
                </c:pt>
                <c:pt idx="335">
                  <c:v>-15.421461000000001</c:v>
                </c:pt>
                <c:pt idx="336">
                  <c:v>-15.360631333333332</c:v>
                </c:pt>
                <c:pt idx="337">
                  <c:v>-15.231489000000002</c:v>
                </c:pt>
                <c:pt idx="338">
                  <c:v>-15.139296000000002</c:v>
                </c:pt>
                <c:pt idx="339">
                  <c:v>-15.019521333333332</c:v>
                </c:pt>
                <c:pt idx="340">
                  <c:v>-14.94186</c:v>
                </c:pt>
                <c:pt idx="341">
                  <c:v>-14.819165666666668</c:v>
                </c:pt>
                <c:pt idx="342">
                  <c:v>-14.746108999999999</c:v>
                </c:pt>
                <c:pt idx="343">
                  <c:v>-14.631819999999999</c:v>
                </c:pt>
                <c:pt idx="344">
                  <c:v>-14.568838666666666</c:v>
                </c:pt>
                <c:pt idx="345">
                  <c:v>-14.474102</c:v>
                </c:pt>
                <c:pt idx="346">
                  <c:v>-14.406362999999999</c:v>
                </c:pt>
                <c:pt idx="347">
                  <c:v>-14.342739</c:v>
                </c:pt>
                <c:pt idx="348">
                  <c:v>-14.267805666666666</c:v>
                </c:pt>
                <c:pt idx="349">
                  <c:v>-14.189590666666666</c:v>
                </c:pt>
                <c:pt idx="350">
                  <c:v>-14.097199333333334</c:v>
                </c:pt>
                <c:pt idx="351">
                  <c:v>-13.982714999999999</c:v>
                </c:pt>
                <c:pt idx="352">
                  <c:v>-13.913045666666667</c:v>
                </c:pt>
                <c:pt idx="353">
                  <c:v>-13.804114333333333</c:v>
                </c:pt>
                <c:pt idx="354">
                  <c:v>-13.724806000000001</c:v>
                </c:pt>
                <c:pt idx="355">
                  <c:v>-13.607678999999999</c:v>
                </c:pt>
                <c:pt idx="356">
                  <c:v>-13.496385333333334</c:v>
                </c:pt>
                <c:pt idx="357">
                  <c:v>-13.387045000000001</c:v>
                </c:pt>
                <c:pt idx="358">
                  <c:v>-13.287319333333334</c:v>
                </c:pt>
                <c:pt idx="359">
                  <c:v>-13.210144666666666</c:v>
                </c:pt>
                <c:pt idx="360">
                  <c:v>-13.163356</c:v>
                </c:pt>
                <c:pt idx="361">
                  <c:v>-13.099030999999998</c:v>
                </c:pt>
                <c:pt idx="362">
                  <c:v>-13.013827666666666</c:v>
                </c:pt>
                <c:pt idx="363">
                  <c:v>-12.954393666666666</c:v>
                </c:pt>
                <c:pt idx="364">
                  <c:v>-12.890423666666665</c:v>
                </c:pt>
                <c:pt idx="365">
                  <c:v>-12.856401333333332</c:v>
                </c:pt>
                <c:pt idx="366">
                  <c:v>-12.788631000000001</c:v>
                </c:pt>
                <c:pt idx="367">
                  <c:v>-12.791651333333334</c:v>
                </c:pt>
                <c:pt idx="368">
                  <c:v>-12.785731333333333</c:v>
                </c:pt>
                <c:pt idx="369">
                  <c:v>-12.770985333333334</c:v>
                </c:pt>
                <c:pt idx="370">
                  <c:v>-12.763759666666667</c:v>
                </c:pt>
                <c:pt idx="371">
                  <c:v>-12.786000333333334</c:v>
                </c:pt>
                <c:pt idx="372">
                  <c:v>-12.874616000000001</c:v>
                </c:pt>
                <c:pt idx="373">
                  <c:v>-12.958777333333332</c:v>
                </c:pt>
                <c:pt idx="374">
                  <c:v>-13.030180333333334</c:v>
                </c:pt>
                <c:pt idx="375">
                  <c:v>-13.098215666666666</c:v>
                </c:pt>
                <c:pt idx="376">
                  <c:v>-13.191474333333332</c:v>
                </c:pt>
                <c:pt idx="377">
                  <c:v>-13.314520999999999</c:v>
                </c:pt>
                <c:pt idx="378">
                  <c:v>-13.448032666666668</c:v>
                </c:pt>
                <c:pt idx="379">
                  <c:v>-13.605332666666667</c:v>
                </c:pt>
                <c:pt idx="380">
                  <c:v>-13.765073666666666</c:v>
                </c:pt>
                <c:pt idx="381">
                  <c:v>-13.952442</c:v>
                </c:pt>
                <c:pt idx="382">
                  <c:v>-14.124914666666667</c:v>
                </c:pt>
                <c:pt idx="383">
                  <c:v>-14.302876666666668</c:v>
                </c:pt>
                <c:pt idx="384">
                  <c:v>-14.446706333333333</c:v>
                </c:pt>
                <c:pt idx="385">
                  <c:v>-14.581508999999999</c:v>
                </c:pt>
                <c:pt idx="386">
                  <c:v>-14.739226000000002</c:v>
                </c:pt>
                <c:pt idx="387">
                  <c:v>-14.920023333333333</c:v>
                </c:pt>
                <c:pt idx="388">
                  <c:v>-15.076759666666668</c:v>
                </c:pt>
                <c:pt idx="389">
                  <c:v>-15.240874333333332</c:v>
                </c:pt>
                <c:pt idx="390">
                  <c:v>-15.334419333333335</c:v>
                </c:pt>
                <c:pt idx="391">
                  <c:v>-15.469903333333335</c:v>
                </c:pt>
                <c:pt idx="392">
                  <c:v>-15.575800666666666</c:v>
                </c:pt>
                <c:pt idx="393">
                  <c:v>-15.681142666666666</c:v>
                </c:pt>
                <c:pt idx="394">
                  <c:v>-15.811005666666667</c:v>
                </c:pt>
                <c:pt idx="395">
                  <c:v>-15.940528666666665</c:v>
                </c:pt>
                <c:pt idx="396">
                  <c:v>-15.977237333333335</c:v>
                </c:pt>
                <c:pt idx="397">
                  <c:v>-16.011829333333335</c:v>
                </c:pt>
                <c:pt idx="398">
                  <c:v>-15.994622000000001</c:v>
                </c:pt>
                <c:pt idx="399">
                  <c:v>-16.022049333333332</c:v>
                </c:pt>
                <c:pt idx="400">
                  <c:v>-15.964187666666666</c:v>
                </c:pt>
                <c:pt idx="401">
                  <c:v>-15.940658333333333</c:v>
                </c:pt>
                <c:pt idx="402">
                  <c:v>-15.918459666666665</c:v>
                </c:pt>
                <c:pt idx="403">
                  <c:v>-15.902007666666668</c:v>
                </c:pt>
                <c:pt idx="404">
                  <c:v>-15.824631333333334</c:v>
                </c:pt>
                <c:pt idx="405">
                  <c:v>-15.695383666666666</c:v>
                </c:pt>
                <c:pt idx="406">
                  <c:v>-15.537190666666666</c:v>
                </c:pt>
                <c:pt idx="407">
                  <c:v>-15.354853333333333</c:v>
                </c:pt>
                <c:pt idx="408">
                  <c:v>-15.182164666666667</c:v>
                </c:pt>
                <c:pt idx="409">
                  <c:v>-15.031532333333333</c:v>
                </c:pt>
                <c:pt idx="410">
                  <c:v>-14.884520333333334</c:v>
                </c:pt>
                <c:pt idx="411">
                  <c:v>-14.770939666666669</c:v>
                </c:pt>
                <c:pt idx="412">
                  <c:v>-14.59807366666667</c:v>
                </c:pt>
                <c:pt idx="413">
                  <c:v>-14.462118333333335</c:v>
                </c:pt>
                <c:pt idx="414">
                  <c:v>-14.312602</c:v>
                </c:pt>
                <c:pt idx="415">
                  <c:v>-14.180024333333334</c:v>
                </c:pt>
                <c:pt idx="416">
                  <c:v>-14.005445</c:v>
                </c:pt>
                <c:pt idx="417">
                  <c:v>-13.878021666666667</c:v>
                </c:pt>
                <c:pt idx="418">
                  <c:v>-13.78195</c:v>
                </c:pt>
                <c:pt idx="419">
                  <c:v>-13.728509666666667</c:v>
                </c:pt>
                <c:pt idx="420">
                  <c:v>-13.689851333333332</c:v>
                </c:pt>
                <c:pt idx="421">
                  <c:v>-13.586659333333335</c:v>
                </c:pt>
                <c:pt idx="422">
                  <c:v>-13.512833666666666</c:v>
                </c:pt>
                <c:pt idx="423">
                  <c:v>-13.413227333333333</c:v>
                </c:pt>
                <c:pt idx="424">
                  <c:v>-13.396285000000001</c:v>
                </c:pt>
                <c:pt idx="425">
                  <c:v>-13.391603999999999</c:v>
                </c:pt>
                <c:pt idx="426">
                  <c:v>-13.417415666666665</c:v>
                </c:pt>
                <c:pt idx="427">
                  <c:v>-13.407987</c:v>
                </c:pt>
                <c:pt idx="428">
                  <c:v>-13.414530999999998</c:v>
                </c:pt>
                <c:pt idx="429">
                  <c:v>-13.459154666666668</c:v>
                </c:pt>
                <c:pt idx="430">
                  <c:v>-13.532297666666667</c:v>
                </c:pt>
                <c:pt idx="431">
                  <c:v>-13.624344000000001</c:v>
                </c:pt>
                <c:pt idx="432">
                  <c:v>-13.662742333333334</c:v>
                </c:pt>
                <c:pt idx="433">
                  <c:v>-13.700054666666668</c:v>
                </c:pt>
                <c:pt idx="434">
                  <c:v>-13.772767999999999</c:v>
                </c:pt>
                <c:pt idx="435">
                  <c:v>-13.861022</c:v>
                </c:pt>
                <c:pt idx="436">
                  <c:v>-13.968659333333333</c:v>
                </c:pt>
                <c:pt idx="437">
                  <c:v>-14.021003666666667</c:v>
                </c:pt>
                <c:pt idx="438">
                  <c:v>-14.088627333333333</c:v>
                </c:pt>
                <c:pt idx="439">
                  <c:v>-14.176528333333332</c:v>
                </c:pt>
                <c:pt idx="440">
                  <c:v>-14.295793666666668</c:v>
                </c:pt>
                <c:pt idx="441">
                  <c:v>-14.395628</c:v>
                </c:pt>
                <c:pt idx="442">
                  <c:v>-14.501242</c:v>
                </c:pt>
                <c:pt idx="443">
                  <c:v>-14.623999</c:v>
                </c:pt>
                <c:pt idx="444">
                  <c:v>-14.733074666666667</c:v>
                </c:pt>
                <c:pt idx="445">
                  <c:v>-14.855269333333334</c:v>
                </c:pt>
                <c:pt idx="446">
                  <c:v>-14.932042333333333</c:v>
                </c:pt>
                <c:pt idx="447">
                  <c:v>-15.033643666666668</c:v>
                </c:pt>
                <c:pt idx="448">
                  <c:v>-15.115074999999999</c:v>
                </c:pt>
                <c:pt idx="449">
                  <c:v>-15.239862</c:v>
                </c:pt>
                <c:pt idx="450">
                  <c:v>-15.318688</c:v>
                </c:pt>
                <c:pt idx="451">
                  <c:v>-15.430192333333332</c:v>
                </c:pt>
                <c:pt idx="452">
                  <c:v>-15.487414333333334</c:v>
                </c:pt>
                <c:pt idx="453">
                  <c:v>-15.638892666666669</c:v>
                </c:pt>
                <c:pt idx="454">
                  <c:v>-15.722684666666666</c:v>
                </c:pt>
                <c:pt idx="455">
                  <c:v>-15.816887666666666</c:v>
                </c:pt>
                <c:pt idx="456">
                  <c:v>-15.895938999999998</c:v>
                </c:pt>
                <c:pt idx="457">
                  <c:v>-15.975081333333334</c:v>
                </c:pt>
                <c:pt idx="458">
                  <c:v>-16.068282333333332</c:v>
                </c:pt>
                <c:pt idx="459">
                  <c:v>-16.105045999999998</c:v>
                </c:pt>
                <c:pt idx="460">
                  <c:v>-16.166008666666666</c:v>
                </c:pt>
                <c:pt idx="461">
                  <c:v>-16.227537666666667</c:v>
                </c:pt>
                <c:pt idx="462">
                  <c:v>-16.354255333333331</c:v>
                </c:pt>
                <c:pt idx="463">
                  <c:v>-16.448914666666667</c:v>
                </c:pt>
                <c:pt idx="464">
                  <c:v>-16.563259666666667</c:v>
                </c:pt>
                <c:pt idx="465">
                  <c:v>-16.699307333333334</c:v>
                </c:pt>
                <c:pt idx="466">
                  <c:v>-16.806569666666665</c:v>
                </c:pt>
                <c:pt idx="467">
                  <c:v>-17.071226999999997</c:v>
                </c:pt>
                <c:pt idx="468">
                  <c:v>-17.160802333333333</c:v>
                </c:pt>
                <c:pt idx="469">
                  <c:v>-17.375105000000001</c:v>
                </c:pt>
                <c:pt idx="470">
                  <c:v>-17.448279666666668</c:v>
                </c:pt>
                <c:pt idx="471">
                  <c:v>-17.670237666666665</c:v>
                </c:pt>
                <c:pt idx="472">
                  <c:v>-17.892638999999999</c:v>
                </c:pt>
                <c:pt idx="473">
                  <c:v>-18.086066666666667</c:v>
                </c:pt>
                <c:pt idx="474">
                  <c:v>-18.218673333333331</c:v>
                </c:pt>
                <c:pt idx="475">
                  <c:v>-18.224258666666667</c:v>
                </c:pt>
                <c:pt idx="476">
                  <c:v>-18.261403999999999</c:v>
                </c:pt>
                <c:pt idx="477">
                  <c:v>-18.376041999999998</c:v>
                </c:pt>
                <c:pt idx="478">
                  <c:v>-18.492869666666664</c:v>
                </c:pt>
                <c:pt idx="479">
                  <c:v>-18.543939666666667</c:v>
                </c:pt>
                <c:pt idx="480">
                  <c:v>-18.560224666666667</c:v>
                </c:pt>
                <c:pt idx="481">
                  <c:v>-18.464111333333332</c:v>
                </c:pt>
                <c:pt idx="482">
                  <c:v>-18.444239999999997</c:v>
                </c:pt>
                <c:pt idx="483">
                  <c:v>-18.263197666666667</c:v>
                </c:pt>
                <c:pt idx="484">
                  <c:v>-18.242356000000001</c:v>
                </c:pt>
                <c:pt idx="485">
                  <c:v>-18.106192333333333</c:v>
                </c:pt>
                <c:pt idx="486">
                  <c:v>-18.008236666666665</c:v>
                </c:pt>
                <c:pt idx="487">
                  <c:v>-17.808499999999999</c:v>
                </c:pt>
                <c:pt idx="488">
                  <c:v>-17.560652666666666</c:v>
                </c:pt>
                <c:pt idx="489">
                  <c:v>-17.357010666666667</c:v>
                </c:pt>
                <c:pt idx="490">
                  <c:v>-17.162038666666668</c:v>
                </c:pt>
                <c:pt idx="491">
                  <c:v>-16.998116</c:v>
                </c:pt>
                <c:pt idx="492">
                  <c:v>-16.829692666666666</c:v>
                </c:pt>
                <c:pt idx="493">
                  <c:v>-16.607688333333332</c:v>
                </c:pt>
                <c:pt idx="494">
                  <c:v>-16.362334000000001</c:v>
                </c:pt>
                <c:pt idx="495">
                  <c:v>-16.185708333333334</c:v>
                </c:pt>
                <c:pt idx="496">
                  <c:v>-16.015343333333334</c:v>
                </c:pt>
                <c:pt idx="497">
                  <c:v>-15.869666666666667</c:v>
                </c:pt>
                <c:pt idx="498">
                  <c:v>-15.619638666666667</c:v>
                </c:pt>
                <c:pt idx="499">
                  <c:v>-15.491756000000001</c:v>
                </c:pt>
                <c:pt idx="500">
                  <c:v>-15.257993333333333</c:v>
                </c:pt>
                <c:pt idx="501">
                  <c:v>-15.105760333333334</c:v>
                </c:pt>
                <c:pt idx="502">
                  <c:v>-14.839732333333332</c:v>
                </c:pt>
                <c:pt idx="503">
                  <c:v>-14.642947666666666</c:v>
                </c:pt>
                <c:pt idx="504">
                  <c:v>-14.396971666666667</c:v>
                </c:pt>
                <c:pt idx="505">
                  <c:v>-14.199475</c:v>
                </c:pt>
                <c:pt idx="506">
                  <c:v>-13.944271666666667</c:v>
                </c:pt>
                <c:pt idx="507">
                  <c:v>-13.768870666666666</c:v>
                </c:pt>
                <c:pt idx="508">
                  <c:v>-13.633175000000001</c:v>
                </c:pt>
                <c:pt idx="509">
                  <c:v>-13.494316333333336</c:v>
                </c:pt>
                <c:pt idx="510">
                  <c:v>-13.284362000000002</c:v>
                </c:pt>
                <c:pt idx="511">
                  <c:v>-13.003446666666667</c:v>
                </c:pt>
                <c:pt idx="512">
                  <c:v>-12.802492333333333</c:v>
                </c:pt>
                <c:pt idx="513">
                  <c:v>-12.586724333333335</c:v>
                </c:pt>
                <c:pt idx="514">
                  <c:v>-12.423079333333334</c:v>
                </c:pt>
                <c:pt idx="515">
                  <c:v>-12.270100333333332</c:v>
                </c:pt>
                <c:pt idx="516">
                  <c:v>-12.154335000000001</c:v>
                </c:pt>
                <c:pt idx="517">
                  <c:v>-12.000311333333334</c:v>
                </c:pt>
                <c:pt idx="518">
                  <c:v>-11.833882666666668</c:v>
                </c:pt>
                <c:pt idx="519">
                  <c:v>-11.653339333333335</c:v>
                </c:pt>
                <c:pt idx="520">
                  <c:v>-11.472794666666667</c:v>
                </c:pt>
                <c:pt idx="521">
                  <c:v>-11.329805</c:v>
                </c:pt>
                <c:pt idx="522">
                  <c:v>-11.233768</c:v>
                </c:pt>
                <c:pt idx="523">
                  <c:v>-11.149538333333334</c:v>
                </c:pt>
                <c:pt idx="524">
                  <c:v>-11.031888666666667</c:v>
                </c:pt>
                <c:pt idx="525">
                  <c:v>-10.850996333333333</c:v>
                </c:pt>
                <c:pt idx="526">
                  <c:v>-10.802032333333335</c:v>
                </c:pt>
                <c:pt idx="527">
                  <c:v>-10.730470333333335</c:v>
                </c:pt>
                <c:pt idx="528">
                  <c:v>-10.686494999999999</c:v>
                </c:pt>
                <c:pt idx="529">
                  <c:v>-10.551403333333333</c:v>
                </c:pt>
                <c:pt idx="530">
                  <c:v>-10.431890666666666</c:v>
                </c:pt>
                <c:pt idx="531">
                  <c:v>-10.366847333333332</c:v>
                </c:pt>
                <c:pt idx="532">
                  <c:v>-10.320051333333332</c:v>
                </c:pt>
                <c:pt idx="533">
                  <c:v>-10.325905333333333</c:v>
                </c:pt>
                <c:pt idx="534">
                  <c:v>-10.276754666666667</c:v>
                </c:pt>
                <c:pt idx="535">
                  <c:v>-10.248108666666667</c:v>
                </c:pt>
                <c:pt idx="536">
                  <c:v>-10.191015333333333</c:v>
                </c:pt>
                <c:pt idx="537">
                  <c:v>-10.103187499999999</c:v>
                </c:pt>
                <c:pt idx="538">
                  <c:v>-10.109081833333333</c:v>
                </c:pt>
                <c:pt idx="539">
                  <c:v>-10.2274005</c:v>
                </c:pt>
                <c:pt idx="540">
                  <c:v>-10.755539666666666</c:v>
                </c:pt>
                <c:pt idx="541">
                  <c:v>-11.066580999999999</c:v>
                </c:pt>
                <c:pt idx="542">
                  <c:v>-11.096663666666666</c:v>
                </c:pt>
                <c:pt idx="543">
                  <c:v>-10.693779000000001</c:v>
                </c:pt>
                <c:pt idx="544">
                  <c:v>-10.345130666666668</c:v>
                </c:pt>
                <c:pt idx="545">
                  <c:v>-10.167562999999999</c:v>
                </c:pt>
                <c:pt idx="546">
                  <c:v>-9.987741166666666</c:v>
                </c:pt>
                <c:pt idx="547">
                  <c:v>-9.8564360666666655</c:v>
                </c:pt>
                <c:pt idx="548">
                  <c:v>-9.7312218333333327</c:v>
                </c:pt>
                <c:pt idx="549">
                  <c:v>-9.5971116999999992</c:v>
                </c:pt>
                <c:pt idx="550">
                  <c:v>-9.4487435000000009</c:v>
                </c:pt>
                <c:pt idx="551">
                  <c:v>-9.2691135333333321</c:v>
                </c:pt>
                <c:pt idx="552">
                  <c:v>-9.1004041000000004</c:v>
                </c:pt>
                <c:pt idx="553">
                  <c:v>-8.9296083333333325</c:v>
                </c:pt>
                <c:pt idx="554">
                  <c:v>-8.766979533333334</c:v>
                </c:pt>
                <c:pt idx="555">
                  <c:v>-8.6009845666666678</c:v>
                </c:pt>
                <c:pt idx="556">
                  <c:v>-8.4470892000000006</c:v>
                </c:pt>
                <c:pt idx="557">
                  <c:v>-8.2553211999999991</c:v>
                </c:pt>
                <c:pt idx="558">
                  <c:v>-8.1060026666666669</c:v>
                </c:pt>
                <c:pt idx="559">
                  <c:v>-7.9321740666666658</c:v>
                </c:pt>
                <c:pt idx="560">
                  <c:v>-7.8146734333333328</c:v>
                </c:pt>
                <c:pt idx="561">
                  <c:v>-7.6738718333333331</c:v>
                </c:pt>
                <c:pt idx="562">
                  <c:v>-7.5600064333333341</c:v>
                </c:pt>
                <c:pt idx="563">
                  <c:v>-7.3783488000000004</c:v>
                </c:pt>
                <c:pt idx="564">
                  <c:v>-7.2535997999999999</c:v>
                </c:pt>
                <c:pt idx="565">
                  <c:v>-7.1224627666666676</c:v>
                </c:pt>
                <c:pt idx="566">
                  <c:v>-7.0735938000000003</c:v>
                </c:pt>
                <c:pt idx="567">
                  <c:v>-6.9598334666666668</c:v>
                </c:pt>
                <c:pt idx="568">
                  <c:v>-6.8330173333333333</c:v>
                </c:pt>
                <c:pt idx="569">
                  <c:v>-6.7373254666666673</c:v>
                </c:pt>
                <c:pt idx="570">
                  <c:v>-6.6738621000000009</c:v>
                </c:pt>
                <c:pt idx="571">
                  <c:v>-6.6447937999999995</c:v>
                </c:pt>
                <c:pt idx="572">
                  <c:v>-6.5543918333333338</c:v>
                </c:pt>
                <c:pt idx="573">
                  <c:v>-6.4958302000000003</c:v>
                </c:pt>
                <c:pt idx="574">
                  <c:v>-6.4398457000000002</c:v>
                </c:pt>
                <c:pt idx="575">
                  <c:v>-6.4260872000000004</c:v>
                </c:pt>
                <c:pt idx="576">
                  <c:v>-6.3975076333333334</c:v>
                </c:pt>
                <c:pt idx="577">
                  <c:v>-6.3696337999999999</c:v>
                </c:pt>
                <c:pt idx="578">
                  <c:v>-6.3490393666666662</c:v>
                </c:pt>
                <c:pt idx="579">
                  <c:v>-6.3824049333333335</c:v>
                </c:pt>
                <c:pt idx="580">
                  <c:v>-6.4078448333333329</c:v>
                </c:pt>
                <c:pt idx="581">
                  <c:v>-6.4660340666666665</c:v>
                </c:pt>
                <c:pt idx="582">
                  <c:v>-6.5333803333333336</c:v>
                </c:pt>
                <c:pt idx="583">
                  <c:v>-6.5930819333333339</c:v>
                </c:pt>
                <c:pt idx="584">
                  <c:v>-6.6609091666666673</c:v>
                </c:pt>
                <c:pt idx="585">
                  <c:v>-6.7151901000000001</c:v>
                </c:pt>
                <c:pt idx="586">
                  <c:v>-6.8355873666666662</c:v>
                </c:pt>
                <c:pt idx="587">
                  <c:v>-6.9623945666666671</c:v>
                </c:pt>
                <c:pt idx="588">
                  <c:v>-7.0964926000000004</c:v>
                </c:pt>
                <c:pt idx="589">
                  <c:v>-7.1799052333333329</c:v>
                </c:pt>
                <c:pt idx="590">
                  <c:v>-7.2808499333333332</c:v>
                </c:pt>
                <c:pt idx="591">
                  <c:v>-7.367626033333333</c:v>
                </c:pt>
                <c:pt idx="592">
                  <c:v>-7.4861739666666667</c:v>
                </c:pt>
                <c:pt idx="593">
                  <c:v>-7.605370699999999</c:v>
                </c:pt>
                <c:pt idx="594">
                  <c:v>-7.7333406000000009</c:v>
                </c:pt>
                <c:pt idx="595">
                  <c:v>-7.8996664666666661</c:v>
                </c:pt>
                <c:pt idx="596">
                  <c:v>-8.0198427666666667</c:v>
                </c:pt>
                <c:pt idx="597">
                  <c:v>-8.1528091333333332</c:v>
                </c:pt>
                <c:pt idx="598">
                  <c:v>-8.2859573333333341</c:v>
                </c:pt>
                <c:pt idx="599">
                  <c:v>-8.4336105999999997</c:v>
                </c:pt>
                <c:pt idx="600">
                  <c:v>-8.5772189999999995</c:v>
                </c:pt>
                <c:pt idx="601">
                  <c:v>-8.6354510000000015</c:v>
                </c:pt>
                <c:pt idx="602">
                  <c:v>-8.7102219333333348</c:v>
                </c:pt>
                <c:pt idx="603">
                  <c:v>-8.8130162666666667</c:v>
                </c:pt>
                <c:pt idx="604">
                  <c:v>-8.9327106333333344</c:v>
                </c:pt>
                <c:pt idx="605">
                  <c:v>-9.047709433333333</c:v>
                </c:pt>
                <c:pt idx="606">
                  <c:v>-9.110460266666669</c:v>
                </c:pt>
                <c:pt idx="607">
                  <c:v>-9.1501878000000012</c:v>
                </c:pt>
                <c:pt idx="608">
                  <c:v>-9.1805489999999992</c:v>
                </c:pt>
                <c:pt idx="609">
                  <c:v>-9.1798121000000013</c:v>
                </c:pt>
                <c:pt idx="610">
                  <c:v>-9.1885544333333353</c:v>
                </c:pt>
                <c:pt idx="611">
                  <c:v>-9.145830433333332</c:v>
                </c:pt>
                <c:pt idx="612">
                  <c:v>-9.1005811333333337</c:v>
                </c:pt>
                <c:pt idx="613">
                  <c:v>-9.0726995333333331</c:v>
                </c:pt>
                <c:pt idx="614">
                  <c:v>-8.9883146333333332</c:v>
                </c:pt>
                <c:pt idx="615">
                  <c:v>-8.9168326333333336</c:v>
                </c:pt>
                <c:pt idx="616">
                  <c:v>-8.803694733333332</c:v>
                </c:pt>
                <c:pt idx="617">
                  <c:v>-8.6796588999999997</c:v>
                </c:pt>
                <c:pt idx="618">
                  <c:v>-8.5348564666666675</c:v>
                </c:pt>
                <c:pt idx="619">
                  <c:v>-8.3738788000000017</c:v>
                </c:pt>
                <c:pt idx="620">
                  <c:v>-8.2489703333333342</c:v>
                </c:pt>
                <c:pt idx="621">
                  <c:v>-8.1123118333333331</c:v>
                </c:pt>
                <c:pt idx="622">
                  <c:v>-8.0345826000000002</c:v>
                </c:pt>
                <c:pt idx="623">
                  <c:v>-7.8922207999999996</c:v>
                </c:pt>
                <c:pt idx="624">
                  <c:v>-7.7595438666666672</c:v>
                </c:pt>
                <c:pt idx="625">
                  <c:v>-7.5610216333333327</c:v>
                </c:pt>
                <c:pt idx="626">
                  <c:v>-7.3964104666666657</c:v>
                </c:pt>
                <c:pt idx="627">
                  <c:v>-7.2092933666666665</c:v>
                </c:pt>
                <c:pt idx="628">
                  <c:v>-7.1134963000000004</c:v>
                </c:pt>
                <c:pt idx="629">
                  <c:v>-6.9907386999999988</c:v>
                </c:pt>
                <c:pt idx="630">
                  <c:v>-6.9141219666666665</c:v>
                </c:pt>
                <c:pt idx="631">
                  <c:v>-6.7544859333333322</c:v>
                </c:pt>
                <c:pt idx="632">
                  <c:v>-6.669130833333333</c:v>
                </c:pt>
                <c:pt idx="633">
                  <c:v>-6.5408654333333329</c:v>
                </c:pt>
                <c:pt idx="634">
                  <c:v>-6.4172532000000002</c:v>
                </c:pt>
                <c:pt idx="635">
                  <c:v>-6.3635538333333344</c:v>
                </c:pt>
                <c:pt idx="636">
                  <c:v>-6.2839793999999998</c:v>
                </c:pt>
                <c:pt idx="637">
                  <c:v>-6.2590212666666671</c:v>
                </c:pt>
                <c:pt idx="638">
                  <c:v>-6.1733387333333338</c:v>
                </c:pt>
                <c:pt idx="639">
                  <c:v>-6.1136679666666671</c:v>
                </c:pt>
                <c:pt idx="640">
                  <c:v>-6.0575049666666665</c:v>
                </c:pt>
                <c:pt idx="641">
                  <c:v>-5.9982145666666673</c:v>
                </c:pt>
                <c:pt idx="642">
                  <c:v>-5.9882695000000004</c:v>
                </c:pt>
                <c:pt idx="643">
                  <c:v>-5.9905923333333329</c:v>
                </c:pt>
                <c:pt idx="644">
                  <c:v>-5.9839267666666665</c:v>
                </c:pt>
                <c:pt idx="645">
                  <c:v>-5.9876519666666672</c:v>
                </c:pt>
                <c:pt idx="646">
                  <c:v>-5.9755215333333327</c:v>
                </c:pt>
                <c:pt idx="647">
                  <c:v>-5.9899921333333337</c:v>
                </c:pt>
                <c:pt idx="648">
                  <c:v>-6.0220655000000001</c:v>
                </c:pt>
                <c:pt idx="649">
                  <c:v>-6.0397005333333338</c:v>
                </c:pt>
                <c:pt idx="650">
                  <c:v>-6.055399733333334</c:v>
                </c:pt>
                <c:pt idx="651">
                  <c:v>-6.0768272000000003</c:v>
                </c:pt>
                <c:pt idx="652">
                  <c:v>-6.1348412666666663</c:v>
                </c:pt>
                <c:pt idx="653">
                  <c:v>-6.1754280666666661</c:v>
                </c:pt>
                <c:pt idx="654">
                  <c:v>-6.1943003333333335</c:v>
                </c:pt>
                <c:pt idx="655">
                  <c:v>-6.1950497666666662</c:v>
                </c:pt>
                <c:pt idx="656">
                  <c:v>-6.2329694333333334</c:v>
                </c:pt>
                <c:pt idx="657">
                  <c:v>-6.3057430333333331</c:v>
                </c:pt>
                <c:pt idx="658">
                  <c:v>-6.3238906666666663</c:v>
                </c:pt>
                <c:pt idx="659">
                  <c:v>-6.3266321666666663</c:v>
                </c:pt>
                <c:pt idx="660">
                  <c:v>-6.3450233000000003</c:v>
                </c:pt>
                <c:pt idx="661">
                  <c:v>-6.3970109333333331</c:v>
                </c:pt>
                <c:pt idx="662">
                  <c:v>-6.4458778666666667</c:v>
                </c:pt>
                <c:pt idx="663">
                  <c:v>-6.4809614666666668</c:v>
                </c:pt>
                <c:pt idx="664">
                  <c:v>-6.5144117666666661</c:v>
                </c:pt>
                <c:pt idx="665">
                  <c:v>-6.5687676999999995</c:v>
                </c:pt>
                <c:pt idx="666">
                  <c:v>-6.5796683666666667</c:v>
                </c:pt>
                <c:pt idx="667">
                  <c:v>-6.5677972000000002</c:v>
                </c:pt>
                <c:pt idx="668">
                  <c:v>-6.5959793666666675</c:v>
                </c:pt>
                <c:pt idx="669">
                  <c:v>-6.6382083999999999</c:v>
                </c:pt>
                <c:pt idx="670">
                  <c:v>-6.7367774666666662</c:v>
                </c:pt>
                <c:pt idx="671">
                  <c:v>-6.8335143999999994</c:v>
                </c:pt>
                <c:pt idx="672">
                  <c:v>-6.904581066666668</c:v>
                </c:pt>
                <c:pt idx="673">
                  <c:v>-6.9725326000000001</c:v>
                </c:pt>
                <c:pt idx="674">
                  <c:v>-6.9750408999999998</c:v>
                </c:pt>
                <c:pt idx="675">
                  <c:v>-6.9984558333333338</c:v>
                </c:pt>
                <c:pt idx="676">
                  <c:v>-7.0033506999999995</c:v>
                </c:pt>
                <c:pt idx="677">
                  <c:v>-7.0342335333333326</c:v>
                </c:pt>
                <c:pt idx="678">
                  <c:v>-7.0604940666666662</c:v>
                </c:pt>
                <c:pt idx="679">
                  <c:v>-7.1678692333333336</c:v>
                </c:pt>
                <c:pt idx="680">
                  <c:v>-7.1360089000000002</c:v>
                </c:pt>
                <c:pt idx="681">
                  <c:v>-7.1247250333333341</c:v>
                </c:pt>
                <c:pt idx="682">
                  <c:v>-6.999713100000001</c:v>
                </c:pt>
                <c:pt idx="683">
                  <c:v>-7.0454387666666669</c:v>
                </c:pt>
                <c:pt idx="684">
                  <c:v>-7.0175797333333341</c:v>
                </c:pt>
                <c:pt idx="685">
                  <c:v>-7.0471533333333332</c:v>
                </c:pt>
                <c:pt idx="686">
                  <c:v>-6.9576699</c:v>
                </c:pt>
                <c:pt idx="687">
                  <c:v>-6.9732887000000003</c:v>
                </c:pt>
                <c:pt idx="688">
                  <c:v>-6.973367866666667</c:v>
                </c:pt>
                <c:pt idx="689">
                  <c:v>-7.0266161333333335</c:v>
                </c:pt>
                <c:pt idx="690">
                  <c:v>-7.0296287666666659</c:v>
                </c:pt>
                <c:pt idx="691">
                  <c:v>-7.0136933333333333</c:v>
                </c:pt>
                <c:pt idx="692">
                  <c:v>-6.9902655000000005</c:v>
                </c:pt>
                <c:pt idx="693">
                  <c:v>-6.9799368999999993</c:v>
                </c:pt>
                <c:pt idx="694">
                  <c:v>-6.9496081666666667</c:v>
                </c:pt>
                <c:pt idx="695">
                  <c:v>-6.9438675333333331</c:v>
                </c:pt>
                <c:pt idx="696">
                  <c:v>-6.8765335333333333</c:v>
                </c:pt>
                <c:pt idx="697">
                  <c:v>-6.8559300333333333</c:v>
                </c:pt>
                <c:pt idx="698">
                  <c:v>-6.7939992333333334</c:v>
                </c:pt>
                <c:pt idx="699">
                  <c:v>-6.7409654000000003</c:v>
                </c:pt>
                <c:pt idx="700">
                  <c:v>-6.6508928999999997</c:v>
                </c:pt>
                <c:pt idx="701">
                  <c:v>-6.5556084333333331</c:v>
                </c:pt>
                <c:pt idx="702">
                  <c:v>-6.5103532333333334</c:v>
                </c:pt>
                <c:pt idx="703">
                  <c:v>-6.4704953666666656</c:v>
                </c:pt>
                <c:pt idx="704">
                  <c:v>-6.3953788999999999</c:v>
                </c:pt>
                <c:pt idx="705">
                  <c:v>-6.2468458666666669</c:v>
                </c:pt>
                <c:pt idx="706">
                  <c:v>-6.0489052000000001</c:v>
                </c:pt>
                <c:pt idx="707">
                  <c:v>-5.9710176333333331</c:v>
                </c:pt>
                <c:pt idx="708">
                  <c:v>-5.8507718666666664</c:v>
                </c:pt>
                <c:pt idx="709">
                  <c:v>-5.7930916000000003</c:v>
                </c:pt>
                <c:pt idx="710">
                  <c:v>-5.6381850333333334</c:v>
                </c:pt>
                <c:pt idx="711">
                  <c:v>-5.5538743333333329</c:v>
                </c:pt>
                <c:pt idx="712">
                  <c:v>-5.4370533666666674</c:v>
                </c:pt>
                <c:pt idx="713">
                  <c:v>-5.3696156999999998</c:v>
                </c:pt>
                <c:pt idx="714">
                  <c:v>-5.2632673666666667</c:v>
                </c:pt>
                <c:pt idx="715">
                  <c:v>-5.1627272</c:v>
                </c:pt>
                <c:pt idx="716">
                  <c:v>-5.0167134666666664</c:v>
                </c:pt>
                <c:pt idx="717">
                  <c:v>-4.9168561333333329</c:v>
                </c:pt>
                <c:pt idx="718">
                  <c:v>-4.8136995666666671</c:v>
                </c:pt>
                <c:pt idx="719">
                  <c:v>-4.7518779666666662</c:v>
                </c:pt>
                <c:pt idx="720">
                  <c:v>-4.6486438333333338</c:v>
                </c:pt>
                <c:pt idx="721">
                  <c:v>-4.5416078666666664</c:v>
                </c:pt>
                <c:pt idx="722">
                  <c:v>-4.4381814000000004</c:v>
                </c:pt>
                <c:pt idx="723">
                  <c:v>-4.3596807999999996</c:v>
                </c:pt>
                <c:pt idx="724">
                  <c:v>-4.2875709333333338</c:v>
                </c:pt>
                <c:pt idx="725">
                  <c:v>-4.1842789333333341</c:v>
                </c:pt>
                <c:pt idx="726">
                  <c:v>-4.143644000000001</c:v>
                </c:pt>
                <c:pt idx="727">
                  <c:v>-4.0499961999999998</c:v>
                </c:pt>
                <c:pt idx="728">
                  <c:v>-4.0376591666666668</c:v>
                </c:pt>
                <c:pt idx="729">
                  <c:v>-3.9496635333333336</c:v>
                </c:pt>
                <c:pt idx="730">
                  <c:v>-3.9121098333333335</c:v>
                </c:pt>
                <c:pt idx="731">
                  <c:v>-3.8508471333333332</c:v>
                </c:pt>
                <c:pt idx="732">
                  <c:v>-3.8646850333333336</c:v>
                </c:pt>
                <c:pt idx="733">
                  <c:v>-3.8508089333333331</c:v>
                </c:pt>
                <c:pt idx="734">
                  <c:v>-3.8125583999999999</c:v>
                </c:pt>
                <c:pt idx="735">
                  <c:v>-3.6993202333333333</c:v>
                </c:pt>
                <c:pt idx="736">
                  <c:v>-3.6181964</c:v>
                </c:pt>
                <c:pt idx="737">
                  <c:v>-3.5653887666666666</c:v>
                </c:pt>
                <c:pt idx="738">
                  <c:v>-3.5367353000000001</c:v>
                </c:pt>
                <c:pt idx="739">
                  <c:v>-3.4809998666666666</c:v>
                </c:pt>
                <c:pt idx="740">
                  <c:v>-3.4532640666666672</c:v>
                </c:pt>
                <c:pt idx="741">
                  <c:v>-3.4752182</c:v>
                </c:pt>
                <c:pt idx="742">
                  <c:v>-3.4658066333333331</c:v>
                </c:pt>
                <c:pt idx="743">
                  <c:v>-3.4453625000000003</c:v>
                </c:pt>
                <c:pt idx="744">
                  <c:v>-3.3727906666666669</c:v>
                </c:pt>
                <c:pt idx="745">
                  <c:v>-3.3210047</c:v>
                </c:pt>
                <c:pt idx="746">
                  <c:v>-3.2430453999999997</c:v>
                </c:pt>
                <c:pt idx="747">
                  <c:v>-3.1259234</c:v>
                </c:pt>
                <c:pt idx="748">
                  <c:v>-3.1092433333333331</c:v>
                </c:pt>
                <c:pt idx="749">
                  <c:v>-3.0892485000000001</c:v>
                </c:pt>
                <c:pt idx="750">
                  <c:v>-3.0756530666666664</c:v>
                </c:pt>
                <c:pt idx="751">
                  <c:v>-2.9718433000000002</c:v>
                </c:pt>
                <c:pt idx="752">
                  <c:v>-2.9518668333333333</c:v>
                </c:pt>
                <c:pt idx="753">
                  <c:v>-2.9717683666666663</c:v>
                </c:pt>
                <c:pt idx="754">
                  <c:v>-3.0395162</c:v>
                </c:pt>
                <c:pt idx="755">
                  <c:v>-2.9628531333333332</c:v>
                </c:pt>
                <c:pt idx="756">
                  <c:v>-2.9079552666666668</c:v>
                </c:pt>
                <c:pt idx="757">
                  <c:v>-2.8264850999999998</c:v>
                </c:pt>
                <c:pt idx="758">
                  <c:v>-2.7852244333333331</c:v>
                </c:pt>
                <c:pt idx="759">
                  <c:v>-2.7935295666666669</c:v>
                </c:pt>
                <c:pt idx="760">
                  <c:v>-2.797913466666667</c:v>
                </c:pt>
                <c:pt idx="761">
                  <c:v>-2.8083013000000001</c:v>
                </c:pt>
                <c:pt idx="762">
                  <c:v>-2.7527868000000004</c:v>
                </c:pt>
                <c:pt idx="763">
                  <c:v>-2.7231844999999999</c:v>
                </c:pt>
                <c:pt idx="764">
                  <c:v>-2.6980908666666665</c:v>
                </c:pt>
                <c:pt idx="765">
                  <c:v>-2.6511531666666666</c:v>
                </c:pt>
                <c:pt idx="766">
                  <c:v>-2.6503843333333332</c:v>
                </c:pt>
                <c:pt idx="767">
                  <c:v>-2.6138507999999998</c:v>
                </c:pt>
                <c:pt idx="768">
                  <c:v>-2.622310133333333</c:v>
                </c:pt>
                <c:pt idx="769">
                  <c:v>-2.5666853333333335</c:v>
                </c:pt>
                <c:pt idx="770">
                  <c:v>-2.5128587666666671</c:v>
                </c:pt>
                <c:pt idx="771">
                  <c:v>-2.5344292999999998</c:v>
                </c:pt>
                <c:pt idx="772">
                  <c:v>-2.5261939999999998</c:v>
                </c:pt>
                <c:pt idx="773">
                  <c:v>-2.5630807000000004</c:v>
                </c:pt>
                <c:pt idx="774">
                  <c:v>-2.5601178666666669</c:v>
                </c:pt>
                <c:pt idx="775">
                  <c:v>-2.5659212333333339</c:v>
                </c:pt>
                <c:pt idx="776">
                  <c:v>-2.5888953333333333</c:v>
                </c:pt>
                <c:pt idx="777">
                  <c:v>-2.5795799333333331</c:v>
                </c:pt>
                <c:pt idx="778">
                  <c:v>-2.6352087666666666</c:v>
                </c:pt>
                <c:pt idx="779">
                  <c:v>-2.6676489333333335</c:v>
                </c:pt>
                <c:pt idx="780">
                  <c:v>-2.6956167666666668</c:v>
                </c:pt>
                <c:pt idx="781">
                  <c:v>-2.7000973666666668</c:v>
                </c:pt>
                <c:pt idx="782">
                  <c:v>-2.7314196333333336</c:v>
                </c:pt>
                <c:pt idx="783">
                  <c:v>-2.7731090333333328</c:v>
                </c:pt>
                <c:pt idx="784">
                  <c:v>-2.8308507000000005</c:v>
                </c:pt>
                <c:pt idx="785">
                  <c:v>-2.8496973666666663</c:v>
                </c:pt>
                <c:pt idx="786">
                  <c:v>-2.9092220666666666</c:v>
                </c:pt>
                <c:pt idx="787">
                  <c:v>-2.9484964333333337</c:v>
                </c:pt>
                <c:pt idx="788">
                  <c:v>-3.0200130999999999</c:v>
                </c:pt>
                <c:pt idx="789">
                  <c:v>-3.0607139333333335</c:v>
                </c:pt>
                <c:pt idx="790">
                  <c:v>-3.1256998333333335</c:v>
                </c:pt>
                <c:pt idx="791">
                  <c:v>-3.1956400666666664</c:v>
                </c:pt>
                <c:pt idx="792">
                  <c:v>-3.2804426000000002</c:v>
                </c:pt>
                <c:pt idx="793">
                  <c:v>-3.3245142666666667</c:v>
                </c:pt>
                <c:pt idx="794">
                  <c:v>-3.3702273999999997</c:v>
                </c:pt>
                <c:pt idx="795">
                  <c:v>-3.4075683666666667</c:v>
                </c:pt>
                <c:pt idx="796">
                  <c:v>-3.4490790333333332</c:v>
                </c:pt>
                <c:pt idx="797">
                  <c:v>-3.5415449666666667</c:v>
                </c:pt>
                <c:pt idx="798">
                  <c:v>-3.6027642000000006</c:v>
                </c:pt>
                <c:pt idx="799">
                  <c:v>-3.7310644666666666</c:v>
                </c:pt>
                <c:pt idx="800">
                  <c:v>-2.5048295666666669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BB-4061-A10E-226246B7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208668944175238"/>
          <c:y val="0.6150568678915135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Return Loss </a:t>
            </a:r>
            <a:r>
              <a:rPr lang="en-US" baseline="0"/>
              <a:t>(dB) vs. Frequency, Vd = 3.5V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(2)'!$AQ$4</c:f>
              <c:strCache>
                <c:ptCount val="1"/>
                <c:pt idx="0">
                  <c:v>3.5V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(2)'!$AY$6:$AY$806</c:f>
              <c:numCache>
                <c:formatCode>General</c:formatCode>
                <c:ptCount val="801"/>
                <c:pt idx="0">
                  <c:v>2.5384717000000001E-2</c:v>
                </c:pt>
                <c:pt idx="1">
                  <c:v>-0.12537503766666666</c:v>
                </c:pt>
                <c:pt idx="2">
                  <c:v>-0.22220419999999999</c:v>
                </c:pt>
                <c:pt idx="3">
                  <c:v>-0.26273325666666664</c:v>
                </c:pt>
                <c:pt idx="4">
                  <c:v>-0.28176719</c:v>
                </c:pt>
                <c:pt idx="5">
                  <c:v>-0.29570120666666666</c:v>
                </c:pt>
                <c:pt idx="6">
                  <c:v>-0.30661940666666671</c:v>
                </c:pt>
                <c:pt idx="7">
                  <c:v>-0.31952945333333332</c:v>
                </c:pt>
                <c:pt idx="8">
                  <c:v>-0.33064030666666672</c:v>
                </c:pt>
                <c:pt idx="9">
                  <c:v>-0.34843628666666665</c:v>
                </c:pt>
                <c:pt idx="10">
                  <c:v>-0.36508553333333332</c:v>
                </c:pt>
                <c:pt idx="11">
                  <c:v>-0.3896171366666667</c:v>
                </c:pt>
                <c:pt idx="12">
                  <c:v>-0.41206754333333334</c:v>
                </c:pt>
                <c:pt idx="13">
                  <c:v>-0.43958684999999997</c:v>
                </c:pt>
                <c:pt idx="14">
                  <c:v>-0.46699395999999999</c:v>
                </c:pt>
                <c:pt idx="15">
                  <c:v>-0.49826217</c:v>
                </c:pt>
                <c:pt idx="16">
                  <c:v>-0.53289796999999994</c:v>
                </c:pt>
                <c:pt idx="17">
                  <c:v>-0.57124042333333336</c:v>
                </c:pt>
                <c:pt idx="18">
                  <c:v>-0.61243116666666664</c:v>
                </c:pt>
                <c:pt idx="19">
                  <c:v>-0.65744838999999999</c:v>
                </c:pt>
                <c:pt idx="20">
                  <c:v>-0.7034486333333333</c:v>
                </c:pt>
                <c:pt idx="21">
                  <c:v>-0.7532325166666668</c:v>
                </c:pt>
                <c:pt idx="22">
                  <c:v>-0.80690981666666672</c:v>
                </c:pt>
                <c:pt idx="23">
                  <c:v>-0.86626980333333325</c:v>
                </c:pt>
                <c:pt idx="24">
                  <c:v>-0.92823535000000001</c:v>
                </c:pt>
                <c:pt idx="25">
                  <c:v>-0.99112548999999994</c:v>
                </c:pt>
                <c:pt idx="26">
                  <c:v>-1.0546454333333333</c:v>
                </c:pt>
                <c:pt idx="27">
                  <c:v>-1.1161426333333333</c:v>
                </c:pt>
                <c:pt idx="28">
                  <c:v>-1.1731061333333332</c:v>
                </c:pt>
                <c:pt idx="29">
                  <c:v>-1.2242611666666665</c:v>
                </c:pt>
                <c:pt idx="30">
                  <c:v>-1.2672245333333334</c:v>
                </c:pt>
                <c:pt idx="31">
                  <c:v>-1.3061698666666668</c:v>
                </c:pt>
                <c:pt idx="32">
                  <c:v>-1.3398802333333333</c:v>
                </c:pt>
                <c:pt idx="33">
                  <c:v>-1.3726332333333333</c:v>
                </c:pt>
                <c:pt idx="34">
                  <c:v>-1.4047787666666667</c:v>
                </c:pt>
                <c:pt idx="35">
                  <c:v>-1.4426867333333335</c:v>
                </c:pt>
                <c:pt idx="36">
                  <c:v>-1.4833136333333332</c:v>
                </c:pt>
                <c:pt idx="37">
                  <c:v>-1.5289625999999998</c:v>
                </c:pt>
                <c:pt idx="38">
                  <c:v>-1.5767062000000001</c:v>
                </c:pt>
                <c:pt idx="39">
                  <c:v>-1.6249272000000001</c:v>
                </c:pt>
                <c:pt idx="40">
                  <c:v>-1.6693256333333333</c:v>
                </c:pt>
                <c:pt idx="41">
                  <c:v>-1.7099283666666665</c:v>
                </c:pt>
                <c:pt idx="42">
                  <c:v>-1.7494245666666668</c:v>
                </c:pt>
                <c:pt idx="43">
                  <c:v>-1.7854606333333336</c:v>
                </c:pt>
                <c:pt idx="44">
                  <c:v>-1.8170785333333335</c:v>
                </c:pt>
                <c:pt idx="45">
                  <c:v>-1.8422909000000001</c:v>
                </c:pt>
                <c:pt idx="46">
                  <c:v>-1.8633117333333333</c:v>
                </c:pt>
                <c:pt idx="47">
                  <c:v>-1.8794979666666667</c:v>
                </c:pt>
                <c:pt idx="48">
                  <c:v>-1.8943387999999999</c:v>
                </c:pt>
                <c:pt idx="49">
                  <c:v>-1.9084193</c:v>
                </c:pt>
                <c:pt idx="50">
                  <c:v>-1.9178740999999999</c:v>
                </c:pt>
                <c:pt idx="51">
                  <c:v>-1.9281689333333336</c:v>
                </c:pt>
                <c:pt idx="52">
                  <c:v>-1.9361785999999999</c:v>
                </c:pt>
                <c:pt idx="53">
                  <c:v>-1.9459515333333333</c:v>
                </c:pt>
                <c:pt idx="54">
                  <c:v>-1.9521949333333335</c:v>
                </c:pt>
                <c:pt idx="55">
                  <c:v>-1.9572894666666667</c:v>
                </c:pt>
                <c:pt idx="56">
                  <c:v>-1.9632579000000001</c:v>
                </c:pt>
                <c:pt idx="57">
                  <c:v>-1.9671321666666668</c:v>
                </c:pt>
                <c:pt idx="58">
                  <c:v>-1.9716328333333333</c:v>
                </c:pt>
                <c:pt idx="59">
                  <c:v>-1.9747763666666664</c:v>
                </c:pt>
                <c:pt idx="60">
                  <c:v>-1.9785599999999999</c:v>
                </c:pt>
                <c:pt idx="61">
                  <c:v>-1.9828116666666666</c:v>
                </c:pt>
                <c:pt idx="62">
                  <c:v>-1.9862534666666667</c:v>
                </c:pt>
                <c:pt idx="63">
                  <c:v>-1.9893400666666665</c:v>
                </c:pt>
                <c:pt idx="64">
                  <c:v>-1.9907180999999998</c:v>
                </c:pt>
                <c:pt idx="65">
                  <c:v>-1.9921458999999999</c:v>
                </c:pt>
                <c:pt idx="66">
                  <c:v>-1.9918084</c:v>
                </c:pt>
                <c:pt idx="67">
                  <c:v>-1.9918202333333335</c:v>
                </c:pt>
                <c:pt idx="68">
                  <c:v>-1.9884156666666666</c:v>
                </c:pt>
                <c:pt idx="69">
                  <c:v>-1.9873098666666664</c:v>
                </c:pt>
                <c:pt idx="70">
                  <c:v>-1.9865501999999999</c:v>
                </c:pt>
                <c:pt idx="71">
                  <c:v>-1.9876017000000001</c:v>
                </c:pt>
                <c:pt idx="72">
                  <c:v>-1.9870466333333334</c:v>
                </c:pt>
                <c:pt idx="73">
                  <c:v>-1.9853823666666666</c:v>
                </c:pt>
                <c:pt idx="74">
                  <c:v>-1.9834703333333332</c:v>
                </c:pt>
                <c:pt idx="75">
                  <c:v>-1.9816236</c:v>
                </c:pt>
                <c:pt idx="76">
                  <c:v>-1.9818403666666666</c:v>
                </c:pt>
                <c:pt idx="77">
                  <c:v>-1.9835059666666668</c:v>
                </c:pt>
                <c:pt idx="78">
                  <c:v>-1.9878768333333332</c:v>
                </c:pt>
                <c:pt idx="79">
                  <c:v>-1.9910480000000002</c:v>
                </c:pt>
                <c:pt idx="80">
                  <c:v>-1.9979870333333334</c:v>
                </c:pt>
                <c:pt idx="81">
                  <c:v>-2.0086628666666666</c:v>
                </c:pt>
                <c:pt idx="82">
                  <c:v>-2.0218023999999999</c:v>
                </c:pt>
                <c:pt idx="83">
                  <c:v>-2.0345533666666671</c:v>
                </c:pt>
                <c:pt idx="84">
                  <c:v>-2.0473753000000001</c:v>
                </c:pt>
                <c:pt idx="85">
                  <c:v>-2.0629265333333335</c:v>
                </c:pt>
                <c:pt idx="86">
                  <c:v>-2.0814822333333338</c:v>
                </c:pt>
                <c:pt idx="87">
                  <c:v>-2.104396233333333</c:v>
                </c:pt>
                <c:pt idx="88">
                  <c:v>-2.1281176333333334</c:v>
                </c:pt>
                <c:pt idx="89">
                  <c:v>-2.1544858666666666</c:v>
                </c:pt>
                <c:pt idx="90">
                  <c:v>-2.1826122666666667</c:v>
                </c:pt>
                <c:pt idx="91">
                  <c:v>-2.2137804666666665</c:v>
                </c:pt>
                <c:pt idx="92">
                  <c:v>-2.2475707333333332</c:v>
                </c:pt>
                <c:pt idx="93">
                  <c:v>-2.2813773666666664</c:v>
                </c:pt>
                <c:pt idx="94">
                  <c:v>-2.3186808333333335</c:v>
                </c:pt>
                <c:pt idx="95">
                  <c:v>-2.3580371333333332</c:v>
                </c:pt>
                <c:pt idx="96">
                  <c:v>-2.3993881333333333</c:v>
                </c:pt>
                <c:pt idx="97">
                  <c:v>-2.4405458666666662</c:v>
                </c:pt>
                <c:pt idx="98">
                  <c:v>-2.4826005333333332</c:v>
                </c:pt>
                <c:pt idx="99">
                  <c:v>-2.5291250666666669</c:v>
                </c:pt>
                <c:pt idx="100">
                  <c:v>-2.5771519999999999</c:v>
                </c:pt>
                <c:pt idx="101">
                  <c:v>-2.6277172333333332</c:v>
                </c:pt>
                <c:pt idx="102">
                  <c:v>-2.6767165333333338</c:v>
                </c:pt>
                <c:pt idx="103">
                  <c:v>-2.7272349000000005</c:v>
                </c:pt>
                <c:pt idx="104">
                  <c:v>-2.7782389999999997</c:v>
                </c:pt>
                <c:pt idx="105">
                  <c:v>-2.8293742333333332</c:v>
                </c:pt>
                <c:pt idx="106">
                  <c:v>-2.8815048666666669</c:v>
                </c:pt>
                <c:pt idx="107">
                  <c:v>-2.9316313333333337</c:v>
                </c:pt>
                <c:pt idx="108">
                  <c:v>-2.9825090666666667</c:v>
                </c:pt>
                <c:pt idx="109">
                  <c:v>-3.0340205000000005</c:v>
                </c:pt>
                <c:pt idx="110">
                  <c:v>-3.0887182666666662</c:v>
                </c:pt>
                <c:pt idx="111">
                  <c:v>-3.1432612</c:v>
                </c:pt>
                <c:pt idx="112">
                  <c:v>-3.1989321666666668</c:v>
                </c:pt>
                <c:pt idx="113">
                  <c:v>-3.2540553999999999</c:v>
                </c:pt>
                <c:pt idx="114">
                  <c:v>-3.3106683666666665</c:v>
                </c:pt>
                <c:pt idx="115">
                  <c:v>-3.368616733333333</c:v>
                </c:pt>
                <c:pt idx="116">
                  <c:v>-3.4308368333333328</c:v>
                </c:pt>
                <c:pt idx="117">
                  <c:v>-3.4936162666666668</c:v>
                </c:pt>
                <c:pt idx="118">
                  <c:v>-3.5600698666666672</c:v>
                </c:pt>
                <c:pt idx="119">
                  <c:v>-3.6266173333333334</c:v>
                </c:pt>
                <c:pt idx="120">
                  <c:v>-3.7002385333333336</c:v>
                </c:pt>
                <c:pt idx="121">
                  <c:v>-3.7745986666666664</c:v>
                </c:pt>
                <c:pt idx="122">
                  <c:v>-3.8536218000000004</c:v>
                </c:pt>
                <c:pt idx="123">
                  <c:v>-3.9367291666666664</c:v>
                </c:pt>
                <c:pt idx="124">
                  <c:v>-4.0277067000000004</c:v>
                </c:pt>
                <c:pt idx="125">
                  <c:v>-4.1222839333333328</c:v>
                </c:pt>
                <c:pt idx="126">
                  <c:v>-4.2245600999999997</c:v>
                </c:pt>
                <c:pt idx="127">
                  <c:v>-4.3293895666666673</c:v>
                </c:pt>
                <c:pt idx="128">
                  <c:v>-4.4470143333333327</c:v>
                </c:pt>
                <c:pt idx="129">
                  <c:v>-4.5704541333333344</c:v>
                </c:pt>
                <c:pt idx="130">
                  <c:v>-4.7045117999999997</c:v>
                </c:pt>
                <c:pt idx="131">
                  <c:v>-4.8447050999999997</c:v>
                </c:pt>
                <c:pt idx="132">
                  <c:v>-4.9952953666666664</c:v>
                </c:pt>
                <c:pt idx="133">
                  <c:v>-5.1585221333333324</c:v>
                </c:pt>
                <c:pt idx="134">
                  <c:v>-5.3305808666666659</c:v>
                </c:pt>
                <c:pt idx="135">
                  <c:v>-5.5136977666666667</c:v>
                </c:pt>
                <c:pt idx="136">
                  <c:v>-5.7051243666666664</c:v>
                </c:pt>
                <c:pt idx="137">
                  <c:v>-5.911860466666667</c:v>
                </c:pt>
                <c:pt idx="138">
                  <c:v>-6.1274766999999999</c:v>
                </c:pt>
                <c:pt idx="139">
                  <c:v>-6.3537166999999997</c:v>
                </c:pt>
                <c:pt idx="140">
                  <c:v>-6.5887265333333334</c:v>
                </c:pt>
                <c:pt idx="141">
                  <c:v>-6.8367112666666658</c:v>
                </c:pt>
                <c:pt idx="142">
                  <c:v>-7.0926054333333335</c:v>
                </c:pt>
                <c:pt idx="143">
                  <c:v>-7.3574557333333344</c:v>
                </c:pt>
                <c:pt idx="144">
                  <c:v>-7.6329312333333332</c:v>
                </c:pt>
                <c:pt idx="145">
                  <c:v>-7.9188558333333345</c:v>
                </c:pt>
                <c:pt idx="146">
                  <c:v>-8.2111568333333338</c:v>
                </c:pt>
                <c:pt idx="147">
                  <c:v>-8.507325466666666</c:v>
                </c:pt>
                <c:pt idx="148">
                  <c:v>-8.8081493333333327</c:v>
                </c:pt>
                <c:pt idx="149">
                  <c:v>-9.1091776000000007</c:v>
                </c:pt>
                <c:pt idx="150">
                  <c:v>-9.4122286000000006</c:v>
                </c:pt>
                <c:pt idx="151">
                  <c:v>-9.7191208000000007</c:v>
                </c:pt>
                <c:pt idx="152">
                  <c:v>-10.028398166666667</c:v>
                </c:pt>
                <c:pt idx="153">
                  <c:v>-10.328891666666665</c:v>
                </c:pt>
                <c:pt idx="154">
                  <c:v>-10.620612333333334</c:v>
                </c:pt>
                <c:pt idx="155">
                  <c:v>-10.912776333333333</c:v>
                </c:pt>
                <c:pt idx="156">
                  <c:v>-11.199170666666665</c:v>
                </c:pt>
                <c:pt idx="157">
                  <c:v>-11.481188666666666</c:v>
                </c:pt>
                <c:pt idx="158">
                  <c:v>-11.750400666666666</c:v>
                </c:pt>
                <c:pt idx="159">
                  <c:v>-12.022564333333333</c:v>
                </c:pt>
                <c:pt idx="160">
                  <c:v>-12.290448</c:v>
                </c:pt>
                <c:pt idx="161">
                  <c:v>-12.555401666666668</c:v>
                </c:pt>
                <c:pt idx="162">
                  <c:v>-12.813469333333336</c:v>
                </c:pt>
                <c:pt idx="163">
                  <c:v>-13.081513333333334</c:v>
                </c:pt>
                <c:pt idx="164">
                  <c:v>-13.352922000000001</c:v>
                </c:pt>
                <c:pt idx="165">
                  <c:v>-13.630132333333336</c:v>
                </c:pt>
                <c:pt idx="166">
                  <c:v>-13.90865</c:v>
                </c:pt>
                <c:pt idx="167">
                  <c:v>-14.203642</c:v>
                </c:pt>
                <c:pt idx="168">
                  <c:v>-14.508482333333333</c:v>
                </c:pt>
                <c:pt idx="169">
                  <c:v>-14.827151333333333</c:v>
                </c:pt>
                <c:pt idx="170">
                  <c:v>-15.154315666666667</c:v>
                </c:pt>
                <c:pt idx="171">
                  <c:v>-15.500910666666664</c:v>
                </c:pt>
                <c:pt idx="172">
                  <c:v>-15.861249666666666</c:v>
                </c:pt>
                <c:pt idx="173">
                  <c:v>-16.247343333333333</c:v>
                </c:pt>
                <c:pt idx="174">
                  <c:v>-16.649392000000002</c:v>
                </c:pt>
                <c:pt idx="175">
                  <c:v>-17.070623999999999</c:v>
                </c:pt>
                <c:pt idx="176">
                  <c:v>-17.504405999999999</c:v>
                </c:pt>
                <c:pt idx="177">
                  <c:v>-17.959330666666666</c:v>
                </c:pt>
                <c:pt idx="178">
                  <c:v>-18.413388000000001</c:v>
                </c:pt>
                <c:pt idx="179">
                  <c:v>-18.864955333333331</c:v>
                </c:pt>
                <c:pt idx="180">
                  <c:v>-19.306836000000001</c:v>
                </c:pt>
                <c:pt idx="181">
                  <c:v>-19.726313999999999</c:v>
                </c:pt>
                <c:pt idx="182">
                  <c:v>-20.084047333333331</c:v>
                </c:pt>
                <c:pt idx="183">
                  <c:v>-20.388090000000002</c:v>
                </c:pt>
                <c:pt idx="184">
                  <c:v>-20.643248666666668</c:v>
                </c:pt>
                <c:pt idx="185">
                  <c:v>-20.840049666666665</c:v>
                </c:pt>
                <c:pt idx="186">
                  <c:v>-20.940140333333332</c:v>
                </c:pt>
                <c:pt idx="187">
                  <c:v>-20.933736666666668</c:v>
                </c:pt>
                <c:pt idx="188">
                  <c:v>-20.852628333333335</c:v>
                </c:pt>
                <c:pt idx="189">
                  <c:v>-20.694402333333333</c:v>
                </c:pt>
                <c:pt idx="190">
                  <c:v>-20.501747666666667</c:v>
                </c:pt>
                <c:pt idx="191">
                  <c:v>-20.274542999999998</c:v>
                </c:pt>
                <c:pt idx="192">
                  <c:v>-20.022056666666668</c:v>
                </c:pt>
                <c:pt idx="193">
                  <c:v>-19.74587</c:v>
                </c:pt>
                <c:pt idx="194">
                  <c:v>-19.481618333333333</c:v>
                </c:pt>
                <c:pt idx="195">
                  <c:v>-19.247100333333332</c:v>
                </c:pt>
                <c:pt idx="196">
                  <c:v>-19.029279000000002</c:v>
                </c:pt>
                <c:pt idx="197">
                  <c:v>-18.819547666666665</c:v>
                </c:pt>
                <c:pt idx="198">
                  <c:v>-18.64746666666667</c:v>
                </c:pt>
                <c:pt idx="199">
                  <c:v>-18.527737999999999</c:v>
                </c:pt>
                <c:pt idx="200">
                  <c:v>-18.427879999999998</c:v>
                </c:pt>
                <c:pt idx="201">
                  <c:v>-18.369196333333335</c:v>
                </c:pt>
                <c:pt idx="202">
                  <c:v>-18.320101999999999</c:v>
                </c:pt>
                <c:pt idx="203">
                  <c:v>-18.331036999999998</c:v>
                </c:pt>
                <c:pt idx="204">
                  <c:v>-18.358845666666664</c:v>
                </c:pt>
                <c:pt idx="205">
                  <c:v>-18.430893666666666</c:v>
                </c:pt>
                <c:pt idx="206">
                  <c:v>-18.523999666666665</c:v>
                </c:pt>
                <c:pt idx="207">
                  <c:v>-18.654458333333334</c:v>
                </c:pt>
                <c:pt idx="208">
                  <c:v>-18.821054999999998</c:v>
                </c:pt>
                <c:pt idx="209">
                  <c:v>-19.029905666666664</c:v>
                </c:pt>
                <c:pt idx="210">
                  <c:v>-19.238825333333331</c:v>
                </c:pt>
                <c:pt idx="211">
                  <c:v>-19.496780333333334</c:v>
                </c:pt>
                <c:pt idx="212">
                  <c:v>-19.756277666666666</c:v>
                </c:pt>
                <c:pt idx="213">
                  <c:v>-20.057427666666666</c:v>
                </c:pt>
                <c:pt idx="214">
                  <c:v>-20.332644666666663</c:v>
                </c:pt>
                <c:pt idx="215">
                  <c:v>-20.615160666666664</c:v>
                </c:pt>
                <c:pt idx="216">
                  <c:v>-20.869953666666664</c:v>
                </c:pt>
                <c:pt idx="217">
                  <c:v>-21.106550666666667</c:v>
                </c:pt>
                <c:pt idx="218">
                  <c:v>-21.294311333333333</c:v>
                </c:pt>
                <c:pt idx="219">
                  <c:v>-21.443143333333335</c:v>
                </c:pt>
                <c:pt idx="220">
                  <c:v>-21.52381733333333</c:v>
                </c:pt>
                <c:pt idx="221">
                  <c:v>-21.541619666666666</c:v>
                </c:pt>
                <c:pt idx="222">
                  <c:v>-21.456442999999997</c:v>
                </c:pt>
                <c:pt idx="223">
                  <c:v>-21.316962333333333</c:v>
                </c:pt>
                <c:pt idx="224">
                  <c:v>-21.102513666666667</c:v>
                </c:pt>
                <c:pt idx="225">
                  <c:v>-20.871447333333332</c:v>
                </c:pt>
                <c:pt idx="226">
                  <c:v>-20.570657333333333</c:v>
                </c:pt>
                <c:pt idx="227">
                  <c:v>-20.249827666666668</c:v>
                </c:pt>
                <c:pt idx="228">
                  <c:v>-19.908214000000001</c:v>
                </c:pt>
                <c:pt idx="229">
                  <c:v>-19.584866333333334</c:v>
                </c:pt>
                <c:pt idx="230">
                  <c:v>-19.288250333333334</c:v>
                </c:pt>
                <c:pt idx="231">
                  <c:v>-18.99822</c:v>
                </c:pt>
                <c:pt idx="232">
                  <c:v>-18.702337333333332</c:v>
                </c:pt>
                <c:pt idx="233">
                  <c:v>-18.410312666666666</c:v>
                </c:pt>
                <c:pt idx="234">
                  <c:v>-18.178604333333332</c:v>
                </c:pt>
                <c:pt idx="235">
                  <c:v>-17.969311000000001</c:v>
                </c:pt>
                <c:pt idx="236">
                  <c:v>-17.790531999999999</c:v>
                </c:pt>
                <c:pt idx="237">
                  <c:v>-17.596401333333333</c:v>
                </c:pt>
                <c:pt idx="238">
                  <c:v>-17.458797000000001</c:v>
                </c:pt>
                <c:pt idx="239">
                  <c:v>-17.332296666666664</c:v>
                </c:pt>
                <c:pt idx="240">
                  <c:v>-17.240442000000002</c:v>
                </c:pt>
                <c:pt idx="241">
                  <c:v>-17.174758666666666</c:v>
                </c:pt>
                <c:pt idx="242">
                  <c:v>-17.144101666666668</c:v>
                </c:pt>
                <c:pt idx="243">
                  <c:v>-17.146275333333335</c:v>
                </c:pt>
                <c:pt idx="244">
                  <c:v>-17.169763</c:v>
                </c:pt>
                <c:pt idx="245">
                  <c:v>-17.226085000000001</c:v>
                </c:pt>
                <c:pt idx="246">
                  <c:v>-17.288787000000003</c:v>
                </c:pt>
                <c:pt idx="247">
                  <c:v>-17.384776666666667</c:v>
                </c:pt>
                <c:pt idx="248">
                  <c:v>-17.510405000000002</c:v>
                </c:pt>
                <c:pt idx="249">
                  <c:v>-17.680318</c:v>
                </c:pt>
                <c:pt idx="250">
                  <c:v>-17.850560333333334</c:v>
                </c:pt>
                <c:pt idx="251">
                  <c:v>-18.060677666666667</c:v>
                </c:pt>
                <c:pt idx="252">
                  <c:v>-18.296892</c:v>
                </c:pt>
                <c:pt idx="253">
                  <c:v>-18.571772333333332</c:v>
                </c:pt>
                <c:pt idx="254">
                  <c:v>-18.853403</c:v>
                </c:pt>
                <c:pt idx="255">
                  <c:v>-19.168716333333332</c:v>
                </c:pt>
                <c:pt idx="256">
                  <c:v>-19.495967000000004</c:v>
                </c:pt>
                <c:pt idx="257">
                  <c:v>-19.842103999999999</c:v>
                </c:pt>
                <c:pt idx="258">
                  <c:v>-20.179246333333335</c:v>
                </c:pt>
                <c:pt idx="259">
                  <c:v>-20.556760333333333</c:v>
                </c:pt>
                <c:pt idx="260">
                  <c:v>-20.939932666666667</c:v>
                </c:pt>
                <c:pt idx="261">
                  <c:v>-21.323270333333333</c:v>
                </c:pt>
                <c:pt idx="262">
                  <c:v>-21.691441999999999</c:v>
                </c:pt>
                <c:pt idx="263">
                  <c:v>-22.011144666666667</c:v>
                </c:pt>
                <c:pt idx="264">
                  <c:v>-22.301947999999999</c:v>
                </c:pt>
                <c:pt idx="265">
                  <c:v>-22.480568000000002</c:v>
                </c:pt>
                <c:pt idx="266">
                  <c:v>-22.608678333333334</c:v>
                </c:pt>
                <c:pt idx="267">
                  <c:v>-22.660228333333333</c:v>
                </c:pt>
                <c:pt idx="268">
                  <c:v>-22.675523333333331</c:v>
                </c:pt>
                <c:pt idx="269">
                  <c:v>-22.593220666666667</c:v>
                </c:pt>
                <c:pt idx="270">
                  <c:v>-22.435325666666671</c:v>
                </c:pt>
                <c:pt idx="271">
                  <c:v>-22.164255666666666</c:v>
                </c:pt>
                <c:pt idx="272">
                  <c:v>-21.840333000000001</c:v>
                </c:pt>
                <c:pt idx="273">
                  <c:v>-21.467623333333332</c:v>
                </c:pt>
                <c:pt idx="274">
                  <c:v>-21.111284333333334</c:v>
                </c:pt>
                <c:pt idx="275">
                  <c:v>-20.750451666666667</c:v>
                </c:pt>
                <c:pt idx="276">
                  <c:v>-20.393370000000001</c:v>
                </c:pt>
                <c:pt idx="277">
                  <c:v>-20.013942333333336</c:v>
                </c:pt>
                <c:pt idx="278">
                  <c:v>-19.657558666666667</c:v>
                </c:pt>
                <c:pt idx="279">
                  <c:v>-19.328267</c:v>
                </c:pt>
                <c:pt idx="280">
                  <c:v>-19.029497333333335</c:v>
                </c:pt>
                <c:pt idx="281">
                  <c:v>-18.731713666666668</c:v>
                </c:pt>
                <c:pt idx="282">
                  <c:v>-18.439159333333333</c:v>
                </c:pt>
                <c:pt idx="283">
                  <c:v>-18.191742000000001</c:v>
                </c:pt>
                <c:pt idx="284">
                  <c:v>-17.952776666666669</c:v>
                </c:pt>
                <c:pt idx="285">
                  <c:v>-17.73884</c:v>
                </c:pt>
                <c:pt idx="286">
                  <c:v>-17.514506999999998</c:v>
                </c:pt>
                <c:pt idx="287">
                  <c:v>-17.340133333333331</c:v>
                </c:pt>
                <c:pt idx="288">
                  <c:v>-17.170628666666666</c:v>
                </c:pt>
                <c:pt idx="289">
                  <c:v>-17.029763333333332</c:v>
                </c:pt>
                <c:pt idx="290">
                  <c:v>-16.907306999999999</c:v>
                </c:pt>
                <c:pt idx="291">
                  <c:v>-16.820839333333335</c:v>
                </c:pt>
                <c:pt idx="292">
                  <c:v>-16.737178666666665</c:v>
                </c:pt>
                <c:pt idx="293">
                  <c:v>-16.668618666666671</c:v>
                </c:pt>
                <c:pt idx="294">
                  <c:v>-16.618648000000004</c:v>
                </c:pt>
                <c:pt idx="295">
                  <c:v>-16.605683333333332</c:v>
                </c:pt>
                <c:pt idx="296">
                  <c:v>-16.596616333333333</c:v>
                </c:pt>
                <c:pt idx="297">
                  <c:v>-16.587457333333333</c:v>
                </c:pt>
                <c:pt idx="298">
                  <c:v>-16.600645999999998</c:v>
                </c:pt>
                <c:pt idx="299">
                  <c:v>-16.640019333333331</c:v>
                </c:pt>
                <c:pt idx="300">
                  <c:v>-16.700837666666668</c:v>
                </c:pt>
                <c:pt idx="301">
                  <c:v>-16.779716666666669</c:v>
                </c:pt>
                <c:pt idx="302">
                  <c:v>-16.903835000000001</c:v>
                </c:pt>
                <c:pt idx="303">
                  <c:v>-17.032793999999999</c:v>
                </c:pt>
                <c:pt idx="304">
                  <c:v>-17.197361333333333</c:v>
                </c:pt>
                <c:pt idx="305">
                  <c:v>-17.339486666666666</c:v>
                </c:pt>
                <c:pt idx="306">
                  <c:v>-17.528377000000003</c:v>
                </c:pt>
                <c:pt idx="307">
                  <c:v>-17.718685000000001</c:v>
                </c:pt>
                <c:pt idx="308">
                  <c:v>-17.962757666666665</c:v>
                </c:pt>
                <c:pt idx="309">
                  <c:v>-18.217954666666667</c:v>
                </c:pt>
                <c:pt idx="310">
                  <c:v>-18.490788999999999</c:v>
                </c:pt>
                <c:pt idx="311">
                  <c:v>-18.808751666666666</c:v>
                </c:pt>
                <c:pt idx="312">
                  <c:v>-19.135777999999998</c:v>
                </c:pt>
                <c:pt idx="313">
                  <c:v>-19.495860666666665</c:v>
                </c:pt>
                <c:pt idx="314">
                  <c:v>-19.818918999999998</c:v>
                </c:pt>
                <c:pt idx="315">
                  <c:v>-20.207856666666668</c:v>
                </c:pt>
                <c:pt idx="316">
                  <c:v>-20.588181333333331</c:v>
                </c:pt>
                <c:pt idx="317">
                  <c:v>-20.989316333333331</c:v>
                </c:pt>
                <c:pt idx="318">
                  <c:v>-21.331016666666667</c:v>
                </c:pt>
                <c:pt idx="319">
                  <c:v>-21.703489333333334</c:v>
                </c:pt>
                <c:pt idx="320">
                  <c:v>-21.974842999999996</c:v>
                </c:pt>
                <c:pt idx="321">
                  <c:v>-22.219033666666665</c:v>
                </c:pt>
                <c:pt idx="322">
                  <c:v>-22.310665999999998</c:v>
                </c:pt>
                <c:pt idx="323">
                  <c:v>-22.418972666666665</c:v>
                </c:pt>
                <c:pt idx="324">
                  <c:v>-22.310206666666669</c:v>
                </c:pt>
                <c:pt idx="325">
                  <c:v>-22.266065333333334</c:v>
                </c:pt>
                <c:pt idx="326">
                  <c:v>-22.064235</c:v>
                </c:pt>
                <c:pt idx="327">
                  <c:v>-21.934695000000001</c:v>
                </c:pt>
                <c:pt idx="328">
                  <c:v>-21.629471666666664</c:v>
                </c:pt>
                <c:pt idx="329">
                  <c:v>-21.336649666666663</c:v>
                </c:pt>
                <c:pt idx="330">
                  <c:v>-20.964172333333334</c:v>
                </c:pt>
                <c:pt idx="331">
                  <c:v>-20.618879333333336</c:v>
                </c:pt>
                <c:pt idx="332">
                  <c:v>-20.238975666666668</c:v>
                </c:pt>
                <c:pt idx="333">
                  <c:v>-19.939719</c:v>
                </c:pt>
                <c:pt idx="334">
                  <c:v>-19.614371000000002</c:v>
                </c:pt>
                <c:pt idx="335">
                  <c:v>-19.348210666666663</c:v>
                </c:pt>
                <c:pt idx="336">
                  <c:v>-19.07226833333333</c:v>
                </c:pt>
                <c:pt idx="337">
                  <c:v>-18.825993333333333</c:v>
                </c:pt>
                <c:pt idx="338">
                  <c:v>-18.578708000000002</c:v>
                </c:pt>
                <c:pt idx="339">
                  <c:v>-18.371550666666668</c:v>
                </c:pt>
                <c:pt idx="340">
                  <c:v>-18.207247333333331</c:v>
                </c:pt>
                <c:pt idx="341">
                  <c:v>-18.092628999999999</c:v>
                </c:pt>
                <c:pt idx="342">
                  <c:v>-17.972357333333335</c:v>
                </c:pt>
                <c:pt idx="343">
                  <c:v>-17.900593333333337</c:v>
                </c:pt>
                <c:pt idx="344">
                  <c:v>-17.841842666666668</c:v>
                </c:pt>
                <c:pt idx="345">
                  <c:v>-17.783104666666663</c:v>
                </c:pt>
                <c:pt idx="346">
                  <c:v>-17.765931999999999</c:v>
                </c:pt>
                <c:pt idx="347">
                  <c:v>-17.769791000000001</c:v>
                </c:pt>
                <c:pt idx="348">
                  <c:v>-17.82421033333333</c:v>
                </c:pt>
                <c:pt idx="349">
                  <c:v>-17.891429333333335</c:v>
                </c:pt>
                <c:pt idx="350">
                  <c:v>-18.023449666666668</c:v>
                </c:pt>
                <c:pt idx="351">
                  <c:v>-18.133055333333331</c:v>
                </c:pt>
                <c:pt idx="352">
                  <c:v>-18.229169666666667</c:v>
                </c:pt>
                <c:pt idx="353">
                  <c:v>-18.295751999999997</c:v>
                </c:pt>
                <c:pt idx="354">
                  <c:v>-18.483699666666666</c:v>
                </c:pt>
                <c:pt idx="355">
                  <c:v>-18.700914999999998</c:v>
                </c:pt>
                <c:pt idx="356">
                  <c:v>-18.959849666666667</c:v>
                </c:pt>
                <c:pt idx="357">
                  <c:v>-19.230473333333332</c:v>
                </c:pt>
                <c:pt idx="358">
                  <c:v>-19.440352666666666</c:v>
                </c:pt>
                <c:pt idx="359">
                  <c:v>-19.694187333333332</c:v>
                </c:pt>
                <c:pt idx="360">
                  <c:v>-19.929271666666665</c:v>
                </c:pt>
                <c:pt idx="361">
                  <c:v>-20.301442666666667</c:v>
                </c:pt>
                <c:pt idx="362">
                  <c:v>-20.65341433333333</c:v>
                </c:pt>
                <c:pt idx="363">
                  <c:v>-20.976564999999997</c:v>
                </c:pt>
                <c:pt idx="364">
                  <c:v>-21.216025666666667</c:v>
                </c:pt>
                <c:pt idx="365">
                  <c:v>-21.437684000000001</c:v>
                </c:pt>
                <c:pt idx="366">
                  <c:v>-21.642126333333334</c:v>
                </c:pt>
                <c:pt idx="367">
                  <c:v>-21.863104000000003</c:v>
                </c:pt>
                <c:pt idx="368">
                  <c:v>-22.021174000000002</c:v>
                </c:pt>
                <c:pt idx="369">
                  <c:v>-22.175470999999998</c:v>
                </c:pt>
                <c:pt idx="370">
                  <c:v>-22.390906000000001</c:v>
                </c:pt>
                <c:pt idx="371">
                  <c:v>-22.480827333333334</c:v>
                </c:pt>
                <c:pt idx="372">
                  <c:v>-22.476941333333333</c:v>
                </c:pt>
                <c:pt idx="373">
                  <c:v>-22.271996000000001</c:v>
                </c:pt>
                <c:pt idx="374">
                  <c:v>-22.172734000000002</c:v>
                </c:pt>
                <c:pt idx="375">
                  <c:v>-21.968960999999997</c:v>
                </c:pt>
                <c:pt idx="376">
                  <c:v>-21.835401000000001</c:v>
                </c:pt>
                <c:pt idx="377">
                  <c:v>-21.616866999999999</c:v>
                </c:pt>
                <c:pt idx="378">
                  <c:v>-21.523819666666668</c:v>
                </c:pt>
                <c:pt idx="379">
                  <c:v>-21.263785666666667</c:v>
                </c:pt>
                <c:pt idx="380">
                  <c:v>-20.981746000000001</c:v>
                </c:pt>
                <c:pt idx="381">
                  <c:v>-20.691651000000004</c:v>
                </c:pt>
                <c:pt idx="382">
                  <c:v>-20.470371333333333</c:v>
                </c:pt>
                <c:pt idx="383">
                  <c:v>-20.310663999999999</c:v>
                </c:pt>
                <c:pt idx="384">
                  <c:v>-20.063984000000001</c:v>
                </c:pt>
                <c:pt idx="385">
                  <c:v>-19.855287666666669</c:v>
                </c:pt>
                <c:pt idx="386">
                  <c:v>-19.644124333333334</c:v>
                </c:pt>
                <c:pt idx="387">
                  <c:v>-19.431161333333336</c:v>
                </c:pt>
                <c:pt idx="388">
                  <c:v>-19.214669333333333</c:v>
                </c:pt>
                <c:pt idx="389">
                  <c:v>-18.982308</c:v>
                </c:pt>
                <c:pt idx="390">
                  <c:v>-18.815604333333336</c:v>
                </c:pt>
                <c:pt idx="391">
                  <c:v>-18.638118000000002</c:v>
                </c:pt>
                <c:pt idx="392">
                  <c:v>-18.493907</c:v>
                </c:pt>
                <c:pt idx="393">
                  <c:v>-18.322222333333333</c:v>
                </c:pt>
                <c:pt idx="394">
                  <c:v>-18.151456999999997</c:v>
                </c:pt>
                <c:pt idx="395">
                  <c:v>-17.950104</c:v>
                </c:pt>
                <c:pt idx="396">
                  <c:v>-17.798138999999995</c:v>
                </c:pt>
                <c:pt idx="397">
                  <c:v>-17.645751333333333</c:v>
                </c:pt>
                <c:pt idx="398">
                  <c:v>-17.510337333333336</c:v>
                </c:pt>
                <c:pt idx="399">
                  <c:v>-17.347919000000001</c:v>
                </c:pt>
                <c:pt idx="400">
                  <c:v>-17.180490000000002</c:v>
                </c:pt>
                <c:pt idx="401">
                  <c:v>-17.043462333333334</c:v>
                </c:pt>
                <c:pt idx="402">
                  <c:v>-16.939712</c:v>
                </c:pt>
                <c:pt idx="403">
                  <c:v>-16.864329666666666</c:v>
                </c:pt>
                <c:pt idx="404">
                  <c:v>-16.737178666666669</c:v>
                </c:pt>
                <c:pt idx="405">
                  <c:v>-16.558544666666666</c:v>
                </c:pt>
                <c:pt idx="406">
                  <c:v>-16.40371</c:v>
                </c:pt>
                <c:pt idx="407">
                  <c:v>-16.271469666666665</c:v>
                </c:pt>
                <c:pt idx="408">
                  <c:v>-16.245955666666664</c:v>
                </c:pt>
                <c:pt idx="409">
                  <c:v>-16.173323</c:v>
                </c:pt>
                <c:pt idx="410">
                  <c:v>-16.102775333333334</c:v>
                </c:pt>
                <c:pt idx="411">
                  <c:v>-16.007974666666666</c:v>
                </c:pt>
                <c:pt idx="412">
                  <c:v>-15.961453000000001</c:v>
                </c:pt>
                <c:pt idx="413">
                  <c:v>-15.938055333333333</c:v>
                </c:pt>
                <c:pt idx="414">
                  <c:v>-15.925496666666668</c:v>
                </c:pt>
                <c:pt idx="415">
                  <c:v>-15.916049000000001</c:v>
                </c:pt>
                <c:pt idx="416">
                  <c:v>-15.926724</c:v>
                </c:pt>
                <c:pt idx="417">
                  <c:v>-15.866272</c:v>
                </c:pt>
                <c:pt idx="418">
                  <c:v>-15.856081666666666</c:v>
                </c:pt>
                <c:pt idx="419">
                  <c:v>-15.865882666666666</c:v>
                </c:pt>
                <c:pt idx="420">
                  <c:v>-15.946763666666667</c:v>
                </c:pt>
                <c:pt idx="421">
                  <c:v>-15.993336999999999</c:v>
                </c:pt>
                <c:pt idx="422">
                  <c:v>-16.038329666666666</c:v>
                </c:pt>
                <c:pt idx="423">
                  <c:v>-16.084655999999999</c:v>
                </c:pt>
                <c:pt idx="424">
                  <c:v>-16.149817333333335</c:v>
                </c:pt>
                <c:pt idx="425">
                  <c:v>-16.212557</c:v>
                </c:pt>
                <c:pt idx="426">
                  <c:v>-16.284960999999999</c:v>
                </c:pt>
                <c:pt idx="427">
                  <c:v>-16.347200999999998</c:v>
                </c:pt>
                <c:pt idx="428">
                  <c:v>-16.379593666666668</c:v>
                </c:pt>
                <c:pt idx="429">
                  <c:v>-16.393312666666667</c:v>
                </c:pt>
                <c:pt idx="430">
                  <c:v>-16.393822333333333</c:v>
                </c:pt>
                <c:pt idx="431">
                  <c:v>-16.410043666666667</c:v>
                </c:pt>
                <c:pt idx="432">
                  <c:v>-16.409336666666665</c:v>
                </c:pt>
                <c:pt idx="433">
                  <c:v>-16.374958666666668</c:v>
                </c:pt>
                <c:pt idx="434">
                  <c:v>-16.315336666666667</c:v>
                </c:pt>
                <c:pt idx="435">
                  <c:v>-16.218225333333333</c:v>
                </c:pt>
                <c:pt idx="436">
                  <c:v>-16.141983</c:v>
                </c:pt>
                <c:pt idx="437">
                  <c:v>-16.024105666666667</c:v>
                </c:pt>
                <c:pt idx="438">
                  <c:v>-15.893689333333333</c:v>
                </c:pt>
                <c:pt idx="439">
                  <c:v>-15.650954666666665</c:v>
                </c:pt>
                <c:pt idx="440">
                  <c:v>-15.413140666666669</c:v>
                </c:pt>
                <c:pt idx="441">
                  <c:v>-15.178383666666667</c:v>
                </c:pt>
                <c:pt idx="442">
                  <c:v>-14.960965666666667</c:v>
                </c:pt>
                <c:pt idx="443">
                  <c:v>-14.706798333333333</c:v>
                </c:pt>
                <c:pt idx="444">
                  <c:v>-14.408517333333331</c:v>
                </c:pt>
                <c:pt idx="445">
                  <c:v>-14.101977666666665</c:v>
                </c:pt>
                <c:pt idx="446">
                  <c:v>-13.822044666666665</c:v>
                </c:pt>
                <c:pt idx="447">
                  <c:v>-13.563615</c:v>
                </c:pt>
                <c:pt idx="448">
                  <c:v>-13.328012000000001</c:v>
                </c:pt>
                <c:pt idx="449">
                  <c:v>-13.104106999999999</c:v>
                </c:pt>
                <c:pt idx="450">
                  <c:v>-12.880373666666665</c:v>
                </c:pt>
                <c:pt idx="451">
                  <c:v>-12.660509333333332</c:v>
                </c:pt>
                <c:pt idx="452">
                  <c:v>-12.440219666666666</c:v>
                </c:pt>
                <c:pt idx="453">
                  <c:v>-12.227558999999999</c:v>
                </c:pt>
                <c:pt idx="454">
                  <c:v>-12.031227333333334</c:v>
                </c:pt>
                <c:pt idx="455">
                  <c:v>-11.825082666666667</c:v>
                </c:pt>
                <c:pt idx="456">
                  <c:v>-11.635525333333334</c:v>
                </c:pt>
                <c:pt idx="457">
                  <c:v>-11.472171333333335</c:v>
                </c:pt>
                <c:pt idx="458">
                  <c:v>-11.340482666666666</c:v>
                </c:pt>
                <c:pt idx="459">
                  <c:v>-11.186420333333336</c:v>
                </c:pt>
                <c:pt idx="460">
                  <c:v>-11.037684333333333</c:v>
                </c:pt>
                <c:pt idx="461">
                  <c:v>-10.921630666666667</c:v>
                </c:pt>
                <c:pt idx="462">
                  <c:v>-10.819870666666667</c:v>
                </c:pt>
                <c:pt idx="463">
                  <c:v>-10.750600666666665</c:v>
                </c:pt>
                <c:pt idx="464">
                  <c:v>-10.663441000000001</c:v>
                </c:pt>
                <c:pt idx="465">
                  <c:v>-10.629000666666668</c:v>
                </c:pt>
                <c:pt idx="466">
                  <c:v>-10.567161333333333</c:v>
                </c:pt>
                <c:pt idx="467">
                  <c:v>-10.524911666666666</c:v>
                </c:pt>
                <c:pt idx="468">
                  <c:v>-10.459131333333334</c:v>
                </c:pt>
                <c:pt idx="469">
                  <c:v>-10.440019333333334</c:v>
                </c:pt>
                <c:pt idx="470">
                  <c:v>-10.409841666666667</c:v>
                </c:pt>
                <c:pt idx="471">
                  <c:v>-10.391065333333332</c:v>
                </c:pt>
                <c:pt idx="472">
                  <c:v>-10.384299</c:v>
                </c:pt>
                <c:pt idx="473">
                  <c:v>-10.364987333333334</c:v>
                </c:pt>
                <c:pt idx="474">
                  <c:v>-10.386409333333333</c:v>
                </c:pt>
                <c:pt idx="475">
                  <c:v>-10.400679333333334</c:v>
                </c:pt>
                <c:pt idx="476">
                  <c:v>-10.431513000000001</c:v>
                </c:pt>
                <c:pt idx="477">
                  <c:v>-10.445816666666666</c:v>
                </c:pt>
                <c:pt idx="478">
                  <c:v>-10.468799666666667</c:v>
                </c:pt>
                <c:pt idx="479">
                  <c:v>-10.501558666666666</c:v>
                </c:pt>
                <c:pt idx="480">
                  <c:v>-10.551174333333334</c:v>
                </c:pt>
                <c:pt idx="481">
                  <c:v>-10.536040333333332</c:v>
                </c:pt>
                <c:pt idx="482">
                  <c:v>-10.574192999999999</c:v>
                </c:pt>
                <c:pt idx="483">
                  <c:v>-10.609375333333334</c:v>
                </c:pt>
                <c:pt idx="484">
                  <c:v>-10.661419</c:v>
                </c:pt>
                <c:pt idx="485">
                  <c:v>-10.707035666666668</c:v>
                </c:pt>
                <c:pt idx="486">
                  <c:v>-10.746644333333334</c:v>
                </c:pt>
                <c:pt idx="487">
                  <c:v>-10.832184</c:v>
                </c:pt>
                <c:pt idx="488">
                  <c:v>-10.857618000000002</c:v>
                </c:pt>
                <c:pt idx="489">
                  <c:v>-10.892764</c:v>
                </c:pt>
                <c:pt idx="490">
                  <c:v>-10.955867666666668</c:v>
                </c:pt>
                <c:pt idx="491">
                  <c:v>-11.020574666666667</c:v>
                </c:pt>
                <c:pt idx="492">
                  <c:v>-11.053157333333333</c:v>
                </c:pt>
                <c:pt idx="493">
                  <c:v>-11.078677333333331</c:v>
                </c:pt>
                <c:pt idx="494">
                  <c:v>-11.161597</c:v>
                </c:pt>
                <c:pt idx="495">
                  <c:v>-11.277778333333332</c:v>
                </c:pt>
                <c:pt idx="496">
                  <c:v>-11.387188666666667</c:v>
                </c:pt>
                <c:pt idx="497">
                  <c:v>-11.471750666666667</c:v>
                </c:pt>
                <c:pt idx="498">
                  <c:v>-11.546481</c:v>
                </c:pt>
                <c:pt idx="499">
                  <c:v>-11.666123666666666</c:v>
                </c:pt>
                <c:pt idx="500">
                  <c:v>-11.762531333333333</c:v>
                </c:pt>
                <c:pt idx="501">
                  <c:v>-11.939453666666665</c:v>
                </c:pt>
                <c:pt idx="502">
                  <c:v>-12.034429333333334</c:v>
                </c:pt>
                <c:pt idx="503">
                  <c:v>-12.186103333333334</c:v>
                </c:pt>
                <c:pt idx="504">
                  <c:v>-12.326878666666667</c:v>
                </c:pt>
                <c:pt idx="505">
                  <c:v>-12.519568333333334</c:v>
                </c:pt>
                <c:pt idx="506">
                  <c:v>-12.718287333333334</c:v>
                </c:pt>
                <c:pt idx="507">
                  <c:v>-12.896016333333334</c:v>
                </c:pt>
                <c:pt idx="508">
                  <c:v>-13.127375999999998</c:v>
                </c:pt>
                <c:pt idx="509">
                  <c:v>-13.376135666666665</c:v>
                </c:pt>
                <c:pt idx="510">
                  <c:v>-13.665429666666666</c:v>
                </c:pt>
                <c:pt idx="511">
                  <c:v>-13.933367333333335</c:v>
                </c:pt>
                <c:pt idx="512">
                  <c:v>-14.255586333333333</c:v>
                </c:pt>
                <c:pt idx="513">
                  <c:v>-14.599224999999999</c:v>
                </c:pt>
                <c:pt idx="514">
                  <c:v>-15.002018</c:v>
                </c:pt>
                <c:pt idx="515">
                  <c:v>-15.385360666666665</c:v>
                </c:pt>
                <c:pt idx="516">
                  <c:v>-15.697778</c:v>
                </c:pt>
                <c:pt idx="517">
                  <c:v>-15.988264666666666</c:v>
                </c:pt>
                <c:pt idx="518">
                  <c:v>-16.266556333333334</c:v>
                </c:pt>
                <c:pt idx="519">
                  <c:v>-16.613029333333333</c:v>
                </c:pt>
                <c:pt idx="520">
                  <c:v>-16.885421666666662</c:v>
                </c:pt>
                <c:pt idx="521">
                  <c:v>-17.121799333333332</c:v>
                </c:pt>
                <c:pt idx="522">
                  <c:v>-17.293756999999999</c:v>
                </c:pt>
                <c:pt idx="523">
                  <c:v>-17.573655333333335</c:v>
                </c:pt>
                <c:pt idx="524">
                  <c:v>-17.676216666666665</c:v>
                </c:pt>
                <c:pt idx="525">
                  <c:v>-17.752320666666666</c:v>
                </c:pt>
                <c:pt idx="526">
                  <c:v>-17.740914666666669</c:v>
                </c:pt>
                <c:pt idx="527">
                  <c:v>-17.830132666666668</c:v>
                </c:pt>
                <c:pt idx="528">
                  <c:v>-17.827189000000001</c:v>
                </c:pt>
                <c:pt idx="529">
                  <c:v>-17.673004000000002</c:v>
                </c:pt>
                <c:pt idx="530">
                  <c:v>-17.350199333333332</c:v>
                </c:pt>
                <c:pt idx="531">
                  <c:v>-16.992261000000003</c:v>
                </c:pt>
                <c:pt idx="532">
                  <c:v>-16.559461333333335</c:v>
                </c:pt>
                <c:pt idx="533">
                  <c:v>-16.223173666666668</c:v>
                </c:pt>
                <c:pt idx="534">
                  <c:v>-15.886725666666665</c:v>
                </c:pt>
                <c:pt idx="535">
                  <c:v>-15.526149999999999</c:v>
                </c:pt>
                <c:pt idx="536">
                  <c:v>-15.129748999999999</c:v>
                </c:pt>
                <c:pt idx="537">
                  <c:v>-14.696279333333331</c:v>
                </c:pt>
                <c:pt idx="538">
                  <c:v>-14.298708666666668</c:v>
                </c:pt>
                <c:pt idx="539">
                  <c:v>-13.965978666666667</c:v>
                </c:pt>
                <c:pt idx="540">
                  <c:v>-13.670627333333334</c:v>
                </c:pt>
                <c:pt idx="541">
                  <c:v>-13.332913666666668</c:v>
                </c:pt>
                <c:pt idx="542">
                  <c:v>-12.98654</c:v>
                </c:pt>
                <c:pt idx="543">
                  <c:v>-12.628445666666666</c:v>
                </c:pt>
                <c:pt idx="544">
                  <c:v>-12.381720999999999</c:v>
                </c:pt>
                <c:pt idx="545">
                  <c:v>-12.170913333333333</c:v>
                </c:pt>
                <c:pt idx="546">
                  <c:v>-11.963063666666665</c:v>
                </c:pt>
                <c:pt idx="547">
                  <c:v>-11.743673999999999</c:v>
                </c:pt>
                <c:pt idx="548">
                  <c:v>-11.474613666666665</c:v>
                </c:pt>
                <c:pt idx="549">
                  <c:v>-11.238922000000001</c:v>
                </c:pt>
                <c:pt idx="550">
                  <c:v>-11.028738333333335</c:v>
                </c:pt>
                <c:pt idx="551">
                  <c:v>-10.867863333333332</c:v>
                </c:pt>
                <c:pt idx="552">
                  <c:v>-10.690403333333334</c:v>
                </c:pt>
                <c:pt idx="553">
                  <c:v>-10.555352666666666</c:v>
                </c:pt>
                <c:pt idx="554">
                  <c:v>-10.337461333333332</c:v>
                </c:pt>
                <c:pt idx="555">
                  <c:v>-10.184944333333332</c:v>
                </c:pt>
                <c:pt idx="556">
                  <c:v>-10.002977899999999</c:v>
                </c:pt>
                <c:pt idx="557">
                  <c:v>-9.8796668000000007</c:v>
                </c:pt>
                <c:pt idx="558">
                  <c:v>-9.688480366666667</c:v>
                </c:pt>
                <c:pt idx="559">
                  <c:v>-9.5303176333333326</c:v>
                </c:pt>
                <c:pt idx="560">
                  <c:v>-9.3956807333333341</c:v>
                </c:pt>
                <c:pt idx="561">
                  <c:v>-9.2989991333333339</c:v>
                </c:pt>
                <c:pt idx="562">
                  <c:v>-9.1760400000000004</c:v>
                </c:pt>
                <c:pt idx="563">
                  <c:v>-8.9921900333333333</c:v>
                </c:pt>
                <c:pt idx="564">
                  <c:v>-8.8122612666666669</c:v>
                </c:pt>
                <c:pt idx="565">
                  <c:v>-8.6332127333333339</c:v>
                </c:pt>
                <c:pt idx="566">
                  <c:v>-8.4689852666666674</c:v>
                </c:pt>
                <c:pt idx="567">
                  <c:v>-8.3067795666666679</c:v>
                </c:pt>
                <c:pt idx="568">
                  <c:v>-8.1136905333333331</c:v>
                </c:pt>
                <c:pt idx="569">
                  <c:v>-7.9400068666666668</c:v>
                </c:pt>
                <c:pt idx="570">
                  <c:v>-7.7350369666666667</c:v>
                </c:pt>
                <c:pt idx="571">
                  <c:v>-7.557680266666666</c:v>
                </c:pt>
                <c:pt idx="572">
                  <c:v>-7.3705553999999998</c:v>
                </c:pt>
                <c:pt idx="573">
                  <c:v>-7.2036313999999999</c:v>
                </c:pt>
                <c:pt idx="574">
                  <c:v>-7.033189133333333</c:v>
                </c:pt>
                <c:pt idx="575">
                  <c:v>-6.8577071666666667</c:v>
                </c:pt>
                <c:pt idx="576">
                  <c:v>-6.6917289000000002</c:v>
                </c:pt>
                <c:pt idx="577">
                  <c:v>-6.4948192999999996</c:v>
                </c:pt>
                <c:pt idx="578">
                  <c:v>-6.3217920999999997</c:v>
                </c:pt>
                <c:pt idx="579">
                  <c:v>-6.1313465333333328</c:v>
                </c:pt>
                <c:pt idx="580">
                  <c:v>-5.9749514333333336</c:v>
                </c:pt>
                <c:pt idx="581">
                  <c:v>-5.780218633333333</c:v>
                </c:pt>
                <c:pt idx="582">
                  <c:v>-5.6235752333333338</c:v>
                </c:pt>
                <c:pt idx="583">
                  <c:v>-5.4389607333333343</c:v>
                </c:pt>
                <c:pt idx="584">
                  <c:v>-5.2964563333333325</c:v>
                </c:pt>
                <c:pt idx="585">
                  <c:v>-5.1282144999999995</c:v>
                </c:pt>
                <c:pt idx="586">
                  <c:v>-4.9870928000000001</c:v>
                </c:pt>
                <c:pt idx="587">
                  <c:v>-4.8394562333333333</c:v>
                </c:pt>
                <c:pt idx="588">
                  <c:v>-4.703150766666667</c:v>
                </c:pt>
                <c:pt idx="589">
                  <c:v>-4.5709821333333336</c:v>
                </c:pt>
                <c:pt idx="590">
                  <c:v>-4.4369684999999999</c:v>
                </c:pt>
                <c:pt idx="591">
                  <c:v>-4.3362517333333335</c:v>
                </c:pt>
                <c:pt idx="592">
                  <c:v>-4.2519305666666662</c:v>
                </c:pt>
                <c:pt idx="593">
                  <c:v>-4.198809633333334</c:v>
                </c:pt>
                <c:pt idx="594">
                  <c:v>-4.1751030333333334</c:v>
                </c:pt>
                <c:pt idx="595">
                  <c:v>-4.1308169333333327</c:v>
                </c:pt>
                <c:pt idx="596">
                  <c:v>-4.0475552666666674</c:v>
                </c:pt>
                <c:pt idx="597">
                  <c:v>-3.9099212333333333</c:v>
                </c:pt>
                <c:pt idx="598">
                  <c:v>-3.8000212333333336</c:v>
                </c:pt>
                <c:pt idx="599">
                  <c:v>-3.7474929333333336</c:v>
                </c:pt>
                <c:pt idx="600">
                  <c:v>-3.6846393000000002</c:v>
                </c:pt>
                <c:pt idx="601">
                  <c:v>-3.6351482333333336</c:v>
                </c:pt>
                <c:pt idx="602">
                  <c:v>-3.5884132666666666</c:v>
                </c:pt>
                <c:pt idx="603">
                  <c:v>-3.6217554666666665</c:v>
                </c:pt>
                <c:pt idx="604">
                  <c:v>-3.6079310666666671</c:v>
                </c:pt>
                <c:pt idx="605">
                  <c:v>-3.5686713999999999</c:v>
                </c:pt>
                <c:pt idx="606">
                  <c:v>-3.4773172666666667</c:v>
                </c:pt>
                <c:pt idx="607">
                  <c:v>-3.4285034333333333</c:v>
                </c:pt>
                <c:pt idx="608">
                  <c:v>-3.4007030333333339</c:v>
                </c:pt>
                <c:pt idx="609">
                  <c:v>-3.3720459999999997</c:v>
                </c:pt>
                <c:pt idx="610">
                  <c:v>-3.3439660999999998</c:v>
                </c:pt>
                <c:pt idx="611">
                  <c:v>-3.3029375999999999</c:v>
                </c:pt>
                <c:pt idx="612">
                  <c:v>-3.2914449333333331</c:v>
                </c:pt>
                <c:pt idx="613">
                  <c:v>-3.2880891999999999</c:v>
                </c:pt>
                <c:pt idx="614">
                  <c:v>-3.2876330333333335</c:v>
                </c:pt>
                <c:pt idx="615">
                  <c:v>-3.283534466666667</c:v>
                </c:pt>
                <c:pt idx="616">
                  <c:v>-3.2859437666666671</c:v>
                </c:pt>
                <c:pt idx="617">
                  <c:v>-3.2930475000000001</c:v>
                </c:pt>
                <c:pt idx="618">
                  <c:v>-3.282145966666667</c:v>
                </c:pt>
                <c:pt idx="619">
                  <c:v>-3.2670361999999997</c:v>
                </c:pt>
                <c:pt idx="620">
                  <c:v>-3.2388104666666666</c:v>
                </c:pt>
                <c:pt idx="621">
                  <c:v>-3.2259614666666665</c:v>
                </c:pt>
                <c:pt idx="622">
                  <c:v>-3.2018650333333336</c:v>
                </c:pt>
                <c:pt idx="623">
                  <c:v>-3.2183142666666669</c:v>
                </c:pt>
                <c:pt idx="624">
                  <c:v>-3.2207424666666662</c:v>
                </c:pt>
                <c:pt idx="625">
                  <c:v>-3.2231788666666668</c:v>
                </c:pt>
                <c:pt idx="626">
                  <c:v>-3.196976166666667</c:v>
                </c:pt>
                <c:pt idx="627">
                  <c:v>-3.1929240000000001</c:v>
                </c:pt>
                <c:pt idx="628">
                  <c:v>-3.1651235999999998</c:v>
                </c:pt>
                <c:pt idx="629">
                  <c:v>-3.1492135333333331</c:v>
                </c:pt>
                <c:pt idx="630">
                  <c:v>-3.1068929666666665</c:v>
                </c:pt>
                <c:pt idx="631">
                  <c:v>-3.1081473666666661</c:v>
                </c:pt>
                <c:pt idx="632">
                  <c:v>-3.0905099666666671</c:v>
                </c:pt>
                <c:pt idx="633">
                  <c:v>-3.0927764666666668</c:v>
                </c:pt>
                <c:pt idx="634">
                  <c:v>-3.0455375</c:v>
                </c:pt>
                <c:pt idx="635">
                  <c:v>-3.0216709333333331</c:v>
                </c:pt>
                <c:pt idx="636">
                  <c:v>-2.9980132000000004</c:v>
                </c:pt>
                <c:pt idx="637">
                  <c:v>-3.0080629333333335</c:v>
                </c:pt>
                <c:pt idx="638">
                  <c:v>-2.9916248333333333</c:v>
                </c:pt>
                <c:pt idx="639">
                  <c:v>-2.9727733000000001</c:v>
                </c:pt>
                <c:pt idx="640">
                  <c:v>-2.9507258666666663</c:v>
                </c:pt>
                <c:pt idx="641">
                  <c:v>-2.9409512666666671</c:v>
                </c:pt>
                <c:pt idx="642">
                  <c:v>-2.9258972000000001</c:v>
                </c:pt>
                <c:pt idx="643">
                  <c:v>-2.9244153333333336</c:v>
                </c:pt>
                <c:pt idx="644">
                  <c:v>-2.9320027666666664</c:v>
                </c:pt>
                <c:pt idx="645">
                  <c:v>-2.9354293333333334</c:v>
                </c:pt>
                <c:pt idx="646">
                  <c:v>-2.9451810666666667</c:v>
                </c:pt>
                <c:pt idx="647">
                  <c:v>-2.9452713333333338</c:v>
                </c:pt>
                <c:pt idx="648">
                  <c:v>-2.9252883666666665</c:v>
                </c:pt>
                <c:pt idx="649">
                  <c:v>-2.8971791333333332</c:v>
                </c:pt>
                <c:pt idx="650">
                  <c:v>-2.8638479999999995</c:v>
                </c:pt>
                <c:pt idx="651">
                  <c:v>-2.8785332333333336</c:v>
                </c:pt>
                <c:pt idx="652">
                  <c:v>-2.8812829999999998</c:v>
                </c:pt>
                <c:pt idx="653">
                  <c:v>-2.9249292333333337</c:v>
                </c:pt>
                <c:pt idx="654">
                  <c:v>-2.9447122333333335</c:v>
                </c:pt>
                <c:pt idx="655">
                  <c:v>-2.9692598666666665</c:v>
                </c:pt>
                <c:pt idx="656">
                  <c:v>-2.9635465000000001</c:v>
                </c:pt>
                <c:pt idx="657">
                  <c:v>-2.9720050333333332</c:v>
                </c:pt>
                <c:pt idx="658">
                  <c:v>-2.9832673666666665</c:v>
                </c:pt>
                <c:pt idx="659">
                  <c:v>-3.0068863000000001</c:v>
                </c:pt>
                <c:pt idx="660">
                  <c:v>-3.0063301666666669</c:v>
                </c:pt>
                <c:pt idx="661">
                  <c:v>-3.0153946000000005</c:v>
                </c:pt>
                <c:pt idx="662">
                  <c:v>-3.0186123666666664</c:v>
                </c:pt>
                <c:pt idx="663">
                  <c:v>-3.0372238666666669</c:v>
                </c:pt>
                <c:pt idx="664">
                  <c:v>-3.0474219999999996</c:v>
                </c:pt>
                <c:pt idx="665">
                  <c:v>-3.0463754333333335</c:v>
                </c:pt>
                <c:pt idx="666">
                  <c:v>-3.0397409</c:v>
                </c:pt>
                <c:pt idx="667">
                  <c:v>-3.0010501000000001</c:v>
                </c:pt>
                <c:pt idx="668">
                  <c:v>-2.9725709999999999</c:v>
                </c:pt>
                <c:pt idx="669">
                  <c:v>-2.9415241333333335</c:v>
                </c:pt>
                <c:pt idx="670">
                  <c:v>-2.9147029</c:v>
                </c:pt>
                <c:pt idx="671">
                  <c:v>-2.921301366666667</c:v>
                </c:pt>
                <c:pt idx="672">
                  <c:v>-2.9040878333333335</c:v>
                </c:pt>
                <c:pt idx="673">
                  <c:v>-2.915941866666667</c:v>
                </c:pt>
                <c:pt idx="674">
                  <c:v>-2.8518753666666665</c:v>
                </c:pt>
                <c:pt idx="675">
                  <c:v>-2.8023217333333332</c:v>
                </c:pt>
                <c:pt idx="676">
                  <c:v>-2.7408023333333333</c:v>
                </c:pt>
                <c:pt idx="677">
                  <c:v>-2.7123311999999999</c:v>
                </c:pt>
                <c:pt idx="678">
                  <c:v>-2.6792652666666665</c:v>
                </c:pt>
                <c:pt idx="679">
                  <c:v>-2.6277982666666664</c:v>
                </c:pt>
                <c:pt idx="680">
                  <c:v>-2.5732919666666665</c:v>
                </c:pt>
                <c:pt idx="681">
                  <c:v>-2.5150470999999999</c:v>
                </c:pt>
                <c:pt idx="682">
                  <c:v>-2.4834848999999997</c:v>
                </c:pt>
                <c:pt idx="683">
                  <c:v>-2.4244169333333332</c:v>
                </c:pt>
                <c:pt idx="684">
                  <c:v>-2.3656254666666667</c:v>
                </c:pt>
                <c:pt idx="685">
                  <c:v>-2.3093645666666665</c:v>
                </c:pt>
                <c:pt idx="686">
                  <c:v>-2.3147262666666668</c:v>
                </c:pt>
                <c:pt idx="687">
                  <c:v>-2.3036436000000005</c:v>
                </c:pt>
                <c:pt idx="688">
                  <c:v>-2.3261052666666666</c:v>
                </c:pt>
                <c:pt idx="689">
                  <c:v>-2.2795378999999998</c:v>
                </c:pt>
                <c:pt idx="690">
                  <c:v>-2.3025928333333332</c:v>
                </c:pt>
                <c:pt idx="691">
                  <c:v>-2.2495860333333333</c:v>
                </c:pt>
                <c:pt idx="692">
                  <c:v>-2.2640461999999997</c:v>
                </c:pt>
                <c:pt idx="693">
                  <c:v>-2.2227196</c:v>
                </c:pt>
                <c:pt idx="694">
                  <c:v>-2.2325905000000001</c:v>
                </c:pt>
                <c:pt idx="695">
                  <c:v>-2.2139077999999999</c:v>
                </c:pt>
                <c:pt idx="696">
                  <c:v>-2.2574037666666666</c:v>
                </c:pt>
                <c:pt idx="697">
                  <c:v>-2.3034285000000003</c:v>
                </c:pt>
                <c:pt idx="698">
                  <c:v>-2.3163867000000002</c:v>
                </c:pt>
                <c:pt idx="699">
                  <c:v>-2.3271482666666667</c:v>
                </c:pt>
                <c:pt idx="700">
                  <c:v>-2.3466705333333331</c:v>
                </c:pt>
                <c:pt idx="701">
                  <c:v>-2.3985668666666666</c:v>
                </c:pt>
                <c:pt idx="702">
                  <c:v>-2.4448758000000002</c:v>
                </c:pt>
                <c:pt idx="703">
                  <c:v>-2.4491347666666665</c:v>
                </c:pt>
                <c:pt idx="704">
                  <c:v>-2.4852234000000002</c:v>
                </c:pt>
                <c:pt idx="705">
                  <c:v>-2.5050439</c:v>
                </c:pt>
                <c:pt idx="706">
                  <c:v>-2.5389119</c:v>
                </c:pt>
                <c:pt idx="707">
                  <c:v>-2.5612645000000001</c:v>
                </c:pt>
                <c:pt idx="708">
                  <c:v>-2.5841264666666666</c:v>
                </c:pt>
                <c:pt idx="709">
                  <c:v>-2.6588884666666668</c:v>
                </c:pt>
                <c:pt idx="710">
                  <c:v>-2.7077010333333331</c:v>
                </c:pt>
                <c:pt idx="711">
                  <c:v>-2.7619139333333336</c:v>
                </c:pt>
                <c:pt idx="712">
                  <c:v>-2.7718525000000001</c:v>
                </c:pt>
                <c:pt idx="713">
                  <c:v>-2.7934640333333332</c:v>
                </c:pt>
                <c:pt idx="714">
                  <c:v>-2.8056998333333332</c:v>
                </c:pt>
                <c:pt idx="715">
                  <c:v>-2.8189647333333334</c:v>
                </c:pt>
                <c:pt idx="716">
                  <c:v>-2.7957185999999994</c:v>
                </c:pt>
                <c:pt idx="717">
                  <c:v>-2.7966503333333335</c:v>
                </c:pt>
                <c:pt idx="718">
                  <c:v>-2.7667855333333331</c:v>
                </c:pt>
                <c:pt idx="719">
                  <c:v>-2.7781459333333332</c:v>
                </c:pt>
                <c:pt idx="720">
                  <c:v>-2.7362377666666666</c:v>
                </c:pt>
                <c:pt idx="721">
                  <c:v>-2.7107224666666667</c:v>
                </c:pt>
                <c:pt idx="722">
                  <c:v>-2.7212887000000001</c:v>
                </c:pt>
                <c:pt idx="723">
                  <c:v>-2.7405541000000002</c:v>
                </c:pt>
                <c:pt idx="724">
                  <c:v>-2.7237039333333333</c:v>
                </c:pt>
                <c:pt idx="725">
                  <c:v>-2.6192328000000002</c:v>
                </c:pt>
                <c:pt idx="726">
                  <c:v>-2.4882075666666665</c:v>
                </c:pt>
                <c:pt idx="727">
                  <c:v>-2.3894969666666666</c:v>
                </c:pt>
                <c:pt idx="728">
                  <c:v>-2.3375950000000003</c:v>
                </c:pt>
                <c:pt idx="729">
                  <c:v>-2.3251550999999999</c:v>
                </c:pt>
                <c:pt idx="730">
                  <c:v>-2.2995139000000004</c:v>
                </c:pt>
                <c:pt idx="731">
                  <c:v>-2.2309424</c:v>
                </c:pt>
                <c:pt idx="732">
                  <c:v>-2.1550785666666665</c:v>
                </c:pt>
                <c:pt idx="733">
                  <c:v>-2.1003407333333333</c:v>
                </c:pt>
                <c:pt idx="734">
                  <c:v>-2.1015326666666669</c:v>
                </c:pt>
                <c:pt idx="735">
                  <c:v>-2.1014964333333332</c:v>
                </c:pt>
                <c:pt idx="736">
                  <c:v>-2.0965096000000005</c:v>
                </c:pt>
                <c:pt idx="737">
                  <c:v>-2.0433372999999997</c:v>
                </c:pt>
                <c:pt idx="738">
                  <c:v>-2.0134924666666669</c:v>
                </c:pt>
                <c:pt idx="739">
                  <c:v>-1.9917782666666666</c:v>
                </c:pt>
                <c:pt idx="740">
                  <c:v>-2.0054108333333329</c:v>
                </c:pt>
                <c:pt idx="741">
                  <c:v>-1.9933952666666668</c:v>
                </c:pt>
                <c:pt idx="742">
                  <c:v>-2.0297266</c:v>
                </c:pt>
                <c:pt idx="743">
                  <c:v>-2.0190335666666663</c:v>
                </c:pt>
                <c:pt idx="744">
                  <c:v>-2.026211533333333</c:v>
                </c:pt>
                <c:pt idx="745">
                  <c:v>-1.9964873333333333</c:v>
                </c:pt>
                <c:pt idx="746">
                  <c:v>-2.005516866666667</c:v>
                </c:pt>
                <c:pt idx="747">
                  <c:v>-2.0182409333333333</c:v>
                </c:pt>
                <c:pt idx="748">
                  <c:v>-2.0655473</c:v>
                </c:pt>
                <c:pt idx="749">
                  <c:v>-2.1132811666666669</c:v>
                </c:pt>
                <c:pt idx="750">
                  <c:v>-2.1809453333333333</c:v>
                </c:pt>
                <c:pt idx="751">
                  <c:v>-2.2191152666666665</c:v>
                </c:pt>
                <c:pt idx="752">
                  <c:v>-2.2229871000000001</c:v>
                </c:pt>
                <c:pt idx="753">
                  <c:v>-2.2468411000000001</c:v>
                </c:pt>
                <c:pt idx="754">
                  <c:v>-2.2529864333333336</c:v>
                </c:pt>
                <c:pt idx="755">
                  <c:v>-2.3336995999999997</c:v>
                </c:pt>
                <c:pt idx="756">
                  <c:v>-2.3778812666666664</c:v>
                </c:pt>
                <c:pt idx="757">
                  <c:v>-2.4120107333333336</c:v>
                </c:pt>
                <c:pt idx="758">
                  <c:v>-2.4184050666666668</c:v>
                </c:pt>
                <c:pt idx="759">
                  <c:v>-2.4432615666666666</c:v>
                </c:pt>
                <c:pt idx="760">
                  <c:v>-2.4844723000000002</c:v>
                </c:pt>
                <c:pt idx="761">
                  <c:v>-2.5337670666666665</c:v>
                </c:pt>
                <c:pt idx="762">
                  <c:v>-2.546992466666667</c:v>
                </c:pt>
                <c:pt idx="763">
                  <c:v>-2.6132275333333332</c:v>
                </c:pt>
                <c:pt idx="764">
                  <c:v>-2.6664428</c:v>
                </c:pt>
                <c:pt idx="765">
                  <c:v>-2.6986144333333328</c:v>
                </c:pt>
                <c:pt idx="766">
                  <c:v>-2.6991059666666666</c:v>
                </c:pt>
                <c:pt idx="767">
                  <c:v>-2.6519573666666667</c:v>
                </c:pt>
                <c:pt idx="768">
                  <c:v>-2.6672855333333332</c:v>
                </c:pt>
                <c:pt idx="769">
                  <c:v>-2.6441507333333334</c:v>
                </c:pt>
                <c:pt idx="770">
                  <c:v>-2.6317225999999998</c:v>
                </c:pt>
                <c:pt idx="771">
                  <c:v>-2.5845527666666666</c:v>
                </c:pt>
                <c:pt idx="772">
                  <c:v>-2.5333376666666667</c:v>
                </c:pt>
                <c:pt idx="773">
                  <c:v>-2.5220719000000003</c:v>
                </c:pt>
                <c:pt idx="774">
                  <c:v>-2.4894785000000001</c:v>
                </c:pt>
                <c:pt idx="775">
                  <c:v>-2.4728256000000002</c:v>
                </c:pt>
                <c:pt idx="776">
                  <c:v>-2.4832273333333332</c:v>
                </c:pt>
                <c:pt idx="777">
                  <c:v>-2.4884208000000001</c:v>
                </c:pt>
                <c:pt idx="778">
                  <c:v>-2.5270086333333333</c:v>
                </c:pt>
                <c:pt idx="779">
                  <c:v>-2.4953015000000001</c:v>
                </c:pt>
                <c:pt idx="780">
                  <c:v>-2.4652755333333336</c:v>
                </c:pt>
                <c:pt idx="781">
                  <c:v>-2.4230311666666666</c:v>
                </c:pt>
                <c:pt idx="782">
                  <c:v>-2.4132094333333334</c:v>
                </c:pt>
                <c:pt idx="783">
                  <c:v>-2.429587133333333</c:v>
                </c:pt>
                <c:pt idx="784">
                  <c:v>-2.4092501</c:v>
                </c:pt>
                <c:pt idx="785">
                  <c:v>-2.3950497333333334</c:v>
                </c:pt>
                <c:pt idx="786">
                  <c:v>-2.4048562000000002</c:v>
                </c:pt>
                <c:pt idx="787">
                  <c:v>-2.3946564333333336</c:v>
                </c:pt>
                <c:pt idx="788">
                  <c:v>-2.4082848333333331</c:v>
                </c:pt>
                <c:pt idx="789">
                  <c:v>-2.4245777333333334</c:v>
                </c:pt>
                <c:pt idx="790">
                  <c:v>-2.4563604333333333</c:v>
                </c:pt>
                <c:pt idx="791">
                  <c:v>-2.4924198999999998</c:v>
                </c:pt>
                <c:pt idx="792">
                  <c:v>-2.512514533333333</c:v>
                </c:pt>
                <c:pt idx="793">
                  <c:v>-2.5769318000000001</c:v>
                </c:pt>
                <c:pt idx="794">
                  <c:v>-2.601633866666667</c:v>
                </c:pt>
                <c:pt idx="795">
                  <c:v>-2.6088726333333336</c:v>
                </c:pt>
                <c:pt idx="796">
                  <c:v>-2.6415507000000003</c:v>
                </c:pt>
                <c:pt idx="797">
                  <c:v>-2.7054972666666668</c:v>
                </c:pt>
                <c:pt idx="798">
                  <c:v>-2.7780435000000003</c:v>
                </c:pt>
                <c:pt idx="799">
                  <c:v>-2.8661292999999994</c:v>
                </c:pt>
                <c:pt idx="800">
                  <c:v>-1.9358489333333333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3-4329-9D69-B609EF99D651}"/>
            </c:ext>
          </c:extLst>
        </c:ser>
        <c:ser>
          <c:idx val="0"/>
          <c:order val="1"/>
          <c:tx>
            <c:strRef>
              <c:f>'S-parameters (2)'!$AG$4</c:f>
              <c:strCache>
                <c:ptCount val="1"/>
                <c:pt idx="0">
                  <c:v>3.5V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(2)'!$AO$6:$AO$806</c:f>
              <c:numCache>
                <c:formatCode>General</c:formatCode>
                <c:ptCount val="801"/>
                <c:pt idx="0">
                  <c:v>2.603627E-2</c:v>
                </c:pt>
                <c:pt idx="1">
                  <c:v>-0.12676843000000002</c:v>
                </c:pt>
                <c:pt idx="2">
                  <c:v>-0.2254775</c:v>
                </c:pt>
                <c:pt idx="3">
                  <c:v>-0.26415481000000002</c:v>
                </c:pt>
                <c:pt idx="4">
                  <c:v>-0.28322704666666665</c:v>
                </c:pt>
                <c:pt idx="5">
                  <c:v>-0.29659351666666667</c:v>
                </c:pt>
                <c:pt idx="6">
                  <c:v>-0.30832739666666664</c:v>
                </c:pt>
                <c:pt idx="7">
                  <c:v>-0.31976409666666666</c:v>
                </c:pt>
                <c:pt idx="8">
                  <c:v>-0.33299694333333335</c:v>
                </c:pt>
                <c:pt idx="9">
                  <c:v>-0.34893968666666669</c:v>
                </c:pt>
                <c:pt idx="10">
                  <c:v>-0.36695538999999999</c:v>
                </c:pt>
                <c:pt idx="11">
                  <c:v>-0.38719985999999995</c:v>
                </c:pt>
                <c:pt idx="12">
                  <c:v>-0.41173122333333328</c:v>
                </c:pt>
                <c:pt idx="13">
                  <c:v>-0.4390471866666667</c:v>
                </c:pt>
                <c:pt idx="14">
                  <c:v>-0.46883476666666662</c:v>
                </c:pt>
                <c:pt idx="15">
                  <c:v>-0.4997364966666667</c:v>
                </c:pt>
                <c:pt idx="16">
                  <c:v>-0.5325188833333333</c:v>
                </c:pt>
                <c:pt idx="17">
                  <c:v>-0.57016414333333343</c:v>
                </c:pt>
                <c:pt idx="18">
                  <c:v>-0.61182638</c:v>
                </c:pt>
                <c:pt idx="19">
                  <c:v>-0.65753324666666668</c:v>
                </c:pt>
                <c:pt idx="20">
                  <c:v>-0.70273802666666663</c:v>
                </c:pt>
                <c:pt idx="21">
                  <c:v>-0.75229495666666668</c:v>
                </c:pt>
                <c:pt idx="22">
                  <c:v>-0.80523765000000003</c:v>
                </c:pt>
                <c:pt idx="23">
                  <c:v>-0.86227228</c:v>
                </c:pt>
                <c:pt idx="24">
                  <c:v>-0.92008306333333323</c:v>
                </c:pt>
                <c:pt idx="25">
                  <c:v>-0.9803268833333334</c:v>
                </c:pt>
                <c:pt idx="26">
                  <c:v>-1.0426542000000001</c:v>
                </c:pt>
                <c:pt idx="27">
                  <c:v>-1.1029795666666666</c:v>
                </c:pt>
                <c:pt idx="28">
                  <c:v>-1.1556616</c:v>
                </c:pt>
                <c:pt idx="29">
                  <c:v>-1.2016569666666668</c:v>
                </c:pt>
                <c:pt idx="30">
                  <c:v>-1.2416713000000001</c:v>
                </c:pt>
                <c:pt idx="31">
                  <c:v>-1.2796992333333332</c:v>
                </c:pt>
                <c:pt idx="32">
                  <c:v>-1.3125513333333334</c:v>
                </c:pt>
                <c:pt idx="33">
                  <c:v>-1.3444845000000001</c:v>
                </c:pt>
                <c:pt idx="34">
                  <c:v>-1.3769043000000003</c:v>
                </c:pt>
                <c:pt idx="35">
                  <c:v>-1.4152441</c:v>
                </c:pt>
                <c:pt idx="36">
                  <c:v>-1.4556342666666666</c:v>
                </c:pt>
                <c:pt idx="37">
                  <c:v>-1.4996877</c:v>
                </c:pt>
                <c:pt idx="38">
                  <c:v>-1.5449513666666668</c:v>
                </c:pt>
                <c:pt idx="39">
                  <c:v>-1.5892269666666667</c:v>
                </c:pt>
                <c:pt idx="40">
                  <c:v>-1.6320965666666665</c:v>
                </c:pt>
                <c:pt idx="41">
                  <c:v>-1.6730495999999999</c:v>
                </c:pt>
                <c:pt idx="42">
                  <c:v>-1.7139997666666666</c:v>
                </c:pt>
                <c:pt idx="43">
                  <c:v>-1.7490084333333333</c:v>
                </c:pt>
                <c:pt idx="44">
                  <c:v>-1.7802202333333332</c:v>
                </c:pt>
                <c:pt idx="45">
                  <c:v>-1.8051871000000002</c:v>
                </c:pt>
                <c:pt idx="46">
                  <c:v>-1.8280635000000001</c:v>
                </c:pt>
                <c:pt idx="47">
                  <c:v>-1.8458394</c:v>
                </c:pt>
                <c:pt idx="48">
                  <c:v>-1.8616356000000003</c:v>
                </c:pt>
                <c:pt idx="49">
                  <c:v>-1.8742707000000001</c:v>
                </c:pt>
                <c:pt idx="50">
                  <c:v>-1.8848844333333332</c:v>
                </c:pt>
                <c:pt idx="51">
                  <c:v>-1.8954155000000001</c:v>
                </c:pt>
                <c:pt idx="52">
                  <c:v>-1.9061051333333332</c:v>
                </c:pt>
                <c:pt idx="53">
                  <c:v>-1.9153520000000002</c:v>
                </c:pt>
                <c:pt idx="54">
                  <c:v>-1.9218308666666666</c:v>
                </c:pt>
                <c:pt idx="55">
                  <c:v>-1.9279547666666665</c:v>
                </c:pt>
                <c:pt idx="56">
                  <c:v>-1.9355946666666668</c:v>
                </c:pt>
                <c:pt idx="57">
                  <c:v>-1.9424565333333332</c:v>
                </c:pt>
                <c:pt idx="58">
                  <c:v>-1.9467220000000001</c:v>
                </c:pt>
                <c:pt idx="59">
                  <c:v>-1.9491055666666668</c:v>
                </c:pt>
                <c:pt idx="60">
                  <c:v>-1.9521791666666666</c:v>
                </c:pt>
                <c:pt idx="61">
                  <c:v>-1.9574841999999999</c:v>
                </c:pt>
                <c:pt idx="62">
                  <c:v>-1.9602063999999999</c:v>
                </c:pt>
                <c:pt idx="63">
                  <c:v>-1.9639512666666665</c:v>
                </c:pt>
                <c:pt idx="64">
                  <c:v>-1.9659071333333333</c:v>
                </c:pt>
                <c:pt idx="65">
                  <c:v>-1.9693192333333334</c:v>
                </c:pt>
                <c:pt idx="66">
                  <c:v>-1.9700416000000001</c:v>
                </c:pt>
                <c:pt idx="67">
                  <c:v>-1.9705926666666667</c:v>
                </c:pt>
                <c:pt idx="68">
                  <c:v>-1.9682445333333334</c:v>
                </c:pt>
                <c:pt idx="69">
                  <c:v>-1.9664991333333335</c:v>
                </c:pt>
                <c:pt idx="70">
                  <c:v>-1.9644908666666667</c:v>
                </c:pt>
                <c:pt idx="71">
                  <c:v>-1.9654072666666667</c:v>
                </c:pt>
                <c:pt idx="72">
                  <c:v>-1.9645122666666666</c:v>
                </c:pt>
                <c:pt idx="73">
                  <c:v>-1.9646846666666669</c:v>
                </c:pt>
                <c:pt idx="74">
                  <c:v>-1.9623316</c:v>
                </c:pt>
                <c:pt idx="75">
                  <c:v>-1.9615610333333333</c:v>
                </c:pt>
                <c:pt idx="76">
                  <c:v>-1.9598200666666667</c:v>
                </c:pt>
                <c:pt idx="77">
                  <c:v>-1.9615542666666668</c:v>
                </c:pt>
                <c:pt idx="78">
                  <c:v>-1.9653277666666666</c:v>
                </c:pt>
                <c:pt idx="79">
                  <c:v>-1.9697307666666666</c:v>
                </c:pt>
                <c:pt idx="80">
                  <c:v>-1.9758889666666668</c:v>
                </c:pt>
                <c:pt idx="81">
                  <c:v>-1.9855256333333333</c:v>
                </c:pt>
                <c:pt idx="82">
                  <c:v>-1.9967399333333333</c:v>
                </c:pt>
                <c:pt idx="83">
                  <c:v>-2.0090749666666667</c:v>
                </c:pt>
                <c:pt idx="84">
                  <c:v>-2.0218498999999999</c:v>
                </c:pt>
                <c:pt idx="85">
                  <c:v>-2.0381217999999999</c:v>
                </c:pt>
                <c:pt idx="86">
                  <c:v>-2.0566636000000003</c:v>
                </c:pt>
                <c:pt idx="87">
                  <c:v>-2.0796034999999997</c:v>
                </c:pt>
                <c:pt idx="88">
                  <c:v>-2.1028351000000001</c:v>
                </c:pt>
                <c:pt idx="89">
                  <c:v>-2.1275884999999999</c:v>
                </c:pt>
                <c:pt idx="90">
                  <c:v>-2.1538851999999999</c:v>
                </c:pt>
                <c:pt idx="91">
                  <c:v>-2.1850907666666668</c:v>
                </c:pt>
                <c:pt idx="92">
                  <c:v>-2.2195234333333329</c:v>
                </c:pt>
                <c:pt idx="93">
                  <c:v>-2.2525818333333336</c:v>
                </c:pt>
                <c:pt idx="94">
                  <c:v>-2.2910158666666667</c:v>
                </c:pt>
                <c:pt idx="95">
                  <c:v>-2.3284104666666665</c:v>
                </c:pt>
                <c:pt idx="96">
                  <c:v>-2.3695079666666667</c:v>
                </c:pt>
                <c:pt idx="97">
                  <c:v>-2.4074379000000001</c:v>
                </c:pt>
                <c:pt idx="98">
                  <c:v>-2.4513851333333334</c:v>
                </c:pt>
                <c:pt idx="99">
                  <c:v>-2.4974456666666662</c:v>
                </c:pt>
                <c:pt idx="100">
                  <c:v>-2.5457816000000002</c:v>
                </c:pt>
                <c:pt idx="101">
                  <c:v>-2.5935813333333333</c:v>
                </c:pt>
                <c:pt idx="102">
                  <c:v>-2.6420792</c:v>
                </c:pt>
                <c:pt idx="103">
                  <c:v>-2.6911766666666668</c:v>
                </c:pt>
                <c:pt idx="104">
                  <c:v>-2.7402928000000002</c:v>
                </c:pt>
                <c:pt idx="105">
                  <c:v>-2.7922064333333338</c:v>
                </c:pt>
                <c:pt idx="106">
                  <c:v>-2.8429446000000005</c:v>
                </c:pt>
                <c:pt idx="107">
                  <c:v>-2.8947950666666666</c:v>
                </c:pt>
                <c:pt idx="108">
                  <c:v>-2.9455415333333335</c:v>
                </c:pt>
                <c:pt idx="109">
                  <c:v>-2.9991999666666662</c:v>
                </c:pt>
                <c:pt idx="110">
                  <c:v>-3.0535144333333335</c:v>
                </c:pt>
                <c:pt idx="111">
                  <c:v>-3.1058027000000004</c:v>
                </c:pt>
                <c:pt idx="112">
                  <c:v>-3.1585526333333331</c:v>
                </c:pt>
                <c:pt idx="113">
                  <c:v>-3.212369733333333</c:v>
                </c:pt>
                <c:pt idx="114">
                  <c:v>-3.2665638000000001</c:v>
                </c:pt>
                <c:pt idx="115">
                  <c:v>-3.3250364333333331</c:v>
                </c:pt>
                <c:pt idx="116">
                  <c:v>-3.3854297</c:v>
                </c:pt>
                <c:pt idx="117">
                  <c:v>-3.4503007666666665</c:v>
                </c:pt>
                <c:pt idx="118">
                  <c:v>-3.5140848000000005</c:v>
                </c:pt>
                <c:pt idx="119">
                  <c:v>-3.5803654666666667</c:v>
                </c:pt>
                <c:pt idx="120">
                  <c:v>-3.6495270333333334</c:v>
                </c:pt>
                <c:pt idx="121">
                  <c:v>-3.7234789333333329</c:v>
                </c:pt>
                <c:pt idx="122">
                  <c:v>-3.802001066666667</c:v>
                </c:pt>
                <c:pt idx="123">
                  <c:v>-3.8848805333333334</c:v>
                </c:pt>
                <c:pt idx="124">
                  <c:v>-3.9719005333333333</c:v>
                </c:pt>
                <c:pt idx="125">
                  <c:v>-4.0650714333333333</c:v>
                </c:pt>
                <c:pt idx="126">
                  <c:v>-4.1662929999999996</c:v>
                </c:pt>
                <c:pt idx="127">
                  <c:v>-4.2716894333333331</c:v>
                </c:pt>
                <c:pt idx="128">
                  <c:v>-4.3809444333333332</c:v>
                </c:pt>
                <c:pt idx="129">
                  <c:v>-4.498326333333333</c:v>
                </c:pt>
                <c:pt idx="130">
                  <c:v>-4.6265526000000001</c:v>
                </c:pt>
                <c:pt idx="131">
                  <c:v>-4.7654140666666667</c:v>
                </c:pt>
                <c:pt idx="132">
                  <c:v>-4.9118440666666663</c:v>
                </c:pt>
                <c:pt idx="133">
                  <c:v>-5.0683359999999995</c:v>
                </c:pt>
                <c:pt idx="134">
                  <c:v>-5.2340436000000006</c:v>
                </c:pt>
                <c:pt idx="135">
                  <c:v>-5.4140375666666669</c:v>
                </c:pt>
                <c:pt idx="136">
                  <c:v>-5.6011902666666673</c:v>
                </c:pt>
                <c:pt idx="137">
                  <c:v>-5.8018077333333338</c:v>
                </c:pt>
                <c:pt idx="138">
                  <c:v>-6.0081998666666676</c:v>
                </c:pt>
                <c:pt idx="139">
                  <c:v>-6.2287963333333325</c:v>
                </c:pt>
                <c:pt idx="140">
                  <c:v>-6.4565182000000005</c:v>
                </c:pt>
                <c:pt idx="141">
                  <c:v>-6.696027466666667</c:v>
                </c:pt>
                <c:pt idx="142">
                  <c:v>-6.9419098000000004</c:v>
                </c:pt>
                <c:pt idx="143">
                  <c:v>-7.1982361333333342</c:v>
                </c:pt>
                <c:pt idx="144">
                  <c:v>-7.464427933333333</c:v>
                </c:pt>
                <c:pt idx="145">
                  <c:v>-7.7399199666666663</c:v>
                </c:pt>
                <c:pt idx="146">
                  <c:v>-8.0195760666666658</c:v>
                </c:pt>
                <c:pt idx="147">
                  <c:v>-8.3039979666666657</c:v>
                </c:pt>
                <c:pt idx="148">
                  <c:v>-8.5940166999999992</c:v>
                </c:pt>
                <c:pt idx="149">
                  <c:v>-8.8856713000000003</c:v>
                </c:pt>
                <c:pt idx="150">
                  <c:v>-9.1765953666666675</c:v>
                </c:pt>
                <c:pt idx="151">
                  <c:v>-9.4719911999999997</c:v>
                </c:pt>
                <c:pt idx="152">
                  <c:v>-9.7678318666666684</c:v>
                </c:pt>
                <c:pt idx="153">
                  <c:v>-10.060159500000001</c:v>
                </c:pt>
                <c:pt idx="154">
                  <c:v>-10.344872666666665</c:v>
                </c:pt>
                <c:pt idx="155">
                  <c:v>-10.628081</c:v>
                </c:pt>
                <c:pt idx="156">
                  <c:v>-10.905355</c:v>
                </c:pt>
                <c:pt idx="157">
                  <c:v>-11.175763333333331</c:v>
                </c:pt>
                <c:pt idx="158">
                  <c:v>-11.436777333333334</c:v>
                </c:pt>
                <c:pt idx="159">
                  <c:v>-11.699549666666668</c:v>
                </c:pt>
                <c:pt idx="160">
                  <c:v>-11.959764999999999</c:v>
                </c:pt>
                <c:pt idx="161">
                  <c:v>-12.219746666666666</c:v>
                </c:pt>
                <c:pt idx="162">
                  <c:v>-12.477486333333331</c:v>
                </c:pt>
                <c:pt idx="163">
                  <c:v>-12.739784666666667</c:v>
                </c:pt>
                <c:pt idx="164">
                  <c:v>-13.004654</c:v>
                </c:pt>
                <c:pt idx="165">
                  <c:v>-13.269361333333334</c:v>
                </c:pt>
                <c:pt idx="166">
                  <c:v>-13.537725999999999</c:v>
                </c:pt>
                <c:pt idx="167">
                  <c:v>-13.821121333333332</c:v>
                </c:pt>
                <c:pt idx="168">
                  <c:v>-14.118138</c:v>
                </c:pt>
                <c:pt idx="169">
                  <c:v>-14.429452333333332</c:v>
                </c:pt>
                <c:pt idx="170">
                  <c:v>-14.754232999999999</c:v>
                </c:pt>
                <c:pt idx="171">
                  <c:v>-15.095177333333334</c:v>
                </c:pt>
                <c:pt idx="172">
                  <c:v>-15.452623333333333</c:v>
                </c:pt>
                <c:pt idx="173">
                  <c:v>-15.822649333333333</c:v>
                </c:pt>
                <c:pt idx="174">
                  <c:v>-16.208639000000002</c:v>
                </c:pt>
                <c:pt idx="175">
                  <c:v>-16.622460666666669</c:v>
                </c:pt>
                <c:pt idx="176">
                  <c:v>-17.064709333333337</c:v>
                </c:pt>
                <c:pt idx="177">
                  <c:v>-17.539150666666668</c:v>
                </c:pt>
                <c:pt idx="178">
                  <c:v>-18.019541999999998</c:v>
                </c:pt>
                <c:pt idx="179">
                  <c:v>-18.513352000000001</c:v>
                </c:pt>
                <c:pt idx="180">
                  <c:v>-19.012379333333332</c:v>
                </c:pt>
                <c:pt idx="181">
                  <c:v>-19.506979000000001</c:v>
                </c:pt>
                <c:pt idx="182">
                  <c:v>-19.997389666666667</c:v>
                </c:pt>
                <c:pt idx="183">
                  <c:v>-20.460462666666668</c:v>
                </c:pt>
                <c:pt idx="184">
                  <c:v>-20.878795</c:v>
                </c:pt>
                <c:pt idx="185">
                  <c:v>-21.222351</c:v>
                </c:pt>
                <c:pt idx="186">
                  <c:v>-21.505403333333334</c:v>
                </c:pt>
                <c:pt idx="187">
                  <c:v>-21.712637999999998</c:v>
                </c:pt>
                <c:pt idx="188">
                  <c:v>-21.846878</c:v>
                </c:pt>
                <c:pt idx="189">
                  <c:v>-21.856564333333335</c:v>
                </c:pt>
                <c:pt idx="190">
                  <c:v>-21.79299566666667</c:v>
                </c:pt>
                <c:pt idx="191">
                  <c:v>-21.668346</c:v>
                </c:pt>
                <c:pt idx="192">
                  <c:v>-21.497688</c:v>
                </c:pt>
                <c:pt idx="193">
                  <c:v>-21.278431999999999</c:v>
                </c:pt>
                <c:pt idx="194">
                  <c:v>-21.039462666666669</c:v>
                </c:pt>
                <c:pt idx="195">
                  <c:v>-20.812027</c:v>
                </c:pt>
                <c:pt idx="196">
                  <c:v>-20.598763666666667</c:v>
                </c:pt>
                <c:pt idx="197">
                  <c:v>-20.388878999999999</c:v>
                </c:pt>
                <c:pt idx="198">
                  <c:v>-20.217770999999999</c:v>
                </c:pt>
                <c:pt idx="199">
                  <c:v>-20.089461</c:v>
                </c:pt>
                <c:pt idx="200">
                  <c:v>-19.990879</c:v>
                </c:pt>
                <c:pt idx="201">
                  <c:v>-19.909277333333335</c:v>
                </c:pt>
                <c:pt idx="202">
                  <c:v>-19.85463833333333</c:v>
                </c:pt>
                <c:pt idx="203">
                  <c:v>-19.842150333333333</c:v>
                </c:pt>
                <c:pt idx="204">
                  <c:v>-19.878368333333331</c:v>
                </c:pt>
                <c:pt idx="205">
                  <c:v>-19.971542999999997</c:v>
                </c:pt>
                <c:pt idx="206">
                  <c:v>-20.097470000000001</c:v>
                </c:pt>
                <c:pt idx="207">
                  <c:v>-20.265359333333333</c:v>
                </c:pt>
                <c:pt idx="208">
                  <c:v>-20.453583999999999</c:v>
                </c:pt>
                <c:pt idx="209">
                  <c:v>-20.703498666666665</c:v>
                </c:pt>
                <c:pt idx="210">
                  <c:v>-20.971000666666669</c:v>
                </c:pt>
                <c:pt idx="211">
                  <c:v>-21.316167333333336</c:v>
                </c:pt>
                <c:pt idx="212">
                  <c:v>-21.674862333333333</c:v>
                </c:pt>
                <c:pt idx="213">
                  <c:v>-22.073664666666669</c:v>
                </c:pt>
                <c:pt idx="214">
                  <c:v>-22.472849</c:v>
                </c:pt>
                <c:pt idx="215">
                  <c:v>-22.906934666666668</c:v>
                </c:pt>
                <c:pt idx="216">
                  <c:v>-23.334638999999999</c:v>
                </c:pt>
                <c:pt idx="217">
                  <c:v>-23.75522033333333</c:v>
                </c:pt>
                <c:pt idx="218">
                  <c:v>-24.135794333333333</c:v>
                </c:pt>
                <c:pt idx="219">
                  <c:v>-24.469260000000002</c:v>
                </c:pt>
                <c:pt idx="220">
                  <c:v>-24.696461333333332</c:v>
                </c:pt>
                <c:pt idx="221">
                  <c:v>-24.817175000000002</c:v>
                </c:pt>
                <c:pt idx="222">
                  <c:v>-24.789844666666667</c:v>
                </c:pt>
                <c:pt idx="223">
                  <c:v>-24.622681666666665</c:v>
                </c:pt>
                <c:pt idx="224">
                  <c:v>-24.352762999999999</c:v>
                </c:pt>
                <c:pt idx="225">
                  <c:v>-24.028880666666666</c:v>
                </c:pt>
                <c:pt idx="226">
                  <c:v>-23.632992000000002</c:v>
                </c:pt>
                <c:pt idx="227">
                  <c:v>-23.184636000000001</c:v>
                </c:pt>
                <c:pt idx="228">
                  <c:v>-22.701515333333333</c:v>
                </c:pt>
                <c:pt idx="229">
                  <c:v>-22.247221</c:v>
                </c:pt>
                <c:pt idx="230">
                  <c:v>-21.821427</c:v>
                </c:pt>
                <c:pt idx="231">
                  <c:v>-21.412617333333333</c:v>
                </c:pt>
                <c:pt idx="232">
                  <c:v>-21.025702666666664</c:v>
                </c:pt>
                <c:pt idx="233">
                  <c:v>-20.640629333333333</c:v>
                </c:pt>
                <c:pt idx="234">
                  <c:v>-20.33932866666667</c:v>
                </c:pt>
                <c:pt idx="235">
                  <c:v>-20.049104666666668</c:v>
                </c:pt>
                <c:pt idx="236">
                  <c:v>-19.786848666666668</c:v>
                </c:pt>
                <c:pt idx="237">
                  <c:v>-19.534723333333332</c:v>
                </c:pt>
                <c:pt idx="238">
                  <c:v>-19.362754333333331</c:v>
                </c:pt>
                <c:pt idx="239">
                  <c:v>-19.222089333333333</c:v>
                </c:pt>
                <c:pt idx="240">
                  <c:v>-19.099651333333334</c:v>
                </c:pt>
                <c:pt idx="241">
                  <c:v>-18.992050000000003</c:v>
                </c:pt>
                <c:pt idx="242">
                  <c:v>-18.936063666666669</c:v>
                </c:pt>
                <c:pt idx="243">
                  <c:v>-18.912368000000001</c:v>
                </c:pt>
                <c:pt idx="244">
                  <c:v>-18.921980000000001</c:v>
                </c:pt>
                <c:pt idx="245">
                  <c:v>-18.968236999999998</c:v>
                </c:pt>
                <c:pt idx="246">
                  <c:v>-19.040677000000002</c:v>
                </c:pt>
                <c:pt idx="247">
                  <c:v>-19.14011533333333</c:v>
                </c:pt>
                <c:pt idx="248">
                  <c:v>-19.284065000000002</c:v>
                </c:pt>
                <c:pt idx="249">
                  <c:v>-19.458448000000001</c:v>
                </c:pt>
                <c:pt idx="250">
                  <c:v>-19.645429</c:v>
                </c:pt>
                <c:pt idx="251">
                  <c:v>-19.867135333333334</c:v>
                </c:pt>
                <c:pt idx="252">
                  <c:v>-20.131424666666668</c:v>
                </c:pt>
                <c:pt idx="253">
                  <c:v>-20.446372</c:v>
                </c:pt>
                <c:pt idx="254">
                  <c:v>-20.766060666666665</c:v>
                </c:pt>
                <c:pt idx="255">
                  <c:v>-21.141439666666667</c:v>
                </c:pt>
                <c:pt idx="256">
                  <c:v>-21.517021999999997</c:v>
                </c:pt>
                <c:pt idx="257">
                  <c:v>-21.943739666666669</c:v>
                </c:pt>
                <c:pt idx="258">
                  <c:v>-22.368272000000001</c:v>
                </c:pt>
                <c:pt idx="259">
                  <c:v>-22.876636333333334</c:v>
                </c:pt>
                <c:pt idx="260">
                  <c:v>-23.405068666666665</c:v>
                </c:pt>
                <c:pt idx="261">
                  <c:v>-23.930181000000001</c:v>
                </c:pt>
                <c:pt idx="262">
                  <c:v>-24.441290666666664</c:v>
                </c:pt>
                <c:pt idx="263">
                  <c:v>-24.914445999999998</c:v>
                </c:pt>
                <c:pt idx="264">
                  <c:v>-25.347481999999999</c:v>
                </c:pt>
                <c:pt idx="265">
                  <c:v>-25.706399666666666</c:v>
                </c:pt>
                <c:pt idx="266">
                  <c:v>-26.021787333333332</c:v>
                </c:pt>
                <c:pt idx="267">
                  <c:v>-26.206760333333335</c:v>
                </c:pt>
                <c:pt idx="268">
                  <c:v>-26.246098333333336</c:v>
                </c:pt>
                <c:pt idx="269">
                  <c:v>-26.127988999999999</c:v>
                </c:pt>
                <c:pt idx="270">
                  <c:v>-25.915635999999996</c:v>
                </c:pt>
                <c:pt idx="271">
                  <c:v>-25.577671666666664</c:v>
                </c:pt>
                <c:pt idx="272">
                  <c:v>-25.10115433333333</c:v>
                </c:pt>
                <c:pt idx="273">
                  <c:v>-24.588981</c:v>
                </c:pt>
                <c:pt idx="274">
                  <c:v>-24.087779333333334</c:v>
                </c:pt>
                <c:pt idx="275">
                  <c:v>-23.596709000000001</c:v>
                </c:pt>
                <c:pt idx="276">
                  <c:v>-23.095434999999998</c:v>
                </c:pt>
                <c:pt idx="277">
                  <c:v>-22.575467</c:v>
                </c:pt>
                <c:pt idx="278">
                  <c:v>-22.108006333333332</c:v>
                </c:pt>
                <c:pt idx="279">
                  <c:v>-21.684563000000001</c:v>
                </c:pt>
                <c:pt idx="280">
                  <c:v>-21.295133666666665</c:v>
                </c:pt>
                <c:pt idx="281">
                  <c:v>-20.923241333333333</c:v>
                </c:pt>
                <c:pt idx="282">
                  <c:v>-20.528137666666666</c:v>
                </c:pt>
                <c:pt idx="283">
                  <c:v>-20.197080000000003</c:v>
                </c:pt>
                <c:pt idx="284">
                  <c:v>-19.865206999999998</c:v>
                </c:pt>
                <c:pt idx="285">
                  <c:v>-19.585922333333333</c:v>
                </c:pt>
                <c:pt idx="286">
                  <c:v>-19.295682333333335</c:v>
                </c:pt>
                <c:pt idx="287">
                  <c:v>-19.04382</c:v>
                </c:pt>
                <c:pt idx="288">
                  <c:v>-18.809367333333338</c:v>
                </c:pt>
                <c:pt idx="289">
                  <c:v>-18.596743</c:v>
                </c:pt>
                <c:pt idx="290">
                  <c:v>-18.409667333333331</c:v>
                </c:pt>
                <c:pt idx="291">
                  <c:v>-18.270607666666667</c:v>
                </c:pt>
                <c:pt idx="292">
                  <c:v>-18.127265333333334</c:v>
                </c:pt>
                <c:pt idx="293">
                  <c:v>-18.010594666666666</c:v>
                </c:pt>
                <c:pt idx="294">
                  <c:v>-17.892939333333334</c:v>
                </c:pt>
                <c:pt idx="295">
                  <c:v>-17.829822</c:v>
                </c:pt>
                <c:pt idx="296">
                  <c:v>-17.751217</c:v>
                </c:pt>
                <c:pt idx="297">
                  <c:v>-17.687541333333332</c:v>
                </c:pt>
                <c:pt idx="298">
                  <c:v>-17.643984666666668</c:v>
                </c:pt>
                <c:pt idx="299">
                  <c:v>-17.630040666666666</c:v>
                </c:pt>
                <c:pt idx="300">
                  <c:v>-17.626288333333335</c:v>
                </c:pt>
                <c:pt idx="301">
                  <c:v>-17.632179333333337</c:v>
                </c:pt>
                <c:pt idx="302">
                  <c:v>-17.682683999999998</c:v>
                </c:pt>
                <c:pt idx="303">
                  <c:v>-17.759905666666668</c:v>
                </c:pt>
                <c:pt idx="304">
                  <c:v>-17.858656666666668</c:v>
                </c:pt>
                <c:pt idx="305">
                  <c:v>-17.955515666666667</c:v>
                </c:pt>
                <c:pt idx="306">
                  <c:v>-18.081538999999999</c:v>
                </c:pt>
                <c:pt idx="307">
                  <c:v>-18.251371333333335</c:v>
                </c:pt>
                <c:pt idx="308">
                  <c:v>-18.450644</c:v>
                </c:pt>
                <c:pt idx="309">
                  <c:v>-18.657024333333336</c:v>
                </c:pt>
                <c:pt idx="310">
                  <c:v>-18.864408333333333</c:v>
                </c:pt>
                <c:pt idx="311">
                  <c:v>-19.122928999999999</c:v>
                </c:pt>
                <c:pt idx="312">
                  <c:v>-19.411829333333333</c:v>
                </c:pt>
                <c:pt idx="313">
                  <c:v>-19.742688999999999</c:v>
                </c:pt>
                <c:pt idx="314">
                  <c:v>-20.047185333333331</c:v>
                </c:pt>
                <c:pt idx="315">
                  <c:v>-20.415895666666668</c:v>
                </c:pt>
                <c:pt idx="316">
                  <c:v>-20.814356</c:v>
                </c:pt>
                <c:pt idx="317">
                  <c:v>-21.254648333333336</c:v>
                </c:pt>
                <c:pt idx="318">
                  <c:v>-21.644850999999999</c:v>
                </c:pt>
                <c:pt idx="319">
                  <c:v>-22.004174333333335</c:v>
                </c:pt>
                <c:pt idx="320">
                  <c:v>-22.351761333333332</c:v>
                </c:pt>
                <c:pt idx="321">
                  <c:v>-22.765709000000001</c:v>
                </c:pt>
                <c:pt idx="322">
                  <c:v>-23.092016333333333</c:v>
                </c:pt>
                <c:pt idx="323">
                  <c:v>-23.373678999999999</c:v>
                </c:pt>
                <c:pt idx="324">
                  <c:v>-23.520086333333335</c:v>
                </c:pt>
                <c:pt idx="325">
                  <c:v>-23.596213666666671</c:v>
                </c:pt>
                <c:pt idx="326">
                  <c:v>-23.526701000000003</c:v>
                </c:pt>
                <c:pt idx="327">
                  <c:v>-23.353801000000001</c:v>
                </c:pt>
                <c:pt idx="328">
                  <c:v>-23.117923333333334</c:v>
                </c:pt>
                <c:pt idx="329">
                  <c:v>-22.870688333333334</c:v>
                </c:pt>
                <c:pt idx="330">
                  <c:v>-22.542332666666667</c:v>
                </c:pt>
                <c:pt idx="331">
                  <c:v>-22.15169366666667</c:v>
                </c:pt>
                <c:pt idx="332">
                  <c:v>-21.687901333333333</c:v>
                </c:pt>
                <c:pt idx="333">
                  <c:v>-21.340965333333333</c:v>
                </c:pt>
                <c:pt idx="334">
                  <c:v>-20.989934333333334</c:v>
                </c:pt>
                <c:pt idx="335">
                  <c:v>-20.685920666666664</c:v>
                </c:pt>
                <c:pt idx="336">
                  <c:v>-20.327587666666666</c:v>
                </c:pt>
                <c:pt idx="337">
                  <c:v>-19.973758999999998</c:v>
                </c:pt>
                <c:pt idx="338">
                  <c:v>-19.676076666666667</c:v>
                </c:pt>
                <c:pt idx="339">
                  <c:v>-19.434829000000001</c:v>
                </c:pt>
                <c:pt idx="340">
                  <c:v>-19.222835</c:v>
                </c:pt>
                <c:pt idx="341">
                  <c:v>-19.069741666666665</c:v>
                </c:pt>
                <c:pt idx="342">
                  <c:v>-18.852554333333334</c:v>
                </c:pt>
                <c:pt idx="343">
                  <c:v>-18.727636333333333</c:v>
                </c:pt>
                <c:pt idx="344">
                  <c:v>-18.560227666666666</c:v>
                </c:pt>
                <c:pt idx="345">
                  <c:v>-18.466726333333334</c:v>
                </c:pt>
                <c:pt idx="346">
                  <c:v>-18.399531666666665</c:v>
                </c:pt>
                <c:pt idx="347">
                  <c:v>-18.359513666666668</c:v>
                </c:pt>
                <c:pt idx="348">
                  <c:v>-18.333382333333333</c:v>
                </c:pt>
                <c:pt idx="349">
                  <c:v>-18.377147666666666</c:v>
                </c:pt>
                <c:pt idx="350">
                  <c:v>-18.399443999999999</c:v>
                </c:pt>
                <c:pt idx="351">
                  <c:v>-18.436757333333333</c:v>
                </c:pt>
                <c:pt idx="352">
                  <c:v>-18.440113666666665</c:v>
                </c:pt>
                <c:pt idx="353">
                  <c:v>-18.52939533333333</c:v>
                </c:pt>
                <c:pt idx="354">
                  <c:v>-18.660044333333332</c:v>
                </c:pt>
                <c:pt idx="355">
                  <c:v>-18.824990666666668</c:v>
                </c:pt>
                <c:pt idx="356">
                  <c:v>-18.982089333333334</c:v>
                </c:pt>
                <c:pt idx="357">
                  <c:v>-19.200317999999999</c:v>
                </c:pt>
                <c:pt idx="358">
                  <c:v>-19.402914666666664</c:v>
                </c:pt>
                <c:pt idx="359">
                  <c:v>-19.637761666666666</c:v>
                </c:pt>
                <c:pt idx="360">
                  <c:v>-19.800319999999999</c:v>
                </c:pt>
                <c:pt idx="361">
                  <c:v>-20.027321666666666</c:v>
                </c:pt>
                <c:pt idx="362">
                  <c:v>-20.252771999999997</c:v>
                </c:pt>
                <c:pt idx="363">
                  <c:v>-20.527568000000002</c:v>
                </c:pt>
                <c:pt idx="364">
                  <c:v>-20.802813666666669</c:v>
                </c:pt>
                <c:pt idx="365">
                  <c:v>-21.098172999999999</c:v>
                </c:pt>
                <c:pt idx="366">
                  <c:v>-21.332814333333335</c:v>
                </c:pt>
                <c:pt idx="367">
                  <c:v>-21.549195999999998</c:v>
                </c:pt>
                <c:pt idx="368">
                  <c:v>-21.693424666666669</c:v>
                </c:pt>
                <c:pt idx="369">
                  <c:v>-21.839663000000002</c:v>
                </c:pt>
                <c:pt idx="370">
                  <c:v>-22.029066</c:v>
                </c:pt>
                <c:pt idx="371">
                  <c:v>-22.094697666666665</c:v>
                </c:pt>
                <c:pt idx="372">
                  <c:v>-22.152608666666666</c:v>
                </c:pt>
                <c:pt idx="373">
                  <c:v>-22.043655999999999</c:v>
                </c:pt>
                <c:pt idx="374">
                  <c:v>-22.010801333333333</c:v>
                </c:pt>
                <c:pt idx="375">
                  <c:v>-21.893451666666667</c:v>
                </c:pt>
                <c:pt idx="376">
                  <c:v>-21.755656333333334</c:v>
                </c:pt>
                <c:pt idx="377">
                  <c:v>-21.533799999999999</c:v>
                </c:pt>
                <c:pt idx="378">
                  <c:v>-21.316032333333336</c:v>
                </c:pt>
                <c:pt idx="379">
                  <c:v>-21.056225333333334</c:v>
                </c:pt>
                <c:pt idx="380">
                  <c:v>-20.765748333333335</c:v>
                </c:pt>
                <c:pt idx="381">
                  <c:v>-20.438988333333331</c:v>
                </c:pt>
                <c:pt idx="382">
                  <c:v>-20.127148333333334</c:v>
                </c:pt>
                <c:pt idx="383">
                  <c:v>-19.832713999999999</c:v>
                </c:pt>
                <c:pt idx="384">
                  <c:v>-19.550853</c:v>
                </c:pt>
                <c:pt idx="385">
                  <c:v>-19.254743000000001</c:v>
                </c:pt>
                <c:pt idx="386">
                  <c:v>-18.959199999999999</c:v>
                </c:pt>
                <c:pt idx="387">
                  <c:v>-18.629065333333333</c:v>
                </c:pt>
                <c:pt idx="388">
                  <c:v>-18.296743333333335</c:v>
                </c:pt>
                <c:pt idx="389">
                  <c:v>-18.000940666666668</c:v>
                </c:pt>
                <c:pt idx="390">
                  <c:v>-17.729226666666666</c:v>
                </c:pt>
                <c:pt idx="391">
                  <c:v>-17.491409666666666</c:v>
                </c:pt>
                <c:pt idx="392">
                  <c:v>-17.251791999999998</c:v>
                </c:pt>
                <c:pt idx="393">
                  <c:v>-17.057095666666665</c:v>
                </c:pt>
                <c:pt idx="394">
                  <c:v>-16.837326333333333</c:v>
                </c:pt>
                <c:pt idx="395">
                  <c:v>-16.615581333333335</c:v>
                </c:pt>
                <c:pt idx="396">
                  <c:v>-16.372770333333335</c:v>
                </c:pt>
                <c:pt idx="397">
                  <c:v>-16.164603333333332</c:v>
                </c:pt>
                <c:pt idx="398">
                  <c:v>-15.992615333333333</c:v>
                </c:pt>
                <c:pt idx="399">
                  <c:v>-15.823905666666667</c:v>
                </c:pt>
                <c:pt idx="400">
                  <c:v>-15.666034333333334</c:v>
                </c:pt>
                <c:pt idx="401">
                  <c:v>-15.506913666666668</c:v>
                </c:pt>
                <c:pt idx="402">
                  <c:v>-15.365482</c:v>
                </c:pt>
                <c:pt idx="403">
                  <c:v>-15.230597666666668</c:v>
                </c:pt>
                <c:pt idx="404">
                  <c:v>-15.082954000000001</c:v>
                </c:pt>
                <c:pt idx="405">
                  <c:v>-14.940410999999999</c:v>
                </c:pt>
                <c:pt idx="406">
                  <c:v>-14.811013000000001</c:v>
                </c:pt>
                <c:pt idx="407">
                  <c:v>-14.735932999999998</c:v>
                </c:pt>
                <c:pt idx="408">
                  <c:v>-14.709448</c:v>
                </c:pt>
                <c:pt idx="409">
                  <c:v>-14.684562999999999</c:v>
                </c:pt>
                <c:pt idx="410">
                  <c:v>-14.640976333333334</c:v>
                </c:pt>
                <c:pt idx="411">
                  <c:v>-14.570687</c:v>
                </c:pt>
                <c:pt idx="412">
                  <c:v>-14.504107333333332</c:v>
                </c:pt>
                <c:pt idx="413">
                  <c:v>-14.490172666666666</c:v>
                </c:pt>
                <c:pt idx="414">
                  <c:v>-14.507465333333334</c:v>
                </c:pt>
                <c:pt idx="415">
                  <c:v>-14.552604666666667</c:v>
                </c:pt>
                <c:pt idx="416">
                  <c:v>-14.620733666666666</c:v>
                </c:pt>
                <c:pt idx="417">
                  <c:v>-14.651365666666665</c:v>
                </c:pt>
                <c:pt idx="418">
                  <c:v>-14.694694333333333</c:v>
                </c:pt>
                <c:pt idx="419">
                  <c:v>-14.696142333333333</c:v>
                </c:pt>
                <c:pt idx="420">
                  <c:v>-14.755592999999999</c:v>
                </c:pt>
                <c:pt idx="421">
                  <c:v>-14.799736333333334</c:v>
                </c:pt>
                <c:pt idx="422">
                  <c:v>-14.893939666666666</c:v>
                </c:pt>
                <c:pt idx="423">
                  <c:v>-14.940474</c:v>
                </c:pt>
                <c:pt idx="424">
                  <c:v>-15.020600999999999</c:v>
                </c:pt>
                <c:pt idx="425">
                  <c:v>-15.095752333333332</c:v>
                </c:pt>
                <c:pt idx="426">
                  <c:v>-15.18539</c:v>
                </c:pt>
                <c:pt idx="427">
                  <c:v>-15.259276</c:v>
                </c:pt>
                <c:pt idx="428">
                  <c:v>-15.307942666666667</c:v>
                </c:pt>
                <c:pt idx="429">
                  <c:v>-15.374882666666666</c:v>
                </c:pt>
                <c:pt idx="430">
                  <c:v>-15.351867666666665</c:v>
                </c:pt>
                <c:pt idx="431">
                  <c:v>-15.331322333333333</c:v>
                </c:pt>
                <c:pt idx="432">
                  <c:v>-15.305672999999999</c:v>
                </c:pt>
                <c:pt idx="433">
                  <c:v>-15.316817333333333</c:v>
                </c:pt>
                <c:pt idx="434">
                  <c:v>-15.298990000000002</c:v>
                </c:pt>
                <c:pt idx="435">
                  <c:v>-15.207058000000002</c:v>
                </c:pt>
                <c:pt idx="436">
                  <c:v>-15.134721333333333</c:v>
                </c:pt>
                <c:pt idx="437">
                  <c:v>-14.978459666666668</c:v>
                </c:pt>
                <c:pt idx="438">
                  <c:v>-14.826610000000001</c:v>
                </c:pt>
                <c:pt idx="439">
                  <c:v>-14.609365666666667</c:v>
                </c:pt>
                <c:pt idx="440">
                  <c:v>-14.412898333333333</c:v>
                </c:pt>
                <c:pt idx="441">
                  <c:v>-14.214554333333334</c:v>
                </c:pt>
                <c:pt idx="442">
                  <c:v>-14.026764666666667</c:v>
                </c:pt>
                <c:pt idx="443">
                  <c:v>-13.811338999999998</c:v>
                </c:pt>
                <c:pt idx="444">
                  <c:v>-13.574653333333336</c:v>
                </c:pt>
                <c:pt idx="445">
                  <c:v>-13.302196666666667</c:v>
                </c:pt>
                <c:pt idx="446">
                  <c:v>-13.052149333333332</c:v>
                </c:pt>
                <c:pt idx="447">
                  <c:v>-12.802461333333333</c:v>
                </c:pt>
                <c:pt idx="448">
                  <c:v>-12.610524</c:v>
                </c:pt>
                <c:pt idx="449">
                  <c:v>-12.415692999999999</c:v>
                </c:pt>
                <c:pt idx="450">
                  <c:v>-12.228104333333334</c:v>
                </c:pt>
                <c:pt idx="451">
                  <c:v>-12.036644666666666</c:v>
                </c:pt>
                <c:pt idx="452">
                  <c:v>-11.856113333333333</c:v>
                </c:pt>
                <c:pt idx="453">
                  <c:v>-11.695729999999999</c:v>
                </c:pt>
                <c:pt idx="454">
                  <c:v>-11.534131333333335</c:v>
                </c:pt>
                <c:pt idx="455">
                  <c:v>-11.393381</c:v>
                </c:pt>
                <c:pt idx="456">
                  <c:v>-11.231473333333334</c:v>
                </c:pt>
                <c:pt idx="457">
                  <c:v>-11.108943333333334</c:v>
                </c:pt>
                <c:pt idx="458">
                  <c:v>-10.974308000000001</c:v>
                </c:pt>
                <c:pt idx="459">
                  <c:v>-10.878866333333335</c:v>
                </c:pt>
                <c:pt idx="460">
                  <c:v>-10.741622000000001</c:v>
                </c:pt>
                <c:pt idx="461">
                  <c:v>-10.677439</c:v>
                </c:pt>
                <c:pt idx="462">
                  <c:v>-10.603024</c:v>
                </c:pt>
                <c:pt idx="463">
                  <c:v>-10.572888666666666</c:v>
                </c:pt>
                <c:pt idx="464">
                  <c:v>-10.494836666666666</c:v>
                </c:pt>
                <c:pt idx="465">
                  <c:v>-10.458931999999999</c:v>
                </c:pt>
                <c:pt idx="466">
                  <c:v>-10.413750333333333</c:v>
                </c:pt>
                <c:pt idx="467">
                  <c:v>-10.379199999999999</c:v>
                </c:pt>
                <c:pt idx="468">
                  <c:v>-10.342055999999999</c:v>
                </c:pt>
                <c:pt idx="469">
                  <c:v>-10.314177000000001</c:v>
                </c:pt>
                <c:pt idx="470">
                  <c:v>-10.299195666666668</c:v>
                </c:pt>
                <c:pt idx="471">
                  <c:v>-10.313278333333335</c:v>
                </c:pt>
                <c:pt idx="472">
                  <c:v>-10.332853999999999</c:v>
                </c:pt>
                <c:pt idx="473">
                  <c:v>-10.36933</c:v>
                </c:pt>
                <c:pt idx="474">
                  <c:v>-10.403571999999999</c:v>
                </c:pt>
                <c:pt idx="475">
                  <c:v>-10.444989999999999</c:v>
                </c:pt>
                <c:pt idx="476">
                  <c:v>-10.499962333333334</c:v>
                </c:pt>
                <c:pt idx="477">
                  <c:v>-10.545491666666669</c:v>
                </c:pt>
                <c:pt idx="478">
                  <c:v>-10.606351</c:v>
                </c:pt>
                <c:pt idx="479">
                  <c:v>-10.644563333333332</c:v>
                </c:pt>
                <c:pt idx="480">
                  <c:v>-10.690144666666667</c:v>
                </c:pt>
                <c:pt idx="481">
                  <c:v>-10.723386333333332</c:v>
                </c:pt>
                <c:pt idx="482">
                  <c:v>-10.781906666666666</c:v>
                </c:pt>
                <c:pt idx="483">
                  <c:v>-10.842924333333334</c:v>
                </c:pt>
                <c:pt idx="484">
                  <c:v>-10.907387999999999</c:v>
                </c:pt>
                <c:pt idx="485">
                  <c:v>-10.945568</c:v>
                </c:pt>
                <c:pt idx="486">
                  <c:v>-11.001054333333334</c:v>
                </c:pt>
                <c:pt idx="487">
                  <c:v>-11.054943</c:v>
                </c:pt>
                <c:pt idx="488">
                  <c:v>-11.132217666666667</c:v>
                </c:pt>
                <c:pt idx="489">
                  <c:v>-11.207723999999999</c:v>
                </c:pt>
                <c:pt idx="490">
                  <c:v>-11.311282</c:v>
                </c:pt>
                <c:pt idx="491">
                  <c:v>-11.401242000000002</c:v>
                </c:pt>
                <c:pt idx="492">
                  <c:v>-11.448539666666667</c:v>
                </c:pt>
                <c:pt idx="493">
                  <c:v>-11.505792666666666</c:v>
                </c:pt>
                <c:pt idx="494">
                  <c:v>-11.600288666666666</c:v>
                </c:pt>
                <c:pt idx="495">
                  <c:v>-11.701867333333333</c:v>
                </c:pt>
                <c:pt idx="496">
                  <c:v>-11.816657666666666</c:v>
                </c:pt>
                <c:pt idx="497">
                  <c:v>-11.918253999999999</c:v>
                </c:pt>
                <c:pt idx="498">
                  <c:v>-12.057056666666668</c:v>
                </c:pt>
                <c:pt idx="499">
                  <c:v>-12.183731333333334</c:v>
                </c:pt>
                <c:pt idx="500">
                  <c:v>-12.340525999999999</c:v>
                </c:pt>
                <c:pt idx="501">
                  <c:v>-12.530412666666669</c:v>
                </c:pt>
                <c:pt idx="502">
                  <c:v>-12.704927666666665</c:v>
                </c:pt>
                <c:pt idx="503">
                  <c:v>-12.893060999999998</c:v>
                </c:pt>
                <c:pt idx="504">
                  <c:v>-13.133481666666668</c:v>
                </c:pt>
                <c:pt idx="505">
                  <c:v>-13.353640666666665</c:v>
                </c:pt>
                <c:pt idx="506">
                  <c:v>-13.650342666666667</c:v>
                </c:pt>
                <c:pt idx="507">
                  <c:v>-13.863068666666665</c:v>
                </c:pt>
                <c:pt idx="508">
                  <c:v>-14.203049333333333</c:v>
                </c:pt>
                <c:pt idx="509">
                  <c:v>-14.494881666666666</c:v>
                </c:pt>
                <c:pt idx="510">
                  <c:v>-14.847822333333333</c:v>
                </c:pt>
                <c:pt idx="511">
                  <c:v>-15.177065000000001</c:v>
                </c:pt>
                <c:pt idx="512">
                  <c:v>-15.560141000000002</c:v>
                </c:pt>
                <c:pt idx="513">
                  <c:v>-15.995751666666665</c:v>
                </c:pt>
                <c:pt idx="514">
                  <c:v>-16.473733999999997</c:v>
                </c:pt>
                <c:pt idx="515">
                  <c:v>-16.95590833333333</c:v>
                </c:pt>
                <c:pt idx="516">
                  <c:v>-17.265929333333332</c:v>
                </c:pt>
                <c:pt idx="517">
                  <c:v>-17.572385666666666</c:v>
                </c:pt>
                <c:pt idx="518">
                  <c:v>-17.880471333333336</c:v>
                </c:pt>
                <c:pt idx="519">
                  <c:v>-18.294863000000003</c:v>
                </c:pt>
                <c:pt idx="520">
                  <c:v>-18.566669000000001</c:v>
                </c:pt>
                <c:pt idx="521">
                  <c:v>-18.672437333333335</c:v>
                </c:pt>
                <c:pt idx="522">
                  <c:v>-18.796265000000002</c:v>
                </c:pt>
                <c:pt idx="523">
                  <c:v>-18.910127666666668</c:v>
                </c:pt>
                <c:pt idx="524">
                  <c:v>-18.917505999999999</c:v>
                </c:pt>
                <c:pt idx="525">
                  <c:v>-18.831329666666665</c:v>
                </c:pt>
                <c:pt idx="526">
                  <c:v>-18.718419666666666</c:v>
                </c:pt>
                <c:pt idx="527">
                  <c:v>-18.573548333333331</c:v>
                </c:pt>
                <c:pt idx="528">
                  <c:v>-18.216246999999999</c:v>
                </c:pt>
                <c:pt idx="529">
                  <c:v>-17.767164333333334</c:v>
                </c:pt>
                <c:pt idx="530">
                  <c:v>-17.297567333333333</c:v>
                </c:pt>
                <c:pt idx="531">
                  <c:v>-16.836981666666663</c:v>
                </c:pt>
                <c:pt idx="532">
                  <c:v>-16.334128</c:v>
                </c:pt>
                <c:pt idx="533">
                  <c:v>-15.877450333333334</c:v>
                </c:pt>
                <c:pt idx="534">
                  <c:v>-15.443432333333334</c:v>
                </c:pt>
                <c:pt idx="535">
                  <c:v>-15.017234666666667</c:v>
                </c:pt>
                <c:pt idx="536">
                  <c:v>-14.550827</c:v>
                </c:pt>
                <c:pt idx="537">
                  <c:v>-14.097587666666664</c:v>
                </c:pt>
                <c:pt idx="538">
                  <c:v>-13.682790666666667</c:v>
                </c:pt>
                <c:pt idx="539">
                  <c:v>-13.330430999999999</c:v>
                </c:pt>
                <c:pt idx="540">
                  <c:v>-13.051789000000001</c:v>
                </c:pt>
                <c:pt idx="541">
                  <c:v>-12.753324666666666</c:v>
                </c:pt>
                <c:pt idx="542">
                  <c:v>-12.452061333333333</c:v>
                </c:pt>
                <c:pt idx="543">
                  <c:v>-12.140234</c:v>
                </c:pt>
                <c:pt idx="544">
                  <c:v>-11.857278333333333</c:v>
                </c:pt>
                <c:pt idx="545">
                  <c:v>-11.628526666666668</c:v>
                </c:pt>
                <c:pt idx="546">
                  <c:v>-11.406953000000001</c:v>
                </c:pt>
                <c:pt idx="547">
                  <c:v>-11.197309666666667</c:v>
                </c:pt>
                <c:pt idx="548">
                  <c:v>-10.983117999999999</c:v>
                </c:pt>
                <c:pt idx="549">
                  <c:v>-10.761625333333333</c:v>
                </c:pt>
                <c:pt idx="550">
                  <c:v>-10.605267666666668</c:v>
                </c:pt>
                <c:pt idx="551">
                  <c:v>-10.413816333333335</c:v>
                </c:pt>
                <c:pt idx="552">
                  <c:v>-10.250535999999999</c:v>
                </c:pt>
                <c:pt idx="553">
                  <c:v>-10.077713566666667</c:v>
                </c:pt>
                <c:pt idx="554">
                  <c:v>-9.8911550666666663</c:v>
                </c:pt>
                <c:pt idx="555">
                  <c:v>-9.7399377666666673</c:v>
                </c:pt>
                <c:pt idx="556">
                  <c:v>-9.6011562333333345</c:v>
                </c:pt>
                <c:pt idx="557">
                  <c:v>-9.4838619333333316</c:v>
                </c:pt>
                <c:pt idx="558">
                  <c:v>-9.3420123999999998</c:v>
                </c:pt>
                <c:pt idx="559">
                  <c:v>-9.1613686999999988</c:v>
                </c:pt>
                <c:pt idx="560">
                  <c:v>-9.067657800000001</c:v>
                </c:pt>
                <c:pt idx="561">
                  <c:v>-8.9671475333333337</c:v>
                </c:pt>
                <c:pt idx="562">
                  <c:v>-8.8927993999999995</c:v>
                </c:pt>
                <c:pt idx="563">
                  <c:v>-8.7175735000000003</c:v>
                </c:pt>
                <c:pt idx="564">
                  <c:v>-8.5450970333333327</c:v>
                </c:pt>
                <c:pt idx="565">
                  <c:v>-8.3771521</c:v>
                </c:pt>
                <c:pt idx="566">
                  <c:v>-8.2150856333333326</c:v>
                </c:pt>
                <c:pt idx="567">
                  <c:v>-8.058439533333333</c:v>
                </c:pt>
                <c:pt idx="568">
                  <c:v>-7.8689358666666669</c:v>
                </c:pt>
                <c:pt idx="569">
                  <c:v>-7.7177448000000011</c:v>
                </c:pt>
                <c:pt idx="570">
                  <c:v>-7.538054766666666</c:v>
                </c:pt>
                <c:pt idx="571">
                  <c:v>-7.3699075333333326</c:v>
                </c:pt>
                <c:pt idx="572">
                  <c:v>-7.180728600000001</c:v>
                </c:pt>
                <c:pt idx="573">
                  <c:v>-7.0139107666666662</c:v>
                </c:pt>
                <c:pt idx="574">
                  <c:v>-6.8447311666666666</c:v>
                </c:pt>
                <c:pt idx="575">
                  <c:v>-6.6664547666666669</c:v>
                </c:pt>
                <c:pt idx="576">
                  <c:v>-6.5102712333333335</c:v>
                </c:pt>
                <c:pt idx="577">
                  <c:v>-6.313095566666667</c:v>
                </c:pt>
                <c:pt idx="578">
                  <c:v>-6.1521242666666671</c:v>
                </c:pt>
                <c:pt idx="579">
                  <c:v>-5.9586943000000003</c:v>
                </c:pt>
                <c:pt idx="580">
                  <c:v>-5.8263653</c:v>
                </c:pt>
                <c:pt idx="581">
                  <c:v>-5.6456430666666675</c:v>
                </c:pt>
                <c:pt idx="582">
                  <c:v>-5.4887506000000004</c:v>
                </c:pt>
                <c:pt idx="583">
                  <c:v>-5.3131435666666667</c:v>
                </c:pt>
                <c:pt idx="584">
                  <c:v>-5.1737615000000003</c:v>
                </c:pt>
                <c:pt idx="585">
                  <c:v>-5.0218938</c:v>
                </c:pt>
                <c:pt idx="586">
                  <c:v>-4.8763703999999999</c:v>
                </c:pt>
                <c:pt idx="587">
                  <c:v>-4.7311367666666664</c:v>
                </c:pt>
                <c:pt idx="588">
                  <c:v>-4.6011198000000002</c:v>
                </c:pt>
                <c:pt idx="589">
                  <c:v>-4.4790906666666661</c:v>
                </c:pt>
                <c:pt idx="590">
                  <c:v>-4.3510551333333325</c:v>
                </c:pt>
                <c:pt idx="591">
                  <c:v>-4.2439163666666673</c:v>
                </c:pt>
                <c:pt idx="592">
                  <c:v>-4.1509890666666669</c:v>
                </c:pt>
                <c:pt idx="593">
                  <c:v>-4.0893737666666672</c:v>
                </c:pt>
                <c:pt idx="594">
                  <c:v>-4.0696088666666661</c:v>
                </c:pt>
                <c:pt idx="595">
                  <c:v>-4.023515166666666</c:v>
                </c:pt>
                <c:pt idx="596">
                  <c:v>-3.9497790333333334</c:v>
                </c:pt>
                <c:pt idx="597">
                  <c:v>-3.8219802333333335</c:v>
                </c:pt>
                <c:pt idx="598">
                  <c:v>-3.7206123000000004</c:v>
                </c:pt>
                <c:pt idx="599">
                  <c:v>-3.6658005333333334</c:v>
                </c:pt>
                <c:pt idx="600">
                  <c:v>-3.5935712</c:v>
                </c:pt>
                <c:pt idx="601">
                  <c:v>-3.5433333666666669</c:v>
                </c:pt>
                <c:pt idx="602">
                  <c:v>-3.4990190333333335</c:v>
                </c:pt>
                <c:pt idx="603">
                  <c:v>-3.5283840333333334</c:v>
                </c:pt>
                <c:pt idx="604">
                  <c:v>-3.5190600333333335</c:v>
                </c:pt>
                <c:pt idx="605">
                  <c:v>-3.4805284333333333</c:v>
                </c:pt>
                <c:pt idx="606">
                  <c:v>-3.3956688333333331</c:v>
                </c:pt>
                <c:pt idx="607">
                  <c:v>-3.3390740000000001</c:v>
                </c:pt>
                <c:pt idx="608">
                  <c:v>-3.3114970666666665</c:v>
                </c:pt>
                <c:pt idx="609">
                  <c:v>-3.2762408999999999</c:v>
                </c:pt>
                <c:pt idx="610">
                  <c:v>-3.2527925999999998</c:v>
                </c:pt>
                <c:pt idx="611">
                  <c:v>-3.2163508666666663</c:v>
                </c:pt>
                <c:pt idx="612">
                  <c:v>-3.2157069000000003</c:v>
                </c:pt>
                <c:pt idx="613">
                  <c:v>-3.2084141333333336</c:v>
                </c:pt>
                <c:pt idx="614">
                  <c:v>-3.2168659333333331</c:v>
                </c:pt>
                <c:pt idx="615">
                  <c:v>-3.2099275666666665</c:v>
                </c:pt>
                <c:pt idx="616">
                  <c:v>-3.2161544333333332</c:v>
                </c:pt>
                <c:pt idx="617">
                  <c:v>-3.2124920666666665</c:v>
                </c:pt>
                <c:pt idx="618">
                  <c:v>-3.2048680666666667</c:v>
                </c:pt>
                <c:pt idx="619">
                  <c:v>-3.1880226666666669</c:v>
                </c:pt>
                <c:pt idx="620">
                  <c:v>-3.1560400000000004</c:v>
                </c:pt>
                <c:pt idx="621">
                  <c:v>-3.1495686000000003</c:v>
                </c:pt>
                <c:pt idx="622">
                  <c:v>-3.1275312666666668</c:v>
                </c:pt>
                <c:pt idx="623">
                  <c:v>-3.1528733666666668</c:v>
                </c:pt>
                <c:pt idx="624">
                  <c:v>-3.1516702333333337</c:v>
                </c:pt>
                <c:pt idx="625">
                  <c:v>-3.1679908666666665</c:v>
                </c:pt>
                <c:pt idx="626">
                  <c:v>-3.1359946000000001</c:v>
                </c:pt>
                <c:pt idx="627">
                  <c:v>-3.1308278999999999</c:v>
                </c:pt>
                <c:pt idx="628">
                  <c:v>-3.0929300000000004</c:v>
                </c:pt>
                <c:pt idx="629">
                  <c:v>-3.0856052333333337</c:v>
                </c:pt>
                <c:pt idx="630">
                  <c:v>-3.0522705000000001</c:v>
                </c:pt>
                <c:pt idx="631">
                  <c:v>-3.0607624666666666</c:v>
                </c:pt>
                <c:pt idx="632">
                  <c:v>-3.0431865666666673</c:v>
                </c:pt>
                <c:pt idx="633">
                  <c:v>-3.0473691666666674</c:v>
                </c:pt>
                <c:pt idx="634">
                  <c:v>-3.0113675666666668</c:v>
                </c:pt>
                <c:pt idx="635">
                  <c:v>-2.9893030333333335</c:v>
                </c:pt>
                <c:pt idx="636">
                  <c:v>-2.9600756999999995</c:v>
                </c:pt>
                <c:pt idx="637">
                  <c:v>-2.9586579</c:v>
                </c:pt>
                <c:pt idx="638">
                  <c:v>-2.9477059000000003</c:v>
                </c:pt>
                <c:pt idx="639">
                  <c:v>-2.9312290333333331</c:v>
                </c:pt>
                <c:pt idx="640">
                  <c:v>-2.9095325666666665</c:v>
                </c:pt>
                <c:pt idx="641">
                  <c:v>-2.9001140666666667</c:v>
                </c:pt>
                <c:pt idx="642">
                  <c:v>-2.8948114</c:v>
                </c:pt>
                <c:pt idx="643">
                  <c:v>-2.8956712000000002</c:v>
                </c:pt>
                <c:pt idx="644">
                  <c:v>-2.9049612000000002</c:v>
                </c:pt>
                <c:pt idx="645">
                  <c:v>-2.9063716666666668</c:v>
                </c:pt>
                <c:pt idx="646">
                  <c:v>-2.9236209333333334</c:v>
                </c:pt>
                <c:pt idx="647">
                  <c:v>-2.9090254999999998</c:v>
                </c:pt>
                <c:pt idx="648">
                  <c:v>-2.8778780333333334</c:v>
                </c:pt>
                <c:pt idx="649">
                  <c:v>-2.8538400333333329</c:v>
                </c:pt>
                <c:pt idx="650">
                  <c:v>-2.8264866000000004</c:v>
                </c:pt>
                <c:pt idx="651">
                  <c:v>-2.8585006333333336</c:v>
                </c:pt>
                <c:pt idx="652">
                  <c:v>-2.8593686333333337</c:v>
                </c:pt>
                <c:pt idx="653">
                  <c:v>-2.9039620333333338</c:v>
                </c:pt>
                <c:pt idx="654">
                  <c:v>-2.9144099333333333</c:v>
                </c:pt>
                <c:pt idx="655">
                  <c:v>-2.9330022333333332</c:v>
                </c:pt>
                <c:pt idx="656">
                  <c:v>-2.9285435</c:v>
                </c:pt>
                <c:pt idx="657">
                  <c:v>-2.9501265000000001</c:v>
                </c:pt>
                <c:pt idx="658">
                  <c:v>-2.9702860666666666</c:v>
                </c:pt>
                <c:pt idx="659">
                  <c:v>-2.9995721999999998</c:v>
                </c:pt>
                <c:pt idx="660">
                  <c:v>-2.9894591333333334</c:v>
                </c:pt>
                <c:pt idx="661">
                  <c:v>-2.9950598999999998</c:v>
                </c:pt>
                <c:pt idx="662">
                  <c:v>-3.0022578333333332</c:v>
                </c:pt>
                <c:pt idx="663">
                  <c:v>-3.0116269</c:v>
                </c:pt>
                <c:pt idx="664">
                  <c:v>-3.0275970333333331</c:v>
                </c:pt>
                <c:pt idx="665">
                  <c:v>-3.0347743</c:v>
                </c:pt>
                <c:pt idx="666">
                  <c:v>-3.0370061333333336</c:v>
                </c:pt>
                <c:pt idx="667">
                  <c:v>-2.9994167666666667</c:v>
                </c:pt>
                <c:pt idx="668">
                  <c:v>-2.9744000666666666</c:v>
                </c:pt>
                <c:pt idx="669">
                  <c:v>-2.9608226666666666</c:v>
                </c:pt>
                <c:pt idx="670">
                  <c:v>-2.9281288666666665</c:v>
                </c:pt>
                <c:pt idx="671">
                  <c:v>-2.9092484333333335</c:v>
                </c:pt>
                <c:pt idx="672">
                  <c:v>-2.8713172999999999</c:v>
                </c:pt>
                <c:pt idx="673">
                  <c:v>-2.8891086666666665</c:v>
                </c:pt>
                <c:pt idx="674">
                  <c:v>-2.8314205000000001</c:v>
                </c:pt>
                <c:pt idx="675">
                  <c:v>-2.7852151666666671</c:v>
                </c:pt>
                <c:pt idx="676">
                  <c:v>-2.7066128333333332</c:v>
                </c:pt>
                <c:pt idx="677">
                  <c:v>-2.6931429000000002</c:v>
                </c:pt>
                <c:pt idx="678">
                  <c:v>-2.6487771666666666</c:v>
                </c:pt>
                <c:pt idx="679">
                  <c:v>-2.6130548999999998</c:v>
                </c:pt>
                <c:pt idx="680">
                  <c:v>-2.5625055666666667</c:v>
                </c:pt>
                <c:pt idx="681">
                  <c:v>-2.5201656666666667</c:v>
                </c:pt>
                <c:pt idx="682">
                  <c:v>-2.4906795666666661</c:v>
                </c:pt>
                <c:pt idx="683">
                  <c:v>-2.4380548666666666</c:v>
                </c:pt>
                <c:pt idx="684">
                  <c:v>-2.3861946333333335</c:v>
                </c:pt>
                <c:pt idx="685">
                  <c:v>-2.3157730999999999</c:v>
                </c:pt>
                <c:pt idx="686">
                  <c:v>-2.2886719666666671</c:v>
                </c:pt>
                <c:pt idx="687">
                  <c:v>-2.2656532666666664</c:v>
                </c:pt>
                <c:pt idx="688">
                  <c:v>-2.2896824666666666</c:v>
                </c:pt>
                <c:pt idx="689">
                  <c:v>-2.272033766666667</c:v>
                </c:pt>
                <c:pt idx="690">
                  <c:v>-2.2887903999999999</c:v>
                </c:pt>
                <c:pt idx="691">
                  <c:v>-2.2283222666666664</c:v>
                </c:pt>
                <c:pt idx="692">
                  <c:v>-2.2308976</c:v>
                </c:pt>
                <c:pt idx="693">
                  <c:v>-2.2041859000000001</c:v>
                </c:pt>
                <c:pt idx="694">
                  <c:v>-2.2369254666666669</c:v>
                </c:pt>
                <c:pt idx="695">
                  <c:v>-2.2186451999999997</c:v>
                </c:pt>
                <c:pt idx="696">
                  <c:v>-2.2543757000000002</c:v>
                </c:pt>
                <c:pt idx="697">
                  <c:v>-2.3037861333333338</c:v>
                </c:pt>
                <c:pt idx="698">
                  <c:v>-2.3101728000000001</c:v>
                </c:pt>
                <c:pt idx="699">
                  <c:v>-2.3257450333333334</c:v>
                </c:pt>
                <c:pt idx="700">
                  <c:v>-2.3302476333333333</c:v>
                </c:pt>
                <c:pt idx="701">
                  <c:v>-2.3884650000000001</c:v>
                </c:pt>
                <c:pt idx="702">
                  <c:v>-2.4268090666666668</c:v>
                </c:pt>
                <c:pt idx="703">
                  <c:v>-2.425016166666667</c:v>
                </c:pt>
                <c:pt idx="704">
                  <c:v>-2.4591850333333336</c:v>
                </c:pt>
                <c:pt idx="705">
                  <c:v>-2.4945488</c:v>
                </c:pt>
                <c:pt idx="706">
                  <c:v>-2.5210409999999999</c:v>
                </c:pt>
                <c:pt idx="707">
                  <c:v>-2.5459082333333334</c:v>
                </c:pt>
                <c:pt idx="708">
                  <c:v>-2.5644328000000001</c:v>
                </c:pt>
                <c:pt idx="709">
                  <c:v>-2.6504129000000001</c:v>
                </c:pt>
                <c:pt idx="710">
                  <c:v>-2.7039209999999998</c:v>
                </c:pt>
                <c:pt idx="711">
                  <c:v>-2.7405673000000004</c:v>
                </c:pt>
                <c:pt idx="712">
                  <c:v>-2.7732422333333333</c:v>
                </c:pt>
                <c:pt idx="713">
                  <c:v>-2.7751326666666665</c:v>
                </c:pt>
                <c:pt idx="714">
                  <c:v>-2.7982702333333331</c:v>
                </c:pt>
                <c:pt idx="715">
                  <c:v>-2.7817596000000004</c:v>
                </c:pt>
                <c:pt idx="716">
                  <c:v>-2.7679087666666669</c:v>
                </c:pt>
                <c:pt idx="717">
                  <c:v>-2.7762740666666663</c:v>
                </c:pt>
                <c:pt idx="718">
                  <c:v>-2.7662064333333336</c:v>
                </c:pt>
                <c:pt idx="719">
                  <c:v>-2.7827882000000002</c:v>
                </c:pt>
                <c:pt idx="720">
                  <c:v>-2.7357739000000003</c:v>
                </c:pt>
                <c:pt idx="721">
                  <c:v>-2.7027346333333333</c:v>
                </c:pt>
                <c:pt idx="722">
                  <c:v>-2.7121742666666671</c:v>
                </c:pt>
                <c:pt idx="723">
                  <c:v>-2.7342382999999999</c:v>
                </c:pt>
                <c:pt idx="724">
                  <c:v>-2.7314594666666672</c:v>
                </c:pt>
                <c:pt idx="725">
                  <c:v>-2.6328872000000003</c:v>
                </c:pt>
                <c:pt idx="726">
                  <c:v>-2.5146574000000004</c:v>
                </c:pt>
                <c:pt idx="727">
                  <c:v>-2.4020061333333333</c:v>
                </c:pt>
                <c:pt idx="728">
                  <c:v>-2.3405487333333332</c:v>
                </c:pt>
                <c:pt idx="729">
                  <c:v>-2.3213404666666668</c:v>
                </c:pt>
                <c:pt idx="730">
                  <c:v>-2.2997367333333334</c:v>
                </c:pt>
                <c:pt idx="731">
                  <c:v>-2.2280259999999998</c:v>
                </c:pt>
                <c:pt idx="732">
                  <c:v>-2.1390759999999998</c:v>
                </c:pt>
                <c:pt idx="733">
                  <c:v>-2.0755323666666663</c:v>
                </c:pt>
                <c:pt idx="734">
                  <c:v>-2.0820522333333336</c:v>
                </c:pt>
                <c:pt idx="735">
                  <c:v>-2.0961693999999995</c:v>
                </c:pt>
                <c:pt idx="736">
                  <c:v>-2.0841165999999998</c:v>
                </c:pt>
                <c:pt idx="737">
                  <c:v>-2.0364073999999999</c:v>
                </c:pt>
                <c:pt idx="738">
                  <c:v>-2.0074200000000002</c:v>
                </c:pt>
                <c:pt idx="739">
                  <c:v>-2.0011812666666668</c:v>
                </c:pt>
                <c:pt idx="740">
                  <c:v>-1.9938837000000003</c:v>
                </c:pt>
                <c:pt idx="741">
                  <c:v>-1.9748395333333333</c:v>
                </c:pt>
                <c:pt idx="742">
                  <c:v>-2.0013594333333331</c:v>
                </c:pt>
                <c:pt idx="743">
                  <c:v>-2.0066611000000001</c:v>
                </c:pt>
                <c:pt idx="744">
                  <c:v>-1.9964108000000003</c:v>
                </c:pt>
                <c:pt idx="745">
                  <c:v>-1.9762363000000001</c:v>
                </c:pt>
                <c:pt idx="746">
                  <c:v>-1.9877468333333332</c:v>
                </c:pt>
                <c:pt idx="747">
                  <c:v>-2.0230838666666666</c:v>
                </c:pt>
                <c:pt idx="748">
                  <c:v>-2.0710293666666666</c:v>
                </c:pt>
                <c:pt idx="749">
                  <c:v>-2.1224626</c:v>
                </c:pt>
                <c:pt idx="750">
                  <c:v>-2.1691032999999997</c:v>
                </c:pt>
                <c:pt idx="751">
                  <c:v>-2.1934692666666664</c:v>
                </c:pt>
                <c:pt idx="752">
                  <c:v>-2.1946651666666668</c:v>
                </c:pt>
                <c:pt idx="753">
                  <c:v>-2.2380053000000002</c:v>
                </c:pt>
                <c:pt idx="754">
                  <c:v>-2.2633823333333329</c:v>
                </c:pt>
                <c:pt idx="755">
                  <c:v>-2.3477830000000002</c:v>
                </c:pt>
                <c:pt idx="756">
                  <c:v>-2.3836891666666666</c:v>
                </c:pt>
                <c:pt idx="757">
                  <c:v>-2.4109361333333332</c:v>
                </c:pt>
                <c:pt idx="758">
                  <c:v>-2.4081733333333331</c:v>
                </c:pt>
                <c:pt idx="759">
                  <c:v>-2.4230254333333332</c:v>
                </c:pt>
                <c:pt idx="760">
                  <c:v>-2.4646954999999999</c:v>
                </c:pt>
                <c:pt idx="761">
                  <c:v>-2.5167599333333333</c:v>
                </c:pt>
                <c:pt idx="762">
                  <c:v>-2.5288857666666669</c:v>
                </c:pt>
                <c:pt idx="763">
                  <c:v>-2.5957796000000002</c:v>
                </c:pt>
                <c:pt idx="764">
                  <c:v>-2.6401505666666663</c:v>
                </c:pt>
                <c:pt idx="765">
                  <c:v>-2.6797184999999999</c:v>
                </c:pt>
                <c:pt idx="766">
                  <c:v>-2.6767062333333329</c:v>
                </c:pt>
                <c:pt idx="767">
                  <c:v>-2.6411119333333333</c:v>
                </c:pt>
                <c:pt idx="768">
                  <c:v>-2.6580663666666666</c:v>
                </c:pt>
                <c:pt idx="769">
                  <c:v>-2.6374924333333332</c:v>
                </c:pt>
                <c:pt idx="770">
                  <c:v>-2.6236142333333334</c:v>
                </c:pt>
                <c:pt idx="771">
                  <c:v>-2.5818336666666668</c:v>
                </c:pt>
                <c:pt idx="772">
                  <c:v>-2.5263203000000001</c:v>
                </c:pt>
                <c:pt idx="773">
                  <c:v>-2.5108632333333332</c:v>
                </c:pt>
                <c:pt idx="774">
                  <c:v>-2.4811896666666668</c:v>
                </c:pt>
                <c:pt idx="775">
                  <c:v>-2.4781705666666669</c:v>
                </c:pt>
                <c:pt idx="776">
                  <c:v>-2.4820799</c:v>
                </c:pt>
                <c:pt idx="777">
                  <c:v>-2.4883323333333336</c:v>
                </c:pt>
                <c:pt idx="778">
                  <c:v>-2.5160779666666664</c:v>
                </c:pt>
                <c:pt idx="779">
                  <c:v>-2.4924170666666665</c:v>
                </c:pt>
                <c:pt idx="780">
                  <c:v>-2.4622276333333333</c:v>
                </c:pt>
                <c:pt idx="781">
                  <c:v>-2.4165658000000003</c:v>
                </c:pt>
                <c:pt idx="782">
                  <c:v>-2.4091227666666666</c:v>
                </c:pt>
                <c:pt idx="783">
                  <c:v>-2.4188884000000002</c:v>
                </c:pt>
                <c:pt idx="784">
                  <c:v>-2.4015039333333337</c:v>
                </c:pt>
                <c:pt idx="785">
                  <c:v>-2.3890333666666668</c:v>
                </c:pt>
                <c:pt idx="786">
                  <c:v>-2.4029153666666669</c:v>
                </c:pt>
                <c:pt idx="787">
                  <c:v>-2.4009160000000001</c:v>
                </c:pt>
                <c:pt idx="788">
                  <c:v>-2.4166818333333335</c:v>
                </c:pt>
                <c:pt idx="789">
                  <c:v>-2.4177345999999997</c:v>
                </c:pt>
                <c:pt idx="790">
                  <c:v>-2.4356917333333334</c:v>
                </c:pt>
                <c:pt idx="791">
                  <c:v>-2.4587949000000004</c:v>
                </c:pt>
                <c:pt idx="792">
                  <c:v>-2.4917071666666666</c:v>
                </c:pt>
                <c:pt idx="793">
                  <c:v>-2.5569739333333334</c:v>
                </c:pt>
                <c:pt idx="794">
                  <c:v>-2.5853707666666668</c:v>
                </c:pt>
                <c:pt idx="795">
                  <c:v>-2.5992436333333333</c:v>
                </c:pt>
                <c:pt idx="796">
                  <c:v>-2.6313334999999998</c:v>
                </c:pt>
                <c:pt idx="797">
                  <c:v>-2.7132065333333331</c:v>
                </c:pt>
                <c:pt idx="798">
                  <c:v>-2.7852005333333332</c:v>
                </c:pt>
                <c:pt idx="799">
                  <c:v>-2.8859568666666662</c:v>
                </c:pt>
                <c:pt idx="800">
                  <c:v>-1.9442582333333334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93-4329-9D69-B609EF99D651}"/>
            </c:ext>
          </c:extLst>
        </c:ser>
        <c:ser>
          <c:idx val="2"/>
          <c:order val="2"/>
          <c:tx>
            <c:strRef>
              <c:f>'S-parameters (2)'!$BA$4</c:f>
              <c:strCache>
                <c:ptCount val="1"/>
                <c:pt idx="0">
                  <c:v>3.5V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(2)'!$AF$6:$AF$806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(2)'!$BI$6:$BI$806</c:f>
              <c:numCache>
                <c:formatCode>General</c:formatCode>
                <c:ptCount val="801"/>
                <c:pt idx="0">
                  <c:v>1.3070989E-2</c:v>
                </c:pt>
                <c:pt idx="1">
                  <c:v>-0.12920088033333332</c:v>
                </c:pt>
                <c:pt idx="2">
                  <c:v>-0.22430922666666667</c:v>
                </c:pt>
                <c:pt idx="3">
                  <c:v>-0.2640342366666667</c:v>
                </c:pt>
                <c:pt idx="4">
                  <c:v>-0.28505447333333334</c:v>
                </c:pt>
                <c:pt idx="5">
                  <c:v>-0.29572037666666667</c:v>
                </c:pt>
                <c:pt idx="6">
                  <c:v>-0.30931259</c:v>
                </c:pt>
                <c:pt idx="7">
                  <c:v>-0.32019536666666665</c:v>
                </c:pt>
                <c:pt idx="8">
                  <c:v>-0.33432849333333331</c:v>
                </c:pt>
                <c:pt idx="9">
                  <c:v>-0.34828595666666667</c:v>
                </c:pt>
                <c:pt idx="10">
                  <c:v>-0.3660833366666667</c:v>
                </c:pt>
                <c:pt idx="11">
                  <c:v>-0.38813913000000005</c:v>
                </c:pt>
                <c:pt idx="12">
                  <c:v>-0.41239525999999999</c:v>
                </c:pt>
                <c:pt idx="13">
                  <c:v>-0.43940270999999997</c:v>
                </c:pt>
                <c:pt idx="14">
                  <c:v>-0.46698967666666674</c:v>
                </c:pt>
                <c:pt idx="15">
                  <c:v>-0.49756183999999998</c:v>
                </c:pt>
                <c:pt idx="16">
                  <c:v>-0.53291008666666662</c:v>
                </c:pt>
                <c:pt idx="17">
                  <c:v>-0.57065490666666674</c:v>
                </c:pt>
                <c:pt idx="18">
                  <c:v>-0.61288780000000009</c:v>
                </c:pt>
                <c:pt idx="19">
                  <c:v>-0.65577177333333336</c:v>
                </c:pt>
                <c:pt idx="20">
                  <c:v>-0.70142468000000002</c:v>
                </c:pt>
                <c:pt idx="21">
                  <c:v>-0.74863042666666668</c:v>
                </c:pt>
                <c:pt idx="22">
                  <c:v>-0.80361658333333341</c:v>
                </c:pt>
                <c:pt idx="23">
                  <c:v>-0.85966897000000009</c:v>
                </c:pt>
                <c:pt idx="24">
                  <c:v>-0.91834175333333334</c:v>
                </c:pt>
                <c:pt idx="25">
                  <c:v>-0.97298094999999984</c:v>
                </c:pt>
                <c:pt idx="26">
                  <c:v>-1.0325175966666666</c:v>
                </c:pt>
                <c:pt idx="27">
                  <c:v>-1.0898889</c:v>
                </c:pt>
                <c:pt idx="28">
                  <c:v>-1.1441282333333334</c:v>
                </c:pt>
                <c:pt idx="29">
                  <c:v>-1.1903632000000002</c:v>
                </c:pt>
                <c:pt idx="30">
                  <c:v>-1.2289497</c:v>
                </c:pt>
                <c:pt idx="31">
                  <c:v>-1.2653006</c:v>
                </c:pt>
                <c:pt idx="32">
                  <c:v>-1.2963587666666667</c:v>
                </c:pt>
                <c:pt idx="33">
                  <c:v>-1.3286329333333333</c:v>
                </c:pt>
                <c:pt idx="34">
                  <c:v>-1.3627135333333333</c:v>
                </c:pt>
                <c:pt idx="35">
                  <c:v>-1.4024659666666668</c:v>
                </c:pt>
                <c:pt idx="36">
                  <c:v>-1.4417765666666666</c:v>
                </c:pt>
                <c:pt idx="37">
                  <c:v>-1.4818787333333334</c:v>
                </c:pt>
                <c:pt idx="38">
                  <c:v>-1.5243482999999998</c:v>
                </c:pt>
                <c:pt idx="39">
                  <c:v>-1.5675539666666667</c:v>
                </c:pt>
                <c:pt idx="40">
                  <c:v>-1.6093648999999999</c:v>
                </c:pt>
                <c:pt idx="41">
                  <c:v>-1.6493969999999998</c:v>
                </c:pt>
                <c:pt idx="42">
                  <c:v>-1.6877300666666668</c:v>
                </c:pt>
                <c:pt idx="43">
                  <c:v>-1.7206329</c:v>
                </c:pt>
                <c:pt idx="44">
                  <c:v>-1.7484483333333334</c:v>
                </c:pt>
                <c:pt idx="45">
                  <c:v>-1.7715389000000001</c:v>
                </c:pt>
                <c:pt idx="46">
                  <c:v>-1.7927908666666665</c:v>
                </c:pt>
                <c:pt idx="47">
                  <c:v>-1.8109130333333334</c:v>
                </c:pt>
                <c:pt idx="48">
                  <c:v>-1.8277608333333335</c:v>
                </c:pt>
                <c:pt idx="49">
                  <c:v>-1.8421949</c:v>
                </c:pt>
                <c:pt idx="50">
                  <c:v>-1.8538787333333333</c:v>
                </c:pt>
                <c:pt idx="51">
                  <c:v>-1.8658839</c:v>
                </c:pt>
                <c:pt idx="52">
                  <c:v>-1.8752599999999999</c:v>
                </c:pt>
                <c:pt idx="53">
                  <c:v>-1.8846180666666665</c:v>
                </c:pt>
                <c:pt idx="54">
                  <c:v>-1.8924805666666664</c:v>
                </c:pt>
                <c:pt idx="55">
                  <c:v>-1.9019098000000001</c:v>
                </c:pt>
                <c:pt idx="56">
                  <c:v>-1.9106836666666667</c:v>
                </c:pt>
                <c:pt idx="57">
                  <c:v>-1.9171799333333333</c:v>
                </c:pt>
                <c:pt idx="58">
                  <c:v>-1.9221695333333333</c:v>
                </c:pt>
                <c:pt idx="59">
                  <c:v>-1.9265071333333335</c:v>
                </c:pt>
                <c:pt idx="60">
                  <c:v>-1.9319498333333334</c:v>
                </c:pt>
                <c:pt idx="61">
                  <c:v>-1.9362103666666668</c:v>
                </c:pt>
                <c:pt idx="62">
                  <c:v>-1.9396069999999999</c:v>
                </c:pt>
                <c:pt idx="63">
                  <c:v>-1.9432206333333333</c:v>
                </c:pt>
                <c:pt idx="64">
                  <c:v>-1.9462194666666666</c:v>
                </c:pt>
                <c:pt idx="65">
                  <c:v>-1.9491724333333333</c:v>
                </c:pt>
                <c:pt idx="66">
                  <c:v>-1.9484231999999999</c:v>
                </c:pt>
                <c:pt idx="67">
                  <c:v>-1.9476826</c:v>
                </c:pt>
                <c:pt idx="68">
                  <c:v>-1.9454764666666666</c:v>
                </c:pt>
                <c:pt idx="69">
                  <c:v>-1.9440640333333334</c:v>
                </c:pt>
                <c:pt idx="70">
                  <c:v>-1.9447140000000001</c:v>
                </c:pt>
                <c:pt idx="71">
                  <c:v>-1.9448458666666666</c:v>
                </c:pt>
                <c:pt idx="72">
                  <c:v>-1.9446940333333333</c:v>
                </c:pt>
                <c:pt idx="73">
                  <c:v>-1.9443445666666666</c:v>
                </c:pt>
                <c:pt idx="74">
                  <c:v>-1.9436920333333336</c:v>
                </c:pt>
                <c:pt idx="75">
                  <c:v>-1.9423477</c:v>
                </c:pt>
                <c:pt idx="76">
                  <c:v>-1.9406742666666668</c:v>
                </c:pt>
                <c:pt idx="77">
                  <c:v>-1.9427991333333334</c:v>
                </c:pt>
                <c:pt idx="78">
                  <c:v>-1.9454966</c:v>
                </c:pt>
                <c:pt idx="79">
                  <c:v>-1.9491417</c:v>
                </c:pt>
                <c:pt idx="80">
                  <c:v>-1.9529552999999999</c:v>
                </c:pt>
                <c:pt idx="81">
                  <c:v>-1.9634479999999999</c:v>
                </c:pt>
                <c:pt idx="82">
                  <c:v>-1.9753458333333331</c:v>
                </c:pt>
                <c:pt idx="83">
                  <c:v>-1.9887521999999997</c:v>
                </c:pt>
                <c:pt idx="84">
                  <c:v>-2.0034535999999998</c:v>
                </c:pt>
                <c:pt idx="85">
                  <c:v>-2.0183760666666668</c:v>
                </c:pt>
                <c:pt idx="86">
                  <c:v>-2.0363789666666672</c:v>
                </c:pt>
                <c:pt idx="87">
                  <c:v>-2.0573001000000004</c:v>
                </c:pt>
                <c:pt idx="88">
                  <c:v>-2.0798179999999999</c:v>
                </c:pt>
                <c:pt idx="89">
                  <c:v>-2.1063573333333334</c:v>
                </c:pt>
                <c:pt idx="90">
                  <c:v>-2.1330472666666664</c:v>
                </c:pt>
                <c:pt idx="91">
                  <c:v>-2.1633282666666664</c:v>
                </c:pt>
                <c:pt idx="92">
                  <c:v>-2.1952690333333336</c:v>
                </c:pt>
                <c:pt idx="93">
                  <c:v>-2.2286074333333334</c:v>
                </c:pt>
                <c:pt idx="94">
                  <c:v>-2.2666636333333332</c:v>
                </c:pt>
                <c:pt idx="95">
                  <c:v>-2.3034456666666667</c:v>
                </c:pt>
                <c:pt idx="96">
                  <c:v>-2.3426513666666664</c:v>
                </c:pt>
                <c:pt idx="97">
                  <c:v>-2.3803820666666669</c:v>
                </c:pt>
                <c:pt idx="98">
                  <c:v>-2.423515866666667</c:v>
                </c:pt>
                <c:pt idx="99">
                  <c:v>-2.4699808666666665</c:v>
                </c:pt>
                <c:pt idx="100">
                  <c:v>-2.5192572333333332</c:v>
                </c:pt>
                <c:pt idx="101">
                  <c:v>-2.5661019666666669</c:v>
                </c:pt>
                <c:pt idx="102">
                  <c:v>-2.6142689666666667</c:v>
                </c:pt>
                <c:pt idx="103">
                  <c:v>-2.6616655333333337</c:v>
                </c:pt>
                <c:pt idx="104">
                  <c:v>-2.7128279333333336</c:v>
                </c:pt>
                <c:pt idx="105">
                  <c:v>-2.7626957999999999</c:v>
                </c:pt>
                <c:pt idx="106">
                  <c:v>-2.8149165333333337</c:v>
                </c:pt>
                <c:pt idx="107">
                  <c:v>-2.8634311999999995</c:v>
                </c:pt>
                <c:pt idx="108">
                  <c:v>-2.9143852999999997</c:v>
                </c:pt>
                <c:pt idx="109">
                  <c:v>-2.9655084666666665</c:v>
                </c:pt>
                <c:pt idx="110">
                  <c:v>-3.021016533333333</c:v>
                </c:pt>
                <c:pt idx="111">
                  <c:v>-3.0726347000000001</c:v>
                </c:pt>
                <c:pt idx="112">
                  <c:v>-3.1259866333333335</c:v>
                </c:pt>
                <c:pt idx="113">
                  <c:v>-3.1785546</c:v>
                </c:pt>
                <c:pt idx="114">
                  <c:v>-3.2343516333333331</c:v>
                </c:pt>
                <c:pt idx="115">
                  <c:v>-3.290634966666667</c:v>
                </c:pt>
                <c:pt idx="116">
                  <c:v>-3.3521223</c:v>
                </c:pt>
                <c:pt idx="117">
                  <c:v>-3.4144835333333332</c:v>
                </c:pt>
                <c:pt idx="118">
                  <c:v>-3.4783684333333333</c:v>
                </c:pt>
                <c:pt idx="119">
                  <c:v>-3.5409756666666663</c:v>
                </c:pt>
                <c:pt idx="120">
                  <c:v>-3.6068535999999995</c:v>
                </c:pt>
                <c:pt idx="121">
                  <c:v>-3.6780200999999999</c:v>
                </c:pt>
                <c:pt idx="122">
                  <c:v>-3.7547781666666666</c:v>
                </c:pt>
                <c:pt idx="123">
                  <c:v>-3.8372853666666664</c:v>
                </c:pt>
                <c:pt idx="124">
                  <c:v>-3.9250640333333338</c:v>
                </c:pt>
                <c:pt idx="125">
                  <c:v>-4.0146018000000003</c:v>
                </c:pt>
                <c:pt idx="126">
                  <c:v>-4.1107395666666671</c:v>
                </c:pt>
                <c:pt idx="127">
                  <c:v>-4.2112951333333335</c:v>
                </c:pt>
                <c:pt idx="128">
                  <c:v>-4.3217282333333342</c:v>
                </c:pt>
                <c:pt idx="129">
                  <c:v>-4.4372021333333338</c:v>
                </c:pt>
                <c:pt idx="130">
                  <c:v>-4.5626257333333333</c:v>
                </c:pt>
                <c:pt idx="131">
                  <c:v>-4.6956523333333333</c:v>
                </c:pt>
                <c:pt idx="132">
                  <c:v>-4.8404309000000003</c:v>
                </c:pt>
                <c:pt idx="133">
                  <c:v>-4.993008933333333</c:v>
                </c:pt>
                <c:pt idx="134">
                  <c:v>-5.1567870999999998</c:v>
                </c:pt>
                <c:pt idx="135">
                  <c:v>-5.3283532666666673</c:v>
                </c:pt>
                <c:pt idx="136">
                  <c:v>-5.5097699333333336</c:v>
                </c:pt>
                <c:pt idx="137">
                  <c:v>-5.7022046999999993</c:v>
                </c:pt>
                <c:pt idx="138">
                  <c:v>-5.9042634999999999</c:v>
                </c:pt>
                <c:pt idx="139">
                  <c:v>-6.1180885666666667</c:v>
                </c:pt>
                <c:pt idx="140">
                  <c:v>-6.3401061666666676</c:v>
                </c:pt>
                <c:pt idx="141">
                  <c:v>-6.5728216000000002</c:v>
                </c:pt>
                <c:pt idx="142">
                  <c:v>-6.8093878333333331</c:v>
                </c:pt>
                <c:pt idx="143">
                  <c:v>-7.0559436666666668</c:v>
                </c:pt>
                <c:pt idx="144">
                  <c:v>-7.3122635333333337</c:v>
                </c:pt>
                <c:pt idx="145">
                  <c:v>-7.5782086333333334</c:v>
                </c:pt>
                <c:pt idx="146">
                  <c:v>-7.850077333333334</c:v>
                </c:pt>
                <c:pt idx="147">
                  <c:v>-8.1225794333333337</c:v>
                </c:pt>
                <c:pt idx="148">
                  <c:v>-8.4028584333333338</c:v>
                </c:pt>
                <c:pt idx="149">
                  <c:v>-8.681886033333333</c:v>
                </c:pt>
                <c:pt idx="150">
                  <c:v>-8.9649572333333349</c:v>
                </c:pt>
                <c:pt idx="151">
                  <c:v>-9.2473596000000011</c:v>
                </c:pt>
                <c:pt idx="152">
                  <c:v>-9.5309477000000005</c:v>
                </c:pt>
                <c:pt idx="153">
                  <c:v>-9.8146384333333341</c:v>
                </c:pt>
                <c:pt idx="154">
                  <c:v>-10.092149933333333</c:v>
                </c:pt>
                <c:pt idx="155">
                  <c:v>-10.366679</c:v>
                </c:pt>
                <c:pt idx="156">
                  <c:v>-10.632484333333334</c:v>
                </c:pt>
                <c:pt idx="157">
                  <c:v>-10.891382</c:v>
                </c:pt>
                <c:pt idx="158">
                  <c:v>-11.146875666666666</c:v>
                </c:pt>
                <c:pt idx="159">
                  <c:v>-11.399633</c:v>
                </c:pt>
                <c:pt idx="160">
                  <c:v>-11.654451</c:v>
                </c:pt>
                <c:pt idx="161">
                  <c:v>-11.903934</c:v>
                </c:pt>
                <c:pt idx="162">
                  <c:v>-12.149444000000001</c:v>
                </c:pt>
                <c:pt idx="163">
                  <c:v>-12.400053666666667</c:v>
                </c:pt>
                <c:pt idx="164">
                  <c:v>-12.654476333333333</c:v>
                </c:pt>
                <c:pt idx="165">
                  <c:v>-12.910521333333335</c:v>
                </c:pt>
                <c:pt idx="166">
                  <c:v>-13.168110333333333</c:v>
                </c:pt>
                <c:pt idx="167">
                  <c:v>-13.435895</c:v>
                </c:pt>
                <c:pt idx="168">
                  <c:v>-13.720248</c:v>
                </c:pt>
                <c:pt idx="169">
                  <c:v>-14.013373666666666</c:v>
                </c:pt>
                <c:pt idx="170">
                  <c:v>-14.318668000000001</c:v>
                </c:pt>
                <c:pt idx="171">
                  <c:v>-14.640045000000001</c:v>
                </c:pt>
                <c:pt idx="172">
                  <c:v>-14.977963333333335</c:v>
                </c:pt>
                <c:pt idx="173">
                  <c:v>-15.334151666666669</c:v>
                </c:pt>
                <c:pt idx="174">
                  <c:v>-15.712106333333333</c:v>
                </c:pt>
                <c:pt idx="175">
                  <c:v>-16.107239333333332</c:v>
                </c:pt>
                <c:pt idx="176">
                  <c:v>-16.524089333333333</c:v>
                </c:pt>
                <c:pt idx="177">
                  <c:v>-16.964840666666664</c:v>
                </c:pt>
                <c:pt idx="178">
                  <c:v>-17.420488333333335</c:v>
                </c:pt>
                <c:pt idx="179">
                  <c:v>-17.900747666666664</c:v>
                </c:pt>
                <c:pt idx="180">
                  <c:v>-18.398209666666666</c:v>
                </c:pt>
                <c:pt idx="181">
                  <c:v>-18.909760666666667</c:v>
                </c:pt>
                <c:pt idx="182">
                  <c:v>-19.412393999999999</c:v>
                </c:pt>
                <c:pt idx="183">
                  <c:v>-19.896085666666664</c:v>
                </c:pt>
                <c:pt idx="184">
                  <c:v>-20.393781666666669</c:v>
                </c:pt>
                <c:pt idx="185">
                  <c:v>-20.857487666666668</c:v>
                </c:pt>
                <c:pt idx="186">
                  <c:v>-21.285257666666666</c:v>
                </c:pt>
                <c:pt idx="187">
                  <c:v>-21.637389666666667</c:v>
                </c:pt>
                <c:pt idx="188">
                  <c:v>-21.918268333333334</c:v>
                </c:pt>
                <c:pt idx="189">
                  <c:v>-22.102305666666666</c:v>
                </c:pt>
                <c:pt idx="190">
                  <c:v>-22.193913666666663</c:v>
                </c:pt>
                <c:pt idx="191">
                  <c:v>-22.216677666666666</c:v>
                </c:pt>
                <c:pt idx="192">
                  <c:v>-22.172663666666665</c:v>
                </c:pt>
                <c:pt idx="193">
                  <c:v>-22.040805666666667</c:v>
                </c:pt>
                <c:pt idx="194">
                  <c:v>-21.886360666666665</c:v>
                </c:pt>
                <c:pt idx="195">
                  <c:v>-21.703043666666662</c:v>
                </c:pt>
                <c:pt idx="196">
                  <c:v>-21.538922666666664</c:v>
                </c:pt>
                <c:pt idx="197">
                  <c:v>-21.346781666666669</c:v>
                </c:pt>
                <c:pt idx="198">
                  <c:v>-21.180280666666665</c:v>
                </c:pt>
                <c:pt idx="199">
                  <c:v>-21.064510333333335</c:v>
                </c:pt>
                <c:pt idx="200">
                  <c:v>-20.953615666666668</c:v>
                </c:pt>
                <c:pt idx="201">
                  <c:v>-20.878607333333331</c:v>
                </c:pt>
                <c:pt idx="202">
                  <c:v>-20.810102999999998</c:v>
                </c:pt>
                <c:pt idx="203">
                  <c:v>-20.800233666666667</c:v>
                </c:pt>
                <c:pt idx="204">
                  <c:v>-20.842694000000002</c:v>
                </c:pt>
                <c:pt idx="205">
                  <c:v>-20.927209999999999</c:v>
                </c:pt>
                <c:pt idx="206">
                  <c:v>-21.048011333333331</c:v>
                </c:pt>
                <c:pt idx="207">
                  <c:v>-21.202152999999999</c:v>
                </c:pt>
                <c:pt idx="208">
                  <c:v>-21.415087999999997</c:v>
                </c:pt>
                <c:pt idx="209">
                  <c:v>-21.675344666666664</c:v>
                </c:pt>
                <c:pt idx="210">
                  <c:v>-21.970715333333334</c:v>
                </c:pt>
                <c:pt idx="211">
                  <c:v>-22.311329000000001</c:v>
                </c:pt>
                <c:pt idx="212">
                  <c:v>-22.716404000000001</c:v>
                </c:pt>
                <c:pt idx="213">
                  <c:v>-23.200414666666664</c:v>
                </c:pt>
                <c:pt idx="214">
                  <c:v>-23.713212333333331</c:v>
                </c:pt>
                <c:pt idx="215">
                  <c:v>-24.317818999999997</c:v>
                </c:pt>
                <c:pt idx="216">
                  <c:v>-24.910503000000002</c:v>
                </c:pt>
                <c:pt idx="217">
                  <c:v>-25.567972999999999</c:v>
                </c:pt>
                <c:pt idx="218">
                  <c:v>-26.206120333333331</c:v>
                </c:pt>
                <c:pt idx="219">
                  <c:v>-26.862157333333332</c:v>
                </c:pt>
                <c:pt idx="220">
                  <c:v>-27.428973666666668</c:v>
                </c:pt>
                <c:pt idx="221">
                  <c:v>-27.841623999999999</c:v>
                </c:pt>
                <c:pt idx="222">
                  <c:v>-28.091204333333337</c:v>
                </c:pt>
                <c:pt idx="223">
                  <c:v>-28.126884666666669</c:v>
                </c:pt>
                <c:pt idx="224">
                  <c:v>-27.958431999999998</c:v>
                </c:pt>
                <c:pt idx="225">
                  <c:v>-27.595489000000001</c:v>
                </c:pt>
                <c:pt idx="226">
                  <c:v>-27.074423999999997</c:v>
                </c:pt>
                <c:pt idx="227">
                  <c:v>-26.451455333333332</c:v>
                </c:pt>
                <c:pt idx="228">
                  <c:v>-25.79353433333333</c:v>
                </c:pt>
                <c:pt idx="229">
                  <c:v>-25.151236000000001</c:v>
                </c:pt>
                <c:pt idx="230">
                  <c:v>-24.573309333333331</c:v>
                </c:pt>
                <c:pt idx="231">
                  <c:v>-23.999822333333331</c:v>
                </c:pt>
                <c:pt idx="232">
                  <c:v>-23.461376000000001</c:v>
                </c:pt>
                <c:pt idx="233">
                  <c:v>-22.935894666666666</c:v>
                </c:pt>
                <c:pt idx="234">
                  <c:v>-22.502273666666667</c:v>
                </c:pt>
                <c:pt idx="235">
                  <c:v>-22.108997333333335</c:v>
                </c:pt>
                <c:pt idx="236">
                  <c:v>-21.768891666666665</c:v>
                </c:pt>
                <c:pt idx="237">
                  <c:v>-21.443788000000001</c:v>
                </c:pt>
                <c:pt idx="238">
                  <c:v>-21.19172</c:v>
                </c:pt>
                <c:pt idx="239">
                  <c:v>-20.963856000000003</c:v>
                </c:pt>
                <c:pt idx="240">
                  <c:v>-20.78101366666667</c:v>
                </c:pt>
                <c:pt idx="241">
                  <c:v>-20.626109000000003</c:v>
                </c:pt>
                <c:pt idx="242">
                  <c:v>-20.528129</c:v>
                </c:pt>
                <c:pt idx="243">
                  <c:v>-20.467790666666666</c:v>
                </c:pt>
                <c:pt idx="244">
                  <c:v>-20.442260666666666</c:v>
                </c:pt>
                <c:pt idx="245">
                  <c:v>-20.446818</c:v>
                </c:pt>
                <c:pt idx="246">
                  <c:v>-20.477789000000001</c:v>
                </c:pt>
                <c:pt idx="247">
                  <c:v>-20.545302333333336</c:v>
                </c:pt>
                <c:pt idx="248">
                  <c:v>-20.668139333333333</c:v>
                </c:pt>
                <c:pt idx="249">
                  <c:v>-20.825911333333334</c:v>
                </c:pt>
                <c:pt idx="250">
                  <c:v>-20.990384333333335</c:v>
                </c:pt>
                <c:pt idx="251">
                  <c:v>-21.191104999999997</c:v>
                </c:pt>
                <c:pt idx="252">
                  <c:v>-21.444208333333332</c:v>
                </c:pt>
                <c:pt idx="253">
                  <c:v>-21.756739</c:v>
                </c:pt>
                <c:pt idx="254">
                  <c:v>-22.094080333333334</c:v>
                </c:pt>
                <c:pt idx="255">
                  <c:v>-22.458033</c:v>
                </c:pt>
                <c:pt idx="256">
                  <c:v>-22.854665999999998</c:v>
                </c:pt>
                <c:pt idx="257">
                  <c:v>-23.296742333333338</c:v>
                </c:pt>
                <c:pt idx="258">
                  <c:v>-23.772234666666666</c:v>
                </c:pt>
                <c:pt idx="259">
                  <c:v>-24.312883333333332</c:v>
                </c:pt>
                <c:pt idx="260">
                  <c:v>-24.943584333333334</c:v>
                </c:pt>
                <c:pt idx="261">
                  <c:v>-25.540367</c:v>
                </c:pt>
                <c:pt idx="262">
                  <c:v>-26.217299666666666</c:v>
                </c:pt>
                <c:pt idx="263">
                  <c:v>-26.839918000000001</c:v>
                </c:pt>
                <c:pt idx="264">
                  <c:v>-27.547527666666667</c:v>
                </c:pt>
                <c:pt idx="265">
                  <c:v>-28.156208000000003</c:v>
                </c:pt>
                <c:pt idx="266">
                  <c:v>-28.732452333333338</c:v>
                </c:pt>
                <c:pt idx="267">
                  <c:v>-29.163559000000003</c:v>
                </c:pt>
                <c:pt idx="268">
                  <c:v>-29.433935666666667</c:v>
                </c:pt>
                <c:pt idx="269">
                  <c:v>-29.437896666666671</c:v>
                </c:pt>
                <c:pt idx="270">
                  <c:v>-29.245137666666665</c:v>
                </c:pt>
                <c:pt idx="271">
                  <c:v>-28.784238333333331</c:v>
                </c:pt>
                <c:pt idx="272">
                  <c:v>-28.21303</c:v>
                </c:pt>
                <c:pt idx="273">
                  <c:v>-27.542727000000003</c:v>
                </c:pt>
                <c:pt idx="274">
                  <c:v>-26.874953333333337</c:v>
                </c:pt>
                <c:pt idx="275">
                  <c:v>-26.159800000000001</c:v>
                </c:pt>
                <c:pt idx="276">
                  <c:v>-25.476894333333334</c:v>
                </c:pt>
                <c:pt idx="277">
                  <c:v>-24.793844333333336</c:v>
                </c:pt>
                <c:pt idx="278">
                  <c:v>-24.200882666666669</c:v>
                </c:pt>
                <c:pt idx="279">
                  <c:v>-23.635901333333333</c:v>
                </c:pt>
                <c:pt idx="280">
                  <c:v>-23.115937000000002</c:v>
                </c:pt>
                <c:pt idx="281">
                  <c:v>-22.601165666666663</c:v>
                </c:pt>
                <c:pt idx="282">
                  <c:v>-22.093445333333335</c:v>
                </c:pt>
                <c:pt idx="283">
                  <c:v>-21.675396666666668</c:v>
                </c:pt>
                <c:pt idx="284">
                  <c:v>-21.274797000000003</c:v>
                </c:pt>
                <c:pt idx="285">
                  <c:v>-20.918176666666668</c:v>
                </c:pt>
                <c:pt idx="286">
                  <c:v>-20.534559999999999</c:v>
                </c:pt>
                <c:pt idx="287">
                  <c:v>-20.21671233333333</c:v>
                </c:pt>
                <c:pt idx="288">
                  <c:v>-19.895121333333336</c:v>
                </c:pt>
                <c:pt idx="289">
                  <c:v>-19.628893999999999</c:v>
                </c:pt>
                <c:pt idx="290">
                  <c:v>-19.369352333333335</c:v>
                </c:pt>
                <c:pt idx="291">
                  <c:v>-19.162501666666667</c:v>
                </c:pt>
                <c:pt idx="292">
                  <c:v>-18.943743999999999</c:v>
                </c:pt>
                <c:pt idx="293">
                  <c:v>-18.750449333333332</c:v>
                </c:pt>
                <c:pt idx="294">
                  <c:v>-18.578301666666665</c:v>
                </c:pt>
                <c:pt idx="295">
                  <c:v>-18.456598333333332</c:v>
                </c:pt>
                <c:pt idx="296">
                  <c:v>-18.333734666666668</c:v>
                </c:pt>
                <c:pt idx="297">
                  <c:v>-18.210751999999999</c:v>
                </c:pt>
                <c:pt idx="298">
                  <c:v>-18.111823666666666</c:v>
                </c:pt>
                <c:pt idx="299">
                  <c:v>-18.032931333333334</c:v>
                </c:pt>
                <c:pt idx="300">
                  <c:v>-17.981966333333336</c:v>
                </c:pt>
                <c:pt idx="301">
                  <c:v>-17.943530666666664</c:v>
                </c:pt>
                <c:pt idx="302">
                  <c:v>-17.964986999999997</c:v>
                </c:pt>
                <c:pt idx="303">
                  <c:v>-17.994200333333335</c:v>
                </c:pt>
                <c:pt idx="304">
                  <c:v>-18.053539666666666</c:v>
                </c:pt>
                <c:pt idx="305">
                  <c:v>-18.096680000000003</c:v>
                </c:pt>
                <c:pt idx="306">
                  <c:v>-18.188935333333333</c:v>
                </c:pt>
                <c:pt idx="307">
                  <c:v>-18.301428333333334</c:v>
                </c:pt>
                <c:pt idx="308">
                  <c:v>-18.452916333333331</c:v>
                </c:pt>
                <c:pt idx="309">
                  <c:v>-18.619519999999998</c:v>
                </c:pt>
                <c:pt idx="310">
                  <c:v>-18.789941000000002</c:v>
                </c:pt>
                <c:pt idx="311">
                  <c:v>-19.014471</c:v>
                </c:pt>
                <c:pt idx="312">
                  <c:v>-19.290720666666669</c:v>
                </c:pt>
                <c:pt idx="313">
                  <c:v>-19.584058666666664</c:v>
                </c:pt>
                <c:pt idx="314">
                  <c:v>-19.853820666666664</c:v>
                </c:pt>
                <c:pt idx="315">
                  <c:v>-20.150572333333333</c:v>
                </c:pt>
                <c:pt idx="316">
                  <c:v>-20.507754000000002</c:v>
                </c:pt>
                <c:pt idx="317">
                  <c:v>-20.920256999999999</c:v>
                </c:pt>
                <c:pt idx="318">
                  <c:v>-21.321329333333331</c:v>
                </c:pt>
                <c:pt idx="319">
                  <c:v>-21.736626000000001</c:v>
                </c:pt>
                <c:pt idx="320">
                  <c:v>-22.140712333333337</c:v>
                </c:pt>
                <c:pt idx="321">
                  <c:v>-22.573875000000001</c:v>
                </c:pt>
                <c:pt idx="322">
                  <c:v>-22.938599999999997</c:v>
                </c:pt>
                <c:pt idx="323">
                  <c:v>-23.320282666666667</c:v>
                </c:pt>
                <c:pt idx="324">
                  <c:v>-23.572025333333332</c:v>
                </c:pt>
                <c:pt idx="325">
                  <c:v>-23.799328333333332</c:v>
                </c:pt>
                <c:pt idx="326">
                  <c:v>-23.835017333333337</c:v>
                </c:pt>
                <c:pt idx="327">
                  <c:v>-23.819908666666667</c:v>
                </c:pt>
                <c:pt idx="328">
                  <c:v>-23.704824000000002</c:v>
                </c:pt>
                <c:pt idx="329">
                  <c:v>-23.517101666666665</c:v>
                </c:pt>
                <c:pt idx="330">
                  <c:v>-23.242922666666669</c:v>
                </c:pt>
                <c:pt idx="331">
                  <c:v>-22.900942000000001</c:v>
                </c:pt>
                <c:pt idx="332">
                  <c:v>-22.50959966666667</c:v>
                </c:pt>
                <c:pt idx="333">
                  <c:v>-22.128793000000002</c:v>
                </c:pt>
                <c:pt idx="334">
                  <c:v>-21.742417333333332</c:v>
                </c:pt>
                <c:pt idx="335">
                  <c:v>-21.416107666666665</c:v>
                </c:pt>
                <c:pt idx="336">
                  <c:v>-21.076321333333329</c:v>
                </c:pt>
                <c:pt idx="337">
                  <c:v>-20.699959</c:v>
                </c:pt>
                <c:pt idx="338">
                  <c:v>-20.325601666666667</c:v>
                </c:pt>
                <c:pt idx="339">
                  <c:v>-19.987858333333335</c:v>
                </c:pt>
                <c:pt idx="340">
                  <c:v>-19.749276333333331</c:v>
                </c:pt>
                <c:pt idx="341">
                  <c:v>-19.517690666666663</c:v>
                </c:pt>
                <c:pt idx="342">
                  <c:v>-19.301880666666666</c:v>
                </c:pt>
                <c:pt idx="343">
                  <c:v>-19.074681666666663</c:v>
                </c:pt>
                <c:pt idx="344">
                  <c:v>-18.910134666666664</c:v>
                </c:pt>
                <c:pt idx="345">
                  <c:v>-18.774640333333334</c:v>
                </c:pt>
                <c:pt idx="346">
                  <c:v>-18.642159333333336</c:v>
                </c:pt>
                <c:pt idx="347">
                  <c:v>-18.526684666666668</c:v>
                </c:pt>
                <c:pt idx="348">
                  <c:v>-18.401157666666666</c:v>
                </c:pt>
                <c:pt idx="349">
                  <c:v>-18.377088000000001</c:v>
                </c:pt>
                <c:pt idx="350">
                  <c:v>-18.362303333333333</c:v>
                </c:pt>
                <c:pt idx="351">
                  <c:v>-18.390235333333333</c:v>
                </c:pt>
                <c:pt idx="352">
                  <c:v>-18.403126666666665</c:v>
                </c:pt>
                <c:pt idx="353">
                  <c:v>-18.459714666666667</c:v>
                </c:pt>
                <c:pt idx="354">
                  <c:v>-18.558458666666667</c:v>
                </c:pt>
                <c:pt idx="355">
                  <c:v>-18.669698333333333</c:v>
                </c:pt>
                <c:pt idx="356">
                  <c:v>-18.774725</c:v>
                </c:pt>
                <c:pt idx="357">
                  <c:v>-18.875234000000003</c:v>
                </c:pt>
                <c:pt idx="358">
                  <c:v>-18.982105333333333</c:v>
                </c:pt>
                <c:pt idx="359">
                  <c:v>-19.156270666666668</c:v>
                </c:pt>
                <c:pt idx="360">
                  <c:v>-19.329930333333333</c:v>
                </c:pt>
                <c:pt idx="361">
                  <c:v>-19.523866333333334</c:v>
                </c:pt>
                <c:pt idx="362">
                  <c:v>-19.648974999999997</c:v>
                </c:pt>
                <c:pt idx="363">
                  <c:v>-19.883710333333337</c:v>
                </c:pt>
                <c:pt idx="364">
                  <c:v>-20.135865666666668</c:v>
                </c:pt>
                <c:pt idx="365">
                  <c:v>-20.378916999999998</c:v>
                </c:pt>
                <c:pt idx="366">
                  <c:v>-20.555055666666664</c:v>
                </c:pt>
                <c:pt idx="367">
                  <c:v>-20.736841666666667</c:v>
                </c:pt>
                <c:pt idx="368">
                  <c:v>-20.940946666666665</c:v>
                </c:pt>
                <c:pt idx="369">
                  <c:v>-21.159399666666669</c:v>
                </c:pt>
                <c:pt idx="370">
                  <c:v>-21.266733333333331</c:v>
                </c:pt>
                <c:pt idx="371">
                  <c:v>-21.336289666666669</c:v>
                </c:pt>
                <c:pt idx="372">
                  <c:v>-21.341213999999997</c:v>
                </c:pt>
                <c:pt idx="373">
                  <c:v>-21.303520333333335</c:v>
                </c:pt>
                <c:pt idx="374">
                  <c:v>-21.237307333333334</c:v>
                </c:pt>
                <c:pt idx="375">
                  <c:v>-21.109557333333331</c:v>
                </c:pt>
                <c:pt idx="376">
                  <c:v>-21.015378666666667</c:v>
                </c:pt>
                <c:pt idx="377">
                  <c:v>-20.83207366666667</c:v>
                </c:pt>
                <c:pt idx="378">
                  <c:v>-20.627639666666667</c:v>
                </c:pt>
                <c:pt idx="379">
                  <c:v>-20.360291666666669</c:v>
                </c:pt>
                <c:pt idx="380">
                  <c:v>-20.068192</c:v>
                </c:pt>
                <c:pt idx="381">
                  <c:v>-19.721701666666668</c:v>
                </c:pt>
                <c:pt idx="382">
                  <c:v>-19.373025666666667</c:v>
                </c:pt>
                <c:pt idx="383">
                  <c:v>-19.072195333333337</c:v>
                </c:pt>
                <c:pt idx="384">
                  <c:v>-18.751460333333331</c:v>
                </c:pt>
                <c:pt idx="385">
                  <c:v>-18.396482000000002</c:v>
                </c:pt>
                <c:pt idx="386">
                  <c:v>-18.070053333333334</c:v>
                </c:pt>
                <c:pt idx="387">
                  <c:v>-17.728930999999999</c:v>
                </c:pt>
                <c:pt idx="388">
                  <c:v>-17.459201333333333</c:v>
                </c:pt>
                <c:pt idx="389">
                  <c:v>-17.155097666666666</c:v>
                </c:pt>
                <c:pt idx="390">
                  <c:v>-16.878032999999999</c:v>
                </c:pt>
                <c:pt idx="391">
                  <c:v>-16.605758999999999</c:v>
                </c:pt>
                <c:pt idx="392">
                  <c:v>-16.338005999999996</c:v>
                </c:pt>
                <c:pt idx="393">
                  <c:v>-16.114512000000001</c:v>
                </c:pt>
                <c:pt idx="394">
                  <c:v>-15.855207999999999</c:v>
                </c:pt>
                <c:pt idx="395">
                  <c:v>-15.616712999999999</c:v>
                </c:pt>
                <c:pt idx="396">
                  <c:v>-15.345211666666666</c:v>
                </c:pt>
                <c:pt idx="397">
                  <c:v>-15.147908333333334</c:v>
                </c:pt>
                <c:pt idx="398">
                  <c:v>-14.960582333333333</c:v>
                </c:pt>
                <c:pt idx="399">
                  <c:v>-14.830250999999999</c:v>
                </c:pt>
                <c:pt idx="400">
                  <c:v>-14.626019999999999</c:v>
                </c:pt>
                <c:pt idx="401">
                  <c:v>-14.461263333333333</c:v>
                </c:pt>
                <c:pt idx="402">
                  <c:v>-14.293425666666666</c:v>
                </c:pt>
                <c:pt idx="403">
                  <c:v>-14.192216</c:v>
                </c:pt>
                <c:pt idx="404">
                  <c:v>-14.069542333333333</c:v>
                </c:pt>
                <c:pt idx="405">
                  <c:v>-13.962002</c:v>
                </c:pt>
                <c:pt idx="406">
                  <c:v>-13.869504999999998</c:v>
                </c:pt>
                <c:pt idx="407">
                  <c:v>-13.810786333333333</c:v>
                </c:pt>
                <c:pt idx="408">
                  <c:v>-13.797811333333334</c:v>
                </c:pt>
                <c:pt idx="409">
                  <c:v>-13.762872666666667</c:v>
                </c:pt>
                <c:pt idx="410">
                  <c:v>-13.733784333333332</c:v>
                </c:pt>
                <c:pt idx="411">
                  <c:v>-13.672291999999999</c:v>
                </c:pt>
                <c:pt idx="412">
                  <c:v>-13.649456333333333</c:v>
                </c:pt>
                <c:pt idx="413">
                  <c:v>-13.648723333333335</c:v>
                </c:pt>
                <c:pt idx="414">
                  <c:v>-13.653118999999998</c:v>
                </c:pt>
                <c:pt idx="415">
                  <c:v>-13.697282333333334</c:v>
                </c:pt>
                <c:pt idx="416">
                  <c:v>-13.720956333333334</c:v>
                </c:pt>
                <c:pt idx="417">
                  <c:v>-13.775043666666667</c:v>
                </c:pt>
                <c:pt idx="418">
                  <c:v>-13.802798666666666</c:v>
                </c:pt>
                <c:pt idx="419">
                  <c:v>-13.876354666666666</c:v>
                </c:pt>
                <c:pt idx="420">
                  <c:v>-13.962887</c:v>
                </c:pt>
                <c:pt idx="421">
                  <c:v>-14.043620666666667</c:v>
                </c:pt>
                <c:pt idx="422">
                  <c:v>-14.108686333333333</c:v>
                </c:pt>
                <c:pt idx="423">
                  <c:v>-14.161232666666669</c:v>
                </c:pt>
                <c:pt idx="424">
                  <c:v>-14.252441333333332</c:v>
                </c:pt>
                <c:pt idx="425">
                  <c:v>-14.346582</c:v>
                </c:pt>
                <c:pt idx="426">
                  <c:v>-14.419058</c:v>
                </c:pt>
                <c:pt idx="427">
                  <c:v>-14.505648666666666</c:v>
                </c:pt>
                <c:pt idx="428">
                  <c:v>-14.542788000000002</c:v>
                </c:pt>
                <c:pt idx="429">
                  <c:v>-14.587258333333333</c:v>
                </c:pt>
                <c:pt idx="430">
                  <c:v>-14.592733333333333</c:v>
                </c:pt>
                <c:pt idx="431">
                  <c:v>-14.608497333333332</c:v>
                </c:pt>
                <c:pt idx="432">
                  <c:v>-14.618537333333334</c:v>
                </c:pt>
                <c:pt idx="433">
                  <c:v>-14.623675999999998</c:v>
                </c:pt>
                <c:pt idx="434">
                  <c:v>-14.602296000000001</c:v>
                </c:pt>
                <c:pt idx="435">
                  <c:v>-14.499501</c:v>
                </c:pt>
                <c:pt idx="436">
                  <c:v>-14.374136999999999</c:v>
                </c:pt>
                <c:pt idx="437">
                  <c:v>-14.230827</c:v>
                </c:pt>
                <c:pt idx="438">
                  <c:v>-14.111848</c:v>
                </c:pt>
                <c:pt idx="439">
                  <c:v>-13.935779333333334</c:v>
                </c:pt>
                <c:pt idx="440">
                  <c:v>-13.746281666666667</c:v>
                </c:pt>
                <c:pt idx="441">
                  <c:v>-13.550744666666667</c:v>
                </c:pt>
                <c:pt idx="442">
                  <c:v>-13.377250999999999</c:v>
                </c:pt>
                <c:pt idx="443">
                  <c:v>-13.174500333333334</c:v>
                </c:pt>
                <c:pt idx="444">
                  <c:v>-12.990353666666666</c:v>
                </c:pt>
                <c:pt idx="445">
                  <c:v>-12.758278666666667</c:v>
                </c:pt>
                <c:pt idx="446">
                  <c:v>-12.550203333333334</c:v>
                </c:pt>
                <c:pt idx="447">
                  <c:v>-12.331924000000001</c:v>
                </c:pt>
                <c:pt idx="448">
                  <c:v>-12.132290333333332</c:v>
                </c:pt>
                <c:pt idx="449">
                  <c:v>-11.967726333333333</c:v>
                </c:pt>
                <c:pt idx="450">
                  <c:v>-11.796919333333333</c:v>
                </c:pt>
                <c:pt idx="451">
                  <c:v>-11.643520000000001</c:v>
                </c:pt>
                <c:pt idx="452">
                  <c:v>-11.488557333333333</c:v>
                </c:pt>
                <c:pt idx="453">
                  <c:v>-11.331819666666666</c:v>
                </c:pt>
                <c:pt idx="454">
                  <c:v>-11.182587333333332</c:v>
                </c:pt>
                <c:pt idx="455">
                  <c:v>-11.056373666666667</c:v>
                </c:pt>
                <c:pt idx="456">
                  <c:v>-10.942802666666665</c:v>
                </c:pt>
                <c:pt idx="457">
                  <c:v>-10.845674000000001</c:v>
                </c:pt>
                <c:pt idx="458">
                  <c:v>-10.744261333333332</c:v>
                </c:pt>
                <c:pt idx="459">
                  <c:v>-10.635304666666666</c:v>
                </c:pt>
                <c:pt idx="460">
                  <c:v>-10.542737666666667</c:v>
                </c:pt>
                <c:pt idx="461">
                  <c:v>-10.473592333333333</c:v>
                </c:pt>
                <c:pt idx="462">
                  <c:v>-10.434614333333332</c:v>
                </c:pt>
                <c:pt idx="463">
                  <c:v>-10.396216333333333</c:v>
                </c:pt>
                <c:pt idx="464">
                  <c:v>-10.348429333333334</c:v>
                </c:pt>
                <c:pt idx="465">
                  <c:v>-10.342043666666667</c:v>
                </c:pt>
                <c:pt idx="466">
                  <c:v>-10.329695666666666</c:v>
                </c:pt>
                <c:pt idx="467">
                  <c:v>-10.333066000000001</c:v>
                </c:pt>
                <c:pt idx="468">
                  <c:v>-10.303329666666668</c:v>
                </c:pt>
                <c:pt idx="469">
                  <c:v>-10.308834666666668</c:v>
                </c:pt>
                <c:pt idx="470">
                  <c:v>-10.323150333333334</c:v>
                </c:pt>
                <c:pt idx="471">
                  <c:v>-10.350706333333333</c:v>
                </c:pt>
                <c:pt idx="472">
                  <c:v>-10.375925666666667</c:v>
                </c:pt>
                <c:pt idx="473">
                  <c:v>-10.389521333333334</c:v>
                </c:pt>
                <c:pt idx="474">
                  <c:v>-10.422496333333333</c:v>
                </c:pt>
                <c:pt idx="475">
                  <c:v>-10.481876333333334</c:v>
                </c:pt>
                <c:pt idx="476">
                  <c:v>-10.500523999999999</c:v>
                </c:pt>
                <c:pt idx="477">
                  <c:v>-10.585004999999999</c:v>
                </c:pt>
                <c:pt idx="478">
                  <c:v>-10.641530666666666</c:v>
                </c:pt>
                <c:pt idx="479">
                  <c:v>-10.737155</c:v>
                </c:pt>
                <c:pt idx="480">
                  <c:v>-10.763821666666667</c:v>
                </c:pt>
                <c:pt idx="481">
                  <c:v>-10.803195000000001</c:v>
                </c:pt>
                <c:pt idx="482">
                  <c:v>-10.880714333333332</c:v>
                </c:pt>
                <c:pt idx="483">
                  <c:v>-10.961939999999998</c:v>
                </c:pt>
                <c:pt idx="484">
                  <c:v>-11.027115333333334</c:v>
                </c:pt>
                <c:pt idx="485">
                  <c:v>-11.093153666666666</c:v>
                </c:pt>
                <c:pt idx="486">
                  <c:v>-11.173976000000001</c:v>
                </c:pt>
                <c:pt idx="487">
                  <c:v>-11.285390666666666</c:v>
                </c:pt>
                <c:pt idx="488">
                  <c:v>-11.337069333333332</c:v>
                </c:pt>
                <c:pt idx="489">
                  <c:v>-11.413341666666668</c:v>
                </c:pt>
                <c:pt idx="490">
                  <c:v>-11.503681</c:v>
                </c:pt>
                <c:pt idx="491">
                  <c:v>-11.621452333333332</c:v>
                </c:pt>
                <c:pt idx="492">
                  <c:v>-11.720952000000002</c:v>
                </c:pt>
                <c:pt idx="493">
                  <c:v>-11.794137333333333</c:v>
                </c:pt>
                <c:pt idx="494">
                  <c:v>-11.922398999999999</c:v>
                </c:pt>
                <c:pt idx="495">
                  <c:v>-12.033228666666666</c:v>
                </c:pt>
                <c:pt idx="496">
                  <c:v>-12.177977333333333</c:v>
                </c:pt>
                <c:pt idx="497">
                  <c:v>-12.307229666666666</c:v>
                </c:pt>
                <c:pt idx="498">
                  <c:v>-12.446843000000001</c:v>
                </c:pt>
                <c:pt idx="499">
                  <c:v>-12.607217333333333</c:v>
                </c:pt>
                <c:pt idx="500">
                  <c:v>-12.734947</c:v>
                </c:pt>
                <c:pt idx="501">
                  <c:v>-12.982144333333332</c:v>
                </c:pt>
                <c:pt idx="502">
                  <c:v>-13.166724666666667</c:v>
                </c:pt>
                <c:pt idx="503">
                  <c:v>-13.433000333333334</c:v>
                </c:pt>
                <c:pt idx="504">
                  <c:v>-13.663614666666666</c:v>
                </c:pt>
                <c:pt idx="505">
                  <c:v>-13.964259</c:v>
                </c:pt>
                <c:pt idx="506">
                  <c:v>-14.258059333333334</c:v>
                </c:pt>
                <c:pt idx="507">
                  <c:v>-14.531935333333335</c:v>
                </c:pt>
                <c:pt idx="508">
                  <c:v>-14.865935</c:v>
                </c:pt>
                <c:pt idx="509">
                  <c:v>-15.242007333333333</c:v>
                </c:pt>
                <c:pt idx="510">
                  <c:v>-15.655295666666666</c:v>
                </c:pt>
                <c:pt idx="511">
                  <c:v>-16.052317000000002</c:v>
                </c:pt>
                <c:pt idx="512">
                  <c:v>-16.532653</c:v>
                </c:pt>
                <c:pt idx="513">
                  <c:v>-16.996380333333335</c:v>
                </c:pt>
                <c:pt idx="514">
                  <c:v>-17.522929999999999</c:v>
                </c:pt>
                <c:pt idx="515">
                  <c:v>-17.970993000000004</c:v>
                </c:pt>
                <c:pt idx="516">
                  <c:v>-18.358549666666665</c:v>
                </c:pt>
                <c:pt idx="517">
                  <c:v>-18.641707666666665</c:v>
                </c:pt>
                <c:pt idx="518">
                  <c:v>-18.993470333333331</c:v>
                </c:pt>
                <c:pt idx="519">
                  <c:v>-19.382518000000001</c:v>
                </c:pt>
                <c:pt idx="520">
                  <c:v>-19.693639000000001</c:v>
                </c:pt>
                <c:pt idx="521">
                  <c:v>-19.783204999999999</c:v>
                </c:pt>
                <c:pt idx="522">
                  <c:v>-19.792894999999998</c:v>
                </c:pt>
                <c:pt idx="523">
                  <c:v>-19.714580666666667</c:v>
                </c:pt>
                <c:pt idx="524">
                  <c:v>-19.474854333333329</c:v>
                </c:pt>
                <c:pt idx="525">
                  <c:v>-19.246503333333333</c:v>
                </c:pt>
                <c:pt idx="526">
                  <c:v>-18.961302999999997</c:v>
                </c:pt>
                <c:pt idx="527">
                  <c:v>-18.628603333333334</c:v>
                </c:pt>
                <c:pt idx="528">
                  <c:v>-18.156737333333336</c:v>
                </c:pt>
                <c:pt idx="529">
                  <c:v>-17.635415999999996</c:v>
                </c:pt>
                <c:pt idx="530">
                  <c:v>-17.113724999999999</c:v>
                </c:pt>
                <c:pt idx="531">
                  <c:v>-16.561012999999999</c:v>
                </c:pt>
                <c:pt idx="532">
                  <c:v>-15.996087666666666</c:v>
                </c:pt>
                <c:pt idx="533">
                  <c:v>-15.516649666666666</c:v>
                </c:pt>
                <c:pt idx="534">
                  <c:v>-15.043208333333334</c:v>
                </c:pt>
                <c:pt idx="535">
                  <c:v>-14.614319666666667</c:v>
                </c:pt>
                <c:pt idx="536">
                  <c:v>-14.200318333333334</c:v>
                </c:pt>
                <c:pt idx="537">
                  <c:v>-13.779639000000001</c:v>
                </c:pt>
                <c:pt idx="538">
                  <c:v>-13.366442666666666</c:v>
                </c:pt>
                <c:pt idx="539">
                  <c:v>-13.020043333333334</c:v>
                </c:pt>
                <c:pt idx="540">
                  <c:v>-12.713682333333333</c:v>
                </c:pt>
                <c:pt idx="541">
                  <c:v>-12.419388</c:v>
                </c:pt>
                <c:pt idx="542">
                  <c:v>-12.088727666666665</c:v>
                </c:pt>
                <c:pt idx="543">
                  <c:v>-11.790650333333332</c:v>
                </c:pt>
                <c:pt idx="544">
                  <c:v>-11.545952</c:v>
                </c:pt>
                <c:pt idx="545">
                  <c:v>-11.340581999999999</c:v>
                </c:pt>
                <c:pt idx="546">
                  <c:v>-11.134069000000002</c:v>
                </c:pt>
                <c:pt idx="547">
                  <c:v>-10.941333666666667</c:v>
                </c:pt>
                <c:pt idx="548">
                  <c:v>-10.725127666666667</c:v>
                </c:pt>
                <c:pt idx="549">
                  <c:v>-10.553689333333335</c:v>
                </c:pt>
                <c:pt idx="550">
                  <c:v>-10.369735666666665</c:v>
                </c:pt>
                <c:pt idx="551">
                  <c:v>-10.208281333333334</c:v>
                </c:pt>
                <c:pt idx="552">
                  <c:v>-10.0235444</c:v>
                </c:pt>
                <c:pt idx="553">
                  <c:v>-9.883037933333334</c:v>
                </c:pt>
                <c:pt idx="554">
                  <c:v>-9.7188879333333347</c:v>
                </c:pt>
                <c:pt idx="555">
                  <c:v>-9.5949579666666676</c:v>
                </c:pt>
                <c:pt idx="556">
                  <c:v>-9.4572197333333339</c:v>
                </c:pt>
                <c:pt idx="557">
                  <c:v>-9.3252744666666683</c:v>
                </c:pt>
                <c:pt idx="558">
                  <c:v>-9.1610307666666682</c:v>
                </c:pt>
                <c:pt idx="559">
                  <c:v>-8.9984588666666667</c:v>
                </c:pt>
                <c:pt idx="560">
                  <c:v>-8.9155781999999988</c:v>
                </c:pt>
                <c:pt idx="561">
                  <c:v>-8.8281247000000018</c:v>
                </c:pt>
                <c:pt idx="562">
                  <c:v>-8.7407827666666673</c:v>
                </c:pt>
                <c:pt idx="563">
                  <c:v>-8.5759668666666666</c:v>
                </c:pt>
                <c:pt idx="564">
                  <c:v>-8.3971837666666662</c:v>
                </c:pt>
                <c:pt idx="565">
                  <c:v>-8.2218831666666663</c:v>
                </c:pt>
                <c:pt idx="566">
                  <c:v>-8.0623598333333319</c:v>
                </c:pt>
                <c:pt idx="567">
                  <c:v>-7.9266408333333329</c:v>
                </c:pt>
                <c:pt idx="568">
                  <c:v>-7.7784152000000004</c:v>
                </c:pt>
                <c:pt idx="569">
                  <c:v>-7.6230313000000001</c:v>
                </c:pt>
                <c:pt idx="570">
                  <c:v>-7.4397785000000001</c:v>
                </c:pt>
                <c:pt idx="571">
                  <c:v>-7.2557619666666673</c:v>
                </c:pt>
                <c:pt idx="572">
                  <c:v>-7.0758307999999994</c:v>
                </c:pt>
                <c:pt idx="573">
                  <c:v>-6.9196993666666664</c:v>
                </c:pt>
                <c:pt idx="574">
                  <c:v>-6.7693007666666665</c:v>
                </c:pt>
                <c:pt idx="575">
                  <c:v>-6.5972664999999999</c:v>
                </c:pt>
                <c:pt idx="576">
                  <c:v>-6.438818266666666</c:v>
                </c:pt>
                <c:pt idx="577">
                  <c:v>-6.2408477333333332</c:v>
                </c:pt>
                <c:pt idx="578">
                  <c:v>-6.0916773333333332</c:v>
                </c:pt>
                <c:pt idx="579">
                  <c:v>-5.9013060000000008</c:v>
                </c:pt>
                <c:pt idx="580">
                  <c:v>-5.7645258999999998</c:v>
                </c:pt>
                <c:pt idx="581">
                  <c:v>-5.5803920666666675</c:v>
                </c:pt>
                <c:pt idx="582">
                  <c:v>-5.4243254666666667</c:v>
                </c:pt>
                <c:pt idx="583">
                  <c:v>-5.2437014666666668</c:v>
                </c:pt>
                <c:pt idx="584">
                  <c:v>-5.1024428999999998</c:v>
                </c:pt>
                <c:pt idx="585">
                  <c:v>-4.9512874333333334</c:v>
                </c:pt>
                <c:pt idx="586">
                  <c:v>-4.8228831333333337</c:v>
                </c:pt>
                <c:pt idx="587">
                  <c:v>-4.6734072333333332</c:v>
                </c:pt>
                <c:pt idx="588">
                  <c:v>-4.5496091999999999</c:v>
                </c:pt>
                <c:pt idx="589">
                  <c:v>-4.4191867666666669</c:v>
                </c:pt>
                <c:pt idx="590">
                  <c:v>-4.2930754333333336</c:v>
                </c:pt>
                <c:pt idx="591">
                  <c:v>-4.1843664</c:v>
                </c:pt>
                <c:pt idx="592">
                  <c:v>-4.0859560999999998</c:v>
                </c:pt>
                <c:pt idx="593">
                  <c:v>-4.0195702666666664</c:v>
                </c:pt>
                <c:pt idx="594">
                  <c:v>-4.0036324666666667</c:v>
                </c:pt>
                <c:pt idx="595">
                  <c:v>-3.9685950333333335</c:v>
                </c:pt>
                <c:pt idx="596">
                  <c:v>-3.9024458000000002</c:v>
                </c:pt>
                <c:pt idx="597">
                  <c:v>-3.766829266666667</c:v>
                </c:pt>
                <c:pt idx="598">
                  <c:v>-3.6567766000000002</c:v>
                </c:pt>
                <c:pt idx="599">
                  <c:v>-3.5965851333333334</c:v>
                </c:pt>
                <c:pt idx="600">
                  <c:v>-3.5294019666666667</c:v>
                </c:pt>
                <c:pt idx="601">
                  <c:v>-3.4792103999999995</c:v>
                </c:pt>
                <c:pt idx="602">
                  <c:v>-3.4375577000000006</c:v>
                </c:pt>
                <c:pt idx="603">
                  <c:v>-3.466825566666667</c:v>
                </c:pt>
                <c:pt idx="604">
                  <c:v>-3.4507185666666662</c:v>
                </c:pt>
                <c:pt idx="605">
                  <c:v>-3.4174488666666663</c:v>
                </c:pt>
                <c:pt idx="606">
                  <c:v>-3.3243790666666668</c:v>
                </c:pt>
                <c:pt idx="607">
                  <c:v>-3.2890971666666666</c:v>
                </c:pt>
                <c:pt idx="608">
                  <c:v>-3.2591131666666668</c:v>
                </c:pt>
                <c:pt idx="609">
                  <c:v>-3.2296713333333336</c:v>
                </c:pt>
                <c:pt idx="610">
                  <c:v>-3.1949149999999999</c:v>
                </c:pt>
                <c:pt idx="611">
                  <c:v>-3.1570680333333332</c:v>
                </c:pt>
                <c:pt idx="612">
                  <c:v>-3.1606614</c:v>
                </c:pt>
                <c:pt idx="613">
                  <c:v>-3.1591448999999998</c:v>
                </c:pt>
                <c:pt idx="614">
                  <c:v>-3.1583644666666668</c:v>
                </c:pt>
                <c:pt idx="615">
                  <c:v>-3.1503412666666666</c:v>
                </c:pt>
                <c:pt idx="616">
                  <c:v>-3.1558671666666669</c:v>
                </c:pt>
                <c:pt idx="617">
                  <c:v>-3.1473808999999999</c:v>
                </c:pt>
                <c:pt idx="618">
                  <c:v>-3.1360997333333334</c:v>
                </c:pt>
                <c:pt idx="619">
                  <c:v>-3.1177012999999998</c:v>
                </c:pt>
                <c:pt idx="620">
                  <c:v>-3.1011826333333334</c:v>
                </c:pt>
                <c:pt idx="621">
                  <c:v>-3.0903479333333332</c:v>
                </c:pt>
                <c:pt idx="622">
                  <c:v>-3.0704167000000004</c:v>
                </c:pt>
                <c:pt idx="623">
                  <c:v>-3.0936450999999998</c:v>
                </c:pt>
                <c:pt idx="624">
                  <c:v>-3.0990834333333339</c:v>
                </c:pt>
                <c:pt idx="625">
                  <c:v>-3.0994301666666666</c:v>
                </c:pt>
                <c:pt idx="626">
                  <c:v>-3.0739175666666667</c:v>
                </c:pt>
                <c:pt idx="627">
                  <c:v>-3.0667953666666672</c:v>
                </c:pt>
                <c:pt idx="628">
                  <c:v>-3.0458015666666665</c:v>
                </c:pt>
                <c:pt idx="629">
                  <c:v>-3.0387738333333334</c:v>
                </c:pt>
                <c:pt idx="630">
                  <c:v>-3.0112287666666666</c:v>
                </c:pt>
                <c:pt idx="631">
                  <c:v>-3.0146061333333329</c:v>
                </c:pt>
                <c:pt idx="632">
                  <c:v>-2.9886138333333334</c:v>
                </c:pt>
                <c:pt idx="633">
                  <c:v>-2.9915114333333332</c:v>
                </c:pt>
                <c:pt idx="634">
                  <c:v>-2.9473690333333331</c:v>
                </c:pt>
                <c:pt idx="635">
                  <c:v>-2.9342258999999999</c:v>
                </c:pt>
                <c:pt idx="636">
                  <c:v>-2.9041853</c:v>
                </c:pt>
                <c:pt idx="637">
                  <c:v>-2.9150772666666662</c:v>
                </c:pt>
                <c:pt idx="638">
                  <c:v>-2.9113448000000002</c:v>
                </c:pt>
                <c:pt idx="639">
                  <c:v>-2.8954011333333334</c:v>
                </c:pt>
                <c:pt idx="640">
                  <c:v>-2.8746290000000001</c:v>
                </c:pt>
                <c:pt idx="641">
                  <c:v>-2.853423433333333</c:v>
                </c:pt>
                <c:pt idx="642">
                  <c:v>-2.8445220666666664</c:v>
                </c:pt>
                <c:pt idx="643">
                  <c:v>-2.8394802333333331</c:v>
                </c:pt>
                <c:pt idx="644">
                  <c:v>-2.8552368333333331</c:v>
                </c:pt>
                <c:pt idx="645">
                  <c:v>-2.855928</c:v>
                </c:pt>
                <c:pt idx="646">
                  <c:v>-2.875768733333333</c:v>
                </c:pt>
                <c:pt idx="647">
                  <c:v>-2.8674532666666663</c:v>
                </c:pt>
                <c:pt idx="648">
                  <c:v>-2.8579529999999997</c:v>
                </c:pt>
                <c:pt idx="649">
                  <c:v>-2.8424698333333338</c:v>
                </c:pt>
                <c:pt idx="650">
                  <c:v>-2.8119399333333335</c:v>
                </c:pt>
                <c:pt idx="651">
                  <c:v>-2.824142366666667</c:v>
                </c:pt>
                <c:pt idx="652">
                  <c:v>-2.8207798000000004</c:v>
                </c:pt>
                <c:pt idx="653">
                  <c:v>-2.8733417000000006</c:v>
                </c:pt>
                <c:pt idx="654">
                  <c:v>-2.8921527666666669</c:v>
                </c:pt>
                <c:pt idx="655">
                  <c:v>-2.917369733333333</c:v>
                </c:pt>
                <c:pt idx="656">
                  <c:v>-2.9100470333333335</c:v>
                </c:pt>
                <c:pt idx="657">
                  <c:v>-2.9306228000000001</c:v>
                </c:pt>
                <c:pt idx="658">
                  <c:v>-2.9460179666666666</c:v>
                </c:pt>
                <c:pt idx="659">
                  <c:v>-2.9656603333333336</c:v>
                </c:pt>
                <c:pt idx="660">
                  <c:v>-2.9660818666666664</c:v>
                </c:pt>
                <c:pt idx="661">
                  <c:v>-2.9769727666666665</c:v>
                </c:pt>
                <c:pt idx="662">
                  <c:v>-2.9852865666666664</c:v>
                </c:pt>
                <c:pt idx="663">
                  <c:v>-2.9794200333333336</c:v>
                </c:pt>
                <c:pt idx="664">
                  <c:v>-2.9870999666666669</c:v>
                </c:pt>
                <c:pt idx="665">
                  <c:v>-2.9720388999999998</c:v>
                </c:pt>
                <c:pt idx="666">
                  <c:v>-3.0011009333333334</c:v>
                </c:pt>
                <c:pt idx="667">
                  <c:v>-2.9765377666666666</c:v>
                </c:pt>
                <c:pt idx="668">
                  <c:v>-2.9726248666666666</c:v>
                </c:pt>
                <c:pt idx="669">
                  <c:v>-2.9336581333333336</c:v>
                </c:pt>
                <c:pt idx="670">
                  <c:v>-2.8971095333333334</c:v>
                </c:pt>
                <c:pt idx="671">
                  <c:v>-2.8980517333333329</c:v>
                </c:pt>
                <c:pt idx="672">
                  <c:v>-2.8769429333333334</c:v>
                </c:pt>
                <c:pt idx="673">
                  <c:v>-2.8974060000000001</c:v>
                </c:pt>
                <c:pt idx="674">
                  <c:v>-2.8318008666666667</c:v>
                </c:pt>
                <c:pt idx="675">
                  <c:v>-2.7654635333333335</c:v>
                </c:pt>
                <c:pt idx="676">
                  <c:v>-2.6966127666666666</c:v>
                </c:pt>
                <c:pt idx="677">
                  <c:v>-2.6753932666666667</c:v>
                </c:pt>
                <c:pt idx="678">
                  <c:v>-2.6503961</c:v>
                </c:pt>
                <c:pt idx="679">
                  <c:v>-2.5957109333333332</c:v>
                </c:pt>
                <c:pt idx="680">
                  <c:v>-2.5538924000000001</c:v>
                </c:pt>
                <c:pt idx="681">
                  <c:v>-2.5098864666666665</c:v>
                </c:pt>
                <c:pt idx="682">
                  <c:v>-2.4847986333333334</c:v>
                </c:pt>
                <c:pt idx="683">
                  <c:v>-2.4183503333333332</c:v>
                </c:pt>
                <c:pt idx="684">
                  <c:v>-2.3581113999999999</c:v>
                </c:pt>
                <c:pt idx="685">
                  <c:v>-2.2931845333333332</c:v>
                </c:pt>
                <c:pt idx="686">
                  <c:v>-2.2704742999999996</c:v>
                </c:pt>
                <c:pt idx="687">
                  <c:v>-2.2540828666666668</c:v>
                </c:pt>
                <c:pt idx="688">
                  <c:v>-2.2798807666666665</c:v>
                </c:pt>
                <c:pt idx="689">
                  <c:v>-2.2565854333333335</c:v>
                </c:pt>
                <c:pt idx="690">
                  <c:v>-2.2772482333333333</c:v>
                </c:pt>
                <c:pt idx="691">
                  <c:v>-2.2212492000000004</c:v>
                </c:pt>
                <c:pt idx="692">
                  <c:v>-2.2355733666666668</c:v>
                </c:pt>
                <c:pt idx="693">
                  <c:v>-2.2137701333333335</c:v>
                </c:pt>
                <c:pt idx="694">
                  <c:v>-2.2338563333333337</c:v>
                </c:pt>
                <c:pt idx="695">
                  <c:v>-2.2110569333333334</c:v>
                </c:pt>
                <c:pt idx="696">
                  <c:v>-2.2320338666666668</c:v>
                </c:pt>
                <c:pt idx="697">
                  <c:v>-2.2733039666666666</c:v>
                </c:pt>
                <c:pt idx="698">
                  <c:v>-2.2815189999999999</c:v>
                </c:pt>
                <c:pt idx="699">
                  <c:v>-2.2972748333333333</c:v>
                </c:pt>
                <c:pt idx="700">
                  <c:v>-2.3251752333333333</c:v>
                </c:pt>
                <c:pt idx="701">
                  <c:v>-2.3869551333333336</c:v>
                </c:pt>
                <c:pt idx="702">
                  <c:v>-2.4274565666666668</c:v>
                </c:pt>
                <c:pt idx="703">
                  <c:v>-2.4410994333333331</c:v>
                </c:pt>
                <c:pt idx="704">
                  <c:v>-2.475146333333333</c:v>
                </c:pt>
                <c:pt idx="705">
                  <c:v>-2.5028706666666665</c:v>
                </c:pt>
                <c:pt idx="706">
                  <c:v>-2.5295168000000001</c:v>
                </c:pt>
                <c:pt idx="707">
                  <c:v>-2.5418898999999997</c:v>
                </c:pt>
                <c:pt idx="708">
                  <c:v>-2.5714552333333334</c:v>
                </c:pt>
                <c:pt idx="709">
                  <c:v>-2.6370499666666665</c:v>
                </c:pt>
                <c:pt idx="710">
                  <c:v>-2.6960588333333333</c:v>
                </c:pt>
                <c:pt idx="711">
                  <c:v>-2.7387352666666671</c:v>
                </c:pt>
                <c:pt idx="712">
                  <c:v>-2.7567074333333337</c:v>
                </c:pt>
                <c:pt idx="713">
                  <c:v>-2.7710024333333334</c:v>
                </c:pt>
                <c:pt idx="714">
                  <c:v>-2.7863702000000004</c:v>
                </c:pt>
                <c:pt idx="715">
                  <c:v>-2.794336466666667</c:v>
                </c:pt>
                <c:pt idx="716">
                  <c:v>-2.7713566666666671</c:v>
                </c:pt>
                <c:pt idx="717">
                  <c:v>-2.7723017666666667</c:v>
                </c:pt>
                <c:pt idx="718">
                  <c:v>-2.7488265999999997</c:v>
                </c:pt>
                <c:pt idx="719">
                  <c:v>-2.7728924666666668</c:v>
                </c:pt>
                <c:pt idx="720">
                  <c:v>-2.7307580000000002</c:v>
                </c:pt>
                <c:pt idx="721">
                  <c:v>-2.6950091999999999</c:v>
                </c:pt>
                <c:pt idx="722">
                  <c:v>-2.7018628000000002</c:v>
                </c:pt>
                <c:pt idx="723">
                  <c:v>-2.7414052333333334</c:v>
                </c:pt>
                <c:pt idx="724">
                  <c:v>-2.7312070333333334</c:v>
                </c:pt>
                <c:pt idx="725">
                  <c:v>-2.627546366666667</c:v>
                </c:pt>
                <c:pt idx="726">
                  <c:v>-2.4846090999999997</c:v>
                </c:pt>
                <c:pt idx="727">
                  <c:v>-2.3817753666666666</c:v>
                </c:pt>
                <c:pt idx="728">
                  <c:v>-2.3278410333333333</c:v>
                </c:pt>
                <c:pt idx="729">
                  <c:v>-2.3198298666666664</c:v>
                </c:pt>
                <c:pt idx="730">
                  <c:v>-2.2985892333333333</c:v>
                </c:pt>
                <c:pt idx="731">
                  <c:v>-2.2183736999999994</c:v>
                </c:pt>
                <c:pt idx="732">
                  <c:v>-2.1363295</c:v>
                </c:pt>
                <c:pt idx="733">
                  <c:v>-2.0612064999999995</c:v>
                </c:pt>
                <c:pt idx="734">
                  <c:v>-2.0651307999999999</c:v>
                </c:pt>
                <c:pt idx="735">
                  <c:v>-2.0694579999999996</c:v>
                </c:pt>
                <c:pt idx="736">
                  <c:v>-2.0708147666666665</c:v>
                </c:pt>
                <c:pt idx="737">
                  <c:v>-2.0307545999999999</c:v>
                </c:pt>
                <c:pt idx="738">
                  <c:v>-2.0019043000000001</c:v>
                </c:pt>
                <c:pt idx="739">
                  <c:v>-1.9924270666666668</c:v>
                </c:pt>
                <c:pt idx="740">
                  <c:v>-1.9874815000000001</c:v>
                </c:pt>
                <c:pt idx="741">
                  <c:v>-1.9667204333333332</c:v>
                </c:pt>
                <c:pt idx="742">
                  <c:v>-1.9933926666666668</c:v>
                </c:pt>
                <c:pt idx="743">
                  <c:v>-2.0041332000000001</c:v>
                </c:pt>
                <c:pt idx="744">
                  <c:v>-1.9995000000000001</c:v>
                </c:pt>
                <c:pt idx="745">
                  <c:v>-1.9707214999999998</c:v>
                </c:pt>
                <c:pt idx="746">
                  <c:v>-1.9869562666666667</c:v>
                </c:pt>
                <c:pt idx="747">
                  <c:v>-2.0110435333333334</c:v>
                </c:pt>
                <c:pt idx="748">
                  <c:v>-2.0627407999999998</c:v>
                </c:pt>
                <c:pt idx="749">
                  <c:v>-2.1059311333333337</c:v>
                </c:pt>
                <c:pt idx="750">
                  <c:v>-2.1738787333333334</c:v>
                </c:pt>
                <c:pt idx="751">
                  <c:v>-2.2112690333333336</c:v>
                </c:pt>
                <c:pt idx="752">
                  <c:v>-2.1977616666666666</c:v>
                </c:pt>
                <c:pt idx="753">
                  <c:v>-2.2231635000000001</c:v>
                </c:pt>
                <c:pt idx="754">
                  <c:v>-2.2387448666666665</c:v>
                </c:pt>
                <c:pt idx="755">
                  <c:v>-2.3319747999999998</c:v>
                </c:pt>
                <c:pt idx="756">
                  <c:v>-2.3799717999999999</c:v>
                </c:pt>
                <c:pt idx="757">
                  <c:v>-2.4052501333333329</c:v>
                </c:pt>
                <c:pt idx="758">
                  <c:v>-2.4054348333333331</c:v>
                </c:pt>
                <c:pt idx="759">
                  <c:v>-2.4082325333333334</c:v>
                </c:pt>
                <c:pt idx="760">
                  <c:v>-2.4481155999999999</c:v>
                </c:pt>
                <c:pt idx="761">
                  <c:v>-2.4996984999999996</c:v>
                </c:pt>
                <c:pt idx="762">
                  <c:v>-2.5288676666666667</c:v>
                </c:pt>
                <c:pt idx="763">
                  <c:v>-2.5968717333333333</c:v>
                </c:pt>
                <c:pt idx="764">
                  <c:v>-2.643027</c:v>
                </c:pt>
                <c:pt idx="765">
                  <c:v>-2.6854615333333336</c:v>
                </c:pt>
                <c:pt idx="766">
                  <c:v>-2.6805658999999999</c:v>
                </c:pt>
                <c:pt idx="767">
                  <c:v>-2.6560145333333334</c:v>
                </c:pt>
                <c:pt idx="768">
                  <c:v>-2.6599412666666669</c:v>
                </c:pt>
                <c:pt idx="769">
                  <c:v>-2.6511132666666666</c:v>
                </c:pt>
                <c:pt idx="770">
                  <c:v>-2.6214060666666668</c:v>
                </c:pt>
                <c:pt idx="771">
                  <c:v>-2.5767537666666667</c:v>
                </c:pt>
                <c:pt idx="772">
                  <c:v>-2.5055907666666664</c:v>
                </c:pt>
                <c:pt idx="773">
                  <c:v>-2.4963304333333336</c:v>
                </c:pt>
                <c:pt idx="774">
                  <c:v>-2.4686271666666664</c:v>
                </c:pt>
                <c:pt idx="775">
                  <c:v>-2.4617586333333334</c:v>
                </c:pt>
                <c:pt idx="776">
                  <c:v>-2.4744548000000002</c:v>
                </c:pt>
                <c:pt idx="777">
                  <c:v>-2.4842286000000002</c:v>
                </c:pt>
                <c:pt idx="778">
                  <c:v>-2.5194105333333336</c:v>
                </c:pt>
                <c:pt idx="779">
                  <c:v>-2.4855513666666669</c:v>
                </c:pt>
                <c:pt idx="780">
                  <c:v>-2.4384624333333331</c:v>
                </c:pt>
                <c:pt idx="781">
                  <c:v>-2.3998441666666666</c:v>
                </c:pt>
                <c:pt idx="782">
                  <c:v>-2.3876474666666669</c:v>
                </c:pt>
                <c:pt idx="783">
                  <c:v>-2.4146985000000001</c:v>
                </c:pt>
                <c:pt idx="784">
                  <c:v>-2.4005148999999997</c:v>
                </c:pt>
                <c:pt idx="785">
                  <c:v>-2.3841052</c:v>
                </c:pt>
                <c:pt idx="786">
                  <c:v>-2.3760159000000001</c:v>
                </c:pt>
                <c:pt idx="787">
                  <c:v>-2.3707477333333333</c:v>
                </c:pt>
                <c:pt idx="788">
                  <c:v>-2.389173266666667</c:v>
                </c:pt>
                <c:pt idx="789">
                  <c:v>-2.4042180333333332</c:v>
                </c:pt>
                <c:pt idx="790">
                  <c:v>-2.4171988</c:v>
                </c:pt>
                <c:pt idx="791">
                  <c:v>-2.4460381666666664</c:v>
                </c:pt>
                <c:pt idx="792">
                  <c:v>-2.4826815999999998</c:v>
                </c:pt>
                <c:pt idx="793">
                  <c:v>-2.5604588333333331</c:v>
                </c:pt>
                <c:pt idx="794">
                  <c:v>-2.5807114333333332</c:v>
                </c:pt>
                <c:pt idx="795">
                  <c:v>-2.5939144000000001</c:v>
                </c:pt>
                <c:pt idx="796">
                  <c:v>-2.6039486333333333</c:v>
                </c:pt>
                <c:pt idx="797">
                  <c:v>-2.6894905333333337</c:v>
                </c:pt>
                <c:pt idx="798">
                  <c:v>-2.7562389333333335</c:v>
                </c:pt>
                <c:pt idx="799">
                  <c:v>-2.8720655666666666</c:v>
                </c:pt>
                <c:pt idx="800">
                  <c:v>-1.9345918666666666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93-4329-9D69-B609EF99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0"/>
          <c:min val="-3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9411861166339864"/>
          <c:y val="0.14283464566929133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Input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327833648473834E-2"/>
          <c:y val="0.10743073782443861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(2)'!$S$6:$S$806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-0.24812671253333338</c:v>
                </c:pt>
                <c:pt idx="2">
                  <c:v>-0.40525159333333338</c:v>
                </c:pt>
                <c:pt idx="3">
                  <c:v>-0.47638959666666664</c:v>
                </c:pt>
                <c:pt idx="4">
                  <c:v>-0.53627022999999996</c:v>
                </c:pt>
                <c:pt idx="5">
                  <c:v>-0.59779534666666667</c:v>
                </c:pt>
                <c:pt idx="6">
                  <c:v>-0.66588276666666657</c:v>
                </c:pt>
                <c:pt idx="7">
                  <c:v>-0.74216991666666665</c:v>
                </c:pt>
                <c:pt idx="8">
                  <c:v>-0.83116873333333319</c:v>
                </c:pt>
                <c:pt idx="9">
                  <c:v>-0.92902740333333345</c:v>
                </c:pt>
                <c:pt idx="10">
                  <c:v>-1.03482713</c:v>
                </c:pt>
                <c:pt idx="11">
                  <c:v>-1.1473875</c:v>
                </c:pt>
                <c:pt idx="12">
                  <c:v>-1.2636435666666668</c:v>
                </c:pt>
                <c:pt idx="13">
                  <c:v>-1.3846190333333332</c:v>
                </c:pt>
                <c:pt idx="14">
                  <c:v>-1.5099565000000001</c:v>
                </c:pt>
                <c:pt idx="15">
                  <c:v>-1.6393902666666664</c:v>
                </c:pt>
                <c:pt idx="16">
                  <c:v>-1.7705120000000001</c:v>
                </c:pt>
                <c:pt idx="17">
                  <c:v>-1.9016626333333333</c:v>
                </c:pt>
                <c:pt idx="18">
                  <c:v>-2.0333294333333334</c:v>
                </c:pt>
                <c:pt idx="19">
                  <c:v>-2.1619526666666666</c:v>
                </c:pt>
                <c:pt idx="20">
                  <c:v>-2.2902240666666667</c:v>
                </c:pt>
                <c:pt idx="21">
                  <c:v>-2.4198992000000001</c:v>
                </c:pt>
                <c:pt idx="22">
                  <c:v>-2.5505113333333331</c:v>
                </c:pt>
                <c:pt idx="23">
                  <c:v>-2.6752107666666665</c:v>
                </c:pt>
                <c:pt idx="24">
                  <c:v>-2.7969439</c:v>
                </c:pt>
                <c:pt idx="25">
                  <c:v>-2.9158407</c:v>
                </c:pt>
                <c:pt idx="26">
                  <c:v>-3.0426506999999998</c:v>
                </c:pt>
                <c:pt idx="27">
                  <c:v>-3.1694621999999999</c:v>
                </c:pt>
                <c:pt idx="28">
                  <c:v>-3.2969682333333332</c:v>
                </c:pt>
                <c:pt idx="29">
                  <c:v>-3.4212310333333331</c:v>
                </c:pt>
                <c:pt idx="30">
                  <c:v>-3.5445655999999999</c:v>
                </c:pt>
                <c:pt idx="31">
                  <c:v>-3.6708737999999994</c:v>
                </c:pt>
                <c:pt idx="32">
                  <c:v>-3.7934406000000003</c:v>
                </c:pt>
                <c:pt idx="33">
                  <c:v>-3.9131048666666666</c:v>
                </c:pt>
                <c:pt idx="34">
                  <c:v>-4.0271800666666664</c:v>
                </c:pt>
                <c:pt idx="35">
                  <c:v>-4.1404647999999993</c:v>
                </c:pt>
                <c:pt idx="36">
                  <c:v>-4.2534981000000007</c:v>
                </c:pt>
                <c:pt idx="37">
                  <c:v>-4.3662099999999997</c:v>
                </c:pt>
                <c:pt idx="38">
                  <c:v>-4.4780640666666667</c:v>
                </c:pt>
                <c:pt idx="39">
                  <c:v>-4.5873354333333332</c:v>
                </c:pt>
                <c:pt idx="40">
                  <c:v>-4.6984842666666662</c:v>
                </c:pt>
                <c:pt idx="41">
                  <c:v>-4.8105772666666669</c:v>
                </c:pt>
                <c:pt idx="42">
                  <c:v>-4.9224928333333331</c:v>
                </c:pt>
                <c:pt idx="43">
                  <c:v>-5.0297860999999999</c:v>
                </c:pt>
                <c:pt idx="44">
                  <c:v>-5.1390738333333337</c:v>
                </c:pt>
                <c:pt idx="45">
                  <c:v>-5.2518234333333327</c:v>
                </c:pt>
                <c:pt idx="46">
                  <c:v>-5.3646671333333336</c:v>
                </c:pt>
                <c:pt idx="47">
                  <c:v>-5.4766195999999994</c:v>
                </c:pt>
                <c:pt idx="48">
                  <c:v>-5.5875139333333337</c:v>
                </c:pt>
                <c:pt idx="49">
                  <c:v>-5.7017302333333335</c:v>
                </c:pt>
                <c:pt idx="50">
                  <c:v>-5.8137211333333338</c:v>
                </c:pt>
                <c:pt idx="51">
                  <c:v>-5.9260380666666661</c:v>
                </c:pt>
                <c:pt idx="52">
                  <c:v>-6.036471333333334</c:v>
                </c:pt>
                <c:pt idx="53">
                  <c:v>-6.1452359999999997</c:v>
                </c:pt>
                <c:pt idx="54">
                  <c:v>-6.2549494000000001</c:v>
                </c:pt>
                <c:pt idx="55">
                  <c:v>-6.3638347000000008</c:v>
                </c:pt>
                <c:pt idx="56">
                  <c:v>-6.4702768333333331</c:v>
                </c:pt>
                <c:pt idx="57">
                  <c:v>-6.5741960333333331</c:v>
                </c:pt>
                <c:pt idx="58">
                  <c:v>-6.6772478666666659</c:v>
                </c:pt>
                <c:pt idx="59">
                  <c:v>-6.7750279333333339</c:v>
                </c:pt>
                <c:pt idx="60">
                  <c:v>-6.8689538666666676</c:v>
                </c:pt>
                <c:pt idx="61">
                  <c:v>-6.9628675666666666</c:v>
                </c:pt>
                <c:pt idx="62">
                  <c:v>-7.0538344333333329</c:v>
                </c:pt>
                <c:pt idx="63">
                  <c:v>-7.1412142333333328</c:v>
                </c:pt>
                <c:pt idx="64">
                  <c:v>-7.2181733666666661</c:v>
                </c:pt>
                <c:pt idx="65">
                  <c:v>-7.295913566666667</c:v>
                </c:pt>
                <c:pt idx="66">
                  <c:v>-7.3674679000000003</c:v>
                </c:pt>
                <c:pt idx="67">
                  <c:v>-7.4327639000000003</c:v>
                </c:pt>
                <c:pt idx="68">
                  <c:v>-7.4931842333333334</c:v>
                </c:pt>
                <c:pt idx="69">
                  <c:v>-7.5517722666666671</c:v>
                </c:pt>
                <c:pt idx="70">
                  <c:v>-7.6031979000000005</c:v>
                </c:pt>
                <c:pt idx="71">
                  <c:v>-7.6502510999999993</c:v>
                </c:pt>
                <c:pt idx="72">
                  <c:v>-7.6926891333333325</c:v>
                </c:pt>
                <c:pt idx="73">
                  <c:v>-7.7338587666666667</c:v>
                </c:pt>
                <c:pt idx="74">
                  <c:v>-7.7664935000000002</c:v>
                </c:pt>
                <c:pt idx="75">
                  <c:v>-7.7936005666666661</c:v>
                </c:pt>
                <c:pt idx="76">
                  <c:v>-7.8185814333333328</c:v>
                </c:pt>
                <c:pt idx="77">
                  <c:v>-7.8411768333333329</c:v>
                </c:pt>
                <c:pt idx="78">
                  <c:v>-7.8573094999999995</c:v>
                </c:pt>
                <c:pt idx="79">
                  <c:v>-7.8676379666666669</c:v>
                </c:pt>
                <c:pt idx="80">
                  <c:v>-7.8726162999999998</c:v>
                </c:pt>
                <c:pt idx="81">
                  <c:v>-7.8765963000000001</c:v>
                </c:pt>
                <c:pt idx="82">
                  <c:v>-7.8800614666666666</c:v>
                </c:pt>
                <c:pt idx="83">
                  <c:v>-7.8814461999999992</c:v>
                </c:pt>
                <c:pt idx="84">
                  <c:v>-7.8818448333333331</c:v>
                </c:pt>
                <c:pt idx="85">
                  <c:v>-7.8837957333333328</c:v>
                </c:pt>
                <c:pt idx="86">
                  <c:v>-7.8912421666666672</c:v>
                </c:pt>
                <c:pt idx="87">
                  <c:v>-7.8972010666666668</c:v>
                </c:pt>
                <c:pt idx="88">
                  <c:v>-7.9037946000000003</c:v>
                </c:pt>
                <c:pt idx="89">
                  <c:v>-7.909710266666667</c:v>
                </c:pt>
                <c:pt idx="90">
                  <c:v>-7.9220608000000006</c:v>
                </c:pt>
                <c:pt idx="91">
                  <c:v>-7.9370242666666675</c:v>
                </c:pt>
                <c:pt idx="92">
                  <c:v>-7.9601391000000001</c:v>
                </c:pt>
                <c:pt idx="93">
                  <c:v>-7.983030799999999</c:v>
                </c:pt>
                <c:pt idx="94">
                  <c:v>-8.0094459999999987</c:v>
                </c:pt>
                <c:pt idx="95">
                  <c:v>-8.0394522333333338</c:v>
                </c:pt>
                <c:pt idx="96">
                  <c:v>-8.0738264666666666</c:v>
                </c:pt>
                <c:pt idx="97">
                  <c:v>-8.1127300333333334</c:v>
                </c:pt>
                <c:pt idx="98">
                  <c:v>-8.1566244999999995</c:v>
                </c:pt>
                <c:pt idx="99">
                  <c:v>-8.2089672333333343</c:v>
                </c:pt>
                <c:pt idx="100">
                  <c:v>-8.2649803333333338</c:v>
                </c:pt>
                <c:pt idx="101">
                  <c:v>-8.3248911000000003</c:v>
                </c:pt>
                <c:pt idx="102">
                  <c:v>-8.389025066666667</c:v>
                </c:pt>
                <c:pt idx="103">
                  <c:v>-8.4589424333333341</c:v>
                </c:pt>
                <c:pt idx="104">
                  <c:v>-8.5336316666666665</c:v>
                </c:pt>
                <c:pt idx="105">
                  <c:v>-8.6110178666666659</c:v>
                </c:pt>
                <c:pt idx="106">
                  <c:v>-8.6975049999999996</c:v>
                </c:pt>
                <c:pt idx="107">
                  <c:v>-8.7845548000000004</c:v>
                </c:pt>
                <c:pt idx="108">
                  <c:v>-8.8787603333333323</c:v>
                </c:pt>
                <c:pt idx="109">
                  <c:v>-8.9759222666666663</c:v>
                </c:pt>
                <c:pt idx="110">
                  <c:v>-9.0762710666666671</c:v>
                </c:pt>
                <c:pt idx="111">
                  <c:v>-9.1803137666666661</c:v>
                </c:pt>
                <c:pt idx="112">
                  <c:v>-9.2878335333333322</c:v>
                </c:pt>
                <c:pt idx="113">
                  <c:v>-9.3989883999999986</c:v>
                </c:pt>
                <c:pt idx="114">
                  <c:v>-9.5072682666666655</c:v>
                </c:pt>
                <c:pt idx="115">
                  <c:v>-9.6152219666666667</c:v>
                </c:pt>
                <c:pt idx="116">
                  <c:v>-9.7222305666666653</c:v>
                </c:pt>
                <c:pt idx="117">
                  <c:v>-9.8320312333333337</c:v>
                </c:pt>
                <c:pt idx="118">
                  <c:v>-9.9378669999999989</c:v>
                </c:pt>
                <c:pt idx="119">
                  <c:v>-10.043485633333335</c:v>
                </c:pt>
                <c:pt idx="120">
                  <c:v>-10.143485333333333</c:v>
                </c:pt>
                <c:pt idx="121">
                  <c:v>-10.245393666666667</c:v>
                </c:pt>
                <c:pt idx="122">
                  <c:v>-10.340652333333333</c:v>
                </c:pt>
                <c:pt idx="123">
                  <c:v>-10.434963999999999</c:v>
                </c:pt>
                <c:pt idx="124">
                  <c:v>-10.520615333333334</c:v>
                </c:pt>
                <c:pt idx="125">
                  <c:v>-10.607182</c:v>
                </c:pt>
                <c:pt idx="126">
                  <c:v>-10.688995333333333</c:v>
                </c:pt>
                <c:pt idx="127">
                  <c:v>-10.771687999999999</c:v>
                </c:pt>
                <c:pt idx="128">
                  <c:v>-10.850938666666666</c:v>
                </c:pt>
                <c:pt idx="129">
                  <c:v>-10.930511333333333</c:v>
                </c:pt>
                <c:pt idx="130">
                  <c:v>-11.010282333333334</c:v>
                </c:pt>
                <c:pt idx="131">
                  <c:v>-11.089241666666666</c:v>
                </c:pt>
                <c:pt idx="132">
                  <c:v>-11.166063000000001</c:v>
                </c:pt>
                <c:pt idx="133">
                  <c:v>-11.237675000000001</c:v>
                </c:pt>
                <c:pt idx="134">
                  <c:v>-11.314113333333333</c:v>
                </c:pt>
                <c:pt idx="135">
                  <c:v>-11.392918333333332</c:v>
                </c:pt>
                <c:pt idx="136">
                  <c:v>-11.478689666666666</c:v>
                </c:pt>
                <c:pt idx="137">
                  <c:v>-11.567797333333333</c:v>
                </c:pt>
                <c:pt idx="138">
                  <c:v>-11.654152333333334</c:v>
                </c:pt>
                <c:pt idx="139">
                  <c:v>-11.740443666666666</c:v>
                </c:pt>
                <c:pt idx="140">
                  <c:v>-11.825015333333333</c:v>
                </c:pt>
                <c:pt idx="141">
                  <c:v>-11.913693</c:v>
                </c:pt>
                <c:pt idx="142">
                  <c:v>-12.008189333333334</c:v>
                </c:pt>
                <c:pt idx="143">
                  <c:v>-12.109842333333333</c:v>
                </c:pt>
                <c:pt idx="144">
                  <c:v>-12.220219666666665</c:v>
                </c:pt>
                <c:pt idx="145">
                  <c:v>-12.327443666666667</c:v>
                </c:pt>
                <c:pt idx="146">
                  <c:v>-12.434852666666666</c:v>
                </c:pt>
                <c:pt idx="147">
                  <c:v>-12.548515333333333</c:v>
                </c:pt>
                <c:pt idx="148">
                  <c:v>-12.676886999999999</c:v>
                </c:pt>
                <c:pt idx="149">
                  <c:v>-12.812869333333333</c:v>
                </c:pt>
                <c:pt idx="150">
                  <c:v>-12.952897666666667</c:v>
                </c:pt>
                <c:pt idx="151">
                  <c:v>-13.109769333333332</c:v>
                </c:pt>
                <c:pt idx="152">
                  <c:v>-13.270418666666666</c:v>
                </c:pt>
                <c:pt idx="153">
                  <c:v>-13.447995333333333</c:v>
                </c:pt>
                <c:pt idx="154">
                  <c:v>-13.623564</c:v>
                </c:pt>
                <c:pt idx="155">
                  <c:v>-13.819314666666665</c:v>
                </c:pt>
                <c:pt idx="156">
                  <c:v>-14.025468666666667</c:v>
                </c:pt>
                <c:pt idx="157">
                  <c:v>-14.250586</c:v>
                </c:pt>
                <c:pt idx="158">
                  <c:v>-14.485621666666667</c:v>
                </c:pt>
                <c:pt idx="159">
                  <c:v>-14.740679</c:v>
                </c:pt>
                <c:pt idx="160">
                  <c:v>-14.992971666666667</c:v>
                </c:pt>
                <c:pt idx="161">
                  <c:v>-15.259240666666665</c:v>
                </c:pt>
                <c:pt idx="162">
                  <c:v>-15.524892333333334</c:v>
                </c:pt>
                <c:pt idx="163">
                  <c:v>-15.816998666666668</c:v>
                </c:pt>
                <c:pt idx="164">
                  <c:v>-16.124116333333333</c:v>
                </c:pt>
                <c:pt idx="165">
                  <c:v>-16.431584999999998</c:v>
                </c:pt>
                <c:pt idx="166">
                  <c:v>-16.734732333333337</c:v>
                </c:pt>
                <c:pt idx="167">
                  <c:v>-17.049745666666666</c:v>
                </c:pt>
                <c:pt idx="168">
                  <c:v>-17.394169333333334</c:v>
                </c:pt>
                <c:pt idx="169">
                  <c:v>-17.74308533333333</c:v>
                </c:pt>
                <c:pt idx="170">
                  <c:v>-18.098776999999998</c:v>
                </c:pt>
                <c:pt idx="171">
                  <c:v>-18.439129666666666</c:v>
                </c:pt>
                <c:pt idx="172">
                  <c:v>-18.794673333333332</c:v>
                </c:pt>
                <c:pt idx="173">
                  <c:v>-19.134862333333334</c:v>
                </c:pt>
                <c:pt idx="174">
                  <c:v>-19.496722999999999</c:v>
                </c:pt>
                <c:pt idx="175">
                  <c:v>-19.855011333333334</c:v>
                </c:pt>
                <c:pt idx="176">
                  <c:v>-20.237138000000002</c:v>
                </c:pt>
                <c:pt idx="177">
                  <c:v>-20.609977666666666</c:v>
                </c:pt>
                <c:pt idx="178">
                  <c:v>-21.004545333333333</c:v>
                </c:pt>
                <c:pt idx="179">
                  <c:v>-21.392376000000002</c:v>
                </c:pt>
                <c:pt idx="180">
                  <c:v>-21.773146999999998</c:v>
                </c:pt>
                <c:pt idx="181">
                  <c:v>-22.127915666666667</c:v>
                </c:pt>
                <c:pt idx="182">
                  <c:v>-22.460078999999997</c:v>
                </c:pt>
                <c:pt idx="183">
                  <c:v>-22.830528666666666</c:v>
                </c:pt>
                <c:pt idx="184">
                  <c:v>-23.204908</c:v>
                </c:pt>
                <c:pt idx="185">
                  <c:v>-23.568459000000001</c:v>
                </c:pt>
                <c:pt idx="186">
                  <c:v>-23.859279666666666</c:v>
                </c:pt>
                <c:pt idx="187">
                  <c:v>-24.105056333333334</c:v>
                </c:pt>
                <c:pt idx="188">
                  <c:v>-24.321958666666664</c:v>
                </c:pt>
                <c:pt idx="189">
                  <c:v>-24.505975000000003</c:v>
                </c:pt>
                <c:pt idx="190">
                  <c:v>-24.655154999999997</c:v>
                </c:pt>
                <c:pt idx="191">
                  <c:v>-24.72479633333333</c:v>
                </c:pt>
                <c:pt idx="192">
                  <c:v>-24.754070333333335</c:v>
                </c:pt>
                <c:pt idx="193">
                  <c:v>-24.732664333333332</c:v>
                </c:pt>
                <c:pt idx="194">
                  <c:v>-24.704054000000003</c:v>
                </c:pt>
                <c:pt idx="195">
                  <c:v>-24.613095666666666</c:v>
                </c:pt>
                <c:pt idx="196">
                  <c:v>-24.513063333333331</c:v>
                </c:pt>
                <c:pt idx="197">
                  <c:v>-24.368226333333336</c:v>
                </c:pt>
                <c:pt idx="198">
                  <c:v>-24.229496666666666</c:v>
                </c:pt>
                <c:pt idx="199">
                  <c:v>-24.075728666666663</c:v>
                </c:pt>
                <c:pt idx="200">
                  <c:v>-23.930527666666666</c:v>
                </c:pt>
                <c:pt idx="201">
                  <c:v>-23.763654333333335</c:v>
                </c:pt>
                <c:pt idx="202">
                  <c:v>-23.586072000000001</c:v>
                </c:pt>
                <c:pt idx="203">
                  <c:v>-23.427614666666667</c:v>
                </c:pt>
                <c:pt idx="204">
                  <c:v>-23.283588333333331</c:v>
                </c:pt>
                <c:pt idx="205">
                  <c:v>-23.131125666666666</c:v>
                </c:pt>
                <c:pt idx="206">
                  <c:v>-22.993826333333335</c:v>
                </c:pt>
                <c:pt idx="207">
                  <c:v>-22.864426666666663</c:v>
                </c:pt>
                <c:pt idx="208">
                  <c:v>-22.750688999999998</c:v>
                </c:pt>
                <c:pt idx="209">
                  <c:v>-22.637265333333332</c:v>
                </c:pt>
                <c:pt idx="210">
                  <c:v>-22.556280000000001</c:v>
                </c:pt>
                <c:pt idx="211">
                  <c:v>-22.497468333333334</c:v>
                </c:pt>
                <c:pt idx="212">
                  <c:v>-22.439283666666668</c:v>
                </c:pt>
                <c:pt idx="213">
                  <c:v>-22.413401666666669</c:v>
                </c:pt>
                <c:pt idx="214">
                  <c:v>-22.409606666666665</c:v>
                </c:pt>
                <c:pt idx="215">
                  <c:v>-22.454478999999996</c:v>
                </c:pt>
                <c:pt idx="216">
                  <c:v>-22.498361333333332</c:v>
                </c:pt>
                <c:pt idx="217">
                  <c:v>-22.614084999999999</c:v>
                </c:pt>
                <c:pt idx="218">
                  <c:v>-22.763617666666665</c:v>
                </c:pt>
                <c:pt idx="219">
                  <c:v>-22.959788333333336</c:v>
                </c:pt>
                <c:pt idx="220">
                  <c:v>-23.130886000000004</c:v>
                </c:pt>
                <c:pt idx="221">
                  <c:v>-23.365639333333334</c:v>
                </c:pt>
                <c:pt idx="222">
                  <c:v>-23.632754000000002</c:v>
                </c:pt>
                <c:pt idx="223">
                  <c:v>-23.931105666666667</c:v>
                </c:pt>
                <c:pt idx="224">
                  <c:v>-24.251852</c:v>
                </c:pt>
                <c:pt idx="225">
                  <c:v>-24.643780333333336</c:v>
                </c:pt>
                <c:pt idx="226">
                  <c:v>-25.122625333333332</c:v>
                </c:pt>
                <c:pt idx="227">
                  <c:v>-25.588829666666665</c:v>
                </c:pt>
                <c:pt idx="228">
                  <c:v>-26.103610333333332</c:v>
                </c:pt>
                <c:pt idx="229">
                  <c:v>-26.666898333333332</c:v>
                </c:pt>
                <c:pt idx="230">
                  <c:v>-27.247065333333335</c:v>
                </c:pt>
                <c:pt idx="231">
                  <c:v>-27.883467999999997</c:v>
                </c:pt>
                <c:pt idx="232">
                  <c:v>-28.596609666666666</c:v>
                </c:pt>
                <c:pt idx="233">
                  <c:v>-29.421704999999999</c:v>
                </c:pt>
                <c:pt idx="234">
                  <c:v>-30.192029999999999</c:v>
                </c:pt>
                <c:pt idx="235">
                  <c:v>-31.007997666666668</c:v>
                </c:pt>
                <c:pt idx="236">
                  <c:v>-31.79167</c:v>
                </c:pt>
                <c:pt idx="237">
                  <c:v>-32.73853866666667</c:v>
                </c:pt>
                <c:pt idx="238">
                  <c:v>-33.623473999999995</c:v>
                </c:pt>
                <c:pt idx="239">
                  <c:v>-34.628816</c:v>
                </c:pt>
                <c:pt idx="240">
                  <c:v>-35.469232000000005</c:v>
                </c:pt>
                <c:pt idx="241">
                  <c:v>-36.643572333333331</c:v>
                </c:pt>
                <c:pt idx="242">
                  <c:v>-37.833377666666671</c:v>
                </c:pt>
                <c:pt idx="243">
                  <c:v>-39.075834666666665</c:v>
                </c:pt>
                <c:pt idx="244">
                  <c:v>-40.441347666666665</c:v>
                </c:pt>
                <c:pt idx="245">
                  <c:v>-41.762303666666668</c:v>
                </c:pt>
                <c:pt idx="246">
                  <c:v>-42.733707666666668</c:v>
                </c:pt>
                <c:pt idx="247">
                  <c:v>-43.086861999999996</c:v>
                </c:pt>
                <c:pt idx="248">
                  <c:v>-42.866832666666674</c:v>
                </c:pt>
                <c:pt idx="249">
                  <c:v>-42.662152333333331</c:v>
                </c:pt>
                <c:pt idx="250">
                  <c:v>-41.950426666666665</c:v>
                </c:pt>
                <c:pt idx="251">
                  <c:v>-41.458083999999999</c:v>
                </c:pt>
                <c:pt idx="252">
                  <c:v>-40.682796333333329</c:v>
                </c:pt>
                <c:pt idx="253">
                  <c:v>-40.128069333333336</c:v>
                </c:pt>
                <c:pt idx="254">
                  <c:v>-39.470418000000002</c:v>
                </c:pt>
                <c:pt idx="255">
                  <c:v>-39.051661000000003</c:v>
                </c:pt>
                <c:pt idx="256">
                  <c:v>-38.911233000000003</c:v>
                </c:pt>
                <c:pt idx="257">
                  <c:v>-38.900058666666666</c:v>
                </c:pt>
                <c:pt idx="258">
                  <c:v>-38.951974</c:v>
                </c:pt>
                <c:pt idx="259">
                  <c:v>-39.067580999999997</c:v>
                </c:pt>
                <c:pt idx="260">
                  <c:v>-39.361367333333334</c:v>
                </c:pt>
                <c:pt idx="261">
                  <c:v>-39.721646666666665</c:v>
                </c:pt>
                <c:pt idx="262">
                  <c:v>-40.295925333333336</c:v>
                </c:pt>
                <c:pt idx="263">
                  <c:v>-41.344786666666671</c:v>
                </c:pt>
                <c:pt idx="264">
                  <c:v>-42.527602000000002</c:v>
                </c:pt>
                <c:pt idx="265">
                  <c:v>-43.832929</c:v>
                </c:pt>
                <c:pt idx="266">
                  <c:v>-45.710830666666659</c:v>
                </c:pt>
                <c:pt idx="267">
                  <c:v>-48.007021666666667</c:v>
                </c:pt>
                <c:pt idx="268">
                  <c:v>-49.940221333333334</c:v>
                </c:pt>
                <c:pt idx="269">
                  <c:v>-50.936444666666667</c:v>
                </c:pt>
                <c:pt idx="270">
                  <c:v>-50.369991333333331</c:v>
                </c:pt>
                <c:pt idx="271">
                  <c:v>-47.798165666666669</c:v>
                </c:pt>
                <c:pt idx="272">
                  <c:v>-44.377659999999999</c:v>
                </c:pt>
                <c:pt idx="273">
                  <c:v>-41.23589066666667</c:v>
                </c:pt>
                <c:pt idx="274">
                  <c:v>-39.39562466666667</c:v>
                </c:pt>
                <c:pt idx="275">
                  <c:v>-37.709219666666669</c:v>
                </c:pt>
                <c:pt idx="276">
                  <c:v>-36.16637433333333</c:v>
                </c:pt>
                <c:pt idx="277">
                  <c:v>-34.811065666666671</c:v>
                </c:pt>
                <c:pt idx="278">
                  <c:v>-33.552702666666669</c:v>
                </c:pt>
                <c:pt idx="279">
                  <c:v>-32.582421666666669</c:v>
                </c:pt>
                <c:pt idx="280">
                  <c:v>-31.705636666666667</c:v>
                </c:pt>
                <c:pt idx="281">
                  <c:v>-30.808550666666665</c:v>
                </c:pt>
                <c:pt idx="282">
                  <c:v>-30.075783999999999</c:v>
                </c:pt>
                <c:pt idx="283">
                  <c:v>-29.354493999999999</c:v>
                </c:pt>
                <c:pt idx="284">
                  <c:v>-28.829864000000001</c:v>
                </c:pt>
                <c:pt idx="285">
                  <c:v>-28.213516666666663</c:v>
                </c:pt>
                <c:pt idx="286">
                  <c:v>-27.795914</c:v>
                </c:pt>
                <c:pt idx="287">
                  <c:v>-27.387210333333332</c:v>
                </c:pt>
                <c:pt idx="288">
                  <c:v>-27.066638999999999</c:v>
                </c:pt>
                <c:pt idx="289">
                  <c:v>-26.783629000000001</c:v>
                </c:pt>
                <c:pt idx="290">
                  <c:v>-26.498357666666667</c:v>
                </c:pt>
                <c:pt idx="291">
                  <c:v>-26.203300333333335</c:v>
                </c:pt>
                <c:pt idx="292">
                  <c:v>-25.892893999999998</c:v>
                </c:pt>
                <c:pt idx="293">
                  <c:v>-25.580607666666666</c:v>
                </c:pt>
                <c:pt idx="294">
                  <c:v>-25.333025666666668</c:v>
                </c:pt>
                <c:pt idx="295">
                  <c:v>-25.039654666666667</c:v>
                </c:pt>
                <c:pt idx="296">
                  <c:v>-24.759553666666665</c:v>
                </c:pt>
                <c:pt idx="297">
                  <c:v>-24.480636333333333</c:v>
                </c:pt>
                <c:pt idx="298">
                  <c:v>-24.111038666666669</c:v>
                </c:pt>
                <c:pt idx="299">
                  <c:v>-23.727497333333332</c:v>
                </c:pt>
                <c:pt idx="300">
                  <c:v>-23.264959999999999</c:v>
                </c:pt>
                <c:pt idx="301">
                  <c:v>-22.811550666666665</c:v>
                </c:pt>
                <c:pt idx="302">
                  <c:v>-22.419127666666668</c:v>
                </c:pt>
                <c:pt idx="303">
                  <c:v>-21.960690666666665</c:v>
                </c:pt>
                <c:pt idx="304">
                  <c:v>-21.582391000000001</c:v>
                </c:pt>
                <c:pt idx="305">
                  <c:v>-21.08472433333333</c:v>
                </c:pt>
                <c:pt idx="306">
                  <c:v>-20.702099333333333</c:v>
                </c:pt>
                <c:pt idx="307">
                  <c:v>-20.284464999999997</c:v>
                </c:pt>
                <c:pt idx="308">
                  <c:v>-19.955341333333333</c:v>
                </c:pt>
                <c:pt idx="309">
                  <c:v>-19.586336333333332</c:v>
                </c:pt>
                <c:pt idx="310">
                  <c:v>-19.271640333333334</c:v>
                </c:pt>
                <c:pt idx="311">
                  <c:v>-18.933812666666668</c:v>
                </c:pt>
                <c:pt idx="312">
                  <c:v>-18.657190333333332</c:v>
                </c:pt>
                <c:pt idx="313">
                  <c:v>-18.334151000000002</c:v>
                </c:pt>
                <c:pt idx="314">
                  <c:v>-18.104376999999999</c:v>
                </c:pt>
                <c:pt idx="315">
                  <c:v>-17.830016333333333</c:v>
                </c:pt>
                <c:pt idx="316">
                  <c:v>-17.62714166666667</c:v>
                </c:pt>
                <c:pt idx="317">
                  <c:v>-17.401340333333334</c:v>
                </c:pt>
                <c:pt idx="318">
                  <c:v>-17.194435666666667</c:v>
                </c:pt>
                <c:pt idx="319">
                  <c:v>-17.012417333333335</c:v>
                </c:pt>
                <c:pt idx="320">
                  <c:v>-16.836355000000001</c:v>
                </c:pt>
                <c:pt idx="321">
                  <c:v>-16.713101666666663</c:v>
                </c:pt>
                <c:pt idx="322">
                  <c:v>-16.562619000000002</c:v>
                </c:pt>
                <c:pt idx="323">
                  <c:v>-16.403969000000004</c:v>
                </c:pt>
                <c:pt idx="324">
                  <c:v>-16.225572</c:v>
                </c:pt>
                <c:pt idx="325">
                  <c:v>-16.078522666666668</c:v>
                </c:pt>
                <c:pt idx="326">
                  <c:v>-15.936326333333334</c:v>
                </c:pt>
                <c:pt idx="327">
                  <c:v>-15.834284999999999</c:v>
                </c:pt>
                <c:pt idx="328">
                  <c:v>-15.666111000000001</c:v>
                </c:pt>
                <c:pt idx="329">
                  <c:v>-15.522217333333332</c:v>
                </c:pt>
                <c:pt idx="330">
                  <c:v>-15.395391666666669</c:v>
                </c:pt>
                <c:pt idx="331">
                  <c:v>-15.277659333333332</c:v>
                </c:pt>
                <c:pt idx="332">
                  <c:v>-15.160189333333333</c:v>
                </c:pt>
                <c:pt idx="333">
                  <c:v>-14.992937333333336</c:v>
                </c:pt>
                <c:pt idx="334">
                  <c:v>-14.907556</c:v>
                </c:pt>
                <c:pt idx="335">
                  <c:v>-14.808013666666668</c:v>
                </c:pt>
                <c:pt idx="336">
                  <c:v>-14.751165</c:v>
                </c:pt>
                <c:pt idx="337">
                  <c:v>-14.637349666666665</c:v>
                </c:pt>
                <c:pt idx="338">
                  <c:v>-14.520832333333331</c:v>
                </c:pt>
                <c:pt idx="339">
                  <c:v>-14.371333</c:v>
                </c:pt>
                <c:pt idx="340">
                  <c:v>-14.29659</c:v>
                </c:pt>
                <c:pt idx="341">
                  <c:v>-14.216286333333334</c:v>
                </c:pt>
                <c:pt idx="342">
                  <c:v>-14.173267666666666</c:v>
                </c:pt>
                <c:pt idx="343">
                  <c:v>-14.013593666666667</c:v>
                </c:pt>
                <c:pt idx="344">
                  <c:v>-13.949039666666666</c:v>
                </c:pt>
                <c:pt idx="345">
                  <c:v>-13.851385000000001</c:v>
                </c:pt>
                <c:pt idx="346">
                  <c:v>-13.810644666666667</c:v>
                </c:pt>
                <c:pt idx="347">
                  <c:v>-13.741082999999998</c:v>
                </c:pt>
                <c:pt idx="348">
                  <c:v>-13.680967666666666</c:v>
                </c:pt>
                <c:pt idx="349">
                  <c:v>-13.622347666666665</c:v>
                </c:pt>
                <c:pt idx="350">
                  <c:v>-13.536326333333333</c:v>
                </c:pt>
                <c:pt idx="351">
                  <c:v>-13.438666</c:v>
                </c:pt>
                <c:pt idx="352">
                  <c:v>-13.334742666666669</c:v>
                </c:pt>
                <c:pt idx="353">
                  <c:v>-13.247195666666668</c:v>
                </c:pt>
                <c:pt idx="354">
                  <c:v>-13.186452000000001</c:v>
                </c:pt>
                <c:pt idx="355">
                  <c:v>-13.126204999999999</c:v>
                </c:pt>
                <c:pt idx="356">
                  <c:v>-13.015656</c:v>
                </c:pt>
                <c:pt idx="357">
                  <c:v>-12.910217666666668</c:v>
                </c:pt>
                <c:pt idx="358">
                  <c:v>-12.829344999999998</c:v>
                </c:pt>
                <c:pt idx="359">
                  <c:v>-12.726390333333333</c:v>
                </c:pt>
                <c:pt idx="360">
                  <c:v>-12.684268666666668</c:v>
                </c:pt>
                <c:pt idx="361">
                  <c:v>-12.598136666666667</c:v>
                </c:pt>
                <c:pt idx="362">
                  <c:v>-12.535763333333334</c:v>
                </c:pt>
                <c:pt idx="363">
                  <c:v>-12.475088999999999</c:v>
                </c:pt>
                <c:pt idx="364">
                  <c:v>-12.436212666666668</c:v>
                </c:pt>
                <c:pt idx="365">
                  <c:v>-12.434163333333332</c:v>
                </c:pt>
                <c:pt idx="366">
                  <c:v>-12.373382666666666</c:v>
                </c:pt>
                <c:pt idx="367">
                  <c:v>-12.383706333333334</c:v>
                </c:pt>
                <c:pt idx="368">
                  <c:v>-12.361305666666667</c:v>
                </c:pt>
                <c:pt idx="369">
                  <c:v>-12.354512666666666</c:v>
                </c:pt>
                <c:pt idx="370">
                  <c:v>-12.342373333333333</c:v>
                </c:pt>
                <c:pt idx="371">
                  <c:v>-12.370966666666666</c:v>
                </c:pt>
                <c:pt idx="372">
                  <c:v>-12.429995333333332</c:v>
                </c:pt>
                <c:pt idx="373">
                  <c:v>-12.523237666666667</c:v>
                </c:pt>
                <c:pt idx="374">
                  <c:v>-12.605251666666668</c:v>
                </c:pt>
                <c:pt idx="375">
                  <c:v>-12.691467666666668</c:v>
                </c:pt>
                <c:pt idx="376">
                  <c:v>-12.783757666666666</c:v>
                </c:pt>
                <c:pt idx="377">
                  <c:v>-12.901739999999998</c:v>
                </c:pt>
                <c:pt idx="378">
                  <c:v>-13.060091666666665</c:v>
                </c:pt>
                <c:pt idx="379">
                  <c:v>-13.185381999999999</c:v>
                </c:pt>
                <c:pt idx="380">
                  <c:v>-13.335379333333334</c:v>
                </c:pt>
                <c:pt idx="381">
                  <c:v>-13.509395333333332</c:v>
                </c:pt>
                <c:pt idx="382">
                  <c:v>-13.669933666666665</c:v>
                </c:pt>
                <c:pt idx="383">
                  <c:v>-13.846660666666665</c:v>
                </c:pt>
                <c:pt idx="384">
                  <c:v>-13.961675333333332</c:v>
                </c:pt>
                <c:pt idx="385">
                  <c:v>-14.13185</c:v>
                </c:pt>
                <c:pt idx="386">
                  <c:v>-14.296651333333335</c:v>
                </c:pt>
                <c:pt idx="387">
                  <c:v>-14.480696333333333</c:v>
                </c:pt>
                <c:pt idx="388">
                  <c:v>-14.617426</c:v>
                </c:pt>
                <c:pt idx="389">
                  <c:v>-14.764577000000001</c:v>
                </c:pt>
                <c:pt idx="390">
                  <c:v>-14.881313333333333</c:v>
                </c:pt>
                <c:pt idx="391">
                  <c:v>-15.022458</c:v>
                </c:pt>
                <c:pt idx="392">
                  <c:v>-15.134407000000001</c:v>
                </c:pt>
                <c:pt idx="393">
                  <c:v>-15.232492333333333</c:v>
                </c:pt>
                <c:pt idx="394">
                  <c:v>-15.322467666666668</c:v>
                </c:pt>
                <c:pt idx="395">
                  <c:v>-15.402662666666666</c:v>
                </c:pt>
                <c:pt idx="396">
                  <c:v>-15.418206</c:v>
                </c:pt>
                <c:pt idx="397">
                  <c:v>-15.442240666666665</c:v>
                </c:pt>
                <c:pt idx="398">
                  <c:v>-15.439565333333334</c:v>
                </c:pt>
                <c:pt idx="399">
                  <c:v>-15.483718333333334</c:v>
                </c:pt>
                <c:pt idx="400">
                  <c:v>-15.453870666666667</c:v>
                </c:pt>
                <c:pt idx="401">
                  <c:v>-15.446252999999999</c:v>
                </c:pt>
                <c:pt idx="402">
                  <c:v>-15.414127000000001</c:v>
                </c:pt>
                <c:pt idx="403">
                  <c:v>-15.378830000000001</c:v>
                </c:pt>
                <c:pt idx="404">
                  <c:v>-15.291653333333334</c:v>
                </c:pt>
                <c:pt idx="405">
                  <c:v>-15.186807333333334</c:v>
                </c:pt>
                <c:pt idx="406">
                  <c:v>-15.075868</c:v>
                </c:pt>
                <c:pt idx="407">
                  <c:v>-14.955922666666666</c:v>
                </c:pt>
                <c:pt idx="408">
                  <c:v>-14.822450333333334</c:v>
                </c:pt>
                <c:pt idx="409">
                  <c:v>-14.686753333333334</c:v>
                </c:pt>
                <c:pt idx="410">
                  <c:v>-14.51282</c:v>
                </c:pt>
                <c:pt idx="411">
                  <c:v>-14.350908666666667</c:v>
                </c:pt>
                <c:pt idx="412">
                  <c:v>-14.187813666666665</c:v>
                </c:pt>
                <c:pt idx="413">
                  <c:v>-14.088831666666666</c:v>
                </c:pt>
                <c:pt idx="414">
                  <c:v>-14.003261333333333</c:v>
                </c:pt>
                <c:pt idx="415">
                  <c:v>-13.925293999999999</c:v>
                </c:pt>
                <c:pt idx="416">
                  <c:v>-13.820714333333333</c:v>
                </c:pt>
                <c:pt idx="417">
                  <c:v>-13.729159000000001</c:v>
                </c:pt>
                <c:pt idx="418">
                  <c:v>-13.640824333333333</c:v>
                </c:pt>
                <c:pt idx="419">
                  <c:v>-13.57164</c:v>
                </c:pt>
                <c:pt idx="420">
                  <c:v>-13.514871666666666</c:v>
                </c:pt>
                <c:pt idx="421">
                  <c:v>-13.449291000000001</c:v>
                </c:pt>
                <c:pt idx="422">
                  <c:v>-13.428796666666665</c:v>
                </c:pt>
                <c:pt idx="423">
                  <c:v>-13.381804666666667</c:v>
                </c:pt>
                <c:pt idx="424">
                  <c:v>-13.395834333333333</c:v>
                </c:pt>
                <c:pt idx="425">
                  <c:v>-13.393582333333333</c:v>
                </c:pt>
                <c:pt idx="426">
                  <c:v>-13.466408666666666</c:v>
                </c:pt>
                <c:pt idx="427">
                  <c:v>-13.513506999999999</c:v>
                </c:pt>
                <c:pt idx="428">
                  <c:v>-13.542330999999999</c:v>
                </c:pt>
                <c:pt idx="429">
                  <c:v>-13.593931333333336</c:v>
                </c:pt>
                <c:pt idx="430">
                  <c:v>-13.689643333333334</c:v>
                </c:pt>
                <c:pt idx="431">
                  <c:v>-13.812516333333333</c:v>
                </c:pt>
                <c:pt idx="432">
                  <c:v>-13.909083333333333</c:v>
                </c:pt>
                <c:pt idx="433">
                  <c:v>-13.962080666666665</c:v>
                </c:pt>
                <c:pt idx="434">
                  <c:v>-14.090802000000002</c:v>
                </c:pt>
                <c:pt idx="435">
                  <c:v>-14.205418666666667</c:v>
                </c:pt>
                <c:pt idx="436">
                  <c:v>-14.320693</c:v>
                </c:pt>
                <c:pt idx="437">
                  <c:v>-14.380159000000001</c:v>
                </c:pt>
                <c:pt idx="438">
                  <c:v>-14.433066000000002</c:v>
                </c:pt>
                <c:pt idx="439">
                  <c:v>-14.521574000000001</c:v>
                </c:pt>
                <c:pt idx="440">
                  <c:v>-14.653714333333333</c:v>
                </c:pt>
                <c:pt idx="441">
                  <c:v>-14.779675666666668</c:v>
                </c:pt>
                <c:pt idx="442">
                  <c:v>-14.903497999999999</c:v>
                </c:pt>
                <c:pt idx="443">
                  <c:v>-14.995393</c:v>
                </c:pt>
                <c:pt idx="444">
                  <c:v>-15.066170333333332</c:v>
                </c:pt>
                <c:pt idx="445">
                  <c:v>-15.176668333333334</c:v>
                </c:pt>
                <c:pt idx="446">
                  <c:v>-15.255592</c:v>
                </c:pt>
                <c:pt idx="447">
                  <c:v>-15.346037000000001</c:v>
                </c:pt>
                <c:pt idx="448">
                  <c:v>-15.412621000000001</c:v>
                </c:pt>
                <c:pt idx="449">
                  <c:v>-15.497887333333333</c:v>
                </c:pt>
                <c:pt idx="450">
                  <c:v>-15.586756333333334</c:v>
                </c:pt>
                <c:pt idx="451">
                  <c:v>-15.654479</c:v>
                </c:pt>
                <c:pt idx="452">
                  <c:v>-15.651161333333334</c:v>
                </c:pt>
                <c:pt idx="453">
                  <c:v>-15.738531</c:v>
                </c:pt>
                <c:pt idx="454">
                  <c:v>-15.766389333333334</c:v>
                </c:pt>
                <c:pt idx="455">
                  <c:v>-15.867579666666666</c:v>
                </c:pt>
                <c:pt idx="456">
                  <c:v>-15.904144333333333</c:v>
                </c:pt>
                <c:pt idx="457">
                  <c:v>-15.990076999999999</c:v>
                </c:pt>
                <c:pt idx="458">
                  <c:v>-16.066826333333335</c:v>
                </c:pt>
                <c:pt idx="459">
                  <c:v>-16.112255666666666</c:v>
                </c:pt>
                <c:pt idx="460">
                  <c:v>-16.121488333333332</c:v>
                </c:pt>
                <c:pt idx="461">
                  <c:v>-16.091383333333336</c:v>
                </c:pt>
                <c:pt idx="462">
                  <c:v>-16.214840333333331</c:v>
                </c:pt>
                <c:pt idx="463">
                  <c:v>-16.324120666666669</c:v>
                </c:pt>
                <c:pt idx="464">
                  <c:v>-16.468329000000001</c:v>
                </c:pt>
                <c:pt idx="465">
                  <c:v>-16.507428333333333</c:v>
                </c:pt>
                <c:pt idx="466">
                  <c:v>-16.643799999999999</c:v>
                </c:pt>
                <c:pt idx="467">
                  <c:v>-16.823204666666665</c:v>
                </c:pt>
                <c:pt idx="468">
                  <c:v>-16.910965000000001</c:v>
                </c:pt>
                <c:pt idx="469">
                  <c:v>-17.038391666666666</c:v>
                </c:pt>
                <c:pt idx="470">
                  <c:v>-17.199548666666669</c:v>
                </c:pt>
                <c:pt idx="471">
                  <c:v>-17.415190333333332</c:v>
                </c:pt>
                <c:pt idx="472">
                  <c:v>-17.622325333333333</c:v>
                </c:pt>
                <c:pt idx="473">
                  <c:v>-17.695967333333332</c:v>
                </c:pt>
                <c:pt idx="474">
                  <c:v>-17.796416000000001</c:v>
                </c:pt>
                <c:pt idx="475">
                  <c:v>-17.814548666666667</c:v>
                </c:pt>
                <c:pt idx="476">
                  <c:v>-17.937161333333332</c:v>
                </c:pt>
                <c:pt idx="477">
                  <c:v>-18.008790333333334</c:v>
                </c:pt>
                <c:pt idx="478">
                  <c:v>-18.125410666666667</c:v>
                </c:pt>
                <c:pt idx="479">
                  <c:v>-18.164187000000002</c:v>
                </c:pt>
                <c:pt idx="480">
                  <c:v>-18.221041333333336</c:v>
                </c:pt>
                <c:pt idx="481">
                  <c:v>-18.129041666666666</c:v>
                </c:pt>
                <c:pt idx="482">
                  <c:v>-18.126795666666666</c:v>
                </c:pt>
                <c:pt idx="483">
                  <c:v>-18.024075999999997</c:v>
                </c:pt>
                <c:pt idx="484">
                  <c:v>-18.020032999999998</c:v>
                </c:pt>
                <c:pt idx="485">
                  <c:v>-17.836951666666668</c:v>
                </c:pt>
                <c:pt idx="486">
                  <c:v>-17.654103666666668</c:v>
                </c:pt>
                <c:pt idx="487">
                  <c:v>-17.403454</c:v>
                </c:pt>
                <c:pt idx="488">
                  <c:v>-17.320487333333336</c:v>
                </c:pt>
                <c:pt idx="489">
                  <c:v>-17.165759333333334</c:v>
                </c:pt>
                <c:pt idx="490">
                  <c:v>-17.029570666666668</c:v>
                </c:pt>
                <c:pt idx="491">
                  <c:v>-16.774356666666666</c:v>
                </c:pt>
                <c:pt idx="492">
                  <c:v>-16.610789</c:v>
                </c:pt>
                <c:pt idx="493">
                  <c:v>-16.459412333333336</c:v>
                </c:pt>
                <c:pt idx="494">
                  <c:v>-16.302904333333334</c:v>
                </c:pt>
                <c:pt idx="495">
                  <c:v>-16.211519999999997</c:v>
                </c:pt>
                <c:pt idx="496">
                  <c:v>-16.081068333333334</c:v>
                </c:pt>
                <c:pt idx="497">
                  <c:v>-15.962368666666668</c:v>
                </c:pt>
                <c:pt idx="498">
                  <c:v>-15.761363666666666</c:v>
                </c:pt>
                <c:pt idx="499">
                  <c:v>-15.640071666666666</c:v>
                </c:pt>
                <c:pt idx="500">
                  <c:v>-15.433108666666664</c:v>
                </c:pt>
                <c:pt idx="501">
                  <c:v>-15.335425666666666</c:v>
                </c:pt>
                <c:pt idx="502">
                  <c:v>-15.162004000000001</c:v>
                </c:pt>
                <c:pt idx="503">
                  <c:v>-15.014794333333333</c:v>
                </c:pt>
                <c:pt idx="504">
                  <c:v>-14.765630666666667</c:v>
                </c:pt>
                <c:pt idx="505">
                  <c:v>-14.536060000000001</c:v>
                </c:pt>
                <c:pt idx="506">
                  <c:v>-14.356909333333334</c:v>
                </c:pt>
                <c:pt idx="507">
                  <c:v>-14.211466000000001</c:v>
                </c:pt>
                <c:pt idx="508">
                  <c:v>-14.065130333333334</c:v>
                </c:pt>
                <c:pt idx="509">
                  <c:v>-13.940538333333331</c:v>
                </c:pt>
                <c:pt idx="510">
                  <c:v>-13.803603333333333</c:v>
                </c:pt>
                <c:pt idx="511">
                  <c:v>-13.612830666666667</c:v>
                </c:pt>
                <c:pt idx="512">
                  <c:v>-13.379475999999999</c:v>
                </c:pt>
                <c:pt idx="513">
                  <c:v>-13.159872</c:v>
                </c:pt>
                <c:pt idx="514">
                  <c:v>-12.961317333333334</c:v>
                </c:pt>
                <c:pt idx="515">
                  <c:v>-12.769349</c:v>
                </c:pt>
                <c:pt idx="516">
                  <c:v>-12.627556333333333</c:v>
                </c:pt>
                <c:pt idx="517">
                  <c:v>-12.507921999999999</c:v>
                </c:pt>
                <c:pt idx="518">
                  <c:v>-12.390939666666668</c:v>
                </c:pt>
                <c:pt idx="519">
                  <c:v>-12.278285666666667</c:v>
                </c:pt>
                <c:pt idx="520">
                  <c:v>-12.092404333333334</c:v>
                </c:pt>
                <c:pt idx="521">
                  <c:v>-11.969852000000001</c:v>
                </c:pt>
                <c:pt idx="522">
                  <c:v>-11.788997666666667</c:v>
                </c:pt>
                <c:pt idx="523">
                  <c:v>-11.665316666666667</c:v>
                </c:pt>
                <c:pt idx="524">
                  <c:v>-11.520942333333332</c:v>
                </c:pt>
                <c:pt idx="525">
                  <c:v>-11.414169333333334</c:v>
                </c:pt>
                <c:pt idx="526">
                  <c:v>-11.372580666666666</c:v>
                </c:pt>
                <c:pt idx="527">
                  <c:v>-11.279882000000001</c:v>
                </c:pt>
                <c:pt idx="528">
                  <c:v>-11.143668333333332</c:v>
                </c:pt>
                <c:pt idx="529">
                  <c:v>-10.976867666666665</c:v>
                </c:pt>
                <c:pt idx="530">
                  <c:v>-10.859625666666666</c:v>
                </c:pt>
                <c:pt idx="531">
                  <c:v>-10.808638333333334</c:v>
                </c:pt>
                <c:pt idx="532">
                  <c:v>-10.756048</c:v>
                </c:pt>
                <c:pt idx="533">
                  <c:v>-10.717039</c:v>
                </c:pt>
                <c:pt idx="534">
                  <c:v>-10.636645333333332</c:v>
                </c:pt>
                <c:pt idx="535">
                  <c:v>-10.597052666666668</c:v>
                </c:pt>
                <c:pt idx="536">
                  <c:v>-10.533113999999999</c:v>
                </c:pt>
                <c:pt idx="537">
                  <c:v>-10.443452666666667</c:v>
                </c:pt>
                <c:pt idx="538">
                  <c:v>-10.403379333333334</c:v>
                </c:pt>
                <c:pt idx="539">
                  <c:v>-10.522001333333334</c:v>
                </c:pt>
                <c:pt idx="540">
                  <c:v>-11.054149000000001</c:v>
                </c:pt>
                <c:pt idx="541">
                  <c:v>-11.361486666666666</c:v>
                </c:pt>
                <c:pt idx="542">
                  <c:v>-11.330507333333335</c:v>
                </c:pt>
                <c:pt idx="543">
                  <c:v>-10.864498333333332</c:v>
                </c:pt>
                <c:pt idx="544">
                  <c:v>-10.494626333333333</c:v>
                </c:pt>
                <c:pt idx="545">
                  <c:v>-10.306574333333334</c:v>
                </c:pt>
                <c:pt idx="546">
                  <c:v>-10.106616366666666</c:v>
                </c:pt>
                <c:pt idx="547">
                  <c:v>-9.9360218000000007</c:v>
                </c:pt>
                <c:pt idx="548">
                  <c:v>-9.7939310000000006</c:v>
                </c:pt>
                <c:pt idx="549">
                  <c:v>-9.6790001999999991</c:v>
                </c:pt>
                <c:pt idx="550">
                  <c:v>-9.5790723</c:v>
                </c:pt>
                <c:pt idx="551">
                  <c:v>-9.4111626666666659</c:v>
                </c:pt>
                <c:pt idx="552">
                  <c:v>-9.2197373666666653</c:v>
                </c:pt>
                <c:pt idx="553">
                  <c:v>-8.9998006999999998</c:v>
                </c:pt>
                <c:pt idx="554">
                  <c:v>-8.7659909000000003</c:v>
                </c:pt>
                <c:pt idx="555">
                  <c:v>-8.5794032333333341</c:v>
                </c:pt>
                <c:pt idx="556">
                  <c:v>-8.4037376666666663</c:v>
                </c:pt>
                <c:pt idx="557">
                  <c:v>-8.2360591666666654</c:v>
                </c:pt>
                <c:pt idx="558">
                  <c:v>-8.0838085666666668</c:v>
                </c:pt>
                <c:pt idx="559">
                  <c:v>-7.8933270666666671</c:v>
                </c:pt>
                <c:pt idx="560">
                  <c:v>-7.7603864666666666</c:v>
                </c:pt>
                <c:pt idx="561">
                  <c:v>-7.5812698999999997</c:v>
                </c:pt>
                <c:pt idx="562">
                  <c:v>-7.4935630333333334</c:v>
                </c:pt>
                <c:pt idx="563">
                  <c:v>-7.3147902666666669</c:v>
                </c:pt>
                <c:pt idx="564">
                  <c:v>-7.2069762666666675</c:v>
                </c:pt>
                <c:pt idx="565">
                  <c:v>-7.0560548999999995</c:v>
                </c:pt>
                <c:pt idx="566">
                  <c:v>-6.9895901333333335</c:v>
                </c:pt>
                <c:pt idx="567">
                  <c:v>-6.863610566666666</c:v>
                </c:pt>
                <c:pt idx="568">
                  <c:v>-6.7259531000000008</c:v>
                </c:pt>
                <c:pt idx="569">
                  <c:v>-6.6282870000000003</c:v>
                </c:pt>
                <c:pt idx="570">
                  <c:v>-6.5526765000000005</c:v>
                </c:pt>
                <c:pt idx="571">
                  <c:v>-6.530846733333334</c:v>
                </c:pt>
                <c:pt idx="572">
                  <c:v>-6.4385669999999999</c:v>
                </c:pt>
                <c:pt idx="573">
                  <c:v>-6.3771068333333334</c:v>
                </c:pt>
                <c:pt idx="574">
                  <c:v>-6.3102893999999994</c:v>
                </c:pt>
                <c:pt idx="575">
                  <c:v>-6.2896574333333328</c:v>
                </c:pt>
                <c:pt idx="576">
                  <c:v>-6.2739208666666668</c:v>
                </c:pt>
                <c:pt idx="577">
                  <c:v>-6.2410332333333329</c:v>
                </c:pt>
                <c:pt idx="578">
                  <c:v>-6.2176590000000003</c:v>
                </c:pt>
                <c:pt idx="579">
                  <c:v>-6.2374011666666673</c:v>
                </c:pt>
                <c:pt idx="580">
                  <c:v>-6.2799601666666662</c:v>
                </c:pt>
                <c:pt idx="581">
                  <c:v>-6.340484</c:v>
                </c:pt>
                <c:pt idx="582">
                  <c:v>-6.3948901666666664</c:v>
                </c:pt>
                <c:pt idx="583">
                  <c:v>-6.4630722999999994</c:v>
                </c:pt>
                <c:pt idx="584">
                  <c:v>-6.5288119333333334</c:v>
                </c:pt>
                <c:pt idx="585">
                  <c:v>-6.5948384666666664</c:v>
                </c:pt>
                <c:pt idx="586">
                  <c:v>-6.6893693666666669</c:v>
                </c:pt>
                <c:pt idx="587">
                  <c:v>-6.8121615999999996</c:v>
                </c:pt>
                <c:pt idx="588">
                  <c:v>-6.9540160333333327</c:v>
                </c:pt>
                <c:pt idx="589">
                  <c:v>-7.051864133333333</c:v>
                </c:pt>
                <c:pt idx="590">
                  <c:v>-7.1525577</c:v>
                </c:pt>
                <c:pt idx="591">
                  <c:v>-7.2458326</c:v>
                </c:pt>
                <c:pt idx="592">
                  <c:v>-7.3428297000000002</c:v>
                </c:pt>
                <c:pt idx="593">
                  <c:v>-7.4657511666666672</c:v>
                </c:pt>
                <c:pt idx="594">
                  <c:v>-7.5746566666666668</c:v>
                </c:pt>
                <c:pt idx="595">
                  <c:v>-7.7303222333333332</c:v>
                </c:pt>
                <c:pt idx="596">
                  <c:v>-7.8396542999999994</c:v>
                </c:pt>
                <c:pt idx="597">
                  <c:v>-7.9667101000000002</c:v>
                </c:pt>
                <c:pt idx="598">
                  <c:v>-8.1069073666666664</c:v>
                </c:pt>
                <c:pt idx="599">
                  <c:v>-8.2369851999999995</c:v>
                </c:pt>
                <c:pt idx="600">
                  <c:v>-8.3718175666666657</c:v>
                </c:pt>
                <c:pt idx="601">
                  <c:v>-8.4426984666666662</c:v>
                </c:pt>
                <c:pt idx="602">
                  <c:v>-8.5435152000000016</c:v>
                </c:pt>
                <c:pt idx="603">
                  <c:v>-8.6561043999999985</c:v>
                </c:pt>
                <c:pt idx="604">
                  <c:v>-8.7716694000000004</c:v>
                </c:pt>
                <c:pt idx="605">
                  <c:v>-8.9112421666666659</c:v>
                </c:pt>
                <c:pt idx="606">
                  <c:v>-8.9885705333333323</c:v>
                </c:pt>
                <c:pt idx="607">
                  <c:v>-9.0407501666666672</c:v>
                </c:pt>
                <c:pt idx="608">
                  <c:v>-9.0572534999999998</c:v>
                </c:pt>
                <c:pt idx="609">
                  <c:v>-9.0217425000000002</c:v>
                </c:pt>
                <c:pt idx="610">
                  <c:v>-9.0136626666666668</c:v>
                </c:pt>
                <c:pt idx="611">
                  <c:v>-8.9510863999999994</c:v>
                </c:pt>
                <c:pt idx="612">
                  <c:v>-8.9428867000000007</c:v>
                </c:pt>
                <c:pt idx="613">
                  <c:v>-8.9233538666666661</c:v>
                </c:pt>
                <c:pt idx="614">
                  <c:v>-8.9099191333333323</c:v>
                </c:pt>
                <c:pt idx="615">
                  <c:v>-8.8239221666666658</c:v>
                </c:pt>
                <c:pt idx="616">
                  <c:v>-8.6978638999999998</c:v>
                </c:pt>
                <c:pt idx="617">
                  <c:v>-8.5260499333333328</c:v>
                </c:pt>
                <c:pt idx="618">
                  <c:v>-8.3964306666666655</c:v>
                </c:pt>
                <c:pt idx="619">
                  <c:v>-8.2524779666666657</c:v>
                </c:pt>
                <c:pt idx="620">
                  <c:v>-8.1312206666666658</c:v>
                </c:pt>
                <c:pt idx="621">
                  <c:v>-8.002563966666667</c:v>
                </c:pt>
                <c:pt idx="622">
                  <c:v>-7.9358598666666671</c:v>
                </c:pt>
                <c:pt idx="623">
                  <c:v>-7.8050465666666673</c:v>
                </c:pt>
                <c:pt idx="624">
                  <c:v>-7.6724063666666664</c:v>
                </c:pt>
                <c:pt idx="625">
                  <c:v>-7.4400452000000001</c:v>
                </c:pt>
                <c:pt idx="626">
                  <c:v>-7.2587499666666666</c:v>
                </c:pt>
                <c:pt idx="627">
                  <c:v>-7.0773998999999996</c:v>
                </c:pt>
                <c:pt idx="628">
                  <c:v>-7.0058458666666672</c:v>
                </c:pt>
                <c:pt idx="629">
                  <c:v>-6.909435600000001</c:v>
                </c:pt>
                <c:pt idx="630">
                  <c:v>-6.8186283000000003</c:v>
                </c:pt>
                <c:pt idx="631">
                  <c:v>-6.6714693666666669</c:v>
                </c:pt>
                <c:pt idx="632">
                  <c:v>-6.5590549999999999</c:v>
                </c:pt>
                <c:pt idx="633">
                  <c:v>-6.4742118333333325</c:v>
                </c:pt>
                <c:pt idx="634">
                  <c:v>-6.3686111666666667</c:v>
                </c:pt>
                <c:pt idx="635">
                  <c:v>-6.3264072666666671</c:v>
                </c:pt>
                <c:pt idx="636">
                  <c:v>-6.2225302000000005</c:v>
                </c:pt>
                <c:pt idx="637">
                  <c:v>-6.1914577333333334</c:v>
                </c:pt>
                <c:pt idx="638">
                  <c:v>-6.1263473666666668</c:v>
                </c:pt>
                <c:pt idx="639">
                  <c:v>-6.1031465666666662</c:v>
                </c:pt>
                <c:pt idx="640">
                  <c:v>-6.0405340333333335</c:v>
                </c:pt>
                <c:pt idx="641">
                  <c:v>-5.973390133333333</c:v>
                </c:pt>
                <c:pt idx="642">
                  <c:v>-5.940646666666666</c:v>
                </c:pt>
                <c:pt idx="643">
                  <c:v>-5.9688593666666661</c:v>
                </c:pt>
                <c:pt idx="644">
                  <c:v>-5.9602459333333329</c:v>
                </c:pt>
                <c:pt idx="645">
                  <c:v>-5.9617973999999991</c:v>
                </c:pt>
                <c:pt idx="646">
                  <c:v>-5.9151799000000009</c:v>
                </c:pt>
                <c:pt idx="647">
                  <c:v>-5.954158633333333</c:v>
                </c:pt>
                <c:pt idx="648">
                  <c:v>-5.9614319999999994</c:v>
                </c:pt>
                <c:pt idx="649">
                  <c:v>-6.0031970666666661</c:v>
                </c:pt>
                <c:pt idx="650">
                  <c:v>-6.008785266666667</c:v>
                </c:pt>
                <c:pt idx="651">
                  <c:v>-6.0566042333333323</c:v>
                </c:pt>
                <c:pt idx="652">
                  <c:v>-6.1052050666666666</c:v>
                </c:pt>
                <c:pt idx="653">
                  <c:v>-6.1245113999999994</c:v>
                </c:pt>
                <c:pt idx="654">
                  <c:v>-6.1403061666666661</c:v>
                </c:pt>
                <c:pt idx="655">
                  <c:v>-6.1424523999999998</c:v>
                </c:pt>
                <c:pt idx="656">
                  <c:v>-6.2019172000000005</c:v>
                </c:pt>
                <c:pt idx="657">
                  <c:v>-6.2537767333333347</c:v>
                </c:pt>
                <c:pt idx="658">
                  <c:v>-6.3000652333333322</c:v>
                </c:pt>
                <c:pt idx="659">
                  <c:v>-6.3114285666666667</c:v>
                </c:pt>
                <c:pt idx="660">
                  <c:v>-6.3435947333333331</c:v>
                </c:pt>
                <c:pt idx="661">
                  <c:v>-6.377640733333334</c:v>
                </c:pt>
                <c:pt idx="662">
                  <c:v>-6.4235537999999996</c:v>
                </c:pt>
                <c:pt idx="663">
                  <c:v>-6.472579633333333</c:v>
                </c:pt>
                <c:pt idx="664">
                  <c:v>-6.4985421333333333</c:v>
                </c:pt>
                <c:pt idx="665">
                  <c:v>-6.5498131000000006</c:v>
                </c:pt>
                <c:pt idx="666">
                  <c:v>-6.5207810333333329</c:v>
                </c:pt>
                <c:pt idx="667">
                  <c:v>-6.5245834999999994</c:v>
                </c:pt>
                <c:pt idx="668">
                  <c:v>-6.5716541666666659</c:v>
                </c:pt>
                <c:pt idx="669">
                  <c:v>-6.6669121000000002</c:v>
                </c:pt>
                <c:pt idx="670">
                  <c:v>-6.7379495666666669</c:v>
                </c:pt>
                <c:pt idx="671">
                  <c:v>-6.8032465333333336</c:v>
                </c:pt>
                <c:pt idx="672">
                  <c:v>-6.8608837333333339</c:v>
                </c:pt>
                <c:pt idx="673">
                  <c:v>-6.9250337333333336</c:v>
                </c:pt>
                <c:pt idx="674">
                  <c:v>-6.9121724666666671</c:v>
                </c:pt>
                <c:pt idx="675">
                  <c:v>-6.9382486333333331</c:v>
                </c:pt>
                <c:pt idx="676">
                  <c:v>-6.9801846999999997</c:v>
                </c:pt>
                <c:pt idx="677">
                  <c:v>-7.0416456666666667</c:v>
                </c:pt>
                <c:pt idx="678">
                  <c:v>-7.0736722666666667</c:v>
                </c:pt>
                <c:pt idx="679">
                  <c:v>-7.1442890000000006</c:v>
                </c:pt>
                <c:pt idx="680">
                  <c:v>-7.1356232999999998</c:v>
                </c:pt>
                <c:pt idx="681">
                  <c:v>-7.1163937333333331</c:v>
                </c:pt>
                <c:pt idx="682">
                  <c:v>-7.0092490666666665</c:v>
                </c:pt>
                <c:pt idx="683">
                  <c:v>-7.0310068000000001</c:v>
                </c:pt>
                <c:pt idx="684">
                  <c:v>-7.0021052333333342</c:v>
                </c:pt>
                <c:pt idx="685">
                  <c:v>-7.0093552333333342</c:v>
                </c:pt>
                <c:pt idx="686">
                  <c:v>-6.9527335333333333</c:v>
                </c:pt>
                <c:pt idx="687">
                  <c:v>-6.9583559000000008</c:v>
                </c:pt>
                <c:pt idx="688">
                  <c:v>-6.9821351333333341</c:v>
                </c:pt>
                <c:pt idx="689">
                  <c:v>-6.9990386999999998</c:v>
                </c:pt>
                <c:pt idx="690">
                  <c:v>-7.0051203000000006</c:v>
                </c:pt>
                <c:pt idx="691">
                  <c:v>-6.9700007666666659</c:v>
                </c:pt>
                <c:pt idx="692">
                  <c:v>-6.958707033333333</c:v>
                </c:pt>
                <c:pt idx="693">
                  <c:v>-6.9475270999999994</c:v>
                </c:pt>
                <c:pt idx="694">
                  <c:v>-6.9457968000000001</c:v>
                </c:pt>
                <c:pt idx="695">
                  <c:v>-6.9075950000000006</c:v>
                </c:pt>
                <c:pt idx="696">
                  <c:v>-6.8466037000000002</c:v>
                </c:pt>
                <c:pt idx="697">
                  <c:v>-6.8238409333333339</c:v>
                </c:pt>
                <c:pt idx="698">
                  <c:v>-6.7800990666666658</c:v>
                </c:pt>
                <c:pt idx="699">
                  <c:v>-6.7387185000000001</c:v>
                </c:pt>
                <c:pt idx="700">
                  <c:v>-6.6630808333333329</c:v>
                </c:pt>
                <c:pt idx="701">
                  <c:v>-6.5666753333333334</c:v>
                </c:pt>
                <c:pt idx="702">
                  <c:v>-6.5141020000000003</c:v>
                </c:pt>
                <c:pt idx="703">
                  <c:v>-6.4254506666666673</c:v>
                </c:pt>
                <c:pt idx="704">
                  <c:v>-6.3552</c:v>
                </c:pt>
                <c:pt idx="705">
                  <c:v>-6.1956704666666669</c:v>
                </c:pt>
                <c:pt idx="706">
                  <c:v>-5.9995083999999999</c:v>
                </c:pt>
                <c:pt idx="707">
                  <c:v>-5.8836730333333334</c:v>
                </c:pt>
                <c:pt idx="708">
                  <c:v>-5.779249833333334</c:v>
                </c:pt>
                <c:pt idx="709">
                  <c:v>-5.7335702666666668</c:v>
                </c:pt>
                <c:pt idx="710">
                  <c:v>-5.6117832000000005</c:v>
                </c:pt>
                <c:pt idx="711">
                  <c:v>-5.5172746999999989</c:v>
                </c:pt>
                <c:pt idx="712">
                  <c:v>-5.4209892000000002</c:v>
                </c:pt>
                <c:pt idx="713">
                  <c:v>-5.3481273666666667</c:v>
                </c:pt>
                <c:pt idx="714">
                  <c:v>-5.2468975333333328</c:v>
                </c:pt>
                <c:pt idx="715">
                  <c:v>-5.1410501666666661</c:v>
                </c:pt>
                <c:pt idx="716">
                  <c:v>-4.9833941333333334</c:v>
                </c:pt>
                <c:pt idx="717">
                  <c:v>-4.8872906333333335</c:v>
                </c:pt>
                <c:pt idx="718">
                  <c:v>-4.7863829999999998</c:v>
                </c:pt>
                <c:pt idx="719">
                  <c:v>-4.7482775000000004</c:v>
                </c:pt>
                <c:pt idx="720">
                  <c:v>-4.6397584333333333</c:v>
                </c:pt>
                <c:pt idx="721">
                  <c:v>-4.5396931999999994</c:v>
                </c:pt>
                <c:pt idx="722">
                  <c:v>-4.4386404666666666</c:v>
                </c:pt>
                <c:pt idx="723">
                  <c:v>-4.3645119666666661</c:v>
                </c:pt>
                <c:pt idx="724">
                  <c:v>-4.3046757333333332</c:v>
                </c:pt>
                <c:pt idx="725">
                  <c:v>-4.2024633000000007</c:v>
                </c:pt>
                <c:pt idx="726">
                  <c:v>-4.1545391</c:v>
                </c:pt>
                <c:pt idx="727">
                  <c:v>-4.0548542999999997</c:v>
                </c:pt>
                <c:pt idx="728">
                  <c:v>-4.0383897333333332</c:v>
                </c:pt>
                <c:pt idx="729">
                  <c:v>-3.9594705666666665</c:v>
                </c:pt>
                <c:pt idx="730">
                  <c:v>-3.9121349333333328</c:v>
                </c:pt>
                <c:pt idx="731">
                  <c:v>-3.8637079000000001</c:v>
                </c:pt>
                <c:pt idx="732">
                  <c:v>-3.8558978666666666</c:v>
                </c:pt>
                <c:pt idx="733">
                  <c:v>-3.8090560999999998</c:v>
                </c:pt>
                <c:pt idx="734">
                  <c:v>-3.7581510333333337</c:v>
                </c:pt>
                <c:pt idx="735">
                  <c:v>-3.6521928999999997</c:v>
                </c:pt>
                <c:pt idx="736">
                  <c:v>-3.5986096666666669</c:v>
                </c:pt>
                <c:pt idx="737">
                  <c:v>-3.5791614666666667</c:v>
                </c:pt>
                <c:pt idx="738">
                  <c:v>-3.5607720666666665</c:v>
                </c:pt>
                <c:pt idx="739">
                  <c:v>-3.4823340999999997</c:v>
                </c:pt>
                <c:pt idx="740">
                  <c:v>-3.3902030666666669</c:v>
                </c:pt>
                <c:pt idx="741">
                  <c:v>-3.3743733666666671</c:v>
                </c:pt>
                <c:pt idx="742">
                  <c:v>-3.3987663666666665</c:v>
                </c:pt>
                <c:pt idx="743">
                  <c:v>-3.4176293333333336</c:v>
                </c:pt>
                <c:pt idx="744">
                  <c:v>-3.3756797999999999</c:v>
                </c:pt>
                <c:pt idx="745">
                  <c:v>-3.3555429666666665</c:v>
                </c:pt>
                <c:pt idx="746">
                  <c:v>-3.2869398333333333</c:v>
                </c:pt>
                <c:pt idx="747">
                  <c:v>-3.196085266666667</c:v>
                </c:pt>
                <c:pt idx="748">
                  <c:v>-3.1350343999999999</c:v>
                </c:pt>
                <c:pt idx="749">
                  <c:v>-3.1051875666666668</c:v>
                </c:pt>
                <c:pt idx="750">
                  <c:v>-3.0902250000000002</c:v>
                </c:pt>
                <c:pt idx="751">
                  <c:v>-3.0031495333333331</c:v>
                </c:pt>
                <c:pt idx="752">
                  <c:v>-2.9655275666666667</c:v>
                </c:pt>
                <c:pt idx="753">
                  <c:v>-2.9744505999999995</c:v>
                </c:pt>
                <c:pt idx="754">
                  <c:v>-3.024623633333333</c:v>
                </c:pt>
                <c:pt idx="755">
                  <c:v>-2.9647565666666664</c:v>
                </c:pt>
                <c:pt idx="756">
                  <c:v>-2.8938727333333332</c:v>
                </c:pt>
                <c:pt idx="757">
                  <c:v>-2.8319068000000001</c:v>
                </c:pt>
                <c:pt idx="758">
                  <c:v>-2.8024392000000002</c:v>
                </c:pt>
                <c:pt idx="759">
                  <c:v>-2.8224550000000002</c:v>
                </c:pt>
                <c:pt idx="760">
                  <c:v>-2.8242744333333332</c:v>
                </c:pt>
                <c:pt idx="761">
                  <c:v>-2.8369727</c:v>
                </c:pt>
                <c:pt idx="762">
                  <c:v>-2.7787826666666664</c:v>
                </c:pt>
                <c:pt idx="763">
                  <c:v>-2.7566999333333335</c:v>
                </c:pt>
                <c:pt idx="764">
                  <c:v>-2.7288450999999996</c:v>
                </c:pt>
                <c:pt idx="765">
                  <c:v>-2.6820251000000002</c:v>
                </c:pt>
                <c:pt idx="766">
                  <c:v>-2.6812973666666671</c:v>
                </c:pt>
                <c:pt idx="767">
                  <c:v>-2.6296206999999998</c:v>
                </c:pt>
                <c:pt idx="768">
                  <c:v>-2.6423928000000001</c:v>
                </c:pt>
                <c:pt idx="769">
                  <c:v>-2.5731907000000001</c:v>
                </c:pt>
                <c:pt idx="770">
                  <c:v>-2.5546521333333332</c:v>
                </c:pt>
                <c:pt idx="771">
                  <c:v>-2.5768631333333332</c:v>
                </c:pt>
                <c:pt idx="772">
                  <c:v>-2.5627308666666662</c:v>
                </c:pt>
                <c:pt idx="773">
                  <c:v>-2.5636242333333334</c:v>
                </c:pt>
                <c:pt idx="774">
                  <c:v>-2.5527163333333331</c:v>
                </c:pt>
                <c:pt idx="775">
                  <c:v>-2.5708411</c:v>
                </c:pt>
                <c:pt idx="776">
                  <c:v>-2.5923854666666664</c:v>
                </c:pt>
                <c:pt idx="777">
                  <c:v>-2.5704457000000001</c:v>
                </c:pt>
                <c:pt idx="778">
                  <c:v>-2.6134134666666666</c:v>
                </c:pt>
                <c:pt idx="779">
                  <c:v>-2.6645261333333337</c:v>
                </c:pt>
                <c:pt idx="780">
                  <c:v>-2.6986024999999998</c:v>
                </c:pt>
                <c:pt idx="781">
                  <c:v>-2.716362866666667</c:v>
                </c:pt>
                <c:pt idx="782">
                  <c:v>-2.741727266666667</c:v>
                </c:pt>
                <c:pt idx="783">
                  <c:v>-2.7830637333333335</c:v>
                </c:pt>
                <c:pt idx="784">
                  <c:v>-2.831147833333334</c:v>
                </c:pt>
                <c:pt idx="785">
                  <c:v>-2.8475275666666668</c:v>
                </c:pt>
                <c:pt idx="786">
                  <c:v>-2.9129303333333332</c:v>
                </c:pt>
                <c:pt idx="787">
                  <c:v>-2.9505277666666667</c:v>
                </c:pt>
                <c:pt idx="788">
                  <c:v>-3.0378349999999998</c:v>
                </c:pt>
                <c:pt idx="789">
                  <c:v>-3.0796248333333334</c:v>
                </c:pt>
                <c:pt idx="790">
                  <c:v>-3.142852</c:v>
                </c:pt>
                <c:pt idx="791">
                  <c:v>-3.1937533333333334</c:v>
                </c:pt>
                <c:pt idx="792">
                  <c:v>-3.2653792666666668</c:v>
                </c:pt>
                <c:pt idx="793">
                  <c:v>-3.321415833333333</c:v>
                </c:pt>
                <c:pt idx="794">
                  <c:v>-3.3535880333333332</c:v>
                </c:pt>
                <c:pt idx="795">
                  <c:v>-3.4016500666666669</c:v>
                </c:pt>
                <c:pt idx="796">
                  <c:v>-3.4506099333333329</c:v>
                </c:pt>
                <c:pt idx="797">
                  <c:v>-3.5460621666666667</c:v>
                </c:pt>
                <c:pt idx="798">
                  <c:v>-3.5855353666666665</c:v>
                </c:pt>
                <c:pt idx="799">
                  <c:v>-3.6792903666666668</c:v>
                </c:pt>
                <c:pt idx="800">
                  <c:v>-2.4589745000000001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B8-4983-8CDD-1D36C8376897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(2)'!$I$6:$I$806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-0.24129764333333337</c:v>
                </c:pt>
                <c:pt idx="2">
                  <c:v>-0.40755900666666672</c:v>
                </c:pt>
                <c:pt idx="3">
                  <c:v>-0.47723877333333337</c:v>
                </c:pt>
                <c:pt idx="4">
                  <c:v>-0.53233146666666664</c:v>
                </c:pt>
                <c:pt idx="5">
                  <c:v>-0.59507852999999999</c:v>
                </c:pt>
                <c:pt idx="6">
                  <c:v>-0.66614298333333333</c:v>
                </c:pt>
                <c:pt idx="7">
                  <c:v>-0.74454033666666675</c:v>
                </c:pt>
                <c:pt idx="8">
                  <c:v>-0.83513890000000002</c:v>
                </c:pt>
                <c:pt idx="9">
                  <c:v>-0.93123059333333336</c:v>
                </c:pt>
                <c:pt idx="10">
                  <c:v>-1.0375129366666667</c:v>
                </c:pt>
                <c:pt idx="11">
                  <c:v>-1.1468487666666665</c:v>
                </c:pt>
                <c:pt idx="12">
                  <c:v>-1.2639601</c:v>
                </c:pt>
                <c:pt idx="13">
                  <c:v>-1.3843637</c:v>
                </c:pt>
                <c:pt idx="14">
                  <c:v>-1.5119046999999999</c:v>
                </c:pt>
                <c:pt idx="15">
                  <c:v>-1.6417011666666665</c:v>
                </c:pt>
                <c:pt idx="16">
                  <c:v>-1.7726491</c:v>
                </c:pt>
                <c:pt idx="17">
                  <c:v>-1.9026299333333334</c:v>
                </c:pt>
                <c:pt idx="18">
                  <c:v>-2.0344132333333333</c:v>
                </c:pt>
                <c:pt idx="19">
                  <c:v>-2.1647358333333333</c:v>
                </c:pt>
                <c:pt idx="20">
                  <c:v>-2.2939452666666669</c:v>
                </c:pt>
                <c:pt idx="21">
                  <c:v>-2.4248631333333335</c:v>
                </c:pt>
                <c:pt idx="22">
                  <c:v>-2.5541212666666664</c:v>
                </c:pt>
                <c:pt idx="23">
                  <c:v>-2.6792766333333335</c:v>
                </c:pt>
                <c:pt idx="24">
                  <c:v>-2.7993082333333335</c:v>
                </c:pt>
                <c:pt idx="25">
                  <c:v>-2.9200355333333334</c:v>
                </c:pt>
                <c:pt idx="26">
                  <c:v>-3.047420433333333</c:v>
                </c:pt>
                <c:pt idx="27">
                  <c:v>-3.1725360666666664</c:v>
                </c:pt>
                <c:pt idx="28">
                  <c:v>-3.2960892000000004</c:v>
                </c:pt>
                <c:pt idx="29">
                  <c:v>-3.4166596000000005</c:v>
                </c:pt>
                <c:pt idx="30">
                  <c:v>-3.5399200999999998</c:v>
                </c:pt>
                <c:pt idx="31">
                  <c:v>-3.6663891333333329</c:v>
                </c:pt>
                <c:pt idx="32">
                  <c:v>-3.7889493333333335</c:v>
                </c:pt>
                <c:pt idx="33">
                  <c:v>-3.9084990000000004</c:v>
                </c:pt>
                <c:pt idx="34">
                  <c:v>-4.0224134999999999</c:v>
                </c:pt>
                <c:pt idx="35">
                  <c:v>-4.1389751333333331</c:v>
                </c:pt>
                <c:pt idx="36">
                  <c:v>-4.2540052666666668</c:v>
                </c:pt>
                <c:pt idx="37">
                  <c:v>-4.3678275666666666</c:v>
                </c:pt>
                <c:pt idx="38">
                  <c:v>-4.4787529333333334</c:v>
                </c:pt>
                <c:pt idx="39">
                  <c:v>-4.5874333333333333</c:v>
                </c:pt>
                <c:pt idx="40">
                  <c:v>-4.6972890000000005</c:v>
                </c:pt>
                <c:pt idx="41">
                  <c:v>-4.8090332666666669</c:v>
                </c:pt>
                <c:pt idx="42">
                  <c:v>-4.9183329333333328</c:v>
                </c:pt>
                <c:pt idx="43">
                  <c:v>-5.027693133333333</c:v>
                </c:pt>
                <c:pt idx="44">
                  <c:v>-5.1370236</c:v>
                </c:pt>
                <c:pt idx="45">
                  <c:v>-5.2504469333333335</c:v>
                </c:pt>
                <c:pt idx="46">
                  <c:v>-5.3618068666666661</c:v>
                </c:pt>
                <c:pt idx="47">
                  <c:v>-5.471185066666667</c:v>
                </c:pt>
                <c:pt idx="48">
                  <c:v>-5.5837647333333331</c:v>
                </c:pt>
                <c:pt idx="49">
                  <c:v>-5.6965311333333331</c:v>
                </c:pt>
                <c:pt idx="50">
                  <c:v>-5.8095707666666669</c:v>
                </c:pt>
                <c:pt idx="51">
                  <c:v>-5.9196126999999992</c:v>
                </c:pt>
                <c:pt idx="52">
                  <c:v>-6.0304426999999992</c:v>
                </c:pt>
                <c:pt idx="53">
                  <c:v>-6.1385504333333332</c:v>
                </c:pt>
                <c:pt idx="54">
                  <c:v>-6.2471232333333333</c:v>
                </c:pt>
                <c:pt idx="55">
                  <c:v>-6.3524409999999998</c:v>
                </c:pt>
                <c:pt idx="56">
                  <c:v>-6.4585285333333333</c:v>
                </c:pt>
                <c:pt idx="57">
                  <c:v>-6.5618915666666666</c:v>
                </c:pt>
                <c:pt idx="58">
                  <c:v>-6.6671079000000004</c:v>
                </c:pt>
                <c:pt idx="59">
                  <c:v>-6.7639897666666675</c:v>
                </c:pt>
                <c:pt idx="60">
                  <c:v>-6.8589510999999996</c:v>
                </c:pt>
                <c:pt idx="61">
                  <c:v>-6.9509991000000007</c:v>
                </c:pt>
                <c:pt idx="62">
                  <c:v>-7.0402468000000011</c:v>
                </c:pt>
                <c:pt idx="63">
                  <c:v>-7.1262734666666674</c:v>
                </c:pt>
                <c:pt idx="64">
                  <c:v>-7.2043673333333338</c:v>
                </c:pt>
                <c:pt idx="65">
                  <c:v>-7.2838881999999998</c:v>
                </c:pt>
                <c:pt idx="66">
                  <c:v>-7.354676566666666</c:v>
                </c:pt>
                <c:pt idx="67">
                  <c:v>-7.4196155666666668</c:v>
                </c:pt>
                <c:pt idx="68">
                  <c:v>-7.4777719000000005</c:v>
                </c:pt>
                <c:pt idx="69">
                  <c:v>-7.5351713333333334</c:v>
                </c:pt>
                <c:pt idx="70">
                  <c:v>-7.5890160999999994</c:v>
                </c:pt>
                <c:pt idx="71">
                  <c:v>-7.6369979999999993</c:v>
                </c:pt>
                <c:pt idx="72">
                  <c:v>-7.6796763666666665</c:v>
                </c:pt>
                <c:pt idx="73">
                  <c:v>-7.7212977333333335</c:v>
                </c:pt>
                <c:pt idx="74">
                  <c:v>-7.7552535999999996</c:v>
                </c:pt>
                <c:pt idx="75">
                  <c:v>-7.7837937333333329</c:v>
                </c:pt>
                <c:pt idx="76">
                  <c:v>-7.806016266666667</c:v>
                </c:pt>
                <c:pt idx="77">
                  <c:v>-7.8266318666666663</c:v>
                </c:pt>
                <c:pt idx="78">
                  <c:v>-7.8441023999999997</c:v>
                </c:pt>
                <c:pt idx="79">
                  <c:v>-7.8543841333333333</c:v>
                </c:pt>
                <c:pt idx="80">
                  <c:v>-7.8625027666666663</c:v>
                </c:pt>
                <c:pt idx="81">
                  <c:v>-7.8673846000000012</c:v>
                </c:pt>
                <c:pt idx="82">
                  <c:v>-7.8705886333333339</c:v>
                </c:pt>
                <c:pt idx="83">
                  <c:v>-7.8717723000000008</c:v>
                </c:pt>
                <c:pt idx="84">
                  <c:v>-7.8729936666666669</c:v>
                </c:pt>
                <c:pt idx="85">
                  <c:v>-7.8773557666666676</c:v>
                </c:pt>
                <c:pt idx="86">
                  <c:v>-7.8850609666666669</c:v>
                </c:pt>
                <c:pt idx="87">
                  <c:v>-7.8919459999999999</c:v>
                </c:pt>
                <c:pt idx="88">
                  <c:v>-7.8943918333333336</c:v>
                </c:pt>
                <c:pt idx="89">
                  <c:v>-7.8991238000000008</c:v>
                </c:pt>
                <c:pt idx="90">
                  <c:v>-7.9085996666666665</c:v>
                </c:pt>
                <c:pt idx="91">
                  <c:v>-7.9252910333333331</c:v>
                </c:pt>
                <c:pt idx="92">
                  <c:v>-7.9482246999999999</c:v>
                </c:pt>
                <c:pt idx="93">
                  <c:v>-7.968768933333334</c:v>
                </c:pt>
                <c:pt idx="94">
                  <c:v>-7.998692066666667</c:v>
                </c:pt>
                <c:pt idx="95">
                  <c:v>-8.0304295333333329</c:v>
                </c:pt>
                <c:pt idx="96">
                  <c:v>-8.0708631000000004</c:v>
                </c:pt>
                <c:pt idx="97">
                  <c:v>-8.1100368666666665</c:v>
                </c:pt>
                <c:pt idx="98">
                  <c:v>-8.1546325999999993</c:v>
                </c:pt>
                <c:pt idx="99">
                  <c:v>-8.2064654333333333</c:v>
                </c:pt>
                <c:pt idx="100">
                  <c:v>-8.2616526666666683</c:v>
                </c:pt>
                <c:pt idx="101">
                  <c:v>-8.3171364666666658</c:v>
                </c:pt>
                <c:pt idx="102">
                  <c:v>-8.3784294333333325</c:v>
                </c:pt>
                <c:pt idx="103">
                  <c:v>-8.4482561999999994</c:v>
                </c:pt>
                <c:pt idx="104">
                  <c:v>-8.5236886666666667</c:v>
                </c:pt>
                <c:pt idx="105">
                  <c:v>-8.6033405000000016</c:v>
                </c:pt>
                <c:pt idx="106">
                  <c:v>-8.6878656000000003</c:v>
                </c:pt>
                <c:pt idx="107">
                  <c:v>-8.7737881666666677</c:v>
                </c:pt>
                <c:pt idx="108">
                  <c:v>-8.8645928999999999</c:v>
                </c:pt>
                <c:pt idx="109">
                  <c:v>-8.9614960666666672</c:v>
                </c:pt>
                <c:pt idx="110">
                  <c:v>-9.0650380666666663</c:v>
                </c:pt>
                <c:pt idx="111">
                  <c:v>-9.1704807333333331</c:v>
                </c:pt>
                <c:pt idx="112">
                  <c:v>-9.2741406666666677</c:v>
                </c:pt>
                <c:pt idx="113">
                  <c:v>-9.3801876666666661</c:v>
                </c:pt>
                <c:pt idx="114">
                  <c:v>-9.4863465666666666</c:v>
                </c:pt>
                <c:pt idx="115">
                  <c:v>-9.5989290999999994</c:v>
                </c:pt>
                <c:pt idx="116">
                  <c:v>-9.7093423333333337</c:v>
                </c:pt>
                <c:pt idx="117">
                  <c:v>-9.8191951333333325</c:v>
                </c:pt>
                <c:pt idx="118">
                  <c:v>-9.9218056666666659</c:v>
                </c:pt>
                <c:pt idx="119">
                  <c:v>-10.027930466666668</c:v>
                </c:pt>
                <c:pt idx="120">
                  <c:v>-10.131060666666666</c:v>
                </c:pt>
                <c:pt idx="121">
                  <c:v>-10.231816333333333</c:v>
                </c:pt>
                <c:pt idx="122">
                  <c:v>-10.326316</c:v>
                </c:pt>
                <c:pt idx="123">
                  <c:v>-10.415775999999999</c:v>
                </c:pt>
                <c:pt idx="124">
                  <c:v>-10.498946999999999</c:v>
                </c:pt>
                <c:pt idx="125">
                  <c:v>-10.585252666666667</c:v>
                </c:pt>
                <c:pt idx="126">
                  <c:v>-10.665781333333333</c:v>
                </c:pt>
                <c:pt idx="127">
                  <c:v>-10.748236666666665</c:v>
                </c:pt>
                <c:pt idx="128">
                  <c:v>-10.822898666666665</c:v>
                </c:pt>
                <c:pt idx="129">
                  <c:v>-10.903028999999998</c:v>
                </c:pt>
                <c:pt idx="130">
                  <c:v>-10.976205666666667</c:v>
                </c:pt>
                <c:pt idx="131">
                  <c:v>-11.053863999999999</c:v>
                </c:pt>
                <c:pt idx="132">
                  <c:v>-11.126401333333334</c:v>
                </c:pt>
                <c:pt idx="133">
                  <c:v>-11.204174999999999</c:v>
                </c:pt>
                <c:pt idx="134">
                  <c:v>-11.281144666666668</c:v>
                </c:pt>
                <c:pt idx="135">
                  <c:v>-11.361096333333334</c:v>
                </c:pt>
                <c:pt idx="136">
                  <c:v>-11.438483</c:v>
                </c:pt>
                <c:pt idx="137">
                  <c:v>-11.518689666666667</c:v>
                </c:pt>
                <c:pt idx="138">
                  <c:v>-11.600200666666668</c:v>
                </c:pt>
                <c:pt idx="139">
                  <c:v>-11.688485</c:v>
                </c:pt>
                <c:pt idx="140">
                  <c:v>-11.772663666666666</c:v>
                </c:pt>
                <c:pt idx="141">
                  <c:v>-11.858251666666666</c:v>
                </c:pt>
                <c:pt idx="142">
                  <c:v>-11.950812666666669</c:v>
                </c:pt>
                <c:pt idx="143">
                  <c:v>-12.047975333333335</c:v>
                </c:pt>
                <c:pt idx="144">
                  <c:v>-12.153909666666669</c:v>
                </c:pt>
                <c:pt idx="145">
                  <c:v>-12.255195333333333</c:v>
                </c:pt>
                <c:pt idx="146">
                  <c:v>-12.366668666666667</c:v>
                </c:pt>
                <c:pt idx="147">
                  <c:v>-12.484079666666666</c:v>
                </c:pt>
                <c:pt idx="148">
                  <c:v>-12.612470999999999</c:v>
                </c:pt>
                <c:pt idx="149">
                  <c:v>-12.739071000000001</c:v>
                </c:pt>
                <c:pt idx="150">
                  <c:v>-12.873627333333332</c:v>
                </c:pt>
                <c:pt idx="151">
                  <c:v>-13.020241333333331</c:v>
                </c:pt>
                <c:pt idx="152">
                  <c:v>-13.180790333333334</c:v>
                </c:pt>
                <c:pt idx="153">
                  <c:v>-13.357247333333333</c:v>
                </c:pt>
                <c:pt idx="154">
                  <c:v>-13.536753666666668</c:v>
                </c:pt>
                <c:pt idx="155">
                  <c:v>-13.729527333333332</c:v>
                </c:pt>
                <c:pt idx="156">
                  <c:v>-13.929789666666666</c:v>
                </c:pt>
                <c:pt idx="157">
                  <c:v>-14.149455666666666</c:v>
                </c:pt>
                <c:pt idx="158">
                  <c:v>-14.374884333333332</c:v>
                </c:pt>
                <c:pt idx="159">
                  <c:v>-14.614983333333333</c:v>
                </c:pt>
                <c:pt idx="160">
                  <c:v>-14.864258666666666</c:v>
                </c:pt>
                <c:pt idx="161">
                  <c:v>-15.135041999999999</c:v>
                </c:pt>
                <c:pt idx="162">
                  <c:v>-15.414287</c:v>
                </c:pt>
                <c:pt idx="163">
                  <c:v>-15.706650000000002</c:v>
                </c:pt>
                <c:pt idx="164">
                  <c:v>-16.000107666666665</c:v>
                </c:pt>
                <c:pt idx="165">
                  <c:v>-16.304468666666665</c:v>
                </c:pt>
                <c:pt idx="166">
                  <c:v>-16.617686333333335</c:v>
                </c:pt>
                <c:pt idx="167">
                  <c:v>-16.947267999999998</c:v>
                </c:pt>
                <c:pt idx="168">
                  <c:v>-17.285431666666668</c:v>
                </c:pt>
                <c:pt idx="169">
                  <c:v>-17.622626333333333</c:v>
                </c:pt>
                <c:pt idx="170">
                  <c:v>-17.977894000000003</c:v>
                </c:pt>
                <c:pt idx="171">
                  <c:v>-18.335303666666668</c:v>
                </c:pt>
                <c:pt idx="172">
                  <c:v>-18.704071666666664</c:v>
                </c:pt>
                <c:pt idx="173">
                  <c:v>-19.068049333333335</c:v>
                </c:pt>
                <c:pt idx="174">
                  <c:v>-19.433592666666666</c:v>
                </c:pt>
                <c:pt idx="175">
                  <c:v>-19.81958333333333</c:v>
                </c:pt>
                <c:pt idx="176">
                  <c:v>-20.208198333333332</c:v>
                </c:pt>
                <c:pt idx="177">
                  <c:v>-20.599393000000003</c:v>
                </c:pt>
                <c:pt idx="178">
                  <c:v>-20.992112333333335</c:v>
                </c:pt>
                <c:pt idx="179">
                  <c:v>-21.399156000000001</c:v>
                </c:pt>
                <c:pt idx="180">
                  <c:v>-21.799638666666667</c:v>
                </c:pt>
                <c:pt idx="181">
                  <c:v>-22.187571666666667</c:v>
                </c:pt>
                <c:pt idx="182">
                  <c:v>-22.545815000000001</c:v>
                </c:pt>
                <c:pt idx="183">
                  <c:v>-22.917874666666666</c:v>
                </c:pt>
                <c:pt idx="184">
                  <c:v>-23.277053333333331</c:v>
                </c:pt>
                <c:pt idx="185">
                  <c:v>-23.630461333333333</c:v>
                </c:pt>
                <c:pt idx="186">
                  <c:v>-23.932298666666668</c:v>
                </c:pt>
                <c:pt idx="187">
                  <c:v>-24.203225333333336</c:v>
                </c:pt>
                <c:pt idx="188">
                  <c:v>-24.437078999999997</c:v>
                </c:pt>
                <c:pt idx="189">
                  <c:v>-24.649251666666668</c:v>
                </c:pt>
                <c:pt idx="190">
                  <c:v>-24.806055666666666</c:v>
                </c:pt>
                <c:pt idx="191">
                  <c:v>-24.869907333333334</c:v>
                </c:pt>
                <c:pt idx="192">
                  <c:v>-24.891659333333337</c:v>
                </c:pt>
                <c:pt idx="193">
                  <c:v>-24.868692666666664</c:v>
                </c:pt>
                <c:pt idx="194">
                  <c:v>-24.844533666666667</c:v>
                </c:pt>
                <c:pt idx="195">
                  <c:v>-24.790904333333334</c:v>
                </c:pt>
                <c:pt idx="196">
                  <c:v>-24.706397333333332</c:v>
                </c:pt>
                <c:pt idx="197">
                  <c:v>-24.585227333333336</c:v>
                </c:pt>
                <c:pt idx="198">
                  <c:v>-24.447066666666668</c:v>
                </c:pt>
                <c:pt idx="199">
                  <c:v>-24.310416</c:v>
                </c:pt>
                <c:pt idx="200">
                  <c:v>-24.166673666666668</c:v>
                </c:pt>
                <c:pt idx="201">
                  <c:v>-24.019993333333332</c:v>
                </c:pt>
                <c:pt idx="202">
                  <c:v>-23.847066333333334</c:v>
                </c:pt>
                <c:pt idx="203">
                  <c:v>-23.691427333333333</c:v>
                </c:pt>
                <c:pt idx="204">
                  <c:v>-23.535876000000002</c:v>
                </c:pt>
                <c:pt idx="205">
                  <c:v>-23.401906999999998</c:v>
                </c:pt>
                <c:pt idx="206">
                  <c:v>-23.318700333333336</c:v>
                </c:pt>
                <c:pt idx="207">
                  <c:v>-23.203749666666667</c:v>
                </c:pt>
                <c:pt idx="208">
                  <c:v>-23.103165666666666</c:v>
                </c:pt>
                <c:pt idx="209">
                  <c:v>-22.963792999999999</c:v>
                </c:pt>
                <c:pt idx="210">
                  <c:v>-22.888253666666667</c:v>
                </c:pt>
                <c:pt idx="211">
                  <c:v>-22.842078666666666</c:v>
                </c:pt>
                <c:pt idx="212">
                  <c:v>-22.825772000000001</c:v>
                </c:pt>
                <c:pt idx="213">
                  <c:v>-22.809882000000002</c:v>
                </c:pt>
                <c:pt idx="214">
                  <c:v>-22.803793666666667</c:v>
                </c:pt>
                <c:pt idx="215">
                  <c:v>-22.854276999999996</c:v>
                </c:pt>
                <c:pt idx="216">
                  <c:v>-22.919673</c:v>
                </c:pt>
                <c:pt idx="217">
                  <c:v>-23.043741999999998</c:v>
                </c:pt>
                <c:pt idx="218">
                  <c:v>-23.183141000000003</c:v>
                </c:pt>
                <c:pt idx="219">
                  <c:v>-23.395227333333334</c:v>
                </c:pt>
                <c:pt idx="220">
                  <c:v>-23.592009999999998</c:v>
                </c:pt>
                <c:pt idx="221">
                  <c:v>-23.847781666666663</c:v>
                </c:pt>
                <c:pt idx="222">
                  <c:v>-24.127883333333333</c:v>
                </c:pt>
                <c:pt idx="223">
                  <c:v>-24.462034333333332</c:v>
                </c:pt>
                <c:pt idx="224">
                  <c:v>-24.822936666666664</c:v>
                </c:pt>
                <c:pt idx="225">
                  <c:v>-25.237301666666667</c:v>
                </c:pt>
                <c:pt idx="226">
                  <c:v>-25.723428666666667</c:v>
                </c:pt>
                <c:pt idx="227">
                  <c:v>-26.201050333333331</c:v>
                </c:pt>
                <c:pt idx="228">
                  <c:v>-26.745372666666668</c:v>
                </c:pt>
                <c:pt idx="229">
                  <c:v>-27.307685333333335</c:v>
                </c:pt>
                <c:pt idx="230">
                  <c:v>-27.932733000000002</c:v>
                </c:pt>
                <c:pt idx="231">
                  <c:v>-28.587211333333332</c:v>
                </c:pt>
                <c:pt idx="232">
                  <c:v>-29.35166266666667</c:v>
                </c:pt>
                <c:pt idx="233">
                  <c:v>-30.236933666666669</c:v>
                </c:pt>
                <c:pt idx="234">
                  <c:v>-31.054399</c:v>
                </c:pt>
                <c:pt idx="235">
                  <c:v>-31.860294333333332</c:v>
                </c:pt>
                <c:pt idx="236">
                  <c:v>-32.720633666666664</c:v>
                </c:pt>
                <c:pt idx="237">
                  <c:v>-33.686297000000003</c:v>
                </c:pt>
                <c:pt idx="238">
                  <c:v>-34.707262666666665</c:v>
                </c:pt>
                <c:pt idx="239">
                  <c:v>-35.845300333333334</c:v>
                </c:pt>
                <c:pt idx="240">
                  <c:v>-36.89420333333333</c:v>
                </c:pt>
                <c:pt idx="241">
                  <c:v>-38.272690000000004</c:v>
                </c:pt>
                <c:pt idx="242">
                  <c:v>-39.611224</c:v>
                </c:pt>
                <c:pt idx="243">
                  <c:v>-41.104999666666664</c:v>
                </c:pt>
                <c:pt idx="244">
                  <c:v>-42.972093000000001</c:v>
                </c:pt>
                <c:pt idx="245">
                  <c:v>-44.437027</c:v>
                </c:pt>
                <c:pt idx="246">
                  <c:v>-45.438876</c:v>
                </c:pt>
                <c:pt idx="247">
                  <c:v>-45.310533</c:v>
                </c:pt>
                <c:pt idx="248">
                  <c:v>-45.134160333333334</c:v>
                </c:pt>
                <c:pt idx="249">
                  <c:v>-44.655810000000002</c:v>
                </c:pt>
                <c:pt idx="250">
                  <c:v>-43.790585666666665</c:v>
                </c:pt>
                <c:pt idx="251">
                  <c:v>-42.903959666666672</c:v>
                </c:pt>
                <c:pt idx="252">
                  <c:v>-42.020780999999999</c:v>
                </c:pt>
                <c:pt idx="253">
                  <c:v>-41.295654333333331</c:v>
                </c:pt>
                <c:pt idx="254">
                  <c:v>-40.483055333333333</c:v>
                </c:pt>
                <c:pt idx="255">
                  <c:v>-39.821371999999997</c:v>
                </c:pt>
                <c:pt idx="256">
                  <c:v>-39.754404999999998</c:v>
                </c:pt>
                <c:pt idx="257">
                  <c:v>-39.678984666666672</c:v>
                </c:pt>
                <c:pt idx="258">
                  <c:v>-39.811282000000006</c:v>
                </c:pt>
                <c:pt idx="259">
                  <c:v>-39.798677000000005</c:v>
                </c:pt>
                <c:pt idx="260">
                  <c:v>-40.020248666666667</c:v>
                </c:pt>
                <c:pt idx="261">
                  <c:v>-40.544596666666664</c:v>
                </c:pt>
                <c:pt idx="262">
                  <c:v>-41.458382999999998</c:v>
                </c:pt>
                <c:pt idx="263">
                  <c:v>-42.851725333333341</c:v>
                </c:pt>
                <c:pt idx="264">
                  <c:v>-44.085310666666665</c:v>
                </c:pt>
                <c:pt idx="265">
                  <c:v>-45.504543333333338</c:v>
                </c:pt>
                <c:pt idx="266">
                  <c:v>-47.498539999999998</c:v>
                </c:pt>
                <c:pt idx="267">
                  <c:v>-49.948480999999994</c:v>
                </c:pt>
                <c:pt idx="268">
                  <c:v>-50.949870999999995</c:v>
                </c:pt>
                <c:pt idx="269">
                  <c:v>-50.564130333333331</c:v>
                </c:pt>
                <c:pt idx="270">
                  <c:v>-48.380604000000005</c:v>
                </c:pt>
                <c:pt idx="271">
                  <c:v>-45.718934666666676</c:v>
                </c:pt>
                <c:pt idx="272">
                  <c:v>-42.893792666666663</c:v>
                </c:pt>
                <c:pt idx="273">
                  <c:v>-40.549663666666667</c:v>
                </c:pt>
                <c:pt idx="274">
                  <c:v>-38.907355000000003</c:v>
                </c:pt>
                <c:pt idx="275">
                  <c:v>-37.284597999999995</c:v>
                </c:pt>
                <c:pt idx="276">
                  <c:v>-35.856430000000003</c:v>
                </c:pt>
                <c:pt idx="277">
                  <c:v>-34.567329333333333</c:v>
                </c:pt>
                <c:pt idx="278">
                  <c:v>-33.317861999999998</c:v>
                </c:pt>
                <c:pt idx="279">
                  <c:v>-32.318107333333337</c:v>
                </c:pt>
                <c:pt idx="280">
                  <c:v>-31.473081333333337</c:v>
                </c:pt>
                <c:pt idx="281">
                  <c:v>-30.686296333333335</c:v>
                </c:pt>
                <c:pt idx="282">
                  <c:v>-30.078203333333335</c:v>
                </c:pt>
                <c:pt idx="283">
                  <c:v>-29.390762333333338</c:v>
                </c:pt>
                <c:pt idx="284">
                  <c:v>-28.891229666666664</c:v>
                </c:pt>
                <c:pt idx="285">
                  <c:v>-28.292748666666668</c:v>
                </c:pt>
                <c:pt idx="286">
                  <c:v>-27.952657000000002</c:v>
                </c:pt>
                <c:pt idx="287">
                  <c:v>-27.514148666666671</c:v>
                </c:pt>
                <c:pt idx="288">
                  <c:v>-27.242099666666672</c:v>
                </c:pt>
                <c:pt idx="289">
                  <c:v>-26.930734000000001</c:v>
                </c:pt>
                <c:pt idx="290">
                  <c:v>-26.67209433333333</c:v>
                </c:pt>
                <c:pt idx="291">
                  <c:v>-26.333529999999996</c:v>
                </c:pt>
                <c:pt idx="292">
                  <c:v>-26.027045000000001</c:v>
                </c:pt>
                <c:pt idx="293">
                  <c:v>-25.735277333333332</c:v>
                </c:pt>
                <c:pt idx="294">
                  <c:v>-25.521062333333333</c:v>
                </c:pt>
                <c:pt idx="295">
                  <c:v>-25.2483</c:v>
                </c:pt>
                <c:pt idx="296">
                  <c:v>-24.958397000000001</c:v>
                </c:pt>
                <c:pt idx="297">
                  <c:v>-24.658984333333336</c:v>
                </c:pt>
                <c:pt idx="298">
                  <c:v>-24.292179000000001</c:v>
                </c:pt>
                <c:pt idx="299">
                  <c:v>-23.914584333333334</c:v>
                </c:pt>
                <c:pt idx="300">
                  <c:v>-23.470418333333331</c:v>
                </c:pt>
                <c:pt idx="301">
                  <c:v>-23.029687333333332</c:v>
                </c:pt>
                <c:pt idx="302">
                  <c:v>-22.630134666666663</c:v>
                </c:pt>
                <c:pt idx="303">
                  <c:v>-22.169493333333335</c:v>
                </c:pt>
                <c:pt idx="304">
                  <c:v>-21.791281333333334</c:v>
                </c:pt>
                <c:pt idx="305">
                  <c:v>-21.298584999999999</c:v>
                </c:pt>
                <c:pt idx="306">
                  <c:v>-20.911227333333333</c:v>
                </c:pt>
                <c:pt idx="307">
                  <c:v>-20.494310333333331</c:v>
                </c:pt>
                <c:pt idx="308">
                  <c:v>-20.171842666666667</c:v>
                </c:pt>
                <c:pt idx="309">
                  <c:v>-19.810581999999997</c:v>
                </c:pt>
                <c:pt idx="310">
                  <c:v>-19.491263666666669</c:v>
                </c:pt>
                <c:pt idx="311">
                  <c:v>-19.155260666666667</c:v>
                </c:pt>
                <c:pt idx="312">
                  <c:v>-18.872604333333332</c:v>
                </c:pt>
                <c:pt idx="313">
                  <c:v>-18.552685333333333</c:v>
                </c:pt>
                <c:pt idx="314">
                  <c:v>-18.31500733333333</c:v>
                </c:pt>
                <c:pt idx="315">
                  <c:v>-18.044217333333336</c:v>
                </c:pt>
                <c:pt idx="316">
                  <c:v>-17.85004</c:v>
                </c:pt>
                <c:pt idx="317">
                  <c:v>-17.641320999999998</c:v>
                </c:pt>
                <c:pt idx="318">
                  <c:v>-17.412724000000001</c:v>
                </c:pt>
                <c:pt idx="319">
                  <c:v>-17.187199</c:v>
                </c:pt>
                <c:pt idx="320">
                  <c:v>-16.997076333333336</c:v>
                </c:pt>
                <c:pt idx="321">
                  <c:v>-16.862596</c:v>
                </c:pt>
                <c:pt idx="322">
                  <c:v>-16.691581333333332</c:v>
                </c:pt>
                <c:pt idx="323">
                  <c:v>-16.541945333333334</c:v>
                </c:pt>
                <c:pt idx="324">
                  <c:v>-16.41018</c:v>
                </c:pt>
                <c:pt idx="325">
                  <c:v>-16.316138000000002</c:v>
                </c:pt>
                <c:pt idx="326">
                  <c:v>-16.177425333333332</c:v>
                </c:pt>
                <c:pt idx="327">
                  <c:v>-16.065438666666669</c:v>
                </c:pt>
                <c:pt idx="328">
                  <c:v>-15.930563666666666</c:v>
                </c:pt>
                <c:pt idx="329">
                  <c:v>-15.797779666666665</c:v>
                </c:pt>
                <c:pt idx="330">
                  <c:v>-15.653481999999999</c:v>
                </c:pt>
                <c:pt idx="331">
                  <c:v>-15.522548666666665</c:v>
                </c:pt>
                <c:pt idx="332">
                  <c:v>-15.408313666666666</c:v>
                </c:pt>
                <c:pt idx="333">
                  <c:v>-15.274052666666668</c:v>
                </c:pt>
                <c:pt idx="334">
                  <c:v>-15.189871333333334</c:v>
                </c:pt>
                <c:pt idx="335">
                  <c:v>-15.058816333333334</c:v>
                </c:pt>
                <c:pt idx="336">
                  <c:v>-14.949351333333333</c:v>
                </c:pt>
                <c:pt idx="337">
                  <c:v>-14.810549333333334</c:v>
                </c:pt>
                <c:pt idx="338">
                  <c:v>-14.706897333333332</c:v>
                </c:pt>
                <c:pt idx="339">
                  <c:v>-14.623477666666666</c:v>
                </c:pt>
                <c:pt idx="340">
                  <c:v>-14.548359333333332</c:v>
                </c:pt>
                <c:pt idx="341">
                  <c:v>-14.466313333333332</c:v>
                </c:pt>
                <c:pt idx="342">
                  <c:v>-14.413861333333331</c:v>
                </c:pt>
                <c:pt idx="343">
                  <c:v>-14.299587666666667</c:v>
                </c:pt>
                <c:pt idx="344">
                  <c:v>-14.243862333333333</c:v>
                </c:pt>
                <c:pt idx="345">
                  <c:v>-14.140811666666666</c:v>
                </c:pt>
                <c:pt idx="346">
                  <c:v>-14.087191666666667</c:v>
                </c:pt>
                <c:pt idx="347">
                  <c:v>-14.018356333333335</c:v>
                </c:pt>
                <c:pt idx="348">
                  <c:v>-13.922037333333334</c:v>
                </c:pt>
                <c:pt idx="349">
                  <c:v>-13.817800666666665</c:v>
                </c:pt>
                <c:pt idx="350">
                  <c:v>-13.694825333333334</c:v>
                </c:pt>
                <c:pt idx="351">
                  <c:v>-13.620808666666667</c:v>
                </c:pt>
                <c:pt idx="352">
                  <c:v>-13.558269333333334</c:v>
                </c:pt>
                <c:pt idx="353">
                  <c:v>-13.486129666666665</c:v>
                </c:pt>
                <c:pt idx="354">
                  <c:v>-13.418016666666666</c:v>
                </c:pt>
                <c:pt idx="355">
                  <c:v>-13.320253000000001</c:v>
                </c:pt>
                <c:pt idx="356">
                  <c:v>-13.211168333333333</c:v>
                </c:pt>
                <c:pt idx="357">
                  <c:v>-13.09869</c:v>
                </c:pt>
                <c:pt idx="358">
                  <c:v>-13.004372333333331</c:v>
                </c:pt>
                <c:pt idx="359">
                  <c:v>-12.907238666666666</c:v>
                </c:pt>
                <c:pt idx="360">
                  <c:v>-12.872032666666668</c:v>
                </c:pt>
                <c:pt idx="361">
                  <c:v>-12.798612666666665</c:v>
                </c:pt>
                <c:pt idx="362">
                  <c:v>-12.759902666666667</c:v>
                </c:pt>
                <c:pt idx="363">
                  <c:v>-12.679077000000001</c:v>
                </c:pt>
                <c:pt idx="364">
                  <c:v>-12.653195333333334</c:v>
                </c:pt>
                <c:pt idx="365">
                  <c:v>-12.633608333333333</c:v>
                </c:pt>
                <c:pt idx="366">
                  <c:v>-12.614703666666665</c:v>
                </c:pt>
                <c:pt idx="367">
                  <c:v>-12.600467666666667</c:v>
                </c:pt>
                <c:pt idx="368">
                  <c:v>-12.570024333333334</c:v>
                </c:pt>
                <c:pt idx="369">
                  <c:v>-12.5464</c:v>
                </c:pt>
                <c:pt idx="370">
                  <c:v>-12.559545999999999</c:v>
                </c:pt>
                <c:pt idx="371">
                  <c:v>-12.579655666666667</c:v>
                </c:pt>
                <c:pt idx="372">
                  <c:v>-12.642499333333333</c:v>
                </c:pt>
                <c:pt idx="373">
                  <c:v>-12.710005666666666</c:v>
                </c:pt>
                <c:pt idx="374">
                  <c:v>-12.801322666666666</c:v>
                </c:pt>
                <c:pt idx="375">
                  <c:v>-12.906636000000001</c:v>
                </c:pt>
                <c:pt idx="376">
                  <c:v>-13.027180333333334</c:v>
                </c:pt>
                <c:pt idx="377">
                  <c:v>-13.159268333333335</c:v>
                </c:pt>
                <c:pt idx="378">
                  <c:v>-13.296665666666668</c:v>
                </c:pt>
                <c:pt idx="379">
                  <c:v>-13.444233666666667</c:v>
                </c:pt>
                <c:pt idx="380">
                  <c:v>-13.584130999999999</c:v>
                </c:pt>
                <c:pt idx="381">
                  <c:v>-13.743354999999999</c:v>
                </c:pt>
                <c:pt idx="382">
                  <c:v>-13.890941666666668</c:v>
                </c:pt>
                <c:pt idx="383">
                  <c:v>-14.083908999999998</c:v>
                </c:pt>
                <c:pt idx="384">
                  <c:v>-14.240502333333334</c:v>
                </c:pt>
                <c:pt idx="385">
                  <c:v>-14.404048333333334</c:v>
                </c:pt>
                <c:pt idx="386">
                  <c:v>-14.58108</c:v>
                </c:pt>
                <c:pt idx="387">
                  <c:v>-14.757802</c:v>
                </c:pt>
                <c:pt idx="388">
                  <c:v>-14.927214999999999</c:v>
                </c:pt>
                <c:pt idx="389">
                  <c:v>-15.066254000000001</c:v>
                </c:pt>
                <c:pt idx="390">
                  <c:v>-15.175085333333334</c:v>
                </c:pt>
                <c:pt idx="391">
                  <c:v>-15.299263666666667</c:v>
                </c:pt>
                <c:pt idx="392">
                  <c:v>-15.419687000000001</c:v>
                </c:pt>
                <c:pt idx="393">
                  <c:v>-15.512716666666668</c:v>
                </c:pt>
                <c:pt idx="394">
                  <c:v>-15.612333666666666</c:v>
                </c:pt>
                <c:pt idx="395">
                  <c:v>-15.695913333333332</c:v>
                </c:pt>
                <c:pt idx="396">
                  <c:v>-15.784700000000001</c:v>
                </c:pt>
                <c:pt idx="397">
                  <c:v>-15.808662</c:v>
                </c:pt>
                <c:pt idx="398">
                  <c:v>-15.807229</c:v>
                </c:pt>
                <c:pt idx="399">
                  <c:v>-15.789231000000001</c:v>
                </c:pt>
                <c:pt idx="400">
                  <c:v>-15.787177</c:v>
                </c:pt>
                <c:pt idx="401">
                  <c:v>-15.762080333333332</c:v>
                </c:pt>
                <c:pt idx="402">
                  <c:v>-15.722077333333333</c:v>
                </c:pt>
                <c:pt idx="403">
                  <c:v>-15.655805666666666</c:v>
                </c:pt>
                <c:pt idx="404">
                  <c:v>-15.572046</c:v>
                </c:pt>
                <c:pt idx="405">
                  <c:v>-15.456286</c:v>
                </c:pt>
                <c:pt idx="406">
                  <c:v>-15.341531333333331</c:v>
                </c:pt>
                <c:pt idx="407">
                  <c:v>-15.215527333333332</c:v>
                </c:pt>
                <c:pt idx="408">
                  <c:v>-15.099694666666666</c:v>
                </c:pt>
                <c:pt idx="409">
                  <c:v>-14.947829666666665</c:v>
                </c:pt>
                <c:pt idx="410">
                  <c:v>-14.796096666666665</c:v>
                </c:pt>
                <c:pt idx="411">
                  <c:v>-14.662447</c:v>
                </c:pt>
                <c:pt idx="412">
                  <c:v>-14.508417333333334</c:v>
                </c:pt>
                <c:pt idx="413">
                  <c:v>-14.380714333333332</c:v>
                </c:pt>
                <c:pt idx="414">
                  <c:v>-14.259004333333332</c:v>
                </c:pt>
                <c:pt idx="415">
                  <c:v>-14.141369666666668</c:v>
                </c:pt>
                <c:pt idx="416">
                  <c:v>-14.037552</c:v>
                </c:pt>
                <c:pt idx="417">
                  <c:v>-13.933188999999999</c:v>
                </c:pt>
                <c:pt idx="418">
                  <c:v>-13.857270999999999</c:v>
                </c:pt>
                <c:pt idx="419">
                  <c:v>-13.771473666666667</c:v>
                </c:pt>
                <c:pt idx="420">
                  <c:v>-13.699289333333333</c:v>
                </c:pt>
                <c:pt idx="421">
                  <c:v>-13.614169666666669</c:v>
                </c:pt>
                <c:pt idx="422">
                  <c:v>-13.583823000000001</c:v>
                </c:pt>
                <c:pt idx="423">
                  <c:v>-13.533971666666666</c:v>
                </c:pt>
                <c:pt idx="424">
                  <c:v>-13.555456</c:v>
                </c:pt>
                <c:pt idx="425">
                  <c:v>-13.553472333333332</c:v>
                </c:pt>
                <c:pt idx="426">
                  <c:v>-13.624626999999998</c:v>
                </c:pt>
                <c:pt idx="427">
                  <c:v>-13.670995</c:v>
                </c:pt>
                <c:pt idx="428">
                  <c:v>-13.699616000000001</c:v>
                </c:pt>
                <c:pt idx="429">
                  <c:v>-13.739261000000001</c:v>
                </c:pt>
                <c:pt idx="430">
                  <c:v>-13.810169</c:v>
                </c:pt>
                <c:pt idx="431">
                  <c:v>-13.866828666666668</c:v>
                </c:pt>
                <c:pt idx="432">
                  <c:v>-13.925759000000001</c:v>
                </c:pt>
                <c:pt idx="433">
                  <c:v>-13.961404666666667</c:v>
                </c:pt>
                <c:pt idx="434">
                  <c:v>-14.093106333333333</c:v>
                </c:pt>
                <c:pt idx="435">
                  <c:v>-14.178766333333334</c:v>
                </c:pt>
                <c:pt idx="436">
                  <c:v>-14.255356999999998</c:v>
                </c:pt>
                <c:pt idx="437">
                  <c:v>-14.254269333333333</c:v>
                </c:pt>
                <c:pt idx="438">
                  <c:v>-14.327456333333332</c:v>
                </c:pt>
                <c:pt idx="439">
                  <c:v>-14.421223666666664</c:v>
                </c:pt>
                <c:pt idx="440">
                  <c:v>-14.548185333333331</c:v>
                </c:pt>
                <c:pt idx="441">
                  <c:v>-14.602113000000001</c:v>
                </c:pt>
                <c:pt idx="442">
                  <c:v>-14.708152333333333</c:v>
                </c:pt>
                <c:pt idx="443">
                  <c:v>-14.787278666666666</c:v>
                </c:pt>
                <c:pt idx="444">
                  <c:v>-14.920234333333333</c:v>
                </c:pt>
                <c:pt idx="445">
                  <c:v>-14.990963333333335</c:v>
                </c:pt>
                <c:pt idx="446">
                  <c:v>-15.097876999999999</c:v>
                </c:pt>
                <c:pt idx="447">
                  <c:v>-15.130337000000003</c:v>
                </c:pt>
                <c:pt idx="448">
                  <c:v>-15.205085666666667</c:v>
                </c:pt>
                <c:pt idx="449">
                  <c:v>-15.293691666666668</c:v>
                </c:pt>
                <c:pt idx="450">
                  <c:v>-15.378379000000001</c:v>
                </c:pt>
                <c:pt idx="451">
                  <c:v>-15.456503333333332</c:v>
                </c:pt>
                <c:pt idx="452">
                  <c:v>-15.490689666666666</c:v>
                </c:pt>
                <c:pt idx="453">
                  <c:v>-15.582903333333334</c:v>
                </c:pt>
                <c:pt idx="454">
                  <c:v>-15.629230666666666</c:v>
                </c:pt>
                <c:pt idx="455">
                  <c:v>-15.687873000000002</c:v>
                </c:pt>
                <c:pt idx="456">
                  <c:v>-15.744419333333333</c:v>
                </c:pt>
                <c:pt idx="457">
                  <c:v>-15.838160999999999</c:v>
                </c:pt>
                <c:pt idx="458">
                  <c:v>-15.928902666666668</c:v>
                </c:pt>
                <c:pt idx="459">
                  <c:v>-15.978709</c:v>
                </c:pt>
                <c:pt idx="460">
                  <c:v>-16.004118333333334</c:v>
                </c:pt>
                <c:pt idx="461">
                  <c:v>-16.029329000000001</c:v>
                </c:pt>
                <c:pt idx="462">
                  <c:v>-16.160976333333334</c:v>
                </c:pt>
                <c:pt idx="463">
                  <c:v>-16.305049</c:v>
                </c:pt>
                <c:pt idx="464">
                  <c:v>-16.479882333333332</c:v>
                </c:pt>
                <c:pt idx="465">
                  <c:v>-16.58405466666667</c:v>
                </c:pt>
                <c:pt idx="466">
                  <c:v>-16.657504333333335</c:v>
                </c:pt>
                <c:pt idx="467">
                  <c:v>-16.800711333333336</c:v>
                </c:pt>
                <c:pt idx="468">
                  <c:v>-16.933211666666665</c:v>
                </c:pt>
                <c:pt idx="469">
                  <c:v>-17.077408333333334</c:v>
                </c:pt>
                <c:pt idx="470">
                  <c:v>-17.232332</c:v>
                </c:pt>
                <c:pt idx="471">
                  <c:v>-17.453544666666669</c:v>
                </c:pt>
                <c:pt idx="472">
                  <c:v>-17.638517999999998</c:v>
                </c:pt>
                <c:pt idx="473">
                  <c:v>-17.75394133333333</c:v>
                </c:pt>
                <c:pt idx="474">
                  <c:v>-17.833522000000002</c:v>
                </c:pt>
                <c:pt idx="475">
                  <c:v>-17.988699</c:v>
                </c:pt>
                <c:pt idx="476">
                  <c:v>-18.088605999999999</c:v>
                </c:pt>
                <c:pt idx="477">
                  <c:v>-18.123005666666668</c:v>
                </c:pt>
                <c:pt idx="478">
                  <c:v>-18.209024999999997</c:v>
                </c:pt>
                <c:pt idx="479">
                  <c:v>-18.342584333333335</c:v>
                </c:pt>
                <c:pt idx="480">
                  <c:v>-18.434154333333332</c:v>
                </c:pt>
                <c:pt idx="481">
                  <c:v>-18.338033666666664</c:v>
                </c:pt>
                <c:pt idx="482">
                  <c:v>-18.277503999999997</c:v>
                </c:pt>
                <c:pt idx="483">
                  <c:v>-18.214793666666669</c:v>
                </c:pt>
                <c:pt idx="484">
                  <c:v>-18.215837000000001</c:v>
                </c:pt>
                <c:pt idx="485">
                  <c:v>-18.063598666666667</c:v>
                </c:pt>
                <c:pt idx="486">
                  <c:v>-17.950364333333333</c:v>
                </c:pt>
                <c:pt idx="487">
                  <c:v>-17.723916333333335</c:v>
                </c:pt>
                <c:pt idx="488">
                  <c:v>-17.527225666666666</c:v>
                </c:pt>
                <c:pt idx="489">
                  <c:v>-17.332752333333335</c:v>
                </c:pt>
                <c:pt idx="490">
                  <c:v>-17.215053999999999</c:v>
                </c:pt>
                <c:pt idx="491">
                  <c:v>-17.073473333333336</c:v>
                </c:pt>
                <c:pt idx="492">
                  <c:v>-16.899961999999999</c:v>
                </c:pt>
                <c:pt idx="493">
                  <c:v>-16.745819000000001</c:v>
                </c:pt>
                <c:pt idx="494">
                  <c:v>-16.543500333333331</c:v>
                </c:pt>
                <c:pt idx="495">
                  <c:v>-16.390938333333334</c:v>
                </c:pt>
                <c:pt idx="496">
                  <c:v>-16.196508999999995</c:v>
                </c:pt>
                <c:pt idx="497">
                  <c:v>-16.046828000000001</c:v>
                </c:pt>
                <c:pt idx="498">
                  <c:v>-15.845399</c:v>
                </c:pt>
                <c:pt idx="499">
                  <c:v>-15.733787333333334</c:v>
                </c:pt>
                <c:pt idx="500">
                  <c:v>-15.558012</c:v>
                </c:pt>
                <c:pt idx="501">
                  <c:v>-15.478339</c:v>
                </c:pt>
                <c:pt idx="502">
                  <c:v>-15.303023999999999</c:v>
                </c:pt>
                <c:pt idx="503">
                  <c:v>-15.108599333333336</c:v>
                </c:pt>
                <c:pt idx="504">
                  <c:v>-14.809858</c:v>
                </c:pt>
                <c:pt idx="505">
                  <c:v>-14.589883</c:v>
                </c:pt>
                <c:pt idx="506">
                  <c:v>-14.342652000000001</c:v>
                </c:pt>
                <c:pt idx="507">
                  <c:v>-14.161978333333332</c:v>
                </c:pt>
                <c:pt idx="508">
                  <c:v>-13.916355333333334</c:v>
                </c:pt>
                <c:pt idx="509">
                  <c:v>-13.815624333333332</c:v>
                </c:pt>
                <c:pt idx="510">
                  <c:v>-13.632606333333333</c:v>
                </c:pt>
                <c:pt idx="511">
                  <c:v>-13.44782</c:v>
                </c:pt>
                <c:pt idx="512">
                  <c:v>-13.262889666666666</c:v>
                </c:pt>
                <c:pt idx="513">
                  <c:v>-13.076643333333335</c:v>
                </c:pt>
                <c:pt idx="514">
                  <c:v>-12.896038666666668</c:v>
                </c:pt>
                <c:pt idx="515">
                  <c:v>-12.695837666666668</c:v>
                </c:pt>
                <c:pt idx="516">
                  <c:v>-12.595883666666666</c:v>
                </c:pt>
                <c:pt idx="517">
                  <c:v>-12.462961333333334</c:v>
                </c:pt>
                <c:pt idx="518">
                  <c:v>-12.330263333333335</c:v>
                </c:pt>
                <c:pt idx="519">
                  <c:v>-12.085604333333334</c:v>
                </c:pt>
                <c:pt idx="520">
                  <c:v>-11.869902333333334</c:v>
                </c:pt>
                <c:pt idx="521">
                  <c:v>-11.707779666666667</c:v>
                </c:pt>
                <c:pt idx="522">
                  <c:v>-11.602686333333333</c:v>
                </c:pt>
                <c:pt idx="523">
                  <c:v>-11.498837333333334</c:v>
                </c:pt>
                <c:pt idx="524">
                  <c:v>-11.375197</c:v>
                </c:pt>
                <c:pt idx="525">
                  <c:v>-11.259086999999999</c:v>
                </c:pt>
                <c:pt idx="526">
                  <c:v>-11.195106333333333</c:v>
                </c:pt>
                <c:pt idx="527">
                  <c:v>-11.087884333333333</c:v>
                </c:pt>
                <c:pt idx="528">
                  <c:v>-10.975949</c:v>
                </c:pt>
                <c:pt idx="529">
                  <c:v>-10.840186000000001</c:v>
                </c:pt>
                <c:pt idx="530">
                  <c:v>-10.729070666666667</c:v>
                </c:pt>
                <c:pt idx="531">
                  <c:v>-10.650799000000001</c:v>
                </c:pt>
                <c:pt idx="532">
                  <c:v>-10.609312666666668</c:v>
                </c:pt>
                <c:pt idx="533">
                  <c:v>-10.581435333333333</c:v>
                </c:pt>
                <c:pt idx="534">
                  <c:v>-10.482403666666668</c:v>
                </c:pt>
                <c:pt idx="535">
                  <c:v>-10.401023666666667</c:v>
                </c:pt>
                <c:pt idx="536">
                  <c:v>-10.307588333333333</c:v>
                </c:pt>
                <c:pt idx="537">
                  <c:v>-10.281387333333333</c:v>
                </c:pt>
                <c:pt idx="538">
                  <c:v>-10.261110333333335</c:v>
                </c:pt>
                <c:pt idx="539">
                  <c:v>-10.402758333333333</c:v>
                </c:pt>
                <c:pt idx="540">
                  <c:v>-10.901795333333332</c:v>
                </c:pt>
                <c:pt idx="541">
                  <c:v>-11.219796000000001</c:v>
                </c:pt>
                <c:pt idx="542">
                  <c:v>-11.216166333333334</c:v>
                </c:pt>
                <c:pt idx="543">
                  <c:v>-10.753990999999999</c:v>
                </c:pt>
                <c:pt idx="544">
                  <c:v>-10.399233000000001</c:v>
                </c:pt>
                <c:pt idx="545">
                  <c:v>-10.213586333333334</c:v>
                </c:pt>
                <c:pt idx="546">
                  <c:v>-10.042945066666666</c:v>
                </c:pt>
                <c:pt idx="547">
                  <c:v>-9.8920937000000002</c:v>
                </c:pt>
                <c:pt idx="548">
                  <c:v>-9.7460129999999996</c:v>
                </c:pt>
                <c:pt idx="549">
                  <c:v>-9.6183827666666684</c:v>
                </c:pt>
                <c:pt idx="550">
                  <c:v>-9.4693804000000004</c:v>
                </c:pt>
                <c:pt idx="551">
                  <c:v>-9.2977301333333333</c:v>
                </c:pt>
                <c:pt idx="552">
                  <c:v>-9.1119054333333338</c:v>
                </c:pt>
                <c:pt idx="553">
                  <c:v>-8.9403152666666657</c:v>
                </c:pt>
                <c:pt idx="554">
                  <c:v>-8.7702223666666672</c:v>
                </c:pt>
                <c:pt idx="555">
                  <c:v>-8.610521966666667</c:v>
                </c:pt>
                <c:pt idx="556">
                  <c:v>-8.4530213666666683</c:v>
                </c:pt>
                <c:pt idx="557">
                  <c:v>-8.2410316333333338</c:v>
                </c:pt>
                <c:pt idx="558">
                  <c:v>-8.0881141000000003</c:v>
                </c:pt>
                <c:pt idx="559">
                  <c:v>-7.9119011666666665</c:v>
                </c:pt>
                <c:pt idx="560">
                  <c:v>-7.7946990666666665</c:v>
                </c:pt>
                <c:pt idx="561">
                  <c:v>-7.6275668333333329</c:v>
                </c:pt>
                <c:pt idx="562">
                  <c:v>-7.5273691999999999</c:v>
                </c:pt>
                <c:pt idx="563">
                  <c:v>-7.3652332666666664</c:v>
                </c:pt>
                <c:pt idx="564">
                  <c:v>-7.2559718999999996</c:v>
                </c:pt>
                <c:pt idx="565">
                  <c:v>-7.113893</c:v>
                </c:pt>
                <c:pt idx="566">
                  <c:v>-7.0305170666666674</c:v>
                </c:pt>
                <c:pt idx="567">
                  <c:v>-6.8937104333333332</c:v>
                </c:pt>
                <c:pt idx="568">
                  <c:v>-6.7410535666666673</c:v>
                </c:pt>
                <c:pt idx="569">
                  <c:v>-6.6586847333333337</c:v>
                </c:pt>
                <c:pt idx="570">
                  <c:v>-6.5721368666666669</c:v>
                </c:pt>
                <c:pt idx="571">
                  <c:v>-6.5491758999999989</c:v>
                </c:pt>
                <c:pt idx="572">
                  <c:v>-6.4597918000000005</c:v>
                </c:pt>
                <c:pt idx="573">
                  <c:v>-6.4108282666666661</c:v>
                </c:pt>
                <c:pt idx="574">
                  <c:v>-6.3606953333333331</c:v>
                </c:pt>
                <c:pt idx="575">
                  <c:v>-6.3215169666666666</c:v>
                </c:pt>
                <c:pt idx="576">
                  <c:v>-6.2941002666666668</c:v>
                </c:pt>
                <c:pt idx="577">
                  <c:v>-6.2421439333333337</c:v>
                </c:pt>
                <c:pt idx="578">
                  <c:v>-6.2238077999999994</c:v>
                </c:pt>
                <c:pt idx="579">
                  <c:v>-6.2437627999999998</c:v>
                </c:pt>
                <c:pt idx="580">
                  <c:v>-6.2881136</c:v>
                </c:pt>
                <c:pt idx="581">
                  <c:v>-6.3273344000000007</c:v>
                </c:pt>
                <c:pt idx="582">
                  <c:v>-6.3777195666666664</c:v>
                </c:pt>
                <c:pt idx="583">
                  <c:v>-6.4232600666666668</c:v>
                </c:pt>
                <c:pt idx="584">
                  <c:v>-6.496411366666667</c:v>
                </c:pt>
                <c:pt idx="585">
                  <c:v>-6.5675298666666677</c:v>
                </c:pt>
                <c:pt idx="586">
                  <c:v>-6.6724266999999999</c:v>
                </c:pt>
                <c:pt idx="587">
                  <c:v>-6.7910901666666668</c:v>
                </c:pt>
                <c:pt idx="588">
                  <c:v>-6.9206197999999999</c:v>
                </c:pt>
                <c:pt idx="589">
                  <c:v>-7.0150418333333322</c:v>
                </c:pt>
                <c:pt idx="590">
                  <c:v>-7.1063517000000003</c:v>
                </c:pt>
                <c:pt idx="591">
                  <c:v>-7.1886068999999999</c:v>
                </c:pt>
                <c:pt idx="592">
                  <c:v>-7.2778889333333332</c:v>
                </c:pt>
                <c:pt idx="593">
                  <c:v>-7.4051307</c:v>
                </c:pt>
                <c:pt idx="594">
                  <c:v>-7.510785733333333</c:v>
                </c:pt>
                <c:pt idx="595">
                  <c:v>-7.6659781000000002</c:v>
                </c:pt>
                <c:pt idx="596">
                  <c:v>-7.7832385333333347</c:v>
                </c:pt>
                <c:pt idx="597">
                  <c:v>-7.8964524000000003</c:v>
                </c:pt>
                <c:pt idx="598">
                  <c:v>-8.0373983333333339</c:v>
                </c:pt>
                <c:pt idx="599">
                  <c:v>-8.1539017333333348</c:v>
                </c:pt>
                <c:pt idx="600">
                  <c:v>-8.2880230000000008</c:v>
                </c:pt>
                <c:pt idx="601">
                  <c:v>-8.3799149333333336</c:v>
                </c:pt>
                <c:pt idx="602">
                  <c:v>-8.4764461666666673</c:v>
                </c:pt>
                <c:pt idx="603">
                  <c:v>-8.5897722333333348</c:v>
                </c:pt>
                <c:pt idx="604">
                  <c:v>-8.6779349666666672</c:v>
                </c:pt>
                <c:pt idx="605">
                  <c:v>-8.7935088666666665</c:v>
                </c:pt>
                <c:pt idx="606">
                  <c:v>-8.8726320333333337</c:v>
                </c:pt>
                <c:pt idx="607">
                  <c:v>-8.917955066666666</c:v>
                </c:pt>
                <c:pt idx="608">
                  <c:v>-8.9301630333333346</c:v>
                </c:pt>
                <c:pt idx="609">
                  <c:v>-8.9496281666666668</c:v>
                </c:pt>
                <c:pt idx="610">
                  <c:v>-8.9727919666666676</c:v>
                </c:pt>
                <c:pt idx="611">
                  <c:v>-8.9469556666666676</c:v>
                </c:pt>
                <c:pt idx="612">
                  <c:v>-8.8927929999999993</c:v>
                </c:pt>
                <c:pt idx="613">
                  <c:v>-8.833652166666667</c:v>
                </c:pt>
                <c:pt idx="614">
                  <c:v>-8.7958005333333329</c:v>
                </c:pt>
                <c:pt idx="615">
                  <c:v>-8.709469799999999</c:v>
                </c:pt>
                <c:pt idx="616">
                  <c:v>-8.5931622333333326</c:v>
                </c:pt>
                <c:pt idx="617">
                  <c:v>-8.4334395666666655</c:v>
                </c:pt>
                <c:pt idx="618">
                  <c:v>-8.3171157999999998</c:v>
                </c:pt>
                <c:pt idx="619">
                  <c:v>-8.2009903666666659</c:v>
                </c:pt>
                <c:pt idx="620">
                  <c:v>-8.0734757000000013</c:v>
                </c:pt>
                <c:pt idx="621">
                  <c:v>-7.9479996333333345</c:v>
                </c:pt>
                <c:pt idx="622">
                  <c:v>-7.8270524333333329</c:v>
                </c:pt>
                <c:pt idx="623">
                  <c:v>-7.7165253999999992</c:v>
                </c:pt>
                <c:pt idx="624">
                  <c:v>-7.5690844999999998</c:v>
                </c:pt>
                <c:pt idx="625">
                  <c:v>-7.4133752333333334</c:v>
                </c:pt>
                <c:pt idx="626">
                  <c:v>-7.2275095</c:v>
                </c:pt>
                <c:pt idx="627">
                  <c:v>-7.0623299333333334</c:v>
                </c:pt>
                <c:pt idx="628">
                  <c:v>-6.9408494666666662</c:v>
                </c:pt>
                <c:pt idx="629">
                  <c:v>-6.8299090000000007</c:v>
                </c:pt>
                <c:pt idx="630">
                  <c:v>-6.7534624666666661</c:v>
                </c:pt>
                <c:pt idx="631">
                  <c:v>-6.628943266666667</c:v>
                </c:pt>
                <c:pt idx="632">
                  <c:v>-6.5306606333333335</c:v>
                </c:pt>
                <c:pt idx="633">
                  <c:v>-6.3959652666666669</c:v>
                </c:pt>
                <c:pt idx="634">
                  <c:v>-6.2955520999999992</c:v>
                </c:pt>
                <c:pt idx="635">
                  <c:v>-6.2556997999999995</c:v>
                </c:pt>
                <c:pt idx="636">
                  <c:v>-6.1831924000000003</c:v>
                </c:pt>
                <c:pt idx="637">
                  <c:v>-6.1390978666666669</c:v>
                </c:pt>
                <c:pt idx="638">
                  <c:v>-6.0962441666666658</c:v>
                </c:pt>
                <c:pt idx="639">
                  <c:v>-6.0677342333333337</c:v>
                </c:pt>
                <c:pt idx="640">
                  <c:v>-6.0324204666666672</c:v>
                </c:pt>
                <c:pt idx="641">
                  <c:v>-5.9674196333333329</c:v>
                </c:pt>
                <c:pt idx="642">
                  <c:v>-5.9442863666666668</c:v>
                </c:pt>
                <c:pt idx="643">
                  <c:v>-5.941296266666666</c:v>
                </c:pt>
                <c:pt idx="644">
                  <c:v>-5.9005468666666667</c:v>
                </c:pt>
                <c:pt idx="645">
                  <c:v>-5.9088984999999994</c:v>
                </c:pt>
                <c:pt idx="646">
                  <c:v>-5.9109555666666678</c:v>
                </c:pt>
                <c:pt idx="647">
                  <c:v>-5.9503826999999996</c:v>
                </c:pt>
                <c:pt idx="648">
                  <c:v>-5.9763978333333334</c:v>
                </c:pt>
                <c:pt idx="649">
                  <c:v>-5.9681581000000001</c:v>
                </c:pt>
                <c:pt idx="650">
                  <c:v>-5.9872110666666671</c:v>
                </c:pt>
                <c:pt idx="651">
                  <c:v>-6.0129753666666668</c:v>
                </c:pt>
                <c:pt idx="652">
                  <c:v>-6.0580676333333336</c:v>
                </c:pt>
                <c:pt idx="653">
                  <c:v>-6.0789921999999992</c:v>
                </c:pt>
                <c:pt idx="654">
                  <c:v>-6.1028045000000004</c:v>
                </c:pt>
                <c:pt idx="655">
                  <c:v>-6.1300595666666666</c:v>
                </c:pt>
                <c:pt idx="656">
                  <c:v>-6.1737571000000004</c:v>
                </c:pt>
                <c:pt idx="657">
                  <c:v>-6.2257414000000004</c:v>
                </c:pt>
                <c:pt idx="658">
                  <c:v>-6.2737218666666665</c:v>
                </c:pt>
                <c:pt idx="659">
                  <c:v>-6.3177540999999993</c:v>
                </c:pt>
                <c:pt idx="660">
                  <c:v>-6.3595132666666663</c:v>
                </c:pt>
                <c:pt idx="661">
                  <c:v>-6.3764439999999993</c:v>
                </c:pt>
                <c:pt idx="662">
                  <c:v>-6.4176667333333333</c:v>
                </c:pt>
                <c:pt idx="663">
                  <c:v>-6.4354727999999994</c:v>
                </c:pt>
                <c:pt idx="664">
                  <c:v>-6.4761573333333331</c:v>
                </c:pt>
                <c:pt idx="665">
                  <c:v>-6.5113545999999998</c:v>
                </c:pt>
                <c:pt idx="666">
                  <c:v>-6.5277363333333334</c:v>
                </c:pt>
                <c:pt idx="667">
                  <c:v>-6.5390340333333334</c:v>
                </c:pt>
                <c:pt idx="668">
                  <c:v>-6.5872516666666669</c:v>
                </c:pt>
                <c:pt idx="669">
                  <c:v>-6.6578987666666665</c:v>
                </c:pt>
                <c:pt idx="670">
                  <c:v>-6.7314350000000003</c:v>
                </c:pt>
                <c:pt idx="671">
                  <c:v>-6.8121174333333334</c:v>
                </c:pt>
                <c:pt idx="672">
                  <c:v>-6.8812791666666664</c:v>
                </c:pt>
                <c:pt idx="673">
                  <c:v>-6.9109897666666669</c:v>
                </c:pt>
                <c:pt idx="674">
                  <c:v>-6.9006380999999992</c:v>
                </c:pt>
                <c:pt idx="675">
                  <c:v>-6.9112435999999997</c:v>
                </c:pt>
                <c:pt idx="676">
                  <c:v>-6.9916452000000007</c:v>
                </c:pt>
                <c:pt idx="677">
                  <c:v>-7.0351116000000005</c:v>
                </c:pt>
                <c:pt idx="678">
                  <c:v>-7.060166033333334</c:v>
                </c:pt>
                <c:pt idx="679">
                  <c:v>-7.1246084999999999</c:v>
                </c:pt>
                <c:pt idx="680">
                  <c:v>-7.1161858000000002</c:v>
                </c:pt>
                <c:pt idx="681">
                  <c:v>-7.1307321999999997</c:v>
                </c:pt>
                <c:pt idx="682">
                  <c:v>-7.0217925666666661</c:v>
                </c:pt>
                <c:pt idx="683">
                  <c:v>-7.0222306333333329</c:v>
                </c:pt>
                <c:pt idx="684">
                  <c:v>-6.9446641666666666</c:v>
                </c:pt>
                <c:pt idx="685">
                  <c:v>-6.9687097666666666</c:v>
                </c:pt>
                <c:pt idx="686">
                  <c:v>-6.9264492666666664</c:v>
                </c:pt>
                <c:pt idx="687">
                  <c:v>-6.9691015666666658</c:v>
                </c:pt>
                <c:pt idx="688">
                  <c:v>-6.9755681333333328</c:v>
                </c:pt>
                <c:pt idx="689">
                  <c:v>-6.9983994333333328</c:v>
                </c:pt>
                <c:pt idx="690">
                  <c:v>-7.0233982333333325</c:v>
                </c:pt>
                <c:pt idx="691">
                  <c:v>-7.0114878000000003</c:v>
                </c:pt>
                <c:pt idx="692">
                  <c:v>-6.9996129666666667</c:v>
                </c:pt>
                <c:pt idx="693">
                  <c:v>-6.9588920333333339</c:v>
                </c:pt>
                <c:pt idx="694">
                  <c:v>-6.9473234666666661</c:v>
                </c:pt>
                <c:pt idx="695">
                  <c:v>-6.9060398666666671</c:v>
                </c:pt>
                <c:pt idx="696">
                  <c:v>-6.8321018333333337</c:v>
                </c:pt>
                <c:pt idx="697">
                  <c:v>-6.7810969666666665</c:v>
                </c:pt>
                <c:pt idx="698">
                  <c:v>-6.7129027333333333</c:v>
                </c:pt>
                <c:pt idx="699">
                  <c:v>-6.6695129333333334</c:v>
                </c:pt>
                <c:pt idx="700">
                  <c:v>-6.5999623999999999</c:v>
                </c:pt>
                <c:pt idx="701">
                  <c:v>-6.5271967333333336</c:v>
                </c:pt>
                <c:pt idx="702">
                  <c:v>-6.4805203999999996</c:v>
                </c:pt>
                <c:pt idx="703">
                  <c:v>-6.4255372666666668</c:v>
                </c:pt>
                <c:pt idx="704">
                  <c:v>-6.3517168333333336</c:v>
                </c:pt>
                <c:pt idx="705">
                  <c:v>-6.2174614333333338</c:v>
                </c:pt>
                <c:pt idx="706">
                  <c:v>-6.0219121000000007</c:v>
                </c:pt>
                <c:pt idx="707">
                  <c:v>-5.9701984666666661</c:v>
                </c:pt>
                <c:pt idx="708">
                  <c:v>-5.842493066666667</c:v>
                </c:pt>
                <c:pt idx="709">
                  <c:v>-5.804889366666667</c:v>
                </c:pt>
                <c:pt idx="710">
                  <c:v>-5.6544769666666665</c:v>
                </c:pt>
                <c:pt idx="711">
                  <c:v>-5.5904213333333326</c:v>
                </c:pt>
                <c:pt idx="712">
                  <c:v>-5.4698368666666672</c:v>
                </c:pt>
                <c:pt idx="713">
                  <c:v>-5.3944535333333334</c:v>
                </c:pt>
                <c:pt idx="714">
                  <c:v>-5.2723709999999997</c:v>
                </c:pt>
                <c:pt idx="715">
                  <c:v>-5.1621081333333336</c:v>
                </c:pt>
                <c:pt idx="716">
                  <c:v>-5.0048164000000002</c:v>
                </c:pt>
                <c:pt idx="717">
                  <c:v>-4.914053</c:v>
                </c:pt>
                <c:pt idx="718">
                  <c:v>-4.8009152666666663</c:v>
                </c:pt>
                <c:pt idx="719">
                  <c:v>-4.7687999666666672</c:v>
                </c:pt>
                <c:pt idx="720">
                  <c:v>-4.6492955</c:v>
                </c:pt>
                <c:pt idx="721">
                  <c:v>-4.5401832333333338</c:v>
                </c:pt>
                <c:pt idx="722">
                  <c:v>-4.4175937999999997</c:v>
                </c:pt>
                <c:pt idx="723">
                  <c:v>-4.3441833000000001</c:v>
                </c:pt>
                <c:pt idx="724">
                  <c:v>-4.2973853999999996</c:v>
                </c:pt>
                <c:pt idx="725">
                  <c:v>-4.1946115666666666</c:v>
                </c:pt>
                <c:pt idx="726">
                  <c:v>-4.1639302666666671</c:v>
                </c:pt>
                <c:pt idx="727">
                  <c:v>-4.0697380000000001</c:v>
                </c:pt>
                <c:pt idx="728">
                  <c:v>-4.0219516666666673</c:v>
                </c:pt>
                <c:pt idx="729">
                  <c:v>-3.9291289666666671</c:v>
                </c:pt>
                <c:pt idx="730">
                  <c:v>-3.9013705333333335</c:v>
                </c:pt>
                <c:pt idx="731">
                  <c:v>-3.8714762</c:v>
                </c:pt>
                <c:pt idx="732">
                  <c:v>-3.8973599333333335</c:v>
                </c:pt>
                <c:pt idx="733">
                  <c:v>-3.8442028999999995</c:v>
                </c:pt>
                <c:pt idx="734">
                  <c:v>-3.7849887</c:v>
                </c:pt>
                <c:pt idx="735">
                  <c:v>-3.6538616666666663</c:v>
                </c:pt>
                <c:pt idx="736">
                  <c:v>-3.5642076333333335</c:v>
                </c:pt>
                <c:pt idx="737">
                  <c:v>-3.5525802666666664</c:v>
                </c:pt>
                <c:pt idx="738">
                  <c:v>-3.5030394999999999</c:v>
                </c:pt>
                <c:pt idx="739">
                  <c:v>-3.4696291666666661</c:v>
                </c:pt>
                <c:pt idx="740">
                  <c:v>-3.4439885333333335</c:v>
                </c:pt>
                <c:pt idx="741">
                  <c:v>-3.4558344666666669</c:v>
                </c:pt>
                <c:pt idx="742">
                  <c:v>-3.4848339666666668</c:v>
                </c:pt>
                <c:pt idx="743">
                  <c:v>-3.4417871666666664</c:v>
                </c:pt>
                <c:pt idx="744">
                  <c:v>-3.4164180666666666</c:v>
                </c:pt>
                <c:pt idx="745">
                  <c:v>-3.3417629333333334</c:v>
                </c:pt>
                <c:pt idx="746">
                  <c:v>-3.2736418999999999</c:v>
                </c:pt>
                <c:pt idx="747">
                  <c:v>-3.1464032333333329</c:v>
                </c:pt>
                <c:pt idx="748">
                  <c:v>-3.1066471666666664</c:v>
                </c:pt>
                <c:pt idx="749">
                  <c:v>-3.0813899666666664</c:v>
                </c:pt>
                <c:pt idx="750">
                  <c:v>-3.0588833333333336</c:v>
                </c:pt>
                <c:pt idx="751">
                  <c:v>-2.9689160000000001</c:v>
                </c:pt>
                <c:pt idx="752">
                  <c:v>-2.9364117666666671</c:v>
                </c:pt>
                <c:pt idx="753">
                  <c:v>-2.9715797666666668</c:v>
                </c:pt>
                <c:pt idx="754">
                  <c:v>-3.0140784333333333</c:v>
                </c:pt>
                <c:pt idx="755">
                  <c:v>-2.9491901333333335</c:v>
                </c:pt>
                <c:pt idx="756">
                  <c:v>-2.8780856999999997</c:v>
                </c:pt>
                <c:pt idx="757">
                  <c:v>-2.8079084666666669</c:v>
                </c:pt>
                <c:pt idx="758">
                  <c:v>-2.7654319666666667</c:v>
                </c:pt>
                <c:pt idx="759">
                  <c:v>-2.792680433333333</c:v>
                </c:pt>
                <c:pt idx="760">
                  <c:v>-2.8208400666666669</c:v>
                </c:pt>
                <c:pt idx="761">
                  <c:v>-2.848497566666667</c:v>
                </c:pt>
                <c:pt idx="762">
                  <c:v>-2.8058020333333338</c:v>
                </c:pt>
                <c:pt idx="763">
                  <c:v>-2.776953133333333</c:v>
                </c:pt>
                <c:pt idx="764">
                  <c:v>-2.7425219999999997</c:v>
                </c:pt>
                <c:pt idx="765">
                  <c:v>-2.6671915666666663</c:v>
                </c:pt>
                <c:pt idx="766">
                  <c:v>-2.6448766333333338</c:v>
                </c:pt>
                <c:pt idx="767">
                  <c:v>-2.608249666666667</c:v>
                </c:pt>
                <c:pt idx="768">
                  <c:v>-2.6151108999999999</c:v>
                </c:pt>
                <c:pt idx="769">
                  <c:v>-2.5617717333333334</c:v>
                </c:pt>
                <c:pt idx="770">
                  <c:v>-2.5124678</c:v>
                </c:pt>
                <c:pt idx="771">
                  <c:v>-2.5518625666666668</c:v>
                </c:pt>
                <c:pt idx="772">
                  <c:v>-2.5495441666666667</c:v>
                </c:pt>
                <c:pt idx="773">
                  <c:v>-2.5836516999999999</c:v>
                </c:pt>
                <c:pt idx="774">
                  <c:v>-2.5696175999999999</c:v>
                </c:pt>
                <c:pt idx="775">
                  <c:v>-2.5687447666666667</c:v>
                </c:pt>
                <c:pt idx="776">
                  <c:v>-2.5935760333333335</c:v>
                </c:pt>
                <c:pt idx="777">
                  <c:v>-2.5706342000000002</c:v>
                </c:pt>
                <c:pt idx="778">
                  <c:v>-2.6268853333333335</c:v>
                </c:pt>
                <c:pt idx="779">
                  <c:v>-2.6618043</c:v>
                </c:pt>
                <c:pt idx="780">
                  <c:v>-2.6978481666666667</c:v>
                </c:pt>
                <c:pt idx="781">
                  <c:v>-2.7191434000000001</c:v>
                </c:pt>
                <c:pt idx="782">
                  <c:v>-2.7318381333333335</c:v>
                </c:pt>
                <c:pt idx="783">
                  <c:v>-2.7729760666666667</c:v>
                </c:pt>
                <c:pt idx="784">
                  <c:v>-2.8319872666666668</c:v>
                </c:pt>
                <c:pt idx="785">
                  <c:v>-2.8522383999999996</c:v>
                </c:pt>
                <c:pt idx="786">
                  <c:v>-2.9214747666666665</c:v>
                </c:pt>
                <c:pt idx="787">
                  <c:v>-2.9442300000000006</c:v>
                </c:pt>
                <c:pt idx="788">
                  <c:v>-3.0436987000000002</c:v>
                </c:pt>
                <c:pt idx="789">
                  <c:v>-3.0829543333333334</c:v>
                </c:pt>
                <c:pt idx="790">
                  <c:v>-3.1359583</c:v>
                </c:pt>
                <c:pt idx="791">
                  <c:v>-3.1833245333333333</c:v>
                </c:pt>
                <c:pt idx="792">
                  <c:v>-3.2640606000000001</c:v>
                </c:pt>
                <c:pt idx="793">
                  <c:v>-3.3269593666666668</c:v>
                </c:pt>
                <c:pt idx="794">
                  <c:v>-3.3819996333333333</c:v>
                </c:pt>
                <c:pt idx="795">
                  <c:v>-3.4235181000000003</c:v>
                </c:pt>
                <c:pt idx="796">
                  <c:v>-3.4734778666666668</c:v>
                </c:pt>
                <c:pt idx="797">
                  <c:v>-3.5443290333333337</c:v>
                </c:pt>
                <c:pt idx="798">
                  <c:v>-3.5805444666666673</c:v>
                </c:pt>
                <c:pt idx="799">
                  <c:v>-3.6888129333333333</c:v>
                </c:pt>
                <c:pt idx="800">
                  <c:v>-2.4732319999999999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B8-4983-8CDD-1D36C8376897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(2)'!$AC$6:$AC$806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-0.25040914310000001</c:v>
                </c:pt>
                <c:pt idx="2">
                  <c:v>-0.40822816000000001</c:v>
                </c:pt>
                <c:pt idx="3">
                  <c:v>-0.47741141999999998</c:v>
                </c:pt>
                <c:pt idx="4">
                  <c:v>-0.53443532333333332</c:v>
                </c:pt>
                <c:pt idx="5">
                  <c:v>-0.59727038999999993</c:v>
                </c:pt>
                <c:pt idx="6">
                  <c:v>-0.66869370333333344</c:v>
                </c:pt>
                <c:pt idx="7">
                  <c:v>-0.74750260666666668</c:v>
                </c:pt>
                <c:pt idx="8">
                  <c:v>-0.8360349966666667</c:v>
                </c:pt>
                <c:pt idx="9">
                  <c:v>-0.93203195999999988</c:v>
                </c:pt>
                <c:pt idx="10">
                  <c:v>-1.03588674</c:v>
                </c:pt>
                <c:pt idx="11">
                  <c:v>-1.1470802666666666</c:v>
                </c:pt>
                <c:pt idx="12">
                  <c:v>-1.2658429666666666</c:v>
                </c:pt>
                <c:pt idx="13">
                  <c:v>-1.3881862333333332</c:v>
                </c:pt>
                <c:pt idx="14">
                  <c:v>-1.5136946</c:v>
                </c:pt>
                <c:pt idx="15">
                  <c:v>-1.6427224999999999</c:v>
                </c:pt>
                <c:pt idx="16">
                  <c:v>-1.7733056999999999</c:v>
                </c:pt>
                <c:pt idx="17">
                  <c:v>-1.905311</c:v>
                </c:pt>
                <c:pt idx="18">
                  <c:v>-2.0372330666666669</c:v>
                </c:pt>
                <c:pt idx="19">
                  <c:v>-2.1698784</c:v>
                </c:pt>
                <c:pt idx="20">
                  <c:v>-2.2996382666666668</c:v>
                </c:pt>
                <c:pt idx="21">
                  <c:v>-2.4293122333333335</c:v>
                </c:pt>
                <c:pt idx="22">
                  <c:v>-2.5572632</c:v>
                </c:pt>
                <c:pt idx="23">
                  <c:v>-2.6824890666666668</c:v>
                </c:pt>
                <c:pt idx="24">
                  <c:v>-2.8056631666666667</c:v>
                </c:pt>
                <c:pt idx="25">
                  <c:v>-2.9265341</c:v>
                </c:pt>
                <c:pt idx="26">
                  <c:v>-3.0531591666666666</c:v>
                </c:pt>
                <c:pt idx="27">
                  <c:v>-3.1778898333333334</c:v>
                </c:pt>
                <c:pt idx="28">
                  <c:v>-3.301433733333333</c:v>
                </c:pt>
                <c:pt idx="29">
                  <c:v>-3.4229654666666662</c:v>
                </c:pt>
                <c:pt idx="30">
                  <c:v>-3.5465499</c:v>
                </c:pt>
                <c:pt idx="31">
                  <c:v>-3.6732429666666668</c:v>
                </c:pt>
                <c:pt idx="32">
                  <c:v>-3.7946746999999998</c:v>
                </c:pt>
                <c:pt idx="33">
                  <c:v>-3.9147158999999996</c:v>
                </c:pt>
                <c:pt idx="34">
                  <c:v>-4.0295370999999998</c:v>
                </c:pt>
                <c:pt idx="35">
                  <c:v>-4.1437423999999998</c:v>
                </c:pt>
                <c:pt idx="36">
                  <c:v>-4.2576357666666667</c:v>
                </c:pt>
                <c:pt idx="37">
                  <c:v>-4.3722281666666669</c:v>
                </c:pt>
                <c:pt idx="38">
                  <c:v>-4.4854373999999995</c:v>
                </c:pt>
                <c:pt idx="39">
                  <c:v>-4.5936476333333331</c:v>
                </c:pt>
                <c:pt idx="40">
                  <c:v>-4.7034131666666665</c:v>
                </c:pt>
                <c:pt idx="41">
                  <c:v>-4.8143866666666666</c:v>
                </c:pt>
                <c:pt idx="42">
                  <c:v>-4.925179</c:v>
                </c:pt>
                <c:pt idx="43">
                  <c:v>-5.0327453333333336</c:v>
                </c:pt>
                <c:pt idx="44">
                  <c:v>-5.1422714999999997</c:v>
                </c:pt>
                <c:pt idx="45">
                  <c:v>-5.2537469666666672</c:v>
                </c:pt>
                <c:pt idx="46">
                  <c:v>-5.3636957666666669</c:v>
                </c:pt>
                <c:pt idx="47">
                  <c:v>-5.4736076999999996</c:v>
                </c:pt>
                <c:pt idx="48">
                  <c:v>-5.5860344666666677</c:v>
                </c:pt>
                <c:pt idx="49">
                  <c:v>-5.7002771999999995</c:v>
                </c:pt>
                <c:pt idx="50">
                  <c:v>-5.8129866999999997</c:v>
                </c:pt>
                <c:pt idx="51">
                  <c:v>-5.9237530999999999</c:v>
                </c:pt>
                <c:pt idx="52">
                  <c:v>-6.0351557666666666</c:v>
                </c:pt>
                <c:pt idx="53">
                  <c:v>-6.1456747000000007</c:v>
                </c:pt>
                <c:pt idx="54">
                  <c:v>-6.2550684666666667</c:v>
                </c:pt>
                <c:pt idx="55">
                  <c:v>-6.3633062000000002</c:v>
                </c:pt>
                <c:pt idx="56">
                  <c:v>-6.4684489666666671</c:v>
                </c:pt>
                <c:pt idx="57">
                  <c:v>-6.5711296333333342</c:v>
                </c:pt>
                <c:pt idx="58">
                  <c:v>-6.6768336333333336</c:v>
                </c:pt>
                <c:pt idx="59">
                  <c:v>-6.7742058333333333</c:v>
                </c:pt>
                <c:pt idx="60">
                  <c:v>-6.8711302999999999</c:v>
                </c:pt>
                <c:pt idx="61">
                  <c:v>-6.9616252333333328</c:v>
                </c:pt>
                <c:pt idx="62">
                  <c:v>-7.0531918000000005</c:v>
                </c:pt>
                <c:pt idx="63">
                  <c:v>-7.1386082666666661</c:v>
                </c:pt>
                <c:pt idx="64">
                  <c:v>-7.2158649666666674</c:v>
                </c:pt>
                <c:pt idx="65">
                  <c:v>-7.2922756</c:v>
                </c:pt>
                <c:pt idx="66">
                  <c:v>-7.3636946999999999</c:v>
                </c:pt>
                <c:pt idx="67">
                  <c:v>-7.4330815000000001</c:v>
                </c:pt>
                <c:pt idx="68">
                  <c:v>-7.4938492999999999</c:v>
                </c:pt>
                <c:pt idx="69">
                  <c:v>-7.5554871666666665</c:v>
                </c:pt>
                <c:pt idx="70">
                  <c:v>-7.6050466000000005</c:v>
                </c:pt>
                <c:pt idx="71">
                  <c:v>-7.6546978999999995</c:v>
                </c:pt>
                <c:pt idx="72">
                  <c:v>-7.693576966666666</c:v>
                </c:pt>
                <c:pt idx="73">
                  <c:v>-7.7344503333333323</c:v>
                </c:pt>
                <c:pt idx="74">
                  <c:v>-7.7663230666666676</c:v>
                </c:pt>
                <c:pt idx="75">
                  <c:v>-7.7973832999999999</c:v>
                </c:pt>
                <c:pt idx="76">
                  <c:v>-7.8212725333333326</c:v>
                </c:pt>
                <c:pt idx="77">
                  <c:v>-7.8451851333333336</c:v>
                </c:pt>
                <c:pt idx="78">
                  <c:v>-7.8607727666666669</c:v>
                </c:pt>
                <c:pt idx="79">
                  <c:v>-7.8710902333333337</c:v>
                </c:pt>
                <c:pt idx="80">
                  <c:v>-7.8778489333333335</c:v>
                </c:pt>
                <c:pt idx="81">
                  <c:v>-7.8827919999999994</c:v>
                </c:pt>
                <c:pt idx="82">
                  <c:v>-7.8884554000000007</c:v>
                </c:pt>
                <c:pt idx="83">
                  <c:v>-7.8908926666666668</c:v>
                </c:pt>
                <c:pt idx="84">
                  <c:v>-7.8921095666666661</c:v>
                </c:pt>
                <c:pt idx="85">
                  <c:v>-7.8959542999999996</c:v>
                </c:pt>
                <c:pt idx="86">
                  <c:v>-7.9015399666666655</c:v>
                </c:pt>
                <c:pt idx="87">
                  <c:v>-7.9088883333333335</c:v>
                </c:pt>
                <c:pt idx="88">
                  <c:v>-7.9131191666666671</c:v>
                </c:pt>
                <c:pt idx="89">
                  <c:v>-7.9194336000000005</c:v>
                </c:pt>
                <c:pt idx="90">
                  <c:v>-7.9303283666666671</c:v>
                </c:pt>
                <c:pt idx="91">
                  <c:v>-7.9461352000000005</c:v>
                </c:pt>
                <c:pt idx="92">
                  <c:v>-7.9699886666666666</c:v>
                </c:pt>
                <c:pt idx="93">
                  <c:v>-7.9915712666666678</c:v>
                </c:pt>
                <c:pt idx="94">
                  <c:v>-8.0221295333333327</c:v>
                </c:pt>
                <c:pt idx="95">
                  <c:v>-8.0518944999999995</c:v>
                </c:pt>
                <c:pt idx="96">
                  <c:v>-8.0903250333333343</c:v>
                </c:pt>
                <c:pt idx="97">
                  <c:v>-8.1263850333333334</c:v>
                </c:pt>
                <c:pt idx="98">
                  <c:v>-8.1715891999999997</c:v>
                </c:pt>
                <c:pt idx="99">
                  <c:v>-8.2227204666666669</c:v>
                </c:pt>
                <c:pt idx="100">
                  <c:v>-8.2793140333333337</c:v>
                </c:pt>
                <c:pt idx="101">
                  <c:v>-8.3375746333333325</c:v>
                </c:pt>
                <c:pt idx="102">
                  <c:v>-8.398897466666666</c:v>
                </c:pt>
                <c:pt idx="103">
                  <c:v>-8.4685703666666665</c:v>
                </c:pt>
                <c:pt idx="104">
                  <c:v>-8.5438212999999994</c:v>
                </c:pt>
                <c:pt idx="105">
                  <c:v>-8.6227772666666667</c:v>
                </c:pt>
                <c:pt idx="106">
                  <c:v>-8.7065916000000012</c:v>
                </c:pt>
                <c:pt idx="107">
                  <c:v>-8.7929073999999989</c:v>
                </c:pt>
                <c:pt idx="108">
                  <c:v>-8.8837788999999994</c:v>
                </c:pt>
                <c:pt idx="109">
                  <c:v>-8.9809710000000003</c:v>
                </c:pt>
                <c:pt idx="110">
                  <c:v>-9.0797589333333324</c:v>
                </c:pt>
                <c:pt idx="111">
                  <c:v>-9.1831579000000012</c:v>
                </c:pt>
                <c:pt idx="112">
                  <c:v>-9.2865038000000002</c:v>
                </c:pt>
                <c:pt idx="113">
                  <c:v>-9.3935041666666663</c:v>
                </c:pt>
                <c:pt idx="114">
                  <c:v>-9.5010509666666678</c:v>
                </c:pt>
                <c:pt idx="115">
                  <c:v>-9.613227533333335</c:v>
                </c:pt>
                <c:pt idx="116">
                  <c:v>-9.723309200000001</c:v>
                </c:pt>
                <c:pt idx="117">
                  <c:v>-9.8330768000000006</c:v>
                </c:pt>
                <c:pt idx="118">
                  <c:v>-9.9345812999999996</c:v>
                </c:pt>
                <c:pt idx="119">
                  <c:v>-10.038849733333334</c:v>
                </c:pt>
                <c:pt idx="120">
                  <c:v>-10.135609666666666</c:v>
                </c:pt>
                <c:pt idx="121">
                  <c:v>-10.235693333333334</c:v>
                </c:pt>
                <c:pt idx="122">
                  <c:v>-10.325322999999999</c:v>
                </c:pt>
                <c:pt idx="123">
                  <c:v>-10.416933</c:v>
                </c:pt>
                <c:pt idx="124">
                  <c:v>-10.504735</c:v>
                </c:pt>
                <c:pt idx="125">
                  <c:v>-10.591027666666667</c:v>
                </c:pt>
                <c:pt idx="126">
                  <c:v>-10.671541333333336</c:v>
                </c:pt>
                <c:pt idx="127">
                  <c:v>-10.746501</c:v>
                </c:pt>
                <c:pt idx="128">
                  <c:v>-10.822325666666666</c:v>
                </c:pt>
                <c:pt idx="129">
                  <c:v>-10.898051666666666</c:v>
                </c:pt>
                <c:pt idx="130">
                  <c:v>-10.977365333333333</c:v>
                </c:pt>
                <c:pt idx="131">
                  <c:v>-11.054162</c:v>
                </c:pt>
                <c:pt idx="132">
                  <c:v>-11.130726999999998</c:v>
                </c:pt>
                <c:pt idx="133">
                  <c:v>-11.198304333333333</c:v>
                </c:pt>
                <c:pt idx="134">
                  <c:v>-11.272394666666669</c:v>
                </c:pt>
                <c:pt idx="135">
                  <c:v>-11.346879666666666</c:v>
                </c:pt>
                <c:pt idx="136">
                  <c:v>-11.426951000000001</c:v>
                </c:pt>
                <c:pt idx="137">
                  <c:v>-11.507914</c:v>
                </c:pt>
                <c:pt idx="138">
                  <c:v>-11.588371666666667</c:v>
                </c:pt>
                <c:pt idx="139">
                  <c:v>-11.671464666666667</c:v>
                </c:pt>
                <c:pt idx="140">
                  <c:v>-11.752525999999998</c:v>
                </c:pt>
                <c:pt idx="141">
                  <c:v>-11.832025999999999</c:v>
                </c:pt>
                <c:pt idx="142">
                  <c:v>-11.918200333333333</c:v>
                </c:pt>
                <c:pt idx="143">
                  <c:v>-12.013639666666668</c:v>
                </c:pt>
                <c:pt idx="144">
                  <c:v>-12.118359666666668</c:v>
                </c:pt>
                <c:pt idx="145">
                  <c:v>-12.221159999999999</c:v>
                </c:pt>
                <c:pt idx="146">
                  <c:v>-12.318959666666666</c:v>
                </c:pt>
                <c:pt idx="147">
                  <c:v>-12.427789333333331</c:v>
                </c:pt>
                <c:pt idx="148">
                  <c:v>-12.545229000000001</c:v>
                </c:pt>
                <c:pt idx="149">
                  <c:v>-12.670159333333332</c:v>
                </c:pt>
                <c:pt idx="150">
                  <c:v>-12.801475000000002</c:v>
                </c:pt>
                <c:pt idx="151">
                  <c:v>-12.950084666666667</c:v>
                </c:pt>
                <c:pt idx="152">
                  <c:v>-13.104726666666666</c:v>
                </c:pt>
                <c:pt idx="153">
                  <c:v>-13.277166666666666</c:v>
                </c:pt>
                <c:pt idx="154">
                  <c:v>-13.446509333333333</c:v>
                </c:pt>
                <c:pt idx="155">
                  <c:v>-13.634284000000001</c:v>
                </c:pt>
                <c:pt idx="156">
                  <c:v>-13.831020666666667</c:v>
                </c:pt>
                <c:pt idx="157">
                  <c:v>-14.050819333333331</c:v>
                </c:pt>
                <c:pt idx="158">
                  <c:v>-14.278588666666666</c:v>
                </c:pt>
                <c:pt idx="159">
                  <c:v>-14.517711999999998</c:v>
                </c:pt>
                <c:pt idx="160">
                  <c:v>-14.760572000000002</c:v>
                </c:pt>
                <c:pt idx="161">
                  <c:v>-15.022138333333332</c:v>
                </c:pt>
                <c:pt idx="162">
                  <c:v>-15.294322333333334</c:v>
                </c:pt>
                <c:pt idx="163">
                  <c:v>-15.577294999999999</c:v>
                </c:pt>
                <c:pt idx="164">
                  <c:v>-15.869207333333334</c:v>
                </c:pt>
                <c:pt idx="165">
                  <c:v>-16.173432999999999</c:v>
                </c:pt>
                <c:pt idx="166">
                  <c:v>-16.488039999999998</c:v>
                </c:pt>
                <c:pt idx="167">
                  <c:v>-16.811601999999997</c:v>
                </c:pt>
                <c:pt idx="168">
                  <c:v>-17.137977666666668</c:v>
                </c:pt>
                <c:pt idx="169">
                  <c:v>-17.483272666666668</c:v>
                </c:pt>
                <c:pt idx="170">
                  <c:v>-17.844205333333335</c:v>
                </c:pt>
                <c:pt idx="171">
                  <c:v>-18.206317666666667</c:v>
                </c:pt>
                <c:pt idx="172">
                  <c:v>-18.560261000000001</c:v>
                </c:pt>
                <c:pt idx="173">
                  <c:v>-18.921709333333329</c:v>
                </c:pt>
                <c:pt idx="174">
                  <c:v>-19.299688333333332</c:v>
                </c:pt>
                <c:pt idx="175">
                  <c:v>-19.694288333333336</c:v>
                </c:pt>
                <c:pt idx="176">
                  <c:v>-20.093426333333337</c:v>
                </c:pt>
                <c:pt idx="177">
                  <c:v>-20.472559666666665</c:v>
                </c:pt>
                <c:pt idx="178">
                  <c:v>-20.885773333333333</c:v>
                </c:pt>
                <c:pt idx="179">
                  <c:v>-21.290137000000001</c:v>
                </c:pt>
                <c:pt idx="180">
                  <c:v>-21.699823333333331</c:v>
                </c:pt>
                <c:pt idx="181">
                  <c:v>-22.073794666666668</c:v>
                </c:pt>
                <c:pt idx="182">
                  <c:v>-22.456697333333334</c:v>
                </c:pt>
                <c:pt idx="183">
                  <c:v>-22.861806333333334</c:v>
                </c:pt>
                <c:pt idx="184">
                  <c:v>-23.264082000000002</c:v>
                </c:pt>
                <c:pt idx="185">
                  <c:v>-23.625674666666665</c:v>
                </c:pt>
                <c:pt idx="186">
                  <c:v>-23.933603333333334</c:v>
                </c:pt>
                <c:pt idx="187">
                  <c:v>-24.201350000000001</c:v>
                </c:pt>
                <c:pt idx="188">
                  <c:v>-24.440956999999997</c:v>
                </c:pt>
                <c:pt idx="189">
                  <c:v>-24.632020333333333</c:v>
                </c:pt>
                <c:pt idx="190">
                  <c:v>-24.783503333333332</c:v>
                </c:pt>
                <c:pt idx="191">
                  <c:v>-24.877481333333332</c:v>
                </c:pt>
                <c:pt idx="192">
                  <c:v>-24.942959000000002</c:v>
                </c:pt>
                <c:pt idx="193">
                  <c:v>-24.953811666666667</c:v>
                </c:pt>
                <c:pt idx="194">
                  <c:v>-24.929675666666668</c:v>
                </c:pt>
                <c:pt idx="195">
                  <c:v>-24.886270666666665</c:v>
                </c:pt>
                <c:pt idx="196">
                  <c:v>-24.820925000000003</c:v>
                </c:pt>
                <c:pt idx="197">
                  <c:v>-24.705608999999999</c:v>
                </c:pt>
                <c:pt idx="198">
                  <c:v>-24.588123333333332</c:v>
                </c:pt>
                <c:pt idx="199">
                  <c:v>-24.445259666666669</c:v>
                </c:pt>
                <c:pt idx="200">
                  <c:v>-24.325982</c:v>
                </c:pt>
                <c:pt idx="201">
                  <c:v>-24.186781666666665</c:v>
                </c:pt>
                <c:pt idx="202">
                  <c:v>-24.046577666666668</c:v>
                </c:pt>
                <c:pt idx="203">
                  <c:v>-23.906838333333337</c:v>
                </c:pt>
                <c:pt idx="204">
                  <c:v>-23.773117333333332</c:v>
                </c:pt>
                <c:pt idx="205">
                  <c:v>-23.647208000000003</c:v>
                </c:pt>
                <c:pt idx="206">
                  <c:v>-23.567463</c:v>
                </c:pt>
                <c:pt idx="207">
                  <c:v>-23.457802000000001</c:v>
                </c:pt>
                <c:pt idx="208">
                  <c:v>-23.389508666666668</c:v>
                </c:pt>
                <c:pt idx="209">
                  <c:v>-23.271270000000001</c:v>
                </c:pt>
                <c:pt idx="210">
                  <c:v>-23.241461333333334</c:v>
                </c:pt>
                <c:pt idx="211">
                  <c:v>-23.198573999999997</c:v>
                </c:pt>
                <c:pt idx="212">
                  <c:v>-23.194436333333329</c:v>
                </c:pt>
                <c:pt idx="213">
                  <c:v>-23.170486333333333</c:v>
                </c:pt>
                <c:pt idx="214">
                  <c:v>-23.17288533333333</c:v>
                </c:pt>
                <c:pt idx="215">
                  <c:v>-23.231251</c:v>
                </c:pt>
                <c:pt idx="216">
                  <c:v>-23.292727333333332</c:v>
                </c:pt>
                <c:pt idx="217">
                  <c:v>-23.420922666666666</c:v>
                </c:pt>
                <c:pt idx="218">
                  <c:v>-23.590125999999998</c:v>
                </c:pt>
                <c:pt idx="219">
                  <c:v>-23.818684999999999</c:v>
                </c:pt>
                <c:pt idx="220">
                  <c:v>-24.029138</c:v>
                </c:pt>
                <c:pt idx="221">
                  <c:v>-24.247845333333331</c:v>
                </c:pt>
                <c:pt idx="222">
                  <c:v>-24.515685333333334</c:v>
                </c:pt>
                <c:pt idx="223">
                  <c:v>-24.828124333333331</c:v>
                </c:pt>
                <c:pt idx="224">
                  <c:v>-25.164905666666666</c:v>
                </c:pt>
                <c:pt idx="225">
                  <c:v>-25.593487</c:v>
                </c:pt>
                <c:pt idx="226">
                  <c:v>-26.065782666666667</c:v>
                </c:pt>
                <c:pt idx="227">
                  <c:v>-26.560534333333333</c:v>
                </c:pt>
                <c:pt idx="228">
                  <c:v>-27.078696666666669</c:v>
                </c:pt>
                <c:pt idx="229">
                  <c:v>-27.671214000000003</c:v>
                </c:pt>
                <c:pt idx="230">
                  <c:v>-28.316081333333333</c:v>
                </c:pt>
                <c:pt idx="231">
                  <c:v>-28.997899333333333</c:v>
                </c:pt>
                <c:pt idx="232">
                  <c:v>-29.70855633333333</c:v>
                </c:pt>
                <c:pt idx="233">
                  <c:v>-30.573861333333337</c:v>
                </c:pt>
                <c:pt idx="234">
                  <c:v>-31.388415333333331</c:v>
                </c:pt>
                <c:pt idx="235">
                  <c:v>-32.241069000000003</c:v>
                </c:pt>
                <c:pt idx="236">
                  <c:v>-33.120488333333334</c:v>
                </c:pt>
                <c:pt idx="237">
                  <c:v>-34.102623000000001</c:v>
                </c:pt>
                <c:pt idx="238">
                  <c:v>-35.225339333333331</c:v>
                </c:pt>
                <c:pt idx="239">
                  <c:v>-36.308507333333331</c:v>
                </c:pt>
                <c:pt idx="240">
                  <c:v>-37.342226666666669</c:v>
                </c:pt>
                <c:pt idx="241">
                  <c:v>-38.551335666666667</c:v>
                </c:pt>
                <c:pt idx="242">
                  <c:v>-40.156634000000004</c:v>
                </c:pt>
                <c:pt idx="243">
                  <c:v>-41.908998999999994</c:v>
                </c:pt>
                <c:pt idx="244">
                  <c:v>-44.00783633333333</c:v>
                </c:pt>
                <c:pt idx="245">
                  <c:v>-47.456219666666669</c:v>
                </c:pt>
                <c:pt idx="246">
                  <c:v>-50.613607999999999</c:v>
                </c:pt>
                <c:pt idx="247">
                  <c:v>-55.256647666666673</c:v>
                </c:pt>
                <c:pt idx="248">
                  <c:v>-56.226007000000003</c:v>
                </c:pt>
                <c:pt idx="249">
                  <c:v>-55.564348999999993</c:v>
                </c:pt>
                <c:pt idx="250">
                  <c:v>-51.355111666666666</c:v>
                </c:pt>
                <c:pt idx="251">
                  <c:v>-48.834443666666665</c:v>
                </c:pt>
                <c:pt idx="252">
                  <c:v>-47.503293666666657</c:v>
                </c:pt>
                <c:pt idx="253">
                  <c:v>-46.306603999999993</c:v>
                </c:pt>
                <c:pt idx="254">
                  <c:v>-44.908084999999993</c:v>
                </c:pt>
                <c:pt idx="255">
                  <c:v>-43.614841333333324</c:v>
                </c:pt>
                <c:pt idx="256">
                  <c:v>-43.716413999999993</c:v>
                </c:pt>
                <c:pt idx="257">
                  <c:v>-43.907233999999995</c:v>
                </c:pt>
                <c:pt idx="258">
                  <c:v>-44.222992999999995</c:v>
                </c:pt>
                <c:pt idx="259">
                  <c:v>-44.357664666666665</c:v>
                </c:pt>
                <c:pt idx="260">
                  <c:v>-45.156865333333336</c:v>
                </c:pt>
                <c:pt idx="261">
                  <c:v>-46.470348333333334</c:v>
                </c:pt>
                <c:pt idx="262">
                  <c:v>-48.153297333333342</c:v>
                </c:pt>
                <c:pt idx="263">
                  <c:v>-50.714969666666661</c:v>
                </c:pt>
                <c:pt idx="264">
                  <c:v>-54.455645333333337</c:v>
                </c:pt>
                <c:pt idx="265">
                  <c:v>-55.360842333333331</c:v>
                </c:pt>
                <c:pt idx="266">
                  <c:v>-54.638196333333333</c:v>
                </c:pt>
                <c:pt idx="267">
                  <c:v>-51.496721999999998</c:v>
                </c:pt>
                <c:pt idx="268">
                  <c:v>-48.957288333333331</c:v>
                </c:pt>
                <c:pt idx="269">
                  <c:v>-45.932305666666672</c:v>
                </c:pt>
                <c:pt idx="270">
                  <c:v>-43.292890999999997</c:v>
                </c:pt>
                <c:pt idx="271">
                  <c:v>-41.179323666666669</c:v>
                </c:pt>
                <c:pt idx="272">
                  <c:v>-39.426747666666671</c:v>
                </c:pt>
                <c:pt idx="273">
                  <c:v>-37.659688333333342</c:v>
                </c:pt>
                <c:pt idx="274">
                  <c:v>-36.558644666666673</c:v>
                </c:pt>
                <c:pt idx="275">
                  <c:v>-35.332543666666673</c:v>
                </c:pt>
                <c:pt idx="276">
                  <c:v>-34.14726133333334</c:v>
                </c:pt>
                <c:pt idx="277">
                  <c:v>-33.131625000000007</c:v>
                </c:pt>
                <c:pt idx="278">
                  <c:v>-32.224347666666667</c:v>
                </c:pt>
                <c:pt idx="279">
                  <c:v>-31.37097833333333</c:v>
                </c:pt>
                <c:pt idx="280">
                  <c:v>-30.660606666666666</c:v>
                </c:pt>
                <c:pt idx="281">
                  <c:v>-29.951447999999999</c:v>
                </c:pt>
                <c:pt idx="282">
                  <c:v>-29.434651333333335</c:v>
                </c:pt>
                <c:pt idx="283">
                  <c:v>-28.833737999999997</c:v>
                </c:pt>
                <c:pt idx="284">
                  <c:v>-28.387991333333332</c:v>
                </c:pt>
                <c:pt idx="285">
                  <c:v>-27.899990333333335</c:v>
                </c:pt>
                <c:pt idx="286">
                  <c:v>-27.581419</c:v>
                </c:pt>
                <c:pt idx="287">
                  <c:v>-27.229153333333333</c:v>
                </c:pt>
                <c:pt idx="288">
                  <c:v>-26.950596666666669</c:v>
                </c:pt>
                <c:pt idx="289">
                  <c:v>-26.681103666666669</c:v>
                </c:pt>
                <c:pt idx="290">
                  <c:v>-26.425880666666668</c:v>
                </c:pt>
                <c:pt idx="291">
                  <c:v>-26.145827666666666</c:v>
                </c:pt>
                <c:pt idx="292">
                  <c:v>-25.874808666666667</c:v>
                </c:pt>
                <c:pt idx="293">
                  <c:v>-25.587003666666664</c:v>
                </c:pt>
                <c:pt idx="294">
                  <c:v>-25.385033333333336</c:v>
                </c:pt>
                <c:pt idx="295">
                  <c:v>-25.116638333333338</c:v>
                </c:pt>
                <c:pt idx="296">
                  <c:v>-24.864200666666665</c:v>
                </c:pt>
                <c:pt idx="297">
                  <c:v>-24.570894333333332</c:v>
                </c:pt>
                <c:pt idx="298">
                  <c:v>-24.204073000000005</c:v>
                </c:pt>
                <c:pt idx="299">
                  <c:v>-23.815022333333335</c:v>
                </c:pt>
                <c:pt idx="300">
                  <c:v>-23.392018666666662</c:v>
                </c:pt>
                <c:pt idx="301">
                  <c:v>-22.963960666666665</c:v>
                </c:pt>
                <c:pt idx="302">
                  <c:v>-22.593843333333336</c:v>
                </c:pt>
                <c:pt idx="303">
                  <c:v>-22.139447000000001</c:v>
                </c:pt>
                <c:pt idx="304">
                  <c:v>-21.777664333333334</c:v>
                </c:pt>
                <c:pt idx="305">
                  <c:v>-21.299497333333335</c:v>
                </c:pt>
                <c:pt idx="306">
                  <c:v>-20.936184333333333</c:v>
                </c:pt>
                <c:pt idx="307">
                  <c:v>-20.534189666666666</c:v>
                </c:pt>
                <c:pt idx="308">
                  <c:v>-20.215158666666667</c:v>
                </c:pt>
                <c:pt idx="309">
                  <c:v>-19.856146666666667</c:v>
                </c:pt>
                <c:pt idx="310">
                  <c:v>-19.546999</c:v>
                </c:pt>
                <c:pt idx="311">
                  <c:v>-19.217271333333333</c:v>
                </c:pt>
                <c:pt idx="312">
                  <c:v>-18.964639666666667</c:v>
                </c:pt>
                <c:pt idx="313">
                  <c:v>-18.654537333333334</c:v>
                </c:pt>
                <c:pt idx="314">
                  <c:v>-18.447407333333331</c:v>
                </c:pt>
                <c:pt idx="315">
                  <c:v>-18.182738000000001</c:v>
                </c:pt>
                <c:pt idx="316">
                  <c:v>-17.997227999999996</c:v>
                </c:pt>
                <c:pt idx="317">
                  <c:v>-17.794017999999998</c:v>
                </c:pt>
                <c:pt idx="318">
                  <c:v>-17.595286333333334</c:v>
                </c:pt>
                <c:pt idx="319">
                  <c:v>-17.402803666666667</c:v>
                </c:pt>
                <c:pt idx="320">
                  <c:v>-17.18147433333333</c:v>
                </c:pt>
                <c:pt idx="321">
                  <c:v>-17.043381</c:v>
                </c:pt>
                <c:pt idx="322">
                  <c:v>-16.892910333333333</c:v>
                </c:pt>
                <c:pt idx="323">
                  <c:v>-16.778413333333333</c:v>
                </c:pt>
                <c:pt idx="324">
                  <c:v>-16.620805333333333</c:v>
                </c:pt>
                <c:pt idx="325">
                  <c:v>-16.485211000000003</c:v>
                </c:pt>
                <c:pt idx="326">
                  <c:v>-16.328309333333337</c:v>
                </c:pt>
                <c:pt idx="327">
                  <c:v>-16.234314333333334</c:v>
                </c:pt>
                <c:pt idx="328">
                  <c:v>-16.094819666666666</c:v>
                </c:pt>
                <c:pt idx="329">
                  <c:v>-15.978798666666668</c:v>
                </c:pt>
                <c:pt idx="330">
                  <c:v>-15.844285666666666</c:v>
                </c:pt>
                <c:pt idx="331">
                  <c:v>-15.723799</c:v>
                </c:pt>
                <c:pt idx="332">
                  <c:v>-15.583375666666667</c:v>
                </c:pt>
                <c:pt idx="333">
                  <c:v>-15.436992999999999</c:v>
                </c:pt>
                <c:pt idx="334">
                  <c:v>-15.309296333333334</c:v>
                </c:pt>
                <c:pt idx="335">
                  <c:v>-15.213418333333331</c:v>
                </c:pt>
                <c:pt idx="336">
                  <c:v>-15.122783333333333</c:v>
                </c:pt>
                <c:pt idx="337">
                  <c:v>-15.030022333333333</c:v>
                </c:pt>
                <c:pt idx="338">
                  <c:v>-14.934721333333334</c:v>
                </c:pt>
                <c:pt idx="339">
                  <c:v>-14.835313333333332</c:v>
                </c:pt>
                <c:pt idx="340">
                  <c:v>-14.741855999999999</c:v>
                </c:pt>
                <c:pt idx="341">
                  <c:v>-14.663337666666665</c:v>
                </c:pt>
                <c:pt idx="342">
                  <c:v>-14.573487666666667</c:v>
                </c:pt>
                <c:pt idx="343">
                  <c:v>-14.479111666666666</c:v>
                </c:pt>
                <c:pt idx="344">
                  <c:v>-14.396290333333333</c:v>
                </c:pt>
                <c:pt idx="345">
                  <c:v>-14.322355</c:v>
                </c:pt>
                <c:pt idx="346">
                  <c:v>-14.24832</c:v>
                </c:pt>
                <c:pt idx="347">
                  <c:v>-14.177098333333333</c:v>
                </c:pt>
                <c:pt idx="348">
                  <c:v>-14.089548333333333</c:v>
                </c:pt>
                <c:pt idx="349">
                  <c:v>-14.006822</c:v>
                </c:pt>
                <c:pt idx="350">
                  <c:v>-13.904561999999999</c:v>
                </c:pt>
                <c:pt idx="351">
                  <c:v>-13.817783666666665</c:v>
                </c:pt>
                <c:pt idx="352">
                  <c:v>-13.755436333333334</c:v>
                </c:pt>
                <c:pt idx="353">
                  <c:v>-13.688391000000001</c:v>
                </c:pt>
                <c:pt idx="354">
                  <c:v>-13.591949</c:v>
                </c:pt>
                <c:pt idx="355">
                  <c:v>-13.478673000000001</c:v>
                </c:pt>
                <c:pt idx="356">
                  <c:v>-13.344404666666668</c:v>
                </c:pt>
                <c:pt idx="357">
                  <c:v>-13.236774666666667</c:v>
                </c:pt>
                <c:pt idx="358">
                  <c:v>-13.138726</c:v>
                </c:pt>
                <c:pt idx="359">
                  <c:v>-13.069495333333334</c:v>
                </c:pt>
                <c:pt idx="360">
                  <c:v>-13.036132333333335</c:v>
                </c:pt>
                <c:pt idx="361">
                  <c:v>-12.977035333333333</c:v>
                </c:pt>
                <c:pt idx="362">
                  <c:v>-12.89331</c:v>
                </c:pt>
                <c:pt idx="363">
                  <c:v>-12.830707333333335</c:v>
                </c:pt>
                <c:pt idx="364">
                  <c:v>-12.793937333333334</c:v>
                </c:pt>
                <c:pt idx="365">
                  <c:v>-12.779594000000001</c:v>
                </c:pt>
                <c:pt idx="366">
                  <c:v>-12.737598</c:v>
                </c:pt>
                <c:pt idx="367">
                  <c:v>-12.714491333333333</c:v>
                </c:pt>
                <c:pt idx="368">
                  <c:v>-12.670996333333335</c:v>
                </c:pt>
                <c:pt idx="369">
                  <c:v>-12.647015000000001</c:v>
                </c:pt>
                <c:pt idx="370">
                  <c:v>-12.661636999999999</c:v>
                </c:pt>
                <c:pt idx="371">
                  <c:v>-12.708513000000002</c:v>
                </c:pt>
                <c:pt idx="372">
                  <c:v>-12.787368666666666</c:v>
                </c:pt>
                <c:pt idx="373">
                  <c:v>-12.826172333333332</c:v>
                </c:pt>
                <c:pt idx="374">
                  <c:v>-12.913489666666665</c:v>
                </c:pt>
                <c:pt idx="375">
                  <c:v>-12.996645666666666</c:v>
                </c:pt>
                <c:pt idx="376">
                  <c:v>-13.135183333333336</c:v>
                </c:pt>
                <c:pt idx="377">
                  <c:v>-13.233371666666665</c:v>
                </c:pt>
                <c:pt idx="378">
                  <c:v>-13.398394000000001</c:v>
                </c:pt>
                <c:pt idx="379">
                  <c:v>-13.556317333333332</c:v>
                </c:pt>
                <c:pt idx="380">
                  <c:v>-13.738167333333335</c:v>
                </c:pt>
                <c:pt idx="381">
                  <c:v>-13.877208000000001</c:v>
                </c:pt>
                <c:pt idx="382">
                  <c:v>-14.010776333333334</c:v>
                </c:pt>
                <c:pt idx="383">
                  <c:v>-14.193946666666667</c:v>
                </c:pt>
                <c:pt idx="384">
                  <c:v>-14.349286666666666</c:v>
                </c:pt>
                <c:pt idx="385">
                  <c:v>-14.552221333333334</c:v>
                </c:pt>
                <c:pt idx="386">
                  <c:v>-14.724736333333334</c:v>
                </c:pt>
                <c:pt idx="387">
                  <c:v>-14.911384333333332</c:v>
                </c:pt>
                <c:pt idx="388">
                  <c:v>-15.018472666666668</c:v>
                </c:pt>
                <c:pt idx="389">
                  <c:v>-15.167057</c:v>
                </c:pt>
                <c:pt idx="390">
                  <c:v>-15.295167000000001</c:v>
                </c:pt>
                <c:pt idx="391">
                  <c:v>-15.482987333333334</c:v>
                </c:pt>
                <c:pt idx="392">
                  <c:v>-15.616853666666666</c:v>
                </c:pt>
                <c:pt idx="393">
                  <c:v>-15.723927666666668</c:v>
                </c:pt>
                <c:pt idx="394">
                  <c:v>-15.828705666666666</c:v>
                </c:pt>
                <c:pt idx="395">
                  <c:v>-15.902829666666667</c:v>
                </c:pt>
                <c:pt idx="396">
                  <c:v>-15.957583</c:v>
                </c:pt>
                <c:pt idx="397">
                  <c:v>-15.967907666666667</c:v>
                </c:pt>
                <c:pt idx="398">
                  <c:v>-16.017729333333332</c:v>
                </c:pt>
                <c:pt idx="399">
                  <c:v>-16.032309999999999</c:v>
                </c:pt>
                <c:pt idx="400">
                  <c:v>-15.996397999999999</c:v>
                </c:pt>
                <c:pt idx="401">
                  <c:v>-15.957866333333333</c:v>
                </c:pt>
                <c:pt idx="402">
                  <c:v>-15.919051666666666</c:v>
                </c:pt>
                <c:pt idx="403">
                  <c:v>-15.887917999999999</c:v>
                </c:pt>
                <c:pt idx="404">
                  <c:v>-15.813930333333333</c:v>
                </c:pt>
                <c:pt idx="405">
                  <c:v>-15.708058333333334</c:v>
                </c:pt>
                <c:pt idx="406">
                  <c:v>-15.586183666666665</c:v>
                </c:pt>
                <c:pt idx="407">
                  <c:v>-15.417811666666667</c:v>
                </c:pt>
                <c:pt idx="408">
                  <c:v>-15.257988333333335</c:v>
                </c:pt>
                <c:pt idx="409">
                  <c:v>-15.092141666666668</c:v>
                </c:pt>
                <c:pt idx="410">
                  <c:v>-14.928697</c:v>
                </c:pt>
                <c:pt idx="411">
                  <c:v>-14.799498999999999</c:v>
                </c:pt>
                <c:pt idx="412">
                  <c:v>-14.635992333333334</c:v>
                </c:pt>
                <c:pt idx="413">
                  <c:v>-14.527104999999999</c:v>
                </c:pt>
                <c:pt idx="414">
                  <c:v>-14.398082666666665</c:v>
                </c:pt>
                <c:pt idx="415">
                  <c:v>-14.282421666666666</c:v>
                </c:pt>
                <c:pt idx="416">
                  <c:v>-14.125237666666665</c:v>
                </c:pt>
                <c:pt idx="417">
                  <c:v>-13.993611999999999</c:v>
                </c:pt>
                <c:pt idx="418">
                  <c:v>-13.910481333333331</c:v>
                </c:pt>
                <c:pt idx="419">
                  <c:v>-13.794464</c:v>
                </c:pt>
                <c:pt idx="420">
                  <c:v>-13.719104</c:v>
                </c:pt>
                <c:pt idx="421">
                  <c:v>-13.603903000000001</c:v>
                </c:pt>
                <c:pt idx="422">
                  <c:v>-13.566073666666668</c:v>
                </c:pt>
                <c:pt idx="423">
                  <c:v>-13.468885</c:v>
                </c:pt>
                <c:pt idx="424">
                  <c:v>-13.461119000000002</c:v>
                </c:pt>
                <c:pt idx="425">
                  <c:v>-13.442655666666667</c:v>
                </c:pt>
                <c:pt idx="426">
                  <c:v>-13.492592999999999</c:v>
                </c:pt>
                <c:pt idx="427">
                  <c:v>-13.504924000000001</c:v>
                </c:pt>
                <c:pt idx="428">
                  <c:v>-13.535003666666668</c:v>
                </c:pt>
                <c:pt idx="429">
                  <c:v>-13.551748000000002</c:v>
                </c:pt>
                <c:pt idx="430">
                  <c:v>-13.612200666666666</c:v>
                </c:pt>
                <c:pt idx="431">
                  <c:v>-13.637099333333333</c:v>
                </c:pt>
                <c:pt idx="432">
                  <c:v>-13.690688666666667</c:v>
                </c:pt>
                <c:pt idx="433">
                  <c:v>-13.690032333333333</c:v>
                </c:pt>
                <c:pt idx="434">
                  <c:v>-13.764606000000001</c:v>
                </c:pt>
                <c:pt idx="435">
                  <c:v>-13.853495333333333</c:v>
                </c:pt>
                <c:pt idx="436">
                  <c:v>-13.939902000000002</c:v>
                </c:pt>
                <c:pt idx="437">
                  <c:v>-13.983582666666665</c:v>
                </c:pt>
                <c:pt idx="438">
                  <c:v>-14.007945333333334</c:v>
                </c:pt>
                <c:pt idx="439">
                  <c:v>-14.074085666666667</c:v>
                </c:pt>
                <c:pt idx="440">
                  <c:v>-14.191945333333335</c:v>
                </c:pt>
                <c:pt idx="441">
                  <c:v>-14.269859666666667</c:v>
                </c:pt>
                <c:pt idx="442">
                  <c:v>-14.375629666666667</c:v>
                </c:pt>
                <c:pt idx="443">
                  <c:v>-14.442583666666666</c:v>
                </c:pt>
                <c:pt idx="444">
                  <c:v>-14.555164</c:v>
                </c:pt>
                <c:pt idx="445">
                  <c:v>-14.608336666666666</c:v>
                </c:pt>
                <c:pt idx="446">
                  <c:v>-14.706289666666665</c:v>
                </c:pt>
                <c:pt idx="447">
                  <c:v>-14.735572333333332</c:v>
                </c:pt>
                <c:pt idx="448">
                  <c:v>-14.863546999999999</c:v>
                </c:pt>
                <c:pt idx="449">
                  <c:v>-14.958945666666665</c:v>
                </c:pt>
                <c:pt idx="450">
                  <c:v>-15.112952666666667</c:v>
                </c:pt>
                <c:pt idx="451">
                  <c:v>-15.150957333333332</c:v>
                </c:pt>
                <c:pt idx="452">
                  <c:v>-15.154759666666669</c:v>
                </c:pt>
                <c:pt idx="453">
                  <c:v>-15.210645999999999</c:v>
                </c:pt>
                <c:pt idx="454">
                  <c:v>-15.308662666666669</c:v>
                </c:pt>
                <c:pt idx="455">
                  <c:v>-15.427362333333335</c:v>
                </c:pt>
                <c:pt idx="456">
                  <c:v>-15.487885999999998</c:v>
                </c:pt>
                <c:pt idx="457">
                  <c:v>-15.545568000000001</c:v>
                </c:pt>
                <c:pt idx="458">
                  <c:v>-15.596142666666665</c:v>
                </c:pt>
                <c:pt idx="459">
                  <c:v>-15.688546333333333</c:v>
                </c:pt>
                <c:pt idx="460">
                  <c:v>-15.756485</c:v>
                </c:pt>
                <c:pt idx="461">
                  <c:v>-15.858344666666667</c:v>
                </c:pt>
                <c:pt idx="462">
                  <c:v>-15.990500333333335</c:v>
                </c:pt>
                <c:pt idx="463">
                  <c:v>-16.180891666666668</c:v>
                </c:pt>
                <c:pt idx="464">
                  <c:v>-16.380196666666667</c:v>
                </c:pt>
                <c:pt idx="465">
                  <c:v>-16.449881666666666</c:v>
                </c:pt>
                <c:pt idx="466">
                  <c:v>-16.489917666666667</c:v>
                </c:pt>
                <c:pt idx="467">
                  <c:v>-16.605630999999999</c:v>
                </c:pt>
                <c:pt idx="468">
                  <c:v>-16.815698666666666</c:v>
                </c:pt>
                <c:pt idx="469">
                  <c:v>-16.999763999999999</c:v>
                </c:pt>
                <c:pt idx="470">
                  <c:v>-17.166121666666669</c:v>
                </c:pt>
                <c:pt idx="471">
                  <c:v>-17.292944666666667</c:v>
                </c:pt>
                <c:pt idx="472">
                  <c:v>-17.518866333333332</c:v>
                </c:pt>
                <c:pt idx="473">
                  <c:v>-17.646903999999996</c:v>
                </c:pt>
                <c:pt idx="474">
                  <c:v>-17.775434999999998</c:v>
                </c:pt>
                <c:pt idx="475">
                  <c:v>-17.874680666666666</c:v>
                </c:pt>
                <c:pt idx="476">
                  <c:v>-18.011456666666664</c:v>
                </c:pt>
                <c:pt idx="477">
                  <c:v>-18.096606999999999</c:v>
                </c:pt>
                <c:pt idx="478">
                  <c:v>-18.175188666666667</c:v>
                </c:pt>
                <c:pt idx="479">
                  <c:v>-18.261448999999999</c:v>
                </c:pt>
                <c:pt idx="480">
                  <c:v>-18.355794333333332</c:v>
                </c:pt>
                <c:pt idx="481">
                  <c:v>-18.318693666666665</c:v>
                </c:pt>
                <c:pt idx="482">
                  <c:v>-18.23678133333333</c:v>
                </c:pt>
                <c:pt idx="483">
                  <c:v>-18.117070333333334</c:v>
                </c:pt>
                <c:pt idx="484">
                  <c:v>-18.044739333333336</c:v>
                </c:pt>
                <c:pt idx="485">
                  <c:v>-17.890345999999997</c:v>
                </c:pt>
                <c:pt idx="486">
                  <c:v>-17.758138666666667</c:v>
                </c:pt>
                <c:pt idx="487">
                  <c:v>-17.659396666666666</c:v>
                </c:pt>
                <c:pt idx="488">
                  <c:v>-17.482132666666669</c:v>
                </c:pt>
                <c:pt idx="489">
                  <c:v>-17.325529333333332</c:v>
                </c:pt>
                <c:pt idx="490">
                  <c:v>-17.093661000000001</c:v>
                </c:pt>
                <c:pt idx="491">
                  <c:v>-16.954778000000001</c:v>
                </c:pt>
                <c:pt idx="492">
                  <c:v>-16.791501333333333</c:v>
                </c:pt>
                <c:pt idx="493">
                  <c:v>-16.633615000000002</c:v>
                </c:pt>
                <c:pt idx="494">
                  <c:v>-16.480954666666666</c:v>
                </c:pt>
                <c:pt idx="495">
                  <c:v>-16.371668</c:v>
                </c:pt>
                <c:pt idx="496">
                  <c:v>-16.260941333333331</c:v>
                </c:pt>
                <c:pt idx="497">
                  <c:v>-16.090362666666667</c:v>
                </c:pt>
                <c:pt idx="498">
                  <c:v>-15.884188666666667</c:v>
                </c:pt>
                <c:pt idx="499">
                  <c:v>-15.743290333333334</c:v>
                </c:pt>
                <c:pt idx="500">
                  <c:v>-15.586387</c:v>
                </c:pt>
                <c:pt idx="501">
                  <c:v>-15.423462000000001</c:v>
                </c:pt>
                <c:pt idx="502">
                  <c:v>-15.215204</c:v>
                </c:pt>
                <c:pt idx="503">
                  <c:v>-15.022117</c:v>
                </c:pt>
                <c:pt idx="504">
                  <c:v>-14.806223000000001</c:v>
                </c:pt>
                <c:pt idx="505">
                  <c:v>-14.607965</c:v>
                </c:pt>
                <c:pt idx="506">
                  <c:v>-14.423272333333335</c:v>
                </c:pt>
                <c:pt idx="507">
                  <c:v>-14.303728333333334</c:v>
                </c:pt>
                <c:pt idx="508">
                  <c:v>-14.120433666666665</c:v>
                </c:pt>
                <c:pt idx="509">
                  <c:v>-13.980961666666666</c:v>
                </c:pt>
                <c:pt idx="510">
                  <c:v>-13.758511333333333</c:v>
                </c:pt>
                <c:pt idx="511">
                  <c:v>-13.554354999999999</c:v>
                </c:pt>
                <c:pt idx="512">
                  <c:v>-13.342305999999999</c:v>
                </c:pt>
                <c:pt idx="513">
                  <c:v>-13.142933333333332</c:v>
                </c:pt>
                <c:pt idx="514">
                  <c:v>-12.948092666666666</c:v>
                </c:pt>
                <c:pt idx="515">
                  <c:v>-12.772433333333334</c:v>
                </c:pt>
                <c:pt idx="516">
                  <c:v>-12.676652666666664</c:v>
                </c:pt>
                <c:pt idx="517">
                  <c:v>-12.550141666666667</c:v>
                </c:pt>
                <c:pt idx="518">
                  <c:v>-12.442216333333333</c:v>
                </c:pt>
                <c:pt idx="519">
                  <c:v>-12.271776666666668</c:v>
                </c:pt>
                <c:pt idx="520">
                  <c:v>-12.119245666666666</c:v>
                </c:pt>
                <c:pt idx="521">
                  <c:v>-11.919573333333334</c:v>
                </c:pt>
                <c:pt idx="522">
                  <c:v>-11.783908666666667</c:v>
                </c:pt>
                <c:pt idx="523">
                  <c:v>-11.659461</c:v>
                </c:pt>
                <c:pt idx="524">
                  <c:v>-11.591576333333334</c:v>
                </c:pt>
                <c:pt idx="525">
                  <c:v>-11.466656666666665</c:v>
                </c:pt>
                <c:pt idx="526">
                  <c:v>-11.407037666666668</c:v>
                </c:pt>
                <c:pt idx="527">
                  <c:v>-11.274835000000001</c:v>
                </c:pt>
                <c:pt idx="528">
                  <c:v>-11.163527999999999</c:v>
                </c:pt>
                <c:pt idx="529">
                  <c:v>-11.022947666666667</c:v>
                </c:pt>
                <c:pt idx="530">
                  <c:v>-10.926154000000002</c:v>
                </c:pt>
                <c:pt idx="531">
                  <c:v>-10.870713666666667</c:v>
                </c:pt>
                <c:pt idx="532">
                  <c:v>-10.857745666666666</c:v>
                </c:pt>
                <c:pt idx="533">
                  <c:v>-10.847860000000003</c:v>
                </c:pt>
                <c:pt idx="534">
                  <c:v>-10.778413</c:v>
                </c:pt>
                <c:pt idx="535">
                  <c:v>-10.696773</c:v>
                </c:pt>
                <c:pt idx="536">
                  <c:v>-10.625779333333334</c:v>
                </c:pt>
                <c:pt idx="537">
                  <c:v>-10.593292666666665</c:v>
                </c:pt>
                <c:pt idx="538">
                  <c:v>-10.591407666666667</c:v>
                </c:pt>
                <c:pt idx="539">
                  <c:v>-10.710068</c:v>
                </c:pt>
                <c:pt idx="540">
                  <c:v>-11.194307999999999</c:v>
                </c:pt>
                <c:pt idx="541">
                  <c:v>-11.526036</c:v>
                </c:pt>
                <c:pt idx="542">
                  <c:v>-11.558887666666665</c:v>
                </c:pt>
                <c:pt idx="543">
                  <c:v>-11.133277666666666</c:v>
                </c:pt>
                <c:pt idx="544">
                  <c:v>-10.757954333333336</c:v>
                </c:pt>
                <c:pt idx="545">
                  <c:v>-10.554161666666667</c:v>
                </c:pt>
                <c:pt idx="546">
                  <c:v>-10.378839999999999</c:v>
                </c:pt>
                <c:pt idx="547">
                  <c:v>-10.211424000000001</c:v>
                </c:pt>
                <c:pt idx="548">
                  <c:v>-10.088802666666666</c:v>
                </c:pt>
                <c:pt idx="549">
                  <c:v>-9.9696537000000003</c:v>
                </c:pt>
                <c:pt idx="550">
                  <c:v>-9.8325975999999997</c:v>
                </c:pt>
                <c:pt idx="551">
                  <c:v>-9.6529385333333337</c:v>
                </c:pt>
                <c:pt idx="552">
                  <c:v>-9.471874866666667</c:v>
                </c:pt>
                <c:pt idx="553">
                  <c:v>-9.3130328000000002</c:v>
                </c:pt>
                <c:pt idx="554">
                  <c:v>-9.1329161333333335</c:v>
                </c:pt>
                <c:pt idx="555">
                  <c:v>-8.9290927333333343</c:v>
                </c:pt>
                <c:pt idx="556">
                  <c:v>-8.7517900333333341</c:v>
                </c:pt>
                <c:pt idx="557">
                  <c:v>-8.5458354666666665</c:v>
                </c:pt>
                <c:pt idx="558">
                  <c:v>-8.409669533333334</c:v>
                </c:pt>
                <c:pt idx="559">
                  <c:v>-8.2324110666666659</c:v>
                </c:pt>
                <c:pt idx="560">
                  <c:v>-8.1041868666666659</c:v>
                </c:pt>
                <c:pt idx="561">
                  <c:v>-7.9309716333333329</c:v>
                </c:pt>
                <c:pt idx="562">
                  <c:v>-7.8179761666666669</c:v>
                </c:pt>
                <c:pt idx="563">
                  <c:v>-7.6227830333333335</c:v>
                </c:pt>
                <c:pt idx="564">
                  <c:v>-7.5111893000000007</c:v>
                </c:pt>
                <c:pt idx="565">
                  <c:v>-7.3745139333333336</c:v>
                </c:pt>
                <c:pt idx="566">
                  <c:v>-7.3097955333333333</c:v>
                </c:pt>
                <c:pt idx="567">
                  <c:v>-7.1718207999999999</c:v>
                </c:pt>
                <c:pt idx="568">
                  <c:v>-7.0142176999999997</c:v>
                </c:pt>
                <c:pt idx="569">
                  <c:v>-6.9260166666666665</c:v>
                </c:pt>
                <c:pt idx="570">
                  <c:v>-6.8496330666666667</c:v>
                </c:pt>
                <c:pt idx="571">
                  <c:v>-6.8314679666666658</c:v>
                </c:pt>
                <c:pt idx="572">
                  <c:v>-6.7181490333333329</c:v>
                </c:pt>
                <c:pt idx="573">
                  <c:v>-6.6313936</c:v>
                </c:pt>
                <c:pt idx="574">
                  <c:v>-6.5583911000000006</c:v>
                </c:pt>
                <c:pt idx="575">
                  <c:v>-6.5325226666666678</c:v>
                </c:pt>
                <c:pt idx="576">
                  <c:v>-6.510128166666667</c:v>
                </c:pt>
                <c:pt idx="577">
                  <c:v>-6.4588878666666671</c:v>
                </c:pt>
                <c:pt idx="578">
                  <c:v>-6.4249833333333335</c:v>
                </c:pt>
                <c:pt idx="579">
                  <c:v>-6.4401348333333344</c:v>
                </c:pt>
                <c:pt idx="580">
                  <c:v>-6.4738254333333325</c:v>
                </c:pt>
                <c:pt idx="581">
                  <c:v>-6.5189893666666663</c:v>
                </c:pt>
                <c:pt idx="582">
                  <c:v>-6.5656371</c:v>
                </c:pt>
                <c:pt idx="583">
                  <c:v>-6.6179151666666671</c:v>
                </c:pt>
                <c:pt idx="584">
                  <c:v>-6.687864966666667</c:v>
                </c:pt>
                <c:pt idx="585">
                  <c:v>-6.7472875999999999</c:v>
                </c:pt>
                <c:pt idx="586">
                  <c:v>-6.8227262333333334</c:v>
                </c:pt>
                <c:pt idx="587">
                  <c:v>-6.9108583000000001</c:v>
                </c:pt>
                <c:pt idx="588">
                  <c:v>-7.0328664666666674</c:v>
                </c:pt>
                <c:pt idx="589">
                  <c:v>-7.1316911333333337</c:v>
                </c:pt>
                <c:pt idx="590">
                  <c:v>-7.2353453666666665</c:v>
                </c:pt>
                <c:pt idx="591">
                  <c:v>-7.3330334000000006</c:v>
                </c:pt>
                <c:pt idx="592">
                  <c:v>-7.4518269000000004</c:v>
                </c:pt>
                <c:pt idx="593">
                  <c:v>-7.5786204333333336</c:v>
                </c:pt>
                <c:pt idx="594">
                  <c:v>-7.6987458999999996</c:v>
                </c:pt>
                <c:pt idx="595">
                  <c:v>-7.8320718000000005</c:v>
                </c:pt>
                <c:pt idx="596">
                  <c:v>-7.9305870000000001</c:v>
                </c:pt>
                <c:pt idx="597">
                  <c:v>-8.0319409666666672</c:v>
                </c:pt>
                <c:pt idx="598">
                  <c:v>-8.169773133333333</c:v>
                </c:pt>
                <c:pt idx="599">
                  <c:v>-8.3160480000000003</c:v>
                </c:pt>
                <c:pt idx="600">
                  <c:v>-8.4553178333333339</c:v>
                </c:pt>
                <c:pt idx="601">
                  <c:v>-8.5674975666666668</c:v>
                </c:pt>
                <c:pt idx="602">
                  <c:v>-8.663181633333334</c:v>
                </c:pt>
                <c:pt idx="603">
                  <c:v>-8.7921864000000003</c:v>
                </c:pt>
                <c:pt idx="604">
                  <c:v>-8.8887068333333321</c:v>
                </c:pt>
                <c:pt idx="605">
                  <c:v>-8.9897807333333333</c:v>
                </c:pt>
                <c:pt idx="606">
                  <c:v>-9.0404647333333337</c:v>
                </c:pt>
                <c:pt idx="607">
                  <c:v>-9.0768922333333339</c:v>
                </c:pt>
                <c:pt idx="608">
                  <c:v>-9.122195566666667</c:v>
                </c:pt>
                <c:pt idx="609">
                  <c:v>-9.1111151333333336</c:v>
                </c:pt>
                <c:pt idx="610">
                  <c:v>-9.1040229666666672</c:v>
                </c:pt>
                <c:pt idx="611">
                  <c:v>-9.0675471666666656</c:v>
                </c:pt>
                <c:pt idx="612">
                  <c:v>-9.0373862666666653</c:v>
                </c:pt>
                <c:pt idx="613">
                  <c:v>-9.0257422333333341</c:v>
                </c:pt>
                <c:pt idx="614">
                  <c:v>-8.9688011999999997</c:v>
                </c:pt>
                <c:pt idx="615">
                  <c:v>-8.8897364999999997</c:v>
                </c:pt>
                <c:pt idx="616">
                  <c:v>-8.7815093999999991</c:v>
                </c:pt>
                <c:pt idx="617">
                  <c:v>-8.6196845333333325</c:v>
                </c:pt>
                <c:pt idx="618">
                  <c:v>-8.5013545333333322</c:v>
                </c:pt>
                <c:pt idx="619">
                  <c:v>-8.3553523999999992</c:v>
                </c:pt>
                <c:pt idx="620">
                  <c:v>-8.2462885999999997</c:v>
                </c:pt>
                <c:pt idx="621">
                  <c:v>-8.0890426666666659</c:v>
                </c:pt>
                <c:pt idx="622">
                  <c:v>-7.9702199333333335</c:v>
                </c:pt>
                <c:pt idx="623">
                  <c:v>-7.8414807333333334</c:v>
                </c:pt>
                <c:pt idx="624">
                  <c:v>-7.7136602333333331</c:v>
                </c:pt>
                <c:pt idx="625">
                  <c:v>-7.5233743999999989</c:v>
                </c:pt>
                <c:pt idx="626">
                  <c:v>-7.3479971999999991</c:v>
                </c:pt>
                <c:pt idx="627">
                  <c:v>-7.2009485666666668</c:v>
                </c:pt>
                <c:pt idx="628">
                  <c:v>-7.1024551333333337</c:v>
                </c:pt>
                <c:pt idx="629">
                  <c:v>-6.9854469333333329</c:v>
                </c:pt>
                <c:pt idx="630">
                  <c:v>-6.8811162333333336</c:v>
                </c:pt>
                <c:pt idx="631">
                  <c:v>-6.7387326666666665</c:v>
                </c:pt>
                <c:pt idx="632">
                  <c:v>-6.6196667333333332</c:v>
                </c:pt>
                <c:pt idx="633">
                  <c:v>-6.5166335000000002</c:v>
                </c:pt>
                <c:pt idx="634">
                  <c:v>-6.4117517333333334</c:v>
                </c:pt>
                <c:pt idx="635">
                  <c:v>-6.3882756000000001</c:v>
                </c:pt>
                <c:pt idx="636">
                  <c:v>-6.2977698333333336</c:v>
                </c:pt>
                <c:pt idx="637">
                  <c:v>-6.2636656333333329</c:v>
                </c:pt>
                <c:pt idx="638">
                  <c:v>-6.1936238333333336</c:v>
                </c:pt>
                <c:pt idx="639">
                  <c:v>-6.1481623666666669</c:v>
                </c:pt>
                <c:pt idx="640">
                  <c:v>-6.0969648666666671</c:v>
                </c:pt>
                <c:pt idx="641">
                  <c:v>-6.0197107333333335</c:v>
                </c:pt>
                <c:pt idx="642">
                  <c:v>-6.0083355999999997</c:v>
                </c:pt>
                <c:pt idx="643">
                  <c:v>-6.016125033333334</c:v>
                </c:pt>
                <c:pt idx="644">
                  <c:v>-6.0055435333333334</c:v>
                </c:pt>
                <c:pt idx="645">
                  <c:v>-6.0032114999999999</c:v>
                </c:pt>
                <c:pt idx="646">
                  <c:v>-5.9758130666666673</c:v>
                </c:pt>
                <c:pt idx="647">
                  <c:v>-6.0127968666666662</c:v>
                </c:pt>
                <c:pt idx="648">
                  <c:v>-6.0276648000000002</c:v>
                </c:pt>
                <c:pt idx="649">
                  <c:v>-6.0539999000000009</c:v>
                </c:pt>
                <c:pt idx="650">
                  <c:v>-6.0828046999999996</c:v>
                </c:pt>
                <c:pt idx="651">
                  <c:v>-6.1211711666666666</c:v>
                </c:pt>
                <c:pt idx="652">
                  <c:v>-6.1602063333333339</c:v>
                </c:pt>
                <c:pt idx="653">
                  <c:v>-6.1743060666666665</c:v>
                </c:pt>
                <c:pt idx="654">
                  <c:v>-6.176656733333334</c:v>
                </c:pt>
                <c:pt idx="655">
                  <c:v>-6.2087299000000007</c:v>
                </c:pt>
                <c:pt idx="656">
                  <c:v>-6.2649247000000008</c:v>
                </c:pt>
                <c:pt idx="657">
                  <c:v>-6.3422039333333338</c:v>
                </c:pt>
                <c:pt idx="658">
                  <c:v>-6.3896436666666672</c:v>
                </c:pt>
                <c:pt idx="659">
                  <c:v>-6.4140197333333333</c:v>
                </c:pt>
                <c:pt idx="660">
                  <c:v>-6.4359846000000003</c:v>
                </c:pt>
                <c:pt idx="661">
                  <c:v>-6.4459258666666672</c:v>
                </c:pt>
                <c:pt idx="662">
                  <c:v>-6.4705258999999993</c:v>
                </c:pt>
                <c:pt idx="663">
                  <c:v>-6.5192219333333332</c:v>
                </c:pt>
                <c:pt idx="664">
                  <c:v>-6.5726099000000007</c:v>
                </c:pt>
                <c:pt idx="665">
                  <c:v>-6.6093832666666659</c:v>
                </c:pt>
                <c:pt idx="666">
                  <c:v>-6.6006196666666668</c:v>
                </c:pt>
                <c:pt idx="667">
                  <c:v>-6.6257874333333335</c:v>
                </c:pt>
                <c:pt idx="668">
                  <c:v>-6.6886011999999999</c:v>
                </c:pt>
                <c:pt idx="669">
                  <c:v>-6.7968403666666672</c:v>
                </c:pt>
                <c:pt idx="670">
                  <c:v>-6.8591685666666677</c:v>
                </c:pt>
                <c:pt idx="671">
                  <c:v>-6.9407947999999999</c:v>
                </c:pt>
                <c:pt idx="672">
                  <c:v>-6.9602227333333326</c:v>
                </c:pt>
                <c:pt idx="673">
                  <c:v>-7.0131611666666664</c:v>
                </c:pt>
                <c:pt idx="674">
                  <c:v>-7.0015064666666662</c:v>
                </c:pt>
                <c:pt idx="675">
                  <c:v>-7.0257885999999994</c:v>
                </c:pt>
                <c:pt idx="676">
                  <c:v>-7.0801644333333336</c:v>
                </c:pt>
                <c:pt idx="677">
                  <c:v>-7.1308046999999997</c:v>
                </c:pt>
                <c:pt idx="678">
                  <c:v>-7.1747648000000011</c:v>
                </c:pt>
                <c:pt idx="679">
                  <c:v>-7.2298361333333334</c:v>
                </c:pt>
                <c:pt idx="680">
                  <c:v>-7.2117511333333333</c:v>
                </c:pt>
                <c:pt idx="681">
                  <c:v>-7.1950680333333326</c:v>
                </c:pt>
                <c:pt idx="682">
                  <c:v>-7.0920828</c:v>
                </c:pt>
                <c:pt idx="683">
                  <c:v>-7.123464733333333</c:v>
                </c:pt>
                <c:pt idx="684">
                  <c:v>-7.1149144</c:v>
                </c:pt>
                <c:pt idx="685">
                  <c:v>-7.1582958000000003</c:v>
                </c:pt>
                <c:pt idx="686">
                  <c:v>-7.0774647666666679</c:v>
                </c:pt>
                <c:pt idx="687">
                  <c:v>-7.0757604000000001</c:v>
                </c:pt>
                <c:pt idx="688">
                  <c:v>-7.0377931999999994</c:v>
                </c:pt>
                <c:pt idx="689">
                  <c:v>-7.0838042999999997</c:v>
                </c:pt>
                <c:pt idx="690">
                  <c:v>-7.1148586333333341</c:v>
                </c:pt>
                <c:pt idx="691">
                  <c:v>-7.088279066666666</c:v>
                </c:pt>
                <c:pt idx="692">
                  <c:v>-7.0808752333333338</c:v>
                </c:pt>
                <c:pt idx="693">
                  <c:v>-7.0279926999999995</c:v>
                </c:pt>
                <c:pt idx="694">
                  <c:v>-7.0599193333333332</c:v>
                </c:pt>
                <c:pt idx="695">
                  <c:v>-7.0053713999999987</c:v>
                </c:pt>
                <c:pt idx="696">
                  <c:v>-6.9696677666666673</c:v>
                </c:pt>
                <c:pt idx="697">
                  <c:v>-6.9232265333333336</c:v>
                </c:pt>
                <c:pt idx="698">
                  <c:v>-6.8845993666666665</c:v>
                </c:pt>
                <c:pt idx="699">
                  <c:v>-6.826066</c:v>
                </c:pt>
                <c:pt idx="700">
                  <c:v>-6.7493500666666675</c:v>
                </c:pt>
                <c:pt idx="701">
                  <c:v>-6.6584320000000004</c:v>
                </c:pt>
                <c:pt idx="702">
                  <c:v>-6.6007486999999996</c:v>
                </c:pt>
                <c:pt idx="703">
                  <c:v>-6.5317870666666664</c:v>
                </c:pt>
                <c:pt idx="704">
                  <c:v>-6.4328277999999992</c:v>
                </c:pt>
                <c:pt idx="705">
                  <c:v>-6.2762178000000004</c:v>
                </c:pt>
                <c:pt idx="706">
                  <c:v>-6.0949645333333331</c:v>
                </c:pt>
                <c:pt idx="707">
                  <c:v>-6.0607212666666674</c:v>
                </c:pt>
                <c:pt idx="708">
                  <c:v>-5.9380868333333341</c:v>
                </c:pt>
                <c:pt idx="709">
                  <c:v>-5.8847157333333335</c:v>
                </c:pt>
                <c:pt idx="710">
                  <c:v>-5.7204453333333332</c:v>
                </c:pt>
                <c:pt idx="711">
                  <c:v>-5.6487573333333332</c:v>
                </c:pt>
                <c:pt idx="712">
                  <c:v>-5.5477517666666669</c:v>
                </c:pt>
                <c:pt idx="713">
                  <c:v>-5.4531661666666666</c:v>
                </c:pt>
                <c:pt idx="714">
                  <c:v>-5.3387835666666668</c:v>
                </c:pt>
                <c:pt idx="715">
                  <c:v>-5.2238869666666661</c:v>
                </c:pt>
                <c:pt idx="716">
                  <c:v>-5.0904863666666662</c:v>
                </c:pt>
                <c:pt idx="717">
                  <c:v>-5.0050365333333326</c:v>
                </c:pt>
                <c:pt idx="718">
                  <c:v>-4.889943933333333</c:v>
                </c:pt>
                <c:pt idx="719">
                  <c:v>-4.8223580000000004</c:v>
                </c:pt>
                <c:pt idx="720">
                  <c:v>-4.6757103666666664</c:v>
                </c:pt>
                <c:pt idx="721">
                  <c:v>-4.5534819000000004</c:v>
                </c:pt>
                <c:pt idx="722">
                  <c:v>-4.4530318666666666</c:v>
                </c:pt>
                <c:pt idx="723">
                  <c:v>-4.4017705999999999</c:v>
                </c:pt>
                <c:pt idx="724">
                  <c:v>-4.3314178666666665</c:v>
                </c:pt>
                <c:pt idx="725">
                  <c:v>-4.2613541000000001</c:v>
                </c:pt>
                <c:pt idx="726">
                  <c:v>-4.2407230999999994</c:v>
                </c:pt>
                <c:pt idx="727">
                  <c:v>-4.1546585333333335</c:v>
                </c:pt>
                <c:pt idx="728">
                  <c:v>-4.1044361333333335</c:v>
                </c:pt>
                <c:pt idx="729">
                  <c:v>-4.0111313666666666</c:v>
                </c:pt>
                <c:pt idx="730">
                  <c:v>-3.9784485666666662</c:v>
                </c:pt>
                <c:pt idx="731">
                  <c:v>-3.9266123999999998</c:v>
                </c:pt>
                <c:pt idx="732">
                  <c:v>-3.9134586666666666</c:v>
                </c:pt>
                <c:pt idx="733">
                  <c:v>-3.8650730333333332</c:v>
                </c:pt>
                <c:pt idx="734">
                  <c:v>-3.7893501999999999</c:v>
                </c:pt>
                <c:pt idx="735">
                  <c:v>-3.6917261333333329</c:v>
                </c:pt>
                <c:pt idx="736">
                  <c:v>-3.6279991666666667</c:v>
                </c:pt>
                <c:pt idx="737">
                  <c:v>-3.6263248999999997</c:v>
                </c:pt>
                <c:pt idx="738">
                  <c:v>-3.5918049333333335</c:v>
                </c:pt>
                <c:pt idx="739">
                  <c:v>-3.538361633333333</c:v>
                </c:pt>
                <c:pt idx="740">
                  <c:v>-3.4880126333333337</c:v>
                </c:pt>
                <c:pt idx="741">
                  <c:v>-3.4775230666666666</c:v>
                </c:pt>
                <c:pt idx="742">
                  <c:v>-3.4864902333333334</c:v>
                </c:pt>
                <c:pt idx="743">
                  <c:v>-3.4601005666666667</c:v>
                </c:pt>
                <c:pt idx="744">
                  <c:v>-3.4081388333333336</c:v>
                </c:pt>
                <c:pt idx="745">
                  <c:v>-3.3633746333333332</c:v>
                </c:pt>
                <c:pt idx="746">
                  <c:v>-3.2979824333333334</c:v>
                </c:pt>
                <c:pt idx="747">
                  <c:v>-3.2147359666666664</c:v>
                </c:pt>
                <c:pt idx="748">
                  <c:v>-3.1622047333333332</c:v>
                </c:pt>
                <c:pt idx="749">
                  <c:v>-3.1457167666666668</c:v>
                </c:pt>
                <c:pt idx="750">
                  <c:v>-3.1042398666666666</c:v>
                </c:pt>
                <c:pt idx="751">
                  <c:v>-3.0134471333333335</c:v>
                </c:pt>
                <c:pt idx="752">
                  <c:v>-2.9784783333333333</c:v>
                </c:pt>
                <c:pt idx="753">
                  <c:v>-3.0042119666666665</c:v>
                </c:pt>
                <c:pt idx="754">
                  <c:v>-3.0573898666666666</c:v>
                </c:pt>
                <c:pt idx="755">
                  <c:v>-2.9956703666666669</c:v>
                </c:pt>
                <c:pt idx="756">
                  <c:v>-2.9246188666666666</c:v>
                </c:pt>
                <c:pt idx="757">
                  <c:v>-2.8519049333333335</c:v>
                </c:pt>
                <c:pt idx="758">
                  <c:v>-2.8070049333333333</c:v>
                </c:pt>
                <c:pt idx="759">
                  <c:v>-2.8097514333333335</c:v>
                </c:pt>
                <c:pt idx="760">
                  <c:v>-2.7961981333333337</c:v>
                </c:pt>
                <c:pt idx="761">
                  <c:v>-2.8082548000000003</c:v>
                </c:pt>
                <c:pt idx="762">
                  <c:v>-2.7826073</c:v>
                </c:pt>
                <c:pt idx="763">
                  <c:v>-2.7610929</c:v>
                </c:pt>
                <c:pt idx="764">
                  <c:v>-2.7273197000000002</c:v>
                </c:pt>
                <c:pt idx="765">
                  <c:v>-2.6783889000000003</c:v>
                </c:pt>
                <c:pt idx="766">
                  <c:v>-2.6937899333333335</c:v>
                </c:pt>
                <c:pt idx="767">
                  <c:v>-2.6725141000000003</c:v>
                </c:pt>
                <c:pt idx="768">
                  <c:v>-2.6464336666666668</c:v>
                </c:pt>
                <c:pt idx="769">
                  <c:v>-2.5760371000000002</c:v>
                </c:pt>
                <c:pt idx="770">
                  <c:v>-2.5291811000000002</c:v>
                </c:pt>
                <c:pt idx="771">
                  <c:v>-2.5609545666666667</c:v>
                </c:pt>
                <c:pt idx="772">
                  <c:v>-2.5569485666666667</c:v>
                </c:pt>
                <c:pt idx="773">
                  <c:v>-2.5777657</c:v>
                </c:pt>
                <c:pt idx="774">
                  <c:v>-2.5755874333333337</c:v>
                </c:pt>
                <c:pt idx="775">
                  <c:v>-2.5874019333333336</c:v>
                </c:pt>
                <c:pt idx="776">
                  <c:v>-2.6006044333333334</c:v>
                </c:pt>
                <c:pt idx="777">
                  <c:v>-2.5820531666666668</c:v>
                </c:pt>
                <c:pt idx="778">
                  <c:v>-2.6259169666666669</c:v>
                </c:pt>
                <c:pt idx="779">
                  <c:v>-2.6585379666666671</c:v>
                </c:pt>
                <c:pt idx="780">
                  <c:v>-2.6927729666666664</c:v>
                </c:pt>
                <c:pt idx="781">
                  <c:v>-2.7194771000000002</c:v>
                </c:pt>
                <c:pt idx="782">
                  <c:v>-2.7556359666666665</c:v>
                </c:pt>
                <c:pt idx="783">
                  <c:v>-2.7879449333333337</c:v>
                </c:pt>
                <c:pt idx="784">
                  <c:v>-2.8351106666666666</c:v>
                </c:pt>
                <c:pt idx="785">
                  <c:v>-2.8670276000000001</c:v>
                </c:pt>
                <c:pt idx="786">
                  <c:v>-2.9500198666666666</c:v>
                </c:pt>
                <c:pt idx="787">
                  <c:v>-2.9858930333333333</c:v>
                </c:pt>
                <c:pt idx="788">
                  <c:v>-3.0478624666666665</c:v>
                </c:pt>
                <c:pt idx="789">
                  <c:v>-3.0906137666666669</c:v>
                </c:pt>
                <c:pt idx="790">
                  <c:v>-3.1519440666666667</c:v>
                </c:pt>
                <c:pt idx="791">
                  <c:v>-3.2197093999999997</c:v>
                </c:pt>
                <c:pt idx="792">
                  <c:v>-3.2936187666666665</c:v>
                </c:pt>
                <c:pt idx="793">
                  <c:v>-3.3313407333333331</c:v>
                </c:pt>
                <c:pt idx="794">
                  <c:v>-3.3755850999999999</c:v>
                </c:pt>
                <c:pt idx="795">
                  <c:v>-3.4194534000000001</c:v>
                </c:pt>
                <c:pt idx="796">
                  <c:v>-3.4896255333333333</c:v>
                </c:pt>
                <c:pt idx="797">
                  <c:v>-3.5773638666666669</c:v>
                </c:pt>
                <c:pt idx="798">
                  <c:v>-3.6314172333333334</c:v>
                </c:pt>
                <c:pt idx="799">
                  <c:v>-3.7013759999999998</c:v>
                </c:pt>
                <c:pt idx="800">
                  <c:v>-2.4705366000000004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B8-4983-8CDD-1D36C837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2208668944175238"/>
          <c:y val="0.6150568678915135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Output Return Loss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(2)'!$T$6:$T$806</c:f>
              <c:numCache>
                <c:formatCode>General</c:formatCode>
                <c:ptCount val="801"/>
                <c:pt idx="0">
                  <c:v>2.3998572999999999E-2</c:v>
                </c:pt>
                <c:pt idx="1">
                  <c:v>-0.12540253900000001</c:v>
                </c:pt>
                <c:pt idx="2">
                  <c:v>-0.22337562333333336</c:v>
                </c:pt>
                <c:pt idx="3">
                  <c:v>-0.26309219666666667</c:v>
                </c:pt>
                <c:pt idx="4">
                  <c:v>-0.28217673333333337</c:v>
                </c:pt>
                <c:pt idx="5">
                  <c:v>-0.29592219000000003</c:v>
                </c:pt>
                <c:pt idx="6">
                  <c:v>-0.30746360666666667</c:v>
                </c:pt>
                <c:pt idx="7">
                  <c:v>-0.32087836666666664</c:v>
                </c:pt>
                <c:pt idx="8">
                  <c:v>-0.33344179333333335</c:v>
                </c:pt>
                <c:pt idx="9">
                  <c:v>-0.35121724999999998</c:v>
                </c:pt>
                <c:pt idx="10">
                  <c:v>-0.36972397666666668</c:v>
                </c:pt>
                <c:pt idx="11">
                  <c:v>-0.39169398999999999</c:v>
                </c:pt>
                <c:pt idx="12">
                  <c:v>-0.41377273000000003</c:v>
                </c:pt>
                <c:pt idx="13">
                  <c:v>-0.44005390666666666</c:v>
                </c:pt>
                <c:pt idx="14">
                  <c:v>-0.4680089733333333</c:v>
                </c:pt>
                <c:pt idx="15">
                  <c:v>-0.50020835666666663</c:v>
                </c:pt>
                <c:pt idx="16">
                  <c:v>-0.53438235333333328</c:v>
                </c:pt>
                <c:pt idx="17">
                  <c:v>-0.57311576333333336</c:v>
                </c:pt>
                <c:pt idx="18">
                  <c:v>-0.61526238666666666</c:v>
                </c:pt>
                <c:pt idx="19">
                  <c:v>-0.66066207333333338</c:v>
                </c:pt>
                <c:pt idx="20">
                  <c:v>-0.70525088000000002</c:v>
                </c:pt>
                <c:pt idx="21">
                  <c:v>-0.75542033000000008</c:v>
                </c:pt>
                <c:pt idx="22">
                  <c:v>-0.80643967999999999</c:v>
                </c:pt>
                <c:pt idx="23">
                  <c:v>-0.86303665333333335</c:v>
                </c:pt>
                <c:pt idx="24">
                  <c:v>-0.91868891333333336</c:v>
                </c:pt>
                <c:pt idx="25">
                  <c:v>-0.97485440333333317</c:v>
                </c:pt>
                <c:pt idx="26">
                  <c:v>-1.03181049</c:v>
                </c:pt>
                <c:pt idx="27">
                  <c:v>-1.0853687333333333</c:v>
                </c:pt>
                <c:pt idx="28">
                  <c:v>-1.1334602</c:v>
                </c:pt>
                <c:pt idx="29">
                  <c:v>-1.1747723333333335</c:v>
                </c:pt>
                <c:pt idx="30">
                  <c:v>-1.2112843666666668</c:v>
                </c:pt>
                <c:pt idx="31">
                  <c:v>-1.2466579333333332</c:v>
                </c:pt>
                <c:pt idx="32">
                  <c:v>-1.2756715333333333</c:v>
                </c:pt>
                <c:pt idx="33">
                  <c:v>-1.3047452333333334</c:v>
                </c:pt>
                <c:pt idx="34">
                  <c:v>-1.3328601333333334</c:v>
                </c:pt>
                <c:pt idx="35">
                  <c:v>-1.3689221</c:v>
                </c:pt>
                <c:pt idx="36">
                  <c:v>-1.4024046666666667</c:v>
                </c:pt>
                <c:pt idx="37">
                  <c:v>-1.4428661333333332</c:v>
                </c:pt>
                <c:pt idx="38">
                  <c:v>-1.4833805333333334</c:v>
                </c:pt>
                <c:pt idx="39">
                  <c:v>-1.5260560333333333</c:v>
                </c:pt>
                <c:pt idx="40">
                  <c:v>-1.5669655666666669</c:v>
                </c:pt>
                <c:pt idx="41">
                  <c:v>-1.6055815666666666</c:v>
                </c:pt>
                <c:pt idx="42">
                  <c:v>-1.6442551666666667</c:v>
                </c:pt>
                <c:pt idx="43">
                  <c:v>-1.6774763333333336</c:v>
                </c:pt>
                <c:pt idx="44">
                  <c:v>-1.7063877333333333</c:v>
                </c:pt>
                <c:pt idx="45">
                  <c:v>-1.7296807333333331</c:v>
                </c:pt>
                <c:pt idx="46">
                  <c:v>-1.7527478999999999</c:v>
                </c:pt>
                <c:pt idx="47">
                  <c:v>-1.7734254666666667</c:v>
                </c:pt>
                <c:pt idx="48">
                  <c:v>-1.7928777333333332</c:v>
                </c:pt>
                <c:pt idx="49">
                  <c:v>-1.8096832</c:v>
                </c:pt>
                <c:pt idx="50">
                  <c:v>-1.8226932333333332</c:v>
                </c:pt>
                <c:pt idx="51">
                  <c:v>-1.8365264333333331</c:v>
                </c:pt>
                <c:pt idx="52">
                  <c:v>-1.8470270666666666</c:v>
                </c:pt>
                <c:pt idx="53">
                  <c:v>-1.8577944666666666</c:v>
                </c:pt>
                <c:pt idx="54">
                  <c:v>-1.8668794666666668</c:v>
                </c:pt>
                <c:pt idx="55">
                  <c:v>-1.8758687333333333</c:v>
                </c:pt>
                <c:pt idx="56">
                  <c:v>-1.8852849</c:v>
                </c:pt>
                <c:pt idx="57">
                  <c:v>-1.8917368000000001</c:v>
                </c:pt>
                <c:pt idx="58">
                  <c:v>-1.8975150000000001</c:v>
                </c:pt>
                <c:pt idx="59">
                  <c:v>-1.9034986666666667</c:v>
                </c:pt>
                <c:pt idx="60">
                  <c:v>-1.9080899333333334</c:v>
                </c:pt>
                <c:pt idx="61">
                  <c:v>-1.9133679666666668</c:v>
                </c:pt>
                <c:pt idx="62">
                  <c:v>-1.9170846666666668</c:v>
                </c:pt>
                <c:pt idx="63">
                  <c:v>-1.9237290666666667</c:v>
                </c:pt>
                <c:pt idx="64">
                  <c:v>-1.9270359666666668</c:v>
                </c:pt>
                <c:pt idx="65">
                  <c:v>-1.9285460333333333</c:v>
                </c:pt>
                <c:pt idx="66">
                  <c:v>-1.9274169666666667</c:v>
                </c:pt>
                <c:pt idx="67">
                  <c:v>-1.9277694333333333</c:v>
                </c:pt>
                <c:pt idx="68">
                  <c:v>-1.9267228666666665</c:v>
                </c:pt>
                <c:pt idx="69">
                  <c:v>-1.9272056333333334</c:v>
                </c:pt>
                <c:pt idx="70">
                  <c:v>-1.9267159333333332</c:v>
                </c:pt>
                <c:pt idx="71">
                  <c:v>-1.9278408999999999</c:v>
                </c:pt>
                <c:pt idx="72">
                  <c:v>-1.9260358333333334</c:v>
                </c:pt>
                <c:pt idx="73">
                  <c:v>-1.9260307333333333</c:v>
                </c:pt>
                <c:pt idx="74">
                  <c:v>-1.9243711666666667</c:v>
                </c:pt>
                <c:pt idx="75">
                  <c:v>-1.9232972999999998</c:v>
                </c:pt>
                <c:pt idx="76">
                  <c:v>-1.9212721333333331</c:v>
                </c:pt>
                <c:pt idx="77">
                  <c:v>-1.9241546333333333</c:v>
                </c:pt>
                <c:pt idx="78">
                  <c:v>-1.9273722</c:v>
                </c:pt>
                <c:pt idx="79">
                  <c:v>-1.9318692333333332</c:v>
                </c:pt>
                <c:pt idx="80">
                  <c:v>-1.9367045000000001</c:v>
                </c:pt>
                <c:pt idx="81">
                  <c:v>-1.9476160333333334</c:v>
                </c:pt>
                <c:pt idx="82">
                  <c:v>-1.9592853000000001</c:v>
                </c:pt>
                <c:pt idx="83">
                  <c:v>-1.9716443000000001</c:v>
                </c:pt>
                <c:pt idx="84">
                  <c:v>-1.9853022333333332</c:v>
                </c:pt>
                <c:pt idx="85">
                  <c:v>-2.0010063000000002</c:v>
                </c:pt>
                <c:pt idx="86">
                  <c:v>-2.0193519666666666</c:v>
                </c:pt>
                <c:pt idx="87">
                  <c:v>-2.0409830333333332</c:v>
                </c:pt>
                <c:pt idx="88">
                  <c:v>-2.0633050333333336</c:v>
                </c:pt>
                <c:pt idx="89">
                  <c:v>-2.0879429666666667</c:v>
                </c:pt>
                <c:pt idx="90">
                  <c:v>-2.1133319333333334</c:v>
                </c:pt>
                <c:pt idx="91">
                  <c:v>-2.1437323666666668</c:v>
                </c:pt>
                <c:pt idx="92">
                  <c:v>-2.1757903000000005</c:v>
                </c:pt>
                <c:pt idx="93">
                  <c:v>-2.2090145666666667</c:v>
                </c:pt>
                <c:pt idx="94">
                  <c:v>-2.2467662333333331</c:v>
                </c:pt>
                <c:pt idx="95">
                  <c:v>-2.2842942000000002</c:v>
                </c:pt>
                <c:pt idx="96">
                  <c:v>-2.3236456000000003</c:v>
                </c:pt>
                <c:pt idx="97">
                  <c:v>-2.3610455333333333</c:v>
                </c:pt>
                <c:pt idx="98">
                  <c:v>-2.4039472000000002</c:v>
                </c:pt>
                <c:pt idx="99">
                  <c:v>-2.4490250666666666</c:v>
                </c:pt>
                <c:pt idx="100">
                  <c:v>-2.4962831333333333</c:v>
                </c:pt>
                <c:pt idx="101">
                  <c:v>-2.5436613666666665</c:v>
                </c:pt>
                <c:pt idx="102">
                  <c:v>-2.5920205999999997</c:v>
                </c:pt>
                <c:pt idx="103">
                  <c:v>-2.6412895666666665</c:v>
                </c:pt>
                <c:pt idx="104">
                  <c:v>-2.6913858333333334</c:v>
                </c:pt>
                <c:pt idx="105">
                  <c:v>-2.7412748333333332</c:v>
                </c:pt>
                <c:pt idx="106">
                  <c:v>-2.7917271333333331</c:v>
                </c:pt>
                <c:pt idx="107">
                  <c:v>-2.8402170999999998</c:v>
                </c:pt>
                <c:pt idx="108">
                  <c:v>-2.8915025333333335</c:v>
                </c:pt>
                <c:pt idx="109">
                  <c:v>-2.9421219999999999</c:v>
                </c:pt>
                <c:pt idx="110">
                  <c:v>-2.997602066666667</c:v>
                </c:pt>
                <c:pt idx="111">
                  <c:v>-3.0498831333333336</c:v>
                </c:pt>
                <c:pt idx="112">
                  <c:v>-3.1031101333333333</c:v>
                </c:pt>
                <c:pt idx="113">
                  <c:v>-3.1541411666666668</c:v>
                </c:pt>
                <c:pt idx="114">
                  <c:v>-3.2093768666666667</c:v>
                </c:pt>
                <c:pt idx="115">
                  <c:v>-3.2662152333333339</c:v>
                </c:pt>
                <c:pt idx="116">
                  <c:v>-3.3261819666666668</c:v>
                </c:pt>
                <c:pt idx="117">
                  <c:v>-3.3860446666666668</c:v>
                </c:pt>
                <c:pt idx="118">
                  <c:v>-3.4493937666666667</c:v>
                </c:pt>
                <c:pt idx="119">
                  <c:v>-3.5123127333333337</c:v>
                </c:pt>
                <c:pt idx="120">
                  <c:v>-3.5789934666666667</c:v>
                </c:pt>
                <c:pt idx="121">
                  <c:v>-3.6489682000000001</c:v>
                </c:pt>
                <c:pt idx="122">
                  <c:v>-3.7237800000000001</c:v>
                </c:pt>
                <c:pt idx="123">
                  <c:v>-3.8040767666666668</c:v>
                </c:pt>
                <c:pt idx="124">
                  <c:v>-3.8906606000000004</c:v>
                </c:pt>
                <c:pt idx="125">
                  <c:v>-3.9817362666666667</c:v>
                </c:pt>
                <c:pt idx="126">
                  <c:v>-4.0791861999999997</c:v>
                </c:pt>
                <c:pt idx="127">
                  <c:v>-4.1787342999999995</c:v>
                </c:pt>
                <c:pt idx="128">
                  <c:v>-4.287418033333334</c:v>
                </c:pt>
                <c:pt idx="129">
                  <c:v>-4.4038405333333337</c:v>
                </c:pt>
                <c:pt idx="130">
                  <c:v>-4.527065433333334</c:v>
                </c:pt>
                <c:pt idx="131">
                  <c:v>-4.6578717333333337</c:v>
                </c:pt>
                <c:pt idx="132">
                  <c:v>-4.7975173</c:v>
                </c:pt>
                <c:pt idx="133">
                  <c:v>-4.9489531666666666</c:v>
                </c:pt>
                <c:pt idx="134">
                  <c:v>-5.1073551000000004</c:v>
                </c:pt>
                <c:pt idx="135">
                  <c:v>-5.2761901</c:v>
                </c:pt>
                <c:pt idx="136">
                  <c:v>-5.4535720999999997</c:v>
                </c:pt>
                <c:pt idx="137">
                  <c:v>-5.6448478666666659</c:v>
                </c:pt>
                <c:pt idx="138">
                  <c:v>-5.8427891666666669</c:v>
                </c:pt>
                <c:pt idx="139">
                  <c:v>-6.0527241666666667</c:v>
                </c:pt>
                <c:pt idx="140">
                  <c:v>-6.2692197000000007</c:v>
                </c:pt>
                <c:pt idx="141">
                  <c:v>-6.4973101666666677</c:v>
                </c:pt>
                <c:pt idx="142">
                  <c:v>-6.7313539333333337</c:v>
                </c:pt>
                <c:pt idx="143">
                  <c:v>-6.9749827333333334</c:v>
                </c:pt>
                <c:pt idx="144">
                  <c:v>-7.2259826666666669</c:v>
                </c:pt>
                <c:pt idx="145">
                  <c:v>-7.484569566666667</c:v>
                </c:pt>
                <c:pt idx="146">
                  <c:v>-7.7492569666666666</c:v>
                </c:pt>
                <c:pt idx="147">
                  <c:v>-8.0180991666666674</c:v>
                </c:pt>
                <c:pt idx="148">
                  <c:v>-8.2912216333333344</c:v>
                </c:pt>
                <c:pt idx="149">
                  <c:v>-8.5682586000000001</c:v>
                </c:pt>
                <c:pt idx="150">
                  <c:v>-8.8443438333333351</c:v>
                </c:pt>
                <c:pt idx="151">
                  <c:v>-9.1264101666666679</c:v>
                </c:pt>
                <c:pt idx="152">
                  <c:v>-9.4031591333333324</c:v>
                </c:pt>
                <c:pt idx="153">
                  <c:v>-9.678627633333333</c:v>
                </c:pt>
                <c:pt idx="154">
                  <c:v>-9.9467936666666663</c:v>
                </c:pt>
                <c:pt idx="155">
                  <c:v>-10.2153312</c:v>
                </c:pt>
                <c:pt idx="156">
                  <c:v>-10.481941666666666</c:v>
                </c:pt>
                <c:pt idx="157">
                  <c:v>-10.736479333333333</c:v>
                </c:pt>
                <c:pt idx="158">
                  <c:v>-10.99253</c:v>
                </c:pt>
                <c:pt idx="159">
                  <c:v>-11.239776000000001</c:v>
                </c:pt>
                <c:pt idx="160">
                  <c:v>-11.493129333333334</c:v>
                </c:pt>
                <c:pt idx="161">
                  <c:v>-11.735987999999999</c:v>
                </c:pt>
                <c:pt idx="162">
                  <c:v>-11.977285999999999</c:v>
                </c:pt>
                <c:pt idx="163">
                  <c:v>-12.221406333333334</c:v>
                </c:pt>
                <c:pt idx="164">
                  <c:v>-12.468940000000002</c:v>
                </c:pt>
                <c:pt idx="165">
                  <c:v>-12.719405</c:v>
                </c:pt>
                <c:pt idx="166">
                  <c:v>-12.971472666666665</c:v>
                </c:pt>
                <c:pt idx="167">
                  <c:v>-13.234022999999999</c:v>
                </c:pt>
                <c:pt idx="168">
                  <c:v>-13.503911</c:v>
                </c:pt>
                <c:pt idx="169">
                  <c:v>-13.785508999999999</c:v>
                </c:pt>
                <c:pt idx="170">
                  <c:v>-14.078335333333333</c:v>
                </c:pt>
                <c:pt idx="171">
                  <c:v>-14.390332666666666</c:v>
                </c:pt>
                <c:pt idx="172">
                  <c:v>-14.723737999999999</c:v>
                </c:pt>
                <c:pt idx="173">
                  <c:v>-15.066209333333333</c:v>
                </c:pt>
                <c:pt idx="174">
                  <c:v>-15.432380666666667</c:v>
                </c:pt>
                <c:pt idx="175">
                  <c:v>-15.809659333333334</c:v>
                </c:pt>
                <c:pt idx="176">
                  <c:v>-16.210037333333332</c:v>
                </c:pt>
                <c:pt idx="177">
                  <c:v>-16.639354000000001</c:v>
                </c:pt>
                <c:pt idx="178">
                  <c:v>-17.090897666666667</c:v>
                </c:pt>
                <c:pt idx="179">
                  <c:v>-17.563577666666671</c:v>
                </c:pt>
                <c:pt idx="180">
                  <c:v>-18.056736666666666</c:v>
                </c:pt>
                <c:pt idx="181">
                  <c:v>-18.559978666666666</c:v>
                </c:pt>
                <c:pt idx="182">
                  <c:v>-19.102552999999997</c:v>
                </c:pt>
                <c:pt idx="183">
                  <c:v>-19.644997666666665</c:v>
                </c:pt>
                <c:pt idx="184">
                  <c:v>-20.192597333333335</c:v>
                </c:pt>
                <c:pt idx="185">
                  <c:v>-20.713723999999999</c:v>
                </c:pt>
                <c:pt idx="186">
                  <c:v>-21.21540966666667</c:v>
                </c:pt>
                <c:pt idx="187">
                  <c:v>-21.702482333333336</c:v>
                </c:pt>
                <c:pt idx="188">
                  <c:v>-22.145452000000002</c:v>
                </c:pt>
                <c:pt idx="189">
                  <c:v>-22.495591666666666</c:v>
                </c:pt>
                <c:pt idx="190">
                  <c:v>-22.77340666666667</c:v>
                </c:pt>
                <c:pt idx="191">
                  <c:v>-22.951511666666665</c:v>
                </c:pt>
                <c:pt idx="192">
                  <c:v>-23.064243333333334</c:v>
                </c:pt>
                <c:pt idx="193">
                  <c:v>-23.058034333333335</c:v>
                </c:pt>
                <c:pt idx="194">
                  <c:v>-23.012034666666665</c:v>
                </c:pt>
                <c:pt idx="195">
                  <c:v>-22.933843</c:v>
                </c:pt>
                <c:pt idx="196">
                  <c:v>-22.825183666666664</c:v>
                </c:pt>
                <c:pt idx="197">
                  <c:v>-22.674064666666666</c:v>
                </c:pt>
                <c:pt idx="198">
                  <c:v>-22.522728000000001</c:v>
                </c:pt>
                <c:pt idx="199">
                  <c:v>-22.390613666666667</c:v>
                </c:pt>
                <c:pt idx="200">
                  <c:v>-22.291179</c:v>
                </c:pt>
                <c:pt idx="201">
                  <c:v>-22.200335333333332</c:v>
                </c:pt>
                <c:pt idx="202">
                  <c:v>-22.166362333333335</c:v>
                </c:pt>
                <c:pt idx="203">
                  <c:v>-22.165878000000003</c:v>
                </c:pt>
                <c:pt idx="204">
                  <c:v>-22.206777000000002</c:v>
                </c:pt>
                <c:pt idx="205">
                  <c:v>-22.279248666666671</c:v>
                </c:pt>
                <c:pt idx="206">
                  <c:v>-22.408735333333329</c:v>
                </c:pt>
                <c:pt idx="207">
                  <c:v>-22.571528999999998</c:v>
                </c:pt>
                <c:pt idx="208">
                  <c:v>-22.797998666666668</c:v>
                </c:pt>
                <c:pt idx="209">
                  <c:v>-23.094343333333331</c:v>
                </c:pt>
                <c:pt idx="210">
                  <c:v>-23.422492333333334</c:v>
                </c:pt>
                <c:pt idx="211">
                  <c:v>-23.827650666666667</c:v>
                </c:pt>
                <c:pt idx="212">
                  <c:v>-24.30397533333333</c:v>
                </c:pt>
                <c:pt idx="213">
                  <c:v>-24.898421666666664</c:v>
                </c:pt>
                <c:pt idx="214">
                  <c:v>-25.535570666666661</c:v>
                </c:pt>
                <c:pt idx="215">
                  <c:v>-26.288895333333333</c:v>
                </c:pt>
                <c:pt idx="216">
                  <c:v>-27.162522666666664</c:v>
                </c:pt>
                <c:pt idx="217">
                  <c:v>-28.151991666666664</c:v>
                </c:pt>
                <c:pt idx="218">
                  <c:v>-29.283404666666666</c:v>
                </c:pt>
                <c:pt idx="219">
                  <c:v>-30.469245333333333</c:v>
                </c:pt>
                <c:pt idx="220">
                  <c:v>-31.846731999999999</c:v>
                </c:pt>
                <c:pt idx="221">
                  <c:v>-33.082698333333333</c:v>
                </c:pt>
                <c:pt idx="222">
                  <c:v>-34.06578833333333</c:v>
                </c:pt>
                <c:pt idx="223">
                  <c:v>-34.389667333333328</c:v>
                </c:pt>
                <c:pt idx="224">
                  <c:v>-34.105620000000009</c:v>
                </c:pt>
                <c:pt idx="225">
                  <c:v>-33.313461333333329</c:v>
                </c:pt>
                <c:pt idx="226">
                  <c:v>-32.131915666666664</c:v>
                </c:pt>
                <c:pt idx="227">
                  <c:v>-30.860865333333333</c:v>
                </c:pt>
                <c:pt idx="228">
                  <c:v>-29.586446666666664</c:v>
                </c:pt>
                <c:pt idx="229">
                  <c:v>-28.540019666666666</c:v>
                </c:pt>
                <c:pt idx="230">
                  <c:v>-27.609225999999996</c:v>
                </c:pt>
                <c:pt idx="231">
                  <c:v>-26.766375666666665</c:v>
                </c:pt>
                <c:pt idx="232">
                  <c:v>-26.001016666666668</c:v>
                </c:pt>
                <c:pt idx="233">
                  <c:v>-25.295497999999998</c:v>
                </c:pt>
                <c:pt idx="234">
                  <c:v>-24.787885666666664</c:v>
                </c:pt>
                <c:pt idx="235">
                  <c:v>-24.32135266666667</c:v>
                </c:pt>
                <c:pt idx="236">
                  <c:v>-23.931815333333333</c:v>
                </c:pt>
                <c:pt idx="237">
                  <c:v>-23.557876666666669</c:v>
                </c:pt>
                <c:pt idx="238">
                  <c:v>-23.275486000000001</c:v>
                </c:pt>
                <c:pt idx="239">
                  <c:v>-23.052422333333336</c:v>
                </c:pt>
                <c:pt idx="240">
                  <c:v>-22.852428333333336</c:v>
                </c:pt>
                <c:pt idx="241">
                  <c:v>-22.713623000000002</c:v>
                </c:pt>
                <c:pt idx="242">
                  <c:v>-22.620850333333333</c:v>
                </c:pt>
                <c:pt idx="243">
                  <c:v>-22.570265666666668</c:v>
                </c:pt>
                <c:pt idx="244">
                  <c:v>-22.571928</c:v>
                </c:pt>
                <c:pt idx="245">
                  <c:v>-22.603272666666665</c:v>
                </c:pt>
                <c:pt idx="246">
                  <c:v>-22.700439333333335</c:v>
                </c:pt>
                <c:pt idx="247">
                  <c:v>-22.834055000000003</c:v>
                </c:pt>
                <c:pt idx="248">
                  <c:v>-23.039564666666667</c:v>
                </c:pt>
                <c:pt idx="249">
                  <c:v>-23.266945333333336</c:v>
                </c:pt>
                <c:pt idx="250">
                  <c:v>-23.505453666666668</c:v>
                </c:pt>
                <c:pt idx="251">
                  <c:v>-23.789502333333331</c:v>
                </c:pt>
                <c:pt idx="252">
                  <c:v>-24.153674333333331</c:v>
                </c:pt>
                <c:pt idx="253">
                  <c:v>-24.585092333333332</c:v>
                </c:pt>
                <c:pt idx="254">
                  <c:v>-25.056945666666667</c:v>
                </c:pt>
                <c:pt idx="255">
                  <c:v>-25.580080666666664</c:v>
                </c:pt>
                <c:pt idx="256">
                  <c:v>-26.114484000000001</c:v>
                </c:pt>
                <c:pt idx="257">
                  <c:v>-26.747963666666664</c:v>
                </c:pt>
                <c:pt idx="258">
                  <c:v>-27.437134999999998</c:v>
                </c:pt>
                <c:pt idx="259">
                  <c:v>-28.289989000000002</c:v>
                </c:pt>
                <c:pt idx="260">
                  <c:v>-29.253103999999997</c:v>
                </c:pt>
                <c:pt idx="261">
                  <c:v>-30.306406999999997</c:v>
                </c:pt>
                <c:pt idx="262">
                  <c:v>-31.524644999999996</c:v>
                </c:pt>
                <c:pt idx="263">
                  <c:v>-32.86201033333333</c:v>
                </c:pt>
                <c:pt idx="264">
                  <c:v>-34.534293999999996</c:v>
                </c:pt>
                <c:pt idx="265">
                  <c:v>-36.225041666666662</c:v>
                </c:pt>
                <c:pt idx="266">
                  <c:v>-38.345686666666666</c:v>
                </c:pt>
                <c:pt idx="267">
                  <c:v>-39.966424333333329</c:v>
                </c:pt>
                <c:pt idx="268">
                  <c:v>-40.729015333333336</c:v>
                </c:pt>
                <c:pt idx="269">
                  <c:v>-39.985792666666661</c:v>
                </c:pt>
                <c:pt idx="270">
                  <c:v>-38.418648999999995</c:v>
                </c:pt>
                <c:pt idx="271">
                  <c:v>-36.572232666666665</c:v>
                </c:pt>
                <c:pt idx="272">
                  <c:v>-34.823084666666666</c:v>
                </c:pt>
                <c:pt idx="273">
                  <c:v>-33.223133999999995</c:v>
                </c:pt>
                <c:pt idx="274">
                  <c:v>-31.885757000000002</c:v>
                </c:pt>
                <c:pt idx="275">
                  <c:v>-30.720318666666667</c:v>
                </c:pt>
                <c:pt idx="276">
                  <c:v>-29.730635333333336</c:v>
                </c:pt>
                <c:pt idx="277">
                  <c:v>-28.863536333333332</c:v>
                </c:pt>
                <c:pt idx="278">
                  <c:v>-28.045474333333335</c:v>
                </c:pt>
                <c:pt idx="279">
                  <c:v>-27.389184999999998</c:v>
                </c:pt>
                <c:pt idx="280">
                  <c:v>-26.733954000000001</c:v>
                </c:pt>
                <c:pt idx="281">
                  <c:v>-26.164078333333332</c:v>
                </c:pt>
                <c:pt idx="282">
                  <c:v>-25.562253333333331</c:v>
                </c:pt>
                <c:pt idx="283">
                  <c:v>-25.041293</c:v>
                </c:pt>
                <c:pt idx="284">
                  <c:v>-24.53710633333333</c:v>
                </c:pt>
                <c:pt idx="285">
                  <c:v>-24.070031999999998</c:v>
                </c:pt>
                <c:pt idx="286">
                  <c:v>-23.617022666666667</c:v>
                </c:pt>
                <c:pt idx="287">
                  <c:v>-23.197586000000001</c:v>
                </c:pt>
                <c:pt idx="288">
                  <c:v>-22.800205333333334</c:v>
                </c:pt>
                <c:pt idx="289">
                  <c:v>-22.394055666666663</c:v>
                </c:pt>
                <c:pt idx="290">
                  <c:v>-22.026851666666669</c:v>
                </c:pt>
                <c:pt idx="291">
                  <c:v>-21.692584333333333</c:v>
                </c:pt>
                <c:pt idx="292">
                  <c:v>-21.386275000000001</c:v>
                </c:pt>
                <c:pt idx="293">
                  <c:v>-21.063577666666667</c:v>
                </c:pt>
                <c:pt idx="294">
                  <c:v>-20.761284</c:v>
                </c:pt>
                <c:pt idx="295">
                  <c:v>-20.504109</c:v>
                </c:pt>
                <c:pt idx="296">
                  <c:v>-20.254235666666666</c:v>
                </c:pt>
                <c:pt idx="297">
                  <c:v>-20.016027333333334</c:v>
                </c:pt>
                <c:pt idx="298">
                  <c:v>-19.798292333333332</c:v>
                </c:pt>
                <c:pt idx="299">
                  <c:v>-19.609315999999996</c:v>
                </c:pt>
                <c:pt idx="300">
                  <c:v>-19.430503333333334</c:v>
                </c:pt>
                <c:pt idx="301">
                  <c:v>-19.251903666666667</c:v>
                </c:pt>
                <c:pt idx="302">
                  <c:v>-19.119426000000001</c:v>
                </c:pt>
                <c:pt idx="303">
                  <c:v>-19.020804666666667</c:v>
                </c:pt>
                <c:pt idx="304">
                  <c:v>-18.965875999999998</c:v>
                </c:pt>
                <c:pt idx="305">
                  <c:v>-18.906075666666666</c:v>
                </c:pt>
                <c:pt idx="306">
                  <c:v>-18.863391333333333</c:v>
                </c:pt>
                <c:pt idx="307">
                  <c:v>-18.868929666666666</c:v>
                </c:pt>
                <c:pt idx="308">
                  <c:v>-18.910999333333333</c:v>
                </c:pt>
                <c:pt idx="309">
                  <c:v>-18.978876666666668</c:v>
                </c:pt>
                <c:pt idx="310">
                  <c:v>-19.046011666666669</c:v>
                </c:pt>
                <c:pt idx="311">
                  <c:v>-19.168388666666669</c:v>
                </c:pt>
                <c:pt idx="312">
                  <c:v>-19.312993666666667</c:v>
                </c:pt>
                <c:pt idx="313">
                  <c:v>-19.500426000000001</c:v>
                </c:pt>
                <c:pt idx="314">
                  <c:v>-19.671917000000004</c:v>
                </c:pt>
                <c:pt idx="315">
                  <c:v>-19.891252666666666</c:v>
                </c:pt>
                <c:pt idx="316">
                  <c:v>-20.177796999999998</c:v>
                </c:pt>
                <c:pt idx="317">
                  <c:v>-20.505064333333333</c:v>
                </c:pt>
                <c:pt idx="318">
                  <c:v>-20.853888333333334</c:v>
                </c:pt>
                <c:pt idx="319">
                  <c:v>-21.213326333333331</c:v>
                </c:pt>
                <c:pt idx="320">
                  <c:v>-21.577107666666667</c:v>
                </c:pt>
                <c:pt idx="321">
                  <c:v>-21.99464466666667</c:v>
                </c:pt>
                <c:pt idx="322">
                  <c:v>-22.373502666666667</c:v>
                </c:pt>
                <c:pt idx="323">
                  <c:v>-22.769917333333336</c:v>
                </c:pt>
                <c:pt idx="324">
                  <c:v>-23.103472</c:v>
                </c:pt>
                <c:pt idx="325">
                  <c:v>-23.433836000000003</c:v>
                </c:pt>
                <c:pt idx="326">
                  <c:v>-23.727474666666666</c:v>
                </c:pt>
                <c:pt idx="327">
                  <c:v>-23.985500666666667</c:v>
                </c:pt>
                <c:pt idx="328">
                  <c:v>-24.136516333333333</c:v>
                </c:pt>
                <c:pt idx="329">
                  <c:v>-24.175978333333333</c:v>
                </c:pt>
                <c:pt idx="330">
                  <c:v>-24.002773333333334</c:v>
                </c:pt>
                <c:pt idx="331">
                  <c:v>-23.75748066666667</c:v>
                </c:pt>
                <c:pt idx="332">
                  <c:v>-23.446686333333332</c:v>
                </c:pt>
                <c:pt idx="333">
                  <c:v>-23.167761333333335</c:v>
                </c:pt>
                <c:pt idx="334">
                  <c:v>-22.810811999999999</c:v>
                </c:pt>
                <c:pt idx="335">
                  <c:v>-22.461839666666663</c:v>
                </c:pt>
                <c:pt idx="336">
                  <c:v>-22.002169333333331</c:v>
                </c:pt>
                <c:pt idx="337">
                  <c:v>-21.613253333333333</c:v>
                </c:pt>
                <c:pt idx="338">
                  <c:v>-21.205793333333332</c:v>
                </c:pt>
                <c:pt idx="339">
                  <c:v>-20.858729</c:v>
                </c:pt>
                <c:pt idx="340">
                  <c:v>-20.452355000000001</c:v>
                </c:pt>
                <c:pt idx="341">
                  <c:v>-20.116329333333336</c:v>
                </c:pt>
                <c:pt idx="342">
                  <c:v>-19.849014666666665</c:v>
                </c:pt>
                <c:pt idx="343">
                  <c:v>-19.644187666666667</c:v>
                </c:pt>
                <c:pt idx="344">
                  <c:v>-19.404300333333335</c:v>
                </c:pt>
                <c:pt idx="345">
                  <c:v>-19.156719333333335</c:v>
                </c:pt>
                <c:pt idx="346">
                  <c:v>-18.962411333333332</c:v>
                </c:pt>
                <c:pt idx="347">
                  <c:v>-18.772159666666667</c:v>
                </c:pt>
                <c:pt idx="348">
                  <c:v>-18.653038666666667</c:v>
                </c:pt>
                <c:pt idx="349">
                  <c:v>-18.566062333333335</c:v>
                </c:pt>
                <c:pt idx="350">
                  <c:v>-18.471735666666671</c:v>
                </c:pt>
                <c:pt idx="351">
                  <c:v>-18.412167333333333</c:v>
                </c:pt>
                <c:pt idx="352">
                  <c:v>-18.317128999999998</c:v>
                </c:pt>
                <c:pt idx="353">
                  <c:v>-18.287921000000001</c:v>
                </c:pt>
                <c:pt idx="354">
                  <c:v>-18.273132666666665</c:v>
                </c:pt>
                <c:pt idx="355">
                  <c:v>-18.302870333333335</c:v>
                </c:pt>
                <c:pt idx="356">
                  <c:v>-18.377783000000001</c:v>
                </c:pt>
                <c:pt idx="357">
                  <c:v>-18.465857333333336</c:v>
                </c:pt>
                <c:pt idx="358">
                  <c:v>-18.549740666666668</c:v>
                </c:pt>
                <c:pt idx="359">
                  <c:v>-18.645487666666668</c:v>
                </c:pt>
                <c:pt idx="360">
                  <c:v>-18.744612</c:v>
                </c:pt>
                <c:pt idx="361">
                  <c:v>-18.893277666666666</c:v>
                </c:pt>
                <c:pt idx="362">
                  <c:v>-19.077538999999998</c:v>
                </c:pt>
                <c:pt idx="363">
                  <c:v>-19.206164333333334</c:v>
                </c:pt>
                <c:pt idx="364">
                  <c:v>-19.350756666666665</c:v>
                </c:pt>
                <c:pt idx="365">
                  <c:v>-19.474191333333334</c:v>
                </c:pt>
                <c:pt idx="366">
                  <c:v>-19.667082666666669</c:v>
                </c:pt>
                <c:pt idx="367">
                  <c:v>-19.854020666666667</c:v>
                </c:pt>
                <c:pt idx="368">
                  <c:v>-19.970917</c:v>
                </c:pt>
                <c:pt idx="369">
                  <c:v>-20.121220666666662</c:v>
                </c:pt>
                <c:pt idx="370">
                  <c:v>-20.216003666666666</c:v>
                </c:pt>
                <c:pt idx="371">
                  <c:v>-20.322349666666668</c:v>
                </c:pt>
                <c:pt idx="372">
                  <c:v>-20.391535333333334</c:v>
                </c:pt>
                <c:pt idx="373">
                  <c:v>-20.347687333333337</c:v>
                </c:pt>
                <c:pt idx="374">
                  <c:v>-20.291461999999999</c:v>
                </c:pt>
                <c:pt idx="375">
                  <c:v>-20.185425666666664</c:v>
                </c:pt>
                <c:pt idx="376">
                  <c:v>-20.101087666666668</c:v>
                </c:pt>
                <c:pt idx="377">
                  <c:v>-19.934528333333333</c:v>
                </c:pt>
                <c:pt idx="378">
                  <c:v>-19.752147000000001</c:v>
                </c:pt>
                <c:pt idx="379">
                  <c:v>-19.543876666666666</c:v>
                </c:pt>
                <c:pt idx="380">
                  <c:v>-19.312053666666667</c:v>
                </c:pt>
                <c:pt idx="381">
                  <c:v>-19.009759333333335</c:v>
                </c:pt>
                <c:pt idx="382">
                  <c:v>-18.672088666666667</c:v>
                </c:pt>
                <c:pt idx="383">
                  <c:v>-18.368094333333332</c:v>
                </c:pt>
                <c:pt idx="384">
                  <c:v>-18.021130999999997</c:v>
                </c:pt>
                <c:pt idx="385">
                  <c:v>-17.720273666666667</c:v>
                </c:pt>
                <c:pt idx="386">
                  <c:v>-17.367028666666666</c:v>
                </c:pt>
                <c:pt idx="387">
                  <c:v>-17.022325666666664</c:v>
                </c:pt>
                <c:pt idx="388">
                  <c:v>-16.656629666666667</c:v>
                </c:pt>
                <c:pt idx="389">
                  <c:v>-16.356247</c:v>
                </c:pt>
                <c:pt idx="390">
                  <c:v>-16.042059999999999</c:v>
                </c:pt>
                <c:pt idx="391">
                  <c:v>-15.751674666666666</c:v>
                </c:pt>
                <c:pt idx="392">
                  <c:v>-15.403278666666665</c:v>
                </c:pt>
                <c:pt idx="393">
                  <c:v>-15.142629333333332</c:v>
                </c:pt>
                <c:pt idx="394">
                  <c:v>-14.866886666666668</c:v>
                </c:pt>
                <c:pt idx="395">
                  <c:v>-14.640470666666667</c:v>
                </c:pt>
                <c:pt idx="396">
                  <c:v>-14.395939666666665</c:v>
                </c:pt>
                <c:pt idx="397">
                  <c:v>-14.182037666666666</c:v>
                </c:pt>
                <c:pt idx="398">
                  <c:v>-13.990039666666666</c:v>
                </c:pt>
                <c:pt idx="399">
                  <c:v>-13.802024666666666</c:v>
                </c:pt>
                <c:pt idx="400">
                  <c:v>-13.604637666666667</c:v>
                </c:pt>
                <c:pt idx="401">
                  <c:v>-13.398770999999998</c:v>
                </c:pt>
                <c:pt idx="402">
                  <c:v>-13.236262666666667</c:v>
                </c:pt>
                <c:pt idx="403">
                  <c:v>-13.112917999999999</c:v>
                </c:pt>
                <c:pt idx="404">
                  <c:v>-13.000347333333332</c:v>
                </c:pt>
                <c:pt idx="405">
                  <c:v>-12.874628</c:v>
                </c:pt>
                <c:pt idx="406">
                  <c:v>-12.757160666666666</c:v>
                </c:pt>
                <c:pt idx="407">
                  <c:v>-12.690619333333332</c:v>
                </c:pt>
                <c:pt idx="408">
                  <c:v>-12.642166666666666</c:v>
                </c:pt>
                <c:pt idx="409">
                  <c:v>-12.618122666666666</c:v>
                </c:pt>
                <c:pt idx="410">
                  <c:v>-12.567694000000001</c:v>
                </c:pt>
                <c:pt idx="411">
                  <c:v>-12.521139333333332</c:v>
                </c:pt>
                <c:pt idx="412">
                  <c:v>-12.491239</c:v>
                </c:pt>
                <c:pt idx="413">
                  <c:v>-12.482014333333332</c:v>
                </c:pt>
                <c:pt idx="414">
                  <c:v>-12.534101666666666</c:v>
                </c:pt>
                <c:pt idx="415">
                  <c:v>-12.558602333333333</c:v>
                </c:pt>
                <c:pt idx="416">
                  <c:v>-12.632637666666668</c:v>
                </c:pt>
                <c:pt idx="417">
                  <c:v>-12.633354333333335</c:v>
                </c:pt>
                <c:pt idx="418">
                  <c:v>-12.683966</c:v>
                </c:pt>
                <c:pt idx="419">
                  <c:v>-12.703696000000001</c:v>
                </c:pt>
                <c:pt idx="420">
                  <c:v>-12.778577</c:v>
                </c:pt>
                <c:pt idx="421">
                  <c:v>-12.822562666666668</c:v>
                </c:pt>
                <c:pt idx="422">
                  <c:v>-12.889945333333335</c:v>
                </c:pt>
                <c:pt idx="423">
                  <c:v>-12.960164000000001</c:v>
                </c:pt>
                <c:pt idx="424">
                  <c:v>-13.046614</c:v>
                </c:pt>
                <c:pt idx="425">
                  <c:v>-13.126819666666668</c:v>
                </c:pt>
                <c:pt idx="426">
                  <c:v>-13.190342666666666</c:v>
                </c:pt>
                <c:pt idx="427">
                  <c:v>-13.240862333333334</c:v>
                </c:pt>
                <c:pt idx="428">
                  <c:v>-13.277005000000001</c:v>
                </c:pt>
                <c:pt idx="429">
                  <c:v>-13.301325</c:v>
                </c:pt>
                <c:pt idx="430">
                  <c:v>-13.325618999999998</c:v>
                </c:pt>
                <c:pt idx="431">
                  <c:v>-13.338279666666667</c:v>
                </c:pt>
                <c:pt idx="432">
                  <c:v>-13.337844666666667</c:v>
                </c:pt>
                <c:pt idx="433">
                  <c:v>-13.325217</c:v>
                </c:pt>
                <c:pt idx="434">
                  <c:v>-13.262960999999999</c:v>
                </c:pt>
                <c:pt idx="435">
                  <c:v>-13.198455333333333</c:v>
                </c:pt>
                <c:pt idx="436">
                  <c:v>-13.116701666666666</c:v>
                </c:pt>
                <c:pt idx="437">
                  <c:v>-13.042507000000001</c:v>
                </c:pt>
                <c:pt idx="438">
                  <c:v>-12.911447000000001</c:v>
                </c:pt>
                <c:pt idx="439">
                  <c:v>-12.746345333333332</c:v>
                </c:pt>
                <c:pt idx="440">
                  <c:v>-12.568199333333334</c:v>
                </c:pt>
                <c:pt idx="441">
                  <c:v>-12.409507333333332</c:v>
                </c:pt>
                <c:pt idx="442">
                  <c:v>-12.258527000000001</c:v>
                </c:pt>
                <c:pt idx="443">
                  <c:v>-12.078752333333334</c:v>
                </c:pt>
                <c:pt idx="444">
                  <c:v>-11.913016999999998</c:v>
                </c:pt>
                <c:pt idx="445">
                  <c:v>-11.711517999999998</c:v>
                </c:pt>
                <c:pt idx="446">
                  <c:v>-11.546673666666669</c:v>
                </c:pt>
                <c:pt idx="447">
                  <c:v>-11.358301333333335</c:v>
                </c:pt>
                <c:pt idx="448">
                  <c:v>-11.217494666666667</c:v>
                </c:pt>
                <c:pt idx="449">
                  <c:v>-11.062534666666666</c:v>
                </c:pt>
                <c:pt idx="450">
                  <c:v>-10.925177</c:v>
                </c:pt>
                <c:pt idx="451">
                  <c:v>-10.777019333333334</c:v>
                </c:pt>
                <c:pt idx="452">
                  <c:v>-10.650421666666666</c:v>
                </c:pt>
                <c:pt idx="453">
                  <c:v>-10.518738333333333</c:v>
                </c:pt>
                <c:pt idx="454">
                  <c:v>-10.381005</c:v>
                </c:pt>
                <c:pt idx="455">
                  <c:v>-10.267852333333332</c:v>
                </c:pt>
                <c:pt idx="456">
                  <c:v>-10.158659666666665</c:v>
                </c:pt>
                <c:pt idx="457">
                  <c:v>-10.0815962</c:v>
                </c:pt>
                <c:pt idx="458">
                  <c:v>-9.9893558333333328</c:v>
                </c:pt>
                <c:pt idx="459">
                  <c:v>-9.9240207333333341</c:v>
                </c:pt>
                <c:pt idx="460">
                  <c:v>-9.8569529666666664</c:v>
                </c:pt>
                <c:pt idx="461">
                  <c:v>-9.8225914666666672</c:v>
                </c:pt>
                <c:pt idx="462">
                  <c:v>-9.776537900000001</c:v>
                </c:pt>
                <c:pt idx="463">
                  <c:v>-9.7481892999999999</c:v>
                </c:pt>
                <c:pt idx="464">
                  <c:v>-9.7209914666666659</c:v>
                </c:pt>
                <c:pt idx="465">
                  <c:v>-9.7116715333333339</c:v>
                </c:pt>
                <c:pt idx="466">
                  <c:v>-9.7125575000000008</c:v>
                </c:pt>
                <c:pt idx="467">
                  <c:v>-9.6993640333333335</c:v>
                </c:pt>
                <c:pt idx="468">
                  <c:v>-9.7051824</c:v>
                </c:pt>
                <c:pt idx="469">
                  <c:v>-9.7496639666666667</c:v>
                </c:pt>
                <c:pt idx="470">
                  <c:v>-9.7881879666666674</c:v>
                </c:pt>
                <c:pt idx="471">
                  <c:v>-9.7969344333333339</c:v>
                </c:pt>
                <c:pt idx="472">
                  <c:v>-9.795295733333333</c:v>
                </c:pt>
                <c:pt idx="473">
                  <c:v>-9.8164367666666674</c:v>
                </c:pt>
                <c:pt idx="474">
                  <c:v>-9.8706563333333346</c:v>
                </c:pt>
                <c:pt idx="475">
                  <c:v>-9.9409399999999994</c:v>
                </c:pt>
                <c:pt idx="476">
                  <c:v>-10.014385799999999</c:v>
                </c:pt>
                <c:pt idx="477">
                  <c:v>-10.095117</c:v>
                </c:pt>
                <c:pt idx="478">
                  <c:v>-10.146903666666667</c:v>
                </c:pt>
                <c:pt idx="479">
                  <c:v>-10.203703333333332</c:v>
                </c:pt>
                <c:pt idx="480">
                  <c:v>-10.255207333333333</c:v>
                </c:pt>
                <c:pt idx="481">
                  <c:v>-10.315459666666667</c:v>
                </c:pt>
                <c:pt idx="482">
                  <c:v>-10.409386333333332</c:v>
                </c:pt>
                <c:pt idx="483">
                  <c:v>-10.498119333333333</c:v>
                </c:pt>
                <c:pt idx="484">
                  <c:v>-10.588125666666667</c:v>
                </c:pt>
                <c:pt idx="485">
                  <c:v>-10.655718999999999</c:v>
                </c:pt>
                <c:pt idx="486">
                  <c:v>-10.748489333333334</c:v>
                </c:pt>
                <c:pt idx="487">
                  <c:v>-10.864588666666668</c:v>
                </c:pt>
                <c:pt idx="488">
                  <c:v>-10.978834666666666</c:v>
                </c:pt>
                <c:pt idx="489">
                  <c:v>-11.087685666666667</c:v>
                </c:pt>
                <c:pt idx="490">
                  <c:v>-11.169407999999999</c:v>
                </c:pt>
                <c:pt idx="491">
                  <c:v>-11.248281333333333</c:v>
                </c:pt>
                <c:pt idx="492">
                  <c:v>-11.338680333333334</c:v>
                </c:pt>
                <c:pt idx="493">
                  <c:v>-11.459956666666665</c:v>
                </c:pt>
                <c:pt idx="494">
                  <c:v>-11.610633666666667</c:v>
                </c:pt>
                <c:pt idx="495">
                  <c:v>-11.764502</c:v>
                </c:pt>
                <c:pt idx="496">
                  <c:v>-11.944189666666666</c:v>
                </c:pt>
                <c:pt idx="497">
                  <c:v>-12.118894333333335</c:v>
                </c:pt>
                <c:pt idx="498">
                  <c:v>-12.301239666666667</c:v>
                </c:pt>
                <c:pt idx="499">
                  <c:v>-12.476857666666668</c:v>
                </c:pt>
                <c:pt idx="500">
                  <c:v>-12.672192666666668</c:v>
                </c:pt>
                <c:pt idx="501">
                  <c:v>-12.933106666666667</c:v>
                </c:pt>
                <c:pt idx="502">
                  <c:v>-13.181497999999999</c:v>
                </c:pt>
                <c:pt idx="503">
                  <c:v>-13.489426999999999</c:v>
                </c:pt>
                <c:pt idx="504">
                  <c:v>-13.797751333333332</c:v>
                </c:pt>
                <c:pt idx="505">
                  <c:v>-14.143288333333333</c:v>
                </c:pt>
                <c:pt idx="506">
                  <c:v>-14.523513666666666</c:v>
                </c:pt>
                <c:pt idx="507">
                  <c:v>-14.928211666666664</c:v>
                </c:pt>
                <c:pt idx="508">
                  <c:v>-15.379627666666666</c:v>
                </c:pt>
                <c:pt idx="509">
                  <c:v>-15.900597333333332</c:v>
                </c:pt>
                <c:pt idx="510">
                  <c:v>-16.400896333333332</c:v>
                </c:pt>
                <c:pt idx="511">
                  <c:v>-16.983878999999998</c:v>
                </c:pt>
                <c:pt idx="512">
                  <c:v>-17.606872666666664</c:v>
                </c:pt>
                <c:pt idx="513">
                  <c:v>-18.381915666666668</c:v>
                </c:pt>
                <c:pt idx="514">
                  <c:v>-19.272057333333333</c:v>
                </c:pt>
                <c:pt idx="515">
                  <c:v>-20.063846666666663</c:v>
                </c:pt>
                <c:pt idx="516">
                  <c:v>-20.885672333333332</c:v>
                </c:pt>
                <c:pt idx="517">
                  <c:v>-21.462853333333332</c:v>
                </c:pt>
                <c:pt idx="518">
                  <c:v>-22.187308000000002</c:v>
                </c:pt>
                <c:pt idx="519">
                  <c:v>-22.808299333333334</c:v>
                </c:pt>
                <c:pt idx="520">
                  <c:v>-23.300529999999998</c:v>
                </c:pt>
                <c:pt idx="521">
                  <c:v>-23.344049333333331</c:v>
                </c:pt>
                <c:pt idx="522">
                  <c:v>-23.065638000000003</c:v>
                </c:pt>
                <c:pt idx="523">
                  <c:v>-22.650975333333331</c:v>
                </c:pt>
                <c:pt idx="524">
                  <c:v>-21.921841333333333</c:v>
                </c:pt>
                <c:pt idx="525">
                  <c:v>-21.152146333333331</c:v>
                </c:pt>
                <c:pt idx="526">
                  <c:v>-20.418288333333333</c:v>
                </c:pt>
                <c:pt idx="527">
                  <c:v>-19.784891333333334</c:v>
                </c:pt>
                <c:pt idx="528">
                  <c:v>-19.057058333333334</c:v>
                </c:pt>
                <c:pt idx="529">
                  <c:v>-18.118910333333332</c:v>
                </c:pt>
                <c:pt idx="530">
                  <c:v>-17.323610333333335</c:v>
                </c:pt>
                <c:pt idx="531">
                  <c:v>-16.62079</c:v>
                </c:pt>
                <c:pt idx="532">
                  <c:v>-15.970252000000002</c:v>
                </c:pt>
                <c:pt idx="533">
                  <c:v>-15.347135</c:v>
                </c:pt>
                <c:pt idx="534">
                  <c:v>-14.719266333333332</c:v>
                </c:pt>
                <c:pt idx="535">
                  <c:v>-14.222361333333334</c:v>
                </c:pt>
                <c:pt idx="536">
                  <c:v>-13.707469333333334</c:v>
                </c:pt>
                <c:pt idx="537">
                  <c:v>-13.264009666666666</c:v>
                </c:pt>
                <c:pt idx="538">
                  <c:v>-12.829740666666666</c:v>
                </c:pt>
                <c:pt idx="539">
                  <c:v>-12.513199</c:v>
                </c:pt>
                <c:pt idx="540">
                  <c:v>-12.153741333333331</c:v>
                </c:pt>
                <c:pt idx="541">
                  <c:v>-11.845428333333333</c:v>
                </c:pt>
                <c:pt idx="542">
                  <c:v>-11.523458666666665</c:v>
                </c:pt>
                <c:pt idx="543">
                  <c:v>-11.218682666666666</c:v>
                </c:pt>
                <c:pt idx="544">
                  <c:v>-10.956269999999998</c:v>
                </c:pt>
                <c:pt idx="545">
                  <c:v>-10.697384</c:v>
                </c:pt>
                <c:pt idx="546">
                  <c:v>-10.500622333333332</c:v>
                </c:pt>
                <c:pt idx="547">
                  <c:v>-10.292069333333332</c:v>
                </c:pt>
                <c:pt idx="548">
                  <c:v>-10.107353866666665</c:v>
                </c:pt>
                <c:pt idx="549">
                  <c:v>-9.9113154666666663</c:v>
                </c:pt>
                <c:pt idx="550">
                  <c:v>-9.7399511333333333</c:v>
                </c:pt>
                <c:pt idx="551">
                  <c:v>-9.5620002999999993</c:v>
                </c:pt>
                <c:pt idx="552">
                  <c:v>-9.4127067333333354</c:v>
                </c:pt>
                <c:pt idx="553">
                  <c:v>-9.2516975666666674</c:v>
                </c:pt>
                <c:pt idx="554">
                  <c:v>-9.0942923333333336</c:v>
                </c:pt>
                <c:pt idx="555">
                  <c:v>-8.9618126666666669</c:v>
                </c:pt>
                <c:pt idx="556">
                  <c:v>-8.8488346999999994</c:v>
                </c:pt>
                <c:pt idx="557">
                  <c:v>-8.7350037999999994</c:v>
                </c:pt>
                <c:pt idx="558">
                  <c:v>-8.5919313333333331</c:v>
                </c:pt>
                <c:pt idx="559">
                  <c:v>-8.4491586333333331</c:v>
                </c:pt>
                <c:pt idx="560">
                  <c:v>-8.3684272666666661</c:v>
                </c:pt>
                <c:pt idx="561">
                  <c:v>-8.3029279666666671</c:v>
                </c:pt>
                <c:pt idx="562">
                  <c:v>-8.217947633333333</c:v>
                </c:pt>
                <c:pt idx="563">
                  <c:v>-8.0635916333333331</c:v>
                </c:pt>
                <c:pt idx="564">
                  <c:v>-7.8868643333333326</c:v>
                </c:pt>
                <c:pt idx="565">
                  <c:v>-7.7360398000000004</c:v>
                </c:pt>
                <c:pt idx="566">
                  <c:v>-7.588314033333333</c:v>
                </c:pt>
                <c:pt idx="567">
                  <c:v>-7.4559041666666666</c:v>
                </c:pt>
                <c:pt idx="568">
                  <c:v>-7.2985129333333338</c:v>
                </c:pt>
                <c:pt idx="569">
                  <c:v>-7.1587257666666666</c:v>
                </c:pt>
                <c:pt idx="570">
                  <c:v>-6.988022833333333</c:v>
                </c:pt>
                <c:pt idx="571">
                  <c:v>-6.8307045666666673</c:v>
                </c:pt>
                <c:pt idx="572">
                  <c:v>-6.6682494666666656</c:v>
                </c:pt>
                <c:pt idx="573">
                  <c:v>-6.5256469999999993</c:v>
                </c:pt>
                <c:pt idx="574">
                  <c:v>-6.3844528000000009</c:v>
                </c:pt>
                <c:pt idx="575">
                  <c:v>-6.216718966666666</c:v>
                </c:pt>
                <c:pt idx="576">
                  <c:v>-6.064526233333333</c:v>
                </c:pt>
                <c:pt idx="577">
                  <c:v>-5.8895231999999993</c:v>
                </c:pt>
                <c:pt idx="578">
                  <c:v>-5.7591446333333325</c:v>
                </c:pt>
                <c:pt idx="579">
                  <c:v>-5.6014105333333335</c:v>
                </c:pt>
                <c:pt idx="580">
                  <c:v>-5.4703267333333327</c:v>
                </c:pt>
                <c:pt idx="581">
                  <c:v>-5.2933402000000003</c:v>
                </c:pt>
                <c:pt idx="582">
                  <c:v>-5.1457909000000006</c:v>
                </c:pt>
                <c:pt idx="583">
                  <c:v>-4.9696482</c:v>
                </c:pt>
                <c:pt idx="584">
                  <c:v>-4.8560088666666674</c:v>
                </c:pt>
                <c:pt idx="585">
                  <c:v>-4.7158073000000007</c:v>
                </c:pt>
                <c:pt idx="586">
                  <c:v>-4.6062280333333332</c:v>
                </c:pt>
                <c:pt idx="587">
                  <c:v>-4.4621702666666669</c:v>
                </c:pt>
                <c:pt idx="588">
                  <c:v>-4.346530566666666</c:v>
                </c:pt>
                <c:pt idx="589">
                  <c:v>-4.2142478333333324</c:v>
                </c:pt>
                <c:pt idx="590">
                  <c:v>-4.0973362</c:v>
                </c:pt>
                <c:pt idx="591">
                  <c:v>-3.9941315666666664</c:v>
                </c:pt>
                <c:pt idx="592">
                  <c:v>-3.9228156666666667</c:v>
                </c:pt>
                <c:pt idx="593">
                  <c:v>-3.8708773666666665</c:v>
                </c:pt>
                <c:pt idx="594">
                  <c:v>-3.857079133333333</c:v>
                </c:pt>
                <c:pt idx="595">
                  <c:v>-3.8118317333333334</c:v>
                </c:pt>
                <c:pt idx="596">
                  <c:v>-3.7429761333333338</c:v>
                </c:pt>
                <c:pt idx="597">
                  <c:v>-3.6235266666666668</c:v>
                </c:pt>
                <c:pt idx="598">
                  <c:v>-3.5233596333333335</c:v>
                </c:pt>
                <c:pt idx="599">
                  <c:v>-3.4696362000000001</c:v>
                </c:pt>
                <c:pt idx="600">
                  <c:v>-3.3964523666666668</c:v>
                </c:pt>
                <c:pt idx="601">
                  <c:v>-3.3582289333333328</c:v>
                </c:pt>
                <c:pt idx="602">
                  <c:v>-3.3320071999999996</c:v>
                </c:pt>
                <c:pt idx="603">
                  <c:v>-3.3724584666666666</c:v>
                </c:pt>
                <c:pt idx="604">
                  <c:v>-3.3617644333333332</c:v>
                </c:pt>
                <c:pt idx="605">
                  <c:v>-3.3173941</c:v>
                </c:pt>
                <c:pt idx="606">
                  <c:v>-3.2318349000000004</c:v>
                </c:pt>
                <c:pt idx="607">
                  <c:v>-3.1945886666666667</c:v>
                </c:pt>
                <c:pt idx="608">
                  <c:v>-3.1704831000000002</c:v>
                </c:pt>
                <c:pt idx="609">
                  <c:v>-3.1477956666666667</c:v>
                </c:pt>
                <c:pt idx="610">
                  <c:v>-3.1144341666666668</c:v>
                </c:pt>
                <c:pt idx="611">
                  <c:v>-3.0804171</c:v>
                </c:pt>
                <c:pt idx="612">
                  <c:v>-3.0789643999999998</c:v>
                </c:pt>
                <c:pt idx="613">
                  <c:v>-3.0825736666666668</c:v>
                </c:pt>
                <c:pt idx="614">
                  <c:v>-3.0799331666666667</c:v>
                </c:pt>
                <c:pt idx="615">
                  <c:v>-3.0724027333333339</c:v>
                </c:pt>
                <c:pt idx="616">
                  <c:v>-3.0752902</c:v>
                </c:pt>
                <c:pt idx="617">
                  <c:v>-3.0784860333333337</c:v>
                </c:pt>
                <c:pt idx="618">
                  <c:v>-3.0729378000000001</c:v>
                </c:pt>
                <c:pt idx="619">
                  <c:v>-3.0659897333333332</c:v>
                </c:pt>
                <c:pt idx="620">
                  <c:v>-3.0530940666666666</c:v>
                </c:pt>
                <c:pt idx="621">
                  <c:v>-3.0546518666666671</c:v>
                </c:pt>
                <c:pt idx="622">
                  <c:v>-3.0249828999999999</c:v>
                </c:pt>
                <c:pt idx="623">
                  <c:v>-3.0478935000000003</c:v>
                </c:pt>
                <c:pt idx="624">
                  <c:v>-3.0442130333333335</c:v>
                </c:pt>
                <c:pt idx="625">
                  <c:v>-3.0542241666666663</c:v>
                </c:pt>
                <c:pt idx="626">
                  <c:v>-3.0287492999999999</c:v>
                </c:pt>
                <c:pt idx="627">
                  <c:v>-3.0286205666666661</c:v>
                </c:pt>
                <c:pt idx="628">
                  <c:v>-3.0165290666666666</c:v>
                </c:pt>
                <c:pt idx="629">
                  <c:v>-3.0036838666666665</c:v>
                </c:pt>
                <c:pt idx="630">
                  <c:v>-2.9734675666666668</c:v>
                </c:pt>
                <c:pt idx="631">
                  <c:v>-2.9737811666666665</c:v>
                </c:pt>
                <c:pt idx="632">
                  <c:v>-2.9652681333333333</c:v>
                </c:pt>
                <c:pt idx="633">
                  <c:v>-2.9656388666666671</c:v>
                </c:pt>
                <c:pt idx="634">
                  <c:v>-2.9269818333333331</c:v>
                </c:pt>
                <c:pt idx="635">
                  <c:v>-2.9148738999999999</c:v>
                </c:pt>
                <c:pt idx="636">
                  <c:v>-2.9015300333333336</c:v>
                </c:pt>
                <c:pt idx="637">
                  <c:v>-2.9006059333333329</c:v>
                </c:pt>
                <c:pt idx="638">
                  <c:v>-2.8815930000000001</c:v>
                </c:pt>
                <c:pt idx="639">
                  <c:v>-2.8629882333333332</c:v>
                </c:pt>
                <c:pt idx="640">
                  <c:v>-2.8502695666666664</c:v>
                </c:pt>
                <c:pt idx="641">
                  <c:v>-2.8345731999999999</c:v>
                </c:pt>
                <c:pt idx="642">
                  <c:v>-2.8182682333333333</c:v>
                </c:pt>
                <c:pt idx="643">
                  <c:v>-2.8187679666666665</c:v>
                </c:pt>
                <c:pt idx="644">
                  <c:v>-2.8452473666666669</c:v>
                </c:pt>
                <c:pt idx="645">
                  <c:v>-2.8508063333333333</c:v>
                </c:pt>
                <c:pt idx="646">
                  <c:v>-2.871218133333334</c:v>
                </c:pt>
                <c:pt idx="647">
                  <c:v>-2.8630222666666665</c:v>
                </c:pt>
                <c:pt idx="648">
                  <c:v>-2.8511951999999998</c:v>
                </c:pt>
                <c:pt idx="649">
                  <c:v>-2.835903333333333</c:v>
                </c:pt>
                <c:pt idx="650">
                  <c:v>-2.8072201333333333</c:v>
                </c:pt>
                <c:pt idx="651">
                  <c:v>-2.815561433333333</c:v>
                </c:pt>
                <c:pt idx="652">
                  <c:v>-2.8043967666666667</c:v>
                </c:pt>
                <c:pt idx="653">
                  <c:v>-2.8418731666666663</c:v>
                </c:pt>
                <c:pt idx="654">
                  <c:v>-2.8629749666666666</c:v>
                </c:pt>
                <c:pt idx="655">
                  <c:v>-2.8915703333333336</c:v>
                </c:pt>
                <c:pt idx="656">
                  <c:v>-2.8983959333333336</c:v>
                </c:pt>
                <c:pt idx="657">
                  <c:v>-2.9280028333333337</c:v>
                </c:pt>
                <c:pt idx="658">
                  <c:v>-2.9419327000000002</c:v>
                </c:pt>
                <c:pt idx="659">
                  <c:v>-2.9641043333333332</c:v>
                </c:pt>
                <c:pt idx="660">
                  <c:v>-2.9566946666666669</c:v>
                </c:pt>
                <c:pt idx="661">
                  <c:v>-2.9665306999999999</c:v>
                </c:pt>
                <c:pt idx="662">
                  <c:v>-2.9617769666666667</c:v>
                </c:pt>
                <c:pt idx="663">
                  <c:v>-2.9574179666666667</c:v>
                </c:pt>
                <c:pt idx="664">
                  <c:v>-2.9717901666666666</c:v>
                </c:pt>
                <c:pt idx="665">
                  <c:v>-2.9887676999999999</c:v>
                </c:pt>
                <c:pt idx="666">
                  <c:v>-3.0028052999999999</c:v>
                </c:pt>
                <c:pt idx="667">
                  <c:v>-2.9749472666666663</c:v>
                </c:pt>
                <c:pt idx="668">
                  <c:v>-2.9509578333333333</c:v>
                </c:pt>
                <c:pt idx="669">
                  <c:v>-2.9283204</c:v>
                </c:pt>
                <c:pt idx="670">
                  <c:v>-2.8995447999999997</c:v>
                </c:pt>
                <c:pt idx="671">
                  <c:v>-2.8789163666666666</c:v>
                </c:pt>
                <c:pt idx="672">
                  <c:v>-2.8540990666666666</c:v>
                </c:pt>
                <c:pt idx="673">
                  <c:v>-2.855476166666667</c:v>
                </c:pt>
                <c:pt idx="674">
                  <c:v>-2.8012568333333334</c:v>
                </c:pt>
                <c:pt idx="675">
                  <c:v>-2.7560257333333333</c:v>
                </c:pt>
                <c:pt idx="676">
                  <c:v>-2.6910064333333334</c:v>
                </c:pt>
                <c:pt idx="677">
                  <c:v>-2.6711301999999999</c:v>
                </c:pt>
                <c:pt idx="678">
                  <c:v>-2.6342504999999998</c:v>
                </c:pt>
                <c:pt idx="679">
                  <c:v>-2.6005593333333334</c:v>
                </c:pt>
                <c:pt idx="680">
                  <c:v>-2.5439436666666664</c:v>
                </c:pt>
                <c:pt idx="681">
                  <c:v>-2.4966693999999996</c:v>
                </c:pt>
                <c:pt idx="682">
                  <c:v>-2.4685659666666666</c:v>
                </c:pt>
                <c:pt idx="683">
                  <c:v>-2.4232369333333335</c:v>
                </c:pt>
                <c:pt idx="684">
                  <c:v>-2.3634888999999997</c:v>
                </c:pt>
                <c:pt idx="685">
                  <c:v>-2.3012503</c:v>
                </c:pt>
                <c:pt idx="686">
                  <c:v>-2.2782263</c:v>
                </c:pt>
                <c:pt idx="687">
                  <c:v>-2.2617306666666668</c:v>
                </c:pt>
                <c:pt idx="688">
                  <c:v>-2.2834988333333333</c:v>
                </c:pt>
                <c:pt idx="689">
                  <c:v>-2.2660517666666666</c:v>
                </c:pt>
                <c:pt idx="690">
                  <c:v>-2.2830941</c:v>
                </c:pt>
                <c:pt idx="691">
                  <c:v>-2.2166881000000003</c:v>
                </c:pt>
                <c:pt idx="692">
                  <c:v>-2.2190911999999998</c:v>
                </c:pt>
                <c:pt idx="693">
                  <c:v>-2.1958018999999998</c:v>
                </c:pt>
                <c:pt idx="694">
                  <c:v>-2.221447233333333</c:v>
                </c:pt>
                <c:pt idx="695">
                  <c:v>-2.2021428666666663</c:v>
                </c:pt>
                <c:pt idx="696">
                  <c:v>-2.2215029333333334</c:v>
                </c:pt>
                <c:pt idx="697">
                  <c:v>-2.2527352666666669</c:v>
                </c:pt>
                <c:pt idx="698">
                  <c:v>-2.2535233333333333</c:v>
                </c:pt>
                <c:pt idx="699">
                  <c:v>-2.2789946333333333</c:v>
                </c:pt>
                <c:pt idx="700">
                  <c:v>-2.3075505000000001</c:v>
                </c:pt>
                <c:pt idx="701">
                  <c:v>-2.3969099333333337</c:v>
                </c:pt>
                <c:pt idx="702">
                  <c:v>-2.4455369999999998</c:v>
                </c:pt>
                <c:pt idx="703">
                  <c:v>-2.4582812666666669</c:v>
                </c:pt>
                <c:pt idx="704">
                  <c:v>-2.4734815000000001</c:v>
                </c:pt>
                <c:pt idx="705">
                  <c:v>-2.4922743000000001</c:v>
                </c:pt>
                <c:pt idx="706">
                  <c:v>-2.5098414</c:v>
                </c:pt>
                <c:pt idx="707">
                  <c:v>-2.5424999000000001</c:v>
                </c:pt>
                <c:pt idx="708">
                  <c:v>-2.5643539</c:v>
                </c:pt>
                <c:pt idx="709">
                  <c:v>-2.6314525</c:v>
                </c:pt>
                <c:pt idx="710">
                  <c:v>-2.6789612000000003</c:v>
                </c:pt>
                <c:pt idx="711">
                  <c:v>-2.7429980333333339</c:v>
                </c:pt>
                <c:pt idx="712">
                  <c:v>-2.7680724333333333</c:v>
                </c:pt>
                <c:pt idx="713">
                  <c:v>-2.7725719333333334</c:v>
                </c:pt>
                <c:pt idx="714">
                  <c:v>-2.7749133666666665</c:v>
                </c:pt>
                <c:pt idx="715">
                  <c:v>-2.7842682999999995</c:v>
                </c:pt>
                <c:pt idx="716">
                  <c:v>-2.7779545999999997</c:v>
                </c:pt>
                <c:pt idx="717">
                  <c:v>-2.7771193333333333</c:v>
                </c:pt>
                <c:pt idx="718">
                  <c:v>-2.7579411666666669</c:v>
                </c:pt>
                <c:pt idx="719">
                  <c:v>-2.7690379666666671</c:v>
                </c:pt>
                <c:pt idx="720">
                  <c:v>-2.7274919333333334</c:v>
                </c:pt>
                <c:pt idx="721">
                  <c:v>-2.7086307999999999</c:v>
                </c:pt>
                <c:pt idx="722">
                  <c:v>-2.7162440666666665</c:v>
                </c:pt>
                <c:pt idx="723">
                  <c:v>-2.7491884333333334</c:v>
                </c:pt>
                <c:pt idx="724">
                  <c:v>-2.7189590999999997</c:v>
                </c:pt>
                <c:pt idx="725">
                  <c:v>-2.6157822666666668</c:v>
                </c:pt>
                <c:pt idx="726">
                  <c:v>-2.4685588666666667</c:v>
                </c:pt>
                <c:pt idx="727">
                  <c:v>-2.3780733000000001</c:v>
                </c:pt>
                <c:pt idx="728">
                  <c:v>-2.3232665666666668</c:v>
                </c:pt>
                <c:pt idx="729">
                  <c:v>-2.3277440666666664</c:v>
                </c:pt>
                <c:pt idx="730">
                  <c:v>-2.2957340666666668</c:v>
                </c:pt>
                <c:pt idx="731">
                  <c:v>-2.2143574333333333</c:v>
                </c:pt>
                <c:pt idx="732">
                  <c:v>-2.1369300666666664</c:v>
                </c:pt>
                <c:pt idx="733">
                  <c:v>-2.0694664333333335</c:v>
                </c:pt>
                <c:pt idx="734">
                  <c:v>-2.0763706333333332</c:v>
                </c:pt>
                <c:pt idx="735">
                  <c:v>-2.0696907666666666</c:v>
                </c:pt>
                <c:pt idx="736">
                  <c:v>-2.0810889333333336</c:v>
                </c:pt>
                <c:pt idx="737">
                  <c:v>-2.0259206666666665</c:v>
                </c:pt>
                <c:pt idx="738">
                  <c:v>-2.0017052</c:v>
                </c:pt>
                <c:pt idx="739">
                  <c:v>-1.9835556666666665</c:v>
                </c:pt>
                <c:pt idx="740">
                  <c:v>-1.9923236333333332</c:v>
                </c:pt>
                <c:pt idx="741">
                  <c:v>-1.9789175333333333</c:v>
                </c:pt>
                <c:pt idx="742">
                  <c:v>-2.0020431666666667</c:v>
                </c:pt>
                <c:pt idx="743">
                  <c:v>-2.0139044999999998</c:v>
                </c:pt>
                <c:pt idx="744">
                  <c:v>-2.0008425333333331</c:v>
                </c:pt>
                <c:pt idx="745">
                  <c:v>-1.9785348666666664</c:v>
                </c:pt>
                <c:pt idx="746">
                  <c:v>-1.9831890333333331</c:v>
                </c:pt>
                <c:pt idx="747">
                  <c:v>-2.0129287666666666</c:v>
                </c:pt>
                <c:pt idx="748">
                  <c:v>-2.0555597999999997</c:v>
                </c:pt>
                <c:pt idx="749">
                  <c:v>-2.1067766333333333</c:v>
                </c:pt>
                <c:pt idx="750">
                  <c:v>-2.1660793000000003</c:v>
                </c:pt>
                <c:pt idx="751">
                  <c:v>-2.1983343666666664</c:v>
                </c:pt>
                <c:pt idx="752">
                  <c:v>-2.1961469666666664</c:v>
                </c:pt>
                <c:pt idx="753">
                  <c:v>-2.2366348666666664</c:v>
                </c:pt>
                <c:pt idx="754">
                  <c:v>-2.2641502999999998</c:v>
                </c:pt>
                <c:pt idx="755">
                  <c:v>-2.3475862333333333</c:v>
                </c:pt>
                <c:pt idx="756">
                  <c:v>-2.3813079333333333</c:v>
                </c:pt>
                <c:pt idx="757">
                  <c:v>-2.4065215666666666</c:v>
                </c:pt>
                <c:pt idx="758">
                  <c:v>-2.4082667</c:v>
                </c:pt>
                <c:pt idx="759">
                  <c:v>-2.4280349333333331</c:v>
                </c:pt>
                <c:pt idx="760">
                  <c:v>-2.4696446333333331</c:v>
                </c:pt>
                <c:pt idx="761">
                  <c:v>-2.5169657333333331</c:v>
                </c:pt>
                <c:pt idx="762">
                  <c:v>-2.5261122</c:v>
                </c:pt>
                <c:pt idx="763">
                  <c:v>-2.5951819</c:v>
                </c:pt>
                <c:pt idx="764">
                  <c:v>-2.6378441000000001</c:v>
                </c:pt>
                <c:pt idx="765">
                  <c:v>-2.6846762666666666</c:v>
                </c:pt>
                <c:pt idx="766">
                  <c:v>-2.6663811333333336</c:v>
                </c:pt>
                <c:pt idx="767">
                  <c:v>-2.6394663</c:v>
                </c:pt>
                <c:pt idx="768">
                  <c:v>-2.6435447666666665</c:v>
                </c:pt>
                <c:pt idx="769">
                  <c:v>-2.6432026333333334</c:v>
                </c:pt>
                <c:pt idx="770">
                  <c:v>-2.619941733333333</c:v>
                </c:pt>
                <c:pt idx="771">
                  <c:v>-2.5752959999999998</c:v>
                </c:pt>
                <c:pt idx="772">
                  <c:v>-2.5079335999999999</c:v>
                </c:pt>
                <c:pt idx="773">
                  <c:v>-2.5013506333333333</c:v>
                </c:pt>
                <c:pt idx="774">
                  <c:v>-2.4729022999999999</c:v>
                </c:pt>
                <c:pt idx="775">
                  <c:v>-2.4753068333333332</c:v>
                </c:pt>
                <c:pt idx="776">
                  <c:v>-2.4762318999999997</c:v>
                </c:pt>
                <c:pt idx="777">
                  <c:v>-2.4888967666666666</c:v>
                </c:pt>
                <c:pt idx="778">
                  <c:v>-2.5133204666666664</c:v>
                </c:pt>
                <c:pt idx="779">
                  <c:v>-2.4920366666666669</c:v>
                </c:pt>
                <c:pt idx="780">
                  <c:v>-2.4426136333333335</c:v>
                </c:pt>
                <c:pt idx="781">
                  <c:v>-2.4044622666666666</c:v>
                </c:pt>
                <c:pt idx="782">
                  <c:v>-2.3983205999999999</c:v>
                </c:pt>
                <c:pt idx="783">
                  <c:v>-2.4212852333333332</c:v>
                </c:pt>
                <c:pt idx="784">
                  <c:v>-2.4125586333333335</c:v>
                </c:pt>
                <c:pt idx="785">
                  <c:v>-2.3910364999999998</c:v>
                </c:pt>
                <c:pt idx="786">
                  <c:v>-2.4072884333333331</c:v>
                </c:pt>
                <c:pt idx="787">
                  <c:v>-2.3901385333333334</c:v>
                </c:pt>
                <c:pt idx="788">
                  <c:v>-2.4003832999999997</c:v>
                </c:pt>
                <c:pt idx="789">
                  <c:v>-2.4051743333333331</c:v>
                </c:pt>
                <c:pt idx="790">
                  <c:v>-2.4173719666666664</c:v>
                </c:pt>
                <c:pt idx="791">
                  <c:v>-2.4561514</c:v>
                </c:pt>
                <c:pt idx="792">
                  <c:v>-2.4815007666666666</c:v>
                </c:pt>
                <c:pt idx="793">
                  <c:v>-2.560412233333333</c:v>
                </c:pt>
                <c:pt idx="794">
                  <c:v>-2.5791175333333332</c:v>
                </c:pt>
                <c:pt idx="795">
                  <c:v>-2.589123166666667</c:v>
                </c:pt>
                <c:pt idx="796">
                  <c:v>-2.6111674333333332</c:v>
                </c:pt>
                <c:pt idx="797">
                  <c:v>-2.6954343999999999</c:v>
                </c:pt>
                <c:pt idx="798">
                  <c:v>-2.7768929666666669</c:v>
                </c:pt>
                <c:pt idx="799">
                  <c:v>-2.8713671333333335</c:v>
                </c:pt>
                <c:pt idx="800">
                  <c:v>-1.9317104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0A-45E6-A4CA-E3016B71DE45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(2)'!$J$6:$J$806</c:f>
              <c:numCache>
                <c:formatCode>General</c:formatCode>
                <c:ptCount val="801"/>
                <c:pt idx="0">
                  <c:v>1.6609560999999998E-2</c:v>
                </c:pt>
                <c:pt idx="1">
                  <c:v>-0.12788101633333335</c:v>
                </c:pt>
                <c:pt idx="2">
                  <c:v>-0.22241878333333331</c:v>
                </c:pt>
                <c:pt idx="3">
                  <c:v>-0.26073903333333331</c:v>
                </c:pt>
                <c:pt idx="4">
                  <c:v>-0.28107219999999999</c:v>
                </c:pt>
                <c:pt idx="5">
                  <c:v>-0.29427293999999998</c:v>
                </c:pt>
                <c:pt idx="6">
                  <c:v>-0.30633915333333334</c:v>
                </c:pt>
                <c:pt idx="7">
                  <c:v>-0.31940759000000002</c:v>
                </c:pt>
                <c:pt idx="8">
                  <c:v>-0.33321069666666664</c:v>
                </c:pt>
                <c:pt idx="9">
                  <c:v>-0.3512394333333333</c:v>
                </c:pt>
                <c:pt idx="10">
                  <c:v>-0.36971588999999999</c:v>
                </c:pt>
                <c:pt idx="11">
                  <c:v>-0.39108371666666669</c:v>
                </c:pt>
                <c:pt idx="12">
                  <c:v>-0.41246965333333335</c:v>
                </c:pt>
                <c:pt idx="13">
                  <c:v>-0.43867239000000002</c:v>
                </c:pt>
                <c:pt idx="14">
                  <c:v>-0.46880012333333337</c:v>
                </c:pt>
                <c:pt idx="15">
                  <c:v>-0.50130516000000003</c:v>
                </c:pt>
                <c:pt idx="16">
                  <c:v>-0.5361004066666667</c:v>
                </c:pt>
                <c:pt idx="17">
                  <c:v>-0.57314838999999995</c:v>
                </c:pt>
                <c:pt idx="18">
                  <c:v>-0.61565106999999997</c:v>
                </c:pt>
                <c:pt idx="19">
                  <c:v>-0.65924111666666663</c:v>
                </c:pt>
                <c:pt idx="20">
                  <c:v>-0.70518159666666669</c:v>
                </c:pt>
                <c:pt idx="21">
                  <c:v>-0.75221435333333331</c:v>
                </c:pt>
                <c:pt idx="22">
                  <c:v>-0.80555013999999991</c:v>
                </c:pt>
                <c:pt idx="23">
                  <c:v>-0.85929485333333322</c:v>
                </c:pt>
                <c:pt idx="24">
                  <c:v>-0.91583343333333334</c:v>
                </c:pt>
                <c:pt idx="25">
                  <c:v>-0.96971583000000006</c:v>
                </c:pt>
                <c:pt idx="26">
                  <c:v>-1.0243689666666667</c:v>
                </c:pt>
                <c:pt idx="27">
                  <c:v>-1.0769181999999999</c:v>
                </c:pt>
                <c:pt idx="28">
                  <c:v>-1.1246221999999999</c:v>
                </c:pt>
                <c:pt idx="29">
                  <c:v>-1.1687769000000001</c:v>
                </c:pt>
                <c:pt idx="30">
                  <c:v>-1.2030189</c:v>
                </c:pt>
                <c:pt idx="31">
                  <c:v>-1.2358720666666667</c:v>
                </c:pt>
                <c:pt idx="32">
                  <c:v>-1.2641136666666668</c:v>
                </c:pt>
                <c:pt idx="33">
                  <c:v>-1.2957724333333334</c:v>
                </c:pt>
                <c:pt idx="34">
                  <c:v>-1.3268856666666666</c:v>
                </c:pt>
                <c:pt idx="35">
                  <c:v>-1.3615986</c:v>
                </c:pt>
                <c:pt idx="36">
                  <c:v>-1.3961326666666665</c:v>
                </c:pt>
                <c:pt idx="37">
                  <c:v>-1.4331762333333333</c:v>
                </c:pt>
                <c:pt idx="38">
                  <c:v>-1.4742476333333334</c:v>
                </c:pt>
                <c:pt idx="39">
                  <c:v>-1.5158397000000001</c:v>
                </c:pt>
                <c:pt idx="40">
                  <c:v>-1.5561988</c:v>
                </c:pt>
                <c:pt idx="41">
                  <c:v>-1.5909332333333335</c:v>
                </c:pt>
                <c:pt idx="42">
                  <c:v>-1.6255999333333335</c:v>
                </c:pt>
                <c:pt idx="43">
                  <c:v>-1.6588932666666665</c:v>
                </c:pt>
                <c:pt idx="44">
                  <c:v>-1.6879071999999999</c:v>
                </c:pt>
                <c:pt idx="45">
                  <c:v>-1.7115865666666668</c:v>
                </c:pt>
                <c:pt idx="46">
                  <c:v>-1.7326197333333333</c:v>
                </c:pt>
                <c:pt idx="47">
                  <c:v>-1.7531889333333333</c:v>
                </c:pt>
                <c:pt idx="48">
                  <c:v>-1.7728357666666668</c:v>
                </c:pt>
                <c:pt idx="49">
                  <c:v>-1.7890708666666668</c:v>
                </c:pt>
                <c:pt idx="50">
                  <c:v>-1.8024026666666668</c:v>
                </c:pt>
                <c:pt idx="51">
                  <c:v>-1.8157404999999998</c:v>
                </c:pt>
                <c:pt idx="52">
                  <c:v>-1.8276493666666667</c:v>
                </c:pt>
                <c:pt idx="53">
                  <c:v>-1.8387335</c:v>
                </c:pt>
                <c:pt idx="54">
                  <c:v>-1.8477902000000002</c:v>
                </c:pt>
                <c:pt idx="55">
                  <c:v>-1.8572700666666666</c:v>
                </c:pt>
                <c:pt idx="56">
                  <c:v>-1.8675484333333332</c:v>
                </c:pt>
                <c:pt idx="57">
                  <c:v>-1.8754095666666668</c:v>
                </c:pt>
                <c:pt idx="58">
                  <c:v>-1.8822090000000002</c:v>
                </c:pt>
                <c:pt idx="59">
                  <c:v>-1.8882535999999999</c:v>
                </c:pt>
                <c:pt idx="60">
                  <c:v>-1.8944093000000002</c:v>
                </c:pt>
                <c:pt idx="61">
                  <c:v>-1.8992935333333332</c:v>
                </c:pt>
                <c:pt idx="62">
                  <c:v>-1.9034788999999999</c:v>
                </c:pt>
                <c:pt idx="63">
                  <c:v>-1.9099318333333333</c:v>
                </c:pt>
                <c:pt idx="64">
                  <c:v>-1.9136738666666666</c:v>
                </c:pt>
                <c:pt idx="65">
                  <c:v>-1.9169231333333334</c:v>
                </c:pt>
                <c:pt idx="66">
                  <c:v>-1.9158483000000002</c:v>
                </c:pt>
                <c:pt idx="67">
                  <c:v>-1.9170922666666665</c:v>
                </c:pt>
                <c:pt idx="68">
                  <c:v>-1.9163357333333331</c:v>
                </c:pt>
                <c:pt idx="69">
                  <c:v>-1.9161682000000002</c:v>
                </c:pt>
                <c:pt idx="70">
                  <c:v>-1.9157885333333333</c:v>
                </c:pt>
                <c:pt idx="71">
                  <c:v>-1.9141367000000002</c:v>
                </c:pt>
                <c:pt idx="72">
                  <c:v>-1.9133832</c:v>
                </c:pt>
                <c:pt idx="73">
                  <c:v>-1.9137255666666668</c:v>
                </c:pt>
                <c:pt idx="74">
                  <c:v>-1.9137335999999998</c:v>
                </c:pt>
                <c:pt idx="75">
                  <c:v>-1.9127006666666666</c:v>
                </c:pt>
                <c:pt idx="76">
                  <c:v>-1.9101727000000002</c:v>
                </c:pt>
                <c:pt idx="77">
                  <c:v>-1.9121761666666666</c:v>
                </c:pt>
                <c:pt idx="78">
                  <c:v>-1.9153387333333332</c:v>
                </c:pt>
                <c:pt idx="79">
                  <c:v>-1.9191376666666666</c:v>
                </c:pt>
                <c:pt idx="80">
                  <c:v>-1.9245847333333332</c:v>
                </c:pt>
                <c:pt idx="81">
                  <c:v>-1.9354546666666668</c:v>
                </c:pt>
                <c:pt idx="82">
                  <c:v>-1.9467179666666665</c:v>
                </c:pt>
                <c:pt idx="83">
                  <c:v>-1.9587579333333334</c:v>
                </c:pt>
                <c:pt idx="84">
                  <c:v>-1.9704612333333333</c:v>
                </c:pt>
                <c:pt idx="85">
                  <c:v>-1.9861140333333334</c:v>
                </c:pt>
                <c:pt idx="86">
                  <c:v>-2.0040596333333336</c:v>
                </c:pt>
                <c:pt idx="87">
                  <c:v>-2.0265811</c:v>
                </c:pt>
                <c:pt idx="88">
                  <c:v>-2.0497122333333331</c:v>
                </c:pt>
                <c:pt idx="89">
                  <c:v>-2.0740935666666669</c:v>
                </c:pt>
                <c:pt idx="90">
                  <c:v>-2.098634066666667</c:v>
                </c:pt>
                <c:pt idx="91">
                  <c:v>-2.1283922</c:v>
                </c:pt>
                <c:pt idx="92">
                  <c:v>-2.1596614333333335</c:v>
                </c:pt>
                <c:pt idx="93">
                  <c:v>-2.1935425666666668</c:v>
                </c:pt>
                <c:pt idx="94">
                  <c:v>-2.2307736999999999</c:v>
                </c:pt>
                <c:pt idx="95">
                  <c:v>-2.2690125333333331</c:v>
                </c:pt>
                <c:pt idx="96">
                  <c:v>-2.3086561333333333</c:v>
                </c:pt>
                <c:pt idx="97">
                  <c:v>-2.3462640333333336</c:v>
                </c:pt>
                <c:pt idx="98">
                  <c:v>-2.3895785000000003</c:v>
                </c:pt>
                <c:pt idx="99">
                  <c:v>-2.4340597000000002</c:v>
                </c:pt>
                <c:pt idx="100">
                  <c:v>-2.4817749</c:v>
                </c:pt>
                <c:pt idx="101">
                  <c:v>-2.5291089333333332</c:v>
                </c:pt>
                <c:pt idx="102">
                  <c:v>-2.577256666666667</c:v>
                </c:pt>
                <c:pt idx="103">
                  <c:v>-2.6249085000000001</c:v>
                </c:pt>
                <c:pt idx="104">
                  <c:v>-2.6725743333333334</c:v>
                </c:pt>
                <c:pt idx="105">
                  <c:v>-2.7224127333333334</c:v>
                </c:pt>
                <c:pt idx="106">
                  <c:v>-2.7732123666666673</c:v>
                </c:pt>
                <c:pt idx="107">
                  <c:v>-2.8225228999999996</c:v>
                </c:pt>
                <c:pt idx="108">
                  <c:v>-2.8723797333333327</c:v>
                </c:pt>
                <c:pt idx="109">
                  <c:v>-2.9225127999999998</c:v>
                </c:pt>
                <c:pt idx="110">
                  <c:v>-2.9771991666666668</c:v>
                </c:pt>
                <c:pt idx="111">
                  <c:v>-3.0289169</c:v>
                </c:pt>
                <c:pt idx="112">
                  <c:v>-3.0807479</c:v>
                </c:pt>
                <c:pt idx="113">
                  <c:v>-3.1311356999999997</c:v>
                </c:pt>
                <c:pt idx="114">
                  <c:v>-3.1834737666666668</c:v>
                </c:pt>
                <c:pt idx="115">
                  <c:v>-3.2392481333333336</c:v>
                </c:pt>
                <c:pt idx="116">
                  <c:v>-3.2994163999999997</c:v>
                </c:pt>
                <c:pt idx="117">
                  <c:v>-3.3599030999999999</c:v>
                </c:pt>
                <c:pt idx="118">
                  <c:v>-3.4217424333333333</c:v>
                </c:pt>
                <c:pt idx="119">
                  <c:v>-3.4816011333333337</c:v>
                </c:pt>
                <c:pt idx="120">
                  <c:v>-3.5496789999999998</c:v>
                </c:pt>
                <c:pt idx="121">
                  <c:v>-3.6198573666666665</c:v>
                </c:pt>
                <c:pt idx="122">
                  <c:v>-3.6966755333333334</c:v>
                </c:pt>
                <c:pt idx="123">
                  <c:v>-3.7757017666666663</c:v>
                </c:pt>
                <c:pt idx="124">
                  <c:v>-3.8611574999999996</c:v>
                </c:pt>
                <c:pt idx="125">
                  <c:v>-3.9496109333333336</c:v>
                </c:pt>
                <c:pt idx="126">
                  <c:v>-4.0417037000000002</c:v>
                </c:pt>
                <c:pt idx="127">
                  <c:v>-4.139568633333333</c:v>
                </c:pt>
                <c:pt idx="128">
                  <c:v>-4.2430685333333331</c:v>
                </c:pt>
                <c:pt idx="129">
                  <c:v>-4.3571283000000003</c:v>
                </c:pt>
                <c:pt idx="130">
                  <c:v>-4.4759578666666657</c:v>
                </c:pt>
                <c:pt idx="131">
                  <c:v>-4.6074468333333334</c:v>
                </c:pt>
                <c:pt idx="132">
                  <c:v>-4.7459940999999999</c:v>
                </c:pt>
                <c:pt idx="133">
                  <c:v>-4.8950389333333328</c:v>
                </c:pt>
                <c:pt idx="134">
                  <c:v>-5.0504956333333331</c:v>
                </c:pt>
                <c:pt idx="135">
                  <c:v>-5.2165972333333341</c:v>
                </c:pt>
                <c:pt idx="136">
                  <c:v>-5.3890821000000004</c:v>
                </c:pt>
                <c:pt idx="137">
                  <c:v>-5.575411766666666</c:v>
                </c:pt>
                <c:pt idx="138">
                  <c:v>-5.768752066666667</c:v>
                </c:pt>
                <c:pt idx="139">
                  <c:v>-5.975748666666667</c:v>
                </c:pt>
                <c:pt idx="140">
                  <c:v>-6.1875390999999995</c:v>
                </c:pt>
                <c:pt idx="141">
                  <c:v>-6.4084025999999996</c:v>
                </c:pt>
                <c:pt idx="142">
                  <c:v>-6.6355908999999995</c:v>
                </c:pt>
                <c:pt idx="143">
                  <c:v>-6.8712662333333334</c:v>
                </c:pt>
                <c:pt idx="144">
                  <c:v>-7.1177377999999996</c:v>
                </c:pt>
                <c:pt idx="145">
                  <c:v>-7.3724831000000002</c:v>
                </c:pt>
                <c:pt idx="146">
                  <c:v>-7.6316283333333343</c:v>
                </c:pt>
                <c:pt idx="147">
                  <c:v>-7.890855133333333</c:v>
                </c:pt>
                <c:pt idx="148">
                  <c:v>-8.1557052666666667</c:v>
                </c:pt>
                <c:pt idx="149">
                  <c:v>-8.4230254333333345</c:v>
                </c:pt>
                <c:pt idx="150">
                  <c:v>-8.6920385333333332</c:v>
                </c:pt>
                <c:pt idx="151">
                  <c:v>-8.9626401333333323</c:v>
                </c:pt>
                <c:pt idx="152">
                  <c:v>-9.2340587000000003</c:v>
                </c:pt>
                <c:pt idx="153">
                  <c:v>-9.5019559666666655</c:v>
                </c:pt>
                <c:pt idx="154">
                  <c:v>-9.7648538333333335</c:v>
                </c:pt>
                <c:pt idx="155">
                  <c:v>-10.021387733333334</c:v>
                </c:pt>
                <c:pt idx="156">
                  <c:v>-10.279299333333334</c:v>
                </c:pt>
                <c:pt idx="157">
                  <c:v>-10.526483000000001</c:v>
                </c:pt>
                <c:pt idx="158">
                  <c:v>-10.773032666666667</c:v>
                </c:pt>
                <c:pt idx="159">
                  <c:v>-11.010457000000001</c:v>
                </c:pt>
                <c:pt idx="160">
                  <c:v>-11.250681666666667</c:v>
                </c:pt>
                <c:pt idx="161">
                  <c:v>-11.489911333333334</c:v>
                </c:pt>
                <c:pt idx="162">
                  <c:v>-11.724328666666667</c:v>
                </c:pt>
                <c:pt idx="163">
                  <c:v>-11.959738333333334</c:v>
                </c:pt>
                <c:pt idx="164">
                  <c:v>-12.189844333333333</c:v>
                </c:pt>
                <c:pt idx="165">
                  <c:v>-12.430120666666667</c:v>
                </c:pt>
                <c:pt idx="166">
                  <c:v>-12.670589333333332</c:v>
                </c:pt>
                <c:pt idx="167">
                  <c:v>-12.925005666666666</c:v>
                </c:pt>
                <c:pt idx="168">
                  <c:v>-13.184772666666666</c:v>
                </c:pt>
                <c:pt idx="169">
                  <c:v>-13.457723999999999</c:v>
                </c:pt>
                <c:pt idx="170">
                  <c:v>-13.735758333333331</c:v>
                </c:pt>
                <c:pt idx="171">
                  <c:v>-14.027108333333333</c:v>
                </c:pt>
                <c:pt idx="172">
                  <c:v>-14.335849000000001</c:v>
                </c:pt>
                <c:pt idx="173">
                  <c:v>-14.665135000000001</c:v>
                </c:pt>
                <c:pt idx="174">
                  <c:v>-15.005084000000002</c:v>
                </c:pt>
                <c:pt idx="175">
                  <c:v>-15.360810000000001</c:v>
                </c:pt>
                <c:pt idx="176">
                  <c:v>-15.734097333333333</c:v>
                </c:pt>
                <c:pt idx="177">
                  <c:v>-16.136419333333333</c:v>
                </c:pt>
                <c:pt idx="178">
                  <c:v>-16.564150000000001</c:v>
                </c:pt>
                <c:pt idx="179">
                  <c:v>-17.008483333333334</c:v>
                </c:pt>
                <c:pt idx="180">
                  <c:v>-17.470944666666664</c:v>
                </c:pt>
                <c:pt idx="181">
                  <c:v>-17.948280666666665</c:v>
                </c:pt>
                <c:pt idx="182">
                  <c:v>-18.443981000000001</c:v>
                </c:pt>
                <c:pt idx="183">
                  <c:v>-18.957519333333334</c:v>
                </c:pt>
                <c:pt idx="184">
                  <c:v>-19.470294333333332</c:v>
                </c:pt>
                <c:pt idx="185">
                  <c:v>-19.980311</c:v>
                </c:pt>
                <c:pt idx="186">
                  <c:v>-20.460660333333333</c:v>
                </c:pt>
                <c:pt idx="187">
                  <c:v>-20.944148333333331</c:v>
                </c:pt>
                <c:pt idx="188">
                  <c:v>-21.393024999999998</c:v>
                </c:pt>
                <c:pt idx="189">
                  <c:v>-21.771673000000003</c:v>
                </c:pt>
                <c:pt idx="190">
                  <c:v>-22.080409666666668</c:v>
                </c:pt>
                <c:pt idx="191">
                  <c:v>-22.321820333333335</c:v>
                </c:pt>
                <c:pt idx="192">
                  <c:v>-22.532409000000001</c:v>
                </c:pt>
                <c:pt idx="193">
                  <c:v>-22.637806666666666</c:v>
                </c:pt>
                <c:pt idx="194">
                  <c:v>-22.681596333333331</c:v>
                </c:pt>
                <c:pt idx="195">
                  <c:v>-22.657939333333331</c:v>
                </c:pt>
                <c:pt idx="196">
                  <c:v>-22.609135333333331</c:v>
                </c:pt>
                <c:pt idx="197">
                  <c:v>-22.506953999999997</c:v>
                </c:pt>
                <c:pt idx="198">
                  <c:v>-22.40948233333333</c:v>
                </c:pt>
                <c:pt idx="199">
                  <c:v>-22.311365666666671</c:v>
                </c:pt>
                <c:pt idx="200">
                  <c:v>-22.235146666666669</c:v>
                </c:pt>
                <c:pt idx="201">
                  <c:v>-22.157859666666667</c:v>
                </c:pt>
                <c:pt idx="202">
                  <c:v>-22.11317</c:v>
                </c:pt>
                <c:pt idx="203">
                  <c:v>-22.076387</c:v>
                </c:pt>
                <c:pt idx="204">
                  <c:v>-22.097289</c:v>
                </c:pt>
                <c:pt idx="205">
                  <c:v>-22.146416666666667</c:v>
                </c:pt>
                <c:pt idx="206">
                  <c:v>-22.262587</c:v>
                </c:pt>
                <c:pt idx="207">
                  <c:v>-22.378869666666663</c:v>
                </c:pt>
                <c:pt idx="208">
                  <c:v>-22.564693000000002</c:v>
                </c:pt>
                <c:pt idx="209">
                  <c:v>-22.812722666666662</c:v>
                </c:pt>
                <c:pt idx="210">
                  <c:v>-23.10712633333333</c:v>
                </c:pt>
                <c:pt idx="211">
                  <c:v>-23.445356000000004</c:v>
                </c:pt>
                <c:pt idx="212">
                  <c:v>-23.859702000000002</c:v>
                </c:pt>
                <c:pt idx="213">
                  <c:v>-24.356294999999999</c:v>
                </c:pt>
                <c:pt idx="214">
                  <c:v>-24.929585333333335</c:v>
                </c:pt>
                <c:pt idx="215">
                  <c:v>-25.60827066666667</c:v>
                </c:pt>
                <c:pt idx="216">
                  <c:v>-26.395236666666666</c:v>
                </c:pt>
                <c:pt idx="217">
                  <c:v>-27.266445000000001</c:v>
                </c:pt>
                <c:pt idx="218">
                  <c:v>-28.291570666666669</c:v>
                </c:pt>
                <c:pt idx="219">
                  <c:v>-29.566379000000001</c:v>
                </c:pt>
                <c:pt idx="220">
                  <c:v>-30.940004333333334</c:v>
                </c:pt>
                <c:pt idx="221">
                  <c:v>-32.571871999999999</c:v>
                </c:pt>
                <c:pt idx="222">
                  <c:v>-34.413928999999996</c:v>
                </c:pt>
                <c:pt idx="223">
                  <c:v>-36.525317000000001</c:v>
                </c:pt>
                <c:pt idx="224">
                  <c:v>-38.218178000000002</c:v>
                </c:pt>
                <c:pt idx="225">
                  <c:v>-38.872745666666667</c:v>
                </c:pt>
                <c:pt idx="226">
                  <c:v>-38.062046000000002</c:v>
                </c:pt>
                <c:pt idx="227">
                  <c:v>-36.328713666666665</c:v>
                </c:pt>
                <c:pt idx="228">
                  <c:v>-34.267329999999994</c:v>
                </c:pt>
                <c:pt idx="229">
                  <c:v>-32.553409333333342</c:v>
                </c:pt>
                <c:pt idx="230">
                  <c:v>-31.072104333333332</c:v>
                </c:pt>
                <c:pt idx="231">
                  <c:v>-29.807275333333333</c:v>
                </c:pt>
                <c:pt idx="232">
                  <c:v>-28.711245000000002</c:v>
                </c:pt>
                <c:pt idx="233">
                  <c:v>-27.75451266666667</c:v>
                </c:pt>
                <c:pt idx="234">
                  <c:v>-27.041394666666665</c:v>
                </c:pt>
                <c:pt idx="235">
                  <c:v>-26.388193666666666</c:v>
                </c:pt>
                <c:pt idx="236">
                  <c:v>-25.833861666666667</c:v>
                </c:pt>
                <c:pt idx="237">
                  <c:v>-25.331856333333334</c:v>
                </c:pt>
                <c:pt idx="238">
                  <c:v>-24.954880333333335</c:v>
                </c:pt>
                <c:pt idx="239">
                  <c:v>-24.638787333333337</c:v>
                </c:pt>
                <c:pt idx="240">
                  <c:v>-24.358260333333334</c:v>
                </c:pt>
                <c:pt idx="241">
                  <c:v>-24.115762</c:v>
                </c:pt>
                <c:pt idx="242">
                  <c:v>-23.957075666666665</c:v>
                </c:pt>
                <c:pt idx="243">
                  <c:v>-23.842433666666665</c:v>
                </c:pt>
                <c:pt idx="244">
                  <c:v>-23.788957333333332</c:v>
                </c:pt>
                <c:pt idx="245">
                  <c:v>-23.777878333333334</c:v>
                </c:pt>
                <c:pt idx="246">
                  <c:v>-23.792985333333334</c:v>
                </c:pt>
                <c:pt idx="247">
                  <c:v>-23.846947999999998</c:v>
                </c:pt>
                <c:pt idx="248">
                  <c:v>-23.960095666666664</c:v>
                </c:pt>
                <c:pt idx="249">
                  <c:v>-24.135991333333333</c:v>
                </c:pt>
                <c:pt idx="250">
                  <c:v>-24.321749333333333</c:v>
                </c:pt>
                <c:pt idx="251">
                  <c:v>-24.538751666666666</c:v>
                </c:pt>
                <c:pt idx="252">
                  <c:v>-24.826824666666667</c:v>
                </c:pt>
                <c:pt idx="253">
                  <c:v>-25.180676666666667</c:v>
                </c:pt>
                <c:pt idx="254">
                  <c:v>-25.556933666666666</c:v>
                </c:pt>
                <c:pt idx="255">
                  <c:v>-25.993964000000002</c:v>
                </c:pt>
                <c:pt idx="256">
                  <c:v>-26.467124999999999</c:v>
                </c:pt>
                <c:pt idx="257">
                  <c:v>-27.013200666666666</c:v>
                </c:pt>
                <c:pt idx="258">
                  <c:v>-27.590079000000003</c:v>
                </c:pt>
                <c:pt idx="259">
                  <c:v>-28.228022999999997</c:v>
                </c:pt>
                <c:pt idx="260">
                  <c:v>-29.000916333333333</c:v>
                </c:pt>
                <c:pt idx="261">
                  <c:v>-29.884598333333333</c:v>
                </c:pt>
                <c:pt idx="262">
                  <c:v>-30.926148666666666</c:v>
                </c:pt>
                <c:pt idx="263">
                  <c:v>-32.052732999999996</c:v>
                </c:pt>
                <c:pt idx="264">
                  <c:v>-33.429365666666662</c:v>
                </c:pt>
                <c:pt idx="265">
                  <c:v>-34.971469666666671</c:v>
                </c:pt>
                <c:pt idx="266">
                  <c:v>-37.022760999999996</c:v>
                </c:pt>
                <c:pt idx="267">
                  <c:v>-39.363065333333338</c:v>
                </c:pt>
                <c:pt idx="268">
                  <c:v>-43.185100999999996</c:v>
                </c:pt>
                <c:pt idx="269">
                  <c:v>-47.786333999999989</c:v>
                </c:pt>
                <c:pt idx="270">
                  <c:v>-49.318194333333338</c:v>
                </c:pt>
                <c:pt idx="271">
                  <c:v>-47.108198999999992</c:v>
                </c:pt>
                <c:pt idx="272">
                  <c:v>-42.072597666666667</c:v>
                </c:pt>
                <c:pt idx="273">
                  <c:v>-38.586031666666663</c:v>
                </c:pt>
                <c:pt idx="274">
                  <c:v>-36.279988666666668</c:v>
                </c:pt>
                <c:pt idx="275">
                  <c:v>-34.527588000000002</c:v>
                </c:pt>
                <c:pt idx="276">
                  <c:v>-33.003791999999997</c:v>
                </c:pt>
                <c:pt idx="277">
                  <c:v>-31.599600666666664</c:v>
                </c:pt>
                <c:pt idx="278">
                  <c:v>-30.456862333333333</c:v>
                </c:pt>
                <c:pt idx="279">
                  <c:v>-29.48313966666667</c:v>
                </c:pt>
                <c:pt idx="280">
                  <c:v>-28.628015333333337</c:v>
                </c:pt>
                <c:pt idx="281">
                  <c:v>-27.816897000000001</c:v>
                </c:pt>
                <c:pt idx="282">
                  <c:v>-27.019650666666667</c:v>
                </c:pt>
                <c:pt idx="283">
                  <c:v>-26.329937000000001</c:v>
                </c:pt>
                <c:pt idx="284">
                  <c:v>-25.675360999999999</c:v>
                </c:pt>
                <c:pt idx="285">
                  <c:v>-25.040116666666666</c:v>
                </c:pt>
                <c:pt idx="286">
                  <c:v>-24.428005333333335</c:v>
                </c:pt>
                <c:pt idx="287">
                  <c:v>-23.868217333333334</c:v>
                </c:pt>
                <c:pt idx="288">
                  <c:v>-23.364667999999998</c:v>
                </c:pt>
                <c:pt idx="289">
                  <c:v>-22.859086333333334</c:v>
                </c:pt>
                <c:pt idx="290">
                  <c:v>-22.399337333333335</c:v>
                </c:pt>
                <c:pt idx="291">
                  <c:v>-21.99255066666667</c:v>
                </c:pt>
                <c:pt idx="292">
                  <c:v>-21.613547666666665</c:v>
                </c:pt>
                <c:pt idx="293">
                  <c:v>-21.237986333333332</c:v>
                </c:pt>
                <c:pt idx="294">
                  <c:v>-20.874282333333333</c:v>
                </c:pt>
                <c:pt idx="295">
                  <c:v>-20.549435666666668</c:v>
                </c:pt>
                <c:pt idx="296">
                  <c:v>-20.249932333333334</c:v>
                </c:pt>
                <c:pt idx="297">
                  <c:v>-19.966975666666666</c:v>
                </c:pt>
                <c:pt idx="298">
                  <c:v>-19.714139999999997</c:v>
                </c:pt>
                <c:pt idx="299">
                  <c:v>-19.477137666666664</c:v>
                </c:pt>
                <c:pt idx="300">
                  <c:v>-19.270827000000001</c:v>
                </c:pt>
                <c:pt idx="301">
                  <c:v>-19.076364999999999</c:v>
                </c:pt>
                <c:pt idx="302">
                  <c:v>-18.936201000000001</c:v>
                </c:pt>
                <c:pt idx="303">
                  <c:v>-18.807809666666667</c:v>
                </c:pt>
                <c:pt idx="304">
                  <c:v>-18.718811666666667</c:v>
                </c:pt>
                <c:pt idx="305">
                  <c:v>-18.633600999999999</c:v>
                </c:pt>
                <c:pt idx="306">
                  <c:v>-18.598172666666667</c:v>
                </c:pt>
                <c:pt idx="307">
                  <c:v>-18.573246666666666</c:v>
                </c:pt>
                <c:pt idx="308">
                  <c:v>-18.595587999999999</c:v>
                </c:pt>
                <c:pt idx="309">
                  <c:v>-18.625408666666665</c:v>
                </c:pt>
                <c:pt idx="310">
                  <c:v>-18.694847666666664</c:v>
                </c:pt>
                <c:pt idx="311">
                  <c:v>-18.795449666666666</c:v>
                </c:pt>
                <c:pt idx="312">
                  <c:v>-18.925416999999999</c:v>
                </c:pt>
                <c:pt idx="313">
                  <c:v>-19.094498333333334</c:v>
                </c:pt>
                <c:pt idx="314">
                  <c:v>-19.260586333333336</c:v>
                </c:pt>
                <c:pt idx="315">
                  <c:v>-19.462872000000001</c:v>
                </c:pt>
                <c:pt idx="316">
                  <c:v>-19.719573999999998</c:v>
                </c:pt>
                <c:pt idx="317">
                  <c:v>-20.017053000000001</c:v>
                </c:pt>
                <c:pt idx="318">
                  <c:v>-20.322365666666666</c:v>
                </c:pt>
                <c:pt idx="319">
                  <c:v>-20.658163333333334</c:v>
                </c:pt>
                <c:pt idx="320">
                  <c:v>-21.012241</c:v>
                </c:pt>
                <c:pt idx="321">
                  <c:v>-21.489307666666665</c:v>
                </c:pt>
                <c:pt idx="322">
                  <c:v>-21.899592666666667</c:v>
                </c:pt>
                <c:pt idx="323">
                  <c:v>-22.318518999999998</c:v>
                </c:pt>
                <c:pt idx="324">
                  <c:v>-22.654348333333331</c:v>
                </c:pt>
                <c:pt idx="325">
                  <c:v>-22.975718999999998</c:v>
                </c:pt>
                <c:pt idx="326">
                  <c:v>-23.248667999999999</c:v>
                </c:pt>
                <c:pt idx="327">
                  <c:v>-23.524938666666667</c:v>
                </c:pt>
                <c:pt idx="328">
                  <c:v>-23.660400333333332</c:v>
                </c:pt>
                <c:pt idx="329">
                  <c:v>-23.713583666666665</c:v>
                </c:pt>
                <c:pt idx="330">
                  <c:v>-23.645105333333333</c:v>
                </c:pt>
                <c:pt idx="331">
                  <c:v>-23.551997</c:v>
                </c:pt>
                <c:pt idx="332">
                  <c:v>-23.406307999999999</c:v>
                </c:pt>
                <c:pt idx="333">
                  <c:v>-23.09854</c:v>
                </c:pt>
                <c:pt idx="334">
                  <c:v>-22.762006</c:v>
                </c:pt>
                <c:pt idx="335">
                  <c:v>-22.385600333333333</c:v>
                </c:pt>
                <c:pt idx="336">
                  <c:v>-22.063202666666665</c:v>
                </c:pt>
                <c:pt idx="337">
                  <c:v>-21.653171666666669</c:v>
                </c:pt>
                <c:pt idx="338">
                  <c:v>-21.240659666666666</c:v>
                </c:pt>
                <c:pt idx="339">
                  <c:v>-20.839535999999999</c:v>
                </c:pt>
                <c:pt idx="340">
                  <c:v>-20.530148999999998</c:v>
                </c:pt>
                <c:pt idx="341">
                  <c:v>-20.198798</c:v>
                </c:pt>
                <c:pt idx="342">
                  <c:v>-19.832530333333334</c:v>
                </c:pt>
                <c:pt idx="343">
                  <c:v>-19.505602999999997</c:v>
                </c:pt>
                <c:pt idx="344">
                  <c:v>-19.240310666666666</c:v>
                </c:pt>
                <c:pt idx="345">
                  <c:v>-19.021383333333336</c:v>
                </c:pt>
                <c:pt idx="346">
                  <c:v>-18.838005666666668</c:v>
                </c:pt>
                <c:pt idx="347">
                  <c:v>-18.650152666666667</c:v>
                </c:pt>
                <c:pt idx="348">
                  <c:v>-18.495613666666667</c:v>
                </c:pt>
                <c:pt idx="349">
                  <c:v>-18.328776000000001</c:v>
                </c:pt>
                <c:pt idx="350">
                  <c:v>-18.22963866666667</c:v>
                </c:pt>
                <c:pt idx="351">
                  <c:v>-18.139726666666665</c:v>
                </c:pt>
                <c:pt idx="352">
                  <c:v>-18.087278999999999</c:v>
                </c:pt>
                <c:pt idx="353">
                  <c:v>-18.010598333333334</c:v>
                </c:pt>
                <c:pt idx="354">
                  <c:v>-17.976860000000002</c:v>
                </c:pt>
                <c:pt idx="355">
                  <c:v>-17.987293333333334</c:v>
                </c:pt>
                <c:pt idx="356">
                  <c:v>-18.017430666666669</c:v>
                </c:pt>
                <c:pt idx="357">
                  <c:v>-18.075527333333337</c:v>
                </c:pt>
                <c:pt idx="358">
                  <c:v>-18.132899666666667</c:v>
                </c:pt>
                <c:pt idx="359">
                  <c:v>-18.241571000000004</c:v>
                </c:pt>
                <c:pt idx="360">
                  <c:v>-18.305697333333338</c:v>
                </c:pt>
                <c:pt idx="361">
                  <c:v>-18.377040333333337</c:v>
                </c:pt>
                <c:pt idx="362">
                  <c:v>-18.494203000000002</c:v>
                </c:pt>
                <c:pt idx="363">
                  <c:v>-18.649654999999999</c:v>
                </c:pt>
                <c:pt idx="364">
                  <c:v>-18.813930666666668</c:v>
                </c:pt>
                <c:pt idx="365">
                  <c:v>-18.947277666666665</c:v>
                </c:pt>
                <c:pt idx="366">
                  <c:v>-19.095264999999998</c:v>
                </c:pt>
                <c:pt idx="367">
                  <c:v>-19.239249333333333</c:v>
                </c:pt>
                <c:pt idx="368">
                  <c:v>-19.327233666666668</c:v>
                </c:pt>
                <c:pt idx="369">
                  <c:v>-19.443834333333331</c:v>
                </c:pt>
                <c:pt idx="370">
                  <c:v>-19.525687000000001</c:v>
                </c:pt>
                <c:pt idx="371">
                  <c:v>-19.612699333333335</c:v>
                </c:pt>
                <c:pt idx="372">
                  <c:v>-19.69211</c:v>
                </c:pt>
                <c:pt idx="373">
                  <c:v>-19.714195333333333</c:v>
                </c:pt>
                <c:pt idx="374">
                  <c:v>-19.711952999999998</c:v>
                </c:pt>
                <c:pt idx="375">
                  <c:v>-19.605903000000001</c:v>
                </c:pt>
                <c:pt idx="376">
                  <c:v>-19.546820333333333</c:v>
                </c:pt>
                <c:pt idx="377">
                  <c:v>-19.385772666666668</c:v>
                </c:pt>
                <c:pt idx="378">
                  <c:v>-19.197941333333333</c:v>
                </c:pt>
                <c:pt idx="379">
                  <c:v>-18.938863999999999</c:v>
                </c:pt>
                <c:pt idx="380">
                  <c:v>-18.672012666666664</c:v>
                </c:pt>
                <c:pt idx="381">
                  <c:v>-18.366287666666668</c:v>
                </c:pt>
                <c:pt idx="382">
                  <c:v>-18.038315333333333</c:v>
                </c:pt>
                <c:pt idx="383">
                  <c:v>-17.744496666666667</c:v>
                </c:pt>
                <c:pt idx="384">
                  <c:v>-17.427560666666665</c:v>
                </c:pt>
                <c:pt idx="385">
                  <c:v>-17.088127</c:v>
                </c:pt>
                <c:pt idx="386">
                  <c:v>-16.767112666666666</c:v>
                </c:pt>
                <c:pt idx="387">
                  <c:v>-16.437487333333333</c:v>
                </c:pt>
                <c:pt idx="388">
                  <c:v>-16.123403333333336</c:v>
                </c:pt>
                <c:pt idx="389">
                  <c:v>-15.791870000000001</c:v>
                </c:pt>
                <c:pt idx="390">
                  <c:v>-15.490088</c:v>
                </c:pt>
                <c:pt idx="391">
                  <c:v>-15.197096666666667</c:v>
                </c:pt>
                <c:pt idx="392">
                  <c:v>-14.905074666666666</c:v>
                </c:pt>
                <c:pt idx="393">
                  <c:v>-14.639918</c:v>
                </c:pt>
                <c:pt idx="394">
                  <c:v>-14.385772333333334</c:v>
                </c:pt>
                <c:pt idx="395">
                  <c:v>-14.122687333333333</c:v>
                </c:pt>
                <c:pt idx="396">
                  <c:v>-13.894169333333332</c:v>
                </c:pt>
                <c:pt idx="397">
                  <c:v>-13.674968999999999</c:v>
                </c:pt>
                <c:pt idx="398">
                  <c:v>-13.481373333333332</c:v>
                </c:pt>
                <c:pt idx="399">
                  <c:v>-13.293339333333334</c:v>
                </c:pt>
                <c:pt idx="400">
                  <c:v>-13.100616</c:v>
                </c:pt>
                <c:pt idx="401">
                  <c:v>-12.926826333333333</c:v>
                </c:pt>
                <c:pt idx="402">
                  <c:v>-12.762321333333333</c:v>
                </c:pt>
                <c:pt idx="403">
                  <c:v>-12.663876999999999</c:v>
                </c:pt>
                <c:pt idx="404">
                  <c:v>-12.564028666666665</c:v>
                </c:pt>
                <c:pt idx="405">
                  <c:v>-12.471086999999999</c:v>
                </c:pt>
                <c:pt idx="406">
                  <c:v>-12.349462000000001</c:v>
                </c:pt>
                <c:pt idx="407">
                  <c:v>-12.268073999999999</c:v>
                </c:pt>
                <c:pt idx="408">
                  <c:v>-12.200972333333333</c:v>
                </c:pt>
                <c:pt idx="409">
                  <c:v>-12.157185666666665</c:v>
                </c:pt>
                <c:pt idx="410">
                  <c:v>-12.135900333333334</c:v>
                </c:pt>
                <c:pt idx="411">
                  <c:v>-12.107027</c:v>
                </c:pt>
                <c:pt idx="412">
                  <c:v>-12.097703666666668</c:v>
                </c:pt>
                <c:pt idx="413">
                  <c:v>-12.103101666666667</c:v>
                </c:pt>
                <c:pt idx="414">
                  <c:v>-12.146777999999999</c:v>
                </c:pt>
                <c:pt idx="415">
                  <c:v>-12.182094999999999</c:v>
                </c:pt>
                <c:pt idx="416">
                  <c:v>-12.222957666666666</c:v>
                </c:pt>
                <c:pt idx="417">
                  <c:v>-12.235809666666666</c:v>
                </c:pt>
                <c:pt idx="418">
                  <c:v>-12.283366333333333</c:v>
                </c:pt>
                <c:pt idx="419">
                  <c:v>-12.327003666666668</c:v>
                </c:pt>
                <c:pt idx="420">
                  <c:v>-12.399734</c:v>
                </c:pt>
                <c:pt idx="421">
                  <c:v>-12.441920333333334</c:v>
                </c:pt>
                <c:pt idx="422">
                  <c:v>-12.501288000000001</c:v>
                </c:pt>
                <c:pt idx="423">
                  <c:v>-12.568736000000001</c:v>
                </c:pt>
                <c:pt idx="424">
                  <c:v>-12.666591000000002</c:v>
                </c:pt>
                <c:pt idx="425">
                  <c:v>-12.747794666666666</c:v>
                </c:pt>
                <c:pt idx="426">
                  <c:v>-12.792953333333331</c:v>
                </c:pt>
                <c:pt idx="427">
                  <c:v>-12.848583</c:v>
                </c:pt>
                <c:pt idx="428">
                  <c:v>-12.892341</c:v>
                </c:pt>
                <c:pt idx="429">
                  <c:v>-12.979562000000001</c:v>
                </c:pt>
                <c:pt idx="430">
                  <c:v>-13.008062000000001</c:v>
                </c:pt>
                <c:pt idx="431">
                  <c:v>-13.020996000000002</c:v>
                </c:pt>
                <c:pt idx="432">
                  <c:v>-12.998212666666667</c:v>
                </c:pt>
                <c:pt idx="433">
                  <c:v>-12.977613</c:v>
                </c:pt>
                <c:pt idx="434">
                  <c:v>-12.918652999999999</c:v>
                </c:pt>
                <c:pt idx="435">
                  <c:v>-12.836107333333336</c:v>
                </c:pt>
                <c:pt idx="436">
                  <c:v>-12.756376666666668</c:v>
                </c:pt>
                <c:pt idx="437">
                  <c:v>-12.678387999999998</c:v>
                </c:pt>
                <c:pt idx="438">
                  <c:v>-12.576780333333332</c:v>
                </c:pt>
                <c:pt idx="439">
                  <c:v>-12.423617666666667</c:v>
                </c:pt>
                <c:pt idx="440">
                  <c:v>-12.284859333333332</c:v>
                </c:pt>
                <c:pt idx="441">
                  <c:v>-12.122011000000001</c:v>
                </c:pt>
                <c:pt idx="442">
                  <c:v>-11.973101666666667</c:v>
                </c:pt>
                <c:pt idx="443">
                  <c:v>-11.791730000000001</c:v>
                </c:pt>
                <c:pt idx="444">
                  <c:v>-11.599904333333333</c:v>
                </c:pt>
                <c:pt idx="445">
                  <c:v>-11.402894666666667</c:v>
                </c:pt>
                <c:pt idx="446">
                  <c:v>-11.242626</c:v>
                </c:pt>
                <c:pt idx="447">
                  <c:v>-11.099632</c:v>
                </c:pt>
                <c:pt idx="448">
                  <c:v>-10.981155333333334</c:v>
                </c:pt>
                <c:pt idx="449">
                  <c:v>-10.836331333333334</c:v>
                </c:pt>
                <c:pt idx="450">
                  <c:v>-10.694261333333332</c:v>
                </c:pt>
                <c:pt idx="451">
                  <c:v>-10.562621999999999</c:v>
                </c:pt>
                <c:pt idx="452">
                  <c:v>-10.426913000000001</c:v>
                </c:pt>
                <c:pt idx="453">
                  <c:v>-10.307674333333333</c:v>
                </c:pt>
                <c:pt idx="454">
                  <c:v>-10.197836333333333</c:v>
                </c:pt>
                <c:pt idx="455">
                  <c:v>-10.101911000000001</c:v>
                </c:pt>
                <c:pt idx="456">
                  <c:v>-10.013979766666667</c:v>
                </c:pt>
                <c:pt idx="457">
                  <c:v>-9.9236303666666661</c:v>
                </c:pt>
                <c:pt idx="458">
                  <c:v>-9.8563773000000001</c:v>
                </c:pt>
                <c:pt idx="459">
                  <c:v>-9.7947689666666662</c:v>
                </c:pt>
                <c:pt idx="460">
                  <c:v>-9.7354977999999992</c:v>
                </c:pt>
                <c:pt idx="461">
                  <c:v>-9.6936076333333343</c:v>
                </c:pt>
                <c:pt idx="462">
                  <c:v>-9.6758194</c:v>
                </c:pt>
                <c:pt idx="463">
                  <c:v>-9.670797966666667</c:v>
                </c:pt>
                <c:pt idx="464">
                  <c:v>-9.6509520333333327</c:v>
                </c:pt>
                <c:pt idx="465">
                  <c:v>-9.6434749000000011</c:v>
                </c:pt>
                <c:pt idx="466">
                  <c:v>-9.6422780666666679</c:v>
                </c:pt>
                <c:pt idx="467">
                  <c:v>-9.6797358333333339</c:v>
                </c:pt>
                <c:pt idx="468">
                  <c:v>-9.6991920666666669</c:v>
                </c:pt>
                <c:pt idx="469">
                  <c:v>-9.7366336333333319</c:v>
                </c:pt>
                <c:pt idx="470">
                  <c:v>-9.757613833333334</c:v>
                </c:pt>
                <c:pt idx="471">
                  <c:v>-9.7814210333333325</c:v>
                </c:pt>
                <c:pt idx="472">
                  <c:v>-9.8012059333333337</c:v>
                </c:pt>
                <c:pt idx="473">
                  <c:v>-9.8363396000000005</c:v>
                </c:pt>
                <c:pt idx="474">
                  <c:v>-9.910116433333334</c:v>
                </c:pt>
                <c:pt idx="475">
                  <c:v>-10.012567799999999</c:v>
                </c:pt>
                <c:pt idx="476">
                  <c:v>-10.105591666666667</c:v>
                </c:pt>
                <c:pt idx="477">
                  <c:v>-10.181275666666666</c:v>
                </c:pt>
                <c:pt idx="478">
                  <c:v>-10.238294666666667</c:v>
                </c:pt>
                <c:pt idx="479">
                  <c:v>-10.309876666666666</c:v>
                </c:pt>
                <c:pt idx="480">
                  <c:v>-10.369750666666667</c:v>
                </c:pt>
                <c:pt idx="481">
                  <c:v>-10.424821666666666</c:v>
                </c:pt>
                <c:pt idx="482">
                  <c:v>-10.485134333333335</c:v>
                </c:pt>
                <c:pt idx="483">
                  <c:v>-10.602097333333335</c:v>
                </c:pt>
                <c:pt idx="484">
                  <c:v>-10.722772666666666</c:v>
                </c:pt>
                <c:pt idx="485">
                  <c:v>-10.818035</c:v>
                </c:pt>
                <c:pt idx="486">
                  <c:v>-10.902876000000001</c:v>
                </c:pt>
                <c:pt idx="487">
                  <c:v>-10.975493333333333</c:v>
                </c:pt>
                <c:pt idx="488">
                  <c:v>-11.050225666666668</c:v>
                </c:pt>
                <c:pt idx="489">
                  <c:v>-11.138027666666666</c:v>
                </c:pt>
                <c:pt idx="490">
                  <c:v>-11.274313999999999</c:v>
                </c:pt>
                <c:pt idx="491">
                  <c:v>-11.432046333333332</c:v>
                </c:pt>
                <c:pt idx="492">
                  <c:v>-11.559359666666667</c:v>
                </c:pt>
                <c:pt idx="493">
                  <c:v>-11.677743000000001</c:v>
                </c:pt>
                <c:pt idx="494">
                  <c:v>-11.828824666666668</c:v>
                </c:pt>
                <c:pt idx="495">
                  <c:v>-11.971616333333335</c:v>
                </c:pt>
                <c:pt idx="496">
                  <c:v>-12.130745333333335</c:v>
                </c:pt>
                <c:pt idx="497">
                  <c:v>-12.290000333333333</c:v>
                </c:pt>
                <c:pt idx="498">
                  <c:v>-12.523462333333333</c:v>
                </c:pt>
                <c:pt idx="499">
                  <c:v>-12.756795000000002</c:v>
                </c:pt>
                <c:pt idx="500">
                  <c:v>-12.988268666666665</c:v>
                </c:pt>
                <c:pt idx="501">
                  <c:v>-13.238428666666666</c:v>
                </c:pt>
                <c:pt idx="502">
                  <c:v>-13.508359333333333</c:v>
                </c:pt>
                <c:pt idx="503">
                  <c:v>-13.817070999999999</c:v>
                </c:pt>
                <c:pt idx="504">
                  <c:v>-14.158203333333333</c:v>
                </c:pt>
                <c:pt idx="505">
                  <c:v>-14.550882999999999</c:v>
                </c:pt>
                <c:pt idx="506">
                  <c:v>-14.937132333333333</c:v>
                </c:pt>
                <c:pt idx="507">
                  <c:v>-15.37313033333333</c:v>
                </c:pt>
                <c:pt idx="508">
                  <c:v>-15.788867999999999</c:v>
                </c:pt>
                <c:pt idx="509">
                  <c:v>-16.363685333333333</c:v>
                </c:pt>
                <c:pt idx="510">
                  <c:v>-16.924192666666666</c:v>
                </c:pt>
                <c:pt idx="511">
                  <c:v>-17.586521000000001</c:v>
                </c:pt>
                <c:pt idx="512">
                  <c:v>-18.223779666666669</c:v>
                </c:pt>
                <c:pt idx="513">
                  <c:v>-19.014390333333335</c:v>
                </c:pt>
                <c:pt idx="514">
                  <c:v>-19.907889000000001</c:v>
                </c:pt>
                <c:pt idx="515">
                  <c:v>-20.835245</c:v>
                </c:pt>
                <c:pt idx="516">
                  <c:v>-21.721682333333334</c:v>
                </c:pt>
                <c:pt idx="517">
                  <c:v>-22.474699000000001</c:v>
                </c:pt>
                <c:pt idx="518">
                  <c:v>-23.197758333333336</c:v>
                </c:pt>
                <c:pt idx="519">
                  <c:v>-23.708843000000002</c:v>
                </c:pt>
                <c:pt idx="520">
                  <c:v>-24.014478</c:v>
                </c:pt>
                <c:pt idx="521">
                  <c:v>-23.876931000000003</c:v>
                </c:pt>
                <c:pt idx="522">
                  <c:v>-23.387366666666665</c:v>
                </c:pt>
                <c:pt idx="523">
                  <c:v>-22.714343333333332</c:v>
                </c:pt>
                <c:pt idx="524">
                  <c:v>-21.776211333333332</c:v>
                </c:pt>
                <c:pt idx="525">
                  <c:v>-20.931555999999997</c:v>
                </c:pt>
                <c:pt idx="526">
                  <c:v>-20.005444666666666</c:v>
                </c:pt>
                <c:pt idx="527">
                  <c:v>-19.321310333333333</c:v>
                </c:pt>
                <c:pt idx="528">
                  <c:v>-18.525402999999997</c:v>
                </c:pt>
                <c:pt idx="529">
                  <c:v>-17.765546666666669</c:v>
                </c:pt>
                <c:pt idx="530">
                  <c:v>-16.990129333333332</c:v>
                </c:pt>
                <c:pt idx="531">
                  <c:v>-16.254326666666667</c:v>
                </c:pt>
                <c:pt idx="532">
                  <c:v>-15.531218333333333</c:v>
                </c:pt>
                <c:pt idx="533">
                  <c:v>-14.938846333333336</c:v>
                </c:pt>
                <c:pt idx="534">
                  <c:v>-14.409716333333334</c:v>
                </c:pt>
                <c:pt idx="535">
                  <c:v>-13.962374333333335</c:v>
                </c:pt>
                <c:pt idx="536">
                  <c:v>-13.502161333333333</c:v>
                </c:pt>
                <c:pt idx="537">
                  <c:v>-13.063937000000001</c:v>
                </c:pt>
                <c:pt idx="538">
                  <c:v>-12.627231666666667</c:v>
                </c:pt>
                <c:pt idx="539">
                  <c:v>-12.250891000000001</c:v>
                </c:pt>
                <c:pt idx="540">
                  <c:v>-11.934517999999999</c:v>
                </c:pt>
                <c:pt idx="541">
                  <c:v>-11.640750333333331</c:v>
                </c:pt>
                <c:pt idx="542">
                  <c:v>-11.354561333333335</c:v>
                </c:pt>
                <c:pt idx="543">
                  <c:v>-11.070399666666667</c:v>
                </c:pt>
                <c:pt idx="544">
                  <c:v>-10.859882000000001</c:v>
                </c:pt>
                <c:pt idx="545">
                  <c:v>-10.625458</c:v>
                </c:pt>
                <c:pt idx="546">
                  <c:v>-10.397503333333333</c:v>
                </c:pt>
                <c:pt idx="547">
                  <c:v>-10.182144666666666</c:v>
                </c:pt>
                <c:pt idx="548">
                  <c:v>-9.9932064</c:v>
                </c:pt>
                <c:pt idx="549">
                  <c:v>-9.8172758000000009</c:v>
                </c:pt>
                <c:pt idx="550">
                  <c:v>-9.6465215666666673</c:v>
                </c:pt>
                <c:pt idx="551">
                  <c:v>-9.4813359666666681</c:v>
                </c:pt>
                <c:pt idx="552">
                  <c:v>-9.357446033333332</c:v>
                </c:pt>
                <c:pt idx="553">
                  <c:v>-9.224064499999999</c:v>
                </c:pt>
                <c:pt idx="554">
                  <c:v>-9.0847234666666665</c:v>
                </c:pt>
                <c:pt idx="555">
                  <c:v>-8.9585393333333343</c:v>
                </c:pt>
                <c:pt idx="556">
                  <c:v>-8.8369833666666668</c:v>
                </c:pt>
                <c:pt idx="557">
                  <c:v>-8.7180875000000011</c:v>
                </c:pt>
                <c:pt idx="558">
                  <c:v>-8.5910965333333333</c:v>
                </c:pt>
                <c:pt idx="559">
                  <c:v>-8.4562698666666662</c:v>
                </c:pt>
                <c:pt idx="560">
                  <c:v>-8.3636172333333345</c:v>
                </c:pt>
                <c:pt idx="561">
                  <c:v>-8.2701189999999993</c:v>
                </c:pt>
                <c:pt idx="562">
                  <c:v>-8.1831747666666672</c:v>
                </c:pt>
                <c:pt idx="563">
                  <c:v>-8.0371955333333336</c:v>
                </c:pt>
                <c:pt idx="564">
                  <c:v>-7.8568658999999998</c:v>
                </c:pt>
                <c:pt idx="565">
                  <c:v>-7.686355766666666</c:v>
                </c:pt>
                <c:pt idx="566">
                  <c:v>-7.5429843333333331</c:v>
                </c:pt>
                <c:pt idx="567">
                  <c:v>-7.4456564666666658</c:v>
                </c:pt>
                <c:pt idx="568">
                  <c:v>-7.3154791000000001</c:v>
                </c:pt>
                <c:pt idx="569">
                  <c:v>-7.1914073666666667</c:v>
                </c:pt>
                <c:pt idx="570">
                  <c:v>-7.0088438999999996</c:v>
                </c:pt>
                <c:pt idx="571">
                  <c:v>-6.8503446666666674</c:v>
                </c:pt>
                <c:pt idx="572">
                  <c:v>-6.6885232999999999</c:v>
                </c:pt>
                <c:pt idx="573">
                  <c:v>-6.5465056333333331</c:v>
                </c:pt>
                <c:pt idx="574">
                  <c:v>-6.4165009</c:v>
                </c:pt>
                <c:pt idx="575">
                  <c:v>-6.2502175999999992</c:v>
                </c:pt>
                <c:pt idx="576">
                  <c:v>-6.1117096000000002</c:v>
                </c:pt>
                <c:pt idx="577">
                  <c:v>-5.9266699333333328</c:v>
                </c:pt>
                <c:pt idx="578">
                  <c:v>-5.7781488333333328</c:v>
                </c:pt>
                <c:pt idx="579">
                  <c:v>-5.6020454000000006</c:v>
                </c:pt>
                <c:pt idx="580">
                  <c:v>-5.4693066666666672</c:v>
                </c:pt>
                <c:pt idx="581">
                  <c:v>-5.298982633333333</c:v>
                </c:pt>
                <c:pt idx="582">
                  <c:v>-5.1627949000000006</c:v>
                </c:pt>
                <c:pt idx="583">
                  <c:v>-4.9938532333333336</c:v>
                </c:pt>
                <c:pt idx="584">
                  <c:v>-4.8703120666666671</c:v>
                </c:pt>
                <c:pt idx="585">
                  <c:v>-4.721541900000001</c:v>
                </c:pt>
                <c:pt idx="586">
                  <c:v>-4.6022726666666669</c:v>
                </c:pt>
                <c:pt idx="587">
                  <c:v>-4.4560120666666663</c:v>
                </c:pt>
                <c:pt idx="588">
                  <c:v>-4.3417187999999998</c:v>
                </c:pt>
                <c:pt idx="589">
                  <c:v>-4.2146958999999997</c:v>
                </c:pt>
                <c:pt idx="590">
                  <c:v>-4.1129169333333335</c:v>
                </c:pt>
                <c:pt idx="591">
                  <c:v>-4.0074167333333337</c:v>
                </c:pt>
                <c:pt idx="592">
                  <c:v>-3.9263765999999998</c:v>
                </c:pt>
                <c:pt idx="593">
                  <c:v>-3.8541143666666664</c:v>
                </c:pt>
                <c:pt idx="594">
                  <c:v>-3.8452732333333337</c:v>
                </c:pt>
                <c:pt idx="595">
                  <c:v>-3.8111320000000002</c:v>
                </c:pt>
                <c:pt idx="596">
                  <c:v>-3.7511819666666661</c:v>
                </c:pt>
                <c:pt idx="597">
                  <c:v>-3.619195766666667</c:v>
                </c:pt>
                <c:pt idx="598">
                  <c:v>-3.5125335</c:v>
                </c:pt>
                <c:pt idx="599">
                  <c:v>-3.4575707333333328</c:v>
                </c:pt>
                <c:pt idx="600">
                  <c:v>-3.3917800000000002</c:v>
                </c:pt>
                <c:pt idx="601">
                  <c:v>-3.352741833333333</c:v>
                </c:pt>
                <c:pt idx="602">
                  <c:v>-3.3144348000000003</c:v>
                </c:pt>
                <c:pt idx="603">
                  <c:v>-3.3441316333333333</c:v>
                </c:pt>
                <c:pt idx="604">
                  <c:v>-3.3276870999999999</c:v>
                </c:pt>
                <c:pt idx="605">
                  <c:v>-3.2931160666666668</c:v>
                </c:pt>
                <c:pt idx="606">
                  <c:v>-3.2091256000000001</c:v>
                </c:pt>
                <c:pt idx="607">
                  <c:v>-3.1680556333333332</c:v>
                </c:pt>
                <c:pt idx="608">
                  <c:v>-3.1395517333333332</c:v>
                </c:pt>
                <c:pt idx="609">
                  <c:v>-3.1130675333333335</c:v>
                </c:pt>
                <c:pt idx="610">
                  <c:v>-3.0799289999999999</c:v>
                </c:pt>
                <c:pt idx="611">
                  <c:v>-3.0554352333333337</c:v>
                </c:pt>
                <c:pt idx="612">
                  <c:v>-3.0619871333333335</c:v>
                </c:pt>
                <c:pt idx="613">
                  <c:v>-3.0678537333333336</c:v>
                </c:pt>
                <c:pt idx="614">
                  <c:v>-3.0558176666666665</c:v>
                </c:pt>
                <c:pt idx="615">
                  <c:v>-3.0491685000000004</c:v>
                </c:pt>
                <c:pt idx="616">
                  <c:v>-3.0472010666666667</c:v>
                </c:pt>
                <c:pt idx="617">
                  <c:v>-3.0476136666666669</c:v>
                </c:pt>
                <c:pt idx="618">
                  <c:v>-3.0343752333333334</c:v>
                </c:pt>
                <c:pt idx="619">
                  <c:v>-3.0264534666666663</c:v>
                </c:pt>
                <c:pt idx="620">
                  <c:v>-3.0198164666666667</c:v>
                </c:pt>
                <c:pt idx="621">
                  <c:v>-3.0144638333333336</c:v>
                </c:pt>
                <c:pt idx="622">
                  <c:v>-2.9961573333333331</c:v>
                </c:pt>
                <c:pt idx="623">
                  <c:v>-3.0161384666666664</c:v>
                </c:pt>
                <c:pt idx="624">
                  <c:v>-3.0243291666666665</c:v>
                </c:pt>
                <c:pt idx="625">
                  <c:v>-3.0232443</c:v>
                </c:pt>
                <c:pt idx="626">
                  <c:v>-2.9859866333333334</c:v>
                </c:pt>
                <c:pt idx="627">
                  <c:v>-2.9912588666666671</c:v>
                </c:pt>
                <c:pt idx="628">
                  <c:v>-2.9821732999999999</c:v>
                </c:pt>
                <c:pt idx="629">
                  <c:v>-2.9864968666666663</c:v>
                </c:pt>
                <c:pt idx="630">
                  <c:v>-2.9449537666666665</c:v>
                </c:pt>
                <c:pt idx="631">
                  <c:v>-2.9443713666666667</c:v>
                </c:pt>
                <c:pt idx="632">
                  <c:v>-2.9205091666666667</c:v>
                </c:pt>
                <c:pt idx="633">
                  <c:v>-2.9223982333333338</c:v>
                </c:pt>
                <c:pt idx="634">
                  <c:v>-2.889678</c:v>
                </c:pt>
                <c:pt idx="635">
                  <c:v>-2.8922900333333335</c:v>
                </c:pt>
                <c:pt idx="636">
                  <c:v>-2.8807089333333331</c:v>
                </c:pt>
                <c:pt idx="637">
                  <c:v>-2.8818093999999999</c:v>
                </c:pt>
                <c:pt idx="638">
                  <c:v>-2.8510109666666668</c:v>
                </c:pt>
                <c:pt idx="639">
                  <c:v>-2.8362375333333332</c:v>
                </c:pt>
                <c:pt idx="640">
                  <c:v>-2.8172874666666665</c:v>
                </c:pt>
                <c:pt idx="641">
                  <c:v>-2.8195220666666665</c:v>
                </c:pt>
                <c:pt idx="642">
                  <c:v>-2.796265266666667</c:v>
                </c:pt>
                <c:pt idx="643">
                  <c:v>-2.8055579333333331</c:v>
                </c:pt>
                <c:pt idx="644">
                  <c:v>-2.8157271333333331</c:v>
                </c:pt>
                <c:pt idx="645">
                  <c:v>-2.8302919666666662</c:v>
                </c:pt>
                <c:pt idx="646">
                  <c:v>-2.8468550666666665</c:v>
                </c:pt>
                <c:pt idx="647">
                  <c:v>-2.8396620666666661</c:v>
                </c:pt>
                <c:pt idx="648">
                  <c:v>-2.8247297666666662</c:v>
                </c:pt>
                <c:pt idx="649">
                  <c:v>-2.8054748333333337</c:v>
                </c:pt>
                <c:pt idx="650">
                  <c:v>-2.7823740666666672</c:v>
                </c:pt>
                <c:pt idx="651">
                  <c:v>-2.7942554000000004</c:v>
                </c:pt>
                <c:pt idx="652">
                  <c:v>-2.7936304333333335</c:v>
                </c:pt>
                <c:pt idx="653">
                  <c:v>-2.8371443666666667</c:v>
                </c:pt>
                <c:pt idx="654">
                  <c:v>-2.8607974000000005</c:v>
                </c:pt>
                <c:pt idx="655">
                  <c:v>-2.878593766666667</c:v>
                </c:pt>
                <c:pt idx="656">
                  <c:v>-2.8716454333333332</c:v>
                </c:pt>
                <c:pt idx="657">
                  <c:v>-2.8871867666666664</c:v>
                </c:pt>
                <c:pt idx="658">
                  <c:v>-2.9190626000000002</c:v>
                </c:pt>
                <c:pt idx="659">
                  <c:v>-2.9508247333333331</c:v>
                </c:pt>
                <c:pt idx="660">
                  <c:v>-2.9616517999999998</c:v>
                </c:pt>
                <c:pt idx="661">
                  <c:v>-2.9561009666666664</c:v>
                </c:pt>
                <c:pt idx="662">
                  <c:v>-2.9611684666666669</c:v>
                </c:pt>
                <c:pt idx="663">
                  <c:v>-2.9569892333333332</c:v>
                </c:pt>
                <c:pt idx="664">
                  <c:v>-2.9818210666666665</c:v>
                </c:pt>
                <c:pt idx="665">
                  <c:v>-2.9841426999999996</c:v>
                </c:pt>
                <c:pt idx="666">
                  <c:v>-2.9844243333333331</c:v>
                </c:pt>
                <c:pt idx="667">
                  <c:v>-2.9411527</c:v>
                </c:pt>
                <c:pt idx="668">
                  <c:v>-2.9240435666666666</c:v>
                </c:pt>
                <c:pt idx="669">
                  <c:v>-2.9073440999999995</c:v>
                </c:pt>
                <c:pt idx="670">
                  <c:v>-2.8712996</c:v>
                </c:pt>
                <c:pt idx="671">
                  <c:v>-2.8534273333333338</c:v>
                </c:pt>
                <c:pt idx="672">
                  <c:v>-2.8280116</c:v>
                </c:pt>
                <c:pt idx="673">
                  <c:v>-2.8386377666666669</c:v>
                </c:pt>
                <c:pt idx="674">
                  <c:v>-2.7989490333333329</c:v>
                </c:pt>
                <c:pt idx="675">
                  <c:v>-2.7551158666666669</c:v>
                </c:pt>
                <c:pt idx="676">
                  <c:v>-2.7098267333333332</c:v>
                </c:pt>
                <c:pt idx="677">
                  <c:v>-2.6812892000000002</c:v>
                </c:pt>
                <c:pt idx="678">
                  <c:v>-2.6378202333333332</c:v>
                </c:pt>
                <c:pt idx="679">
                  <c:v>-2.5920976666666662</c:v>
                </c:pt>
                <c:pt idx="680">
                  <c:v>-2.5384572333333337</c:v>
                </c:pt>
                <c:pt idx="681">
                  <c:v>-2.4928734333333331</c:v>
                </c:pt>
                <c:pt idx="682">
                  <c:v>-2.4610110333333335</c:v>
                </c:pt>
                <c:pt idx="683">
                  <c:v>-2.4076548</c:v>
                </c:pt>
                <c:pt idx="684">
                  <c:v>-2.3602887333333333</c:v>
                </c:pt>
                <c:pt idx="685">
                  <c:v>-2.304706766666667</c:v>
                </c:pt>
                <c:pt idx="686">
                  <c:v>-2.2864926000000003</c:v>
                </c:pt>
                <c:pt idx="687">
                  <c:v>-2.2639407333333335</c:v>
                </c:pt>
                <c:pt idx="688">
                  <c:v>-2.2807246666666665</c:v>
                </c:pt>
                <c:pt idx="689">
                  <c:v>-2.2572313666666668</c:v>
                </c:pt>
                <c:pt idx="690">
                  <c:v>-2.2854542666666666</c:v>
                </c:pt>
                <c:pt idx="691">
                  <c:v>-2.2309578999999999</c:v>
                </c:pt>
                <c:pt idx="692">
                  <c:v>-2.2253376666666664</c:v>
                </c:pt>
                <c:pt idx="693">
                  <c:v>-2.1906246999999999</c:v>
                </c:pt>
                <c:pt idx="694">
                  <c:v>-2.2067287666666666</c:v>
                </c:pt>
                <c:pt idx="695">
                  <c:v>-2.2006240666666668</c:v>
                </c:pt>
                <c:pt idx="696">
                  <c:v>-2.2154734</c:v>
                </c:pt>
                <c:pt idx="697">
                  <c:v>-2.2680715666666664</c:v>
                </c:pt>
                <c:pt idx="698">
                  <c:v>-2.2738780999999997</c:v>
                </c:pt>
                <c:pt idx="699">
                  <c:v>-2.2906169999999997</c:v>
                </c:pt>
                <c:pt idx="700">
                  <c:v>-2.2963196333333333</c:v>
                </c:pt>
                <c:pt idx="701">
                  <c:v>-2.3703164999999999</c:v>
                </c:pt>
                <c:pt idx="702">
                  <c:v>-2.4307313000000002</c:v>
                </c:pt>
                <c:pt idx="703">
                  <c:v>-2.4383431333333334</c:v>
                </c:pt>
                <c:pt idx="704">
                  <c:v>-2.4653318</c:v>
                </c:pt>
                <c:pt idx="705">
                  <c:v>-2.4949594333333334</c:v>
                </c:pt>
                <c:pt idx="706">
                  <c:v>-2.5272125333333335</c:v>
                </c:pt>
                <c:pt idx="707">
                  <c:v>-2.5459067666666666</c:v>
                </c:pt>
                <c:pt idx="708">
                  <c:v>-2.5717692333333333</c:v>
                </c:pt>
                <c:pt idx="709">
                  <c:v>-2.6329914999999997</c:v>
                </c:pt>
                <c:pt idx="710">
                  <c:v>-2.6839259666666671</c:v>
                </c:pt>
                <c:pt idx="711">
                  <c:v>-2.7387099333333338</c:v>
                </c:pt>
                <c:pt idx="712">
                  <c:v>-2.7722259999999999</c:v>
                </c:pt>
                <c:pt idx="713">
                  <c:v>-2.7804372000000002</c:v>
                </c:pt>
                <c:pt idx="714">
                  <c:v>-2.7802753333333334</c:v>
                </c:pt>
                <c:pt idx="715">
                  <c:v>-2.7817646666666662</c:v>
                </c:pt>
                <c:pt idx="716">
                  <c:v>-2.7588437666666668</c:v>
                </c:pt>
                <c:pt idx="717">
                  <c:v>-2.7521849</c:v>
                </c:pt>
                <c:pt idx="718">
                  <c:v>-2.7272606333333336</c:v>
                </c:pt>
                <c:pt idx="719">
                  <c:v>-2.7461029333333333</c:v>
                </c:pt>
                <c:pt idx="720">
                  <c:v>-2.7165897999999999</c:v>
                </c:pt>
                <c:pt idx="721">
                  <c:v>-2.6888901666666669</c:v>
                </c:pt>
                <c:pt idx="722">
                  <c:v>-2.7048992333333337</c:v>
                </c:pt>
                <c:pt idx="723">
                  <c:v>-2.7401782666666663</c:v>
                </c:pt>
                <c:pt idx="724">
                  <c:v>-2.7359520333333331</c:v>
                </c:pt>
                <c:pt idx="725">
                  <c:v>-2.6450497333333334</c:v>
                </c:pt>
                <c:pt idx="726">
                  <c:v>-2.4988482666666667</c:v>
                </c:pt>
                <c:pt idx="727">
                  <c:v>-2.3923009333333329</c:v>
                </c:pt>
                <c:pt idx="728">
                  <c:v>-2.3255275000000002</c:v>
                </c:pt>
                <c:pt idx="729">
                  <c:v>-2.3112589666666667</c:v>
                </c:pt>
                <c:pt idx="730">
                  <c:v>-2.2771369666666668</c:v>
                </c:pt>
                <c:pt idx="731">
                  <c:v>-2.1921168333333334</c:v>
                </c:pt>
                <c:pt idx="732">
                  <c:v>-2.1201846666666668</c:v>
                </c:pt>
                <c:pt idx="733">
                  <c:v>-2.0710333333333337</c:v>
                </c:pt>
                <c:pt idx="734">
                  <c:v>-2.0929562999999995</c:v>
                </c:pt>
                <c:pt idx="735">
                  <c:v>-2.0850227000000001</c:v>
                </c:pt>
                <c:pt idx="736">
                  <c:v>-2.0843464666666662</c:v>
                </c:pt>
                <c:pt idx="737">
                  <c:v>-2.0294440999999996</c:v>
                </c:pt>
                <c:pt idx="738">
                  <c:v>-2.0175786999999996</c:v>
                </c:pt>
                <c:pt idx="739">
                  <c:v>-2.0013098666666664</c:v>
                </c:pt>
                <c:pt idx="740">
                  <c:v>-2.0058075</c:v>
                </c:pt>
                <c:pt idx="741">
                  <c:v>-1.9748406666666665</c:v>
                </c:pt>
                <c:pt idx="742">
                  <c:v>-2.0084969666666663</c:v>
                </c:pt>
                <c:pt idx="743">
                  <c:v>-2.0136364333333332</c:v>
                </c:pt>
                <c:pt idx="744">
                  <c:v>-2.0186219666666667</c:v>
                </c:pt>
                <c:pt idx="745">
                  <c:v>-1.9820099333333332</c:v>
                </c:pt>
                <c:pt idx="746">
                  <c:v>-1.9790390666666664</c:v>
                </c:pt>
                <c:pt idx="747">
                  <c:v>-1.9989951333333333</c:v>
                </c:pt>
                <c:pt idx="748">
                  <c:v>-2.0499291333333334</c:v>
                </c:pt>
                <c:pt idx="749">
                  <c:v>-2.0975170333333337</c:v>
                </c:pt>
                <c:pt idx="750">
                  <c:v>-2.1519106333333333</c:v>
                </c:pt>
                <c:pt idx="751">
                  <c:v>-2.1783223</c:v>
                </c:pt>
                <c:pt idx="752">
                  <c:v>-2.1843713666666669</c:v>
                </c:pt>
                <c:pt idx="753">
                  <c:v>-2.2304050000000002</c:v>
                </c:pt>
                <c:pt idx="754">
                  <c:v>-2.2563179333333334</c:v>
                </c:pt>
                <c:pt idx="755">
                  <c:v>-2.3375592333333337</c:v>
                </c:pt>
                <c:pt idx="756">
                  <c:v>-2.3650000333333332</c:v>
                </c:pt>
                <c:pt idx="757">
                  <c:v>-2.3858720000000004</c:v>
                </c:pt>
                <c:pt idx="758">
                  <c:v>-2.3924886666666669</c:v>
                </c:pt>
                <c:pt idx="759">
                  <c:v>-2.4154794333333331</c:v>
                </c:pt>
                <c:pt idx="760">
                  <c:v>-2.4577931666666668</c:v>
                </c:pt>
                <c:pt idx="761">
                  <c:v>-2.5007995666666667</c:v>
                </c:pt>
                <c:pt idx="762">
                  <c:v>-2.5151384666666665</c:v>
                </c:pt>
                <c:pt idx="763">
                  <c:v>-2.5857401000000002</c:v>
                </c:pt>
                <c:pt idx="764">
                  <c:v>-2.6371353666666661</c:v>
                </c:pt>
                <c:pt idx="765">
                  <c:v>-2.6654837333333332</c:v>
                </c:pt>
                <c:pt idx="766">
                  <c:v>-2.6550243</c:v>
                </c:pt>
                <c:pt idx="767">
                  <c:v>-2.6201906333333334</c:v>
                </c:pt>
                <c:pt idx="768">
                  <c:v>-2.6413667333333333</c:v>
                </c:pt>
                <c:pt idx="769">
                  <c:v>-2.6340447999999999</c:v>
                </c:pt>
                <c:pt idx="770">
                  <c:v>-2.6122233666666665</c:v>
                </c:pt>
                <c:pt idx="771">
                  <c:v>-2.5680605999999999</c:v>
                </c:pt>
                <c:pt idx="772">
                  <c:v>-2.5094512</c:v>
                </c:pt>
                <c:pt idx="773">
                  <c:v>-2.5009092333333331</c:v>
                </c:pt>
                <c:pt idx="774">
                  <c:v>-2.4691430000000003</c:v>
                </c:pt>
                <c:pt idx="775">
                  <c:v>-2.4531888333333334</c:v>
                </c:pt>
                <c:pt idx="776">
                  <c:v>-2.4677666999999999</c:v>
                </c:pt>
                <c:pt idx="777">
                  <c:v>-2.4727043333333332</c:v>
                </c:pt>
                <c:pt idx="778">
                  <c:v>-2.5198191666666667</c:v>
                </c:pt>
                <c:pt idx="779">
                  <c:v>-2.4990182666666665</c:v>
                </c:pt>
                <c:pt idx="780">
                  <c:v>-2.4671157999999997</c:v>
                </c:pt>
                <c:pt idx="781">
                  <c:v>-2.4211304333333334</c:v>
                </c:pt>
                <c:pt idx="782">
                  <c:v>-2.3956090666666667</c:v>
                </c:pt>
                <c:pt idx="783">
                  <c:v>-2.4078252333333334</c:v>
                </c:pt>
                <c:pt idx="784">
                  <c:v>-2.3892761</c:v>
                </c:pt>
                <c:pt idx="785">
                  <c:v>-2.3725959333333333</c:v>
                </c:pt>
                <c:pt idx="786">
                  <c:v>-2.3788971666666665</c:v>
                </c:pt>
                <c:pt idx="787">
                  <c:v>-2.3583676666666666</c:v>
                </c:pt>
                <c:pt idx="788">
                  <c:v>-2.3809057666666669</c:v>
                </c:pt>
                <c:pt idx="789">
                  <c:v>-2.3872979333333331</c:v>
                </c:pt>
                <c:pt idx="790">
                  <c:v>-2.4090916999999998</c:v>
                </c:pt>
                <c:pt idx="791">
                  <c:v>-2.4397918999999999</c:v>
                </c:pt>
                <c:pt idx="792">
                  <c:v>-2.4824603999999999</c:v>
                </c:pt>
                <c:pt idx="793">
                  <c:v>-2.5595357999999999</c:v>
                </c:pt>
                <c:pt idx="794">
                  <c:v>-2.5805764999999998</c:v>
                </c:pt>
                <c:pt idx="795">
                  <c:v>-2.6021255666666665</c:v>
                </c:pt>
                <c:pt idx="796">
                  <c:v>-2.6248362000000003</c:v>
                </c:pt>
                <c:pt idx="797">
                  <c:v>-2.71238</c:v>
                </c:pt>
                <c:pt idx="798">
                  <c:v>-2.7747620000000004</c:v>
                </c:pt>
                <c:pt idx="799">
                  <c:v>-2.8777222000000005</c:v>
                </c:pt>
                <c:pt idx="800">
                  <c:v>-1.9349733333333334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0A-45E6-A4CA-E3016B71DE45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(2)'!$AD$6:$AD$806</c:f>
              <c:numCache>
                <c:formatCode>General</c:formatCode>
                <c:ptCount val="801"/>
                <c:pt idx="0">
                  <c:v>3.4851763000000001E-2</c:v>
                </c:pt>
                <c:pt idx="1">
                  <c:v>-0.12305850566666666</c:v>
                </c:pt>
                <c:pt idx="2">
                  <c:v>-0.22374468</c:v>
                </c:pt>
                <c:pt idx="3">
                  <c:v>-0.26329879333333334</c:v>
                </c:pt>
                <c:pt idx="4">
                  <c:v>-0.28257156333333333</c:v>
                </c:pt>
                <c:pt idx="5">
                  <c:v>-0.29722569333333332</c:v>
                </c:pt>
                <c:pt idx="6">
                  <c:v>-0.30819160666666667</c:v>
                </c:pt>
                <c:pt idx="7">
                  <c:v>-0.31964227666666667</c:v>
                </c:pt>
                <c:pt idx="8">
                  <c:v>-0.33226579333333334</c:v>
                </c:pt>
                <c:pt idx="9">
                  <c:v>-0.35133315999999998</c:v>
                </c:pt>
                <c:pt idx="10">
                  <c:v>-0.36922280666666668</c:v>
                </c:pt>
                <c:pt idx="11">
                  <c:v>-0.39064293</c:v>
                </c:pt>
                <c:pt idx="12">
                  <c:v>-0.41133486333333336</c:v>
                </c:pt>
                <c:pt idx="13">
                  <c:v>-0.43852596666666671</c:v>
                </c:pt>
                <c:pt idx="14">
                  <c:v>-0.46664529999999999</c:v>
                </c:pt>
                <c:pt idx="15">
                  <c:v>-0.49953949333333331</c:v>
                </c:pt>
                <c:pt idx="16">
                  <c:v>-0.53480614999999998</c:v>
                </c:pt>
                <c:pt idx="17">
                  <c:v>-0.57445990999999996</c:v>
                </c:pt>
                <c:pt idx="18">
                  <c:v>-0.61598129999999995</c:v>
                </c:pt>
                <c:pt idx="19">
                  <c:v>-0.65960576333333332</c:v>
                </c:pt>
                <c:pt idx="20">
                  <c:v>-0.70468455666666674</c:v>
                </c:pt>
                <c:pt idx="21">
                  <c:v>-0.75346223666666667</c:v>
                </c:pt>
                <c:pt idx="22">
                  <c:v>-0.80541531333333338</c:v>
                </c:pt>
                <c:pt idx="23">
                  <c:v>-0.85840785666666675</c:v>
                </c:pt>
                <c:pt idx="24">
                  <c:v>-0.91280442666666672</c:v>
                </c:pt>
                <c:pt idx="25">
                  <c:v>-0.96571796666666676</c:v>
                </c:pt>
                <c:pt idx="26">
                  <c:v>-1.0220074466666667</c:v>
                </c:pt>
                <c:pt idx="27">
                  <c:v>-1.0747567333333334</c:v>
                </c:pt>
                <c:pt idx="28">
                  <c:v>-1.1229915333333336</c:v>
                </c:pt>
                <c:pt idx="29">
                  <c:v>-1.1659875666666666</c:v>
                </c:pt>
                <c:pt idx="30">
                  <c:v>-1.2048412666666666</c:v>
                </c:pt>
                <c:pt idx="31">
                  <c:v>-1.2406867666666666</c:v>
                </c:pt>
                <c:pt idx="32">
                  <c:v>-1.2705655666666669</c:v>
                </c:pt>
                <c:pt idx="33">
                  <c:v>-1.3010220333333333</c:v>
                </c:pt>
                <c:pt idx="34">
                  <c:v>-1.3334303333333333</c:v>
                </c:pt>
                <c:pt idx="35">
                  <c:v>-1.3698028666666666</c:v>
                </c:pt>
                <c:pt idx="36">
                  <c:v>-1.4047649666666668</c:v>
                </c:pt>
                <c:pt idx="37">
                  <c:v>-1.4420112666666667</c:v>
                </c:pt>
                <c:pt idx="38">
                  <c:v>-1.4819122333333334</c:v>
                </c:pt>
                <c:pt idx="39">
                  <c:v>-1.5244909</c:v>
                </c:pt>
                <c:pt idx="40">
                  <c:v>-1.5616472000000001</c:v>
                </c:pt>
                <c:pt idx="41">
                  <c:v>-1.5960970333333335</c:v>
                </c:pt>
                <c:pt idx="42">
                  <c:v>-1.6280921666666666</c:v>
                </c:pt>
                <c:pt idx="43">
                  <c:v>-1.6577295666666665</c:v>
                </c:pt>
                <c:pt idx="44">
                  <c:v>-1.6845897000000001</c:v>
                </c:pt>
                <c:pt idx="45">
                  <c:v>-1.7066171666666667</c:v>
                </c:pt>
                <c:pt idx="46">
                  <c:v>-1.7288212999999999</c:v>
                </c:pt>
                <c:pt idx="47">
                  <c:v>-1.7478161999999999</c:v>
                </c:pt>
                <c:pt idx="48">
                  <c:v>-1.7648125333333333</c:v>
                </c:pt>
                <c:pt idx="49">
                  <c:v>-1.7807702999999997</c:v>
                </c:pt>
                <c:pt idx="50">
                  <c:v>-1.7934680333333333</c:v>
                </c:pt>
                <c:pt idx="51">
                  <c:v>-1.8074302666666666</c:v>
                </c:pt>
                <c:pt idx="52">
                  <c:v>-1.8199903333333332</c:v>
                </c:pt>
                <c:pt idx="53">
                  <c:v>-1.8302381666666667</c:v>
                </c:pt>
                <c:pt idx="54">
                  <c:v>-1.8392034666666666</c:v>
                </c:pt>
                <c:pt idx="55">
                  <c:v>-1.8479779333333333</c:v>
                </c:pt>
                <c:pt idx="56">
                  <c:v>-1.8588579999999999</c:v>
                </c:pt>
                <c:pt idx="57">
                  <c:v>-1.8672373999999998</c:v>
                </c:pt>
                <c:pt idx="58">
                  <c:v>-1.8765485666666664</c:v>
                </c:pt>
                <c:pt idx="59">
                  <c:v>-1.8828461333333333</c:v>
                </c:pt>
                <c:pt idx="60">
                  <c:v>-1.8906318333333332</c:v>
                </c:pt>
                <c:pt idx="61">
                  <c:v>-1.8948834000000001</c:v>
                </c:pt>
                <c:pt idx="62">
                  <c:v>-1.8989814666666669</c:v>
                </c:pt>
                <c:pt idx="63">
                  <c:v>-1.9033932</c:v>
                </c:pt>
                <c:pt idx="64">
                  <c:v>-1.9069844666666667</c:v>
                </c:pt>
                <c:pt idx="65">
                  <c:v>-1.9117708999999998</c:v>
                </c:pt>
                <c:pt idx="66">
                  <c:v>-1.9128706</c:v>
                </c:pt>
                <c:pt idx="67">
                  <c:v>-1.9140813333333335</c:v>
                </c:pt>
                <c:pt idx="68">
                  <c:v>-1.9130053333333334</c:v>
                </c:pt>
                <c:pt idx="69">
                  <c:v>-1.9125747333333332</c:v>
                </c:pt>
                <c:pt idx="70">
                  <c:v>-1.9127147666666666</c:v>
                </c:pt>
                <c:pt idx="71">
                  <c:v>-1.9130133999999999</c:v>
                </c:pt>
                <c:pt idx="72">
                  <c:v>-1.9114031333333334</c:v>
                </c:pt>
                <c:pt idx="73">
                  <c:v>-1.9103434666666665</c:v>
                </c:pt>
                <c:pt idx="74">
                  <c:v>-1.9098964666666667</c:v>
                </c:pt>
                <c:pt idx="75">
                  <c:v>-1.9099264333333335</c:v>
                </c:pt>
                <c:pt idx="76">
                  <c:v>-1.9085968666666666</c:v>
                </c:pt>
                <c:pt idx="77">
                  <c:v>-1.9105895000000002</c:v>
                </c:pt>
                <c:pt idx="78">
                  <c:v>-1.9146237666666668</c:v>
                </c:pt>
                <c:pt idx="79">
                  <c:v>-1.9190794333333334</c:v>
                </c:pt>
                <c:pt idx="80">
                  <c:v>-1.9250449666666667</c:v>
                </c:pt>
                <c:pt idx="81">
                  <c:v>-1.9330279000000001</c:v>
                </c:pt>
                <c:pt idx="82">
                  <c:v>-1.9446984666666667</c:v>
                </c:pt>
                <c:pt idx="83">
                  <c:v>-1.9550569333333332</c:v>
                </c:pt>
                <c:pt idx="84">
                  <c:v>-1.96939</c:v>
                </c:pt>
                <c:pt idx="85">
                  <c:v>-1.9860934333333333</c:v>
                </c:pt>
                <c:pt idx="86">
                  <c:v>-2.0029642333333335</c:v>
                </c:pt>
                <c:pt idx="87">
                  <c:v>-2.0249963666666666</c:v>
                </c:pt>
                <c:pt idx="88">
                  <c:v>-2.0462395333333334</c:v>
                </c:pt>
                <c:pt idx="89">
                  <c:v>-2.0722834333333329</c:v>
                </c:pt>
                <c:pt idx="90">
                  <c:v>-2.0980467666666667</c:v>
                </c:pt>
                <c:pt idx="91">
                  <c:v>-2.1283984</c:v>
                </c:pt>
                <c:pt idx="92">
                  <c:v>-2.1612764000000002</c:v>
                </c:pt>
                <c:pt idx="93">
                  <c:v>-2.193131366666667</c:v>
                </c:pt>
                <c:pt idx="94">
                  <c:v>-2.2296304666666669</c:v>
                </c:pt>
                <c:pt idx="95">
                  <c:v>-2.2671437333333331</c:v>
                </c:pt>
                <c:pt idx="96">
                  <c:v>-2.3061521000000003</c:v>
                </c:pt>
                <c:pt idx="97">
                  <c:v>-2.3432875333333332</c:v>
                </c:pt>
                <c:pt idx="98">
                  <c:v>-2.3833342333333332</c:v>
                </c:pt>
                <c:pt idx="99">
                  <c:v>-2.4298593333333334</c:v>
                </c:pt>
                <c:pt idx="100">
                  <c:v>-2.4765461666666666</c:v>
                </c:pt>
                <c:pt idx="101">
                  <c:v>-2.5246762</c:v>
                </c:pt>
                <c:pt idx="102">
                  <c:v>-2.5718807666666668</c:v>
                </c:pt>
                <c:pt idx="103">
                  <c:v>-2.6207616333333332</c:v>
                </c:pt>
                <c:pt idx="104">
                  <c:v>-2.6676575333333332</c:v>
                </c:pt>
                <c:pt idx="105">
                  <c:v>-2.7162176666666666</c:v>
                </c:pt>
                <c:pt idx="106">
                  <c:v>-2.7651086666666669</c:v>
                </c:pt>
                <c:pt idx="107">
                  <c:v>-2.8153619000000005</c:v>
                </c:pt>
                <c:pt idx="108">
                  <c:v>-2.8667332333333331</c:v>
                </c:pt>
                <c:pt idx="109">
                  <c:v>-2.9171761000000003</c:v>
                </c:pt>
                <c:pt idx="110">
                  <c:v>-2.9709153999999995</c:v>
                </c:pt>
                <c:pt idx="111">
                  <c:v>-3.0222921333333335</c:v>
                </c:pt>
                <c:pt idx="112">
                  <c:v>-3.0751590666666666</c:v>
                </c:pt>
                <c:pt idx="113">
                  <c:v>-3.1255180666666664</c:v>
                </c:pt>
                <c:pt idx="114">
                  <c:v>-3.176690433333333</c:v>
                </c:pt>
                <c:pt idx="115">
                  <c:v>-3.2320916</c:v>
                </c:pt>
                <c:pt idx="116">
                  <c:v>-3.2919810999999997</c:v>
                </c:pt>
                <c:pt idx="117">
                  <c:v>-3.3515161</c:v>
                </c:pt>
                <c:pt idx="118">
                  <c:v>-3.4135221666666666</c:v>
                </c:pt>
                <c:pt idx="119">
                  <c:v>-3.4767268333333328</c:v>
                </c:pt>
                <c:pt idx="120">
                  <c:v>-3.5447203333333337</c:v>
                </c:pt>
                <c:pt idx="121">
                  <c:v>-3.6127683333333334</c:v>
                </c:pt>
                <c:pt idx="122">
                  <c:v>-3.6863813333333333</c:v>
                </c:pt>
                <c:pt idx="123">
                  <c:v>-3.7642363666666667</c:v>
                </c:pt>
                <c:pt idx="124">
                  <c:v>-3.8486293000000003</c:v>
                </c:pt>
                <c:pt idx="125">
                  <c:v>-3.9355562333333332</c:v>
                </c:pt>
                <c:pt idx="126">
                  <c:v>-4.0293885666666664</c:v>
                </c:pt>
                <c:pt idx="127">
                  <c:v>-4.1280963999999996</c:v>
                </c:pt>
                <c:pt idx="128">
                  <c:v>-4.2328851999999992</c:v>
                </c:pt>
                <c:pt idx="129">
                  <c:v>-4.3452359666666664</c:v>
                </c:pt>
                <c:pt idx="130">
                  <c:v>-4.4630570333333326</c:v>
                </c:pt>
                <c:pt idx="131">
                  <c:v>-4.5912815666666669</c:v>
                </c:pt>
                <c:pt idx="132">
                  <c:v>-4.7276945000000001</c:v>
                </c:pt>
                <c:pt idx="133">
                  <c:v>-4.8755207</c:v>
                </c:pt>
                <c:pt idx="134">
                  <c:v>-5.031149533333334</c:v>
                </c:pt>
                <c:pt idx="135">
                  <c:v>-5.1963210000000002</c:v>
                </c:pt>
                <c:pt idx="136">
                  <c:v>-5.3678407666666672</c:v>
                </c:pt>
                <c:pt idx="137">
                  <c:v>-5.5514466000000011</c:v>
                </c:pt>
                <c:pt idx="138">
                  <c:v>-5.742763366666666</c:v>
                </c:pt>
                <c:pt idx="139">
                  <c:v>-5.9464553333333328</c:v>
                </c:pt>
                <c:pt idx="140">
                  <c:v>-6.1576154999999995</c:v>
                </c:pt>
                <c:pt idx="141">
                  <c:v>-6.3765832666666666</c:v>
                </c:pt>
                <c:pt idx="142">
                  <c:v>-6.6023840666666667</c:v>
                </c:pt>
                <c:pt idx="143">
                  <c:v>-6.8363506000000003</c:v>
                </c:pt>
                <c:pt idx="144">
                  <c:v>-7.0796871000000001</c:v>
                </c:pt>
                <c:pt idx="145">
                  <c:v>-7.3313756000000003</c:v>
                </c:pt>
                <c:pt idx="146">
                  <c:v>-7.5856628333333331</c:v>
                </c:pt>
                <c:pt idx="147">
                  <c:v>-7.8453204000000012</c:v>
                </c:pt>
                <c:pt idx="148">
                  <c:v>-8.1067806999999998</c:v>
                </c:pt>
                <c:pt idx="149">
                  <c:v>-8.371239666666666</c:v>
                </c:pt>
                <c:pt idx="150">
                  <c:v>-8.6366605666666647</c:v>
                </c:pt>
                <c:pt idx="151">
                  <c:v>-8.9070822333333339</c:v>
                </c:pt>
                <c:pt idx="152">
                  <c:v>-9.1763547333333317</c:v>
                </c:pt>
                <c:pt idx="153">
                  <c:v>-9.4406824333333343</c:v>
                </c:pt>
                <c:pt idx="154">
                  <c:v>-9.6993093666666663</c:v>
                </c:pt>
                <c:pt idx="155">
                  <c:v>-9.9562689666666682</c:v>
                </c:pt>
                <c:pt idx="156">
                  <c:v>-10.208008699999999</c:v>
                </c:pt>
                <c:pt idx="157">
                  <c:v>-10.453773999999999</c:v>
                </c:pt>
                <c:pt idx="158">
                  <c:v>-10.693431333333335</c:v>
                </c:pt>
                <c:pt idx="159">
                  <c:v>-10.932653999999999</c:v>
                </c:pt>
                <c:pt idx="160">
                  <c:v>-11.167693666666667</c:v>
                </c:pt>
                <c:pt idx="161">
                  <c:v>-11.400597333333332</c:v>
                </c:pt>
                <c:pt idx="162">
                  <c:v>-11.628400333333333</c:v>
                </c:pt>
                <c:pt idx="163">
                  <c:v>-11.860834333333335</c:v>
                </c:pt>
                <c:pt idx="164">
                  <c:v>-12.092904666666664</c:v>
                </c:pt>
                <c:pt idx="165">
                  <c:v>-12.330062666666668</c:v>
                </c:pt>
                <c:pt idx="166">
                  <c:v>-12.564241666666668</c:v>
                </c:pt>
                <c:pt idx="167">
                  <c:v>-12.812112333333333</c:v>
                </c:pt>
                <c:pt idx="168">
                  <c:v>-13.065499333333335</c:v>
                </c:pt>
                <c:pt idx="169">
                  <c:v>-13.332061000000001</c:v>
                </c:pt>
                <c:pt idx="170">
                  <c:v>-13.604481333333334</c:v>
                </c:pt>
                <c:pt idx="171">
                  <c:v>-13.894456</c:v>
                </c:pt>
                <c:pt idx="172">
                  <c:v>-14.197989666666667</c:v>
                </c:pt>
                <c:pt idx="173">
                  <c:v>-14.513827000000001</c:v>
                </c:pt>
                <c:pt idx="174">
                  <c:v>-14.847919666666668</c:v>
                </c:pt>
                <c:pt idx="175">
                  <c:v>-15.201011666666666</c:v>
                </c:pt>
                <c:pt idx="176">
                  <c:v>-15.575414666666665</c:v>
                </c:pt>
                <c:pt idx="177">
                  <c:v>-15.966488333333333</c:v>
                </c:pt>
                <c:pt idx="178">
                  <c:v>-16.381456</c:v>
                </c:pt>
                <c:pt idx="179">
                  <c:v>-16.812903666666667</c:v>
                </c:pt>
                <c:pt idx="180">
                  <c:v>-17.263158000000001</c:v>
                </c:pt>
                <c:pt idx="181">
                  <c:v>-17.722593666666665</c:v>
                </c:pt>
                <c:pt idx="182">
                  <c:v>-18.208465999999998</c:v>
                </c:pt>
                <c:pt idx="183">
                  <c:v>-18.706648333333334</c:v>
                </c:pt>
                <c:pt idx="184">
                  <c:v>-19.212398</c:v>
                </c:pt>
                <c:pt idx="185">
                  <c:v>-19.708055666666667</c:v>
                </c:pt>
                <c:pt idx="186">
                  <c:v>-20.187349999999999</c:v>
                </c:pt>
                <c:pt idx="187">
                  <c:v>-20.660903999999999</c:v>
                </c:pt>
                <c:pt idx="188">
                  <c:v>-21.084547000000001</c:v>
                </c:pt>
                <c:pt idx="189">
                  <c:v>-21.463087333333334</c:v>
                </c:pt>
                <c:pt idx="190">
                  <c:v>-21.763895666666667</c:v>
                </c:pt>
                <c:pt idx="191">
                  <c:v>-22.01728266666667</c:v>
                </c:pt>
                <c:pt idx="192">
                  <c:v>-22.207507000000003</c:v>
                </c:pt>
                <c:pt idx="193">
                  <c:v>-22.318830666666667</c:v>
                </c:pt>
                <c:pt idx="194">
                  <c:v>-22.363494333333335</c:v>
                </c:pt>
                <c:pt idx="195">
                  <c:v>-22.350300333333333</c:v>
                </c:pt>
                <c:pt idx="196">
                  <c:v>-22.305503666666667</c:v>
                </c:pt>
                <c:pt idx="197">
                  <c:v>-22.229223666666666</c:v>
                </c:pt>
                <c:pt idx="198">
                  <c:v>-22.137093000000004</c:v>
                </c:pt>
                <c:pt idx="199">
                  <c:v>-22.043662333333334</c:v>
                </c:pt>
                <c:pt idx="200">
                  <c:v>-21.960344333333335</c:v>
                </c:pt>
                <c:pt idx="201">
                  <c:v>-21.882923999999999</c:v>
                </c:pt>
                <c:pt idx="202">
                  <c:v>-21.844166000000001</c:v>
                </c:pt>
                <c:pt idx="203">
                  <c:v>-21.81152366666667</c:v>
                </c:pt>
                <c:pt idx="204">
                  <c:v>-21.822618666666667</c:v>
                </c:pt>
                <c:pt idx="205">
                  <c:v>-21.852234666666664</c:v>
                </c:pt>
                <c:pt idx="206">
                  <c:v>-21.938824999999998</c:v>
                </c:pt>
                <c:pt idx="207">
                  <c:v>-22.032703333333334</c:v>
                </c:pt>
                <c:pt idx="208">
                  <c:v>-22.207766333333335</c:v>
                </c:pt>
                <c:pt idx="209">
                  <c:v>-22.436365333333331</c:v>
                </c:pt>
                <c:pt idx="210">
                  <c:v>-22.712557666666669</c:v>
                </c:pt>
                <c:pt idx="211">
                  <c:v>-23.008768666666665</c:v>
                </c:pt>
                <c:pt idx="212">
                  <c:v>-23.385534000000003</c:v>
                </c:pt>
                <c:pt idx="213">
                  <c:v>-23.833072333333334</c:v>
                </c:pt>
                <c:pt idx="214">
                  <c:v>-24.328039</c:v>
                </c:pt>
                <c:pt idx="215">
                  <c:v>-24.924529333333336</c:v>
                </c:pt>
                <c:pt idx="216">
                  <c:v>-25.636870000000002</c:v>
                </c:pt>
                <c:pt idx="217">
                  <c:v>-26.434523666666667</c:v>
                </c:pt>
                <c:pt idx="218">
                  <c:v>-27.323895666666669</c:v>
                </c:pt>
                <c:pt idx="219">
                  <c:v>-28.380986666666669</c:v>
                </c:pt>
                <c:pt idx="220">
                  <c:v>-29.555753999999997</c:v>
                </c:pt>
                <c:pt idx="221">
                  <c:v>-30.959862666666666</c:v>
                </c:pt>
                <c:pt idx="222">
                  <c:v>-32.573631333333331</c:v>
                </c:pt>
                <c:pt idx="223">
                  <c:v>-34.462786333333334</c:v>
                </c:pt>
                <c:pt idx="224">
                  <c:v>-36.247076666666665</c:v>
                </c:pt>
                <c:pt idx="225">
                  <c:v>-37.748143666666664</c:v>
                </c:pt>
                <c:pt idx="226">
                  <c:v>-38.095220000000005</c:v>
                </c:pt>
                <c:pt idx="227">
                  <c:v>-37.255085000000001</c:v>
                </c:pt>
                <c:pt idx="228">
                  <c:v>-35.526831333333334</c:v>
                </c:pt>
                <c:pt idx="229">
                  <c:v>-33.766105666666668</c:v>
                </c:pt>
                <c:pt idx="230">
                  <c:v>-32.253503666666667</c:v>
                </c:pt>
                <c:pt idx="231">
                  <c:v>-30.860948333333337</c:v>
                </c:pt>
                <c:pt idx="232">
                  <c:v>-29.624281333333332</c:v>
                </c:pt>
                <c:pt idx="233">
                  <c:v>-28.542355666666666</c:v>
                </c:pt>
                <c:pt idx="234">
                  <c:v>-27.661524333333332</c:v>
                </c:pt>
                <c:pt idx="235">
                  <c:v>-26.929655</c:v>
                </c:pt>
                <c:pt idx="236">
                  <c:v>-26.289704</c:v>
                </c:pt>
                <c:pt idx="237">
                  <c:v>-25.729236666666669</c:v>
                </c:pt>
                <c:pt idx="238">
                  <c:v>-25.274653333333333</c:v>
                </c:pt>
                <c:pt idx="239">
                  <c:v>-24.882197333333334</c:v>
                </c:pt>
                <c:pt idx="240">
                  <c:v>-24.513941000000003</c:v>
                </c:pt>
                <c:pt idx="241">
                  <c:v>-24.217223000000001</c:v>
                </c:pt>
                <c:pt idx="242">
                  <c:v>-24.000704000000002</c:v>
                </c:pt>
                <c:pt idx="243">
                  <c:v>-23.833582666666668</c:v>
                </c:pt>
                <c:pt idx="244">
                  <c:v>-23.707177666666666</c:v>
                </c:pt>
                <c:pt idx="245">
                  <c:v>-23.623210333333333</c:v>
                </c:pt>
                <c:pt idx="246">
                  <c:v>-23.577127000000001</c:v>
                </c:pt>
                <c:pt idx="247">
                  <c:v>-23.582487666666669</c:v>
                </c:pt>
                <c:pt idx="248">
                  <c:v>-23.646777333333333</c:v>
                </c:pt>
                <c:pt idx="249">
                  <c:v>-23.762831000000002</c:v>
                </c:pt>
                <c:pt idx="250">
                  <c:v>-23.870249333333334</c:v>
                </c:pt>
                <c:pt idx="251">
                  <c:v>-23.998165666666665</c:v>
                </c:pt>
                <c:pt idx="252">
                  <c:v>-24.187496333333332</c:v>
                </c:pt>
                <c:pt idx="253">
                  <c:v>-24.464969</c:v>
                </c:pt>
                <c:pt idx="254">
                  <c:v>-24.799209666666666</c:v>
                </c:pt>
                <c:pt idx="255">
                  <c:v>-25.169392999999999</c:v>
                </c:pt>
                <c:pt idx="256">
                  <c:v>-25.558983000000001</c:v>
                </c:pt>
                <c:pt idx="257">
                  <c:v>-25.998722333333333</c:v>
                </c:pt>
                <c:pt idx="258">
                  <c:v>-26.477365666666667</c:v>
                </c:pt>
                <c:pt idx="259">
                  <c:v>-27.008295999999998</c:v>
                </c:pt>
                <c:pt idx="260">
                  <c:v>-27.643640000000001</c:v>
                </c:pt>
                <c:pt idx="261">
                  <c:v>-28.377917666666665</c:v>
                </c:pt>
                <c:pt idx="262">
                  <c:v>-29.248209000000003</c:v>
                </c:pt>
                <c:pt idx="263">
                  <c:v>-30.135351999999997</c:v>
                </c:pt>
                <c:pt idx="264">
                  <c:v>-31.179323999999998</c:v>
                </c:pt>
                <c:pt idx="265">
                  <c:v>-32.409878333333332</c:v>
                </c:pt>
                <c:pt idx="266">
                  <c:v>-33.853692333333335</c:v>
                </c:pt>
                <c:pt idx="267">
                  <c:v>-35.482756333333334</c:v>
                </c:pt>
                <c:pt idx="268">
                  <c:v>-37.443027666666666</c:v>
                </c:pt>
                <c:pt idx="269">
                  <c:v>-39.938916666666664</c:v>
                </c:pt>
                <c:pt idx="270">
                  <c:v>-41.891184666666668</c:v>
                </c:pt>
                <c:pt idx="271">
                  <c:v>-42.201514000000003</c:v>
                </c:pt>
                <c:pt idx="272">
                  <c:v>-40.641250666666672</c:v>
                </c:pt>
                <c:pt idx="273">
                  <c:v>-38.230717999999996</c:v>
                </c:pt>
                <c:pt idx="274">
                  <c:v>-36.056648333333328</c:v>
                </c:pt>
                <c:pt idx="275">
                  <c:v>-34.157954999999994</c:v>
                </c:pt>
                <c:pt idx="276">
                  <c:v>-32.560023999999999</c:v>
                </c:pt>
                <c:pt idx="277">
                  <c:v>-31.117819999999998</c:v>
                </c:pt>
                <c:pt idx="278">
                  <c:v>-29.895317000000002</c:v>
                </c:pt>
                <c:pt idx="279">
                  <c:v>-28.889330999999999</c:v>
                </c:pt>
                <c:pt idx="280">
                  <c:v>-27.959281000000001</c:v>
                </c:pt>
                <c:pt idx="281">
                  <c:v>-27.109622666666667</c:v>
                </c:pt>
                <c:pt idx="282">
                  <c:v>-26.268806333333334</c:v>
                </c:pt>
                <c:pt idx="283">
                  <c:v>-25.561259333333329</c:v>
                </c:pt>
                <c:pt idx="284">
                  <c:v>-24.897636333333335</c:v>
                </c:pt>
                <c:pt idx="285">
                  <c:v>-24.278499</c:v>
                </c:pt>
                <c:pt idx="286">
                  <c:v>-23.68162666666667</c:v>
                </c:pt>
                <c:pt idx="287">
                  <c:v>-23.135835666666665</c:v>
                </c:pt>
                <c:pt idx="288">
                  <c:v>-22.647256666666667</c:v>
                </c:pt>
                <c:pt idx="289">
                  <c:v>-22.18475066666667</c:v>
                </c:pt>
                <c:pt idx="290">
                  <c:v>-21.769069333333334</c:v>
                </c:pt>
                <c:pt idx="291">
                  <c:v>-21.409679666666666</c:v>
                </c:pt>
                <c:pt idx="292">
                  <c:v>-21.047773666666668</c:v>
                </c:pt>
                <c:pt idx="293">
                  <c:v>-20.702441333333333</c:v>
                </c:pt>
                <c:pt idx="294">
                  <c:v>-20.367478000000002</c:v>
                </c:pt>
                <c:pt idx="295">
                  <c:v>-20.092262999999999</c:v>
                </c:pt>
                <c:pt idx="296">
                  <c:v>-19.821177333333335</c:v>
                </c:pt>
                <c:pt idx="297">
                  <c:v>-19.566112666666669</c:v>
                </c:pt>
                <c:pt idx="298">
                  <c:v>-19.342972</c:v>
                </c:pt>
                <c:pt idx="299">
                  <c:v>-19.154833666666665</c:v>
                </c:pt>
                <c:pt idx="300">
                  <c:v>-18.986463000000001</c:v>
                </c:pt>
                <c:pt idx="301">
                  <c:v>-18.822748666666669</c:v>
                </c:pt>
                <c:pt idx="302">
                  <c:v>-18.714830666666668</c:v>
                </c:pt>
                <c:pt idx="303">
                  <c:v>-18.616710333333334</c:v>
                </c:pt>
                <c:pt idx="304">
                  <c:v>-18.557364000000003</c:v>
                </c:pt>
                <c:pt idx="305">
                  <c:v>-18.489825666666665</c:v>
                </c:pt>
                <c:pt idx="306">
                  <c:v>-18.478688000000002</c:v>
                </c:pt>
                <c:pt idx="307">
                  <c:v>-18.492421666666669</c:v>
                </c:pt>
                <c:pt idx="308">
                  <c:v>-18.548485666666668</c:v>
                </c:pt>
                <c:pt idx="309">
                  <c:v>-18.622159666666665</c:v>
                </c:pt>
                <c:pt idx="310">
                  <c:v>-18.719182</c:v>
                </c:pt>
                <c:pt idx="311">
                  <c:v>-18.833577666666667</c:v>
                </c:pt>
                <c:pt idx="312">
                  <c:v>-19.000459666666668</c:v>
                </c:pt>
                <c:pt idx="313">
                  <c:v>-19.190376000000001</c:v>
                </c:pt>
                <c:pt idx="314">
                  <c:v>-19.381530999999999</c:v>
                </c:pt>
                <c:pt idx="315">
                  <c:v>-19.589236333333332</c:v>
                </c:pt>
                <c:pt idx="316">
                  <c:v>-19.864686333333335</c:v>
                </c:pt>
                <c:pt idx="317">
                  <c:v>-20.199534333333332</c:v>
                </c:pt>
                <c:pt idx="318">
                  <c:v>-20.543980999999999</c:v>
                </c:pt>
                <c:pt idx="319">
                  <c:v>-20.903167666666665</c:v>
                </c:pt>
                <c:pt idx="320">
                  <c:v>-21.307437</c:v>
                </c:pt>
                <c:pt idx="321">
                  <c:v>-21.737136666666668</c:v>
                </c:pt>
                <c:pt idx="322">
                  <c:v>-22.102446666666665</c:v>
                </c:pt>
                <c:pt idx="323">
                  <c:v>-22.450272666666667</c:v>
                </c:pt>
                <c:pt idx="324">
                  <c:v>-22.847236333333331</c:v>
                </c:pt>
                <c:pt idx="325">
                  <c:v>-23.238716666666665</c:v>
                </c:pt>
                <c:pt idx="326">
                  <c:v>-23.575614999999999</c:v>
                </c:pt>
                <c:pt idx="327">
                  <c:v>-23.798683999999998</c:v>
                </c:pt>
                <c:pt idx="328">
                  <c:v>-23.946656000000001</c:v>
                </c:pt>
                <c:pt idx="329">
                  <c:v>-23.965593333333334</c:v>
                </c:pt>
                <c:pt idx="330">
                  <c:v>-23.845236333333332</c:v>
                </c:pt>
                <c:pt idx="331">
                  <c:v>-23.663618</c:v>
                </c:pt>
                <c:pt idx="332">
                  <c:v>-23.471782000000001</c:v>
                </c:pt>
                <c:pt idx="333">
                  <c:v>-23.238348666666667</c:v>
                </c:pt>
                <c:pt idx="334">
                  <c:v>-22.893664000000001</c:v>
                </c:pt>
                <c:pt idx="335">
                  <c:v>-22.518145666666666</c:v>
                </c:pt>
                <c:pt idx="336">
                  <c:v>-22.16429766666667</c:v>
                </c:pt>
                <c:pt idx="337">
                  <c:v>-21.803485333333338</c:v>
                </c:pt>
                <c:pt idx="338">
                  <c:v>-21.351843666666667</c:v>
                </c:pt>
                <c:pt idx="339">
                  <c:v>-20.904613666666666</c:v>
                </c:pt>
                <c:pt idx="340">
                  <c:v>-20.585463333333333</c:v>
                </c:pt>
                <c:pt idx="341">
                  <c:v>-20.266840000000002</c:v>
                </c:pt>
                <c:pt idx="342">
                  <c:v>-19.959291333333333</c:v>
                </c:pt>
                <c:pt idx="343">
                  <c:v>-19.636562666666666</c:v>
                </c:pt>
                <c:pt idx="344">
                  <c:v>-19.383010666666667</c:v>
                </c:pt>
                <c:pt idx="345">
                  <c:v>-19.140686666666667</c:v>
                </c:pt>
                <c:pt idx="346">
                  <c:v>-18.926133666666669</c:v>
                </c:pt>
                <c:pt idx="347">
                  <c:v>-18.749643666666667</c:v>
                </c:pt>
                <c:pt idx="348">
                  <c:v>-18.602957</c:v>
                </c:pt>
                <c:pt idx="349">
                  <c:v>-18.462327333333334</c:v>
                </c:pt>
                <c:pt idx="350">
                  <c:v>-18.366647666666665</c:v>
                </c:pt>
                <c:pt idx="351">
                  <c:v>-18.260193999999998</c:v>
                </c:pt>
                <c:pt idx="352">
                  <c:v>-18.170272000000001</c:v>
                </c:pt>
                <c:pt idx="353">
                  <c:v>-18.102389333333335</c:v>
                </c:pt>
                <c:pt idx="354">
                  <c:v>-18.087462666666667</c:v>
                </c:pt>
                <c:pt idx="355">
                  <c:v>-18.099824999999999</c:v>
                </c:pt>
                <c:pt idx="356">
                  <c:v>-18.108054666666664</c:v>
                </c:pt>
                <c:pt idx="357">
                  <c:v>-18.166486666666668</c:v>
                </c:pt>
                <c:pt idx="358">
                  <c:v>-18.233694</c:v>
                </c:pt>
                <c:pt idx="359">
                  <c:v>-18.296876666666666</c:v>
                </c:pt>
                <c:pt idx="360">
                  <c:v>-18.362871666666667</c:v>
                </c:pt>
                <c:pt idx="361">
                  <c:v>-18.431167333333335</c:v>
                </c:pt>
                <c:pt idx="362">
                  <c:v>-18.543740333333336</c:v>
                </c:pt>
                <c:pt idx="363">
                  <c:v>-18.656232000000003</c:v>
                </c:pt>
                <c:pt idx="364">
                  <c:v>-18.805882</c:v>
                </c:pt>
                <c:pt idx="365">
                  <c:v>-18.954733666666666</c:v>
                </c:pt>
                <c:pt idx="366">
                  <c:v>-19.12349</c:v>
                </c:pt>
                <c:pt idx="367">
                  <c:v>-19.237962</c:v>
                </c:pt>
                <c:pt idx="368">
                  <c:v>-19.359925999999998</c:v>
                </c:pt>
                <c:pt idx="369">
                  <c:v>-19.476939333333334</c:v>
                </c:pt>
                <c:pt idx="370">
                  <c:v>-19.602578333333337</c:v>
                </c:pt>
                <c:pt idx="371">
                  <c:v>-19.697038666666668</c:v>
                </c:pt>
                <c:pt idx="372">
                  <c:v>-19.717918333333333</c:v>
                </c:pt>
                <c:pt idx="373">
                  <c:v>-19.722568666666664</c:v>
                </c:pt>
                <c:pt idx="374">
                  <c:v>-19.666717666666667</c:v>
                </c:pt>
                <c:pt idx="375">
                  <c:v>-19.619305000000001</c:v>
                </c:pt>
                <c:pt idx="376">
                  <c:v>-19.533131999999998</c:v>
                </c:pt>
                <c:pt idx="377">
                  <c:v>-19.39358</c:v>
                </c:pt>
                <c:pt idx="378">
                  <c:v>-19.172221333333333</c:v>
                </c:pt>
                <c:pt idx="379">
                  <c:v>-18.914075333333333</c:v>
                </c:pt>
                <c:pt idx="380">
                  <c:v>-18.663757666666665</c:v>
                </c:pt>
                <c:pt idx="381">
                  <c:v>-18.365770666666666</c:v>
                </c:pt>
                <c:pt idx="382">
                  <c:v>-18.066767000000002</c:v>
                </c:pt>
                <c:pt idx="383">
                  <c:v>-17.748718999999998</c:v>
                </c:pt>
                <c:pt idx="384">
                  <c:v>-17.442360000000001</c:v>
                </c:pt>
                <c:pt idx="385">
                  <c:v>-17.080475</c:v>
                </c:pt>
                <c:pt idx="386">
                  <c:v>-16.752039666666665</c:v>
                </c:pt>
                <c:pt idx="387">
                  <c:v>-16.398794333333331</c:v>
                </c:pt>
                <c:pt idx="388">
                  <c:v>-16.072667666666664</c:v>
                </c:pt>
                <c:pt idx="389">
                  <c:v>-15.743250666666668</c:v>
                </c:pt>
                <c:pt idx="390">
                  <c:v>-15.446048333333332</c:v>
                </c:pt>
                <c:pt idx="391">
                  <c:v>-15.140387333333335</c:v>
                </c:pt>
                <c:pt idx="392">
                  <c:v>-14.865562333333335</c:v>
                </c:pt>
                <c:pt idx="393">
                  <c:v>-14.578103333333333</c:v>
                </c:pt>
                <c:pt idx="394">
                  <c:v>-14.339448666666664</c:v>
                </c:pt>
                <c:pt idx="395">
                  <c:v>-14.069775999999999</c:v>
                </c:pt>
                <c:pt idx="396">
                  <c:v>-13.858224333333334</c:v>
                </c:pt>
                <c:pt idx="397">
                  <c:v>-13.654803333333334</c:v>
                </c:pt>
                <c:pt idx="398">
                  <c:v>-13.469835333333334</c:v>
                </c:pt>
                <c:pt idx="399">
                  <c:v>-13.260720666666666</c:v>
                </c:pt>
                <c:pt idx="400">
                  <c:v>-13.058262333333333</c:v>
                </c:pt>
                <c:pt idx="401">
                  <c:v>-12.894829333333334</c:v>
                </c:pt>
                <c:pt idx="402">
                  <c:v>-12.760808666666668</c:v>
                </c:pt>
                <c:pt idx="403">
                  <c:v>-12.673178</c:v>
                </c:pt>
                <c:pt idx="404">
                  <c:v>-12.542010666666668</c:v>
                </c:pt>
                <c:pt idx="405">
                  <c:v>-12.416758666666666</c:v>
                </c:pt>
                <c:pt idx="406">
                  <c:v>-12.297826000000001</c:v>
                </c:pt>
                <c:pt idx="407">
                  <c:v>-12.231063000000001</c:v>
                </c:pt>
                <c:pt idx="408">
                  <c:v>-12.201774333333333</c:v>
                </c:pt>
                <c:pt idx="409">
                  <c:v>-12.141977000000002</c:v>
                </c:pt>
                <c:pt idx="410">
                  <c:v>-12.100779000000001</c:v>
                </c:pt>
                <c:pt idx="411">
                  <c:v>-12.071142</c:v>
                </c:pt>
                <c:pt idx="412">
                  <c:v>-12.069521333333334</c:v>
                </c:pt>
                <c:pt idx="413">
                  <c:v>-12.072631000000001</c:v>
                </c:pt>
                <c:pt idx="414">
                  <c:v>-12.098693333333335</c:v>
                </c:pt>
                <c:pt idx="415">
                  <c:v>-12.128664666666667</c:v>
                </c:pt>
                <c:pt idx="416">
                  <c:v>-12.169024333333333</c:v>
                </c:pt>
                <c:pt idx="417">
                  <c:v>-12.182391666666668</c:v>
                </c:pt>
                <c:pt idx="418">
                  <c:v>-12.227544</c:v>
                </c:pt>
                <c:pt idx="419">
                  <c:v>-12.291900333333333</c:v>
                </c:pt>
                <c:pt idx="420">
                  <c:v>-12.379337</c:v>
                </c:pt>
                <c:pt idx="421">
                  <c:v>-12.455715333333336</c:v>
                </c:pt>
                <c:pt idx="422">
                  <c:v>-12.517740333333334</c:v>
                </c:pt>
                <c:pt idx="423">
                  <c:v>-12.591089333333334</c:v>
                </c:pt>
                <c:pt idx="424">
                  <c:v>-12.668983333333331</c:v>
                </c:pt>
                <c:pt idx="425">
                  <c:v>-12.733312666666668</c:v>
                </c:pt>
                <c:pt idx="426">
                  <c:v>-12.791262000000001</c:v>
                </c:pt>
                <c:pt idx="427">
                  <c:v>-12.871186666666667</c:v>
                </c:pt>
                <c:pt idx="428">
                  <c:v>-12.946489999999999</c:v>
                </c:pt>
                <c:pt idx="429">
                  <c:v>-12.984002666666667</c:v>
                </c:pt>
                <c:pt idx="430">
                  <c:v>-12.974196666666666</c:v>
                </c:pt>
                <c:pt idx="431">
                  <c:v>-12.985834666666667</c:v>
                </c:pt>
                <c:pt idx="432">
                  <c:v>-12.978915000000001</c:v>
                </c:pt>
                <c:pt idx="433">
                  <c:v>-12.957430333333335</c:v>
                </c:pt>
                <c:pt idx="434">
                  <c:v>-12.901163666666667</c:v>
                </c:pt>
                <c:pt idx="435">
                  <c:v>-12.840047333333333</c:v>
                </c:pt>
                <c:pt idx="436">
                  <c:v>-12.775103</c:v>
                </c:pt>
                <c:pt idx="437">
                  <c:v>-12.676136333333332</c:v>
                </c:pt>
                <c:pt idx="438">
                  <c:v>-12.556820666666667</c:v>
                </c:pt>
                <c:pt idx="439">
                  <c:v>-12.408732666666666</c:v>
                </c:pt>
                <c:pt idx="440">
                  <c:v>-12.262485666666665</c:v>
                </c:pt>
                <c:pt idx="441">
                  <c:v>-12.113035666666667</c:v>
                </c:pt>
                <c:pt idx="442">
                  <c:v>-11.959674666666666</c:v>
                </c:pt>
                <c:pt idx="443">
                  <c:v>-11.778819333333333</c:v>
                </c:pt>
                <c:pt idx="444">
                  <c:v>-11.617016333333334</c:v>
                </c:pt>
                <c:pt idx="445">
                  <c:v>-11.443177</c:v>
                </c:pt>
                <c:pt idx="446">
                  <c:v>-11.291726666666667</c:v>
                </c:pt>
                <c:pt idx="447">
                  <c:v>-11.127094</c:v>
                </c:pt>
                <c:pt idx="448">
                  <c:v>-10.971312666666668</c:v>
                </c:pt>
                <c:pt idx="449">
                  <c:v>-10.833870333333332</c:v>
                </c:pt>
                <c:pt idx="450">
                  <c:v>-10.680529</c:v>
                </c:pt>
                <c:pt idx="451">
                  <c:v>-10.563273000000001</c:v>
                </c:pt>
                <c:pt idx="452">
                  <c:v>-10.444737666666667</c:v>
                </c:pt>
                <c:pt idx="453">
                  <c:v>-10.354674666666666</c:v>
                </c:pt>
                <c:pt idx="454">
                  <c:v>-10.233784333333334</c:v>
                </c:pt>
                <c:pt idx="455">
                  <c:v>-10.126323333333334</c:v>
                </c:pt>
                <c:pt idx="456">
                  <c:v>-10.042989733333334</c:v>
                </c:pt>
                <c:pt idx="457">
                  <c:v>-9.9711355333333334</c:v>
                </c:pt>
                <c:pt idx="458">
                  <c:v>-9.909034066666667</c:v>
                </c:pt>
                <c:pt idx="459">
                  <c:v>-9.834585800000001</c:v>
                </c:pt>
                <c:pt idx="460">
                  <c:v>-9.8138125666666678</c:v>
                </c:pt>
                <c:pt idx="461">
                  <c:v>-9.7912953666666667</c:v>
                </c:pt>
                <c:pt idx="462">
                  <c:v>-9.7875321666666668</c:v>
                </c:pt>
                <c:pt idx="463">
                  <c:v>-9.7548999666666667</c:v>
                </c:pt>
                <c:pt idx="464">
                  <c:v>-9.7358369666666675</c:v>
                </c:pt>
                <c:pt idx="465">
                  <c:v>-9.7356227000000004</c:v>
                </c:pt>
                <c:pt idx="466">
                  <c:v>-9.7374172000000012</c:v>
                </c:pt>
                <c:pt idx="467">
                  <c:v>-9.7343829333333343</c:v>
                </c:pt>
                <c:pt idx="468">
                  <c:v>-9.736930833333334</c:v>
                </c:pt>
                <c:pt idx="469">
                  <c:v>-9.7794850333333319</c:v>
                </c:pt>
                <c:pt idx="470">
                  <c:v>-9.8255923333333328</c:v>
                </c:pt>
                <c:pt idx="471">
                  <c:v>-9.8703527333333323</c:v>
                </c:pt>
                <c:pt idx="472">
                  <c:v>-9.896301600000001</c:v>
                </c:pt>
                <c:pt idx="473">
                  <c:v>-9.9508552333333338</c:v>
                </c:pt>
                <c:pt idx="474">
                  <c:v>-10.020993600000002</c:v>
                </c:pt>
                <c:pt idx="475">
                  <c:v>-10.117376333333333</c:v>
                </c:pt>
                <c:pt idx="476">
                  <c:v>-10.171486333333334</c:v>
                </c:pt>
                <c:pt idx="477">
                  <c:v>-10.244946000000001</c:v>
                </c:pt>
                <c:pt idx="478">
                  <c:v>-10.326487999999999</c:v>
                </c:pt>
                <c:pt idx="479">
                  <c:v>-10.454037999999999</c:v>
                </c:pt>
                <c:pt idx="480">
                  <c:v>-10.532614333333333</c:v>
                </c:pt>
                <c:pt idx="481">
                  <c:v>-10.584507</c:v>
                </c:pt>
                <c:pt idx="482">
                  <c:v>-10.658643333333332</c:v>
                </c:pt>
                <c:pt idx="483">
                  <c:v>-10.748114000000001</c:v>
                </c:pt>
                <c:pt idx="484">
                  <c:v>-10.857005999999998</c:v>
                </c:pt>
                <c:pt idx="485">
                  <c:v>-10.92848</c:v>
                </c:pt>
                <c:pt idx="486">
                  <c:v>-11.039321666666666</c:v>
                </c:pt>
                <c:pt idx="487">
                  <c:v>-11.134610333333333</c:v>
                </c:pt>
                <c:pt idx="488">
                  <c:v>-11.222800999999999</c:v>
                </c:pt>
                <c:pt idx="489">
                  <c:v>-11.317661666666666</c:v>
                </c:pt>
                <c:pt idx="490">
                  <c:v>-11.450073666666666</c:v>
                </c:pt>
                <c:pt idx="491">
                  <c:v>-11.566365333333332</c:v>
                </c:pt>
                <c:pt idx="492">
                  <c:v>-11.703193666666666</c:v>
                </c:pt>
                <c:pt idx="493">
                  <c:v>-11.818348666666665</c:v>
                </c:pt>
                <c:pt idx="494">
                  <c:v>-12.006503</c:v>
                </c:pt>
                <c:pt idx="495">
                  <c:v>-12.134378</c:v>
                </c:pt>
                <c:pt idx="496">
                  <c:v>-12.284792000000001</c:v>
                </c:pt>
                <c:pt idx="497">
                  <c:v>-12.454268666666666</c:v>
                </c:pt>
                <c:pt idx="498">
                  <c:v>-12.653879000000002</c:v>
                </c:pt>
                <c:pt idx="499">
                  <c:v>-12.8688</c:v>
                </c:pt>
                <c:pt idx="500">
                  <c:v>-13.074238000000001</c:v>
                </c:pt>
                <c:pt idx="501">
                  <c:v>-13.346942333333333</c:v>
                </c:pt>
                <c:pt idx="502">
                  <c:v>-13.627599666666667</c:v>
                </c:pt>
                <c:pt idx="503">
                  <c:v>-13.918937999999999</c:v>
                </c:pt>
                <c:pt idx="504">
                  <c:v>-14.237988666666666</c:v>
                </c:pt>
                <c:pt idx="505">
                  <c:v>-14.603442333333334</c:v>
                </c:pt>
                <c:pt idx="506">
                  <c:v>-15.041541333333333</c:v>
                </c:pt>
                <c:pt idx="507">
                  <c:v>-15.445284333333333</c:v>
                </c:pt>
                <c:pt idx="508">
                  <c:v>-15.965041333333332</c:v>
                </c:pt>
                <c:pt idx="509">
                  <c:v>-16.519807</c:v>
                </c:pt>
                <c:pt idx="510">
                  <c:v>-17.137036999999996</c:v>
                </c:pt>
                <c:pt idx="511">
                  <c:v>-17.681306333333335</c:v>
                </c:pt>
                <c:pt idx="512">
                  <c:v>-18.261410999999999</c:v>
                </c:pt>
                <c:pt idx="513">
                  <c:v>-18.948682666666667</c:v>
                </c:pt>
                <c:pt idx="514">
                  <c:v>-19.894501333333334</c:v>
                </c:pt>
                <c:pt idx="515">
                  <c:v>-20.771604666666665</c:v>
                </c:pt>
                <c:pt idx="516">
                  <c:v>-21.645075000000002</c:v>
                </c:pt>
                <c:pt idx="517">
                  <c:v>-22.216958666666667</c:v>
                </c:pt>
                <c:pt idx="518">
                  <c:v>-23.009975666666666</c:v>
                </c:pt>
                <c:pt idx="519">
                  <c:v>-23.534009999999999</c:v>
                </c:pt>
                <c:pt idx="520">
                  <c:v>-23.720953666666663</c:v>
                </c:pt>
                <c:pt idx="521">
                  <c:v>-23.326092333333335</c:v>
                </c:pt>
                <c:pt idx="522">
                  <c:v>-22.736444666666667</c:v>
                </c:pt>
                <c:pt idx="523">
                  <c:v>-22.111563333333333</c:v>
                </c:pt>
                <c:pt idx="524">
                  <c:v>-21.364851666666667</c:v>
                </c:pt>
                <c:pt idx="525">
                  <c:v>-20.564263666666665</c:v>
                </c:pt>
                <c:pt idx="526">
                  <c:v>-19.813635666666666</c:v>
                </c:pt>
                <c:pt idx="527">
                  <c:v>-19.149199333333332</c:v>
                </c:pt>
                <c:pt idx="528">
                  <c:v>-18.420540666666664</c:v>
                </c:pt>
                <c:pt idx="529">
                  <c:v>-17.62632566666667</c:v>
                </c:pt>
                <c:pt idx="530">
                  <c:v>-16.84559333333333</c:v>
                </c:pt>
                <c:pt idx="531">
                  <c:v>-16.170419333333331</c:v>
                </c:pt>
                <c:pt idx="532">
                  <c:v>-15.451267000000001</c:v>
                </c:pt>
                <c:pt idx="533">
                  <c:v>-14.875805333333332</c:v>
                </c:pt>
                <c:pt idx="534">
                  <c:v>-14.345836</c:v>
                </c:pt>
                <c:pt idx="535">
                  <c:v>-13.970551</c:v>
                </c:pt>
                <c:pt idx="536">
                  <c:v>-13.540497999999999</c:v>
                </c:pt>
                <c:pt idx="537">
                  <c:v>-13.10553</c:v>
                </c:pt>
                <c:pt idx="538">
                  <c:v>-12.701024333333335</c:v>
                </c:pt>
                <c:pt idx="539">
                  <c:v>-12.327209000000002</c:v>
                </c:pt>
                <c:pt idx="540">
                  <c:v>-12.029916666666667</c:v>
                </c:pt>
                <c:pt idx="541">
                  <c:v>-11.708034666666668</c:v>
                </c:pt>
                <c:pt idx="542">
                  <c:v>-11.412253666666667</c:v>
                </c:pt>
                <c:pt idx="543">
                  <c:v>-11.126244</c:v>
                </c:pt>
                <c:pt idx="544">
                  <c:v>-10.920851666666666</c:v>
                </c:pt>
                <c:pt idx="545">
                  <c:v>-10.721292</c:v>
                </c:pt>
                <c:pt idx="546">
                  <c:v>-10.509662000000001</c:v>
                </c:pt>
                <c:pt idx="547">
                  <c:v>-10.297635</c:v>
                </c:pt>
                <c:pt idx="548">
                  <c:v>-10.109448533333333</c:v>
                </c:pt>
                <c:pt idx="549">
                  <c:v>-9.925984699999999</c:v>
                </c:pt>
                <c:pt idx="550">
                  <c:v>-9.7681684666666673</c:v>
                </c:pt>
                <c:pt idx="551">
                  <c:v>-9.6167007999999985</c:v>
                </c:pt>
                <c:pt idx="552">
                  <c:v>-9.4833996999999997</c:v>
                </c:pt>
                <c:pt idx="553">
                  <c:v>-9.3404788666666665</c:v>
                </c:pt>
                <c:pt idx="554">
                  <c:v>-9.174921666666668</c:v>
                </c:pt>
                <c:pt idx="555">
                  <c:v>-9.0422093000000014</c:v>
                </c:pt>
                <c:pt idx="556">
                  <c:v>-8.9412905333333352</c:v>
                </c:pt>
                <c:pt idx="557">
                  <c:v>-8.8369344000000005</c:v>
                </c:pt>
                <c:pt idx="558">
                  <c:v>-8.7026710666666656</c:v>
                </c:pt>
                <c:pt idx="559">
                  <c:v>-8.5539325333333327</c:v>
                </c:pt>
                <c:pt idx="560">
                  <c:v>-8.4648183333333336</c:v>
                </c:pt>
                <c:pt idx="561">
                  <c:v>-8.3850215333333313</c:v>
                </c:pt>
                <c:pt idx="562">
                  <c:v>-8.2890529666666666</c:v>
                </c:pt>
                <c:pt idx="563">
                  <c:v>-8.1398876666666666</c:v>
                </c:pt>
                <c:pt idx="564">
                  <c:v>-7.9852773666666659</c:v>
                </c:pt>
                <c:pt idx="565">
                  <c:v>-7.837626966666666</c:v>
                </c:pt>
                <c:pt idx="566">
                  <c:v>-7.6918289</c:v>
                </c:pt>
                <c:pt idx="567">
                  <c:v>-7.5619603666666668</c:v>
                </c:pt>
                <c:pt idx="568">
                  <c:v>-7.4180154666666667</c:v>
                </c:pt>
                <c:pt idx="569">
                  <c:v>-7.279167966666666</c:v>
                </c:pt>
                <c:pt idx="570">
                  <c:v>-7.1052141333333338</c:v>
                </c:pt>
                <c:pt idx="571">
                  <c:v>-6.9376707333333334</c:v>
                </c:pt>
                <c:pt idx="572">
                  <c:v>-6.7739232666666664</c:v>
                </c:pt>
                <c:pt idx="573">
                  <c:v>-6.6343482666666675</c:v>
                </c:pt>
                <c:pt idx="574">
                  <c:v>-6.4835521666666667</c:v>
                </c:pt>
                <c:pt idx="575">
                  <c:v>-6.323981766666666</c:v>
                </c:pt>
                <c:pt idx="576">
                  <c:v>-6.1773295333333325</c:v>
                </c:pt>
                <c:pt idx="577">
                  <c:v>-6.0139179</c:v>
                </c:pt>
                <c:pt idx="578">
                  <c:v>-5.8627753333333326</c:v>
                </c:pt>
                <c:pt idx="579">
                  <c:v>-5.671256566666667</c:v>
                </c:pt>
                <c:pt idx="580">
                  <c:v>-5.5372355999999998</c:v>
                </c:pt>
                <c:pt idx="581">
                  <c:v>-5.362186266666666</c:v>
                </c:pt>
                <c:pt idx="582">
                  <c:v>-5.2278699666666668</c:v>
                </c:pt>
                <c:pt idx="583">
                  <c:v>-5.0434705333333341</c:v>
                </c:pt>
                <c:pt idx="584">
                  <c:v>-4.9103463666666665</c:v>
                </c:pt>
                <c:pt idx="585">
                  <c:v>-4.7663510666666671</c:v>
                </c:pt>
                <c:pt idx="586">
                  <c:v>-4.6485254000000005</c:v>
                </c:pt>
                <c:pt idx="587">
                  <c:v>-4.5159966000000002</c:v>
                </c:pt>
                <c:pt idx="588">
                  <c:v>-4.3867804333333327</c:v>
                </c:pt>
                <c:pt idx="589">
                  <c:v>-4.2603038333333334</c:v>
                </c:pt>
                <c:pt idx="590">
                  <c:v>-4.1407599666666668</c:v>
                </c:pt>
                <c:pt idx="591">
                  <c:v>-4.037999066666667</c:v>
                </c:pt>
                <c:pt idx="592">
                  <c:v>-3.9513901666666662</c:v>
                </c:pt>
                <c:pt idx="593">
                  <c:v>-3.8849237666666667</c:v>
                </c:pt>
                <c:pt idx="594">
                  <c:v>-3.8755202333333334</c:v>
                </c:pt>
                <c:pt idx="595">
                  <c:v>-3.8385248999999999</c:v>
                </c:pt>
                <c:pt idx="596">
                  <c:v>-3.7654696333333333</c:v>
                </c:pt>
                <c:pt idx="597">
                  <c:v>-3.6286678333333335</c:v>
                </c:pt>
                <c:pt idx="598">
                  <c:v>-3.5172111333333334</c:v>
                </c:pt>
                <c:pt idx="599">
                  <c:v>-3.4556882333333334</c:v>
                </c:pt>
                <c:pt idx="600">
                  <c:v>-3.3826610333333336</c:v>
                </c:pt>
                <c:pt idx="601">
                  <c:v>-3.3435426666666666</c:v>
                </c:pt>
                <c:pt idx="602">
                  <c:v>-3.3049032999999999</c:v>
                </c:pt>
                <c:pt idx="603">
                  <c:v>-3.3402055999999996</c:v>
                </c:pt>
                <c:pt idx="604">
                  <c:v>-3.3234083666666669</c:v>
                </c:pt>
                <c:pt idx="605">
                  <c:v>-3.3004413333333331</c:v>
                </c:pt>
                <c:pt idx="606">
                  <c:v>-3.2184312333333338</c:v>
                </c:pt>
                <c:pt idx="607">
                  <c:v>-3.1756057000000002</c:v>
                </c:pt>
                <c:pt idx="608">
                  <c:v>-3.1378345666666667</c:v>
                </c:pt>
                <c:pt idx="609">
                  <c:v>-3.1044377666666669</c:v>
                </c:pt>
                <c:pt idx="610">
                  <c:v>-3.0765204666666666</c:v>
                </c:pt>
                <c:pt idx="611">
                  <c:v>-3.0448242333333333</c:v>
                </c:pt>
                <c:pt idx="612">
                  <c:v>-3.0545069666666667</c:v>
                </c:pt>
                <c:pt idx="613">
                  <c:v>-3.0490986000000002</c:v>
                </c:pt>
                <c:pt idx="614">
                  <c:v>-3.0432685999999998</c:v>
                </c:pt>
                <c:pt idx="615">
                  <c:v>-3.0322287999999999</c:v>
                </c:pt>
                <c:pt idx="616">
                  <c:v>-3.0407315999999995</c:v>
                </c:pt>
                <c:pt idx="617">
                  <c:v>-3.0438725333333334</c:v>
                </c:pt>
                <c:pt idx="618">
                  <c:v>-3.0363923666666666</c:v>
                </c:pt>
                <c:pt idx="619">
                  <c:v>-3.0221030666666668</c:v>
                </c:pt>
                <c:pt idx="620">
                  <c:v>-3.0117381333333335</c:v>
                </c:pt>
                <c:pt idx="621">
                  <c:v>-2.9988109999999999</c:v>
                </c:pt>
                <c:pt idx="622">
                  <c:v>-2.985478633333333</c:v>
                </c:pt>
                <c:pt idx="623">
                  <c:v>-3.0090234333333332</c:v>
                </c:pt>
                <c:pt idx="624">
                  <c:v>-3.0222527333333331</c:v>
                </c:pt>
                <c:pt idx="625">
                  <c:v>-3.0224339333333332</c:v>
                </c:pt>
                <c:pt idx="626">
                  <c:v>-2.9945175000000002</c:v>
                </c:pt>
                <c:pt idx="627">
                  <c:v>-2.9926851666666665</c:v>
                </c:pt>
                <c:pt idx="628">
                  <c:v>-2.9654503666666669</c:v>
                </c:pt>
                <c:pt idx="629">
                  <c:v>-2.9564531666666665</c:v>
                </c:pt>
                <c:pt idx="630">
                  <c:v>-2.9247006</c:v>
                </c:pt>
                <c:pt idx="631">
                  <c:v>-2.9326783333333335</c:v>
                </c:pt>
                <c:pt idx="632">
                  <c:v>-2.9111446999999999</c:v>
                </c:pt>
                <c:pt idx="633">
                  <c:v>-2.9090036000000001</c:v>
                </c:pt>
                <c:pt idx="634">
                  <c:v>-2.8724534666666668</c:v>
                </c:pt>
                <c:pt idx="635">
                  <c:v>-2.8680010666666669</c:v>
                </c:pt>
                <c:pt idx="636">
                  <c:v>-2.8524842333333331</c:v>
                </c:pt>
                <c:pt idx="637">
                  <c:v>-2.8615002</c:v>
                </c:pt>
                <c:pt idx="638">
                  <c:v>-2.8528425666666668</c:v>
                </c:pt>
                <c:pt idx="639">
                  <c:v>-2.8391075999999997</c:v>
                </c:pt>
                <c:pt idx="640">
                  <c:v>-2.8239760999999999</c:v>
                </c:pt>
                <c:pt idx="641">
                  <c:v>-2.8153885999999999</c:v>
                </c:pt>
                <c:pt idx="642">
                  <c:v>-2.8001903000000001</c:v>
                </c:pt>
                <c:pt idx="643">
                  <c:v>-2.8021125999999996</c:v>
                </c:pt>
                <c:pt idx="644">
                  <c:v>-2.8123691333333336</c:v>
                </c:pt>
                <c:pt idx="645">
                  <c:v>-2.8102346333333332</c:v>
                </c:pt>
                <c:pt idx="646">
                  <c:v>-2.8208249333333337</c:v>
                </c:pt>
                <c:pt idx="647">
                  <c:v>-2.814451833333333</c:v>
                </c:pt>
                <c:pt idx="648">
                  <c:v>-2.805027466666667</c:v>
                </c:pt>
                <c:pt idx="649">
                  <c:v>-2.7949601666666672</c:v>
                </c:pt>
                <c:pt idx="650">
                  <c:v>-2.7651934666666667</c:v>
                </c:pt>
                <c:pt idx="651">
                  <c:v>-2.7897898333333333</c:v>
                </c:pt>
                <c:pt idx="652">
                  <c:v>-2.7902936999999999</c:v>
                </c:pt>
                <c:pt idx="653">
                  <c:v>-2.831170933333333</c:v>
                </c:pt>
                <c:pt idx="654">
                  <c:v>-2.8461976666666668</c:v>
                </c:pt>
                <c:pt idx="655">
                  <c:v>-2.8698730333333331</c:v>
                </c:pt>
                <c:pt idx="656">
                  <c:v>-2.8741586333333333</c:v>
                </c:pt>
                <c:pt idx="657">
                  <c:v>-2.8949917999999997</c:v>
                </c:pt>
                <c:pt idx="658">
                  <c:v>-2.9064922333333336</c:v>
                </c:pt>
                <c:pt idx="659">
                  <c:v>-2.9419891000000002</c:v>
                </c:pt>
                <c:pt idx="660">
                  <c:v>-2.935647166666667</c:v>
                </c:pt>
                <c:pt idx="661">
                  <c:v>-2.9552780666666667</c:v>
                </c:pt>
                <c:pt idx="662">
                  <c:v>-2.9514026333333336</c:v>
                </c:pt>
                <c:pt idx="663">
                  <c:v>-2.9594802000000002</c:v>
                </c:pt>
                <c:pt idx="664">
                  <c:v>-2.9674173333333336</c:v>
                </c:pt>
                <c:pt idx="665">
                  <c:v>-2.9739201333333334</c:v>
                </c:pt>
                <c:pt idx="666">
                  <c:v>-2.9876307666666668</c:v>
                </c:pt>
                <c:pt idx="667">
                  <c:v>-2.9599493333333329</c:v>
                </c:pt>
                <c:pt idx="668">
                  <c:v>-2.9485982333333332</c:v>
                </c:pt>
                <c:pt idx="669">
                  <c:v>-2.9176498333333334</c:v>
                </c:pt>
                <c:pt idx="670">
                  <c:v>-2.8949813</c:v>
                </c:pt>
                <c:pt idx="671">
                  <c:v>-2.8708390333333331</c:v>
                </c:pt>
                <c:pt idx="672">
                  <c:v>-2.8498622666666669</c:v>
                </c:pt>
                <c:pt idx="673">
                  <c:v>-2.8556041000000003</c:v>
                </c:pt>
                <c:pt idx="674">
                  <c:v>-2.7994335333333336</c:v>
                </c:pt>
                <c:pt idx="675">
                  <c:v>-2.7434363000000004</c:v>
                </c:pt>
                <c:pt idx="676">
                  <c:v>-2.6816172333333328</c:v>
                </c:pt>
                <c:pt idx="677">
                  <c:v>-2.6639513000000004</c:v>
                </c:pt>
                <c:pt idx="678">
                  <c:v>-2.6386426333333333</c:v>
                </c:pt>
                <c:pt idx="679">
                  <c:v>-2.6007079999999996</c:v>
                </c:pt>
                <c:pt idx="680">
                  <c:v>-2.5585568666666667</c:v>
                </c:pt>
                <c:pt idx="681">
                  <c:v>-2.5136012999999999</c:v>
                </c:pt>
                <c:pt idx="682">
                  <c:v>-2.4756733666666668</c:v>
                </c:pt>
                <c:pt idx="683">
                  <c:v>-2.414399</c:v>
                </c:pt>
                <c:pt idx="684">
                  <c:v>-2.3597023333333333</c:v>
                </c:pt>
                <c:pt idx="685">
                  <c:v>-2.2999889000000002</c:v>
                </c:pt>
                <c:pt idx="686">
                  <c:v>-2.2937677000000001</c:v>
                </c:pt>
                <c:pt idx="687">
                  <c:v>-2.271382266666667</c:v>
                </c:pt>
                <c:pt idx="688">
                  <c:v>-2.2810189666666667</c:v>
                </c:pt>
                <c:pt idx="689">
                  <c:v>-2.2401949333333331</c:v>
                </c:pt>
                <c:pt idx="690">
                  <c:v>-2.2563997666666666</c:v>
                </c:pt>
                <c:pt idx="691">
                  <c:v>-2.2093056666666668</c:v>
                </c:pt>
                <c:pt idx="692">
                  <c:v>-2.2217652666666665</c:v>
                </c:pt>
                <c:pt idx="693">
                  <c:v>-2.1972324000000003</c:v>
                </c:pt>
                <c:pt idx="694">
                  <c:v>-2.2154965999999998</c:v>
                </c:pt>
                <c:pt idx="695">
                  <c:v>-2.1982398000000001</c:v>
                </c:pt>
                <c:pt idx="696">
                  <c:v>-2.2228879999999998</c:v>
                </c:pt>
                <c:pt idx="697">
                  <c:v>-2.2642003000000002</c:v>
                </c:pt>
                <c:pt idx="698">
                  <c:v>-2.2807378000000003</c:v>
                </c:pt>
                <c:pt idx="699">
                  <c:v>-2.2992029999999999</c:v>
                </c:pt>
                <c:pt idx="700">
                  <c:v>-2.3128945999999999</c:v>
                </c:pt>
                <c:pt idx="701">
                  <c:v>-2.3782557666666668</c:v>
                </c:pt>
                <c:pt idx="702">
                  <c:v>-2.4198485000000001</c:v>
                </c:pt>
                <c:pt idx="703">
                  <c:v>-2.4397260000000003</c:v>
                </c:pt>
                <c:pt idx="704">
                  <c:v>-2.4523824666666667</c:v>
                </c:pt>
                <c:pt idx="705">
                  <c:v>-2.4837501</c:v>
                </c:pt>
                <c:pt idx="706">
                  <c:v>-2.5045243999999998</c:v>
                </c:pt>
                <c:pt idx="707">
                  <c:v>-2.5289535666666665</c:v>
                </c:pt>
                <c:pt idx="708">
                  <c:v>-2.5626870000000004</c:v>
                </c:pt>
                <c:pt idx="709">
                  <c:v>-2.6303222000000002</c:v>
                </c:pt>
                <c:pt idx="710">
                  <c:v>-2.6834101333333336</c:v>
                </c:pt>
                <c:pt idx="711">
                  <c:v>-2.7315662666666665</c:v>
                </c:pt>
                <c:pt idx="712">
                  <c:v>-2.752247333333333</c:v>
                </c:pt>
                <c:pt idx="713">
                  <c:v>-2.7715088666666663</c:v>
                </c:pt>
                <c:pt idx="714">
                  <c:v>-2.7795598666666663</c:v>
                </c:pt>
                <c:pt idx="715">
                  <c:v>-2.7909679000000001</c:v>
                </c:pt>
                <c:pt idx="716">
                  <c:v>-2.7812979333333332</c:v>
                </c:pt>
                <c:pt idx="717">
                  <c:v>-2.7813956666666666</c:v>
                </c:pt>
                <c:pt idx="718">
                  <c:v>-2.7533909333333333</c:v>
                </c:pt>
                <c:pt idx="719">
                  <c:v>-2.7555422666666671</c:v>
                </c:pt>
                <c:pt idx="720">
                  <c:v>-2.7086336666666671</c:v>
                </c:pt>
                <c:pt idx="721">
                  <c:v>-2.6882037333333333</c:v>
                </c:pt>
                <c:pt idx="722">
                  <c:v>-2.6983882666666665</c:v>
                </c:pt>
                <c:pt idx="723">
                  <c:v>-2.7324756666666663</c:v>
                </c:pt>
                <c:pt idx="724">
                  <c:v>-2.7171183999999999</c:v>
                </c:pt>
                <c:pt idx="725">
                  <c:v>-2.6190131333333331</c:v>
                </c:pt>
                <c:pt idx="726">
                  <c:v>-2.4855970333333333</c:v>
                </c:pt>
                <c:pt idx="727">
                  <c:v>-2.3929472666666669</c:v>
                </c:pt>
                <c:pt idx="728">
                  <c:v>-2.3300480000000001</c:v>
                </c:pt>
                <c:pt idx="729">
                  <c:v>-2.309722433333333</c:v>
                </c:pt>
                <c:pt idx="730">
                  <c:v>-2.2677600333333334</c:v>
                </c:pt>
                <c:pt idx="731">
                  <c:v>-2.2064991666666667</c:v>
                </c:pt>
                <c:pt idx="732">
                  <c:v>-2.144461066666667</c:v>
                </c:pt>
                <c:pt idx="733">
                  <c:v>-2.1010062</c:v>
                </c:pt>
                <c:pt idx="734">
                  <c:v>-2.0917521333333333</c:v>
                </c:pt>
                <c:pt idx="735">
                  <c:v>-2.0831624666666664</c:v>
                </c:pt>
                <c:pt idx="736">
                  <c:v>-2.0778931666666667</c:v>
                </c:pt>
                <c:pt idx="737">
                  <c:v>-2.0321232000000005</c:v>
                </c:pt>
                <c:pt idx="738">
                  <c:v>-2.0121798000000002</c:v>
                </c:pt>
                <c:pt idx="739">
                  <c:v>-1.9931132666666667</c:v>
                </c:pt>
                <c:pt idx="740">
                  <c:v>-2.0034932333333333</c:v>
                </c:pt>
                <c:pt idx="741">
                  <c:v>-1.9823125333333333</c:v>
                </c:pt>
                <c:pt idx="742">
                  <c:v>-2.0069019666666668</c:v>
                </c:pt>
                <c:pt idx="743">
                  <c:v>-2.0103580333333335</c:v>
                </c:pt>
                <c:pt idx="744">
                  <c:v>-2.0046293333333334</c:v>
                </c:pt>
                <c:pt idx="745">
                  <c:v>-1.9761141333333334</c:v>
                </c:pt>
                <c:pt idx="746">
                  <c:v>-1.9727060999999999</c:v>
                </c:pt>
                <c:pt idx="747">
                  <c:v>-1.9956157000000001</c:v>
                </c:pt>
                <c:pt idx="748">
                  <c:v>-2.0483761666666669</c:v>
                </c:pt>
                <c:pt idx="749">
                  <c:v>-2.0910088333333334</c:v>
                </c:pt>
                <c:pt idx="750">
                  <c:v>-2.1509243666666666</c:v>
                </c:pt>
                <c:pt idx="751">
                  <c:v>-2.1690665</c:v>
                </c:pt>
                <c:pt idx="752">
                  <c:v>-2.1788383333333337</c:v>
                </c:pt>
                <c:pt idx="753">
                  <c:v>-2.2132362000000003</c:v>
                </c:pt>
                <c:pt idx="754">
                  <c:v>-2.2439524666666668</c:v>
                </c:pt>
                <c:pt idx="755">
                  <c:v>-2.3242399000000002</c:v>
                </c:pt>
                <c:pt idx="756">
                  <c:v>-2.3595366333333332</c:v>
                </c:pt>
                <c:pt idx="757">
                  <c:v>-2.3787246333333334</c:v>
                </c:pt>
                <c:pt idx="758">
                  <c:v>-2.3927645666666666</c:v>
                </c:pt>
                <c:pt idx="759">
                  <c:v>-2.4127486666666669</c:v>
                </c:pt>
                <c:pt idx="760">
                  <c:v>-2.4598410333333329</c:v>
                </c:pt>
                <c:pt idx="761">
                  <c:v>-2.503819</c:v>
                </c:pt>
                <c:pt idx="762">
                  <c:v>-2.5178029</c:v>
                </c:pt>
                <c:pt idx="763">
                  <c:v>-2.5910024000000003</c:v>
                </c:pt>
                <c:pt idx="764">
                  <c:v>-2.6354125333333331</c:v>
                </c:pt>
                <c:pt idx="765">
                  <c:v>-2.6719747333333337</c:v>
                </c:pt>
                <c:pt idx="766">
                  <c:v>-2.6592281666666664</c:v>
                </c:pt>
                <c:pt idx="767">
                  <c:v>-2.6302039666666666</c:v>
                </c:pt>
                <c:pt idx="768">
                  <c:v>-2.6461163999999999</c:v>
                </c:pt>
                <c:pt idx="769">
                  <c:v>-2.6405759333333334</c:v>
                </c:pt>
                <c:pt idx="770">
                  <c:v>-2.6209995666666668</c:v>
                </c:pt>
                <c:pt idx="771">
                  <c:v>-2.5780341</c:v>
                </c:pt>
                <c:pt idx="772">
                  <c:v>-2.5152078666666666</c:v>
                </c:pt>
                <c:pt idx="773">
                  <c:v>-2.5030080666666663</c:v>
                </c:pt>
                <c:pt idx="774">
                  <c:v>-2.4686812666666662</c:v>
                </c:pt>
                <c:pt idx="775">
                  <c:v>-2.4634561666666666</c:v>
                </c:pt>
                <c:pt idx="776">
                  <c:v>-2.471797</c:v>
                </c:pt>
                <c:pt idx="777">
                  <c:v>-2.4796217333333335</c:v>
                </c:pt>
                <c:pt idx="778">
                  <c:v>-2.5089758333333334</c:v>
                </c:pt>
                <c:pt idx="779">
                  <c:v>-2.4800718666666666</c:v>
                </c:pt>
                <c:pt idx="780">
                  <c:v>-2.4429693333333335</c:v>
                </c:pt>
                <c:pt idx="781">
                  <c:v>-2.4095429666666668</c:v>
                </c:pt>
                <c:pt idx="782">
                  <c:v>-2.4074547333333332</c:v>
                </c:pt>
                <c:pt idx="783">
                  <c:v>-2.4262085666666668</c:v>
                </c:pt>
                <c:pt idx="784">
                  <c:v>-2.3933259666666666</c:v>
                </c:pt>
                <c:pt idx="785">
                  <c:v>-2.362076033333333</c:v>
                </c:pt>
                <c:pt idx="786">
                  <c:v>-2.3752507999999999</c:v>
                </c:pt>
                <c:pt idx="787">
                  <c:v>-2.3727650333333332</c:v>
                </c:pt>
                <c:pt idx="788">
                  <c:v>-2.4024321</c:v>
                </c:pt>
                <c:pt idx="789">
                  <c:v>-2.4104617333333334</c:v>
                </c:pt>
                <c:pt idx="790">
                  <c:v>-2.4326851333333335</c:v>
                </c:pt>
                <c:pt idx="791">
                  <c:v>-2.4577812333333333</c:v>
                </c:pt>
                <c:pt idx="792">
                  <c:v>-2.4771101333333334</c:v>
                </c:pt>
                <c:pt idx="793">
                  <c:v>-2.5466133000000002</c:v>
                </c:pt>
                <c:pt idx="794">
                  <c:v>-2.5638991333333334</c:v>
                </c:pt>
                <c:pt idx="795">
                  <c:v>-2.5868347666666671</c:v>
                </c:pt>
                <c:pt idx="796">
                  <c:v>-2.6044883666666667</c:v>
                </c:pt>
                <c:pt idx="797">
                  <c:v>-2.6802196333333335</c:v>
                </c:pt>
                <c:pt idx="798">
                  <c:v>-2.7472339333333333</c:v>
                </c:pt>
                <c:pt idx="799">
                  <c:v>-2.8579744333333328</c:v>
                </c:pt>
                <c:pt idx="800">
                  <c:v>-1.9317660999999999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0A-45E6-A4CA-E3016B71D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3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2653438879176827"/>
          <c:y val="0.11505686789151358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AMM-7200UC Small Signal</a:t>
            </a:r>
            <a:r>
              <a:rPr lang="en-US" baseline="0"/>
              <a:t> Gain (dB) vs. Frequency, VD = 3V</a:t>
            </a:r>
            <a:endParaRPr lang="en-US"/>
          </a:p>
        </c:rich>
      </c:tx>
      <c:layout>
        <c:manualLayout>
          <c:xMode val="edge"/>
          <c:yMode val="edge"/>
          <c:x val="0.1635441476740062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(2)'!$L$3</c:f>
              <c:strCache>
                <c:ptCount val="1"/>
                <c:pt idx="0">
                  <c:v>3V / -0.4V, Id = 230mA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(2)'!$R$6:$R$806</c:f>
              <c:numCache>
                <c:formatCode>General</c:formatCode>
                <c:ptCount val="801"/>
                <c:pt idx="0">
                  <c:v>-58.337947999999997</c:v>
                </c:pt>
                <c:pt idx="1">
                  <c:v>-70.548219333333336</c:v>
                </c:pt>
                <c:pt idx="2">
                  <c:v>-71.697355999999999</c:v>
                </c:pt>
                <c:pt idx="3">
                  <c:v>-64.660712000000004</c:v>
                </c:pt>
                <c:pt idx="4">
                  <c:v>-55.154744333333326</c:v>
                </c:pt>
                <c:pt idx="5">
                  <c:v>-48.400147666666669</c:v>
                </c:pt>
                <c:pt idx="6">
                  <c:v>-41.875801000000003</c:v>
                </c:pt>
                <c:pt idx="7">
                  <c:v>-36.496309333333336</c:v>
                </c:pt>
                <c:pt idx="8">
                  <c:v>-31.920007333333331</c:v>
                </c:pt>
                <c:pt idx="9">
                  <c:v>-27.961076333333335</c:v>
                </c:pt>
                <c:pt idx="10">
                  <c:v>-24.446933999999999</c:v>
                </c:pt>
                <c:pt idx="11">
                  <c:v>-21.315736333333334</c:v>
                </c:pt>
                <c:pt idx="12">
                  <c:v>-18.484142666666667</c:v>
                </c:pt>
                <c:pt idx="13">
                  <c:v>-15.915619999999999</c:v>
                </c:pt>
                <c:pt idx="14">
                  <c:v>-13.560514666666668</c:v>
                </c:pt>
                <c:pt idx="15">
                  <c:v>-11.388775866666668</c:v>
                </c:pt>
                <c:pt idx="16">
                  <c:v>-9.3824360999999996</c:v>
                </c:pt>
                <c:pt idx="17">
                  <c:v>-7.5223309333333335</c:v>
                </c:pt>
                <c:pt idx="18">
                  <c:v>-5.791914133333333</c:v>
                </c:pt>
                <c:pt idx="19">
                  <c:v>-4.1775162000000003</c:v>
                </c:pt>
                <c:pt idx="20">
                  <c:v>-2.6677655666666666</c:v>
                </c:pt>
                <c:pt idx="21">
                  <c:v>-1.2639861813333333</c:v>
                </c:pt>
                <c:pt idx="22">
                  <c:v>3.6557918666666689E-2</c:v>
                </c:pt>
                <c:pt idx="23">
                  <c:v>1.2228184186666666</c:v>
                </c:pt>
                <c:pt idx="24">
                  <c:v>2.3044361333333332</c:v>
                </c:pt>
                <c:pt idx="25">
                  <c:v>3.2643141666666668</c:v>
                </c:pt>
                <c:pt idx="26">
                  <c:v>4.1061649999999998</c:v>
                </c:pt>
                <c:pt idx="27">
                  <c:v>4.8133980333333337</c:v>
                </c:pt>
                <c:pt idx="28">
                  <c:v>5.3882066333333327</c:v>
                </c:pt>
                <c:pt idx="29">
                  <c:v>5.829280999999999</c:v>
                </c:pt>
                <c:pt idx="30">
                  <c:v>6.1401961333333333</c:v>
                </c:pt>
                <c:pt idx="31">
                  <c:v>6.3279758999999993</c:v>
                </c:pt>
                <c:pt idx="32">
                  <c:v>6.401351599999999</c:v>
                </c:pt>
                <c:pt idx="33">
                  <c:v>6.370480699999999</c:v>
                </c:pt>
                <c:pt idx="34">
                  <c:v>6.2473557666666659</c:v>
                </c:pt>
                <c:pt idx="35">
                  <c:v>6.0381781333333331</c:v>
                </c:pt>
                <c:pt idx="36">
                  <c:v>5.7564070999999997</c:v>
                </c:pt>
                <c:pt idx="37">
                  <c:v>5.4020555666666672</c:v>
                </c:pt>
                <c:pt idx="38">
                  <c:v>4.9843875333333338</c:v>
                </c:pt>
                <c:pt idx="39">
                  <c:v>4.5091954666666672</c:v>
                </c:pt>
                <c:pt idx="40">
                  <c:v>3.9886446666666671</c:v>
                </c:pt>
                <c:pt idx="41">
                  <c:v>3.4310391</c:v>
                </c:pt>
                <c:pt idx="42">
                  <c:v>2.8406835333333333</c:v>
                </c:pt>
                <c:pt idx="43">
                  <c:v>2.2269203000000002</c:v>
                </c:pt>
                <c:pt idx="44">
                  <c:v>1.5976930266666667</c:v>
                </c:pt>
                <c:pt idx="45">
                  <c:v>0.96124679000000002</c:v>
                </c:pt>
                <c:pt idx="46">
                  <c:v>0.33034351333333328</c:v>
                </c:pt>
                <c:pt idx="47">
                  <c:v>-0.29072953333333335</c:v>
                </c:pt>
                <c:pt idx="48">
                  <c:v>-0.88985572999999996</c:v>
                </c:pt>
                <c:pt idx="49">
                  <c:v>-1.4690054200000002</c:v>
                </c:pt>
                <c:pt idx="50">
                  <c:v>-2.0157802999999999</c:v>
                </c:pt>
                <c:pt idx="51">
                  <c:v>-2.5291505333333331</c:v>
                </c:pt>
                <c:pt idx="52">
                  <c:v>-3.0025817333333333</c:v>
                </c:pt>
                <c:pt idx="53">
                  <c:v>-3.4335732333333335</c:v>
                </c:pt>
                <c:pt idx="54">
                  <c:v>-3.8217476333333331</c:v>
                </c:pt>
                <c:pt idx="55">
                  <c:v>-4.1662234666666658</c:v>
                </c:pt>
                <c:pt idx="56">
                  <c:v>-4.4690793666666666</c:v>
                </c:pt>
                <c:pt idx="57">
                  <c:v>-4.731847133333333</c:v>
                </c:pt>
                <c:pt idx="58">
                  <c:v>-4.9579866666666668</c:v>
                </c:pt>
                <c:pt idx="59">
                  <c:v>-5.1473024333333335</c:v>
                </c:pt>
                <c:pt idx="60">
                  <c:v>-5.3080871666666667</c:v>
                </c:pt>
                <c:pt idx="61">
                  <c:v>-5.4445587666666668</c:v>
                </c:pt>
                <c:pt idx="62">
                  <c:v>-5.5609733333333331</c:v>
                </c:pt>
                <c:pt idx="63">
                  <c:v>-5.6560284333333328</c:v>
                </c:pt>
                <c:pt idx="64">
                  <c:v>-5.7306049666666654</c:v>
                </c:pt>
                <c:pt idx="65">
                  <c:v>-5.7918281333333335</c:v>
                </c:pt>
                <c:pt idx="66">
                  <c:v>-5.8401538333333329</c:v>
                </c:pt>
                <c:pt idx="67">
                  <c:v>-5.8786794000000002</c:v>
                </c:pt>
                <c:pt idx="68">
                  <c:v>-5.9063680666666665</c:v>
                </c:pt>
                <c:pt idx="69">
                  <c:v>-5.9252810333333334</c:v>
                </c:pt>
                <c:pt idx="70">
                  <c:v>-5.9356700666666669</c:v>
                </c:pt>
                <c:pt idx="71">
                  <c:v>-5.9409472333333326</c:v>
                </c:pt>
                <c:pt idx="72">
                  <c:v>-5.9379763666666667</c:v>
                </c:pt>
                <c:pt idx="73">
                  <c:v>-5.9277831666666669</c:v>
                </c:pt>
                <c:pt idx="74">
                  <c:v>-5.9045570666666665</c:v>
                </c:pt>
                <c:pt idx="75">
                  <c:v>-5.870994566666667</c:v>
                </c:pt>
                <c:pt idx="76">
                  <c:v>-5.8280369333333333</c:v>
                </c:pt>
                <c:pt idx="77">
                  <c:v>-5.7792460000000005</c:v>
                </c:pt>
                <c:pt idx="78">
                  <c:v>-5.717999933333334</c:v>
                </c:pt>
                <c:pt idx="79">
                  <c:v>-5.6420912999999997</c:v>
                </c:pt>
                <c:pt idx="80">
                  <c:v>-5.549429766666667</c:v>
                </c:pt>
                <c:pt idx="81">
                  <c:v>-5.4483132666666663</c:v>
                </c:pt>
                <c:pt idx="82">
                  <c:v>-5.3321886333333337</c:v>
                </c:pt>
                <c:pt idx="83">
                  <c:v>-5.200367466666667</c:v>
                </c:pt>
                <c:pt idx="84">
                  <c:v>-5.0512781333333336</c:v>
                </c:pt>
                <c:pt idx="85">
                  <c:v>-4.8878444000000005</c:v>
                </c:pt>
                <c:pt idx="86">
                  <c:v>-4.7075295333333331</c:v>
                </c:pt>
                <c:pt idx="87">
                  <c:v>-4.5115597666666662</c:v>
                </c:pt>
                <c:pt idx="88">
                  <c:v>-4.2955979999999991</c:v>
                </c:pt>
                <c:pt idx="89">
                  <c:v>-4.0666495666666664</c:v>
                </c:pt>
                <c:pt idx="90">
                  <c:v>-3.8209649666666667</c:v>
                </c:pt>
                <c:pt idx="91">
                  <c:v>-3.5596950000000001</c:v>
                </c:pt>
                <c:pt idx="92">
                  <c:v>-3.2844641333333335</c:v>
                </c:pt>
                <c:pt idx="93">
                  <c:v>-2.994327066666667</c:v>
                </c:pt>
                <c:pt idx="94">
                  <c:v>-2.6950885333333332</c:v>
                </c:pt>
                <c:pt idx="95">
                  <c:v>-2.3817002666666665</c:v>
                </c:pt>
                <c:pt idx="96">
                  <c:v>-2.0574007333333331</c:v>
                </c:pt>
                <c:pt idx="97">
                  <c:v>-1.7192248666666667</c:v>
                </c:pt>
                <c:pt idx="98">
                  <c:v>-1.3736970666666666</c:v>
                </c:pt>
                <c:pt idx="99">
                  <c:v>-1.0219954333333334</c:v>
                </c:pt>
                <c:pt idx="100">
                  <c:v>-0.66726948333333336</c:v>
                </c:pt>
                <c:pt idx="101">
                  <c:v>-0.30817063233333336</c:v>
                </c:pt>
                <c:pt idx="102">
                  <c:v>5.6469197666666672E-2</c:v>
                </c:pt>
                <c:pt idx="103">
                  <c:v>0.42486800433333333</c:v>
                </c:pt>
                <c:pt idx="104">
                  <c:v>0.79747448666666665</c:v>
                </c:pt>
                <c:pt idx="105">
                  <c:v>1.1709386900000001</c:v>
                </c:pt>
                <c:pt idx="106">
                  <c:v>1.5410782999999999</c:v>
                </c:pt>
                <c:pt idx="107">
                  <c:v>1.9116072</c:v>
                </c:pt>
                <c:pt idx="108">
                  <c:v>2.2822897999999996</c:v>
                </c:pt>
                <c:pt idx="109">
                  <c:v>2.6529106999999996</c:v>
                </c:pt>
                <c:pt idx="110">
                  <c:v>3.0167408666666664</c:v>
                </c:pt>
                <c:pt idx="111">
                  <c:v>3.3773127333333335</c:v>
                </c:pt>
                <c:pt idx="112">
                  <c:v>3.7373785333333331</c:v>
                </c:pt>
                <c:pt idx="113">
                  <c:v>4.0957466</c:v>
                </c:pt>
                <c:pt idx="114">
                  <c:v>4.4493018999999991</c:v>
                </c:pt>
                <c:pt idx="115">
                  <c:v>4.7999404333333331</c:v>
                </c:pt>
                <c:pt idx="116">
                  <c:v>5.1463185999999999</c:v>
                </c:pt>
                <c:pt idx="117">
                  <c:v>5.4901343999999996</c:v>
                </c:pt>
                <c:pt idx="118">
                  <c:v>5.825533066666666</c:v>
                </c:pt>
                <c:pt idx="119">
                  <c:v>6.1629107666666663</c:v>
                </c:pt>
                <c:pt idx="120">
                  <c:v>6.4944711999999996</c:v>
                </c:pt>
                <c:pt idx="121">
                  <c:v>6.8247217999999998</c:v>
                </c:pt>
                <c:pt idx="122">
                  <c:v>7.1496480333333343</c:v>
                </c:pt>
                <c:pt idx="123">
                  <c:v>7.4745585333333331</c:v>
                </c:pt>
                <c:pt idx="124">
                  <c:v>7.7929629</c:v>
                </c:pt>
                <c:pt idx="125">
                  <c:v>8.1076422000000008</c:v>
                </c:pt>
                <c:pt idx="126">
                  <c:v>8.4164320666666672</c:v>
                </c:pt>
                <c:pt idx="127">
                  <c:v>8.7264674333333332</c:v>
                </c:pt>
                <c:pt idx="128">
                  <c:v>9.0341056000000002</c:v>
                </c:pt>
                <c:pt idx="129">
                  <c:v>9.3404057666666649</c:v>
                </c:pt>
                <c:pt idx="130">
                  <c:v>9.6441555000000019</c:v>
                </c:pt>
                <c:pt idx="131">
                  <c:v>9.9398438000000002</c:v>
                </c:pt>
                <c:pt idx="132">
                  <c:v>10.233007733333332</c:v>
                </c:pt>
                <c:pt idx="133">
                  <c:v>10.518385333333333</c:v>
                </c:pt>
                <c:pt idx="134">
                  <c:v>10.804563999999999</c:v>
                </c:pt>
                <c:pt idx="135">
                  <c:v>11.086423000000002</c:v>
                </c:pt>
                <c:pt idx="136">
                  <c:v>11.364908666666667</c:v>
                </c:pt>
                <c:pt idx="137">
                  <c:v>11.636801333333333</c:v>
                </c:pt>
                <c:pt idx="138">
                  <c:v>11.905337000000001</c:v>
                </c:pt>
                <c:pt idx="139">
                  <c:v>12.169167999999999</c:v>
                </c:pt>
                <c:pt idx="140">
                  <c:v>12.429959333333334</c:v>
                </c:pt>
                <c:pt idx="141">
                  <c:v>12.683147666666665</c:v>
                </c:pt>
                <c:pt idx="142">
                  <c:v>12.931158000000002</c:v>
                </c:pt>
                <c:pt idx="143">
                  <c:v>13.173064666666667</c:v>
                </c:pt>
                <c:pt idx="144">
                  <c:v>13.410565</c:v>
                </c:pt>
                <c:pt idx="145">
                  <c:v>13.643274666666668</c:v>
                </c:pt>
                <c:pt idx="146">
                  <c:v>13.869493333333333</c:v>
                </c:pt>
                <c:pt idx="147">
                  <c:v>14.092459666666665</c:v>
                </c:pt>
                <c:pt idx="148">
                  <c:v>14.310713666666667</c:v>
                </c:pt>
                <c:pt idx="149">
                  <c:v>14.521561666666665</c:v>
                </c:pt>
                <c:pt idx="150">
                  <c:v>14.724502333333334</c:v>
                </c:pt>
                <c:pt idx="151">
                  <c:v>14.921554666666667</c:v>
                </c:pt>
                <c:pt idx="152">
                  <c:v>15.114089333333334</c:v>
                </c:pt>
                <c:pt idx="153">
                  <c:v>15.302255333333335</c:v>
                </c:pt>
                <c:pt idx="154">
                  <c:v>15.487298333333333</c:v>
                </c:pt>
                <c:pt idx="155">
                  <c:v>15.668103333333335</c:v>
                </c:pt>
                <c:pt idx="156">
                  <c:v>15.842580333333332</c:v>
                </c:pt>
                <c:pt idx="157">
                  <c:v>16.012720333333334</c:v>
                </c:pt>
                <c:pt idx="158">
                  <c:v>16.177130999999999</c:v>
                </c:pt>
                <c:pt idx="159">
                  <c:v>16.338699333333334</c:v>
                </c:pt>
                <c:pt idx="160">
                  <c:v>16.496412333333335</c:v>
                </c:pt>
                <c:pt idx="161">
                  <c:v>16.651869000000001</c:v>
                </c:pt>
                <c:pt idx="162">
                  <c:v>16.804111000000002</c:v>
                </c:pt>
                <c:pt idx="163">
                  <c:v>16.952354333333332</c:v>
                </c:pt>
                <c:pt idx="164">
                  <c:v>17.097918666666668</c:v>
                </c:pt>
                <c:pt idx="165">
                  <c:v>17.241205666666669</c:v>
                </c:pt>
                <c:pt idx="166">
                  <c:v>17.380491333333335</c:v>
                </c:pt>
                <c:pt idx="167">
                  <c:v>17.518456666666665</c:v>
                </c:pt>
                <c:pt idx="168">
                  <c:v>17.652358333333332</c:v>
                </c:pt>
                <c:pt idx="169">
                  <c:v>17.785199333333335</c:v>
                </c:pt>
                <c:pt idx="170">
                  <c:v>17.913769333333335</c:v>
                </c:pt>
                <c:pt idx="171">
                  <c:v>18.039111333333334</c:v>
                </c:pt>
                <c:pt idx="172">
                  <c:v>18.165251999999999</c:v>
                </c:pt>
                <c:pt idx="173">
                  <c:v>18.287344000000001</c:v>
                </c:pt>
                <c:pt idx="174">
                  <c:v>18.409350333333332</c:v>
                </c:pt>
                <c:pt idx="175">
                  <c:v>18.525963666666666</c:v>
                </c:pt>
                <c:pt idx="176">
                  <c:v>18.643522000000001</c:v>
                </c:pt>
                <c:pt idx="177">
                  <c:v>18.755440666666669</c:v>
                </c:pt>
                <c:pt idx="178">
                  <c:v>18.864057666666668</c:v>
                </c:pt>
                <c:pt idx="179">
                  <c:v>18.970446333333332</c:v>
                </c:pt>
                <c:pt idx="180">
                  <c:v>19.076288999999999</c:v>
                </c:pt>
                <c:pt idx="181">
                  <c:v>19.179989666666668</c:v>
                </c:pt>
                <c:pt idx="182">
                  <c:v>19.279383333333332</c:v>
                </c:pt>
                <c:pt idx="183">
                  <c:v>19.374497000000002</c:v>
                </c:pt>
                <c:pt idx="184">
                  <c:v>19.469225999999999</c:v>
                </c:pt>
                <c:pt idx="185">
                  <c:v>19.561724999999999</c:v>
                </c:pt>
                <c:pt idx="186">
                  <c:v>19.652431000000004</c:v>
                </c:pt>
                <c:pt idx="187">
                  <c:v>19.735311666666664</c:v>
                </c:pt>
                <c:pt idx="188">
                  <c:v>19.816478</c:v>
                </c:pt>
                <c:pt idx="189">
                  <c:v>19.892776333333334</c:v>
                </c:pt>
                <c:pt idx="190">
                  <c:v>19.968733333333333</c:v>
                </c:pt>
                <c:pt idx="191">
                  <c:v>20.039471333333335</c:v>
                </c:pt>
                <c:pt idx="192">
                  <c:v>20.107162333333335</c:v>
                </c:pt>
                <c:pt idx="193">
                  <c:v>20.172373333333336</c:v>
                </c:pt>
                <c:pt idx="194">
                  <c:v>20.234282666666669</c:v>
                </c:pt>
                <c:pt idx="195">
                  <c:v>20.293104</c:v>
                </c:pt>
                <c:pt idx="196">
                  <c:v>20.348292000000001</c:v>
                </c:pt>
                <c:pt idx="197">
                  <c:v>20.397618000000005</c:v>
                </c:pt>
                <c:pt idx="198">
                  <c:v>20.446776666666665</c:v>
                </c:pt>
                <c:pt idx="199">
                  <c:v>20.490723333333332</c:v>
                </c:pt>
                <c:pt idx="200">
                  <c:v>20.533772666666668</c:v>
                </c:pt>
                <c:pt idx="201">
                  <c:v>20.574434333333333</c:v>
                </c:pt>
                <c:pt idx="202">
                  <c:v>20.612073666666667</c:v>
                </c:pt>
                <c:pt idx="203">
                  <c:v>20.647061666666669</c:v>
                </c:pt>
                <c:pt idx="204">
                  <c:v>20.675091333333331</c:v>
                </c:pt>
                <c:pt idx="205">
                  <c:v>20.701537999999999</c:v>
                </c:pt>
                <c:pt idx="206">
                  <c:v>20.727228666666665</c:v>
                </c:pt>
                <c:pt idx="207">
                  <c:v>20.749117999999999</c:v>
                </c:pt>
                <c:pt idx="208">
                  <c:v>20.769235666666667</c:v>
                </c:pt>
                <c:pt idx="209">
                  <c:v>20.784469000000001</c:v>
                </c:pt>
                <c:pt idx="210">
                  <c:v>20.798969333333336</c:v>
                </c:pt>
                <c:pt idx="211">
                  <c:v>20.810366333333334</c:v>
                </c:pt>
                <c:pt idx="212">
                  <c:v>20.817522666666669</c:v>
                </c:pt>
                <c:pt idx="213">
                  <c:v>20.823384666666666</c:v>
                </c:pt>
                <c:pt idx="214">
                  <c:v>20.827600666666665</c:v>
                </c:pt>
                <c:pt idx="215">
                  <c:v>20.830444333333332</c:v>
                </c:pt>
                <c:pt idx="216">
                  <c:v>20.829330333333331</c:v>
                </c:pt>
                <c:pt idx="217">
                  <c:v>20.825744333333333</c:v>
                </c:pt>
                <c:pt idx="218">
                  <c:v>20.820299000000002</c:v>
                </c:pt>
                <c:pt idx="219">
                  <c:v>20.812286333333333</c:v>
                </c:pt>
                <c:pt idx="220">
                  <c:v>20.801280999999999</c:v>
                </c:pt>
                <c:pt idx="221">
                  <c:v>20.789826000000001</c:v>
                </c:pt>
                <c:pt idx="222">
                  <c:v>20.778912666666667</c:v>
                </c:pt>
                <c:pt idx="223">
                  <c:v>20.763892999999999</c:v>
                </c:pt>
                <c:pt idx="224">
                  <c:v>20.745524666666668</c:v>
                </c:pt>
                <c:pt idx="225">
                  <c:v>20.721609666666666</c:v>
                </c:pt>
                <c:pt idx="226">
                  <c:v>20.69812933333333</c:v>
                </c:pt>
                <c:pt idx="227">
                  <c:v>20.672936333333332</c:v>
                </c:pt>
                <c:pt idx="228">
                  <c:v>20.648155666666664</c:v>
                </c:pt>
                <c:pt idx="229">
                  <c:v>20.620709000000002</c:v>
                </c:pt>
                <c:pt idx="230">
                  <c:v>20.593615333333332</c:v>
                </c:pt>
                <c:pt idx="231">
                  <c:v>20.563800333333333</c:v>
                </c:pt>
                <c:pt idx="232">
                  <c:v>20.534137999999999</c:v>
                </c:pt>
                <c:pt idx="233">
                  <c:v>20.500103666666664</c:v>
                </c:pt>
                <c:pt idx="234">
                  <c:v>20.468184000000001</c:v>
                </c:pt>
                <c:pt idx="235">
                  <c:v>20.433237000000002</c:v>
                </c:pt>
                <c:pt idx="236">
                  <c:v>20.398799333333333</c:v>
                </c:pt>
                <c:pt idx="237">
                  <c:v>20.363742999999999</c:v>
                </c:pt>
                <c:pt idx="238">
                  <c:v>20.328365999999999</c:v>
                </c:pt>
                <c:pt idx="239">
                  <c:v>20.293319666666665</c:v>
                </c:pt>
                <c:pt idx="240">
                  <c:v>20.256982666666662</c:v>
                </c:pt>
                <c:pt idx="241">
                  <c:v>20.220967999999999</c:v>
                </c:pt>
                <c:pt idx="242">
                  <c:v>20.187464333333335</c:v>
                </c:pt>
                <c:pt idx="243">
                  <c:v>20.151591</c:v>
                </c:pt>
                <c:pt idx="244">
                  <c:v>20.118895999999996</c:v>
                </c:pt>
                <c:pt idx="245">
                  <c:v>20.082220666666664</c:v>
                </c:pt>
                <c:pt idx="246">
                  <c:v>20.047771999999998</c:v>
                </c:pt>
                <c:pt idx="247">
                  <c:v>20.014713333333333</c:v>
                </c:pt>
                <c:pt idx="248">
                  <c:v>19.980527333333331</c:v>
                </c:pt>
                <c:pt idx="249">
                  <c:v>19.949007666666667</c:v>
                </c:pt>
                <c:pt idx="250">
                  <c:v>19.913253666666666</c:v>
                </c:pt>
                <c:pt idx="251">
                  <c:v>19.881912</c:v>
                </c:pt>
                <c:pt idx="252">
                  <c:v>19.851907666666666</c:v>
                </c:pt>
                <c:pt idx="253">
                  <c:v>19.824303333333333</c:v>
                </c:pt>
                <c:pt idx="254">
                  <c:v>19.796911333333334</c:v>
                </c:pt>
                <c:pt idx="255">
                  <c:v>19.770036000000001</c:v>
                </c:pt>
                <c:pt idx="256">
                  <c:v>19.743053333333332</c:v>
                </c:pt>
                <c:pt idx="257">
                  <c:v>19.717609999999997</c:v>
                </c:pt>
                <c:pt idx="258">
                  <c:v>19.692528333333332</c:v>
                </c:pt>
                <c:pt idx="259">
                  <c:v>19.66948166666667</c:v>
                </c:pt>
                <c:pt idx="260">
                  <c:v>19.646626000000001</c:v>
                </c:pt>
                <c:pt idx="261">
                  <c:v>19.62302</c:v>
                </c:pt>
                <c:pt idx="262">
                  <c:v>19.601972333333332</c:v>
                </c:pt>
                <c:pt idx="263">
                  <c:v>19.579282333333335</c:v>
                </c:pt>
                <c:pt idx="264">
                  <c:v>19.561626666666669</c:v>
                </c:pt>
                <c:pt idx="265">
                  <c:v>19.539013333333333</c:v>
                </c:pt>
                <c:pt idx="266">
                  <c:v>19.521043666666667</c:v>
                </c:pt>
                <c:pt idx="267">
                  <c:v>19.502159666666667</c:v>
                </c:pt>
                <c:pt idx="268">
                  <c:v>19.487976666666668</c:v>
                </c:pt>
                <c:pt idx="269">
                  <c:v>19.473920000000003</c:v>
                </c:pt>
                <c:pt idx="270">
                  <c:v>19.460091333333335</c:v>
                </c:pt>
                <c:pt idx="271">
                  <c:v>19.446497000000001</c:v>
                </c:pt>
                <c:pt idx="272">
                  <c:v>19.434757333333334</c:v>
                </c:pt>
                <c:pt idx="273">
                  <c:v>19.422022999999999</c:v>
                </c:pt>
                <c:pt idx="274">
                  <c:v>19.41021533333333</c:v>
                </c:pt>
                <c:pt idx="275">
                  <c:v>19.399003333333336</c:v>
                </c:pt>
                <c:pt idx="276">
                  <c:v>19.389098666666669</c:v>
                </c:pt>
                <c:pt idx="277">
                  <c:v>19.381855666666667</c:v>
                </c:pt>
                <c:pt idx="278">
                  <c:v>19.376401999999999</c:v>
                </c:pt>
                <c:pt idx="279">
                  <c:v>19.372578333333333</c:v>
                </c:pt>
                <c:pt idx="280">
                  <c:v>19.367971999999998</c:v>
                </c:pt>
                <c:pt idx="281">
                  <c:v>19.361853999999997</c:v>
                </c:pt>
                <c:pt idx="282">
                  <c:v>19.355311666666665</c:v>
                </c:pt>
                <c:pt idx="283">
                  <c:v>19.353040000000004</c:v>
                </c:pt>
                <c:pt idx="284">
                  <c:v>19.351158000000002</c:v>
                </c:pt>
                <c:pt idx="285">
                  <c:v>19.351125</c:v>
                </c:pt>
                <c:pt idx="286">
                  <c:v>19.347710333333335</c:v>
                </c:pt>
                <c:pt idx="287">
                  <c:v>19.345556333333334</c:v>
                </c:pt>
                <c:pt idx="288">
                  <c:v>19.344496666666668</c:v>
                </c:pt>
                <c:pt idx="289">
                  <c:v>19.344510666666665</c:v>
                </c:pt>
                <c:pt idx="290">
                  <c:v>19.346062</c:v>
                </c:pt>
                <c:pt idx="291">
                  <c:v>19.344594333333333</c:v>
                </c:pt>
                <c:pt idx="292">
                  <c:v>19.344396</c:v>
                </c:pt>
                <c:pt idx="293">
                  <c:v>19.342672333333333</c:v>
                </c:pt>
                <c:pt idx="294">
                  <c:v>19.343232</c:v>
                </c:pt>
                <c:pt idx="295">
                  <c:v>19.342992333333331</c:v>
                </c:pt>
                <c:pt idx="296">
                  <c:v>19.342366666666667</c:v>
                </c:pt>
                <c:pt idx="297">
                  <c:v>19.340207666666664</c:v>
                </c:pt>
                <c:pt idx="298">
                  <c:v>19.338338333333333</c:v>
                </c:pt>
                <c:pt idx="299">
                  <c:v>19.336225666666667</c:v>
                </c:pt>
                <c:pt idx="300">
                  <c:v>19.336029</c:v>
                </c:pt>
                <c:pt idx="301">
                  <c:v>19.334178999999999</c:v>
                </c:pt>
                <c:pt idx="302">
                  <c:v>19.331284333333333</c:v>
                </c:pt>
                <c:pt idx="303">
                  <c:v>19.327063999999996</c:v>
                </c:pt>
                <c:pt idx="304">
                  <c:v>19.322200333333331</c:v>
                </c:pt>
                <c:pt idx="305">
                  <c:v>19.319654666666665</c:v>
                </c:pt>
                <c:pt idx="306">
                  <c:v>19.314437000000002</c:v>
                </c:pt>
                <c:pt idx="307">
                  <c:v>19.310175999999998</c:v>
                </c:pt>
                <c:pt idx="308">
                  <c:v>19.303019000000003</c:v>
                </c:pt>
                <c:pt idx="309">
                  <c:v>19.296073666666665</c:v>
                </c:pt>
                <c:pt idx="310">
                  <c:v>19.286881333333337</c:v>
                </c:pt>
                <c:pt idx="311">
                  <c:v>19.279844333333333</c:v>
                </c:pt>
                <c:pt idx="312">
                  <c:v>19.272086333333334</c:v>
                </c:pt>
                <c:pt idx="313">
                  <c:v>19.265672666666664</c:v>
                </c:pt>
                <c:pt idx="314">
                  <c:v>19.253764333333333</c:v>
                </c:pt>
                <c:pt idx="315">
                  <c:v>19.243979666666668</c:v>
                </c:pt>
                <c:pt idx="316">
                  <c:v>19.233225999999998</c:v>
                </c:pt>
                <c:pt idx="317">
                  <c:v>19.227582999999999</c:v>
                </c:pt>
                <c:pt idx="318">
                  <c:v>19.21187733333333</c:v>
                </c:pt>
                <c:pt idx="319">
                  <c:v>19.197281666666665</c:v>
                </c:pt>
                <c:pt idx="320">
                  <c:v>19.181975000000001</c:v>
                </c:pt>
                <c:pt idx="321">
                  <c:v>19.170009666666669</c:v>
                </c:pt>
                <c:pt idx="322">
                  <c:v>19.155905333333333</c:v>
                </c:pt>
                <c:pt idx="323">
                  <c:v>19.133875</c:v>
                </c:pt>
                <c:pt idx="324">
                  <c:v>19.117622999999998</c:v>
                </c:pt>
                <c:pt idx="325">
                  <c:v>19.097361333333332</c:v>
                </c:pt>
                <c:pt idx="326">
                  <c:v>19.078393333333334</c:v>
                </c:pt>
                <c:pt idx="327">
                  <c:v>19.057325333333335</c:v>
                </c:pt>
                <c:pt idx="328">
                  <c:v>19.033987666666665</c:v>
                </c:pt>
                <c:pt idx="329">
                  <c:v>19.021505333333334</c:v>
                </c:pt>
                <c:pt idx="330">
                  <c:v>19.000538666666667</c:v>
                </c:pt>
                <c:pt idx="331">
                  <c:v>18.985487666666668</c:v>
                </c:pt>
                <c:pt idx="332">
                  <c:v>18.95431533333333</c:v>
                </c:pt>
                <c:pt idx="333">
                  <c:v>18.92786666666667</c:v>
                </c:pt>
                <c:pt idx="334">
                  <c:v>18.904349666666665</c:v>
                </c:pt>
                <c:pt idx="335">
                  <c:v>18.885637333333332</c:v>
                </c:pt>
                <c:pt idx="336">
                  <c:v>18.862727000000003</c:v>
                </c:pt>
                <c:pt idx="337">
                  <c:v>18.829020333333332</c:v>
                </c:pt>
                <c:pt idx="338">
                  <c:v>18.795831666666668</c:v>
                </c:pt>
                <c:pt idx="339">
                  <c:v>18.772937666666667</c:v>
                </c:pt>
                <c:pt idx="340">
                  <c:v>18.751810666666668</c:v>
                </c:pt>
                <c:pt idx="341">
                  <c:v>18.729753666666667</c:v>
                </c:pt>
                <c:pt idx="342">
                  <c:v>18.70133233333333</c:v>
                </c:pt>
                <c:pt idx="343">
                  <c:v>18.676317999999998</c:v>
                </c:pt>
                <c:pt idx="344">
                  <c:v>18.654831666666666</c:v>
                </c:pt>
                <c:pt idx="345">
                  <c:v>18.634364999999999</c:v>
                </c:pt>
                <c:pt idx="346">
                  <c:v>18.613488666666665</c:v>
                </c:pt>
                <c:pt idx="347">
                  <c:v>18.593514666666668</c:v>
                </c:pt>
                <c:pt idx="348">
                  <c:v>18.579007333333333</c:v>
                </c:pt>
                <c:pt idx="349">
                  <c:v>18.565270333333331</c:v>
                </c:pt>
                <c:pt idx="350">
                  <c:v>18.553025333333334</c:v>
                </c:pt>
                <c:pt idx="351">
                  <c:v>18.540338333333334</c:v>
                </c:pt>
                <c:pt idx="352">
                  <c:v>18.523925000000002</c:v>
                </c:pt>
                <c:pt idx="353">
                  <c:v>18.503259333333332</c:v>
                </c:pt>
                <c:pt idx="354">
                  <c:v>18.491369000000002</c:v>
                </c:pt>
                <c:pt idx="355">
                  <c:v>18.488060000000001</c:v>
                </c:pt>
                <c:pt idx="356">
                  <c:v>18.485986333333333</c:v>
                </c:pt>
                <c:pt idx="357">
                  <c:v>18.476658666666665</c:v>
                </c:pt>
                <c:pt idx="358">
                  <c:v>18.466373333333333</c:v>
                </c:pt>
                <c:pt idx="359">
                  <c:v>18.457597666666668</c:v>
                </c:pt>
                <c:pt idx="360">
                  <c:v>18.449145666666666</c:v>
                </c:pt>
                <c:pt idx="361">
                  <c:v>18.452790666666669</c:v>
                </c:pt>
                <c:pt idx="362">
                  <c:v>18.465254333333334</c:v>
                </c:pt>
                <c:pt idx="363">
                  <c:v>18.465031666666672</c:v>
                </c:pt>
                <c:pt idx="364">
                  <c:v>18.458159666666667</c:v>
                </c:pt>
                <c:pt idx="365">
                  <c:v>18.452075333333333</c:v>
                </c:pt>
                <c:pt idx="366">
                  <c:v>18.466023333333336</c:v>
                </c:pt>
                <c:pt idx="367">
                  <c:v>18.472503</c:v>
                </c:pt>
                <c:pt idx="368">
                  <c:v>18.479423333333333</c:v>
                </c:pt>
                <c:pt idx="369">
                  <c:v>18.480574000000001</c:v>
                </c:pt>
                <c:pt idx="370">
                  <c:v>18.487538000000001</c:v>
                </c:pt>
                <c:pt idx="371">
                  <c:v>18.503312000000001</c:v>
                </c:pt>
                <c:pt idx="372">
                  <c:v>18.507577333333334</c:v>
                </c:pt>
                <c:pt idx="373">
                  <c:v>18.528535666666667</c:v>
                </c:pt>
                <c:pt idx="374">
                  <c:v>18.532646</c:v>
                </c:pt>
                <c:pt idx="375">
                  <c:v>18.554447</c:v>
                </c:pt>
                <c:pt idx="376">
                  <c:v>18.552754</c:v>
                </c:pt>
                <c:pt idx="377">
                  <c:v>18.563310999999999</c:v>
                </c:pt>
                <c:pt idx="378">
                  <c:v>18.571613333333332</c:v>
                </c:pt>
                <c:pt idx="379">
                  <c:v>18.587150666666663</c:v>
                </c:pt>
                <c:pt idx="380">
                  <c:v>18.593132333333333</c:v>
                </c:pt>
                <c:pt idx="381">
                  <c:v>18.597254666666668</c:v>
                </c:pt>
                <c:pt idx="382">
                  <c:v>18.608347666666671</c:v>
                </c:pt>
                <c:pt idx="383">
                  <c:v>18.614842666666664</c:v>
                </c:pt>
                <c:pt idx="384">
                  <c:v>18.621730000000003</c:v>
                </c:pt>
                <c:pt idx="385">
                  <c:v>18.61814</c:v>
                </c:pt>
                <c:pt idx="386">
                  <c:v>18.622986666666666</c:v>
                </c:pt>
                <c:pt idx="387">
                  <c:v>18.622397333333335</c:v>
                </c:pt>
                <c:pt idx="388">
                  <c:v>18.621683333333333</c:v>
                </c:pt>
                <c:pt idx="389">
                  <c:v>18.620064666666668</c:v>
                </c:pt>
                <c:pt idx="390">
                  <c:v>18.619252666666664</c:v>
                </c:pt>
                <c:pt idx="391">
                  <c:v>18.614446000000001</c:v>
                </c:pt>
                <c:pt idx="392">
                  <c:v>18.602675000000001</c:v>
                </c:pt>
                <c:pt idx="393">
                  <c:v>18.593862666666666</c:v>
                </c:pt>
                <c:pt idx="394">
                  <c:v>18.587981666666664</c:v>
                </c:pt>
                <c:pt idx="395">
                  <c:v>18.58143766666667</c:v>
                </c:pt>
                <c:pt idx="396">
                  <c:v>18.568981333333333</c:v>
                </c:pt>
                <c:pt idx="397">
                  <c:v>18.558213666666663</c:v>
                </c:pt>
                <c:pt idx="398">
                  <c:v>18.550590666666668</c:v>
                </c:pt>
                <c:pt idx="399">
                  <c:v>18.537719333333332</c:v>
                </c:pt>
                <c:pt idx="400">
                  <c:v>18.526381333333333</c:v>
                </c:pt>
                <c:pt idx="401">
                  <c:v>18.507301999999999</c:v>
                </c:pt>
                <c:pt idx="402">
                  <c:v>18.493417000000001</c:v>
                </c:pt>
                <c:pt idx="403">
                  <c:v>18.476009999999999</c:v>
                </c:pt>
                <c:pt idx="404">
                  <c:v>18.473223333333333</c:v>
                </c:pt>
                <c:pt idx="405">
                  <c:v>18.465913</c:v>
                </c:pt>
                <c:pt idx="406">
                  <c:v>18.450719000000003</c:v>
                </c:pt>
                <c:pt idx="407">
                  <c:v>18.420679000000003</c:v>
                </c:pt>
                <c:pt idx="408">
                  <c:v>18.398361333333334</c:v>
                </c:pt>
                <c:pt idx="409">
                  <c:v>18.390649999999997</c:v>
                </c:pt>
                <c:pt idx="410">
                  <c:v>18.383023666666666</c:v>
                </c:pt>
                <c:pt idx="411">
                  <c:v>18.375255666666664</c:v>
                </c:pt>
                <c:pt idx="412">
                  <c:v>18.355636666666665</c:v>
                </c:pt>
                <c:pt idx="413">
                  <c:v>18.332907333333335</c:v>
                </c:pt>
                <c:pt idx="414">
                  <c:v>18.309594333333333</c:v>
                </c:pt>
                <c:pt idx="415">
                  <c:v>18.295428999999999</c:v>
                </c:pt>
                <c:pt idx="416">
                  <c:v>18.286336666666667</c:v>
                </c:pt>
                <c:pt idx="417">
                  <c:v>18.273515333333332</c:v>
                </c:pt>
                <c:pt idx="418">
                  <c:v>18.256908333333332</c:v>
                </c:pt>
                <c:pt idx="419">
                  <c:v>18.241430333333334</c:v>
                </c:pt>
                <c:pt idx="420">
                  <c:v>18.223219666666665</c:v>
                </c:pt>
                <c:pt idx="421">
                  <c:v>18.200563333333331</c:v>
                </c:pt>
                <c:pt idx="422">
                  <c:v>18.183186666666668</c:v>
                </c:pt>
                <c:pt idx="423">
                  <c:v>18.171068000000002</c:v>
                </c:pt>
                <c:pt idx="424">
                  <c:v>18.163442333333336</c:v>
                </c:pt>
                <c:pt idx="425">
                  <c:v>18.153809666666664</c:v>
                </c:pt>
                <c:pt idx="426">
                  <c:v>18.140075666666664</c:v>
                </c:pt>
                <c:pt idx="427">
                  <c:v>18.126007999999999</c:v>
                </c:pt>
                <c:pt idx="428">
                  <c:v>18.112541333333336</c:v>
                </c:pt>
                <c:pt idx="429">
                  <c:v>18.093969999999999</c:v>
                </c:pt>
                <c:pt idx="430">
                  <c:v>18.071210666666669</c:v>
                </c:pt>
                <c:pt idx="431">
                  <c:v>18.051436666666664</c:v>
                </c:pt>
                <c:pt idx="432">
                  <c:v>18.032577333333332</c:v>
                </c:pt>
                <c:pt idx="433">
                  <c:v>18.021136333333331</c:v>
                </c:pt>
                <c:pt idx="434">
                  <c:v>17.993657333333331</c:v>
                </c:pt>
                <c:pt idx="435">
                  <c:v>17.979641666666666</c:v>
                </c:pt>
                <c:pt idx="436">
                  <c:v>17.949345333333337</c:v>
                </c:pt>
                <c:pt idx="437">
                  <c:v>17.927736333333332</c:v>
                </c:pt>
                <c:pt idx="438">
                  <c:v>17.894658333333336</c:v>
                </c:pt>
                <c:pt idx="439">
                  <c:v>17.869641000000001</c:v>
                </c:pt>
                <c:pt idx="440">
                  <c:v>17.831462666666667</c:v>
                </c:pt>
                <c:pt idx="441">
                  <c:v>17.801217333333337</c:v>
                </c:pt>
                <c:pt idx="442">
                  <c:v>17.763392666666668</c:v>
                </c:pt>
                <c:pt idx="443">
                  <c:v>17.739267999999999</c:v>
                </c:pt>
                <c:pt idx="444">
                  <c:v>17.702778333333331</c:v>
                </c:pt>
                <c:pt idx="445">
                  <c:v>17.676711333333333</c:v>
                </c:pt>
                <c:pt idx="446">
                  <c:v>17.638274333333332</c:v>
                </c:pt>
                <c:pt idx="447">
                  <c:v>17.608521666666665</c:v>
                </c:pt>
                <c:pt idx="448">
                  <c:v>17.570346666666666</c:v>
                </c:pt>
                <c:pt idx="449">
                  <c:v>17.531314666666667</c:v>
                </c:pt>
                <c:pt idx="450">
                  <c:v>17.493726666666667</c:v>
                </c:pt>
                <c:pt idx="451">
                  <c:v>17.468048666666665</c:v>
                </c:pt>
                <c:pt idx="452">
                  <c:v>17.44626666666667</c:v>
                </c:pt>
                <c:pt idx="453">
                  <c:v>17.416647999999999</c:v>
                </c:pt>
                <c:pt idx="454">
                  <c:v>17.375583333333331</c:v>
                </c:pt>
                <c:pt idx="455">
                  <c:v>17.339822666666667</c:v>
                </c:pt>
                <c:pt idx="456">
                  <c:v>17.307320999999998</c:v>
                </c:pt>
                <c:pt idx="457">
                  <c:v>17.277173000000001</c:v>
                </c:pt>
                <c:pt idx="458">
                  <c:v>17.245296666666665</c:v>
                </c:pt>
                <c:pt idx="459">
                  <c:v>17.209664666666669</c:v>
                </c:pt>
                <c:pt idx="460">
                  <c:v>17.181299333333332</c:v>
                </c:pt>
                <c:pt idx="461">
                  <c:v>17.168130999999999</c:v>
                </c:pt>
                <c:pt idx="462">
                  <c:v>17.159885000000003</c:v>
                </c:pt>
                <c:pt idx="463">
                  <c:v>17.142273666666668</c:v>
                </c:pt>
                <c:pt idx="464">
                  <c:v>17.118241666666666</c:v>
                </c:pt>
                <c:pt idx="465">
                  <c:v>17.099633999999998</c:v>
                </c:pt>
                <c:pt idx="466">
                  <c:v>17.096617333333331</c:v>
                </c:pt>
                <c:pt idx="467">
                  <c:v>17.08981</c:v>
                </c:pt>
                <c:pt idx="468">
                  <c:v>17.074626333333331</c:v>
                </c:pt>
                <c:pt idx="469">
                  <c:v>17.059290000000001</c:v>
                </c:pt>
                <c:pt idx="470">
                  <c:v>17.040573333333331</c:v>
                </c:pt>
                <c:pt idx="471">
                  <c:v>17.039596</c:v>
                </c:pt>
                <c:pt idx="472">
                  <c:v>17.035253999999998</c:v>
                </c:pt>
                <c:pt idx="473">
                  <c:v>17.038676333333331</c:v>
                </c:pt>
                <c:pt idx="474">
                  <c:v>17.030532000000001</c:v>
                </c:pt>
                <c:pt idx="475">
                  <c:v>17.014998666666667</c:v>
                </c:pt>
                <c:pt idx="476">
                  <c:v>17.009583000000003</c:v>
                </c:pt>
                <c:pt idx="477">
                  <c:v>17.002100666666667</c:v>
                </c:pt>
                <c:pt idx="478">
                  <c:v>17.001934666666667</c:v>
                </c:pt>
                <c:pt idx="479">
                  <c:v>16.984194000000002</c:v>
                </c:pt>
                <c:pt idx="480">
                  <c:v>16.973194333333335</c:v>
                </c:pt>
                <c:pt idx="481">
                  <c:v>16.959218666666668</c:v>
                </c:pt>
                <c:pt idx="482">
                  <c:v>16.958137000000004</c:v>
                </c:pt>
                <c:pt idx="483">
                  <c:v>16.944288333333336</c:v>
                </c:pt>
                <c:pt idx="484">
                  <c:v>16.922794333333332</c:v>
                </c:pt>
                <c:pt idx="485">
                  <c:v>16.898414666666664</c:v>
                </c:pt>
                <c:pt idx="486">
                  <c:v>16.882037999999998</c:v>
                </c:pt>
                <c:pt idx="487">
                  <c:v>16.874424000000001</c:v>
                </c:pt>
                <c:pt idx="488">
                  <c:v>16.852091333333334</c:v>
                </c:pt>
                <c:pt idx="489">
                  <c:v>16.828624666666666</c:v>
                </c:pt>
                <c:pt idx="490">
                  <c:v>16.797052666666666</c:v>
                </c:pt>
                <c:pt idx="491">
                  <c:v>16.77374433333333</c:v>
                </c:pt>
                <c:pt idx="492">
                  <c:v>16.743044999999999</c:v>
                </c:pt>
                <c:pt idx="493">
                  <c:v>16.707354333333331</c:v>
                </c:pt>
                <c:pt idx="494">
                  <c:v>16.680406000000001</c:v>
                </c:pt>
                <c:pt idx="495">
                  <c:v>16.661421333333333</c:v>
                </c:pt>
                <c:pt idx="496">
                  <c:v>16.636253</c:v>
                </c:pt>
                <c:pt idx="497">
                  <c:v>16.605468333333334</c:v>
                </c:pt>
                <c:pt idx="498">
                  <c:v>16.566597333333334</c:v>
                </c:pt>
                <c:pt idx="499">
                  <c:v>16.548585666666664</c:v>
                </c:pt>
                <c:pt idx="500">
                  <c:v>16.521099000000003</c:v>
                </c:pt>
                <c:pt idx="501">
                  <c:v>16.491923666666665</c:v>
                </c:pt>
                <c:pt idx="502">
                  <c:v>16.454083333333333</c:v>
                </c:pt>
                <c:pt idx="503">
                  <c:v>16.416523999999999</c:v>
                </c:pt>
                <c:pt idx="504">
                  <c:v>16.382205666666668</c:v>
                </c:pt>
                <c:pt idx="505">
                  <c:v>16.343812</c:v>
                </c:pt>
                <c:pt idx="506">
                  <c:v>16.309751000000002</c:v>
                </c:pt>
                <c:pt idx="507">
                  <c:v>16.272231999999999</c:v>
                </c:pt>
                <c:pt idx="508">
                  <c:v>16.235517333333334</c:v>
                </c:pt>
                <c:pt idx="509">
                  <c:v>16.187441333333336</c:v>
                </c:pt>
                <c:pt idx="510">
                  <c:v>16.139058333333335</c:v>
                </c:pt>
                <c:pt idx="511">
                  <c:v>16.100210666666666</c:v>
                </c:pt>
                <c:pt idx="512">
                  <c:v>16.065355333333333</c:v>
                </c:pt>
                <c:pt idx="513">
                  <c:v>16.030025666666663</c:v>
                </c:pt>
                <c:pt idx="514">
                  <c:v>15.980257999999999</c:v>
                </c:pt>
                <c:pt idx="515">
                  <c:v>15.933402000000001</c:v>
                </c:pt>
                <c:pt idx="516">
                  <c:v>15.894559333333333</c:v>
                </c:pt>
                <c:pt idx="517">
                  <c:v>15.862847</c:v>
                </c:pt>
                <c:pt idx="518">
                  <c:v>15.825563333333335</c:v>
                </c:pt>
                <c:pt idx="519">
                  <c:v>15.777352333333333</c:v>
                </c:pt>
                <c:pt idx="520">
                  <c:v>15.727416333333332</c:v>
                </c:pt>
                <c:pt idx="521">
                  <c:v>15.668297000000001</c:v>
                </c:pt>
                <c:pt idx="522">
                  <c:v>15.620150666666666</c:v>
                </c:pt>
                <c:pt idx="523">
                  <c:v>15.552159666666666</c:v>
                </c:pt>
                <c:pt idx="524">
                  <c:v>15.502221333333333</c:v>
                </c:pt>
                <c:pt idx="525">
                  <c:v>15.420389999999999</c:v>
                </c:pt>
                <c:pt idx="526">
                  <c:v>15.368549666666667</c:v>
                </c:pt>
                <c:pt idx="527">
                  <c:v>15.319173666666666</c:v>
                </c:pt>
                <c:pt idx="528">
                  <c:v>15.284324333333336</c:v>
                </c:pt>
                <c:pt idx="529">
                  <c:v>15.237164</c:v>
                </c:pt>
                <c:pt idx="530">
                  <c:v>15.186737000000001</c:v>
                </c:pt>
                <c:pt idx="531">
                  <c:v>15.143913666666668</c:v>
                </c:pt>
                <c:pt idx="532">
                  <c:v>15.113391</c:v>
                </c:pt>
                <c:pt idx="533">
                  <c:v>15.047182000000001</c:v>
                </c:pt>
                <c:pt idx="534">
                  <c:v>14.987438333333335</c:v>
                </c:pt>
                <c:pt idx="535">
                  <c:v>14.904025333333331</c:v>
                </c:pt>
                <c:pt idx="536">
                  <c:v>14.852417333333333</c:v>
                </c:pt>
                <c:pt idx="537">
                  <c:v>14.771692666666667</c:v>
                </c:pt>
                <c:pt idx="538">
                  <c:v>14.687592333333335</c:v>
                </c:pt>
                <c:pt idx="539">
                  <c:v>14.523909666666666</c:v>
                </c:pt>
                <c:pt idx="540">
                  <c:v>14.358889333333332</c:v>
                </c:pt>
                <c:pt idx="541">
                  <c:v>14.265704666666666</c:v>
                </c:pt>
                <c:pt idx="542">
                  <c:v>14.289786666666666</c:v>
                </c:pt>
                <c:pt idx="543">
                  <c:v>14.341225999999999</c:v>
                </c:pt>
                <c:pt idx="544">
                  <c:v>14.339080666666666</c:v>
                </c:pt>
                <c:pt idx="545">
                  <c:v>14.286242333333334</c:v>
                </c:pt>
                <c:pt idx="546">
                  <c:v>14.210682</c:v>
                </c:pt>
                <c:pt idx="547">
                  <c:v>14.140744</c:v>
                </c:pt>
                <c:pt idx="548">
                  <c:v>14.042184000000001</c:v>
                </c:pt>
                <c:pt idx="549">
                  <c:v>13.953384666666667</c:v>
                </c:pt>
                <c:pt idx="550">
                  <c:v>13.813123333333332</c:v>
                </c:pt>
                <c:pt idx="551">
                  <c:v>13.700161666666666</c:v>
                </c:pt>
                <c:pt idx="552">
                  <c:v>13.582557333333334</c:v>
                </c:pt>
                <c:pt idx="553">
                  <c:v>13.47255</c:v>
                </c:pt>
                <c:pt idx="554">
                  <c:v>13.342560333333333</c:v>
                </c:pt>
                <c:pt idx="555">
                  <c:v>13.194429999999999</c:v>
                </c:pt>
                <c:pt idx="556">
                  <c:v>13.049893666666668</c:v>
                </c:pt>
                <c:pt idx="557">
                  <c:v>12.893025666666666</c:v>
                </c:pt>
                <c:pt idx="558">
                  <c:v>12.751647666666665</c:v>
                </c:pt>
                <c:pt idx="559">
                  <c:v>12.592216666666667</c:v>
                </c:pt>
                <c:pt idx="560">
                  <c:v>12.427706333333333</c:v>
                </c:pt>
                <c:pt idx="561">
                  <c:v>12.237662</c:v>
                </c:pt>
                <c:pt idx="562">
                  <c:v>12.025796333333332</c:v>
                </c:pt>
                <c:pt idx="563">
                  <c:v>11.834139666666667</c:v>
                </c:pt>
                <c:pt idx="564">
                  <c:v>11.647936666666666</c:v>
                </c:pt>
                <c:pt idx="565">
                  <c:v>11.470663666666667</c:v>
                </c:pt>
                <c:pt idx="566">
                  <c:v>11.257447666666666</c:v>
                </c:pt>
                <c:pt idx="567">
                  <c:v>11.055045666666667</c:v>
                </c:pt>
                <c:pt idx="568">
                  <c:v>10.847744999999998</c:v>
                </c:pt>
                <c:pt idx="569">
                  <c:v>10.628447666666668</c:v>
                </c:pt>
                <c:pt idx="570">
                  <c:v>10.406871666666667</c:v>
                </c:pt>
                <c:pt idx="571">
                  <c:v>10.175151900000001</c:v>
                </c:pt>
                <c:pt idx="572">
                  <c:v>9.9725163000000006</c:v>
                </c:pt>
                <c:pt idx="573">
                  <c:v>9.7356824666666668</c:v>
                </c:pt>
                <c:pt idx="574">
                  <c:v>9.5096588000000004</c:v>
                </c:pt>
                <c:pt idx="575">
                  <c:v>9.2978213333333333</c:v>
                </c:pt>
                <c:pt idx="576">
                  <c:v>9.0569286333333334</c:v>
                </c:pt>
                <c:pt idx="577">
                  <c:v>8.8366518000000003</c:v>
                </c:pt>
                <c:pt idx="578">
                  <c:v>8.5709212666666659</c:v>
                </c:pt>
                <c:pt idx="579">
                  <c:v>8.3459285000000012</c:v>
                </c:pt>
                <c:pt idx="580">
                  <c:v>8.0687063333333331</c:v>
                </c:pt>
                <c:pt idx="581">
                  <c:v>7.8287493333333336</c:v>
                </c:pt>
                <c:pt idx="582">
                  <c:v>7.5513225999999998</c:v>
                </c:pt>
                <c:pt idx="583">
                  <c:v>7.3155527000000005</c:v>
                </c:pt>
                <c:pt idx="584">
                  <c:v>7.0559480666666667</c:v>
                </c:pt>
                <c:pt idx="585">
                  <c:v>6.8181377999999997</c:v>
                </c:pt>
                <c:pt idx="586">
                  <c:v>6.5550731000000004</c:v>
                </c:pt>
                <c:pt idx="587">
                  <c:v>6.2995260666666661</c:v>
                </c:pt>
                <c:pt idx="588">
                  <c:v>6.0419254333333328</c:v>
                </c:pt>
                <c:pt idx="589">
                  <c:v>5.8188977333333334</c:v>
                </c:pt>
                <c:pt idx="590">
                  <c:v>5.5818080999999999</c:v>
                </c:pt>
                <c:pt idx="591">
                  <c:v>5.3326978666666669</c:v>
                </c:pt>
                <c:pt idx="592">
                  <c:v>5.060750633333333</c:v>
                </c:pt>
                <c:pt idx="593">
                  <c:v>4.7775783333333335</c:v>
                </c:pt>
                <c:pt idx="594">
                  <c:v>4.5235363666666659</c:v>
                </c:pt>
                <c:pt idx="595">
                  <c:v>4.2719605666666665</c:v>
                </c:pt>
                <c:pt idx="596">
                  <c:v>4.0668396000000007</c:v>
                </c:pt>
                <c:pt idx="597">
                  <c:v>3.8626269333333334</c:v>
                </c:pt>
                <c:pt idx="598">
                  <c:v>3.6518999000000001</c:v>
                </c:pt>
                <c:pt idx="599">
                  <c:v>3.3951807999999999</c:v>
                </c:pt>
                <c:pt idx="600">
                  <c:v>3.1176425666666661</c:v>
                </c:pt>
                <c:pt idx="601">
                  <c:v>2.8719911666666662</c:v>
                </c:pt>
                <c:pt idx="602">
                  <c:v>2.646364633333333</c:v>
                </c:pt>
                <c:pt idx="603">
                  <c:v>2.4038541666666666</c:v>
                </c:pt>
                <c:pt idx="604">
                  <c:v>2.1196079999999999</c:v>
                </c:pt>
                <c:pt idx="605">
                  <c:v>1.8509237666666667</c:v>
                </c:pt>
                <c:pt idx="606">
                  <c:v>1.6321615666666667</c:v>
                </c:pt>
                <c:pt idx="607">
                  <c:v>1.4316916333333332</c:v>
                </c:pt>
                <c:pt idx="608">
                  <c:v>1.19772915</c:v>
                </c:pt>
                <c:pt idx="609">
                  <c:v>0.95707152999999989</c:v>
                </c:pt>
                <c:pt idx="610">
                  <c:v>0.71827109666666666</c:v>
                </c:pt>
                <c:pt idx="611">
                  <c:v>0.51249294666666667</c:v>
                </c:pt>
                <c:pt idx="612">
                  <c:v>0.29147207733333336</c:v>
                </c:pt>
                <c:pt idx="613">
                  <c:v>6.8106284000000003E-2</c:v>
                </c:pt>
                <c:pt idx="614">
                  <c:v>-0.16271810933333333</c:v>
                </c:pt>
                <c:pt idx="615">
                  <c:v>-0.41654429666666665</c:v>
                </c:pt>
                <c:pt idx="616">
                  <c:v>-0.63259986000000001</c:v>
                </c:pt>
                <c:pt idx="617">
                  <c:v>-0.86161126666666676</c:v>
                </c:pt>
                <c:pt idx="618">
                  <c:v>-1.0647385566666667</c:v>
                </c:pt>
                <c:pt idx="619">
                  <c:v>-1.3059594333333333</c:v>
                </c:pt>
                <c:pt idx="620">
                  <c:v>-1.5531409333333333</c:v>
                </c:pt>
                <c:pt idx="621">
                  <c:v>-1.8071023666666666</c:v>
                </c:pt>
                <c:pt idx="622">
                  <c:v>-2.0166782666666667</c:v>
                </c:pt>
                <c:pt idx="623">
                  <c:v>-2.2513691000000002</c:v>
                </c:pt>
                <c:pt idx="624">
                  <c:v>-2.4722107666666666</c:v>
                </c:pt>
                <c:pt idx="625">
                  <c:v>-2.7170675000000002</c:v>
                </c:pt>
                <c:pt idx="626">
                  <c:v>-2.9291916666666666</c:v>
                </c:pt>
                <c:pt idx="627">
                  <c:v>-3.1576995666666665</c:v>
                </c:pt>
                <c:pt idx="628">
                  <c:v>-3.3893795</c:v>
                </c:pt>
                <c:pt idx="629">
                  <c:v>-3.6166646666666669</c:v>
                </c:pt>
                <c:pt idx="630">
                  <c:v>-3.8573582333333332</c:v>
                </c:pt>
                <c:pt idx="631">
                  <c:v>-4.1029239666666664</c:v>
                </c:pt>
                <c:pt idx="632">
                  <c:v>-4.3490597333333332</c:v>
                </c:pt>
                <c:pt idx="633">
                  <c:v>-4.5793597000000004</c:v>
                </c:pt>
                <c:pt idx="634">
                  <c:v>-4.8045304666666668</c:v>
                </c:pt>
                <c:pt idx="635">
                  <c:v>-5.0688600666666668</c:v>
                </c:pt>
                <c:pt idx="636">
                  <c:v>-5.2988793000000003</c:v>
                </c:pt>
                <c:pt idx="637">
                  <c:v>-5.5405815333333335</c:v>
                </c:pt>
                <c:pt idx="638">
                  <c:v>-5.7440703666666666</c:v>
                </c:pt>
                <c:pt idx="639">
                  <c:v>-5.9713830999999997</c:v>
                </c:pt>
                <c:pt idx="640">
                  <c:v>-6.1942571000000006</c:v>
                </c:pt>
                <c:pt idx="641">
                  <c:v>-6.4118639666666661</c:v>
                </c:pt>
                <c:pt idx="642">
                  <c:v>-6.5982184333333329</c:v>
                </c:pt>
                <c:pt idx="643">
                  <c:v>-6.8215141333333333</c:v>
                </c:pt>
                <c:pt idx="644">
                  <c:v>-7.0337640333333331</c:v>
                </c:pt>
                <c:pt idx="645">
                  <c:v>-7.2844411666666664</c:v>
                </c:pt>
                <c:pt idx="646">
                  <c:v>-7.4984558666666672</c:v>
                </c:pt>
                <c:pt idx="647">
                  <c:v>-7.6813364333333327</c:v>
                </c:pt>
                <c:pt idx="648">
                  <c:v>-7.8608773666666663</c:v>
                </c:pt>
                <c:pt idx="649">
                  <c:v>-8.0396183333333315</c:v>
                </c:pt>
                <c:pt idx="650">
                  <c:v>-8.2094262333333337</c:v>
                </c:pt>
                <c:pt idx="651">
                  <c:v>-8.397884666666668</c:v>
                </c:pt>
                <c:pt idx="652">
                  <c:v>-8.5769392333333343</c:v>
                </c:pt>
                <c:pt idx="653">
                  <c:v>-8.7819922666666663</c:v>
                </c:pt>
                <c:pt idx="654">
                  <c:v>-8.9666881666666676</c:v>
                </c:pt>
                <c:pt idx="655">
                  <c:v>-9.1565196000000011</c:v>
                </c:pt>
                <c:pt idx="656">
                  <c:v>-9.3565661333333328</c:v>
                </c:pt>
                <c:pt idx="657">
                  <c:v>-9.5169197999999984</c:v>
                </c:pt>
                <c:pt idx="658">
                  <c:v>-9.6611204333333323</c:v>
                </c:pt>
                <c:pt idx="659">
                  <c:v>-9.8372572999999992</c:v>
                </c:pt>
                <c:pt idx="660">
                  <c:v>-10.029250599999999</c:v>
                </c:pt>
                <c:pt idx="661">
                  <c:v>-10.224045</c:v>
                </c:pt>
                <c:pt idx="662">
                  <c:v>-10.372825333333333</c:v>
                </c:pt>
                <c:pt idx="663">
                  <c:v>-10.566303333333332</c:v>
                </c:pt>
                <c:pt idx="664">
                  <c:v>-10.759132666666666</c:v>
                </c:pt>
                <c:pt idx="665">
                  <c:v>-10.972699666666665</c:v>
                </c:pt>
                <c:pt idx="666">
                  <c:v>-11.143233666666667</c:v>
                </c:pt>
                <c:pt idx="667">
                  <c:v>-11.325711666666669</c:v>
                </c:pt>
                <c:pt idx="668">
                  <c:v>-11.581990333333332</c:v>
                </c:pt>
                <c:pt idx="669">
                  <c:v>-11.842517000000001</c:v>
                </c:pt>
                <c:pt idx="670">
                  <c:v>-12.090584666666667</c:v>
                </c:pt>
                <c:pt idx="671">
                  <c:v>-12.270861333333334</c:v>
                </c:pt>
                <c:pt idx="672">
                  <c:v>-12.524543666666666</c:v>
                </c:pt>
                <c:pt idx="673">
                  <c:v>-12.807685999999999</c:v>
                </c:pt>
                <c:pt idx="674">
                  <c:v>-13.038663</c:v>
                </c:pt>
                <c:pt idx="675">
                  <c:v>-13.247138666666666</c:v>
                </c:pt>
                <c:pt idx="676">
                  <c:v>-13.477544</c:v>
                </c:pt>
                <c:pt idx="677">
                  <c:v>-13.745228666666668</c:v>
                </c:pt>
                <c:pt idx="678">
                  <c:v>-14.076031</c:v>
                </c:pt>
                <c:pt idx="679">
                  <c:v>-14.424700666666666</c:v>
                </c:pt>
                <c:pt idx="680">
                  <c:v>-14.738878666666666</c:v>
                </c:pt>
                <c:pt idx="681">
                  <c:v>-15.004055000000001</c:v>
                </c:pt>
                <c:pt idx="682">
                  <c:v>-15.220807333333333</c:v>
                </c:pt>
                <c:pt idx="683">
                  <c:v>-15.569741</c:v>
                </c:pt>
                <c:pt idx="684">
                  <c:v>-15.787293333333333</c:v>
                </c:pt>
                <c:pt idx="685">
                  <c:v>-16.036331333333333</c:v>
                </c:pt>
                <c:pt idx="686">
                  <c:v>-16.263470999999999</c:v>
                </c:pt>
                <c:pt idx="687">
                  <c:v>-16.578692</c:v>
                </c:pt>
                <c:pt idx="688">
                  <c:v>-16.978808666666666</c:v>
                </c:pt>
                <c:pt idx="689">
                  <c:v>-17.339548666666666</c:v>
                </c:pt>
                <c:pt idx="690">
                  <c:v>-17.761555999999999</c:v>
                </c:pt>
                <c:pt idx="691">
                  <c:v>-18.050006</c:v>
                </c:pt>
                <c:pt idx="692">
                  <c:v>-18.328290999999997</c:v>
                </c:pt>
                <c:pt idx="693">
                  <c:v>-18.597785999999999</c:v>
                </c:pt>
                <c:pt idx="694">
                  <c:v>-18.988932999999999</c:v>
                </c:pt>
                <c:pt idx="695">
                  <c:v>-19.299068999999999</c:v>
                </c:pt>
                <c:pt idx="696">
                  <c:v>-19.669952333333331</c:v>
                </c:pt>
                <c:pt idx="697">
                  <c:v>-19.898149999999998</c:v>
                </c:pt>
                <c:pt idx="698">
                  <c:v>-20.176089999999999</c:v>
                </c:pt>
                <c:pt idx="699">
                  <c:v>-20.503242999999998</c:v>
                </c:pt>
                <c:pt idx="700">
                  <c:v>-20.938036666666665</c:v>
                </c:pt>
                <c:pt idx="701">
                  <c:v>-21.266805333333334</c:v>
                </c:pt>
                <c:pt idx="702">
                  <c:v>-21.546838999999995</c:v>
                </c:pt>
                <c:pt idx="703">
                  <c:v>-21.773088666666666</c:v>
                </c:pt>
                <c:pt idx="704">
                  <c:v>-22.256142999999998</c:v>
                </c:pt>
                <c:pt idx="705">
                  <c:v>-22.574138000000001</c:v>
                </c:pt>
                <c:pt idx="706">
                  <c:v>-22.978690999999998</c:v>
                </c:pt>
                <c:pt idx="707">
                  <c:v>-23.242086333333333</c:v>
                </c:pt>
                <c:pt idx="708">
                  <c:v>-23.670051000000001</c:v>
                </c:pt>
                <c:pt idx="709">
                  <c:v>-24.207671000000001</c:v>
                </c:pt>
                <c:pt idx="710">
                  <c:v>-24.665623333333333</c:v>
                </c:pt>
                <c:pt idx="711">
                  <c:v>-25.051128333333335</c:v>
                </c:pt>
                <c:pt idx="712">
                  <c:v>-25.310450666666668</c:v>
                </c:pt>
                <c:pt idx="713">
                  <c:v>-25.918899999999997</c:v>
                </c:pt>
                <c:pt idx="714">
                  <c:v>-26.625078666666667</c:v>
                </c:pt>
                <c:pt idx="715">
                  <c:v>-27.277402666666664</c:v>
                </c:pt>
                <c:pt idx="716">
                  <c:v>-27.687815333333333</c:v>
                </c:pt>
                <c:pt idx="717">
                  <c:v>-28.060434999999998</c:v>
                </c:pt>
                <c:pt idx="718">
                  <c:v>-28.460220666666668</c:v>
                </c:pt>
                <c:pt idx="719">
                  <c:v>-28.983176</c:v>
                </c:pt>
                <c:pt idx="720">
                  <c:v>-29.203843333333335</c:v>
                </c:pt>
                <c:pt idx="721">
                  <c:v>-30.053424666666668</c:v>
                </c:pt>
                <c:pt idx="722">
                  <c:v>-30.77074</c:v>
                </c:pt>
                <c:pt idx="723">
                  <c:v>-31.620647666666667</c:v>
                </c:pt>
                <c:pt idx="724">
                  <c:v>-32.334609999999998</c:v>
                </c:pt>
                <c:pt idx="725">
                  <c:v>-32.862234666666666</c:v>
                </c:pt>
                <c:pt idx="726">
                  <c:v>-33.550533333333334</c:v>
                </c:pt>
                <c:pt idx="727">
                  <c:v>-33.579572333333338</c:v>
                </c:pt>
                <c:pt idx="728">
                  <c:v>-34.40709833333333</c:v>
                </c:pt>
                <c:pt idx="729">
                  <c:v>-34.937260999999999</c:v>
                </c:pt>
                <c:pt idx="730">
                  <c:v>-36.016764333333334</c:v>
                </c:pt>
                <c:pt idx="731">
                  <c:v>-36.689861333333333</c:v>
                </c:pt>
                <c:pt idx="732">
                  <c:v>-38.151059666666661</c:v>
                </c:pt>
                <c:pt idx="733">
                  <c:v>-38.980998999999997</c:v>
                </c:pt>
                <c:pt idx="734">
                  <c:v>-38.738956333333334</c:v>
                </c:pt>
                <c:pt idx="735">
                  <c:v>-38.718373333333339</c:v>
                </c:pt>
                <c:pt idx="736">
                  <c:v>-38.934102333333335</c:v>
                </c:pt>
                <c:pt idx="737">
                  <c:v>-40.923271333333332</c:v>
                </c:pt>
                <c:pt idx="738">
                  <c:v>-41.10896566666667</c:v>
                </c:pt>
                <c:pt idx="739">
                  <c:v>-40.387977666666664</c:v>
                </c:pt>
                <c:pt idx="740">
                  <c:v>-39.605422999999995</c:v>
                </c:pt>
                <c:pt idx="741">
                  <c:v>-39.818615000000001</c:v>
                </c:pt>
                <c:pt idx="742">
                  <c:v>-40.206175333333327</c:v>
                </c:pt>
                <c:pt idx="743">
                  <c:v>-40.197730999999997</c:v>
                </c:pt>
                <c:pt idx="744">
                  <c:v>-40.870994666666668</c:v>
                </c:pt>
                <c:pt idx="745">
                  <c:v>-40.515490333333332</c:v>
                </c:pt>
                <c:pt idx="746">
                  <c:v>-39.122774666666665</c:v>
                </c:pt>
                <c:pt idx="747">
                  <c:v>-36.897776</c:v>
                </c:pt>
                <c:pt idx="748">
                  <c:v>-37.351785</c:v>
                </c:pt>
                <c:pt idx="749">
                  <c:v>-37.557639999999999</c:v>
                </c:pt>
                <c:pt idx="750">
                  <c:v>-37.966023666666665</c:v>
                </c:pt>
                <c:pt idx="751">
                  <c:v>-37.202716666666667</c:v>
                </c:pt>
                <c:pt idx="752">
                  <c:v>-37.372714999999999</c:v>
                </c:pt>
                <c:pt idx="753">
                  <c:v>-37.438110333333334</c:v>
                </c:pt>
                <c:pt idx="754">
                  <c:v>-37.403826333333335</c:v>
                </c:pt>
                <c:pt idx="755">
                  <c:v>-36.423873666666672</c:v>
                </c:pt>
                <c:pt idx="756">
                  <c:v>-35.781499000000004</c:v>
                </c:pt>
                <c:pt idx="757">
                  <c:v>-35.126568666666671</c:v>
                </c:pt>
                <c:pt idx="758">
                  <c:v>-35.301909999999999</c:v>
                </c:pt>
                <c:pt idx="759">
                  <c:v>-34.705039666666664</c:v>
                </c:pt>
                <c:pt idx="760">
                  <c:v>-34.506933666666669</c:v>
                </c:pt>
                <c:pt idx="761">
                  <c:v>-34.148171666666663</c:v>
                </c:pt>
                <c:pt idx="762">
                  <c:v>-34.295161</c:v>
                </c:pt>
                <c:pt idx="763">
                  <c:v>-34.413383666666668</c:v>
                </c:pt>
                <c:pt idx="764">
                  <c:v>-34.325161000000001</c:v>
                </c:pt>
                <c:pt idx="765">
                  <c:v>-33.880436000000003</c:v>
                </c:pt>
                <c:pt idx="766">
                  <c:v>-33.094354000000003</c:v>
                </c:pt>
                <c:pt idx="767">
                  <c:v>-32.942433666666666</c:v>
                </c:pt>
                <c:pt idx="768">
                  <c:v>-33.213223666666664</c:v>
                </c:pt>
                <c:pt idx="769">
                  <c:v>-33.678931999999996</c:v>
                </c:pt>
                <c:pt idx="770">
                  <c:v>-33.719150666666671</c:v>
                </c:pt>
                <c:pt idx="771">
                  <c:v>-33.136328333333331</c:v>
                </c:pt>
                <c:pt idx="772">
                  <c:v>-32.926584999999996</c:v>
                </c:pt>
                <c:pt idx="773">
                  <c:v>-32.867843666666666</c:v>
                </c:pt>
                <c:pt idx="774">
                  <c:v>-32.916702333333333</c:v>
                </c:pt>
                <c:pt idx="775">
                  <c:v>-32.654672000000005</c:v>
                </c:pt>
                <c:pt idx="776">
                  <c:v>-32.487381000000006</c:v>
                </c:pt>
                <c:pt idx="777">
                  <c:v>-32.333300999999999</c:v>
                </c:pt>
                <c:pt idx="778">
                  <c:v>-32.124487000000002</c:v>
                </c:pt>
                <c:pt idx="779">
                  <c:v>-31.925529999999998</c:v>
                </c:pt>
                <c:pt idx="780">
                  <c:v>-32.039193333333337</c:v>
                </c:pt>
                <c:pt idx="781">
                  <c:v>-31.838070999999999</c:v>
                </c:pt>
                <c:pt idx="782">
                  <c:v>-31.711410333333333</c:v>
                </c:pt>
                <c:pt idx="783">
                  <c:v>-31.531744666666668</c:v>
                </c:pt>
                <c:pt idx="784">
                  <c:v>-31.677589333333334</c:v>
                </c:pt>
                <c:pt idx="785">
                  <c:v>-31.430790666666667</c:v>
                </c:pt>
                <c:pt idx="786">
                  <c:v>-31.453306666666666</c:v>
                </c:pt>
                <c:pt idx="787">
                  <c:v>-31.538751000000001</c:v>
                </c:pt>
                <c:pt idx="788">
                  <c:v>-31.393228666666669</c:v>
                </c:pt>
                <c:pt idx="789">
                  <c:v>-31.116516333333333</c:v>
                </c:pt>
                <c:pt idx="790">
                  <c:v>-30.47742666666667</c:v>
                </c:pt>
                <c:pt idx="791">
                  <c:v>-30.254687666666666</c:v>
                </c:pt>
                <c:pt idx="792">
                  <c:v>-30.166757</c:v>
                </c:pt>
                <c:pt idx="793">
                  <c:v>-30.208256333333335</c:v>
                </c:pt>
                <c:pt idx="794">
                  <c:v>-30.405733666666666</c:v>
                </c:pt>
                <c:pt idx="795">
                  <c:v>-30.358039666666667</c:v>
                </c:pt>
                <c:pt idx="796">
                  <c:v>-30.461920333333335</c:v>
                </c:pt>
                <c:pt idx="797">
                  <c:v>-30.247147666666667</c:v>
                </c:pt>
                <c:pt idx="798">
                  <c:v>-30.21776633333333</c:v>
                </c:pt>
                <c:pt idx="799">
                  <c:v>-30.126780666666665</c:v>
                </c:pt>
                <c:pt idx="800">
                  <c:v>-20.141961333333331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0B-4290-B8B1-3B2F3D50F6D6}"/>
            </c:ext>
          </c:extLst>
        </c:ser>
        <c:ser>
          <c:idx val="0"/>
          <c:order val="1"/>
          <c:tx>
            <c:strRef>
              <c:f>'S-parameters (2)'!$B$3</c:f>
              <c:strCache>
                <c:ptCount val="1"/>
                <c:pt idx="0">
                  <c:v>3V / -0.5V, Id = 182mA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(2)'!$H$6:$H$806</c:f>
              <c:numCache>
                <c:formatCode>General</c:formatCode>
                <c:ptCount val="801"/>
                <c:pt idx="0">
                  <c:v>-52.521712999999998</c:v>
                </c:pt>
                <c:pt idx="1">
                  <c:v>-71.100504333333333</c:v>
                </c:pt>
                <c:pt idx="2">
                  <c:v>-74.250901333333331</c:v>
                </c:pt>
                <c:pt idx="3">
                  <c:v>-64.459433000000004</c:v>
                </c:pt>
                <c:pt idx="4">
                  <c:v>-55.330819333333331</c:v>
                </c:pt>
                <c:pt idx="5">
                  <c:v>-48.794750333333333</c:v>
                </c:pt>
                <c:pt idx="6">
                  <c:v>-42.473678666666665</c:v>
                </c:pt>
                <c:pt idx="7">
                  <c:v>-37.280690666666665</c:v>
                </c:pt>
                <c:pt idx="8">
                  <c:v>-32.665176333333328</c:v>
                </c:pt>
                <c:pt idx="9">
                  <c:v>-28.676931999999997</c:v>
                </c:pt>
                <c:pt idx="10">
                  <c:v>-25.169193666666668</c:v>
                </c:pt>
                <c:pt idx="11">
                  <c:v>-22.041558333333338</c:v>
                </c:pt>
                <c:pt idx="12">
                  <c:v>-19.221239666666666</c:v>
                </c:pt>
                <c:pt idx="13">
                  <c:v>-16.652185666666664</c:v>
                </c:pt>
                <c:pt idx="14">
                  <c:v>-14.300672666666665</c:v>
                </c:pt>
                <c:pt idx="15">
                  <c:v>-12.140910333333332</c:v>
                </c:pt>
                <c:pt idx="16">
                  <c:v>-10.141880066666667</c:v>
                </c:pt>
                <c:pt idx="17">
                  <c:v>-8.2894149000000006</c:v>
                </c:pt>
                <c:pt idx="18">
                  <c:v>-6.5644701333333337</c:v>
                </c:pt>
                <c:pt idx="19">
                  <c:v>-4.9615388666666673</c:v>
                </c:pt>
                <c:pt idx="20">
                  <c:v>-3.4677512000000004</c:v>
                </c:pt>
                <c:pt idx="21">
                  <c:v>-2.0855143100000002</c:v>
                </c:pt>
                <c:pt idx="22">
                  <c:v>-0.79990025333333337</c:v>
                </c:pt>
                <c:pt idx="23">
                  <c:v>0.36861734666666668</c:v>
                </c:pt>
                <c:pt idx="24">
                  <c:v>1.4330915233333332</c:v>
                </c:pt>
                <c:pt idx="25">
                  <c:v>2.3739251333333335</c:v>
                </c:pt>
                <c:pt idx="26">
                  <c:v>3.1979938333333338</c:v>
                </c:pt>
                <c:pt idx="27">
                  <c:v>3.8921193333333335</c:v>
                </c:pt>
                <c:pt idx="28">
                  <c:v>4.4576360999999993</c:v>
                </c:pt>
                <c:pt idx="29">
                  <c:v>4.8915103000000002</c:v>
                </c:pt>
                <c:pt idx="30">
                  <c:v>5.1967298</c:v>
                </c:pt>
                <c:pt idx="31">
                  <c:v>5.3801638333333335</c:v>
                </c:pt>
                <c:pt idx="32">
                  <c:v>5.4526909333333329</c:v>
                </c:pt>
                <c:pt idx="33">
                  <c:v>5.4209567666666665</c:v>
                </c:pt>
                <c:pt idx="34">
                  <c:v>5.2978541000000003</c:v>
                </c:pt>
                <c:pt idx="35">
                  <c:v>5.0873851666666665</c:v>
                </c:pt>
                <c:pt idx="36">
                  <c:v>4.8045869000000003</c:v>
                </c:pt>
                <c:pt idx="37">
                  <c:v>4.4484791666666661</c:v>
                </c:pt>
                <c:pt idx="38">
                  <c:v>4.0297739666666663</c:v>
                </c:pt>
                <c:pt idx="39">
                  <c:v>3.554591966666667</c:v>
                </c:pt>
                <c:pt idx="40">
                  <c:v>3.0333109666666664</c:v>
                </c:pt>
                <c:pt idx="41">
                  <c:v>2.4762727666666664</c:v>
                </c:pt>
                <c:pt idx="42">
                  <c:v>1.8882277999999999</c:v>
                </c:pt>
                <c:pt idx="43">
                  <c:v>1.2785561733333335</c:v>
                </c:pt>
                <c:pt idx="44">
                  <c:v>0.65288515933333335</c:v>
                </c:pt>
                <c:pt idx="45">
                  <c:v>2.0685192666666685E-2</c:v>
                </c:pt>
                <c:pt idx="46">
                  <c:v>-0.60481421400000002</c:v>
                </c:pt>
                <c:pt idx="47">
                  <c:v>-1.2183031</c:v>
                </c:pt>
                <c:pt idx="48">
                  <c:v>-1.8136897999999999</c:v>
                </c:pt>
                <c:pt idx="49">
                  <c:v>-2.3878984999999999</c:v>
                </c:pt>
                <c:pt idx="50">
                  <c:v>-2.9301102333333335</c:v>
                </c:pt>
                <c:pt idx="51">
                  <c:v>-3.4353460333333334</c:v>
                </c:pt>
                <c:pt idx="52">
                  <c:v>-3.9042526666666668</c:v>
                </c:pt>
                <c:pt idx="53">
                  <c:v>-4.3301714000000002</c:v>
                </c:pt>
                <c:pt idx="54">
                  <c:v>-4.7156163666666666</c:v>
                </c:pt>
                <c:pt idx="55">
                  <c:v>-5.0528758333333332</c:v>
                </c:pt>
                <c:pt idx="56">
                  <c:v>-5.3504928000000005</c:v>
                </c:pt>
                <c:pt idx="57">
                  <c:v>-5.6067568666666672</c:v>
                </c:pt>
                <c:pt idx="58">
                  <c:v>-5.8284721333333325</c:v>
                </c:pt>
                <c:pt idx="59">
                  <c:v>-6.0162711</c:v>
                </c:pt>
                <c:pt idx="60">
                  <c:v>-6.1716799666666669</c:v>
                </c:pt>
                <c:pt idx="61">
                  <c:v>-6.3060508000000004</c:v>
                </c:pt>
                <c:pt idx="62">
                  <c:v>-6.4168487000000001</c:v>
                </c:pt>
                <c:pt idx="63">
                  <c:v>-6.5092845333333331</c:v>
                </c:pt>
                <c:pt idx="64">
                  <c:v>-6.5843936666666671</c:v>
                </c:pt>
                <c:pt idx="65">
                  <c:v>-6.6463180999999993</c:v>
                </c:pt>
                <c:pt idx="66">
                  <c:v>-6.6972357000000002</c:v>
                </c:pt>
                <c:pt idx="67">
                  <c:v>-6.7313113000000007</c:v>
                </c:pt>
                <c:pt idx="68">
                  <c:v>-6.7560707666666673</c:v>
                </c:pt>
                <c:pt idx="69">
                  <c:v>-6.7705798333333336</c:v>
                </c:pt>
                <c:pt idx="70">
                  <c:v>-6.7819043999999993</c:v>
                </c:pt>
                <c:pt idx="71">
                  <c:v>-6.787415666666667</c:v>
                </c:pt>
                <c:pt idx="72">
                  <c:v>-6.7885564</c:v>
                </c:pt>
                <c:pt idx="73">
                  <c:v>-6.780283100000001</c:v>
                </c:pt>
                <c:pt idx="74">
                  <c:v>-6.7603433666666675</c:v>
                </c:pt>
                <c:pt idx="75">
                  <c:v>-6.7290835333333341</c:v>
                </c:pt>
                <c:pt idx="76">
                  <c:v>-6.6869208000000002</c:v>
                </c:pt>
                <c:pt idx="77">
                  <c:v>-6.639280966666667</c:v>
                </c:pt>
                <c:pt idx="78">
                  <c:v>-6.5789295999999995</c:v>
                </c:pt>
                <c:pt idx="79">
                  <c:v>-6.5054895333333329</c:v>
                </c:pt>
                <c:pt idx="80">
                  <c:v>-6.4182908000000003</c:v>
                </c:pt>
                <c:pt idx="81">
                  <c:v>-6.3194699333333331</c:v>
                </c:pt>
                <c:pt idx="82">
                  <c:v>-6.2066475666666676</c:v>
                </c:pt>
                <c:pt idx="83">
                  <c:v>-6.0750759333333333</c:v>
                </c:pt>
                <c:pt idx="84">
                  <c:v>-5.9285217999999995</c:v>
                </c:pt>
                <c:pt idx="85">
                  <c:v>-5.7654045333333324</c:v>
                </c:pt>
                <c:pt idx="86">
                  <c:v>-5.5873311333333335</c:v>
                </c:pt>
                <c:pt idx="87">
                  <c:v>-5.3927346666666667</c:v>
                </c:pt>
                <c:pt idx="88">
                  <c:v>-5.1815563666666664</c:v>
                </c:pt>
                <c:pt idx="89">
                  <c:v>-4.9551725333333332</c:v>
                </c:pt>
                <c:pt idx="90">
                  <c:v>-4.7144006000000003</c:v>
                </c:pt>
                <c:pt idx="91">
                  <c:v>-4.4559556666666671</c:v>
                </c:pt>
                <c:pt idx="92">
                  <c:v>-4.1839330333333331</c:v>
                </c:pt>
                <c:pt idx="93">
                  <c:v>-3.8946605000000001</c:v>
                </c:pt>
                <c:pt idx="94">
                  <c:v>-3.5974206333333334</c:v>
                </c:pt>
                <c:pt idx="95">
                  <c:v>-3.2869943999999998</c:v>
                </c:pt>
                <c:pt idx="96">
                  <c:v>-2.9654092999999997</c:v>
                </c:pt>
                <c:pt idx="97">
                  <c:v>-2.6285028000000001</c:v>
                </c:pt>
                <c:pt idx="98">
                  <c:v>-2.2822258666666664</c:v>
                </c:pt>
                <c:pt idx="99">
                  <c:v>-1.9324153666666666</c:v>
                </c:pt>
                <c:pt idx="100">
                  <c:v>-1.5792423333333332</c:v>
                </c:pt>
                <c:pt idx="101">
                  <c:v>-1.2196201533333333</c:v>
                </c:pt>
                <c:pt idx="102">
                  <c:v>-0.85503158666666668</c:v>
                </c:pt>
                <c:pt idx="103">
                  <c:v>-0.48719300333333332</c:v>
                </c:pt>
                <c:pt idx="104">
                  <c:v>-0.11716773666666669</c:v>
                </c:pt>
                <c:pt idx="105">
                  <c:v>0.25480917333333331</c:v>
                </c:pt>
                <c:pt idx="106">
                  <c:v>0.62479947999999996</c:v>
                </c:pt>
                <c:pt idx="107">
                  <c:v>0.99399913333333334</c:v>
                </c:pt>
                <c:pt idx="108">
                  <c:v>1.3641508233333333</c:v>
                </c:pt>
                <c:pt idx="109">
                  <c:v>1.7322145000000002</c:v>
                </c:pt>
                <c:pt idx="110">
                  <c:v>2.0960901000000001</c:v>
                </c:pt>
                <c:pt idx="111">
                  <c:v>2.4553138999999997</c:v>
                </c:pt>
                <c:pt idx="112">
                  <c:v>2.8159124666666671</c:v>
                </c:pt>
                <c:pt idx="113">
                  <c:v>3.1735445333333332</c:v>
                </c:pt>
                <c:pt idx="114">
                  <c:v>3.5269865666666669</c:v>
                </c:pt>
                <c:pt idx="115">
                  <c:v>3.8757355666666666</c:v>
                </c:pt>
                <c:pt idx="116">
                  <c:v>4.2185411999999998</c:v>
                </c:pt>
                <c:pt idx="117">
                  <c:v>4.5608021333333335</c:v>
                </c:pt>
                <c:pt idx="118">
                  <c:v>4.8946750999999997</c:v>
                </c:pt>
                <c:pt idx="119">
                  <c:v>5.2325434666666659</c:v>
                </c:pt>
                <c:pt idx="120">
                  <c:v>5.5651073333333336</c:v>
                </c:pt>
                <c:pt idx="121">
                  <c:v>5.8972915000000006</c:v>
                </c:pt>
                <c:pt idx="122">
                  <c:v>6.2222045333333327</c:v>
                </c:pt>
                <c:pt idx="123">
                  <c:v>6.5434624333333327</c:v>
                </c:pt>
                <c:pt idx="124">
                  <c:v>6.8602334333333337</c:v>
                </c:pt>
                <c:pt idx="125">
                  <c:v>7.1745503333333334</c:v>
                </c:pt>
                <c:pt idx="126">
                  <c:v>7.4836110666666675</c:v>
                </c:pt>
                <c:pt idx="127">
                  <c:v>7.7923585333333323</c:v>
                </c:pt>
                <c:pt idx="128">
                  <c:v>8.0975476666666655</c:v>
                </c:pt>
                <c:pt idx="129">
                  <c:v>8.4024012666666668</c:v>
                </c:pt>
                <c:pt idx="130">
                  <c:v>8.7049392000000001</c:v>
                </c:pt>
                <c:pt idx="131">
                  <c:v>9.0000495999999988</c:v>
                </c:pt>
                <c:pt idx="132">
                  <c:v>9.2922068000000007</c:v>
                </c:pt>
                <c:pt idx="133">
                  <c:v>9.5757802666666674</c:v>
                </c:pt>
                <c:pt idx="134">
                  <c:v>9.8607239999999994</c:v>
                </c:pt>
                <c:pt idx="135">
                  <c:v>10.142441866666667</c:v>
                </c:pt>
                <c:pt idx="136">
                  <c:v>10.420878333333333</c:v>
                </c:pt>
                <c:pt idx="137">
                  <c:v>10.693037666666667</c:v>
                </c:pt>
                <c:pt idx="138">
                  <c:v>10.960373333333331</c:v>
                </c:pt>
                <c:pt idx="139">
                  <c:v>11.223399333333333</c:v>
                </c:pt>
                <c:pt idx="140">
                  <c:v>11.482992333333334</c:v>
                </c:pt>
                <c:pt idx="141">
                  <c:v>11.735782</c:v>
                </c:pt>
                <c:pt idx="142">
                  <c:v>11.982881333333333</c:v>
                </c:pt>
                <c:pt idx="143">
                  <c:v>12.222604666666667</c:v>
                </c:pt>
                <c:pt idx="144">
                  <c:v>12.458587666666668</c:v>
                </c:pt>
                <c:pt idx="145">
                  <c:v>12.690369666666667</c:v>
                </c:pt>
                <c:pt idx="146">
                  <c:v>12.916873666666667</c:v>
                </c:pt>
                <c:pt idx="147">
                  <c:v>13.139079333333333</c:v>
                </c:pt>
                <c:pt idx="148">
                  <c:v>13.356247000000002</c:v>
                </c:pt>
                <c:pt idx="149">
                  <c:v>13.568594666666668</c:v>
                </c:pt>
                <c:pt idx="150">
                  <c:v>13.772610999999999</c:v>
                </c:pt>
                <c:pt idx="151">
                  <c:v>13.971181000000001</c:v>
                </c:pt>
                <c:pt idx="152">
                  <c:v>14.162342666666667</c:v>
                </c:pt>
                <c:pt idx="153">
                  <c:v>14.350739666666664</c:v>
                </c:pt>
                <c:pt idx="154">
                  <c:v>14.533511333333331</c:v>
                </c:pt>
                <c:pt idx="155">
                  <c:v>14.714158333333335</c:v>
                </c:pt>
                <c:pt idx="156">
                  <c:v>14.887431999999999</c:v>
                </c:pt>
                <c:pt idx="157">
                  <c:v>15.057175000000001</c:v>
                </c:pt>
                <c:pt idx="158">
                  <c:v>15.221114</c:v>
                </c:pt>
                <c:pt idx="159">
                  <c:v>15.383361333333333</c:v>
                </c:pt>
                <c:pt idx="160">
                  <c:v>15.541796666666665</c:v>
                </c:pt>
                <c:pt idx="161">
                  <c:v>15.696528666666666</c:v>
                </c:pt>
                <c:pt idx="162">
                  <c:v>15.847914000000001</c:v>
                </c:pt>
                <c:pt idx="163">
                  <c:v>15.995168333333334</c:v>
                </c:pt>
                <c:pt idx="164">
                  <c:v>16.140936333333332</c:v>
                </c:pt>
                <c:pt idx="165">
                  <c:v>16.282791333333332</c:v>
                </c:pt>
                <c:pt idx="166">
                  <c:v>16.421150333333333</c:v>
                </c:pt>
                <c:pt idx="167">
                  <c:v>16.555971333333332</c:v>
                </c:pt>
                <c:pt idx="168">
                  <c:v>16.688347666666665</c:v>
                </c:pt>
                <c:pt idx="169">
                  <c:v>16.819974999999999</c:v>
                </c:pt>
                <c:pt idx="170">
                  <c:v>16.948350999999999</c:v>
                </c:pt>
                <c:pt idx="171">
                  <c:v>17.072714000000001</c:v>
                </c:pt>
                <c:pt idx="172">
                  <c:v>17.195183</c:v>
                </c:pt>
                <c:pt idx="173">
                  <c:v>17.314537999999999</c:v>
                </c:pt>
                <c:pt idx="174">
                  <c:v>17.43247633333333</c:v>
                </c:pt>
                <c:pt idx="175">
                  <c:v>17.547486333333335</c:v>
                </c:pt>
                <c:pt idx="176">
                  <c:v>17.663685666666666</c:v>
                </c:pt>
                <c:pt idx="177">
                  <c:v>17.774972333333334</c:v>
                </c:pt>
                <c:pt idx="178">
                  <c:v>17.883098999999998</c:v>
                </c:pt>
                <c:pt idx="179">
                  <c:v>17.987213000000001</c:v>
                </c:pt>
                <c:pt idx="180">
                  <c:v>18.089717</c:v>
                </c:pt>
                <c:pt idx="181">
                  <c:v>18.190042999999999</c:v>
                </c:pt>
                <c:pt idx="182">
                  <c:v>18.286991666666665</c:v>
                </c:pt>
                <c:pt idx="183">
                  <c:v>18.380636333333332</c:v>
                </c:pt>
                <c:pt idx="184">
                  <c:v>18.472999666666666</c:v>
                </c:pt>
                <c:pt idx="185">
                  <c:v>18.562595333333331</c:v>
                </c:pt>
                <c:pt idx="186">
                  <c:v>18.651750333333336</c:v>
                </c:pt>
                <c:pt idx="187">
                  <c:v>18.733778999999998</c:v>
                </c:pt>
                <c:pt idx="188">
                  <c:v>18.813287666666668</c:v>
                </c:pt>
                <c:pt idx="189">
                  <c:v>18.887895</c:v>
                </c:pt>
                <c:pt idx="190">
                  <c:v>18.962492666666666</c:v>
                </c:pt>
                <c:pt idx="191">
                  <c:v>19.032331333333335</c:v>
                </c:pt>
                <c:pt idx="192">
                  <c:v>19.098147000000001</c:v>
                </c:pt>
                <c:pt idx="193">
                  <c:v>19.159607666666666</c:v>
                </c:pt>
                <c:pt idx="194">
                  <c:v>19.218654000000001</c:v>
                </c:pt>
                <c:pt idx="195">
                  <c:v>19.273775666666669</c:v>
                </c:pt>
                <c:pt idx="196">
                  <c:v>19.327141333333334</c:v>
                </c:pt>
                <c:pt idx="197">
                  <c:v>19.374713333333332</c:v>
                </c:pt>
                <c:pt idx="198">
                  <c:v>19.423647666666668</c:v>
                </c:pt>
                <c:pt idx="199">
                  <c:v>19.466286333333333</c:v>
                </c:pt>
                <c:pt idx="200">
                  <c:v>19.508718333333334</c:v>
                </c:pt>
                <c:pt idx="201">
                  <c:v>19.547581333333337</c:v>
                </c:pt>
                <c:pt idx="202">
                  <c:v>19.584284666666665</c:v>
                </c:pt>
                <c:pt idx="203">
                  <c:v>19.617540000000002</c:v>
                </c:pt>
                <c:pt idx="204">
                  <c:v>19.644909666666667</c:v>
                </c:pt>
                <c:pt idx="205">
                  <c:v>19.671356333333332</c:v>
                </c:pt>
                <c:pt idx="206">
                  <c:v>19.696700666666668</c:v>
                </c:pt>
                <c:pt idx="207">
                  <c:v>19.719517</c:v>
                </c:pt>
                <c:pt idx="208">
                  <c:v>19.739259333333333</c:v>
                </c:pt>
                <c:pt idx="209">
                  <c:v>19.753994666666667</c:v>
                </c:pt>
                <c:pt idx="210">
                  <c:v>19.766772000000003</c:v>
                </c:pt>
                <c:pt idx="211">
                  <c:v>19.777413666666668</c:v>
                </c:pt>
                <c:pt idx="212">
                  <c:v>19.785660333333333</c:v>
                </c:pt>
                <c:pt idx="213">
                  <c:v>19.794532</c:v>
                </c:pt>
                <c:pt idx="214">
                  <c:v>19.800802000000001</c:v>
                </c:pt>
                <c:pt idx="215">
                  <c:v>19.806273000000001</c:v>
                </c:pt>
                <c:pt idx="216">
                  <c:v>19.806201333333334</c:v>
                </c:pt>
                <c:pt idx="217">
                  <c:v>19.805240000000001</c:v>
                </c:pt>
                <c:pt idx="218">
                  <c:v>19.800496333333331</c:v>
                </c:pt>
                <c:pt idx="219">
                  <c:v>19.794864999999998</c:v>
                </c:pt>
                <c:pt idx="220">
                  <c:v>19.785341666666667</c:v>
                </c:pt>
                <c:pt idx="221">
                  <c:v>19.775211333333331</c:v>
                </c:pt>
                <c:pt idx="222">
                  <c:v>19.766121000000002</c:v>
                </c:pt>
                <c:pt idx="223">
                  <c:v>19.753642333333332</c:v>
                </c:pt>
                <c:pt idx="224">
                  <c:v>19.739390666666665</c:v>
                </c:pt>
                <c:pt idx="225">
                  <c:v>19.719133333333335</c:v>
                </c:pt>
                <c:pt idx="226">
                  <c:v>19.698245333333332</c:v>
                </c:pt>
                <c:pt idx="227">
                  <c:v>19.676213333333333</c:v>
                </c:pt>
                <c:pt idx="228">
                  <c:v>19.654230999999999</c:v>
                </c:pt>
                <c:pt idx="229">
                  <c:v>19.630074666666669</c:v>
                </c:pt>
                <c:pt idx="230">
                  <c:v>19.605730000000001</c:v>
                </c:pt>
                <c:pt idx="231">
                  <c:v>19.579650333333333</c:v>
                </c:pt>
                <c:pt idx="232">
                  <c:v>19.555358999999999</c:v>
                </c:pt>
                <c:pt idx="233">
                  <c:v>19.525624666666669</c:v>
                </c:pt>
                <c:pt idx="234">
                  <c:v>19.496475333333333</c:v>
                </c:pt>
                <c:pt idx="235">
                  <c:v>19.464394333333335</c:v>
                </c:pt>
                <c:pt idx="236">
                  <c:v>19.434138666666666</c:v>
                </c:pt>
                <c:pt idx="237">
                  <c:v>19.401958333333333</c:v>
                </c:pt>
                <c:pt idx="238">
                  <c:v>19.370309000000002</c:v>
                </c:pt>
                <c:pt idx="239">
                  <c:v>19.338490666666669</c:v>
                </c:pt>
                <c:pt idx="240">
                  <c:v>19.306436666666666</c:v>
                </c:pt>
                <c:pt idx="241">
                  <c:v>19.274128666666666</c:v>
                </c:pt>
                <c:pt idx="242">
                  <c:v>19.243575666666668</c:v>
                </c:pt>
                <c:pt idx="243">
                  <c:v>19.211852</c:v>
                </c:pt>
                <c:pt idx="244">
                  <c:v>19.18036433333333</c:v>
                </c:pt>
                <c:pt idx="245">
                  <c:v>19.147371000000003</c:v>
                </c:pt>
                <c:pt idx="246">
                  <c:v>19.113587333333331</c:v>
                </c:pt>
                <c:pt idx="247">
                  <c:v>19.083924333333332</c:v>
                </c:pt>
                <c:pt idx="248">
                  <c:v>19.050835000000003</c:v>
                </c:pt>
                <c:pt idx="249">
                  <c:v>19.022960999999999</c:v>
                </c:pt>
                <c:pt idx="250">
                  <c:v>18.989544666666667</c:v>
                </c:pt>
                <c:pt idx="251">
                  <c:v>18.961748</c:v>
                </c:pt>
                <c:pt idx="252">
                  <c:v>18.932676666666666</c:v>
                </c:pt>
                <c:pt idx="253">
                  <c:v>18.90622766666667</c:v>
                </c:pt>
                <c:pt idx="254">
                  <c:v>18.879817333333332</c:v>
                </c:pt>
                <c:pt idx="255">
                  <c:v>18.856008666666668</c:v>
                </c:pt>
                <c:pt idx="256">
                  <c:v>18.831742666666667</c:v>
                </c:pt>
                <c:pt idx="257">
                  <c:v>18.807586000000001</c:v>
                </c:pt>
                <c:pt idx="258">
                  <c:v>18.782908666666668</c:v>
                </c:pt>
                <c:pt idx="259">
                  <c:v>18.760617333333332</c:v>
                </c:pt>
                <c:pt idx="260">
                  <c:v>18.740364</c:v>
                </c:pt>
                <c:pt idx="261">
                  <c:v>18.719631</c:v>
                </c:pt>
                <c:pt idx="262">
                  <c:v>18.700109999999999</c:v>
                </c:pt>
                <c:pt idx="263">
                  <c:v>18.678348333333336</c:v>
                </c:pt>
                <c:pt idx="264">
                  <c:v>18.660184333333333</c:v>
                </c:pt>
                <c:pt idx="265">
                  <c:v>18.640550000000001</c:v>
                </c:pt>
                <c:pt idx="266">
                  <c:v>18.623501000000001</c:v>
                </c:pt>
                <c:pt idx="267">
                  <c:v>18.607344999999999</c:v>
                </c:pt>
                <c:pt idx="268">
                  <c:v>18.592716333333332</c:v>
                </c:pt>
                <c:pt idx="269">
                  <c:v>18.579310666666668</c:v>
                </c:pt>
                <c:pt idx="270">
                  <c:v>18.565041666666666</c:v>
                </c:pt>
                <c:pt idx="271">
                  <c:v>18.551990999999997</c:v>
                </c:pt>
                <c:pt idx="272">
                  <c:v>18.540149666666668</c:v>
                </c:pt>
                <c:pt idx="273">
                  <c:v>18.527841666666667</c:v>
                </c:pt>
                <c:pt idx="274">
                  <c:v>18.517455666666667</c:v>
                </c:pt>
                <c:pt idx="275">
                  <c:v>18.508387333333335</c:v>
                </c:pt>
                <c:pt idx="276">
                  <c:v>18.499839333333334</c:v>
                </c:pt>
                <c:pt idx="277">
                  <c:v>18.491478666666669</c:v>
                </c:pt>
                <c:pt idx="278">
                  <c:v>18.484898999999999</c:v>
                </c:pt>
                <c:pt idx="279">
                  <c:v>18.480422999999998</c:v>
                </c:pt>
                <c:pt idx="280">
                  <c:v>18.477337666666667</c:v>
                </c:pt>
                <c:pt idx="281">
                  <c:v>18.470699</c:v>
                </c:pt>
                <c:pt idx="282">
                  <c:v>18.464094333333332</c:v>
                </c:pt>
                <c:pt idx="283">
                  <c:v>18.459298333333333</c:v>
                </c:pt>
                <c:pt idx="284">
                  <c:v>18.455730333333335</c:v>
                </c:pt>
                <c:pt idx="285">
                  <c:v>18.453989000000004</c:v>
                </c:pt>
                <c:pt idx="286">
                  <c:v>18.449536000000002</c:v>
                </c:pt>
                <c:pt idx="287">
                  <c:v>18.447355000000002</c:v>
                </c:pt>
                <c:pt idx="288">
                  <c:v>18.445112000000002</c:v>
                </c:pt>
                <c:pt idx="289">
                  <c:v>18.444982333333336</c:v>
                </c:pt>
                <c:pt idx="290">
                  <c:v>18.444411666666667</c:v>
                </c:pt>
                <c:pt idx="291">
                  <c:v>18.442479666666667</c:v>
                </c:pt>
                <c:pt idx="292">
                  <c:v>18.440215666666671</c:v>
                </c:pt>
                <c:pt idx="293">
                  <c:v>18.437501333333334</c:v>
                </c:pt>
                <c:pt idx="294">
                  <c:v>18.435847666666664</c:v>
                </c:pt>
                <c:pt idx="295">
                  <c:v>18.433932666666667</c:v>
                </c:pt>
                <c:pt idx="296">
                  <c:v>18.432917333333332</c:v>
                </c:pt>
                <c:pt idx="297">
                  <c:v>18.429813333333332</c:v>
                </c:pt>
                <c:pt idx="298">
                  <c:v>18.427648666666666</c:v>
                </c:pt>
                <c:pt idx="299">
                  <c:v>18.423018333333331</c:v>
                </c:pt>
                <c:pt idx="300">
                  <c:v>18.421258333333331</c:v>
                </c:pt>
                <c:pt idx="301">
                  <c:v>18.417367333333335</c:v>
                </c:pt>
                <c:pt idx="302">
                  <c:v>18.413467999999998</c:v>
                </c:pt>
                <c:pt idx="303">
                  <c:v>18.408037333333336</c:v>
                </c:pt>
                <c:pt idx="304">
                  <c:v>18.401754999999998</c:v>
                </c:pt>
                <c:pt idx="305">
                  <c:v>18.397584999999996</c:v>
                </c:pt>
                <c:pt idx="306">
                  <c:v>18.391161666666665</c:v>
                </c:pt>
                <c:pt idx="307">
                  <c:v>18.386891666666667</c:v>
                </c:pt>
                <c:pt idx="308">
                  <c:v>18.379037</c:v>
                </c:pt>
                <c:pt idx="309">
                  <c:v>18.370961333333334</c:v>
                </c:pt>
                <c:pt idx="310">
                  <c:v>18.360845666666666</c:v>
                </c:pt>
                <c:pt idx="311">
                  <c:v>18.352273666666665</c:v>
                </c:pt>
                <c:pt idx="312">
                  <c:v>18.344562</c:v>
                </c:pt>
                <c:pt idx="313">
                  <c:v>18.336159999999996</c:v>
                </c:pt>
                <c:pt idx="314">
                  <c:v>18.326044</c:v>
                </c:pt>
                <c:pt idx="315">
                  <c:v>18.316400666666667</c:v>
                </c:pt>
                <c:pt idx="316">
                  <c:v>18.309106333333336</c:v>
                </c:pt>
                <c:pt idx="317">
                  <c:v>18.302783333333334</c:v>
                </c:pt>
                <c:pt idx="318">
                  <c:v>18.287221666666667</c:v>
                </c:pt>
                <c:pt idx="319">
                  <c:v>18.270913333333336</c:v>
                </c:pt>
                <c:pt idx="320">
                  <c:v>18.257990000000003</c:v>
                </c:pt>
                <c:pt idx="321">
                  <c:v>18.246454666666668</c:v>
                </c:pt>
                <c:pt idx="322">
                  <c:v>18.231442999999999</c:v>
                </c:pt>
                <c:pt idx="323">
                  <c:v>18.209682666666666</c:v>
                </c:pt>
                <c:pt idx="324">
                  <c:v>18.195011666666662</c:v>
                </c:pt>
                <c:pt idx="325">
                  <c:v>18.179298999999997</c:v>
                </c:pt>
                <c:pt idx="326">
                  <c:v>18.161423333333335</c:v>
                </c:pt>
                <c:pt idx="327">
                  <c:v>18.139784666666667</c:v>
                </c:pt>
                <c:pt idx="328">
                  <c:v>18.114734666666667</c:v>
                </c:pt>
                <c:pt idx="329">
                  <c:v>18.102592333333334</c:v>
                </c:pt>
                <c:pt idx="330">
                  <c:v>18.084812666666668</c:v>
                </c:pt>
                <c:pt idx="331">
                  <c:v>18.072931999999998</c:v>
                </c:pt>
                <c:pt idx="332">
                  <c:v>18.042019</c:v>
                </c:pt>
                <c:pt idx="333">
                  <c:v>18.016906333333335</c:v>
                </c:pt>
                <c:pt idx="334">
                  <c:v>17.992457333333331</c:v>
                </c:pt>
                <c:pt idx="335">
                  <c:v>17.977289333333331</c:v>
                </c:pt>
                <c:pt idx="336">
                  <c:v>17.957712000000001</c:v>
                </c:pt>
                <c:pt idx="337">
                  <c:v>17.928647666666667</c:v>
                </c:pt>
                <c:pt idx="338">
                  <c:v>17.899538000000003</c:v>
                </c:pt>
                <c:pt idx="339">
                  <c:v>17.876101999999999</c:v>
                </c:pt>
                <c:pt idx="340">
                  <c:v>17.857290666666668</c:v>
                </c:pt>
                <c:pt idx="341">
                  <c:v>17.833077999999997</c:v>
                </c:pt>
                <c:pt idx="342">
                  <c:v>17.805100333333332</c:v>
                </c:pt>
                <c:pt idx="343">
                  <c:v>17.780782666666667</c:v>
                </c:pt>
                <c:pt idx="344">
                  <c:v>17.760821666666669</c:v>
                </c:pt>
                <c:pt idx="345">
                  <c:v>17.742225000000001</c:v>
                </c:pt>
                <c:pt idx="346">
                  <c:v>17.722385333333335</c:v>
                </c:pt>
                <c:pt idx="347">
                  <c:v>17.704064666666667</c:v>
                </c:pt>
                <c:pt idx="348">
                  <c:v>17.693438666666665</c:v>
                </c:pt>
                <c:pt idx="349">
                  <c:v>17.678473666666665</c:v>
                </c:pt>
                <c:pt idx="350">
                  <c:v>17.665181999999998</c:v>
                </c:pt>
                <c:pt idx="351">
                  <c:v>17.649257000000002</c:v>
                </c:pt>
                <c:pt idx="352">
                  <c:v>17.633157666666666</c:v>
                </c:pt>
                <c:pt idx="353">
                  <c:v>17.613438666666667</c:v>
                </c:pt>
                <c:pt idx="354">
                  <c:v>17.602477333333333</c:v>
                </c:pt>
                <c:pt idx="355">
                  <c:v>17.600898666666666</c:v>
                </c:pt>
                <c:pt idx="356">
                  <c:v>17.598918333333334</c:v>
                </c:pt>
                <c:pt idx="357">
                  <c:v>17.590346</c:v>
                </c:pt>
                <c:pt idx="358">
                  <c:v>17.580004666666664</c:v>
                </c:pt>
                <c:pt idx="359">
                  <c:v>17.571749000000001</c:v>
                </c:pt>
                <c:pt idx="360">
                  <c:v>17.564613666666666</c:v>
                </c:pt>
                <c:pt idx="361">
                  <c:v>17.567331999999997</c:v>
                </c:pt>
                <c:pt idx="362">
                  <c:v>17.578751999999998</c:v>
                </c:pt>
                <c:pt idx="363">
                  <c:v>17.573741999999999</c:v>
                </c:pt>
                <c:pt idx="364">
                  <c:v>17.563845999999998</c:v>
                </c:pt>
                <c:pt idx="365">
                  <c:v>17.557034666666667</c:v>
                </c:pt>
                <c:pt idx="366">
                  <c:v>17.571547666666667</c:v>
                </c:pt>
                <c:pt idx="367">
                  <c:v>17.577840333333331</c:v>
                </c:pt>
                <c:pt idx="368">
                  <c:v>17.582806000000001</c:v>
                </c:pt>
                <c:pt idx="369">
                  <c:v>17.585722333333333</c:v>
                </c:pt>
                <c:pt idx="370">
                  <c:v>17.592131000000002</c:v>
                </c:pt>
                <c:pt idx="371">
                  <c:v>17.606183666666666</c:v>
                </c:pt>
                <c:pt idx="372">
                  <c:v>17.609116999999998</c:v>
                </c:pt>
                <c:pt idx="373">
                  <c:v>17.630220333333334</c:v>
                </c:pt>
                <c:pt idx="374">
                  <c:v>17.633155000000002</c:v>
                </c:pt>
                <c:pt idx="375">
                  <c:v>17.649766666666665</c:v>
                </c:pt>
                <c:pt idx="376">
                  <c:v>17.643556333333333</c:v>
                </c:pt>
                <c:pt idx="377">
                  <c:v>17.653674333333331</c:v>
                </c:pt>
                <c:pt idx="378">
                  <c:v>17.660779333333334</c:v>
                </c:pt>
                <c:pt idx="379">
                  <c:v>17.677724333333334</c:v>
                </c:pt>
                <c:pt idx="380">
                  <c:v>17.681547666666663</c:v>
                </c:pt>
                <c:pt idx="381">
                  <c:v>17.681847666666666</c:v>
                </c:pt>
                <c:pt idx="382">
                  <c:v>17.686390333333332</c:v>
                </c:pt>
                <c:pt idx="383">
                  <c:v>17.689391999999998</c:v>
                </c:pt>
                <c:pt idx="384">
                  <c:v>17.696596666666665</c:v>
                </c:pt>
                <c:pt idx="385">
                  <c:v>17.690854999999999</c:v>
                </c:pt>
                <c:pt idx="386">
                  <c:v>17.691213666666666</c:v>
                </c:pt>
                <c:pt idx="387">
                  <c:v>17.688025333333332</c:v>
                </c:pt>
                <c:pt idx="388">
                  <c:v>17.684739333333333</c:v>
                </c:pt>
                <c:pt idx="389">
                  <c:v>17.68225133333333</c:v>
                </c:pt>
                <c:pt idx="390">
                  <c:v>17.677204</c:v>
                </c:pt>
                <c:pt idx="391">
                  <c:v>17.673033333333333</c:v>
                </c:pt>
                <c:pt idx="392">
                  <c:v>17.657467</c:v>
                </c:pt>
                <c:pt idx="393">
                  <c:v>17.646059666666666</c:v>
                </c:pt>
                <c:pt idx="394">
                  <c:v>17.631292999999999</c:v>
                </c:pt>
                <c:pt idx="395">
                  <c:v>17.619900333333334</c:v>
                </c:pt>
                <c:pt idx="396">
                  <c:v>17.603643333333334</c:v>
                </c:pt>
                <c:pt idx="397">
                  <c:v>17.595192000000001</c:v>
                </c:pt>
                <c:pt idx="398">
                  <c:v>17.583857333333331</c:v>
                </c:pt>
                <c:pt idx="399">
                  <c:v>17.566204333333332</c:v>
                </c:pt>
                <c:pt idx="400">
                  <c:v>17.550269</c:v>
                </c:pt>
                <c:pt idx="401">
                  <c:v>17.530592666666667</c:v>
                </c:pt>
                <c:pt idx="402">
                  <c:v>17.518563666666669</c:v>
                </c:pt>
                <c:pt idx="403">
                  <c:v>17.495808333333333</c:v>
                </c:pt>
                <c:pt idx="404">
                  <c:v>17.493109</c:v>
                </c:pt>
                <c:pt idx="405">
                  <c:v>17.482042333333336</c:v>
                </c:pt>
                <c:pt idx="406">
                  <c:v>17.466472666666665</c:v>
                </c:pt>
                <c:pt idx="407">
                  <c:v>17.431250666666667</c:v>
                </c:pt>
                <c:pt idx="408">
                  <c:v>17.403229999999997</c:v>
                </c:pt>
                <c:pt idx="409">
                  <c:v>17.392661999999998</c:v>
                </c:pt>
                <c:pt idx="410">
                  <c:v>17.382985000000001</c:v>
                </c:pt>
                <c:pt idx="411">
                  <c:v>17.373645333333332</c:v>
                </c:pt>
                <c:pt idx="412">
                  <c:v>17.355468333333334</c:v>
                </c:pt>
                <c:pt idx="413">
                  <c:v>17.333344333333333</c:v>
                </c:pt>
                <c:pt idx="414">
                  <c:v>17.310362666666666</c:v>
                </c:pt>
                <c:pt idx="415">
                  <c:v>17.292243333333332</c:v>
                </c:pt>
                <c:pt idx="416">
                  <c:v>17.281251666666666</c:v>
                </c:pt>
                <c:pt idx="417">
                  <c:v>17.2684</c:v>
                </c:pt>
                <c:pt idx="418">
                  <c:v>17.251395333333331</c:v>
                </c:pt>
                <c:pt idx="419">
                  <c:v>17.233351333333335</c:v>
                </c:pt>
                <c:pt idx="420">
                  <c:v>17.213782333333331</c:v>
                </c:pt>
                <c:pt idx="421">
                  <c:v>17.190087000000002</c:v>
                </c:pt>
                <c:pt idx="422">
                  <c:v>17.173571333333332</c:v>
                </c:pt>
                <c:pt idx="423">
                  <c:v>17.160029333333334</c:v>
                </c:pt>
                <c:pt idx="424">
                  <c:v>17.153538333333334</c:v>
                </c:pt>
                <c:pt idx="425">
                  <c:v>17.141456999999999</c:v>
                </c:pt>
                <c:pt idx="426">
                  <c:v>17.125727000000001</c:v>
                </c:pt>
                <c:pt idx="427">
                  <c:v>17.107748999999998</c:v>
                </c:pt>
                <c:pt idx="428">
                  <c:v>17.096481666666666</c:v>
                </c:pt>
                <c:pt idx="429">
                  <c:v>17.078737666666665</c:v>
                </c:pt>
                <c:pt idx="430">
                  <c:v>17.054503666666665</c:v>
                </c:pt>
                <c:pt idx="431">
                  <c:v>17.031134333333334</c:v>
                </c:pt>
                <c:pt idx="432">
                  <c:v>17.010878333333334</c:v>
                </c:pt>
                <c:pt idx="433">
                  <c:v>16.997743666666665</c:v>
                </c:pt>
                <c:pt idx="434">
                  <c:v>16.968911666666667</c:v>
                </c:pt>
                <c:pt idx="435">
                  <c:v>16.951677999999998</c:v>
                </c:pt>
                <c:pt idx="436">
                  <c:v>16.922270000000001</c:v>
                </c:pt>
                <c:pt idx="437">
                  <c:v>16.897794666666666</c:v>
                </c:pt>
                <c:pt idx="438">
                  <c:v>16.864954666666666</c:v>
                </c:pt>
                <c:pt idx="439">
                  <c:v>16.836794333333334</c:v>
                </c:pt>
                <c:pt idx="440">
                  <c:v>16.80068266666667</c:v>
                </c:pt>
                <c:pt idx="441">
                  <c:v>16.767898666666667</c:v>
                </c:pt>
                <c:pt idx="442">
                  <c:v>16.729971666666668</c:v>
                </c:pt>
                <c:pt idx="443">
                  <c:v>16.701809000000001</c:v>
                </c:pt>
                <c:pt idx="444">
                  <c:v>16.666887666666664</c:v>
                </c:pt>
                <c:pt idx="445">
                  <c:v>16.640040666666668</c:v>
                </c:pt>
                <c:pt idx="446">
                  <c:v>16.598718000000002</c:v>
                </c:pt>
                <c:pt idx="447">
                  <c:v>16.562274333333335</c:v>
                </c:pt>
                <c:pt idx="448">
                  <c:v>16.520666000000002</c:v>
                </c:pt>
                <c:pt idx="449">
                  <c:v>16.479698666666668</c:v>
                </c:pt>
                <c:pt idx="450">
                  <c:v>16.443574999999999</c:v>
                </c:pt>
                <c:pt idx="451">
                  <c:v>16.414165666666666</c:v>
                </c:pt>
                <c:pt idx="452">
                  <c:v>16.395454666666666</c:v>
                </c:pt>
                <c:pt idx="453">
                  <c:v>16.361432000000001</c:v>
                </c:pt>
                <c:pt idx="454">
                  <c:v>16.319511666666667</c:v>
                </c:pt>
                <c:pt idx="455">
                  <c:v>16.282478333333334</c:v>
                </c:pt>
                <c:pt idx="456">
                  <c:v>16.247915000000003</c:v>
                </c:pt>
                <c:pt idx="457">
                  <c:v>16.220555333333333</c:v>
                </c:pt>
                <c:pt idx="458">
                  <c:v>16.18694533333333</c:v>
                </c:pt>
                <c:pt idx="459">
                  <c:v>16.15445433333333</c:v>
                </c:pt>
                <c:pt idx="460">
                  <c:v>16.123875666666667</c:v>
                </c:pt>
                <c:pt idx="461">
                  <c:v>16.110541000000001</c:v>
                </c:pt>
                <c:pt idx="462">
                  <c:v>16.099461999999999</c:v>
                </c:pt>
                <c:pt idx="463">
                  <c:v>16.078073</c:v>
                </c:pt>
                <c:pt idx="464">
                  <c:v>16.049026999999999</c:v>
                </c:pt>
                <c:pt idx="465">
                  <c:v>16.029736666666665</c:v>
                </c:pt>
                <c:pt idx="466">
                  <c:v>16.022886666666665</c:v>
                </c:pt>
                <c:pt idx="467">
                  <c:v>16.015060333333334</c:v>
                </c:pt>
                <c:pt idx="468">
                  <c:v>15.997095999999999</c:v>
                </c:pt>
                <c:pt idx="469">
                  <c:v>15.982596000000001</c:v>
                </c:pt>
                <c:pt idx="470">
                  <c:v>15.965533333333333</c:v>
                </c:pt>
                <c:pt idx="471">
                  <c:v>15.966901</c:v>
                </c:pt>
                <c:pt idx="472">
                  <c:v>15.959681333333334</c:v>
                </c:pt>
                <c:pt idx="473">
                  <c:v>15.956067333333335</c:v>
                </c:pt>
                <c:pt idx="474">
                  <c:v>15.939501999999999</c:v>
                </c:pt>
                <c:pt idx="475">
                  <c:v>15.922523</c:v>
                </c:pt>
                <c:pt idx="476">
                  <c:v>15.916841666666668</c:v>
                </c:pt>
                <c:pt idx="477">
                  <c:v>15.907486</c:v>
                </c:pt>
                <c:pt idx="478">
                  <c:v>15.908792666666665</c:v>
                </c:pt>
                <c:pt idx="479">
                  <c:v>15.889417</c:v>
                </c:pt>
                <c:pt idx="480">
                  <c:v>15.8788</c:v>
                </c:pt>
                <c:pt idx="481">
                  <c:v>15.859155999999999</c:v>
                </c:pt>
                <c:pt idx="482">
                  <c:v>15.855818999999999</c:v>
                </c:pt>
                <c:pt idx="483">
                  <c:v>15.840236333333332</c:v>
                </c:pt>
                <c:pt idx="484">
                  <c:v>15.816932666666666</c:v>
                </c:pt>
                <c:pt idx="485">
                  <c:v>15.787242999999998</c:v>
                </c:pt>
                <c:pt idx="486">
                  <c:v>15.765920333333332</c:v>
                </c:pt>
                <c:pt idx="487">
                  <c:v>15.754342333333334</c:v>
                </c:pt>
                <c:pt idx="488">
                  <c:v>15.732706</c:v>
                </c:pt>
                <c:pt idx="489">
                  <c:v>15.709278333333335</c:v>
                </c:pt>
                <c:pt idx="490">
                  <c:v>15.675379666666666</c:v>
                </c:pt>
                <c:pt idx="491">
                  <c:v>15.651102333333332</c:v>
                </c:pt>
                <c:pt idx="492">
                  <c:v>15.617557</c:v>
                </c:pt>
                <c:pt idx="493">
                  <c:v>15.583696333333334</c:v>
                </c:pt>
                <c:pt idx="494">
                  <c:v>15.552529333333332</c:v>
                </c:pt>
                <c:pt idx="495">
                  <c:v>15.532100999999999</c:v>
                </c:pt>
                <c:pt idx="496">
                  <c:v>15.503068333333333</c:v>
                </c:pt>
                <c:pt idx="497">
                  <c:v>15.469338333333333</c:v>
                </c:pt>
                <c:pt idx="498">
                  <c:v>15.426795666666665</c:v>
                </c:pt>
                <c:pt idx="499">
                  <c:v>15.407593666666665</c:v>
                </c:pt>
                <c:pt idx="500">
                  <c:v>15.381991999999999</c:v>
                </c:pt>
                <c:pt idx="501">
                  <c:v>15.357329</c:v>
                </c:pt>
                <c:pt idx="502">
                  <c:v>15.322086666666666</c:v>
                </c:pt>
                <c:pt idx="503">
                  <c:v>15.281363333333333</c:v>
                </c:pt>
                <c:pt idx="504">
                  <c:v>15.240802</c:v>
                </c:pt>
                <c:pt idx="505">
                  <c:v>15.198121666666667</c:v>
                </c:pt>
                <c:pt idx="506">
                  <c:v>15.157652333333333</c:v>
                </c:pt>
                <c:pt idx="507">
                  <c:v>15.119428666666666</c:v>
                </c:pt>
                <c:pt idx="508">
                  <c:v>15.084125</c:v>
                </c:pt>
                <c:pt idx="509">
                  <c:v>15.037384666666668</c:v>
                </c:pt>
                <c:pt idx="510">
                  <c:v>14.985412333333334</c:v>
                </c:pt>
                <c:pt idx="511">
                  <c:v>14.937909666666664</c:v>
                </c:pt>
                <c:pt idx="512">
                  <c:v>14.900906999999998</c:v>
                </c:pt>
                <c:pt idx="513">
                  <c:v>14.864770666666667</c:v>
                </c:pt>
                <c:pt idx="514">
                  <c:v>14.816665</c:v>
                </c:pt>
                <c:pt idx="515">
                  <c:v>14.768214333333333</c:v>
                </c:pt>
                <c:pt idx="516">
                  <c:v>14.723867333333331</c:v>
                </c:pt>
                <c:pt idx="517">
                  <c:v>14.686463333333331</c:v>
                </c:pt>
                <c:pt idx="518">
                  <c:v>14.646411666666665</c:v>
                </c:pt>
                <c:pt idx="519">
                  <c:v>14.600920666666667</c:v>
                </c:pt>
                <c:pt idx="520">
                  <c:v>14.546542000000001</c:v>
                </c:pt>
                <c:pt idx="521">
                  <c:v>14.481539</c:v>
                </c:pt>
                <c:pt idx="522">
                  <c:v>14.423981666666668</c:v>
                </c:pt>
                <c:pt idx="523">
                  <c:v>14.352772999999999</c:v>
                </c:pt>
                <c:pt idx="524">
                  <c:v>14.299942</c:v>
                </c:pt>
                <c:pt idx="525">
                  <c:v>14.211420000000002</c:v>
                </c:pt>
                <c:pt idx="526">
                  <c:v>14.154262333333334</c:v>
                </c:pt>
                <c:pt idx="527">
                  <c:v>14.096403666666667</c:v>
                </c:pt>
                <c:pt idx="528">
                  <c:v>14.056884999999999</c:v>
                </c:pt>
                <c:pt idx="529">
                  <c:v>14.000943333333332</c:v>
                </c:pt>
                <c:pt idx="530">
                  <c:v>13.946594666666668</c:v>
                </c:pt>
                <c:pt idx="531">
                  <c:v>13.901705</c:v>
                </c:pt>
                <c:pt idx="532">
                  <c:v>13.869006000000001</c:v>
                </c:pt>
                <c:pt idx="533">
                  <c:v>13.794163333333335</c:v>
                </c:pt>
                <c:pt idx="534">
                  <c:v>13.723857333333335</c:v>
                </c:pt>
                <c:pt idx="535">
                  <c:v>13.632782666666666</c:v>
                </c:pt>
                <c:pt idx="536">
                  <c:v>13.572796666666667</c:v>
                </c:pt>
                <c:pt idx="537">
                  <c:v>13.490885666666665</c:v>
                </c:pt>
                <c:pt idx="538">
                  <c:v>13.397959999999999</c:v>
                </c:pt>
                <c:pt idx="539">
                  <c:v>13.232554333333333</c:v>
                </c:pt>
                <c:pt idx="540">
                  <c:v>13.053476999999999</c:v>
                </c:pt>
                <c:pt idx="541">
                  <c:v>12.952744666666666</c:v>
                </c:pt>
                <c:pt idx="542">
                  <c:v>12.969437333333333</c:v>
                </c:pt>
                <c:pt idx="543">
                  <c:v>13.018730666666668</c:v>
                </c:pt>
                <c:pt idx="544">
                  <c:v>13.012568000000002</c:v>
                </c:pt>
                <c:pt idx="545">
                  <c:v>12.949578666666667</c:v>
                </c:pt>
                <c:pt idx="546">
                  <c:v>12.867532333333335</c:v>
                </c:pt>
                <c:pt idx="547">
                  <c:v>12.787454333333335</c:v>
                </c:pt>
                <c:pt idx="548">
                  <c:v>12.684060000000001</c:v>
                </c:pt>
                <c:pt idx="549">
                  <c:v>12.586210666666666</c:v>
                </c:pt>
                <c:pt idx="550">
                  <c:v>12.440363666666665</c:v>
                </c:pt>
                <c:pt idx="551">
                  <c:v>12.322760000000001</c:v>
                </c:pt>
                <c:pt idx="552">
                  <c:v>12.198961666666667</c:v>
                </c:pt>
                <c:pt idx="553">
                  <c:v>12.085166333333333</c:v>
                </c:pt>
                <c:pt idx="554">
                  <c:v>11.942797666666669</c:v>
                </c:pt>
                <c:pt idx="555">
                  <c:v>11.784428666666665</c:v>
                </c:pt>
                <c:pt idx="556">
                  <c:v>11.633662000000001</c:v>
                </c:pt>
                <c:pt idx="557">
                  <c:v>11.477001666666666</c:v>
                </c:pt>
                <c:pt idx="558">
                  <c:v>11.336180000000001</c:v>
                </c:pt>
                <c:pt idx="559">
                  <c:v>11.170767333333336</c:v>
                </c:pt>
                <c:pt idx="560">
                  <c:v>11.001206666666667</c:v>
                </c:pt>
                <c:pt idx="561">
                  <c:v>10.810441666666668</c:v>
                </c:pt>
                <c:pt idx="562">
                  <c:v>10.602161333333333</c:v>
                </c:pt>
                <c:pt idx="563">
                  <c:v>10.410711999999998</c:v>
                </c:pt>
                <c:pt idx="564">
                  <c:v>10.223521</c:v>
                </c:pt>
                <c:pt idx="565">
                  <c:v>10.044133633333333</c:v>
                </c:pt>
                <c:pt idx="566">
                  <c:v>9.8342645666666666</c:v>
                </c:pt>
                <c:pt idx="567">
                  <c:v>9.6350507666666658</c:v>
                </c:pt>
                <c:pt idx="568">
                  <c:v>9.4301687999999988</c:v>
                </c:pt>
                <c:pt idx="569">
                  <c:v>9.2113383666666664</c:v>
                </c:pt>
                <c:pt idx="570">
                  <c:v>8.9872855999999999</c:v>
                </c:pt>
                <c:pt idx="571">
                  <c:v>8.7611172666666661</c:v>
                </c:pt>
                <c:pt idx="572">
                  <c:v>8.5644270333333328</c:v>
                </c:pt>
                <c:pt idx="573">
                  <c:v>8.3368460333333321</c:v>
                </c:pt>
                <c:pt idx="574">
                  <c:v>8.1117868666666659</c:v>
                </c:pt>
                <c:pt idx="575">
                  <c:v>7.9015671666666663</c:v>
                </c:pt>
                <c:pt idx="576">
                  <c:v>7.660399599999999</c:v>
                </c:pt>
                <c:pt idx="577">
                  <c:v>7.4446437999999988</c:v>
                </c:pt>
                <c:pt idx="578">
                  <c:v>7.1857390333333342</c:v>
                </c:pt>
                <c:pt idx="579">
                  <c:v>6.966935966666667</c:v>
                </c:pt>
                <c:pt idx="580">
                  <c:v>6.6995902333333328</c:v>
                </c:pt>
                <c:pt idx="581">
                  <c:v>6.4613422000000007</c:v>
                </c:pt>
                <c:pt idx="582">
                  <c:v>6.187101066666667</c:v>
                </c:pt>
                <c:pt idx="583">
                  <c:v>5.9523739999999998</c:v>
                </c:pt>
                <c:pt idx="584">
                  <c:v>5.699073966666667</c:v>
                </c:pt>
                <c:pt idx="585">
                  <c:v>5.4669207000000002</c:v>
                </c:pt>
                <c:pt idx="586">
                  <c:v>5.205974433333334</c:v>
                </c:pt>
                <c:pt idx="587">
                  <c:v>4.9549360333333334</c:v>
                </c:pt>
                <c:pt idx="588">
                  <c:v>4.6973274666666667</c:v>
                </c:pt>
                <c:pt idx="589">
                  <c:v>4.4783318666666663</c:v>
                </c:pt>
                <c:pt idx="590">
                  <c:v>4.2474175999999995</c:v>
                </c:pt>
                <c:pt idx="591">
                  <c:v>4.0101677333333337</c:v>
                </c:pt>
                <c:pt idx="592">
                  <c:v>3.7440663999999999</c:v>
                </c:pt>
                <c:pt idx="593">
                  <c:v>3.4663903</c:v>
                </c:pt>
                <c:pt idx="594">
                  <c:v>3.2177288666666666</c:v>
                </c:pt>
                <c:pt idx="595">
                  <c:v>2.9734333333333338</c:v>
                </c:pt>
                <c:pt idx="596">
                  <c:v>2.7713945666666668</c:v>
                </c:pt>
                <c:pt idx="597">
                  <c:v>2.5702054666666667</c:v>
                </c:pt>
                <c:pt idx="598">
                  <c:v>2.3626204666666664</c:v>
                </c:pt>
                <c:pt idx="599">
                  <c:v>2.1138812666666666</c:v>
                </c:pt>
                <c:pt idx="600">
                  <c:v>1.8423370666666665</c:v>
                </c:pt>
                <c:pt idx="601">
                  <c:v>1.6078497666666667</c:v>
                </c:pt>
                <c:pt idx="602">
                  <c:v>1.3824364666666666</c:v>
                </c:pt>
                <c:pt idx="603">
                  <c:v>1.1453696866666665</c:v>
                </c:pt>
                <c:pt idx="604">
                  <c:v>0.85881142999999993</c:v>
                </c:pt>
                <c:pt idx="605">
                  <c:v>0.59450971333333336</c:v>
                </c:pt>
                <c:pt idx="606">
                  <c:v>0.37634582999999999</c:v>
                </c:pt>
                <c:pt idx="607">
                  <c:v>0.17838196533333336</c:v>
                </c:pt>
                <c:pt idx="608">
                  <c:v>-4.3134534666666668E-2</c:v>
                </c:pt>
                <c:pt idx="609">
                  <c:v>-0.28110723466666665</c:v>
                </c:pt>
                <c:pt idx="610">
                  <c:v>-0.50553413000000003</c:v>
                </c:pt>
                <c:pt idx="611">
                  <c:v>-0.70340744666666666</c:v>
                </c:pt>
                <c:pt idx="612">
                  <c:v>-0.93120495000000003</c:v>
                </c:pt>
                <c:pt idx="613">
                  <c:v>-1.1620235000000001</c:v>
                </c:pt>
                <c:pt idx="614">
                  <c:v>-1.4143747</c:v>
                </c:pt>
                <c:pt idx="615">
                  <c:v>-1.6398313333333334</c:v>
                </c:pt>
                <c:pt idx="616">
                  <c:v>-1.8519422999999999</c:v>
                </c:pt>
                <c:pt idx="617">
                  <c:v>-2.0706386333333335</c:v>
                </c:pt>
                <c:pt idx="618">
                  <c:v>-2.2859110333333335</c:v>
                </c:pt>
                <c:pt idx="619">
                  <c:v>-2.5399958333333337</c:v>
                </c:pt>
                <c:pt idx="620">
                  <c:v>-2.7710409000000005</c:v>
                </c:pt>
                <c:pt idx="621">
                  <c:v>-3.019568566666667</c:v>
                </c:pt>
                <c:pt idx="622">
                  <c:v>-3.2057154666666663</c:v>
                </c:pt>
                <c:pt idx="623">
                  <c:v>-3.4348820666666668</c:v>
                </c:pt>
                <c:pt idx="624">
                  <c:v>-3.6478948666666668</c:v>
                </c:pt>
                <c:pt idx="625">
                  <c:v>-3.8799549</c:v>
                </c:pt>
                <c:pt idx="626">
                  <c:v>-4.1038083333333333</c:v>
                </c:pt>
                <c:pt idx="627">
                  <c:v>-4.3273323333333336</c:v>
                </c:pt>
                <c:pt idx="628">
                  <c:v>-4.5683485666666668</c:v>
                </c:pt>
                <c:pt idx="629">
                  <c:v>-4.7801915666666668</c:v>
                </c:pt>
                <c:pt idx="630">
                  <c:v>-5.018429733333333</c:v>
                </c:pt>
                <c:pt idx="631">
                  <c:v>-5.2486986999999994</c:v>
                </c:pt>
                <c:pt idx="632">
                  <c:v>-5.4853172333333333</c:v>
                </c:pt>
                <c:pt idx="633">
                  <c:v>-5.7185468666666663</c:v>
                </c:pt>
                <c:pt idx="634">
                  <c:v>-5.9501773333333325</c:v>
                </c:pt>
                <c:pt idx="635">
                  <c:v>-6.2167599666666655</c:v>
                </c:pt>
                <c:pt idx="636">
                  <c:v>-6.4387489666666662</c:v>
                </c:pt>
                <c:pt idx="637">
                  <c:v>-6.6739716333333332</c:v>
                </c:pt>
                <c:pt idx="638">
                  <c:v>-6.8828351999999997</c:v>
                </c:pt>
                <c:pt idx="639">
                  <c:v>-7.1090195666666673</c:v>
                </c:pt>
                <c:pt idx="640">
                  <c:v>-7.3452011333333331</c:v>
                </c:pt>
                <c:pt idx="641">
                  <c:v>-7.5617729666666662</c:v>
                </c:pt>
                <c:pt idx="642">
                  <c:v>-7.7579792333333337</c:v>
                </c:pt>
                <c:pt idx="643">
                  <c:v>-7.9735962666666671</c:v>
                </c:pt>
                <c:pt idx="644">
                  <c:v>-8.1771128999999991</c:v>
                </c:pt>
                <c:pt idx="645">
                  <c:v>-8.405780466666668</c:v>
                </c:pt>
                <c:pt idx="646">
                  <c:v>-8.595753666666667</c:v>
                </c:pt>
                <c:pt idx="647">
                  <c:v>-8.7845548000000004</c:v>
                </c:pt>
                <c:pt idx="648">
                  <c:v>-8.9433530333333326</c:v>
                </c:pt>
                <c:pt idx="649">
                  <c:v>-9.1329692333333341</c:v>
                </c:pt>
                <c:pt idx="650">
                  <c:v>-9.3220764999999997</c:v>
                </c:pt>
                <c:pt idx="651">
                  <c:v>-9.515467666666666</c:v>
                </c:pt>
                <c:pt idx="652">
                  <c:v>-9.6970640999999986</c:v>
                </c:pt>
                <c:pt idx="653">
                  <c:v>-9.880210366666665</c:v>
                </c:pt>
                <c:pt idx="654">
                  <c:v>-10.055299166666666</c:v>
                </c:pt>
                <c:pt idx="655">
                  <c:v>-10.221126666666665</c:v>
                </c:pt>
                <c:pt idx="656">
                  <c:v>-10.39362</c:v>
                </c:pt>
                <c:pt idx="657">
                  <c:v>-10.580999</c:v>
                </c:pt>
                <c:pt idx="658">
                  <c:v>-10.715867666666668</c:v>
                </c:pt>
                <c:pt idx="659">
                  <c:v>-10.880241666666668</c:v>
                </c:pt>
                <c:pt idx="660">
                  <c:v>-11.060014666666667</c:v>
                </c:pt>
                <c:pt idx="661">
                  <c:v>-11.260602</c:v>
                </c:pt>
                <c:pt idx="662">
                  <c:v>-11.477574666666667</c:v>
                </c:pt>
                <c:pt idx="663">
                  <c:v>-11.658622000000001</c:v>
                </c:pt>
                <c:pt idx="664">
                  <c:v>-11.860633</c:v>
                </c:pt>
                <c:pt idx="665">
                  <c:v>-12.016133333333334</c:v>
                </c:pt>
                <c:pt idx="666">
                  <c:v>-12.154328999999999</c:v>
                </c:pt>
                <c:pt idx="667">
                  <c:v>-12.340832333333333</c:v>
                </c:pt>
                <c:pt idx="668">
                  <c:v>-12.563409333333334</c:v>
                </c:pt>
                <c:pt idx="669">
                  <c:v>-12.830168333333333</c:v>
                </c:pt>
                <c:pt idx="670">
                  <c:v>-13.064927666666668</c:v>
                </c:pt>
                <c:pt idx="671">
                  <c:v>-13.278880666666666</c:v>
                </c:pt>
                <c:pt idx="672">
                  <c:v>-13.489133000000001</c:v>
                </c:pt>
                <c:pt idx="673">
                  <c:v>-13.789020333333335</c:v>
                </c:pt>
                <c:pt idx="674">
                  <c:v>-13.980587666666667</c:v>
                </c:pt>
                <c:pt idx="675">
                  <c:v>-14.324145</c:v>
                </c:pt>
                <c:pt idx="676">
                  <c:v>-14.508118666666666</c:v>
                </c:pt>
                <c:pt idx="677">
                  <c:v>-14.878257333333332</c:v>
                </c:pt>
                <c:pt idx="678">
                  <c:v>-15.059247333333333</c:v>
                </c:pt>
                <c:pt idx="679">
                  <c:v>-15.386509333333331</c:v>
                </c:pt>
                <c:pt idx="680">
                  <c:v>-15.602913666666666</c:v>
                </c:pt>
                <c:pt idx="681">
                  <c:v>-15.886703666666667</c:v>
                </c:pt>
                <c:pt idx="682">
                  <c:v>-16.135732333333333</c:v>
                </c:pt>
                <c:pt idx="683">
                  <c:v>-16.391708333333337</c:v>
                </c:pt>
                <c:pt idx="684">
                  <c:v>-16.722345333333333</c:v>
                </c:pt>
                <c:pt idx="685">
                  <c:v>-17.024391999999999</c:v>
                </c:pt>
                <c:pt idx="686">
                  <c:v>-17.403766000000001</c:v>
                </c:pt>
                <c:pt idx="687">
                  <c:v>-17.762180999999998</c:v>
                </c:pt>
                <c:pt idx="688">
                  <c:v>-18.128748999999999</c:v>
                </c:pt>
                <c:pt idx="689">
                  <c:v>-18.411120666666665</c:v>
                </c:pt>
                <c:pt idx="690">
                  <c:v>-18.677944666666665</c:v>
                </c:pt>
                <c:pt idx="691">
                  <c:v>-18.878338333333335</c:v>
                </c:pt>
                <c:pt idx="692">
                  <c:v>-19.256055666666668</c:v>
                </c:pt>
                <c:pt idx="693">
                  <c:v>-19.51257166666667</c:v>
                </c:pt>
                <c:pt idx="694">
                  <c:v>-19.838232999999999</c:v>
                </c:pt>
                <c:pt idx="695">
                  <c:v>-20.043797999999999</c:v>
                </c:pt>
                <c:pt idx="696">
                  <c:v>-20.350494666666666</c:v>
                </c:pt>
                <c:pt idx="697">
                  <c:v>-20.743977666666666</c:v>
                </c:pt>
                <c:pt idx="698">
                  <c:v>-21.083837333333335</c:v>
                </c:pt>
                <c:pt idx="699">
                  <c:v>-21.442443000000001</c:v>
                </c:pt>
                <c:pt idx="700">
                  <c:v>-21.857049666666668</c:v>
                </c:pt>
                <c:pt idx="701">
                  <c:v>-22.339845666666665</c:v>
                </c:pt>
                <c:pt idx="702">
                  <c:v>-22.72316833333333</c:v>
                </c:pt>
                <c:pt idx="703">
                  <c:v>-22.92318233333333</c:v>
                </c:pt>
                <c:pt idx="704">
                  <c:v>-23.114611333333333</c:v>
                </c:pt>
                <c:pt idx="705">
                  <c:v>-23.419494</c:v>
                </c:pt>
                <c:pt idx="706">
                  <c:v>-23.859996333333331</c:v>
                </c:pt>
                <c:pt idx="707">
                  <c:v>-24.242639666666665</c:v>
                </c:pt>
                <c:pt idx="708">
                  <c:v>-24.68158133333333</c:v>
                </c:pt>
                <c:pt idx="709">
                  <c:v>-25.157646</c:v>
                </c:pt>
                <c:pt idx="710">
                  <c:v>-25.570606666666666</c:v>
                </c:pt>
                <c:pt idx="711">
                  <c:v>-25.960876333333335</c:v>
                </c:pt>
                <c:pt idx="712">
                  <c:v>-26.383291</c:v>
                </c:pt>
                <c:pt idx="713">
                  <c:v>-26.904214666666672</c:v>
                </c:pt>
                <c:pt idx="714">
                  <c:v>-27.642437000000001</c:v>
                </c:pt>
                <c:pt idx="715">
                  <c:v>-28.159158333333334</c:v>
                </c:pt>
                <c:pt idx="716">
                  <c:v>-28.721610666666667</c:v>
                </c:pt>
                <c:pt idx="717">
                  <c:v>-28.875657666666665</c:v>
                </c:pt>
                <c:pt idx="718">
                  <c:v>-29.258903666666669</c:v>
                </c:pt>
                <c:pt idx="719">
                  <c:v>-29.614417666666668</c:v>
                </c:pt>
                <c:pt idx="720">
                  <c:v>-30.555066666666665</c:v>
                </c:pt>
                <c:pt idx="721">
                  <c:v>-31.310775333333336</c:v>
                </c:pt>
                <c:pt idx="722">
                  <c:v>-32.462038</c:v>
                </c:pt>
                <c:pt idx="723">
                  <c:v>-32.822135666666668</c:v>
                </c:pt>
                <c:pt idx="724">
                  <c:v>-33.256762000000002</c:v>
                </c:pt>
                <c:pt idx="725">
                  <c:v>-33.613729999999997</c:v>
                </c:pt>
                <c:pt idx="726">
                  <c:v>-34.412626999999993</c:v>
                </c:pt>
                <c:pt idx="727">
                  <c:v>-35.537366333333331</c:v>
                </c:pt>
                <c:pt idx="728">
                  <c:v>-35.800679666666667</c:v>
                </c:pt>
                <c:pt idx="729">
                  <c:v>-36.106523000000003</c:v>
                </c:pt>
                <c:pt idx="730">
                  <c:v>-35.655813999999999</c:v>
                </c:pt>
                <c:pt idx="731">
                  <c:v>-36.525230666666666</c:v>
                </c:pt>
                <c:pt idx="732">
                  <c:v>-37.030098000000002</c:v>
                </c:pt>
                <c:pt idx="733">
                  <c:v>-37.331318000000003</c:v>
                </c:pt>
                <c:pt idx="734">
                  <c:v>-37.690812333333326</c:v>
                </c:pt>
                <c:pt idx="735">
                  <c:v>-38.321856333333329</c:v>
                </c:pt>
                <c:pt idx="736">
                  <c:v>-39.330487666666663</c:v>
                </c:pt>
                <c:pt idx="737">
                  <c:v>-38.923437999999997</c:v>
                </c:pt>
                <c:pt idx="738">
                  <c:v>-38.540761333333336</c:v>
                </c:pt>
                <c:pt idx="739">
                  <c:v>-38.836563000000005</c:v>
                </c:pt>
                <c:pt idx="740">
                  <c:v>-39.126472333333332</c:v>
                </c:pt>
                <c:pt idx="741">
                  <c:v>-38.787117000000002</c:v>
                </c:pt>
                <c:pt idx="742">
                  <c:v>-38.016213666666665</c:v>
                </c:pt>
                <c:pt idx="743">
                  <c:v>-37.86763366666667</c:v>
                </c:pt>
                <c:pt idx="744">
                  <c:v>-38.307875000000003</c:v>
                </c:pt>
                <c:pt idx="745">
                  <c:v>-38.76084633333334</c:v>
                </c:pt>
                <c:pt idx="746">
                  <c:v>-37.923465666666665</c:v>
                </c:pt>
                <c:pt idx="747">
                  <c:v>-37.350268</c:v>
                </c:pt>
                <c:pt idx="748">
                  <c:v>-36.832093333333326</c:v>
                </c:pt>
                <c:pt idx="749">
                  <c:v>-37.223650333333332</c:v>
                </c:pt>
                <c:pt idx="750">
                  <c:v>-36.819493333333334</c:v>
                </c:pt>
                <c:pt idx="751">
                  <c:v>-36.04352433333333</c:v>
                </c:pt>
                <c:pt idx="752">
                  <c:v>-35.984303666666669</c:v>
                </c:pt>
                <c:pt idx="753">
                  <c:v>-36.519548999999998</c:v>
                </c:pt>
                <c:pt idx="754">
                  <c:v>-36.733098333333331</c:v>
                </c:pt>
                <c:pt idx="755">
                  <c:v>-36.328269999999996</c:v>
                </c:pt>
                <c:pt idx="756">
                  <c:v>-36.065440000000002</c:v>
                </c:pt>
                <c:pt idx="757">
                  <c:v>-35.730583333333335</c:v>
                </c:pt>
                <c:pt idx="758">
                  <c:v>-35.217576666666666</c:v>
                </c:pt>
                <c:pt idx="759">
                  <c:v>-34.468726000000004</c:v>
                </c:pt>
                <c:pt idx="760">
                  <c:v>-34.201233000000002</c:v>
                </c:pt>
                <c:pt idx="761">
                  <c:v>-34.424377333333332</c:v>
                </c:pt>
                <c:pt idx="762">
                  <c:v>-34.183554333333326</c:v>
                </c:pt>
                <c:pt idx="763">
                  <c:v>-34.469782333333335</c:v>
                </c:pt>
                <c:pt idx="764">
                  <c:v>-33.923777000000001</c:v>
                </c:pt>
                <c:pt idx="765">
                  <c:v>-33.711925333333333</c:v>
                </c:pt>
                <c:pt idx="766">
                  <c:v>-33.485130333333338</c:v>
                </c:pt>
                <c:pt idx="767">
                  <c:v>-34.333301666666664</c:v>
                </c:pt>
                <c:pt idx="768">
                  <c:v>-34.412503666666673</c:v>
                </c:pt>
                <c:pt idx="769">
                  <c:v>-33.839785333333332</c:v>
                </c:pt>
                <c:pt idx="770">
                  <c:v>-33.227032999999999</c:v>
                </c:pt>
                <c:pt idx="771">
                  <c:v>-33.473464999999997</c:v>
                </c:pt>
                <c:pt idx="772">
                  <c:v>-33.310003999999999</c:v>
                </c:pt>
                <c:pt idx="773">
                  <c:v>-32.794749000000003</c:v>
                </c:pt>
                <c:pt idx="774">
                  <c:v>-32.298830666666667</c:v>
                </c:pt>
                <c:pt idx="775">
                  <c:v>-32.176461333333336</c:v>
                </c:pt>
                <c:pt idx="776">
                  <c:v>-32.573785000000001</c:v>
                </c:pt>
                <c:pt idx="777">
                  <c:v>-32.499005333333336</c:v>
                </c:pt>
                <c:pt idx="778">
                  <c:v>-32.447318666666668</c:v>
                </c:pt>
                <c:pt idx="779">
                  <c:v>-32.052461999999998</c:v>
                </c:pt>
                <c:pt idx="780">
                  <c:v>-31.711472000000001</c:v>
                </c:pt>
                <c:pt idx="781">
                  <c:v>-31.545477999999999</c:v>
                </c:pt>
                <c:pt idx="782">
                  <c:v>-31.432970999999998</c:v>
                </c:pt>
                <c:pt idx="783">
                  <c:v>-31.689191000000005</c:v>
                </c:pt>
                <c:pt idx="784">
                  <c:v>-31.748834666666667</c:v>
                </c:pt>
                <c:pt idx="785">
                  <c:v>-31.517117333333335</c:v>
                </c:pt>
                <c:pt idx="786">
                  <c:v>-30.999867333333338</c:v>
                </c:pt>
                <c:pt idx="787">
                  <c:v>-30.970500333333334</c:v>
                </c:pt>
                <c:pt idx="788">
                  <c:v>-30.597352999999998</c:v>
                </c:pt>
                <c:pt idx="789">
                  <c:v>-30.612385333333332</c:v>
                </c:pt>
                <c:pt idx="790">
                  <c:v>-30.253090666666665</c:v>
                </c:pt>
                <c:pt idx="791">
                  <c:v>-30.197753333333335</c:v>
                </c:pt>
                <c:pt idx="792">
                  <c:v>-30.213819666666666</c:v>
                </c:pt>
                <c:pt idx="793">
                  <c:v>-30.202943333333334</c:v>
                </c:pt>
                <c:pt idx="794">
                  <c:v>-30.484431333333333</c:v>
                </c:pt>
                <c:pt idx="795">
                  <c:v>-30.113449333333332</c:v>
                </c:pt>
                <c:pt idx="796">
                  <c:v>-29.804722666666663</c:v>
                </c:pt>
                <c:pt idx="797">
                  <c:v>-29.667350333333331</c:v>
                </c:pt>
                <c:pt idx="798">
                  <c:v>-29.616415333333332</c:v>
                </c:pt>
                <c:pt idx="799">
                  <c:v>-29.611245666666665</c:v>
                </c:pt>
                <c:pt idx="800">
                  <c:v>-19.497413666666667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0B-4290-B8B1-3B2F3D50F6D6}"/>
            </c:ext>
          </c:extLst>
        </c:ser>
        <c:ser>
          <c:idx val="2"/>
          <c:order val="2"/>
          <c:tx>
            <c:strRef>
              <c:f>'S-parameters (2)'!$V$3</c:f>
              <c:strCache>
                <c:ptCount val="1"/>
                <c:pt idx="0">
                  <c:v>3V / -0.6V, Id = 135mA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(2)'!$AB$6:$AB$806</c:f>
              <c:numCache>
                <c:formatCode>General</c:formatCode>
                <c:ptCount val="801"/>
                <c:pt idx="0">
                  <c:v>-65.408760000000001</c:v>
                </c:pt>
                <c:pt idx="1">
                  <c:v>-71.498990333333339</c:v>
                </c:pt>
                <c:pt idx="2">
                  <c:v>-74.281326333333325</c:v>
                </c:pt>
                <c:pt idx="3">
                  <c:v>-69.014616666666669</c:v>
                </c:pt>
                <c:pt idx="4">
                  <c:v>-60.99487833333334</c:v>
                </c:pt>
                <c:pt idx="5">
                  <c:v>-50.964131666666674</c:v>
                </c:pt>
                <c:pt idx="6">
                  <c:v>-44.400151666666666</c:v>
                </c:pt>
                <c:pt idx="7">
                  <c:v>-38.751028666666663</c:v>
                </c:pt>
                <c:pt idx="8">
                  <c:v>-34.263803666666668</c:v>
                </c:pt>
                <c:pt idx="9">
                  <c:v>-30.291336000000001</c:v>
                </c:pt>
                <c:pt idx="10">
                  <c:v>-26.781198999999997</c:v>
                </c:pt>
                <c:pt idx="11">
                  <c:v>-23.609965333333335</c:v>
                </c:pt>
                <c:pt idx="12">
                  <c:v>-20.774145000000001</c:v>
                </c:pt>
                <c:pt idx="13">
                  <c:v>-18.184929999999998</c:v>
                </c:pt>
                <c:pt idx="14">
                  <c:v>-15.811297000000001</c:v>
                </c:pt>
                <c:pt idx="15">
                  <c:v>-13.627254000000001</c:v>
                </c:pt>
                <c:pt idx="16">
                  <c:v>-11.617144566666667</c:v>
                </c:pt>
                <c:pt idx="17">
                  <c:v>-9.7587528333333342</c:v>
                </c:pt>
                <c:pt idx="18">
                  <c:v>-8.0329553333333319</c:v>
                </c:pt>
                <c:pt idx="19">
                  <c:v>-6.4291821999999996</c:v>
                </c:pt>
                <c:pt idx="20">
                  <c:v>-4.9355464666666666</c:v>
                </c:pt>
                <c:pt idx="21">
                  <c:v>-3.5533898666666666</c:v>
                </c:pt>
                <c:pt idx="22">
                  <c:v>-2.2707648000000002</c:v>
                </c:pt>
                <c:pt idx="23">
                  <c:v>-1.104591922</c:v>
                </c:pt>
                <c:pt idx="24">
                  <c:v>-4.3195228666666662E-2</c:v>
                </c:pt>
                <c:pt idx="25">
                  <c:v>0.89536263799999993</c:v>
                </c:pt>
                <c:pt idx="26">
                  <c:v>1.7168490600000001</c:v>
                </c:pt>
                <c:pt idx="27">
                  <c:v>2.4090251666666664</c:v>
                </c:pt>
                <c:pt idx="28">
                  <c:v>2.9745225333333334</c:v>
                </c:pt>
                <c:pt idx="29">
                  <c:v>3.4091100000000001</c:v>
                </c:pt>
                <c:pt idx="30">
                  <c:v>3.7166168000000006</c:v>
                </c:pt>
                <c:pt idx="31">
                  <c:v>3.9024493666666671</c:v>
                </c:pt>
                <c:pt idx="32">
                  <c:v>3.9770823333333336</c:v>
                </c:pt>
                <c:pt idx="33">
                  <c:v>3.9464492</c:v>
                </c:pt>
                <c:pt idx="34">
                  <c:v>3.821335466666667</c:v>
                </c:pt>
                <c:pt idx="35">
                  <c:v>3.6096921666666666</c:v>
                </c:pt>
                <c:pt idx="36">
                  <c:v>3.3218585666666667</c:v>
                </c:pt>
                <c:pt idx="37">
                  <c:v>2.9588332333333334</c:v>
                </c:pt>
                <c:pt idx="38">
                  <c:v>2.5307127666666669</c:v>
                </c:pt>
                <c:pt idx="39">
                  <c:v>2.0482986666666663</c:v>
                </c:pt>
                <c:pt idx="40">
                  <c:v>1.5214532533333331</c:v>
                </c:pt>
                <c:pt idx="41">
                  <c:v>0.95963019333333344</c:v>
                </c:pt>
                <c:pt idx="42">
                  <c:v>0.36657192666666666</c:v>
                </c:pt>
                <c:pt idx="43">
                  <c:v>-0.24819242666666666</c:v>
                </c:pt>
                <c:pt idx="44">
                  <c:v>-0.87680883333333315</c:v>
                </c:pt>
                <c:pt idx="45">
                  <c:v>-1.5106912666666668</c:v>
                </c:pt>
                <c:pt idx="46">
                  <c:v>-2.1365289000000001</c:v>
                </c:pt>
                <c:pt idx="47">
                  <c:v>-2.7507167000000003</c:v>
                </c:pt>
                <c:pt idx="48">
                  <c:v>-3.3444290333333329</c:v>
                </c:pt>
                <c:pt idx="49">
                  <c:v>-3.9177646666666668</c:v>
                </c:pt>
                <c:pt idx="50">
                  <c:v>-4.4583478000000003</c:v>
                </c:pt>
                <c:pt idx="51">
                  <c:v>-4.9656933333333333</c:v>
                </c:pt>
                <c:pt idx="52">
                  <c:v>-5.4306192666666675</c:v>
                </c:pt>
                <c:pt idx="53">
                  <c:v>-5.8547730666666666</c:v>
                </c:pt>
                <c:pt idx="54">
                  <c:v>-6.2358706999999995</c:v>
                </c:pt>
                <c:pt idx="55">
                  <c:v>-6.5718531666666671</c:v>
                </c:pt>
                <c:pt idx="56">
                  <c:v>-6.8658714333333331</c:v>
                </c:pt>
                <c:pt idx="57">
                  <c:v>-7.1207542333333338</c:v>
                </c:pt>
                <c:pt idx="58">
                  <c:v>-7.3443303000000002</c:v>
                </c:pt>
                <c:pt idx="59">
                  <c:v>-7.5303018666666661</c:v>
                </c:pt>
                <c:pt idx="60">
                  <c:v>-7.6850290000000001</c:v>
                </c:pt>
                <c:pt idx="61">
                  <c:v>-7.8121828999999998</c:v>
                </c:pt>
                <c:pt idx="62">
                  <c:v>-7.9200293333333329</c:v>
                </c:pt>
                <c:pt idx="63">
                  <c:v>-8.0101122999999994</c:v>
                </c:pt>
                <c:pt idx="64">
                  <c:v>-8.0832169999999994</c:v>
                </c:pt>
                <c:pt idx="65">
                  <c:v>-8.1441698000000002</c:v>
                </c:pt>
                <c:pt idx="66">
                  <c:v>-8.1905953</c:v>
                </c:pt>
                <c:pt idx="67">
                  <c:v>-8.2257776000000007</c:v>
                </c:pt>
                <c:pt idx="68">
                  <c:v>-8.2524652333333339</c:v>
                </c:pt>
                <c:pt idx="69">
                  <c:v>-8.2718340666666652</c:v>
                </c:pt>
                <c:pt idx="70">
                  <c:v>-8.283065800000001</c:v>
                </c:pt>
                <c:pt idx="71">
                  <c:v>-8.2880192000000008</c:v>
                </c:pt>
                <c:pt idx="72">
                  <c:v>-8.2857386333333327</c:v>
                </c:pt>
                <c:pt idx="73">
                  <c:v>-8.2786064333333353</c:v>
                </c:pt>
                <c:pt idx="74">
                  <c:v>-8.2585865666666667</c:v>
                </c:pt>
                <c:pt idx="75">
                  <c:v>-8.2287651666666672</c:v>
                </c:pt>
                <c:pt idx="76">
                  <c:v>-8.1857394999999986</c:v>
                </c:pt>
                <c:pt idx="77">
                  <c:v>-8.1378777666666657</c:v>
                </c:pt>
                <c:pt idx="78">
                  <c:v>-8.0783157333333335</c:v>
                </c:pt>
                <c:pt idx="79">
                  <c:v>-8.0069699333333322</c:v>
                </c:pt>
                <c:pt idx="80">
                  <c:v>-7.9219673666666672</c:v>
                </c:pt>
                <c:pt idx="81">
                  <c:v>-7.8260585666666671</c:v>
                </c:pt>
                <c:pt idx="82">
                  <c:v>-7.7149270666666672</c:v>
                </c:pt>
                <c:pt idx="83">
                  <c:v>-7.5863886000000003</c:v>
                </c:pt>
                <c:pt idx="84">
                  <c:v>-7.4413963999999995</c:v>
                </c:pt>
                <c:pt idx="85">
                  <c:v>-7.2815145000000001</c:v>
                </c:pt>
                <c:pt idx="86">
                  <c:v>-7.1037273666666669</c:v>
                </c:pt>
                <c:pt idx="87">
                  <c:v>-6.9102831</c:v>
                </c:pt>
                <c:pt idx="88">
                  <c:v>-6.7001881666666669</c:v>
                </c:pt>
                <c:pt idx="89">
                  <c:v>-6.4739062000000009</c:v>
                </c:pt>
                <c:pt idx="90">
                  <c:v>-6.2322678666666675</c:v>
                </c:pt>
                <c:pt idx="91">
                  <c:v>-5.9724841</c:v>
                </c:pt>
                <c:pt idx="92">
                  <c:v>-5.7015156666666664</c:v>
                </c:pt>
                <c:pt idx="93">
                  <c:v>-5.4117360000000003</c:v>
                </c:pt>
                <c:pt idx="94">
                  <c:v>-5.1156558999999993</c:v>
                </c:pt>
                <c:pt idx="95">
                  <c:v>-4.8037303333333332</c:v>
                </c:pt>
                <c:pt idx="96">
                  <c:v>-4.4824190333333336</c:v>
                </c:pt>
                <c:pt idx="97">
                  <c:v>-4.1428002666666659</c:v>
                </c:pt>
                <c:pt idx="98">
                  <c:v>-3.7966076666666666</c:v>
                </c:pt>
                <c:pt idx="99">
                  <c:v>-3.4443792666666666</c:v>
                </c:pt>
                <c:pt idx="100">
                  <c:v>-3.0901820999999998</c:v>
                </c:pt>
                <c:pt idx="101">
                  <c:v>-2.7315456999999999</c:v>
                </c:pt>
                <c:pt idx="102">
                  <c:v>-2.3658417999999997</c:v>
                </c:pt>
                <c:pt idx="103">
                  <c:v>-1.9971954333333333</c:v>
                </c:pt>
                <c:pt idx="104">
                  <c:v>-1.6244379333333334</c:v>
                </c:pt>
                <c:pt idx="105">
                  <c:v>-1.24987212</c:v>
                </c:pt>
                <c:pt idx="106">
                  <c:v>-0.87812686333333323</c:v>
                </c:pt>
                <c:pt idx="107">
                  <c:v>-0.50583328999999999</c:v>
                </c:pt>
                <c:pt idx="108">
                  <c:v>-0.13427154333333333</c:v>
                </c:pt>
                <c:pt idx="109">
                  <c:v>0.23579905333333337</c:v>
                </c:pt>
                <c:pt idx="110">
                  <c:v>0.60065653000000008</c:v>
                </c:pt>
                <c:pt idx="111">
                  <c:v>0.96087773666666665</c:v>
                </c:pt>
                <c:pt idx="112">
                  <c:v>1.3224928833333334</c:v>
                </c:pt>
                <c:pt idx="113">
                  <c:v>1.6816504666666667</c:v>
                </c:pt>
                <c:pt idx="114">
                  <c:v>2.0355692666666667</c:v>
                </c:pt>
                <c:pt idx="115">
                  <c:v>2.3851810333333332</c:v>
                </c:pt>
                <c:pt idx="116">
                  <c:v>2.7292938333333332</c:v>
                </c:pt>
                <c:pt idx="117">
                  <c:v>3.0749861333333333</c:v>
                </c:pt>
                <c:pt idx="118">
                  <c:v>3.4138602333333332</c:v>
                </c:pt>
                <c:pt idx="119">
                  <c:v>3.7527196333333332</c:v>
                </c:pt>
                <c:pt idx="120">
                  <c:v>4.0837629666666659</c:v>
                </c:pt>
                <c:pt idx="121">
                  <c:v>4.4125987666666671</c:v>
                </c:pt>
                <c:pt idx="122">
                  <c:v>4.7387414000000003</c:v>
                </c:pt>
                <c:pt idx="123">
                  <c:v>5.0616442333333334</c:v>
                </c:pt>
                <c:pt idx="124">
                  <c:v>5.3810561666666663</c:v>
                </c:pt>
                <c:pt idx="125">
                  <c:v>5.6983466333333332</c:v>
                </c:pt>
                <c:pt idx="126">
                  <c:v>6.0108380666666674</c:v>
                </c:pt>
                <c:pt idx="127">
                  <c:v>6.3225994333333331</c:v>
                </c:pt>
                <c:pt idx="128">
                  <c:v>6.6286690999999998</c:v>
                </c:pt>
                <c:pt idx="129">
                  <c:v>6.9340227333333333</c:v>
                </c:pt>
                <c:pt idx="130">
                  <c:v>7.2373660333333341</c:v>
                </c:pt>
                <c:pt idx="131">
                  <c:v>7.5343672333333345</c:v>
                </c:pt>
                <c:pt idx="132">
                  <c:v>7.8298422333333333</c:v>
                </c:pt>
                <c:pt idx="133">
                  <c:v>8.1163998999999993</c:v>
                </c:pt>
                <c:pt idx="134">
                  <c:v>8.4023281666666669</c:v>
                </c:pt>
                <c:pt idx="135">
                  <c:v>8.6843414333333318</c:v>
                </c:pt>
                <c:pt idx="136">
                  <c:v>8.9628124333333332</c:v>
                </c:pt>
                <c:pt idx="137">
                  <c:v>9.2370519666666677</c:v>
                </c:pt>
                <c:pt idx="138">
                  <c:v>9.5058606333333326</c:v>
                </c:pt>
                <c:pt idx="139">
                  <c:v>9.770900966666666</c:v>
                </c:pt>
                <c:pt idx="140">
                  <c:v>10.031853666666667</c:v>
                </c:pt>
                <c:pt idx="141">
                  <c:v>10.286261</c:v>
                </c:pt>
                <c:pt idx="142">
                  <c:v>10.535663666666666</c:v>
                </c:pt>
                <c:pt idx="143">
                  <c:v>10.777142333333332</c:v>
                </c:pt>
                <c:pt idx="144">
                  <c:v>11.015760333333333</c:v>
                </c:pt>
                <c:pt idx="145">
                  <c:v>11.248618</c:v>
                </c:pt>
                <c:pt idx="146">
                  <c:v>11.477914333333333</c:v>
                </c:pt>
                <c:pt idx="147">
                  <c:v>11.700912000000001</c:v>
                </c:pt>
                <c:pt idx="148">
                  <c:v>11.920207666666665</c:v>
                </c:pt>
                <c:pt idx="149">
                  <c:v>12.132497333333333</c:v>
                </c:pt>
                <c:pt idx="150">
                  <c:v>12.336995666666667</c:v>
                </c:pt>
                <c:pt idx="151">
                  <c:v>12.536585000000001</c:v>
                </c:pt>
                <c:pt idx="152">
                  <c:v>12.730251333333333</c:v>
                </c:pt>
                <c:pt idx="153">
                  <c:v>12.919906333333332</c:v>
                </c:pt>
                <c:pt idx="154">
                  <c:v>13.103471666666666</c:v>
                </c:pt>
                <c:pt idx="155">
                  <c:v>13.284267666666665</c:v>
                </c:pt>
                <c:pt idx="156">
                  <c:v>13.458894333333333</c:v>
                </c:pt>
                <c:pt idx="157">
                  <c:v>13.630364666666667</c:v>
                </c:pt>
                <c:pt idx="158">
                  <c:v>13.796328333333333</c:v>
                </c:pt>
                <c:pt idx="159">
                  <c:v>13.958610333333333</c:v>
                </c:pt>
                <c:pt idx="160">
                  <c:v>14.116098999999998</c:v>
                </c:pt>
                <c:pt idx="161">
                  <c:v>14.269067666666666</c:v>
                </c:pt>
                <c:pt idx="162">
                  <c:v>14.420726666666667</c:v>
                </c:pt>
                <c:pt idx="163">
                  <c:v>14.567535000000001</c:v>
                </c:pt>
                <c:pt idx="164">
                  <c:v>14.714447666666667</c:v>
                </c:pt>
                <c:pt idx="165">
                  <c:v>14.855363666666667</c:v>
                </c:pt>
                <c:pt idx="166">
                  <c:v>14.993845666666665</c:v>
                </c:pt>
                <c:pt idx="167">
                  <c:v>15.127787</c:v>
                </c:pt>
                <c:pt idx="168">
                  <c:v>15.261956333333332</c:v>
                </c:pt>
                <c:pt idx="169">
                  <c:v>15.393078000000001</c:v>
                </c:pt>
                <c:pt idx="170">
                  <c:v>15.520721666666667</c:v>
                </c:pt>
                <c:pt idx="171">
                  <c:v>15.641693333333334</c:v>
                </c:pt>
                <c:pt idx="172">
                  <c:v>15.762656666666667</c:v>
                </c:pt>
                <c:pt idx="173">
                  <c:v>15.880468333333333</c:v>
                </c:pt>
                <c:pt idx="174">
                  <c:v>15.998778999999999</c:v>
                </c:pt>
                <c:pt idx="175">
                  <c:v>16.114108666666667</c:v>
                </c:pt>
                <c:pt idx="176">
                  <c:v>16.228438666666666</c:v>
                </c:pt>
                <c:pt idx="177">
                  <c:v>16.338442666666666</c:v>
                </c:pt>
                <c:pt idx="178">
                  <c:v>16.444813333333332</c:v>
                </c:pt>
                <c:pt idx="179">
                  <c:v>16.548683666666665</c:v>
                </c:pt>
                <c:pt idx="180">
                  <c:v>16.650639666666667</c:v>
                </c:pt>
                <c:pt idx="181">
                  <c:v>16.749499</c:v>
                </c:pt>
                <c:pt idx="182">
                  <c:v>16.844218666666666</c:v>
                </c:pt>
                <c:pt idx="183">
                  <c:v>16.934591333333334</c:v>
                </c:pt>
                <c:pt idx="184">
                  <c:v>17.024470666666669</c:v>
                </c:pt>
                <c:pt idx="185">
                  <c:v>17.111513000000002</c:v>
                </c:pt>
                <c:pt idx="186">
                  <c:v>17.198351333333335</c:v>
                </c:pt>
                <c:pt idx="187">
                  <c:v>17.276812</c:v>
                </c:pt>
                <c:pt idx="188">
                  <c:v>17.353600666666665</c:v>
                </c:pt>
                <c:pt idx="189">
                  <c:v>17.425336666666666</c:v>
                </c:pt>
                <c:pt idx="190">
                  <c:v>17.496435000000002</c:v>
                </c:pt>
                <c:pt idx="191">
                  <c:v>17.562763666666665</c:v>
                </c:pt>
                <c:pt idx="192">
                  <c:v>17.624846666666667</c:v>
                </c:pt>
                <c:pt idx="193">
                  <c:v>17.684493333333332</c:v>
                </c:pt>
                <c:pt idx="194">
                  <c:v>17.741454999999998</c:v>
                </c:pt>
                <c:pt idx="195">
                  <c:v>17.795217333333333</c:v>
                </c:pt>
                <c:pt idx="196">
                  <c:v>17.846457000000001</c:v>
                </c:pt>
                <c:pt idx="197">
                  <c:v>17.892184666666669</c:v>
                </c:pt>
                <c:pt idx="198">
                  <c:v>17.938309</c:v>
                </c:pt>
                <c:pt idx="199">
                  <c:v>17.979073333333332</c:v>
                </c:pt>
                <c:pt idx="200">
                  <c:v>18.018319333333334</c:v>
                </c:pt>
                <c:pt idx="201">
                  <c:v>18.054112666666668</c:v>
                </c:pt>
                <c:pt idx="202">
                  <c:v>18.088642666666669</c:v>
                </c:pt>
                <c:pt idx="203">
                  <c:v>18.120529666666666</c:v>
                </c:pt>
                <c:pt idx="204">
                  <c:v>18.146600000000003</c:v>
                </c:pt>
                <c:pt idx="205">
                  <c:v>18.170884333333333</c:v>
                </c:pt>
                <c:pt idx="206">
                  <c:v>18.194243666666669</c:v>
                </c:pt>
                <c:pt idx="207">
                  <c:v>18.21488033333333</c:v>
                </c:pt>
                <c:pt idx="208">
                  <c:v>18.233208000000001</c:v>
                </c:pt>
                <c:pt idx="209">
                  <c:v>18.24870533333333</c:v>
                </c:pt>
                <c:pt idx="210">
                  <c:v>18.26314533333333</c:v>
                </c:pt>
                <c:pt idx="211">
                  <c:v>18.273259666666664</c:v>
                </c:pt>
                <c:pt idx="212">
                  <c:v>18.279488333333337</c:v>
                </c:pt>
                <c:pt idx="213">
                  <c:v>18.285529</c:v>
                </c:pt>
                <c:pt idx="214">
                  <c:v>18.291461333333334</c:v>
                </c:pt>
                <c:pt idx="215">
                  <c:v>18.297617666666667</c:v>
                </c:pt>
                <c:pt idx="216">
                  <c:v>18.299994666666667</c:v>
                </c:pt>
                <c:pt idx="217">
                  <c:v>18.297799333333334</c:v>
                </c:pt>
                <c:pt idx="218">
                  <c:v>18.291955333333334</c:v>
                </c:pt>
                <c:pt idx="219">
                  <c:v>18.285102999999999</c:v>
                </c:pt>
                <c:pt idx="220">
                  <c:v>18.279864</c:v>
                </c:pt>
                <c:pt idx="221">
                  <c:v>18.273432999999997</c:v>
                </c:pt>
                <c:pt idx="222">
                  <c:v>18.266747666666664</c:v>
                </c:pt>
                <c:pt idx="223">
                  <c:v>18.253283666666665</c:v>
                </c:pt>
                <c:pt idx="224">
                  <c:v>18.239035000000001</c:v>
                </c:pt>
                <c:pt idx="225">
                  <c:v>18.219958333333334</c:v>
                </c:pt>
                <c:pt idx="226">
                  <c:v>18.202064333333336</c:v>
                </c:pt>
                <c:pt idx="227">
                  <c:v>18.182332333333335</c:v>
                </c:pt>
                <c:pt idx="228">
                  <c:v>18.162915666666667</c:v>
                </c:pt>
                <c:pt idx="229">
                  <c:v>18.142271333333333</c:v>
                </c:pt>
                <c:pt idx="230">
                  <c:v>18.121582333333336</c:v>
                </c:pt>
                <c:pt idx="231">
                  <c:v>18.098085666666666</c:v>
                </c:pt>
                <c:pt idx="232">
                  <c:v>18.074493</c:v>
                </c:pt>
                <c:pt idx="233">
                  <c:v>18.046842000000002</c:v>
                </c:pt>
                <c:pt idx="234">
                  <c:v>18.019782333333335</c:v>
                </c:pt>
                <c:pt idx="235">
                  <c:v>17.990825000000001</c:v>
                </c:pt>
                <c:pt idx="236">
                  <c:v>17.963456000000001</c:v>
                </c:pt>
                <c:pt idx="237">
                  <c:v>17.935856666666666</c:v>
                </c:pt>
                <c:pt idx="238">
                  <c:v>17.905899666666667</c:v>
                </c:pt>
                <c:pt idx="239">
                  <c:v>17.876228333333334</c:v>
                </c:pt>
                <c:pt idx="240">
                  <c:v>17.843933000000003</c:v>
                </c:pt>
                <c:pt idx="241">
                  <c:v>17.813933666666667</c:v>
                </c:pt>
                <c:pt idx="242">
                  <c:v>17.784189666666666</c:v>
                </c:pt>
                <c:pt idx="243">
                  <c:v>17.754774000000001</c:v>
                </c:pt>
                <c:pt idx="244">
                  <c:v>17.725705333333334</c:v>
                </c:pt>
                <c:pt idx="245">
                  <c:v>17.69369166666667</c:v>
                </c:pt>
                <c:pt idx="246">
                  <c:v>17.662087</c:v>
                </c:pt>
                <c:pt idx="247">
                  <c:v>17.633872999999998</c:v>
                </c:pt>
                <c:pt idx="248">
                  <c:v>17.604074000000001</c:v>
                </c:pt>
                <c:pt idx="249">
                  <c:v>17.577371666666664</c:v>
                </c:pt>
                <c:pt idx="250">
                  <c:v>17.545255000000001</c:v>
                </c:pt>
                <c:pt idx="251">
                  <c:v>17.519268666666669</c:v>
                </c:pt>
                <c:pt idx="252">
                  <c:v>17.491666666666667</c:v>
                </c:pt>
                <c:pt idx="253">
                  <c:v>17.467321999999999</c:v>
                </c:pt>
                <c:pt idx="254">
                  <c:v>17.440644000000002</c:v>
                </c:pt>
                <c:pt idx="255">
                  <c:v>17.417863333333333</c:v>
                </c:pt>
                <c:pt idx="256">
                  <c:v>17.393289666666664</c:v>
                </c:pt>
                <c:pt idx="257">
                  <c:v>17.370223333333332</c:v>
                </c:pt>
                <c:pt idx="258">
                  <c:v>17.345716666666664</c:v>
                </c:pt>
                <c:pt idx="259">
                  <c:v>17.324083333333334</c:v>
                </c:pt>
                <c:pt idx="260">
                  <c:v>17.304141333333334</c:v>
                </c:pt>
                <c:pt idx="261">
                  <c:v>17.283446333333334</c:v>
                </c:pt>
                <c:pt idx="262">
                  <c:v>17.263820333333335</c:v>
                </c:pt>
                <c:pt idx="263">
                  <c:v>17.242132666666667</c:v>
                </c:pt>
                <c:pt idx="264">
                  <c:v>17.224470666666665</c:v>
                </c:pt>
                <c:pt idx="265">
                  <c:v>17.203734000000001</c:v>
                </c:pt>
                <c:pt idx="266">
                  <c:v>17.185765333333336</c:v>
                </c:pt>
                <c:pt idx="267">
                  <c:v>17.168000333333335</c:v>
                </c:pt>
                <c:pt idx="268">
                  <c:v>17.155105333333335</c:v>
                </c:pt>
                <c:pt idx="269">
                  <c:v>17.142652333333331</c:v>
                </c:pt>
                <c:pt idx="270">
                  <c:v>17.129835</c:v>
                </c:pt>
                <c:pt idx="271">
                  <c:v>17.114531666666668</c:v>
                </c:pt>
                <c:pt idx="272">
                  <c:v>17.100621999999998</c:v>
                </c:pt>
                <c:pt idx="273">
                  <c:v>17.086954000000002</c:v>
                </c:pt>
                <c:pt idx="274">
                  <c:v>17.075212666666665</c:v>
                </c:pt>
                <c:pt idx="275">
                  <c:v>17.063111666666668</c:v>
                </c:pt>
                <c:pt idx="276">
                  <c:v>17.049949666666667</c:v>
                </c:pt>
                <c:pt idx="277">
                  <c:v>17.039829666666666</c:v>
                </c:pt>
                <c:pt idx="278">
                  <c:v>17.032008999999999</c:v>
                </c:pt>
                <c:pt idx="279">
                  <c:v>17.026244333333334</c:v>
                </c:pt>
                <c:pt idx="280">
                  <c:v>17.019600666666665</c:v>
                </c:pt>
                <c:pt idx="281">
                  <c:v>17.010853000000001</c:v>
                </c:pt>
                <c:pt idx="282">
                  <c:v>17.003569333333331</c:v>
                </c:pt>
                <c:pt idx="283">
                  <c:v>16.999232333333335</c:v>
                </c:pt>
                <c:pt idx="284">
                  <c:v>16.994512333333333</c:v>
                </c:pt>
                <c:pt idx="285">
                  <c:v>16.989242333333333</c:v>
                </c:pt>
                <c:pt idx="286">
                  <c:v>16.981816666666663</c:v>
                </c:pt>
                <c:pt idx="287">
                  <c:v>16.976016999999999</c:v>
                </c:pt>
                <c:pt idx="288">
                  <c:v>16.971273</c:v>
                </c:pt>
                <c:pt idx="289">
                  <c:v>16.966752333333336</c:v>
                </c:pt>
                <c:pt idx="290">
                  <c:v>16.964579333333333</c:v>
                </c:pt>
                <c:pt idx="291">
                  <c:v>16.959023666666667</c:v>
                </c:pt>
                <c:pt idx="292">
                  <c:v>16.954449999999998</c:v>
                </c:pt>
                <c:pt idx="293">
                  <c:v>16.947930666666664</c:v>
                </c:pt>
                <c:pt idx="294">
                  <c:v>16.943496333333332</c:v>
                </c:pt>
                <c:pt idx="295">
                  <c:v>16.938645333333334</c:v>
                </c:pt>
                <c:pt idx="296">
                  <c:v>16.934790333333336</c:v>
                </c:pt>
                <c:pt idx="297">
                  <c:v>16.929775666666668</c:v>
                </c:pt>
                <c:pt idx="298">
                  <c:v>16.924154666666666</c:v>
                </c:pt>
                <c:pt idx="299">
                  <c:v>16.917190333333334</c:v>
                </c:pt>
                <c:pt idx="300">
                  <c:v>16.913071333333335</c:v>
                </c:pt>
                <c:pt idx="301">
                  <c:v>16.908599999999996</c:v>
                </c:pt>
                <c:pt idx="302">
                  <c:v>16.902693666666668</c:v>
                </c:pt>
                <c:pt idx="303">
                  <c:v>16.895694333333335</c:v>
                </c:pt>
                <c:pt idx="304">
                  <c:v>16.887987999999996</c:v>
                </c:pt>
                <c:pt idx="305">
                  <c:v>16.882635333333333</c:v>
                </c:pt>
                <c:pt idx="306">
                  <c:v>16.87508133333333</c:v>
                </c:pt>
                <c:pt idx="307">
                  <c:v>16.868624333333333</c:v>
                </c:pt>
                <c:pt idx="308">
                  <c:v>16.860950333333331</c:v>
                </c:pt>
                <c:pt idx="309">
                  <c:v>16.852687666666668</c:v>
                </c:pt>
                <c:pt idx="310">
                  <c:v>16.843287</c:v>
                </c:pt>
                <c:pt idx="311">
                  <c:v>16.833887666666669</c:v>
                </c:pt>
                <c:pt idx="312">
                  <c:v>16.825922666666667</c:v>
                </c:pt>
                <c:pt idx="313">
                  <c:v>16.817496999999999</c:v>
                </c:pt>
                <c:pt idx="314">
                  <c:v>16.806252666666669</c:v>
                </c:pt>
                <c:pt idx="315">
                  <c:v>16.795677666666666</c:v>
                </c:pt>
                <c:pt idx="316">
                  <c:v>16.785315666666666</c:v>
                </c:pt>
                <c:pt idx="317">
                  <c:v>16.776433666666666</c:v>
                </c:pt>
                <c:pt idx="318">
                  <c:v>16.763044666666669</c:v>
                </c:pt>
                <c:pt idx="319">
                  <c:v>16.750792666666666</c:v>
                </c:pt>
                <c:pt idx="320">
                  <c:v>16.742058333333333</c:v>
                </c:pt>
                <c:pt idx="321">
                  <c:v>16.729607333333334</c:v>
                </c:pt>
                <c:pt idx="322">
                  <c:v>16.718031666666665</c:v>
                </c:pt>
                <c:pt idx="323">
                  <c:v>16.697584333333335</c:v>
                </c:pt>
                <c:pt idx="324">
                  <c:v>16.685688666666668</c:v>
                </c:pt>
                <c:pt idx="325">
                  <c:v>16.666866333333335</c:v>
                </c:pt>
                <c:pt idx="326">
                  <c:v>16.649006333333332</c:v>
                </c:pt>
                <c:pt idx="327">
                  <c:v>16.629676666666668</c:v>
                </c:pt>
                <c:pt idx="328">
                  <c:v>16.609097666666667</c:v>
                </c:pt>
                <c:pt idx="329">
                  <c:v>16.600629333333334</c:v>
                </c:pt>
                <c:pt idx="330">
                  <c:v>16.585633999999999</c:v>
                </c:pt>
                <c:pt idx="331">
                  <c:v>16.574308666666667</c:v>
                </c:pt>
                <c:pt idx="332">
                  <c:v>16.546451666666666</c:v>
                </c:pt>
                <c:pt idx="333">
                  <c:v>16.524287333333334</c:v>
                </c:pt>
                <c:pt idx="334">
                  <c:v>16.504319999999996</c:v>
                </c:pt>
                <c:pt idx="335">
                  <c:v>16.490467666666664</c:v>
                </c:pt>
                <c:pt idx="336">
                  <c:v>16.470157666666665</c:v>
                </c:pt>
                <c:pt idx="337">
                  <c:v>16.443507999999998</c:v>
                </c:pt>
                <c:pt idx="338">
                  <c:v>16.415162666666667</c:v>
                </c:pt>
                <c:pt idx="339">
                  <c:v>16.395351666666667</c:v>
                </c:pt>
                <c:pt idx="340">
                  <c:v>16.378393666666668</c:v>
                </c:pt>
                <c:pt idx="341">
                  <c:v>16.359950999999999</c:v>
                </c:pt>
                <c:pt idx="342">
                  <c:v>16.336309</c:v>
                </c:pt>
                <c:pt idx="343">
                  <c:v>16.313720666666669</c:v>
                </c:pt>
                <c:pt idx="344">
                  <c:v>16.295919333333334</c:v>
                </c:pt>
                <c:pt idx="345">
                  <c:v>16.278079666666667</c:v>
                </c:pt>
                <c:pt idx="346">
                  <c:v>16.261112666666666</c:v>
                </c:pt>
                <c:pt idx="347">
                  <c:v>16.242786333333331</c:v>
                </c:pt>
                <c:pt idx="348">
                  <c:v>16.231834333333335</c:v>
                </c:pt>
                <c:pt idx="349">
                  <c:v>16.216849</c:v>
                </c:pt>
                <c:pt idx="350">
                  <c:v>16.205717666666668</c:v>
                </c:pt>
                <c:pt idx="351">
                  <c:v>16.191734999999998</c:v>
                </c:pt>
                <c:pt idx="352">
                  <c:v>16.178697666666665</c:v>
                </c:pt>
                <c:pt idx="353">
                  <c:v>16.161441999999997</c:v>
                </c:pt>
                <c:pt idx="354">
                  <c:v>16.151035000000004</c:v>
                </c:pt>
                <c:pt idx="355">
                  <c:v>16.147962333333336</c:v>
                </c:pt>
                <c:pt idx="356">
                  <c:v>16.145680333333335</c:v>
                </c:pt>
                <c:pt idx="357">
                  <c:v>16.136297333333335</c:v>
                </c:pt>
                <c:pt idx="358">
                  <c:v>16.127533666666668</c:v>
                </c:pt>
                <c:pt idx="359">
                  <c:v>16.120904333333332</c:v>
                </c:pt>
                <c:pt idx="360">
                  <c:v>16.115138999999999</c:v>
                </c:pt>
                <c:pt idx="361">
                  <c:v>16.116636</c:v>
                </c:pt>
                <c:pt idx="362">
                  <c:v>16.128204333333333</c:v>
                </c:pt>
                <c:pt idx="363">
                  <c:v>16.126716666666667</c:v>
                </c:pt>
                <c:pt idx="364">
                  <c:v>16.119748666666666</c:v>
                </c:pt>
                <c:pt idx="365">
                  <c:v>16.111263333333333</c:v>
                </c:pt>
                <c:pt idx="366">
                  <c:v>16.123617333333332</c:v>
                </c:pt>
                <c:pt idx="367">
                  <c:v>16.131401333333333</c:v>
                </c:pt>
                <c:pt idx="368">
                  <c:v>16.137321</c:v>
                </c:pt>
                <c:pt idx="369">
                  <c:v>16.137130666666668</c:v>
                </c:pt>
                <c:pt idx="370">
                  <c:v>16.139672999999998</c:v>
                </c:pt>
                <c:pt idx="371">
                  <c:v>16.151510000000002</c:v>
                </c:pt>
                <c:pt idx="372">
                  <c:v>16.156047666666669</c:v>
                </c:pt>
                <c:pt idx="373">
                  <c:v>16.177739333333331</c:v>
                </c:pt>
                <c:pt idx="374">
                  <c:v>16.181017666666666</c:v>
                </c:pt>
                <c:pt idx="375">
                  <c:v>16.196331000000001</c:v>
                </c:pt>
                <c:pt idx="376">
                  <c:v>16.190335000000001</c:v>
                </c:pt>
                <c:pt idx="377">
                  <c:v>16.198584333333333</c:v>
                </c:pt>
                <c:pt idx="378">
                  <c:v>16.206112666666666</c:v>
                </c:pt>
                <c:pt idx="379">
                  <c:v>16.218214</c:v>
                </c:pt>
                <c:pt idx="380">
                  <c:v>16.220378</c:v>
                </c:pt>
                <c:pt idx="381">
                  <c:v>16.219505666666667</c:v>
                </c:pt>
                <c:pt idx="382">
                  <c:v>16.225838</c:v>
                </c:pt>
                <c:pt idx="383">
                  <c:v>16.229730333333336</c:v>
                </c:pt>
                <c:pt idx="384">
                  <c:v>16.236342666666669</c:v>
                </c:pt>
                <c:pt idx="385">
                  <c:v>16.230889000000001</c:v>
                </c:pt>
                <c:pt idx="386">
                  <c:v>16.228610999999997</c:v>
                </c:pt>
                <c:pt idx="387">
                  <c:v>16.225112333333332</c:v>
                </c:pt>
                <c:pt idx="388">
                  <c:v>16.222230999999997</c:v>
                </c:pt>
                <c:pt idx="389">
                  <c:v>16.220905333333334</c:v>
                </c:pt>
                <c:pt idx="390">
                  <c:v>16.213845666666668</c:v>
                </c:pt>
                <c:pt idx="391">
                  <c:v>16.206597000000002</c:v>
                </c:pt>
                <c:pt idx="392">
                  <c:v>16.190663000000001</c:v>
                </c:pt>
                <c:pt idx="393">
                  <c:v>16.180946666666667</c:v>
                </c:pt>
                <c:pt idx="394">
                  <c:v>16.167492333333332</c:v>
                </c:pt>
                <c:pt idx="395">
                  <c:v>16.156941</c:v>
                </c:pt>
                <c:pt idx="396">
                  <c:v>16.138201999999996</c:v>
                </c:pt>
                <c:pt idx="397">
                  <c:v>16.125988000000003</c:v>
                </c:pt>
                <c:pt idx="398">
                  <c:v>16.113496000000001</c:v>
                </c:pt>
                <c:pt idx="399">
                  <c:v>16.100281333333331</c:v>
                </c:pt>
                <c:pt idx="400">
                  <c:v>16.084607999999999</c:v>
                </c:pt>
                <c:pt idx="401">
                  <c:v>16.063393333333334</c:v>
                </c:pt>
                <c:pt idx="402">
                  <c:v>16.049148666666667</c:v>
                </c:pt>
                <c:pt idx="403">
                  <c:v>16.028265666666666</c:v>
                </c:pt>
                <c:pt idx="404">
                  <c:v>16.029557999999998</c:v>
                </c:pt>
                <c:pt idx="405">
                  <c:v>16.018047666666664</c:v>
                </c:pt>
                <c:pt idx="406">
                  <c:v>16.002984000000001</c:v>
                </c:pt>
                <c:pt idx="407">
                  <c:v>15.967956666666666</c:v>
                </c:pt>
                <c:pt idx="408">
                  <c:v>15.942030000000001</c:v>
                </c:pt>
                <c:pt idx="409">
                  <c:v>15.932493333333333</c:v>
                </c:pt>
                <c:pt idx="410">
                  <c:v>15.925025333333332</c:v>
                </c:pt>
                <c:pt idx="411">
                  <c:v>15.918506333333333</c:v>
                </c:pt>
                <c:pt idx="412">
                  <c:v>15.899507</c:v>
                </c:pt>
                <c:pt idx="413">
                  <c:v>15.874748333333335</c:v>
                </c:pt>
                <c:pt idx="414">
                  <c:v>15.848834999999999</c:v>
                </c:pt>
                <c:pt idx="415">
                  <c:v>15.833136999999999</c:v>
                </c:pt>
                <c:pt idx="416">
                  <c:v>15.824247666666666</c:v>
                </c:pt>
                <c:pt idx="417">
                  <c:v>15.811460666666667</c:v>
                </c:pt>
                <c:pt idx="418">
                  <c:v>15.796617666666668</c:v>
                </c:pt>
                <c:pt idx="419">
                  <c:v>15.779060666666666</c:v>
                </c:pt>
                <c:pt idx="420">
                  <c:v>15.761993666666667</c:v>
                </c:pt>
                <c:pt idx="421">
                  <c:v>15.738190000000001</c:v>
                </c:pt>
                <c:pt idx="422">
                  <c:v>15.722806666666665</c:v>
                </c:pt>
                <c:pt idx="423">
                  <c:v>15.710657333333332</c:v>
                </c:pt>
                <c:pt idx="424">
                  <c:v>15.703552999999999</c:v>
                </c:pt>
                <c:pt idx="425">
                  <c:v>15.692989000000003</c:v>
                </c:pt>
                <c:pt idx="426">
                  <c:v>15.679493666666666</c:v>
                </c:pt>
                <c:pt idx="427">
                  <c:v>15.665365000000001</c:v>
                </c:pt>
                <c:pt idx="428">
                  <c:v>15.654731</c:v>
                </c:pt>
                <c:pt idx="429">
                  <c:v>15.637183333333333</c:v>
                </c:pt>
                <c:pt idx="430">
                  <c:v>15.613288333333335</c:v>
                </c:pt>
                <c:pt idx="431">
                  <c:v>15.590933333333334</c:v>
                </c:pt>
                <c:pt idx="432">
                  <c:v>15.572144</c:v>
                </c:pt>
                <c:pt idx="433">
                  <c:v>15.561690333333331</c:v>
                </c:pt>
                <c:pt idx="434">
                  <c:v>15.534583666666668</c:v>
                </c:pt>
                <c:pt idx="435">
                  <c:v>15.519647666666666</c:v>
                </c:pt>
                <c:pt idx="436">
                  <c:v>15.491127999999998</c:v>
                </c:pt>
                <c:pt idx="437">
                  <c:v>15.468911333333333</c:v>
                </c:pt>
                <c:pt idx="438">
                  <c:v>15.434654666666667</c:v>
                </c:pt>
                <c:pt idx="439">
                  <c:v>15.406117666666667</c:v>
                </c:pt>
                <c:pt idx="440">
                  <c:v>15.367947666666666</c:v>
                </c:pt>
                <c:pt idx="441">
                  <c:v>15.338780666666665</c:v>
                </c:pt>
                <c:pt idx="442">
                  <c:v>15.302788333333334</c:v>
                </c:pt>
                <c:pt idx="443">
                  <c:v>15.277225</c:v>
                </c:pt>
                <c:pt idx="444">
                  <c:v>15.240668999999999</c:v>
                </c:pt>
                <c:pt idx="445">
                  <c:v>15.218451666666667</c:v>
                </c:pt>
                <c:pt idx="446">
                  <c:v>15.182544</c:v>
                </c:pt>
                <c:pt idx="447">
                  <c:v>15.149990333333335</c:v>
                </c:pt>
                <c:pt idx="448">
                  <c:v>15.107718666666665</c:v>
                </c:pt>
                <c:pt idx="449">
                  <c:v>15.065005666666666</c:v>
                </c:pt>
                <c:pt idx="450">
                  <c:v>15.027389333333332</c:v>
                </c:pt>
                <c:pt idx="451">
                  <c:v>14.996434666666667</c:v>
                </c:pt>
                <c:pt idx="452">
                  <c:v>14.976640666666668</c:v>
                </c:pt>
                <c:pt idx="453">
                  <c:v>14.944087333333334</c:v>
                </c:pt>
                <c:pt idx="454">
                  <c:v>14.905159000000003</c:v>
                </c:pt>
                <c:pt idx="455">
                  <c:v>14.871175333333333</c:v>
                </c:pt>
                <c:pt idx="456">
                  <c:v>14.83981</c:v>
                </c:pt>
                <c:pt idx="457">
                  <c:v>14.813439000000001</c:v>
                </c:pt>
                <c:pt idx="458">
                  <c:v>14.778679666666667</c:v>
                </c:pt>
                <c:pt idx="459">
                  <c:v>14.744583999999998</c:v>
                </c:pt>
                <c:pt idx="460">
                  <c:v>14.711757666666665</c:v>
                </c:pt>
                <c:pt idx="461">
                  <c:v>14.695379000000001</c:v>
                </c:pt>
                <c:pt idx="462">
                  <c:v>14.683060666666668</c:v>
                </c:pt>
                <c:pt idx="463">
                  <c:v>14.663028666666667</c:v>
                </c:pt>
                <c:pt idx="464">
                  <c:v>14.635680666666667</c:v>
                </c:pt>
                <c:pt idx="465">
                  <c:v>14.616275666666667</c:v>
                </c:pt>
                <c:pt idx="466">
                  <c:v>14.610967333333335</c:v>
                </c:pt>
                <c:pt idx="467">
                  <c:v>14.604198666666667</c:v>
                </c:pt>
                <c:pt idx="468">
                  <c:v>14.590463999999999</c:v>
                </c:pt>
                <c:pt idx="469">
                  <c:v>14.574361000000001</c:v>
                </c:pt>
                <c:pt idx="470">
                  <c:v>14.556125666666667</c:v>
                </c:pt>
                <c:pt idx="471">
                  <c:v>14.55297</c:v>
                </c:pt>
                <c:pt idx="472">
                  <c:v>14.546728333333334</c:v>
                </c:pt>
                <c:pt idx="473">
                  <c:v>14.540138666666669</c:v>
                </c:pt>
                <c:pt idx="474">
                  <c:v>14.524782333333334</c:v>
                </c:pt>
                <c:pt idx="475">
                  <c:v>14.505694</c:v>
                </c:pt>
                <c:pt idx="476">
                  <c:v>14.504319666666666</c:v>
                </c:pt>
                <c:pt idx="477">
                  <c:v>14.490859</c:v>
                </c:pt>
                <c:pt idx="478">
                  <c:v>14.488973999999999</c:v>
                </c:pt>
                <c:pt idx="479">
                  <c:v>14.467371666666667</c:v>
                </c:pt>
                <c:pt idx="480">
                  <c:v>14.454075333333334</c:v>
                </c:pt>
                <c:pt idx="481">
                  <c:v>14.435226666666667</c:v>
                </c:pt>
                <c:pt idx="482">
                  <c:v>14.429700666666667</c:v>
                </c:pt>
                <c:pt idx="483">
                  <c:v>14.414906999999999</c:v>
                </c:pt>
                <c:pt idx="484">
                  <c:v>14.388655999999999</c:v>
                </c:pt>
                <c:pt idx="485">
                  <c:v>14.356982</c:v>
                </c:pt>
                <c:pt idx="486">
                  <c:v>14.335042333333334</c:v>
                </c:pt>
                <c:pt idx="487">
                  <c:v>14.32259</c:v>
                </c:pt>
                <c:pt idx="488">
                  <c:v>14.305134666666666</c:v>
                </c:pt>
                <c:pt idx="489">
                  <c:v>14.282235</c:v>
                </c:pt>
                <c:pt idx="490">
                  <c:v>14.254038333333334</c:v>
                </c:pt>
                <c:pt idx="491">
                  <c:v>14.228293333333333</c:v>
                </c:pt>
                <c:pt idx="492">
                  <c:v>14.196710333333334</c:v>
                </c:pt>
                <c:pt idx="493">
                  <c:v>14.159089666666667</c:v>
                </c:pt>
                <c:pt idx="494">
                  <c:v>14.130177000000002</c:v>
                </c:pt>
                <c:pt idx="495">
                  <c:v>14.110318666666666</c:v>
                </c:pt>
                <c:pt idx="496">
                  <c:v>14.082904666666666</c:v>
                </c:pt>
                <c:pt idx="497">
                  <c:v>14.049465666666665</c:v>
                </c:pt>
                <c:pt idx="498">
                  <c:v>14.011422333333334</c:v>
                </c:pt>
                <c:pt idx="499">
                  <c:v>13.993498333333333</c:v>
                </c:pt>
                <c:pt idx="500">
                  <c:v>13.965143333333335</c:v>
                </c:pt>
                <c:pt idx="501">
                  <c:v>13.935604666666668</c:v>
                </c:pt>
                <c:pt idx="502">
                  <c:v>13.905272333333334</c:v>
                </c:pt>
                <c:pt idx="503">
                  <c:v>13.865945000000002</c:v>
                </c:pt>
                <c:pt idx="504">
                  <c:v>13.828203666666667</c:v>
                </c:pt>
                <c:pt idx="505">
                  <c:v>13.782655</c:v>
                </c:pt>
                <c:pt idx="506">
                  <c:v>13.747504666666666</c:v>
                </c:pt>
                <c:pt idx="507">
                  <c:v>13.711241333333334</c:v>
                </c:pt>
                <c:pt idx="508">
                  <c:v>13.673477333333333</c:v>
                </c:pt>
                <c:pt idx="509">
                  <c:v>13.626228666666668</c:v>
                </c:pt>
                <c:pt idx="510">
                  <c:v>13.579530666666665</c:v>
                </c:pt>
                <c:pt idx="511">
                  <c:v>13.538558666666667</c:v>
                </c:pt>
                <c:pt idx="512">
                  <c:v>13.504174333333333</c:v>
                </c:pt>
                <c:pt idx="513">
                  <c:v>13.464801333333334</c:v>
                </c:pt>
                <c:pt idx="514">
                  <c:v>13.41427</c:v>
                </c:pt>
                <c:pt idx="515">
                  <c:v>13.367400333333331</c:v>
                </c:pt>
                <c:pt idx="516">
                  <c:v>13.325528333333333</c:v>
                </c:pt>
                <c:pt idx="517">
                  <c:v>13.288859</c:v>
                </c:pt>
                <c:pt idx="518">
                  <c:v>13.246381</c:v>
                </c:pt>
                <c:pt idx="519">
                  <c:v>13.195237000000001</c:v>
                </c:pt>
                <c:pt idx="520">
                  <c:v>13.139922333333333</c:v>
                </c:pt>
                <c:pt idx="521">
                  <c:v>13.076138666666665</c:v>
                </c:pt>
                <c:pt idx="522">
                  <c:v>13.022758000000001</c:v>
                </c:pt>
                <c:pt idx="523">
                  <c:v>12.950173666666666</c:v>
                </c:pt>
                <c:pt idx="524">
                  <c:v>12.891743666666665</c:v>
                </c:pt>
                <c:pt idx="525">
                  <c:v>12.803011333333332</c:v>
                </c:pt>
                <c:pt idx="526">
                  <c:v>12.747737333333333</c:v>
                </c:pt>
                <c:pt idx="527">
                  <c:v>12.692082999999998</c:v>
                </c:pt>
                <c:pt idx="528">
                  <c:v>12.649627000000001</c:v>
                </c:pt>
                <c:pt idx="529">
                  <c:v>12.594951666666667</c:v>
                </c:pt>
                <c:pt idx="530">
                  <c:v>12.539904333333334</c:v>
                </c:pt>
                <c:pt idx="531">
                  <c:v>12.494613000000001</c:v>
                </c:pt>
                <c:pt idx="532">
                  <c:v>12.460291333333336</c:v>
                </c:pt>
                <c:pt idx="533">
                  <c:v>12.381587000000001</c:v>
                </c:pt>
                <c:pt idx="534">
                  <c:v>12.309786333333335</c:v>
                </c:pt>
                <c:pt idx="535">
                  <c:v>12.209332000000002</c:v>
                </c:pt>
                <c:pt idx="536">
                  <c:v>12.151011000000002</c:v>
                </c:pt>
                <c:pt idx="537">
                  <c:v>12.064964666666668</c:v>
                </c:pt>
                <c:pt idx="538">
                  <c:v>11.976340333333335</c:v>
                </c:pt>
                <c:pt idx="539">
                  <c:v>11.806329333333332</c:v>
                </c:pt>
                <c:pt idx="540">
                  <c:v>11.632130666666667</c:v>
                </c:pt>
                <c:pt idx="541">
                  <c:v>11.529845333333334</c:v>
                </c:pt>
                <c:pt idx="542">
                  <c:v>11.542847333333334</c:v>
                </c:pt>
                <c:pt idx="543">
                  <c:v>11.584746333333333</c:v>
                </c:pt>
                <c:pt idx="544">
                  <c:v>11.573283999999999</c:v>
                </c:pt>
                <c:pt idx="545">
                  <c:v>11.510637000000001</c:v>
                </c:pt>
                <c:pt idx="546">
                  <c:v>11.426381666666666</c:v>
                </c:pt>
                <c:pt idx="547">
                  <c:v>11.347212333333331</c:v>
                </c:pt>
                <c:pt idx="548">
                  <c:v>11.240615</c:v>
                </c:pt>
                <c:pt idx="549">
                  <c:v>11.146534333333333</c:v>
                </c:pt>
                <c:pt idx="550">
                  <c:v>10.997246333333331</c:v>
                </c:pt>
                <c:pt idx="551">
                  <c:v>10.880574333333334</c:v>
                </c:pt>
                <c:pt idx="552">
                  <c:v>10.752050666666667</c:v>
                </c:pt>
                <c:pt idx="553">
                  <c:v>10.637485333333332</c:v>
                </c:pt>
                <c:pt idx="554">
                  <c:v>10.496476000000001</c:v>
                </c:pt>
                <c:pt idx="555">
                  <c:v>10.342332666666668</c:v>
                </c:pt>
                <c:pt idx="556">
                  <c:v>10.190739000000001</c:v>
                </c:pt>
                <c:pt idx="557">
                  <c:v>10.032335000000002</c:v>
                </c:pt>
                <c:pt idx="558">
                  <c:v>9.8904172333333324</c:v>
                </c:pt>
                <c:pt idx="559">
                  <c:v>9.7318798666666666</c:v>
                </c:pt>
                <c:pt idx="560">
                  <c:v>9.5699367333333338</c:v>
                </c:pt>
                <c:pt idx="561">
                  <c:v>9.3817024</c:v>
                </c:pt>
                <c:pt idx="562">
                  <c:v>9.1755939999999985</c:v>
                </c:pt>
                <c:pt idx="563">
                  <c:v>8.9878736999999997</c:v>
                </c:pt>
                <c:pt idx="564">
                  <c:v>8.8055963333333338</c:v>
                </c:pt>
                <c:pt idx="565">
                  <c:v>8.6294368000000006</c:v>
                </c:pt>
                <c:pt idx="566">
                  <c:v>8.4244308666666665</c:v>
                </c:pt>
                <c:pt idx="567">
                  <c:v>8.2291460333333344</c:v>
                </c:pt>
                <c:pt idx="568">
                  <c:v>8.0315841333333342</c:v>
                </c:pt>
                <c:pt idx="569">
                  <c:v>7.8180243333333337</c:v>
                </c:pt>
                <c:pt idx="570">
                  <c:v>7.6021533000000003</c:v>
                </c:pt>
                <c:pt idx="571">
                  <c:v>7.3803197333333328</c:v>
                </c:pt>
                <c:pt idx="572">
                  <c:v>7.1798942666666674</c:v>
                </c:pt>
                <c:pt idx="573">
                  <c:v>6.9554991666666668</c:v>
                </c:pt>
                <c:pt idx="574">
                  <c:v>6.7329176333333329</c:v>
                </c:pt>
                <c:pt idx="575">
                  <c:v>6.5331225333333336</c:v>
                </c:pt>
                <c:pt idx="576">
                  <c:v>6.2994761333333331</c:v>
                </c:pt>
                <c:pt idx="577">
                  <c:v>6.0942039333333335</c:v>
                </c:pt>
                <c:pt idx="578">
                  <c:v>5.8454635999999995</c:v>
                </c:pt>
                <c:pt idx="579">
                  <c:v>5.6305866333333334</c:v>
                </c:pt>
                <c:pt idx="580">
                  <c:v>5.3713151666666663</c:v>
                </c:pt>
                <c:pt idx="581">
                  <c:v>5.1380015999999999</c:v>
                </c:pt>
                <c:pt idx="582">
                  <c:v>4.8712533333333328</c:v>
                </c:pt>
                <c:pt idx="583">
                  <c:v>4.6427959000000003</c:v>
                </c:pt>
                <c:pt idx="584">
                  <c:v>4.392722</c:v>
                </c:pt>
                <c:pt idx="585">
                  <c:v>4.165312300000001</c:v>
                </c:pt>
                <c:pt idx="586">
                  <c:v>3.9001866333333339</c:v>
                </c:pt>
                <c:pt idx="587">
                  <c:v>3.6560706999999995</c:v>
                </c:pt>
                <c:pt idx="588">
                  <c:v>3.4010743333333333</c:v>
                </c:pt>
                <c:pt idx="589">
                  <c:v>3.190474033333333</c:v>
                </c:pt>
                <c:pt idx="590">
                  <c:v>2.9584446</c:v>
                </c:pt>
                <c:pt idx="591">
                  <c:v>2.7238499333333337</c:v>
                </c:pt>
                <c:pt idx="592">
                  <c:v>2.4646351333333332</c:v>
                </c:pt>
                <c:pt idx="593">
                  <c:v>2.1946619666666667</c:v>
                </c:pt>
                <c:pt idx="594">
                  <c:v>1.9514218999999997</c:v>
                </c:pt>
                <c:pt idx="595">
                  <c:v>1.7119381999999999</c:v>
                </c:pt>
                <c:pt idx="596">
                  <c:v>1.5161675999999999</c:v>
                </c:pt>
                <c:pt idx="597">
                  <c:v>1.320416</c:v>
                </c:pt>
                <c:pt idx="598">
                  <c:v>1.11908001</c:v>
                </c:pt>
                <c:pt idx="599">
                  <c:v>0.86651700333333326</c:v>
                </c:pt>
                <c:pt idx="600">
                  <c:v>0.60296562333333326</c:v>
                </c:pt>
                <c:pt idx="601">
                  <c:v>0.36461090000000002</c:v>
                </c:pt>
                <c:pt idx="602">
                  <c:v>0.15588329399999998</c:v>
                </c:pt>
                <c:pt idx="603">
                  <c:v>-8.787732266666666E-2</c:v>
                </c:pt>
                <c:pt idx="604">
                  <c:v>-0.35999269266666672</c:v>
                </c:pt>
                <c:pt idx="605">
                  <c:v>-0.62264368999999997</c:v>
                </c:pt>
                <c:pt idx="606">
                  <c:v>-0.83109672666666656</c:v>
                </c:pt>
                <c:pt idx="607">
                  <c:v>-1.0246878433333333</c:v>
                </c:pt>
                <c:pt idx="608">
                  <c:v>-1.2467465333333332</c:v>
                </c:pt>
                <c:pt idx="609">
                  <c:v>-1.4702770666666669</c:v>
                </c:pt>
                <c:pt idx="610">
                  <c:v>-1.6980509333333333</c:v>
                </c:pt>
                <c:pt idx="611">
                  <c:v>-1.8956990333333332</c:v>
                </c:pt>
                <c:pt idx="612">
                  <c:v>-2.1198787000000001</c:v>
                </c:pt>
                <c:pt idx="613">
                  <c:v>-2.3322461666666667</c:v>
                </c:pt>
                <c:pt idx="614">
                  <c:v>-2.5639891000000001</c:v>
                </c:pt>
                <c:pt idx="615">
                  <c:v>-2.7972815999999998</c:v>
                </c:pt>
                <c:pt idx="616">
                  <c:v>-3.0118985333333335</c:v>
                </c:pt>
                <c:pt idx="617">
                  <c:v>-3.2295862999999998</c:v>
                </c:pt>
                <c:pt idx="618">
                  <c:v>-3.4310957666666666</c:v>
                </c:pt>
                <c:pt idx="619">
                  <c:v>-3.6787617999999997</c:v>
                </c:pt>
                <c:pt idx="620">
                  <c:v>-3.9117221666666668</c:v>
                </c:pt>
                <c:pt idx="621">
                  <c:v>-4.1614990000000001</c:v>
                </c:pt>
                <c:pt idx="622">
                  <c:v>-4.3476505000000003</c:v>
                </c:pt>
                <c:pt idx="623">
                  <c:v>-4.5742037999999994</c:v>
                </c:pt>
                <c:pt idx="624">
                  <c:v>-4.7790591000000004</c:v>
                </c:pt>
                <c:pt idx="625">
                  <c:v>-5.0098487666666669</c:v>
                </c:pt>
                <c:pt idx="626">
                  <c:v>-5.2133844666666667</c:v>
                </c:pt>
                <c:pt idx="627">
                  <c:v>-5.4366632999999993</c:v>
                </c:pt>
                <c:pt idx="628">
                  <c:v>-5.674484566666667</c:v>
                </c:pt>
                <c:pt idx="629">
                  <c:v>-5.9024416666666655</c:v>
                </c:pt>
                <c:pt idx="630">
                  <c:v>-6.1338381999999996</c:v>
                </c:pt>
                <c:pt idx="631">
                  <c:v>-6.3680675999999998</c:v>
                </c:pt>
                <c:pt idx="632">
                  <c:v>-6.595361566666667</c:v>
                </c:pt>
                <c:pt idx="633">
                  <c:v>-6.8246501333333329</c:v>
                </c:pt>
                <c:pt idx="634">
                  <c:v>-7.0365414666666659</c:v>
                </c:pt>
                <c:pt idx="635">
                  <c:v>-7.3040614333333336</c:v>
                </c:pt>
                <c:pt idx="636">
                  <c:v>-7.5229141000000004</c:v>
                </c:pt>
                <c:pt idx="637">
                  <c:v>-7.7688237999999998</c:v>
                </c:pt>
                <c:pt idx="638">
                  <c:v>-7.9775759333333331</c:v>
                </c:pt>
                <c:pt idx="639">
                  <c:v>-8.2082602333333341</c:v>
                </c:pt>
                <c:pt idx="640">
                  <c:v>-8.4282964000000007</c:v>
                </c:pt>
                <c:pt idx="641">
                  <c:v>-8.6287498333333321</c:v>
                </c:pt>
                <c:pt idx="642">
                  <c:v>-8.8279526666666666</c:v>
                </c:pt>
                <c:pt idx="643">
                  <c:v>-9.030975633333334</c:v>
                </c:pt>
                <c:pt idx="644">
                  <c:v>-9.2279049333333329</c:v>
                </c:pt>
                <c:pt idx="645">
                  <c:v>-9.455731066666667</c:v>
                </c:pt>
                <c:pt idx="646">
                  <c:v>-9.6795558999999987</c:v>
                </c:pt>
                <c:pt idx="647">
                  <c:v>-9.885739533333334</c:v>
                </c:pt>
                <c:pt idx="648">
                  <c:v>-10.044094200000002</c:v>
                </c:pt>
                <c:pt idx="649">
                  <c:v>-10.194281666666667</c:v>
                </c:pt>
                <c:pt idx="650">
                  <c:v>-10.351285666666667</c:v>
                </c:pt>
                <c:pt idx="651">
                  <c:v>-10.565909666666666</c:v>
                </c:pt>
                <c:pt idx="652">
                  <c:v>-10.734539333333332</c:v>
                </c:pt>
                <c:pt idx="653">
                  <c:v>-10.923820999999998</c:v>
                </c:pt>
                <c:pt idx="654">
                  <c:v>-11.068511666666666</c:v>
                </c:pt>
                <c:pt idx="655">
                  <c:v>-11.250036666666666</c:v>
                </c:pt>
                <c:pt idx="656">
                  <c:v>-11.417152666666667</c:v>
                </c:pt>
                <c:pt idx="657">
                  <c:v>-11.609731666666667</c:v>
                </c:pt>
                <c:pt idx="658">
                  <c:v>-11.777145666666668</c:v>
                </c:pt>
                <c:pt idx="659">
                  <c:v>-11.959666666666669</c:v>
                </c:pt>
                <c:pt idx="660">
                  <c:v>-12.112759333333335</c:v>
                </c:pt>
                <c:pt idx="661">
                  <c:v>-12.316809999999998</c:v>
                </c:pt>
                <c:pt idx="662">
                  <c:v>-12.460479666666666</c:v>
                </c:pt>
                <c:pt idx="663">
                  <c:v>-12.644876333333334</c:v>
                </c:pt>
                <c:pt idx="664">
                  <c:v>-12.796971000000001</c:v>
                </c:pt>
                <c:pt idx="665">
                  <c:v>-13.013292333333334</c:v>
                </c:pt>
                <c:pt idx="666">
                  <c:v>-13.190413000000001</c:v>
                </c:pt>
                <c:pt idx="667">
                  <c:v>-13.326252666666667</c:v>
                </c:pt>
                <c:pt idx="668">
                  <c:v>-13.565365333333332</c:v>
                </c:pt>
                <c:pt idx="669">
                  <c:v>-13.812711999999999</c:v>
                </c:pt>
                <c:pt idx="670">
                  <c:v>-14.127217333333332</c:v>
                </c:pt>
                <c:pt idx="671">
                  <c:v>-14.334076666666666</c:v>
                </c:pt>
                <c:pt idx="672">
                  <c:v>-14.568217666666667</c:v>
                </c:pt>
                <c:pt idx="673">
                  <c:v>-14.797628000000001</c:v>
                </c:pt>
                <c:pt idx="674">
                  <c:v>-14.934745000000001</c:v>
                </c:pt>
                <c:pt idx="675">
                  <c:v>-15.130034999999999</c:v>
                </c:pt>
                <c:pt idx="676">
                  <c:v>-15.396996333333334</c:v>
                </c:pt>
                <c:pt idx="677">
                  <c:v>-15.685752333333333</c:v>
                </c:pt>
                <c:pt idx="678">
                  <c:v>-16.023412666666665</c:v>
                </c:pt>
                <c:pt idx="679">
                  <c:v>-16.322803333333333</c:v>
                </c:pt>
                <c:pt idx="680">
                  <c:v>-16.621315666666664</c:v>
                </c:pt>
                <c:pt idx="681">
                  <c:v>-16.894086666666666</c:v>
                </c:pt>
                <c:pt idx="682">
                  <c:v>-17.197090666666664</c:v>
                </c:pt>
                <c:pt idx="683">
                  <c:v>-17.535261666666667</c:v>
                </c:pt>
                <c:pt idx="684">
                  <c:v>-17.749321666666667</c:v>
                </c:pt>
                <c:pt idx="685">
                  <c:v>-17.958136666666665</c:v>
                </c:pt>
                <c:pt idx="686">
                  <c:v>-18.306412333333331</c:v>
                </c:pt>
                <c:pt idx="687">
                  <c:v>-18.687571666666667</c:v>
                </c:pt>
                <c:pt idx="688">
                  <c:v>-19.070613666666663</c:v>
                </c:pt>
                <c:pt idx="689">
                  <c:v>-19.400326333333336</c:v>
                </c:pt>
                <c:pt idx="690">
                  <c:v>-19.770011999999998</c:v>
                </c:pt>
                <c:pt idx="691">
                  <c:v>-20.016006000000001</c:v>
                </c:pt>
                <c:pt idx="692">
                  <c:v>-20.316376333333334</c:v>
                </c:pt>
                <c:pt idx="693">
                  <c:v>-20.541375333333335</c:v>
                </c:pt>
                <c:pt idx="694">
                  <c:v>-20.757675000000003</c:v>
                </c:pt>
                <c:pt idx="695">
                  <c:v>-20.985981333333331</c:v>
                </c:pt>
                <c:pt idx="696">
                  <c:v>-21.315258333333333</c:v>
                </c:pt>
                <c:pt idx="697">
                  <c:v>-21.725767999999999</c:v>
                </c:pt>
                <c:pt idx="698">
                  <c:v>-22.074084333333332</c:v>
                </c:pt>
                <c:pt idx="699">
                  <c:v>-22.332151333333332</c:v>
                </c:pt>
                <c:pt idx="700">
                  <c:v>-22.726860666666667</c:v>
                </c:pt>
                <c:pt idx="701">
                  <c:v>-23.046043999999998</c:v>
                </c:pt>
                <c:pt idx="702">
                  <c:v>-23.468642333333335</c:v>
                </c:pt>
                <c:pt idx="703">
                  <c:v>-23.627274666666665</c:v>
                </c:pt>
                <c:pt idx="704">
                  <c:v>-24.028056333333335</c:v>
                </c:pt>
                <c:pt idx="705">
                  <c:v>-24.421332666666668</c:v>
                </c:pt>
                <c:pt idx="706">
                  <c:v>-24.891064333333333</c:v>
                </c:pt>
                <c:pt idx="707">
                  <c:v>-25.236502999999999</c:v>
                </c:pt>
                <c:pt idx="708">
                  <c:v>-25.560498666666664</c:v>
                </c:pt>
                <c:pt idx="709">
                  <c:v>-25.886307000000002</c:v>
                </c:pt>
                <c:pt idx="710">
                  <c:v>-26.332494333333333</c:v>
                </c:pt>
                <c:pt idx="711">
                  <c:v>-26.706527333333337</c:v>
                </c:pt>
                <c:pt idx="712">
                  <c:v>-27.352830333333333</c:v>
                </c:pt>
                <c:pt idx="713">
                  <c:v>-27.704031666666669</c:v>
                </c:pt>
                <c:pt idx="714">
                  <c:v>-28.234690999999998</c:v>
                </c:pt>
                <c:pt idx="715">
                  <c:v>-28.651642666666664</c:v>
                </c:pt>
                <c:pt idx="716">
                  <c:v>-29.224490000000003</c:v>
                </c:pt>
                <c:pt idx="717">
                  <c:v>-29.742050333333335</c:v>
                </c:pt>
                <c:pt idx="718">
                  <c:v>-30.330466666666666</c:v>
                </c:pt>
                <c:pt idx="719">
                  <c:v>-30.815037666666665</c:v>
                </c:pt>
                <c:pt idx="720">
                  <c:v>-31.486389333333335</c:v>
                </c:pt>
                <c:pt idx="721">
                  <c:v>-31.681241999999997</c:v>
                </c:pt>
                <c:pt idx="722">
                  <c:v>-32.240867000000001</c:v>
                </c:pt>
                <c:pt idx="723">
                  <c:v>-32.843888</c:v>
                </c:pt>
                <c:pt idx="724">
                  <c:v>-33.602901666666668</c:v>
                </c:pt>
                <c:pt idx="725">
                  <c:v>-33.882073666666663</c:v>
                </c:pt>
                <c:pt idx="726">
                  <c:v>-33.551556666666663</c:v>
                </c:pt>
                <c:pt idx="727">
                  <c:v>-34.202636333333338</c:v>
                </c:pt>
                <c:pt idx="728">
                  <c:v>-35.138886666666664</c:v>
                </c:pt>
                <c:pt idx="729">
                  <c:v>-36.616386333333338</c:v>
                </c:pt>
                <c:pt idx="730">
                  <c:v>-37.405533999999996</c:v>
                </c:pt>
                <c:pt idx="731">
                  <c:v>-37.411310666666672</c:v>
                </c:pt>
                <c:pt idx="732">
                  <c:v>-38.076810000000002</c:v>
                </c:pt>
                <c:pt idx="733">
                  <c:v>-38.046631999999995</c:v>
                </c:pt>
                <c:pt idx="734">
                  <c:v>-39.025859666666662</c:v>
                </c:pt>
                <c:pt idx="735">
                  <c:v>-39.198471000000005</c:v>
                </c:pt>
                <c:pt idx="736">
                  <c:v>-39.901428333333335</c:v>
                </c:pt>
                <c:pt idx="737">
                  <c:v>-39.92476666666667</c:v>
                </c:pt>
                <c:pt idx="738">
                  <c:v>-39.39525866666667</c:v>
                </c:pt>
                <c:pt idx="739">
                  <c:v>-39.359923000000002</c:v>
                </c:pt>
                <c:pt idx="740">
                  <c:v>-38.777269999999994</c:v>
                </c:pt>
                <c:pt idx="741">
                  <c:v>-38.901016333333338</c:v>
                </c:pt>
                <c:pt idx="742">
                  <c:v>-38.962739333333332</c:v>
                </c:pt>
                <c:pt idx="743">
                  <c:v>-39.470227333333334</c:v>
                </c:pt>
                <c:pt idx="744">
                  <c:v>-38.578893999999998</c:v>
                </c:pt>
                <c:pt idx="745">
                  <c:v>-38.305744000000004</c:v>
                </c:pt>
                <c:pt idx="746">
                  <c:v>-37.745316666666668</c:v>
                </c:pt>
                <c:pt idx="747">
                  <c:v>-38.315260333333335</c:v>
                </c:pt>
                <c:pt idx="748">
                  <c:v>-37.595942000000001</c:v>
                </c:pt>
                <c:pt idx="749">
                  <c:v>-37.044120666666664</c:v>
                </c:pt>
                <c:pt idx="750">
                  <c:v>-37.149215666666663</c:v>
                </c:pt>
                <c:pt idx="751">
                  <c:v>-37.05397266666666</c:v>
                </c:pt>
                <c:pt idx="752">
                  <c:v>-37.128610999999999</c:v>
                </c:pt>
                <c:pt idx="753">
                  <c:v>-36.677236999999998</c:v>
                </c:pt>
                <c:pt idx="754">
                  <c:v>-36.172063000000001</c:v>
                </c:pt>
                <c:pt idx="755">
                  <c:v>-36.274787666666668</c:v>
                </c:pt>
                <c:pt idx="756">
                  <c:v>-36.152660000000004</c:v>
                </c:pt>
                <c:pt idx="757">
                  <c:v>-36.185583333333334</c:v>
                </c:pt>
                <c:pt idx="758">
                  <c:v>-35.726918333333337</c:v>
                </c:pt>
                <c:pt idx="759">
                  <c:v>-35.345069666666667</c:v>
                </c:pt>
                <c:pt idx="760">
                  <c:v>-34.898972666666658</c:v>
                </c:pt>
                <c:pt idx="761">
                  <c:v>-34.638778333333335</c:v>
                </c:pt>
                <c:pt idx="762">
                  <c:v>-34.691076666666667</c:v>
                </c:pt>
                <c:pt idx="763">
                  <c:v>-34.477876000000002</c:v>
                </c:pt>
                <c:pt idx="764">
                  <c:v>-34.600397666666673</c:v>
                </c:pt>
                <c:pt idx="765">
                  <c:v>-33.900063666666661</c:v>
                </c:pt>
                <c:pt idx="766">
                  <c:v>-34.084849999999996</c:v>
                </c:pt>
                <c:pt idx="767">
                  <c:v>-33.723113999999995</c:v>
                </c:pt>
                <c:pt idx="768">
                  <c:v>-33.482657333333329</c:v>
                </c:pt>
                <c:pt idx="769">
                  <c:v>-33.114018999999999</c:v>
                </c:pt>
                <c:pt idx="770">
                  <c:v>-32.738408666666665</c:v>
                </c:pt>
                <c:pt idx="771">
                  <c:v>-32.770805666666668</c:v>
                </c:pt>
                <c:pt idx="772">
                  <c:v>-32.589896333333336</c:v>
                </c:pt>
                <c:pt idx="773">
                  <c:v>-32.609777000000001</c:v>
                </c:pt>
                <c:pt idx="774">
                  <c:v>-32.841814666666671</c:v>
                </c:pt>
                <c:pt idx="775">
                  <c:v>-32.807936333333338</c:v>
                </c:pt>
                <c:pt idx="776">
                  <c:v>-32.583621999999998</c:v>
                </c:pt>
                <c:pt idx="777">
                  <c:v>-31.983375666666664</c:v>
                </c:pt>
                <c:pt idx="778">
                  <c:v>-31.763098333333332</c:v>
                </c:pt>
                <c:pt idx="779">
                  <c:v>-31.663407666666668</c:v>
                </c:pt>
                <c:pt idx="780">
                  <c:v>-31.816083333333335</c:v>
                </c:pt>
                <c:pt idx="781">
                  <c:v>-31.79982133333333</c:v>
                </c:pt>
                <c:pt idx="782">
                  <c:v>-31.890563333333333</c:v>
                </c:pt>
                <c:pt idx="783">
                  <c:v>-31.681563000000001</c:v>
                </c:pt>
                <c:pt idx="784">
                  <c:v>-31.246835000000001</c:v>
                </c:pt>
                <c:pt idx="785">
                  <c:v>-31.028779999999998</c:v>
                </c:pt>
                <c:pt idx="786">
                  <c:v>-31.010943666666666</c:v>
                </c:pt>
                <c:pt idx="787">
                  <c:v>-31.054139333333335</c:v>
                </c:pt>
                <c:pt idx="788">
                  <c:v>-30.926708666666666</c:v>
                </c:pt>
                <c:pt idx="789">
                  <c:v>-30.621697666666666</c:v>
                </c:pt>
                <c:pt idx="790">
                  <c:v>-30.656295666666665</c:v>
                </c:pt>
                <c:pt idx="791">
                  <c:v>-30.643622000000004</c:v>
                </c:pt>
                <c:pt idx="792">
                  <c:v>-30.575907333333333</c:v>
                </c:pt>
                <c:pt idx="793">
                  <c:v>-30.774781000000001</c:v>
                </c:pt>
                <c:pt idx="794">
                  <c:v>-30.263161333333329</c:v>
                </c:pt>
                <c:pt idx="795">
                  <c:v>-29.695706666666666</c:v>
                </c:pt>
                <c:pt idx="796">
                  <c:v>-29.134763666666668</c:v>
                </c:pt>
                <c:pt idx="797">
                  <c:v>-28.978799333333331</c:v>
                </c:pt>
                <c:pt idx="798">
                  <c:v>-29.005106666666666</c:v>
                </c:pt>
                <c:pt idx="799">
                  <c:v>-29.255399666666666</c:v>
                </c:pt>
                <c:pt idx="800">
                  <c:v>-19.668723333333332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0B-4290-B8B1-3B2F3D50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1"/>
      </c:valAx>
      <c:valAx>
        <c:axId val="946462471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2319853561148855"/>
          <c:y val="0.12431612715077282"/>
          <c:w val="0.36829847149554767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Reverse Isolation </a:t>
            </a:r>
            <a:r>
              <a:rPr lang="en-US" baseline="0"/>
              <a:t>(dB) vs. Frequency, Vd = 3V</a:t>
            </a:r>
            <a:endParaRPr lang="en-US"/>
          </a:p>
        </c:rich>
      </c:tx>
      <c:layout>
        <c:manualLayout>
          <c:xMode val="edge"/>
          <c:yMode val="edge"/>
          <c:x val="0.166369520500860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63435631683669E-2"/>
          <c:y val="0.10743073782443859"/>
          <c:w val="0.86742687652456374"/>
          <c:h val="0.7332946923301254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'S-parameters (2)'!$L$4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(2)'!$U$6:$U$806</c:f>
              <c:numCache>
                <c:formatCode>General</c:formatCode>
                <c:ptCount val="801"/>
                <c:pt idx="0">
                  <c:v>-54.853127000000001</c:v>
                </c:pt>
                <c:pt idx="1">
                  <c:v>-69.444725333333338</c:v>
                </c:pt>
                <c:pt idx="2">
                  <c:v>-74.505801000000005</c:v>
                </c:pt>
                <c:pt idx="3">
                  <c:v>-72.610799</c:v>
                </c:pt>
                <c:pt idx="4">
                  <c:v>-74.228419000000002</c:v>
                </c:pt>
                <c:pt idx="5">
                  <c:v>-75.244746000000006</c:v>
                </c:pt>
                <c:pt idx="6">
                  <c:v>-79.421501333333339</c:v>
                </c:pt>
                <c:pt idx="7">
                  <c:v>-74.17137133333334</c:v>
                </c:pt>
                <c:pt idx="8">
                  <c:v>-74.805254333333338</c:v>
                </c:pt>
                <c:pt idx="9">
                  <c:v>-72.999943666666667</c:v>
                </c:pt>
                <c:pt idx="10">
                  <c:v>-76.598596999999998</c:v>
                </c:pt>
                <c:pt idx="11">
                  <c:v>-79.307078000000004</c:v>
                </c:pt>
                <c:pt idx="12">
                  <c:v>-85.259725000000003</c:v>
                </c:pt>
                <c:pt idx="13">
                  <c:v>-87.165194333333332</c:v>
                </c:pt>
                <c:pt idx="14">
                  <c:v>-84.254254666666668</c:v>
                </c:pt>
                <c:pt idx="15">
                  <c:v>-78.000971666666658</c:v>
                </c:pt>
                <c:pt idx="16">
                  <c:v>-74.747986000000012</c:v>
                </c:pt>
                <c:pt idx="17">
                  <c:v>-74.424730999999994</c:v>
                </c:pt>
                <c:pt idx="18">
                  <c:v>-72.809928666666664</c:v>
                </c:pt>
                <c:pt idx="19">
                  <c:v>-72.004704333333336</c:v>
                </c:pt>
                <c:pt idx="20">
                  <c:v>-74.013880000000015</c:v>
                </c:pt>
                <c:pt idx="21">
                  <c:v>-75.084126666666677</c:v>
                </c:pt>
                <c:pt idx="22">
                  <c:v>-75.038933</c:v>
                </c:pt>
                <c:pt idx="23">
                  <c:v>-71.445218666666662</c:v>
                </c:pt>
                <c:pt idx="24">
                  <c:v>-69.160014000000004</c:v>
                </c:pt>
                <c:pt idx="25">
                  <c:v>-68.371925333333337</c:v>
                </c:pt>
                <c:pt idx="26">
                  <c:v>-69.020299333333341</c:v>
                </c:pt>
                <c:pt idx="27">
                  <c:v>-71.006271333333345</c:v>
                </c:pt>
                <c:pt idx="28">
                  <c:v>-72.616434666666677</c:v>
                </c:pt>
                <c:pt idx="29">
                  <c:v>-73.057810333333336</c:v>
                </c:pt>
                <c:pt idx="30">
                  <c:v>-73.306251333333336</c:v>
                </c:pt>
                <c:pt idx="31">
                  <c:v>-71.877059666666668</c:v>
                </c:pt>
                <c:pt idx="32">
                  <c:v>-70.835299000000006</c:v>
                </c:pt>
                <c:pt idx="33">
                  <c:v>-71.242601999999991</c:v>
                </c:pt>
                <c:pt idx="34">
                  <c:v>-71.86160799999999</c:v>
                </c:pt>
                <c:pt idx="35">
                  <c:v>-72.449292666666665</c:v>
                </c:pt>
                <c:pt idx="36">
                  <c:v>-74.45186866666667</c:v>
                </c:pt>
                <c:pt idx="37">
                  <c:v>-72.535881000000003</c:v>
                </c:pt>
                <c:pt idx="38">
                  <c:v>-71.414603999999997</c:v>
                </c:pt>
                <c:pt idx="39">
                  <c:v>-65.617192666666668</c:v>
                </c:pt>
                <c:pt idx="40">
                  <c:v>-65.272527000000011</c:v>
                </c:pt>
                <c:pt idx="41">
                  <c:v>-63.511128666666657</c:v>
                </c:pt>
                <c:pt idx="42">
                  <c:v>-63.344909333333334</c:v>
                </c:pt>
                <c:pt idx="43">
                  <c:v>-62.617443999999999</c:v>
                </c:pt>
                <c:pt idx="44">
                  <c:v>-63.221376666666664</c:v>
                </c:pt>
                <c:pt idx="45">
                  <c:v>-62.677858666666673</c:v>
                </c:pt>
                <c:pt idx="46">
                  <c:v>-62.306416666666671</c:v>
                </c:pt>
                <c:pt idx="47">
                  <c:v>-61.366982666666665</c:v>
                </c:pt>
                <c:pt idx="48">
                  <c:v>-60.908129333333335</c:v>
                </c:pt>
                <c:pt idx="49">
                  <c:v>-60.861357333333338</c:v>
                </c:pt>
                <c:pt idx="50">
                  <c:v>-60.305732666666664</c:v>
                </c:pt>
                <c:pt idx="51">
                  <c:v>-60.504156666666667</c:v>
                </c:pt>
                <c:pt idx="52">
                  <c:v>-60.301387666666663</c:v>
                </c:pt>
                <c:pt idx="53">
                  <c:v>-60.555284999999998</c:v>
                </c:pt>
                <c:pt idx="54">
                  <c:v>-60.623348</c:v>
                </c:pt>
                <c:pt idx="55">
                  <c:v>-60.702492666666664</c:v>
                </c:pt>
                <c:pt idx="56">
                  <c:v>-61.289686666666661</c:v>
                </c:pt>
                <c:pt idx="57">
                  <c:v>-60.73013666666666</c:v>
                </c:pt>
                <c:pt idx="58">
                  <c:v>-59.939580333333332</c:v>
                </c:pt>
                <c:pt idx="59">
                  <c:v>-59.245618</c:v>
                </c:pt>
                <c:pt idx="60">
                  <c:v>-59.577457333333335</c:v>
                </c:pt>
                <c:pt idx="61">
                  <c:v>-60.226949999999995</c:v>
                </c:pt>
                <c:pt idx="62">
                  <c:v>-59.68541299999999</c:v>
                </c:pt>
                <c:pt idx="63">
                  <c:v>-59.04594766666667</c:v>
                </c:pt>
                <c:pt idx="64">
                  <c:v>-59.183642999999996</c:v>
                </c:pt>
                <c:pt idx="65">
                  <c:v>-59.032287333333336</c:v>
                </c:pt>
                <c:pt idx="66">
                  <c:v>-59.325618666666664</c:v>
                </c:pt>
                <c:pt idx="67">
                  <c:v>-58.074708333333341</c:v>
                </c:pt>
                <c:pt idx="68">
                  <c:v>-58.590996999999994</c:v>
                </c:pt>
                <c:pt idx="69">
                  <c:v>-58.42523933333333</c:v>
                </c:pt>
                <c:pt idx="70">
                  <c:v>-58.450894333333338</c:v>
                </c:pt>
                <c:pt idx="71">
                  <c:v>-58.240637333333332</c:v>
                </c:pt>
                <c:pt idx="72">
                  <c:v>-57.927018333333336</c:v>
                </c:pt>
                <c:pt idx="73">
                  <c:v>-58.24344</c:v>
                </c:pt>
                <c:pt idx="74">
                  <c:v>-58.198570333333329</c:v>
                </c:pt>
                <c:pt idx="75">
                  <c:v>-58.237662</c:v>
                </c:pt>
                <c:pt idx="76">
                  <c:v>-57.829479333333332</c:v>
                </c:pt>
                <c:pt idx="77">
                  <c:v>-57.573873999999996</c:v>
                </c:pt>
                <c:pt idx="78">
                  <c:v>-57.859318999999999</c:v>
                </c:pt>
                <c:pt idx="79">
                  <c:v>-58.178704333333336</c:v>
                </c:pt>
                <c:pt idx="80">
                  <c:v>-58.406861666666664</c:v>
                </c:pt>
                <c:pt idx="81">
                  <c:v>-57.730263000000001</c:v>
                </c:pt>
                <c:pt idx="82">
                  <c:v>-57.31880966666666</c:v>
                </c:pt>
                <c:pt idx="83">
                  <c:v>-57.350977666666665</c:v>
                </c:pt>
                <c:pt idx="84">
                  <c:v>-57.19966766666667</c:v>
                </c:pt>
                <c:pt idx="85">
                  <c:v>-57.412993333333333</c:v>
                </c:pt>
                <c:pt idx="86">
                  <c:v>-56.867629000000001</c:v>
                </c:pt>
                <c:pt idx="87">
                  <c:v>-56.934414000000004</c:v>
                </c:pt>
                <c:pt idx="88">
                  <c:v>-56.364987666666671</c:v>
                </c:pt>
                <c:pt idx="89">
                  <c:v>-56.562193333333333</c:v>
                </c:pt>
                <c:pt idx="90">
                  <c:v>-56.633220666666666</c:v>
                </c:pt>
                <c:pt idx="91">
                  <c:v>-56.59116233333333</c:v>
                </c:pt>
                <c:pt idx="92">
                  <c:v>-56.285452666666664</c:v>
                </c:pt>
                <c:pt idx="93">
                  <c:v>-55.586784333333327</c:v>
                </c:pt>
                <c:pt idx="94">
                  <c:v>-55.411967000000004</c:v>
                </c:pt>
                <c:pt idx="95">
                  <c:v>-54.788271666666674</c:v>
                </c:pt>
                <c:pt idx="96">
                  <c:v>-55.22120533333333</c:v>
                </c:pt>
                <c:pt idx="97">
                  <c:v>-55.02115633333333</c:v>
                </c:pt>
                <c:pt idx="98">
                  <c:v>-55.40074666666667</c:v>
                </c:pt>
                <c:pt idx="99">
                  <c:v>-55.119528666666668</c:v>
                </c:pt>
                <c:pt idx="100">
                  <c:v>-55.55851366666667</c:v>
                </c:pt>
                <c:pt idx="101">
                  <c:v>-55.105618666666665</c:v>
                </c:pt>
                <c:pt idx="102">
                  <c:v>-54.916893999999992</c:v>
                </c:pt>
                <c:pt idx="103">
                  <c:v>-54.151650666666661</c:v>
                </c:pt>
                <c:pt idx="104">
                  <c:v>-54.070224666666661</c:v>
                </c:pt>
                <c:pt idx="105">
                  <c:v>-53.82016766666667</c:v>
                </c:pt>
                <c:pt idx="106">
                  <c:v>-53.798963000000008</c:v>
                </c:pt>
                <c:pt idx="107">
                  <c:v>-53.475605000000002</c:v>
                </c:pt>
                <c:pt idx="108">
                  <c:v>-53.560899000000006</c:v>
                </c:pt>
                <c:pt idx="109">
                  <c:v>-53.641464000000006</c:v>
                </c:pt>
                <c:pt idx="110">
                  <c:v>-54.121964666666663</c:v>
                </c:pt>
                <c:pt idx="111">
                  <c:v>-54.037355999999996</c:v>
                </c:pt>
                <c:pt idx="112">
                  <c:v>-54.106479666666665</c:v>
                </c:pt>
                <c:pt idx="113">
                  <c:v>-53.776330333333334</c:v>
                </c:pt>
                <c:pt idx="114">
                  <c:v>-53.571680666666673</c:v>
                </c:pt>
                <c:pt idx="115">
                  <c:v>-53.260694000000001</c:v>
                </c:pt>
                <c:pt idx="116">
                  <c:v>-52.881725333333328</c:v>
                </c:pt>
                <c:pt idx="117">
                  <c:v>-52.832439333333333</c:v>
                </c:pt>
                <c:pt idx="118">
                  <c:v>-53.013015666666668</c:v>
                </c:pt>
                <c:pt idx="119">
                  <c:v>-52.842210333333334</c:v>
                </c:pt>
                <c:pt idx="120">
                  <c:v>-52.688434999999998</c:v>
                </c:pt>
                <c:pt idx="121">
                  <c:v>-52.508352000000002</c:v>
                </c:pt>
                <c:pt idx="122">
                  <c:v>-52.780206333333332</c:v>
                </c:pt>
                <c:pt idx="123">
                  <c:v>-52.822628333333334</c:v>
                </c:pt>
                <c:pt idx="124">
                  <c:v>-52.731536999999996</c:v>
                </c:pt>
                <c:pt idx="125">
                  <c:v>-52.829496999999996</c:v>
                </c:pt>
                <c:pt idx="126">
                  <c:v>-53.182306666666669</c:v>
                </c:pt>
                <c:pt idx="127">
                  <c:v>-53.120284999999996</c:v>
                </c:pt>
                <c:pt idx="128">
                  <c:v>-53.029321000000003</c:v>
                </c:pt>
                <c:pt idx="129">
                  <c:v>-52.506792666666662</c:v>
                </c:pt>
                <c:pt idx="130">
                  <c:v>-52.481102999999997</c:v>
                </c:pt>
                <c:pt idx="131">
                  <c:v>-52.480778666666659</c:v>
                </c:pt>
                <c:pt idx="132">
                  <c:v>-52.544722</c:v>
                </c:pt>
                <c:pt idx="133">
                  <c:v>-52.829219666666667</c:v>
                </c:pt>
                <c:pt idx="134">
                  <c:v>-52.980577000000004</c:v>
                </c:pt>
                <c:pt idx="135">
                  <c:v>-53.173947666666663</c:v>
                </c:pt>
                <c:pt idx="136">
                  <c:v>-52.643133666666664</c:v>
                </c:pt>
                <c:pt idx="137">
                  <c:v>-52.438913666666672</c:v>
                </c:pt>
                <c:pt idx="138">
                  <c:v>-52.370873666666661</c:v>
                </c:pt>
                <c:pt idx="139">
                  <c:v>-52.814597999999997</c:v>
                </c:pt>
                <c:pt idx="140">
                  <c:v>-52.883982333333336</c:v>
                </c:pt>
                <c:pt idx="141">
                  <c:v>-53.171803666666655</c:v>
                </c:pt>
                <c:pt idx="142">
                  <c:v>-53.200187666666665</c:v>
                </c:pt>
                <c:pt idx="143">
                  <c:v>-53.301797000000001</c:v>
                </c:pt>
                <c:pt idx="144">
                  <c:v>-52.945650666666666</c:v>
                </c:pt>
                <c:pt idx="145">
                  <c:v>-52.652028333333334</c:v>
                </c:pt>
                <c:pt idx="146">
                  <c:v>-52.724956666666664</c:v>
                </c:pt>
                <c:pt idx="147">
                  <c:v>-52.812164333333328</c:v>
                </c:pt>
                <c:pt idx="148">
                  <c:v>-53.006667999999998</c:v>
                </c:pt>
                <c:pt idx="149">
                  <c:v>-52.890846000000003</c:v>
                </c:pt>
                <c:pt idx="150">
                  <c:v>-53.211687333333337</c:v>
                </c:pt>
                <c:pt idx="151">
                  <c:v>-53.507249000000002</c:v>
                </c:pt>
                <c:pt idx="152">
                  <c:v>-53.326390333333336</c:v>
                </c:pt>
                <c:pt idx="153">
                  <c:v>-53.278528666666659</c:v>
                </c:pt>
                <c:pt idx="154">
                  <c:v>-52.865580000000001</c:v>
                </c:pt>
                <c:pt idx="155">
                  <c:v>-53.258145666666671</c:v>
                </c:pt>
                <c:pt idx="156">
                  <c:v>-53.212130333333334</c:v>
                </c:pt>
                <c:pt idx="157">
                  <c:v>-53.837271333333341</c:v>
                </c:pt>
                <c:pt idx="158">
                  <c:v>-53.725132000000002</c:v>
                </c:pt>
                <c:pt idx="159">
                  <c:v>-53.686454666666663</c:v>
                </c:pt>
                <c:pt idx="160">
                  <c:v>-53.33579266666667</c:v>
                </c:pt>
                <c:pt idx="161">
                  <c:v>-53.326429999999995</c:v>
                </c:pt>
                <c:pt idx="162">
                  <c:v>-53.521709666666673</c:v>
                </c:pt>
                <c:pt idx="163">
                  <c:v>-53.733753333333333</c:v>
                </c:pt>
                <c:pt idx="164">
                  <c:v>-54.058919333333336</c:v>
                </c:pt>
                <c:pt idx="165">
                  <c:v>-53.9221</c:v>
                </c:pt>
                <c:pt idx="166">
                  <c:v>-53.985981000000002</c:v>
                </c:pt>
                <c:pt idx="167">
                  <c:v>-54.004201333333334</c:v>
                </c:pt>
                <c:pt idx="168">
                  <c:v>-53.821735333333329</c:v>
                </c:pt>
                <c:pt idx="169">
                  <c:v>-54.15161633333333</c:v>
                </c:pt>
                <c:pt idx="170">
                  <c:v>-54.163218000000001</c:v>
                </c:pt>
                <c:pt idx="171">
                  <c:v>-54.958542999999999</c:v>
                </c:pt>
                <c:pt idx="172">
                  <c:v>-54.644959666666665</c:v>
                </c:pt>
                <c:pt idx="173">
                  <c:v>-55.161516666666664</c:v>
                </c:pt>
                <c:pt idx="174">
                  <c:v>-54.825093666666668</c:v>
                </c:pt>
                <c:pt idx="175">
                  <c:v>-55.021105333333331</c:v>
                </c:pt>
                <c:pt idx="176">
                  <c:v>-54.564389666666671</c:v>
                </c:pt>
                <c:pt idx="177">
                  <c:v>-54.581187</c:v>
                </c:pt>
                <c:pt idx="178">
                  <c:v>-54.659434333333337</c:v>
                </c:pt>
                <c:pt idx="179">
                  <c:v>-54.568631666666668</c:v>
                </c:pt>
                <c:pt idx="180">
                  <c:v>-54.555610666666666</c:v>
                </c:pt>
                <c:pt idx="181">
                  <c:v>-54.760604666666666</c:v>
                </c:pt>
                <c:pt idx="182">
                  <c:v>-54.385525999999999</c:v>
                </c:pt>
                <c:pt idx="183">
                  <c:v>-54.444881666666667</c:v>
                </c:pt>
                <c:pt idx="184">
                  <c:v>-54.27646166666667</c:v>
                </c:pt>
                <c:pt idx="185">
                  <c:v>-54.97692</c:v>
                </c:pt>
                <c:pt idx="186">
                  <c:v>-54.904112666666663</c:v>
                </c:pt>
                <c:pt idx="187">
                  <c:v>-54.764458999999995</c:v>
                </c:pt>
                <c:pt idx="188">
                  <c:v>-54.817962666666666</c:v>
                </c:pt>
                <c:pt idx="189">
                  <c:v>-55.535693999999999</c:v>
                </c:pt>
                <c:pt idx="190">
                  <c:v>-55.07861066666667</c:v>
                </c:pt>
                <c:pt idx="191">
                  <c:v>-54.902467000000001</c:v>
                </c:pt>
                <c:pt idx="192">
                  <c:v>-54.618165333333337</c:v>
                </c:pt>
                <c:pt idx="193">
                  <c:v>-54.985263666666668</c:v>
                </c:pt>
                <c:pt idx="194">
                  <c:v>-54.689132666666673</c:v>
                </c:pt>
                <c:pt idx="195">
                  <c:v>-54.147478666666665</c:v>
                </c:pt>
                <c:pt idx="196">
                  <c:v>-54.44350433333333</c:v>
                </c:pt>
                <c:pt idx="197">
                  <c:v>-55.14928066666667</c:v>
                </c:pt>
                <c:pt idx="198">
                  <c:v>-55.538135666666669</c:v>
                </c:pt>
                <c:pt idx="199">
                  <c:v>-55.007732666666662</c:v>
                </c:pt>
                <c:pt idx="200">
                  <c:v>-54.745248333333336</c:v>
                </c:pt>
                <c:pt idx="201">
                  <c:v>-54.579393000000003</c:v>
                </c:pt>
                <c:pt idx="202">
                  <c:v>-54.821507999999994</c:v>
                </c:pt>
                <c:pt idx="203">
                  <c:v>-54.993962666666668</c:v>
                </c:pt>
                <c:pt idx="204">
                  <c:v>-55.164245666666666</c:v>
                </c:pt>
                <c:pt idx="205">
                  <c:v>-55.081985333333336</c:v>
                </c:pt>
                <c:pt idx="206">
                  <c:v>-54.858564999999999</c:v>
                </c:pt>
                <c:pt idx="207">
                  <c:v>-54.581263</c:v>
                </c:pt>
                <c:pt idx="208">
                  <c:v>-54.411223</c:v>
                </c:pt>
                <c:pt idx="209">
                  <c:v>-54.126983666666668</c:v>
                </c:pt>
                <c:pt idx="210">
                  <c:v>-54.087604666666664</c:v>
                </c:pt>
                <c:pt idx="211">
                  <c:v>-54.264383000000002</c:v>
                </c:pt>
                <c:pt idx="212">
                  <c:v>-54.367395000000009</c:v>
                </c:pt>
                <c:pt idx="213">
                  <c:v>-54.565363666666663</c:v>
                </c:pt>
                <c:pt idx="214">
                  <c:v>-54.780606666666671</c:v>
                </c:pt>
                <c:pt idx="215">
                  <c:v>-54.550470999999995</c:v>
                </c:pt>
                <c:pt idx="216">
                  <c:v>-54.257106999999998</c:v>
                </c:pt>
                <c:pt idx="217">
                  <c:v>-54.013560000000005</c:v>
                </c:pt>
                <c:pt idx="218">
                  <c:v>-53.981493666666665</c:v>
                </c:pt>
                <c:pt idx="219">
                  <c:v>-54.282969000000001</c:v>
                </c:pt>
                <c:pt idx="220">
                  <c:v>-53.942114333333336</c:v>
                </c:pt>
                <c:pt idx="221">
                  <c:v>-54.213247666666668</c:v>
                </c:pt>
                <c:pt idx="222">
                  <c:v>-53.839515666666671</c:v>
                </c:pt>
                <c:pt idx="223">
                  <c:v>-54.00471133333334</c:v>
                </c:pt>
                <c:pt idx="224">
                  <c:v>-53.589626666666668</c:v>
                </c:pt>
                <c:pt idx="225">
                  <c:v>-53.814950333333336</c:v>
                </c:pt>
                <c:pt idx="226">
                  <c:v>-53.786712666666666</c:v>
                </c:pt>
                <c:pt idx="227">
                  <c:v>-53.587184999999998</c:v>
                </c:pt>
                <c:pt idx="228">
                  <c:v>-53.316780333333327</c:v>
                </c:pt>
                <c:pt idx="229">
                  <c:v>-53.518979666666667</c:v>
                </c:pt>
                <c:pt idx="230">
                  <c:v>-54.155195999999997</c:v>
                </c:pt>
                <c:pt idx="231">
                  <c:v>-54.196058999999998</c:v>
                </c:pt>
                <c:pt idx="232">
                  <c:v>-53.856764333333331</c:v>
                </c:pt>
                <c:pt idx="233">
                  <c:v>-53.885879333333328</c:v>
                </c:pt>
                <c:pt idx="234">
                  <c:v>-53.712325999999997</c:v>
                </c:pt>
                <c:pt idx="235">
                  <c:v>-53.770398333333333</c:v>
                </c:pt>
                <c:pt idx="236">
                  <c:v>-53.232625333333338</c:v>
                </c:pt>
                <c:pt idx="237">
                  <c:v>-53.561898333333339</c:v>
                </c:pt>
                <c:pt idx="238">
                  <c:v>-53.891657333333335</c:v>
                </c:pt>
                <c:pt idx="239">
                  <c:v>-53.773585999999995</c:v>
                </c:pt>
                <c:pt idx="240">
                  <c:v>-53.688997666666666</c:v>
                </c:pt>
                <c:pt idx="241">
                  <c:v>-53.448321</c:v>
                </c:pt>
                <c:pt idx="242">
                  <c:v>-53.585754333333334</c:v>
                </c:pt>
                <c:pt idx="243">
                  <c:v>-54.018059999999998</c:v>
                </c:pt>
                <c:pt idx="244">
                  <c:v>-54.124392</c:v>
                </c:pt>
                <c:pt idx="245">
                  <c:v>-53.944255666666663</c:v>
                </c:pt>
                <c:pt idx="246">
                  <c:v>-53.250008999999999</c:v>
                </c:pt>
                <c:pt idx="247">
                  <c:v>-53.284605666666664</c:v>
                </c:pt>
                <c:pt idx="248">
                  <c:v>-53.679678666666661</c:v>
                </c:pt>
                <c:pt idx="249">
                  <c:v>-53.95029066666666</c:v>
                </c:pt>
                <c:pt idx="250">
                  <c:v>-53.99355966666667</c:v>
                </c:pt>
                <c:pt idx="251">
                  <c:v>-53.77573533333333</c:v>
                </c:pt>
                <c:pt idx="252">
                  <c:v>-54.078390666666671</c:v>
                </c:pt>
                <c:pt idx="253">
                  <c:v>-54.107285666666662</c:v>
                </c:pt>
                <c:pt idx="254">
                  <c:v>-54.260265333333336</c:v>
                </c:pt>
                <c:pt idx="255">
                  <c:v>-54.112785333333335</c:v>
                </c:pt>
                <c:pt idx="256">
                  <c:v>-53.84006766666667</c:v>
                </c:pt>
                <c:pt idx="257">
                  <c:v>-53.710316999999996</c:v>
                </c:pt>
                <c:pt idx="258">
                  <c:v>-53.450251333333334</c:v>
                </c:pt>
                <c:pt idx="259">
                  <c:v>-53.54029966666667</c:v>
                </c:pt>
                <c:pt idx="260">
                  <c:v>-53.967084</c:v>
                </c:pt>
                <c:pt idx="261">
                  <c:v>-53.718406333333327</c:v>
                </c:pt>
                <c:pt idx="262">
                  <c:v>-53.81789633333333</c:v>
                </c:pt>
                <c:pt idx="263">
                  <c:v>-53.829805999999998</c:v>
                </c:pt>
                <c:pt idx="264">
                  <c:v>-54.151017666666668</c:v>
                </c:pt>
                <c:pt idx="265">
                  <c:v>-53.884963999999997</c:v>
                </c:pt>
                <c:pt idx="266">
                  <c:v>-53.934182333333332</c:v>
                </c:pt>
                <c:pt idx="267">
                  <c:v>-53.666483333333332</c:v>
                </c:pt>
                <c:pt idx="268">
                  <c:v>-53.555623333333337</c:v>
                </c:pt>
                <c:pt idx="269">
                  <c:v>-52.897658</c:v>
                </c:pt>
                <c:pt idx="270">
                  <c:v>-52.854102000000005</c:v>
                </c:pt>
                <c:pt idx="271">
                  <c:v>-53.154891999999997</c:v>
                </c:pt>
                <c:pt idx="272">
                  <c:v>-53.365104666666667</c:v>
                </c:pt>
                <c:pt idx="273">
                  <c:v>-53.47626600000001</c:v>
                </c:pt>
                <c:pt idx="274">
                  <c:v>-53.370098000000006</c:v>
                </c:pt>
                <c:pt idx="275">
                  <c:v>-53.067520333333334</c:v>
                </c:pt>
                <c:pt idx="276">
                  <c:v>-53.813490666666667</c:v>
                </c:pt>
                <c:pt idx="277">
                  <c:v>-53.973059333333339</c:v>
                </c:pt>
                <c:pt idx="278">
                  <c:v>-54.364950666666665</c:v>
                </c:pt>
                <c:pt idx="279">
                  <c:v>-53.780904</c:v>
                </c:pt>
                <c:pt idx="280">
                  <c:v>-53.954317666666668</c:v>
                </c:pt>
                <c:pt idx="281">
                  <c:v>-53.382604999999991</c:v>
                </c:pt>
                <c:pt idx="282">
                  <c:v>-53.638823000000002</c:v>
                </c:pt>
                <c:pt idx="283">
                  <c:v>-53.457006999999997</c:v>
                </c:pt>
                <c:pt idx="284">
                  <c:v>-54.122974333333332</c:v>
                </c:pt>
                <c:pt idx="285">
                  <c:v>-53.697267000000004</c:v>
                </c:pt>
                <c:pt idx="286">
                  <c:v>-53.322115666666662</c:v>
                </c:pt>
                <c:pt idx="287">
                  <c:v>-53.253111666666662</c:v>
                </c:pt>
                <c:pt idx="288">
                  <c:v>-52.848677333333335</c:v>
                </c:pt>
                <c:pt idx="289">
                  <c:v>-52.815874666666673</c:v>
                </c:pt>
                <c:pt idx="290">
                  <c:v>-52.700810666666662</c:v>
                </c:pt>
                <c:pt idx="291">
                  <c:v>-53.228623666666664</c:v>
                </c:pt>
                <c:pt idx="292">
                  <c:v>-53.219299333333332</c:v>
                </c:pt>
                <c:pt idx="293">
                  <c:v>-52.934071999999993</c:v>
                </c:pt>
                <c:pt idx="294">
                  <c:v>-52.781434666666662</c:v>
                </c:pt>
                <c:pt idx="295">
                  <c:v>-53.03420666666667</c:v>
                </c:pt>
                <c:pt idx="296">
                  <c:v>-53.035123333333331</c:v>
                </c:pt>
                <c:pt idx="297">
                  <c:v>-52.958305333333328</c:v>
                </c:pt>
                <c:pt idx="298">
                  <c:v>-52.750433333333326</c:v>
                </c:pt>
                <c:pt idx="299">
                  <c:v>-52.746827333333329</c:v>
                </c:pt>
                <c:pt idx="300">
                  <c:v>-52.834366999999993</c:v>
                </c:pt>
                <c:pt idx="301">
                  <c:v>-52.724259666666661</c:v>
                </c:pt>
                <c:pt idx="302">
                  <c:v>-52.883997666666666</c:v>
                </c:pt>
                <c:pt idx="303">
                  <c:v>-52.918844999999997</c:v>
                </c:pt>
                <c:pt idx="304">
                  <c:v>-53.15369066666667</c:v>
                </c:pt>
                <c:pt idx="305">
                  <c:v>-53.023708666666664</c:v>
                </c:pt>
                <c:pt idx="306">
                  <c:v>-52.440595333333334</c:v>
                </c:pt>
                <c:pt idx="307">
                  <c:v>-51.921454333333337</c:v>
                </c:pt>
                <c:pt idx="308">
                  <c:v>-52.213647333333334</c:v>
                </c:pt>
                <c:pt idx="309">
                  <c:v>-52.344022333333335</c:v>
                </c:pt>
                <c:pt idx="310">
                  <c:v>-52.556769333333335</c:v>
                </c:pt>
                <c:pt idx="311">
                  <c:v>-52.453277666666658</c:v>
                </c:pt>
                <c:pt idx="312">
                  <c:v>-53.073591666666665</c:v>
                </c:pt>
                <c:pt idx="313">
                  <c:v>-53.943286666666665</c:v>
                </c:pt>
                <c:pt idx="314">
                  <c:v>-53.791020666666668</c:v>
                </c:pt>
                <c:pt idx="315">
                  <c:v>-53.482439666666664</c:v>
                </c:pt>
                <c:pt idx="316">
                  <c:v>-53.355727999999999</c:v>
                </c:pt>
                <c:pt idx="317">
                  <c:v>-53.069679000000001</c:v>
                </c:pt>
                <c:pt idx="318">
                  <c:v>-54.065761333333342</c:v>
                </c:pt>
                <c:pt idx="319">
                  <c:v>-54.531228333333331</c:v>
                </c:pt>
                <c:pt idx="320">
                  <c:v>-54.299200666666671</c:v>
                </c:pt>
                <c:pt idx="321">
                  <c:v>-54.501218333333334</c:v>
                </c:pt>
                <c:pt idx="322">
                  <c:v>-53.505564333333332</c:v>
                </c:pt>
                <c:pt idx="323">
                  <c:v>-55.522406333333329</c:v>
                </c:pt>
                <c:pt idx="324">
                  <c:v>-54.85935966666667</c:v>
                </c:pt>
                <c:pt idx="325">
                  <c:v>-54.671150333333337</c:v>
                </c:pt>
                <c:pt idx="326">
                  <c:v>-52.894189333333337</c:v>
                </c:pt>
                <c:pt idx="327">
                  <c:v>-52.687751999999996</c:v>
                </c:pt>
                <c:pt idx="328">
                  <c:v>-53.262461666666667</c:v>
                </c:pt>
                <c:pt idx="329">
                  <c:v>-53.022278</c:v>
                </c:pt>
                <c:pt idx="330">
                  <c:v>-55.999359333333338</c:v>
                </c:pt>
                <c:pt idx="331">
                  <c:v>-56.783850333333326</c:v>
                </c:pt>
                <c:pt idx="332">
                  <c:v>-57.010570666666666</c:v>
                </c:pt>
                <c:pt idx="333">
                  <c:v>-54.229723666666665</c:v>
                </c:pt>
                <c:pt idx="334">
                  <c:v>-55.678454333333342</c:v>
                </c:pt>
                <c:pt idx="335">
                  <c:v>-57.662632000000002</c:v>
                </c:pt>
                <c:pt idx="336">
                  <c:v>-57.678044666666665</c:v>
                </c:pt>
                <c:pt idx="337">
                  <c:v>-55.168712666666671</c:v>
                </c:pt>
                <c:pt idx="338">
                  <c:v>-54.595551999999998</c:v>
                </c:pt>
                <c:pt idx="339">
                  <c:v>-53.778135999999996</c:v>
                </c:pt>
                <c:pt idx="340">
                  <c:v>-55.951914333333328</c:v>
                </c:pt>
                <c:pt idx="341">
                  <c:v>-55.862090999999999</c:v>
                </c:pt>
                <c:pt idx="342">
                  <c:v>-57.357431999999996</c:v>
                </c:pt>
                <c:pt idx="343">
                  <c:v>-56.118596333333336</c:v>
                </c:pt>
                <c:pt idx="344">
                  <c:v>-57.880064666666669</c:v>
                </c:pt>
                <c:pt idx="345">
                  <c:v>-57.749428999999999</c:v>
                </c:pt>
                <c:pt idx="346">
                  <c:v>-58.897689666666672</c:v>
                </c:pt>
                <c:pt idx="347">
                  <c:v>-57.970242666666671</c:v>
                </c:pt>
                <c:pt idx="348">
                  <c:v>-57.887698</c:v>
                </c:pt>
                <c:pt idx="349">
                  <c:v>-59.283603999999997</c:v>
                </c:pt>
                <c:pt idx="350">
                  <c:v>-57.920347999999997</c:v>
                </c:pt>
                <c:pt idx="351">
                  <c:v>-60.260000999999995</c:v>
                </c:pt>
                <c:pt idx="352">
                  <c:v>-58.209212000000001</c:v>
                </c:pt>
                <c:pt idx="353">
                  <c:v>-62.438783000000001</c:v>
                </c:pt>
                <c:pt idx="354">
                  <c:v>-61.743081333333329</c:v>
                </c:pt>
                <c:pt idx="355">
                  <c:v>-61.721094666666666</c:v>
                </c:pt>
                <c:pt idx="356">
                  <c:v>-58.387478000000009</c:v>
                </c:pt>
                <c:pt idx="357">
                  <c:v>-55.248815</c:v>
                </c:pt>
                <c:pt idx="358">
                  <c:v>-55.857766666666663</c:v>
                </c:pt>
                <c:pt idx="359">
                  <c:v>-55.380735999999992</c:v>
                </c:pt>
                <c:pt idx="360">
                  <c:v>-57.827352999999995</c:v>
                </c:pt>
                <c:pt idx="361">
                  <c:v>-57.045116333333333</c:v>
                </c:pt>
                <c:pt idx="362">
                  <c:v>-57.952210666666666</c:v>
                </c:pt>
                <c:pt idx="363">
                  <c:v>-59.130488000000007</c:v>
                </c:pt>
                <c:pt idx="364">
                  <c:v>-58.484911333333336</c:v>
                </c:pt>
                <c:pt idx="365">
                  <c:v>-59.460611666666672</c:v>
                </c:pt>
                <c:pt idx="366">
                  <c:v>-63.39621833333333</c:v>
                </c:pt>
                <c:pt idx="367">
                  <c:v>-64.236113000000003</c:v>
                </c:pt>
                <c:pt idx="368">
                  <c:v>-60.660391333333337</c:v>
                </c:pt>
                <c:pt idx="369">
                  <c:v>-54.704060666666663</c:v>
                </c:pt>
                <c:pt idx="370">
                  <c:v>-53.809547333333335</c:v>
                </c:pt>
                <c:pt idx="371">
                  <c:v>-58.956798333333332</c:v>
                </c:pt>
                <c:pt idx="372">
                  <c:v>-61.233650000000004</c:v>
                </c:pt>
                <c:pt idx="373">
                  <c:v>-61.614139333333334</c:v>
                </c:pt>
                <c:pt idx="374">
                  <c:v>-58.391630666666664</c:v>
                </c:pt>
                <c:pt idx="375">
                  <c:v>-57.065752666666668</c:v>
                </c:pt>
                <c:pt idx="376">
                  <c:v>-58.797146999999995</c:v>
                </c:pt>
                <c:pt idx="377">
                  <c:v>-58.483319666666667</c:v>
                </c:pt>
                <c:pt idx="378">
                  <c:v>-63.086294666666674</c:v>
                </c:pt>
                <c:pt idx="379">
                  <c:v>-62.708563333333338</c:v>
                </c:pt>
                <c:pt idx="380">
                  <c:v>-62.991106333333335</c:v>
                </c:pt>
                <c:pt idx="381">
                  <c:v>-61.177505333333329</c:v>
                </c:pt>
                <c:pt idx="382">
                  <c:v>-60.821021999999999</c:v>
                </c:pt>
                <c:pt idx="383">
                  <c:v>-61.75453066666666</c:v>
                </c:pt>
                <c:pt idx="384">
                  <c:v>-57.500110666666671</c:v>
                </c:pt>
                <c:pt idx="385">
                  <c:v>-56.734269333333337</c:v>
                </c:pt>
                <c:pt idx="386">
                  <c:v>-59.410004666666659</c:v>
                </c:pt>
                <c:pt idx="387">
                  <c:v>-60.553922999999998</c:v>
                </c:pt>
                <c:pt idx="388">
                  <c:v>-59.493729666666667</c:v>
                </c:pt>
                <c:pt idx="389">
                  <c:v>-55.402016666666668</c:v>
                </c:pt>
                <c:pt idx="390">
                  <c:v>-53.962860999999997</c:v>
                </c:pt>
                <c:pt idx="391">
                  <c:v>-55.255248666666667</c:v>
                </c:pt>
                <c:pt idx="392">
                  <c:v>-63.328862333333326</c:v>
                </c:pt>
                <c:pt idx="393">
                  <c:v>-63.548802666666667</c:v>
                </c:pt>
                <c:pt idx="394">
                  <c:v>-62.759827999999999</c:v>
                </c:pt>
                <c:pt idx="395">
                  <c:v>-55.985665666666669</c:v>
                </c:pt>
                <c:pt idx="396">
                  <c:v>-57.98225266666666</c:v>
                </c:pt>
                <c:pt idx="397">
                  <c:v>-57.893985666666673</c:v>
                </c:pt>
                <c:pt idx="398">
                  <c:v>-56.885109</c:v>
                </c:pt>
                <c:pt idx="399">
                  <c:v>-54.562958000000002</c:v>
                </c:pt>
                <c:pt idx="400">
                  <c:v>-54.662150333333329</c:v>
                </c:pt>
                <c:pt idx="401">
                  <c:v>-54.553789999999999</c:v>
                </c:pt>
                <c:pt idx="402">
                  <c:v>-55.742995000000001</c:v>
                </c:pt>
                <c:pt idx="403">
                  <c:v>-54.34356433333334</c:v>
                </c:pt>
                <c:pt idx="404">
                  <c:v>-54.060443666666664</c:v>
                </c:pt>
                <c:pt idx="405">
                  <c:v>-51.623658333333331</c:v>
                </c:pt>
                <c:pt idx="406">
                  <c:v>-52.863045999999997</c:v>
                </c:pt>
                <c:pt idx="407">
                  <c:v>-57.030261999999993</c:v>
                </c:pt>
                <c:pt idx="408">
                  <c:v>-58.826513999999996</c:v>
                </c:pt>
                <c:pt idx="409">
                  <c:v>-58.255247666666662</c:v>
                </c:pt>
                <c:pt idx="410">
                  <c:v>-54.021952333333331</c:v>
                </c:pt>
                <c:pt idx="411">
                  <c:v>-52.372937666666665</c:v>
                </c:pt>
                <c:pt idx="412">
                  <c:v>-52.354350000000004</c:v>
                </c:pt>
                <c:pt idx="413">
                  <c:v>-54.048339999999996</c:v>
                </c:pt>
                <c:pt idx="414">
                  <c:v>-54.603072999999995</c:v>
                </c:pt>
                <c:pt idx="415">
                  <c:v>-53.376556333333333</c:v>
                </c:pt>
                <c:pt idx="416">
                  <c:v>-50.065059666666663</c:v>
                </c:pt>
                <c:pt idx="417">
                  <c:v>-50.183895333333339</c:v>
                </c:pt>
                <c:pt idx="418">
                  <c:v>-51.291011999999995</c:v>
                </c:pt>
                <c:pt idx="419">
                  <c:v>-52.756000666666672</c:v>
                </c:pt>
                <c:pt idx="420">
                  <c:v>-53.339084666666672</c:v>
                </c:pt>
                <c:pt idx="421">
                  <c:v>-53.496962333333329</c:v>
                </c:pt>
                <c:pt idx="422">
                  <c:v>-52.648105666666673</c:v>
                </c:pt>
                <c:pt idx="423">
                  <c:v>-52.038981333333332</c:v>
                </c:pt>
                <c:pt idx="424">
                  <c:v>-52.471349000000004</c:v>
                </c:pt>
                <c:pt idx="425">
                  <c:v>-52.613832000000002</c:v>
                </c:pt>
                <c:pt idx="426">
                  <c:v>-53.289871333333338</c:v>
                </c:pt>
                <c:pt idx="427">
                  <c:v>-51.482254333333337</c:v>
                </c:pt>
                <c:pt idx="428">
                  <c:v>-52.03537266666666</c:v>
                </c:pt>
                <c:pt idx="429">
                  <c:v>-50.984608000000001</c:v>
                </c:pt>
                <c:pt idx="430">
                  <c:v>-52.181712000000005</c:v>
                </c:pt>
                <c:pt idx="431">
                  <c:v>-52.215544333333334</c:v>
                </c:pt>
                <c:pt idx="432">
                  <c:v>-53.257706666666671</c:v>
                </c:pt>
                <c:pt idx="433">
                  <c:v>-53.274597</c:v>
                </c:pt>
                <c:pt idx="434">
                  <c:v>-51.699280999999992</c:v>
                </c:pt>
                <c:pt idx="435">
                  <c:v>-51.226712666666664</c:v>
                </c:pt>
                <c:pt idx="436">
                  <c:v>-51.063970000000005</c:v>
                </c:pt>
                <c:pt idx="437">
                  <c:v>-51.334304999999993</c:v>
                </c:pt>
                <c:pt idx="438">
                  <c:v>-50.944585333333329</c:v>
                </c:pt>
                <c:pt idx="439">
                  <c:v>-50.477767</c:v>
                </c:pt>
                <c:pt idx="440">
                  <c:v>-50.900315666666671</c:v>
                </c:pt>
                <c:pt idx="441">
                  <c:v>-52.019308666666667</c:v>
                </c:pt>
                <c:pt idx="442">
                  <c:v>-52.14579366666667</c:v>
                </c:pt>
                <c:pt idx="443">
                  <c:v>-52.707939000000003</c:v>
                </c:pt>
                <c:pt idx="444">
                  <c:v>-50.034142666666668</c:v>
                </c:pt>
                <c:pt idx="445">
                  <c:v>-49.63062266666666</c:v>
                </c:pt>
                <c:pt idx="446">
                  <c:v>-48.903000999999996</c:v>
                </c:pt>
                <c:pt idx="447">
                  <c:v>-50.362518333333334</c:v>
                </c:pt>
                <c:pt idx="448">
                  <c:v>-50.713983000000006</c:v>
                </c:pt>
                <c:pt idx="449">
                  <c:v>-52.144128333333327</c:v>
                </c:pt>
                <c:pt idx="450">
                  <c:v>-51.456662666666666</c:v>
                </c:pt>
                <c:pt idx="451">
                  <c:v>-50.965623333333333</c:v>
                </c:pt>
                <c:pt idx="452">
                  <c:v>-50.382316666666668</c:v>
                </c:pt>
                <c:pt idx="453">
                  <c:v>-51.571924666666668</c:v>
                </c:pt>
                <c:pt idx="454">
                  <c:v>-51.620103</c:v>
                </c:pt>
                <c:pt idx="455">
                  <c:v>-50.391360999999996</c:v>
                </c:pt>
                <c:pt idx="456">
                  <c:v>-48.523120666666671</c:v>
                </c:pt>
                <c:pt idx="457">
                  <c:v>-48.465073666666662</c:v>
                </c:pt>
                <c:pt idx="458">
                  <c:v>-48.225000666666666</c:v>
                </c:pt>
                <c:pt idx="459">
                  <c:v>-48.736674999999998</c:v>
                </c:pt>
                <c:pt idx="460">
                  <c:v>-48.990915666666666</c:v>
                </c:pt>
                <c:pt idx="461">
                  <c:v>-48.717298999999997</c:v>
                </c:pt>
                <c:pt idx="462">
                  <c:v>-50.504302999999993</c:v>
                </c:pt>
                <c:pt idx="463">
                  <c:v>-53.433342000000003</c:v>
                </c:pt>
                <c:pt idx="464">
                  <c:v>-54.070928000000002</c:v>
                </c:pt>
                <c:pt idx="465">
                  <c:v>-50.884733666666669</c:v>
                </c:pt>
                <c:pt idx="466">
                  <c:v>-47.672699000000001</c:v>
                </c:pt>
                <c:pt idx="467">
                  <c:v>-47.206346999999994</c:v>
                </c:pt>
                <c:pt idx="468">
                  <c:v>-48.723184000000003</c:v>
                </c:pt>
                <c:pt idx="469">
                  <c:v>-47.556666000000007</c:v>
                </c:pt>
                <c:pt idx="470">
                  <c:v>-47.325268000000001</c:v>
                </c:pt>
                <c:pt idx="471">
                  <c:v>-48.649265333333325</c:v>
                </c:pt>
                <c:pt idx="472">
                  <c:v>-48.988693333333323</c:v>
                </c:pt>
                <c:pt idx="473">
                  <c:v>-49.661609666666664</c:v>
                </c:pt>
                <c:pt idx="474">
                  <c:v>-48.051311666666663</c:v>
                </c:pt>
                <c:pt idx="475">
                  <c:v>-47.590160666666669</c:v>
                </c:pt>
                <c:pt idx="476">
                  <c:v>-46.380321666666667</c:v>
                </c:pt>
                <c:pt idx="477">
                  <c:v>-45.57097000000001</c:v>
                </c:pt>
                <c:pt idx="478">
                  <c:v>-46.331741333333333</c:v>
                </c:pt>
                <c:pt idx="479">
                  <c:v>-46.670000666666674</c:v>
                </c:pt>
                <c:pt idx="480">
                  <c:v>-47.269020000000005</c:v>
                </c:pt>
                <c:pt idx="481">
                  <c:v>-46.628468666666663</c:v>
                </c:pt>
                <c:pt idx="482">
                  <c:v>-47.00929</c:v>
                </c:pt>
                <c:pt idx="483">
                  <c:v>-46.091513333333332</c:v>
                </c:pt>
                <c:pt idx="484">
                  <c:v>-46.77173233333334</c:v>
                </c:pt>
                <c:pt idx="485">
                  <c:v>-46.061930333333329</c:v>
                </c:pt>
                <c:pt idx="486">
                  <c:v>-45.602832666666664</c:v>
                </c:pt>
                <c:pt idx="487">
                  <c:v>-45.017704000000002</c:v>
                </c:pt>
                <c:pt idx="488">
                  <c:v>-48.793754666666665</c:v>
                </c:pt>
                <c:pt idx="489">
                  <c:v>-49.331283666666671</c:v>
                </c:pt>
                <c:pt idx="490">
                  <c:v>-49.095710666666669</c:v>
                </c:pt>
                <c:pt idx="491">
                  <c:v>-45.278321333333331</c:v>
                </c:pt>
                <c:pt idx="492">
                  <c:v>-45.871299666666665</c:v>
                </c:pt>
                <c:pt idx="493">
                  <c:v>-46.092283999999999</c:v>
                </c:pt>
                <c:pt idx="494">
                  <c:v>-45.517288333333333</c:v>
                </c:pt>
                <c:pt idx="495">
                  <c:v>-45.269731</c:v>
                </c:pt>
                <c:pt idx="496">
                  <c:v>-44.620060000000002</c:v>
                </c:pt>
                <c:pt idx="497">
                  <c:v>-45.526128333333332</c:v>
                </c:pt>
                <c:pt idx="498">
                  <c:v>-45.486795000000001</c:v>
                </c:pt>
                <c:pt idx="499">
                  <c:v>-45.988250999999998</c:v>
                </c:pt>
                <c:pt idx="500">
                  <c:v>-44.401884999999993</c:v>
                </c:pt>
                <c:pt idx="501">
                  <c:v>-43.831383999999993</c:v>
                </c:pt>
                <c:pt idx="502">
                  <c:v>-43.832224333333329</c:v>
                </c:pt>
                <c:pt idx="503">
                  <c:v>-43.95731833333334</c:v>
                </c:pt>
                <c:pt idx="504">
                  <c:v>-43.620221333333326</c:v>
                </c:pt>
                <c:pt idx="505">
                  <c:v>-42.930908333333328</c:v>
                </c:pt>
                <c:pt idx="506">
                  <c:v>-43.768881666666665</c:v>
                </c:pt>
                <c:pt idx="507">
                  <c:v>-45.182414000000001</c:v>
                </c:pt>
                <c:pt idx="508">
                  <c:v>-45.139332000000003</c:v>
                </c:pt>
                <c:pt idx="509">
                  <c:v>-45.660591333333336</c:v>
                </c:pt>
                <c:pt idx="510">
                  <c:v>-45.561643000000004</c:v>
                </c:pt>
                <c:pt idx="511">
                  <c:v>-45.373647000000005</c:v>
                </c:pt>
                <c:pt idx="512">
                  <c:v>-44.687295000000006</c:v>
                </c:pt>
                <c:pt idx="513">
                  <c:v>-44.220066000000003</c:v>
                </c:pt>
                <c:pt idx="514">
                  <c:v>-44.328575000000001</c:v>
                </c:pt>
                <c:pt idx="515">
                  <c:v>-43.774372</c:v>
                </c:pt>
                <c:pt idx="516">
                  <c:v>-42.633782333333336</c:v>
                </c:pt>
                <c:pt idx="517">
                  <c:v>-44.138635999999998</c:v>
                </c:pt>
                <c:pt idx="518">
                  <c:v>-46.063697666666663</c:v>
                </c:pt>
                <c:pt idx="519">
                  <c:v>-46.040041666666667</c:v>
                </c:pt>
                <c:pt idx="520">
                  <c:v>-45.180051333333331</c:v>
                </c:pt>
                <c:pt idx="521">
                  <c:v>-43.709469000000006</c:v>
                </c:pt>
                <c:pt idx="522">
                  <c:v>-44.298104666666667</c:v>
                </c:pt>
                <c:pt idx="523">
                  <c:v>-43.801866999999994</c:v>
                </c:pt>
                <c:pt idx="524">
                  <c:v>-43.910516000000001</c:v>
                </c:pt>
                <c:pt idx="525">
                  <c:v>-43.733175999999993</c:v>
                </c:pt>
                <c:pt idx="526">
                  <c:v>-44.22012733333333</c:v>
                </c:pt>
                <c:pt idx="527">
                  <c:v>-44.037227666666666</c:v>
                </c:pt>
                <c:pt idx="528">
                  <c:v>-45.354704333333331</c:v>
                </c:pt>
                <c:pt idx="529">
                  <c:v>-44.352690333333335</c:v>
                </c:pt>
                <c:pt idx="530">
                  <c:v>-43.771307666666665</c:v>
                </c:pt>
                <c:pt idx="531">
                  <c:v>-41.916422666666669</c:v>
                </c:pt>
                <c:pt idx="532">
                  <c:v>-43.098260333333336</c:v>
                </c:pt>
                <c:pt idx="533">
                  <c:v>-44.060066333333339</c:v>
                </c:pt>
                <c:pt idx="534">
                  <c:v>-44.911227000000004</c:v>
                </c:pt>
                <c:pt idx="535">
                  <c:v>-43.71169033333333</c:v>
                </c:pt>
                <c:pt idx="536">
                  <c:v>-44.515888333333329</c:v>
                </c:pt>
                <c:pt idx="537">
                  <c:v>-43.346290666666668</c:v>
                </c:pt>
                <c:pt idx="538">
                  <c:v>-44.091914000000003</c:v>
                </c:pt>
                <c:pt idx="539">
                  <c:v>-42.653283666666674</c:v>
                </c:pt>
                <c:pt idx="540">
                  <c:v>-43.302251333333338</c:v>
                </c:pt>
                <c:pt idx="541">
                  <c:v>-42.594448</c:v>
                </c:pt>
                <c:pt idx="542">
                  <c:v>-42.531359000000002</c:v>
                </c:pt>
                <c:pt idx="543">
                  <c:v>-41.879973999999997</c:v>
                </c:pt>
                <c:pt idx="544">
                  <c:v>-41.792789333333332</c:v>
                </c:pt>
                <c:pt idx="545">
                  <c:v>-40.753873333333331</c:v>
                </c:pt>
                <c:pt idx="546">
                  <c:v>-40.645837333333333</c:v>
                </c:pt>
                <c:pt idx="547">
                  <c:v>-40.179451</c:v>
                </c:pt>
                <c:pt idx="548">
                  <c:v>-40.496131666666663</c:v>
                </c:pt>
                <c:pt idx="549">
                  <c:v>-39.985051333333338</c:v>
                </c:pt>
                <c:pt idx="550">
                  <c:v>-39.670848666666664</c:v>
                </c:pt>
                <c:pt idx="551">
                  <c:v>-39.487804333333337</c:v>
                </c:pt>
                <c:pt idx="552">
                  <c:v>-39.578658999999995</c:v>
                </c:pt>
                <c:pt idx="553">
                  <c:v>-39.571611999999995</c:v>
                </c:pt>
                <c:pt idx="554">
                  <c:v>-38.986179333333332</c:v>
                </c:pt>
                <c:pt idx="555">
                  <c:v>-39.443818333333333</c:v>
                </c:pt>
                <c:pt idx="556">
                  <c:v>-39.506904666666664</c:v>
                </c:pt>
                <c:pt idx="557">
                  <c:v>-40.070776666666667</c:v>
                </c:pt>
                <c:pt idx="558">
                  <c:v>-39.236348666666665</c:v>
                </c:pt>
                <c:pt idx="559">
                  <c:v>-39.319146666666661</c:v>
                </c:pt>
                <c:pt idx="560">
                  <c:v>-39.201908333333336</c:v>
                </c:pt>
                <c:pt idx="561">
                  <c:v>-39.097231666666666</c:v>
                </c:pt>
                <c:pt idx="562">
                  <c:v>-38.408805999999998</c:v>
                </c:pt>
                <c:pt idx="563">
                  <c:v>-37.971549000000003</c:v>
                </c:pt>
                <c:pt idx="564">
                  <c:v>-37.441494333333338</c:v>
                </c:pt>
                <c:pt idx="565">
                  <c:v>-37.068100333333334</c:v>
                </c:pt>
                <c:pt idx="566">
                  <c:v>-36.301000000000002</c:v>
                </c:pt>
                <c:pt idx="567">
                  <c:v>-36.266820333333335</c:v>
                </c:pt>
                <c:pt idx="568">
                  <c:v>-36.182263666666664</c:v>
                </c:pt>
                <c:pt idx="569">
                  <c:v>-36.257483333333333</c:v>
                </c:pt>
                <c:pt idx="570">
                  <c:v>-36.532852333333331</c:v>
                </c:pt>
                <c:pt idx="571">
                  <c:v>-36.265870666666665</c:v>
                </c:pt>
                <c:pt idx="572">
                  <c:v>-36.379116333333336</c:v>
                </c:pt>
                <c:pt idx="573">
                  <c:v>-36.376365999999997</c:v>
                </c:pt>
                <c:pt idx="574">
                  <c:v>-36.727632</c:v>
                </c:pt>
                <c:pt idx="575">
                  <c:v>-36.466903666666667</c:v>
                </c:pt>
                <c:pt idx="576">
                  <c:v>-36.085212666666663</c:v>
                </c:pt>
                <c:pt idx="577">
                  <c:v>-35.50324766666666</c:v>
                </c:pt>
                <c:pt idx="578">
                  <c:v>-35.548337333333329</c:v>
                </c:pt>
                <c:pt idx="579">
                  <c:v>-35.329964999999994</c:v>
                </c:pt>
                <c:pt idx="580">
                  <c:v>-35.622937666666665</c:v>
                </c:pt>
                <c:pt idx="581">
                  <c:v>-35.316845333333333</c:v>
                </c:pt>
                <c:pt idx="582">
                  <c:v>-35.362800999999997</c:v>
                </c:pt>
                <c:pt idx="583">
                  <c:v>-34.951027333333336</c:v>
                </c:pt>
                <c:pt idx="584">
                  <c:v>-35.007640000000002</c:v>
                </c:pt>
                <c:pt idx="585">
                  <c:v>-34.829433666666667</c:v>
                </c:pt>
                <c:pt idx="586">
                  <c:v>-34.68380233333334</c:v>
                </c:pt>
                <c:pt idx="587">
                  <c:v>-34.316866333333337</c:v>
                </c:pt>
                <c:pt idx="588">
                  <c:v>-34.191633666666668</c:v>
                </c:pt>
                <c:pt idx="589">
                  <c:v>-34.407694333333332</c:v>
                </c:pt>
                <c:pt idx="590">
                  <c:v>-34.707259000000001</c:v>
                </c:pt>
                <c:pt idx="591">
                  <c:v>-34.947341999999999</c:v>
                </c:pt>
                <c:pt idx="592">
                  <c:v>-35.305324666666671</c:v>
                </c:pt>
                <c:pt idx="593">
                  <c:v>-35.136985666666668</c:v>
                </c:pt>
                <c:pt idx="594">
                  <c:v>-34.779212999999999</c:v>
                </c:pt>
                <c:pt idx="595">
                  <c:v>-34.257080000000002</c:v>
                </c:pt>
                <c:pt idx="596">
                  <c:v>-34.041781</c:v>
                </c:pt>
                <c:pt idx="597">
                  <c:v>-34.106241666666669</c:v>
                </c:pt>
                <c:pt idx="598">
                  <c:v>-34.077446999999999</c:v>
                </c:pt>
                <c:pt idx="599">
                  <c:v>-34.113252000000003</c:v>
                </c:pt>
                <c:pt idx="600">
                  <c:v>-34.012746333333332</c:v>
                </c:pt>
                <c:pt idx="601">
                  <c:v>-33.903310333333337</c:v>
                </c:pt>
                <c:pt idx="602">
                  <c:v>-34.071148000000001</c:v>
                </c:pt>
                <c:pt idx="603">
                  <c:v>-34.026622666666668</c:v>
                </c:pt>
                <c:pt idx="604">
                  <c:v>-33.993395333333332</c:v>
                </c:pt>
                <c:pt idx="605">
                  <c:v>-33.937619333333338</c:v>
                </c:pt>
                <c:pt idx="606">
                  <c:v>-33.920469666666662</c:v>
                </c:pt>
                <c:pt idx="607">
                  <c:v>-34.266090333333331</c:v>
                </c:pt>
                <c:pt idx="608">
                  <c:v>-34.321807666666672</c:v>
                </c:pt>
                <c:pt idx="609">
                  <c:v>-34.286063999999996</c:v>
                </c:pt>
                <c:pt idx="610">
                  <c:v>-33.661365333333329</c:v>
                </c:pt>
                <c:pt idx="611">
                  <c:v>-33.444353666666665</c:v>
                </c:pt>
                <c:pt idx="612">
                  <c:v>-33.526811000000002</c:v>
                </c:pt>
                <c:pt idx="613">
                  <c:v>-33.72046533333333</c:v>
                </c:pt>
                <c:pt idx="614">
                  <c:v>-33.539594000000001</c:v>
                </c:pt>
                <c:pt idx="615">
                  <c:v>-33.490316999999997</c:v>
                </c:pt>
                <c:pt idx="616">
                  <c:v>-33.470199666666666</c:v>
                </c:pt>
                <c:pt idx="617">
                  <c:v>-33.873359666666666</c:v>
                </c:pt>
                <c:pt idx="618">
                  <c:v>-33.952151000000001</c:v>
                </c:pt>
                <c:pt idx="619">
                  <c:v>-34.252775666666665</c:v>
                </c:pt>
                <c:pt idx="620">
                  <c:v>-34.202452333333333</c:v>
                </c:pt>
                <c:pt idx="621">
                  <c:v>-34.476389333333337</c:v>
                </c:pt>
                <c:pt idx="622">
                  <c:v>-34.489038999999998</c:v>
                </c:pt>
                <c:pt idx="623">
                  <c:v>-34.451811333333332</c:v>
                </c:pt>
                <c:pt idx="624">
                  <c:v>-34.404516999999998</c:v>
                </c:pt>
                <c:pt idx="625">
                  <c:v>-34.282608000000003</c:v>
                </c:pt>
                <c:pt idx="626">
                  <c:v>-34.247080333333336</c:v>
                </c:pt>
                <c:pt idx="627">
                  <c:v>-34.419631666666668</c:v>
                </c:pt>
                <c:pt idx="628">
                  <c:v>-34.257246666666667</c:v>
                </c:pt>
                <c:pt idx="629">
                  <c:v>-34.419198333333334</c:v>
                </c:pt>
                <c:pt idx="630">
                  <c:v>-34.082715333333333</c:v>
                </c:pt>
                <c:pt idx="631">
                  <c:v>-34.538809333333326</c:v>
                </c:pt>
                <c:pt idx="632">
                  <c:v>-34.473012333333337</c:v>
                </c:pt>
                <c:pt idx="633">
                  <c:v>-34.508027333333331</c:v>
                </c:pt>
                <c:pt idx="634">
                  <c:v>-34.141301333333331</c:v>
                </c:pt>
                <c:pt idx="635">
                  <c:v>-34.347196999999994</c:v>
                </c:pt>
                <c:pt idx="636">
                  <c:v>-34.673703333333329</c:v>
                </c:pt>
                <c:pt idx="637">
                  <c:v>-34.864763666666668</c:v>
                </c:pt>
                <c:pt idx="638">
                  <c:v>-34.735547333333329</c:v>
                </c:pt>
                <c:pt idx="639">
                  <c:v>-34.378820999999995</c:v>
                </c:pt>
                <c:pt idx="640">
                  <c:v>-34.344964333333337</c:v>
                </c:pt>
                <c:pt idx="641">
                  <c:v>-34.179819666666667</c:v>
                </c:pt>
                <c:pt idx="642">
                  <c:v>-34.367136666666667</c:v>
                </c:pt>
                <c:pt idx="643">
                  <c:v>-34.42176966666667</c:v>
                </c:pt>
                <c:pt idx="644">
                  <c:v>-34.606529333333334</c:v>
                </c:pt>
                <c:pt idx="645">
                  <c:v>-34.636266000000006</c:v>
                </c:pt>
                <c:pt idx="646">
                  <c:v>-35.009722333333336</c:v>
                </c:pt>
                <c:pt idx="647">
                  <c:v>-35.420575333333339</c:v>
                </c:pt>
                <c:pt idx="648">
                  <c:v>-35.215104333333336</c:v>
                </c:pt>
                <c:pt idx="649">
                  <c:v>-35.105876666666667</c:v>
                </c:pt>
                <c:pt idx="650">
                  <c:v>-35.180651333333337</c:v>
                </c:pt>
                <c:pt idx="651">
                  <c:v>-35.511783666666666</c:v>
                </c:pt>
                <c:pt idx="652">
                  <c:v>-35.724299333333335</c:v>
                </c:pt>
                <c:pt idx="653">
                  <c:v>-35.469088333333332</c:v>
                </c:pt>
                <c:pt idx="654">
                  <c:v>-35.939141666666671</c:v>
                </c:pt>
                <c:pt idx="655">
                  <c:v>-36.015482666666664</c:v>
                </c:pt>
                <c:pt idx="656">
                  <c:v>-36.504224333333333</c:v>
                </c:pt>
                <c:pt idx="657">
                  <c:v>-36.32180566666667</c:v>
                </c:pt>
                <c:pt idx="658">
                  <c:v>-36.558902999999994</c:v>
                </c:pt>
                <c:pt idx="659">
                  <c:v>-36.484782000000003</c:v>
                </c:pt>
                <c:pt idx="660">
                  <c:v>-36.695012333333331</c:v>
                </c:pt>
                <c:pt idx="661">
                  <c:v>-36.654220333333335</c:v>
                </c:pt>
                <c:pt idx="662">
                  <c:v>-36.569724999999998</c:v>
                </c:pt>
                <c:pt idx="663">
                  <c:v>-36.838705666666669</c:v>
                </c:pt>
                <c:pt idx="664">
                  <c:v>-36.792131000000005</c:v>
                </c:pt>
                <c:pt idx="665">
                  <c:v>-37.144161333333336</c:v>
                </c:pt>
                <c:pt idx="666">
                  <c:v>-36.729624666666666</c:v>
                </c:pt>
                <c:pt idx="667">
                  <c:v>-36.509177000000001</c:v>
                </c:pt>
                <c:pt idx="668">
                  <c:v>-36.260681333333338</c:v>
                </c:pt>
                <c:pt idx="669">
                  <c:v>-36.695944666666669</c:v>
                </c:pt>
                <c:pt idx="670">
                  <c:v>-37.142437333333334</c:v>
                </c:pt>
                <c:pt idx="671">
                  <c:v>-37.790935666666662</c:v>
                </c:pt>
                <c:pt idx="672">
                  <c:v>-38.476673333333331</c:v>
                </c:pt>
                <c:pt idx="673">
                  <c:v>-39.648570999999997</c:v>
                </c:pt>
                <c:pt idx="674">
                  <c:v>-39.783584666666663</c:v>
                </c:pt>
                <c:pt idx="675">
                  <c:v>-39.196993333333332</c:v>
                </c:pt>
                <c:pt idx="676">
                  <c:v>-38.900104333333331</c:v>
                </c:pt>
                <c:pt idx="677">
                  <c:v>-39.037378666666662</c:v>
                </c:pt>
                <c:pt idx="678">
                  <c:v>-39.721472333333331</c:v>
                </c:pt>
                <c:pt idx="679">
                  <c:v>-40.060185666666669</c:v>
                </c:pt>
                <c:pt idx="680">
                  <c:v>-40.879874000000001</c:v>
                </c:pt>
                <c:pt idx="681">
                  <c:v>-40.992915000000004</c:v>
                </c:pt>
                <c:pt idx="682">
                  <c:v>-41.566625333333327</c:v>
                </c:pt>
                <c:pt idx="683">
                  <c:v>-41.175221999999998</c:v>
                </c:pt>
                <c:pt idx="684">
                  <c:v>-41.052332666666665</c:v>
                </c:pt>
                <c:pt idx="685">
                  <c:v>-41.616371000000001</c:v>
                </c:pt>
                <c:pt idx="686">
                  <c:v>-42.246126666666669</c:v>
                </c:pt>
                <c:pt idx="687">
                  <c:v>-42.57977533333333</c:v>
                </c:pt>
                <c:pt idx="688">
                  <c:v>-42.422954666666669</c:v>
                </c:pt>
                <c:pt idx="689">
                  <c:v>-43.441670999999992</c:v>
                </c:pt>
                <c:pt idx="690">
                  <c:v>-44.761021</c:v>
                </c:pt>
                <c:pt idx="691">
                  <c:v>-45.734901666666666</c:v>
                </c:pt>
                <c:pt idx="692">
                  <c:v>-45.170219666666661</c:v>
                </c:pt>
                <c:pt idx="693">
                  <c:v>-44.10029633333334</c:v>
                </c:pt>
                <c:pt idx="694">
                  <c:v>-42.926843333333331</c:v>
                </c:pt>
                <c:pt idx="695">
                  <c:v>-43.646375333333332</c:v>
                </c:pt>
                <c:pt idx="696">
                  <c:v>-48.076083000000004</c:v>
                </c:pt>
                <c:pt idx="697">
                  <c:v>-49.140469999999993</c:v>
                </c:pt>
                <c:pt idx="698">
                  <c:v>-48.997289000000002</c:v>
                </c:pt>
                <c:pt idx="699">
                  <c:v>-48.787302666666669</c:v>
                </c:pt>
                <c:pt idx="700">
                  <c:v>-47.995521666666662</c:v>
                </c:pt>
                <c:pt idx="701">
                  <c:v>-48.538013666666671</c:v>
                </c:pt>
                <c:pt idx="702">
                  <c:v>-45.97092833333334</c:v>
                </c:pt>
                <c:pt idx="703">
                  <c:v>-48.71311566666666</c:v>
                </c:pt>
                <c:pt idx="704">
                  <c:v>-51.756093333333332</c:v>
                </c:pt>
                <c:pt idx="705">
                  <c:v>-52.732269333333335</c:v>
                </c:pt>
                <c:pt idx="706">
                  <c:v>-52.384110666666665</c:v>
                </c:pt>
                <c:pt idx="707">
                  <c:v>-48.921764333333336</c:v>
                </c:pt>
                <c:pt idx="708">
                  <c:v>-47.648631999999999</c:v>
                </c:pt>
                <c:pt idx="709">
                  <c:v>-47.23153966666667</c:v>
                </c:pt>
                <c:pt idx="710">
                  <c:v>-47.495029666666674</c:v>
                </c:pt>
                <c:pt idx="711">
                  <c:v>-49.703279000000002</c:v>
                </c:pt>
                <c:pt idx="712">
                  <c:v>-47.917808666666666</c:v>
                </c:pt>
                <c:pt idx="713">
                  <c:v>-48.646523999999999</c:v>
                </c:pt>
                <c:pt idx="714">
                  <c:v>-46.335262666666665</c:v>
                </c:pt>
                <c:pt idx="715">
                  <c:v>-47.563434666666666</c:v>
                </c:pt>
                <c:pt idx="716">
                  <c:v>-45.868198333333339</c:v>
                </c:pt>
                <c:pt idx="717">
                  <c:v>-44.946950000000008</c:v>
                </c:pt>
                <c:pt idx="718">
                  <c:v>-42.323717666666667</c:v>
                </c:pt>
                <c:pt idx="719">
                  <c:v>-42.119428000000006</c:v>
                </c:pt>
                <c:pt idx="720">
                  <c:v>-41.005752666666666</c:v>
                </c:pt>
                <c:pt idx="721">
                  <c:v>-41.03841666666667</c:v>
                </c:pt>
                <c:pt idx="722">
                  <c:v>-40.79423666666667</c:v>
                </c:pt>
                <c:pt idx="723">
                  <c:v>-41.475643333333331</c:v>
                </c:pt>
                <c:pt idx="724">
                  <c:v>-41.127067666666669</c:v>
                </c:pt>
                <c:pt idx="725">
                  <c:v>-39.607439666666664</c:v>
                </c:pt>
                <c:pt idx="726">
                  <c:v>-39.230247666666664</c:v>
                </c:pt>
                <c:pt idx="727">
                  <c:v>-38.804719333333331</c:v>
                </c:pt>
                <c:pt idx="728">
                  <c:v>-39.540432000000003</c:v>
                </c:pt>
                <c:pt idx="729">
                  <c:v>-38.965970333333331</c:v>
                </c:pt>
                <c:pt idx="730">
                  <c:v>-39.940832999999998</c:v>
                </c:pt>
                <c:pt idx="731">
                  <c:v>-39.627471</c:v>
                </c:pt>
                <c:pt idx="732">
                  <c:v>-39.769052000000009</c:v>
                </c:pt>
                <c:pt idx="733">
                  <c:v>-37.886568666666669</c:v>
                </c:pt>
                <c:pt idx="734">
                  <c:v>-37.412881000000006</c:v>
                </c:pt>
                <c:pt idx="735">
                  <c:v>-37.216002000000003</c:v>
                </c:pt>
                <c:pt idx="736">
                  <c:v>-37.420365666666669</c:v>
                </c:pt>
                <c:pt idx="737">
                  <c:v>-37.231554666666661</c:v>
                </c:pt>
                <c:pt idx="738">
                  <c:v>-36.551889999999993</c:v>
                </c:pt>
                <c:pt idx="739">
                  <c:v>-36.537329333333332</c:v>
                </c:pt>
                <c:pt idx="740">
                  <c:v>-36.155047000000003</c:v>
                </c:pt>
                <c:pt idx="741">
                  <c:v>-36.358646333333333</c:v>
                </c:pt>
                <c:pt idx="742">
                  <c:v>-35.762006</c:v>
                </c:pt>
                <c:pt idx="743">
                  <c:v>-36.333410999999998</c:v>
                </c:pt>
                <c:pt idx="744">
                  <c:v>-35.798090666666667</c:v>
                </c:pt>
                <c:pt idx="745">
                  <c:v>-36.199359999999999</c:v>
                </c:pt>
                <c:pt idx="746">
                  <c:v>-34.814889333333333</c:v>
                </c:pt>
                <c:pt idx="747">
                  <c:v>-34.840011666666669</c:v>
                </c:pt>
                <c:pt idx="748">
                  <c:v>-35.076334666666668</c:v>
                </c:pt>
                <c:pt idx="749">
                  <c:v>-35.252207333333331</c:v>
                </c:pt>
                <c:pt idx="750">
                  <c:v>-35.221107333333329</c:v>
                </c:pt>
                <c:pt idx="751">
                  <c:v>-34.615764333333338</c:v>
                </c:pt>
                <c:pt idx="752">
                  <c:v>-34.548201000000006</c:v>
                </c:pt>
                <c:pt idx="753">
                  <c:v>-34.333484666666671</c:v>
                </c:pt>
                <c:pt idx="754">
                  <c:v>-34.069650000000003</c:v>
                </c:pt>
                <c:pt idx="755">
                  <c:v>-34.19044233333333</c:v>
                </c:pt>
                <c:pt idx="756">
                  <c:v>-33.479433666666665</c:v>
                </c:pt>
                <c:pt idx="757">
                  <c:v>-33.40440233333333</c:v>
                </c:pt>
                <c:pt idx="758">
                  <c:v>-33.048798999999995</c:v>
                </c:pt>
                <c:pt idx="759">
                  <c:v>-33.246262999999999</c:v>
                </c:pt>
                <c:pt idx="760">
                  <c:v>-32.913991666666668</c:v>
                </c:pt>
                <c:pt idx="761">
                  <c:v>-32.331201333333333</c:v>
                </c:pt>
                <c:pt idx="762">
                  <c:v>-32.384702333333337</c:v>
                </c:pt>
                <c:pt idx="763">
                  <c:v>-32.215977000000002</c:v>
                </c:pt>
                <c:pt idx="764">
                  <c:v>-32.650610666666665</c:v>
                </c:pt>
                <c:pt idx="765">
                  <c:v>-32.116864666666665</c:v>
                </c:pt>
                <c:pt idx="766">
                  <c:v>-32.021122666666663</c:v>
                </c:pt>
                <c:pt idx="767">
                  <c:v>-31.547287000000001</c:v>
                </c:pt>
                <c:pt idx="768">
                  <c:v>-31.714614666666666</c:v>
                </c:pt>
                <c:pt idx="769">
                  <c:v>-31.851526666666661</c:v>
                </c:pt>
                <c:pt idx="770">
                  <c:v>-31.916315666666662</c:v>
                </c:pt>
                <c:pt idx="771">
                  <c:v>-31.701429333333333</c:v>
                </c:pt>
                <c:pt idx="772">
                  <c:v>-31.59441133333333</c:v>
                </c:pt>
                <c:pt idx="773">
                  <c:v>-31.416516666666666</c:v>
                </c:pt>
                <c:pt idx="774">
                  <c:v>-31.358660666666665</c:v>
                </c:pt>
                <c:pt idx="775">
                  <c:v>-30.779396333333334</c:v>
                </c:pt>
                <c:pt idx="776">
                  <c:v>-30.539923666666663</c:v>
                </c:pt>
                <c:pt idx="777">
                  <c:v>-30.376917666666667</c:v>
                </c:pt>
                <c:pt idx="778">
                  <c:v>-30.756435999999997</c:v>
                </c:pt>
                <c:pt idx="779">
                  <c:v>-30.922442666666665</c:v>
                </c:pt>
                <c:pt idx="780">
                  <c:v>-30.824444333333332</c:v>
                </c:pt>
                <c:pt idx="781">
                  <c:v>-30.779680666666664</c:v>
                </c:pt>
                <c:pt idx="782">
                  <c:v>-30.706947666666668</c:v>
                </c:pt>
                <c:pt idx="783">
                  <c:v>-30.60717166666667</c:v>
                </c:pt>
                <c:pt idx="784">
                  <c:v>-30.382109</c:v>
                </c:pt>
                <c:pt idx="785">
                  <c:v>-30.296586666666666</c:v>
                </c:pt>
                <c:pt idx="786">
                  <c:v>-30.095632333333331</c:v>
                </c:pt>
                <c:pt idx="787">
                  <c:v>-30.053630000000002</c:v>
                </c:pt>
                <c:pt idx="788">
                  <c:v>-29.909169333333335</c:v>
                </c:pt>
                <c:pt idx="789">
                  <c:v>-30.032410666666667</c:v>
                </c:pt>
                <c:pt idx="790">
                  <c:v>-29.973864000000003</c:v>
                </c:pt>
                <c:pt idx="791">
                  <c:v>-29.769702666666664</c:v>
                </c:pt>
                <c:pt idx="792">
                  <c:v>-29.443573999999998</c:v>
                </c:pt>
                <c:pt idx="793">
                  <c:v>-29.565941333333331</c:v>
                </c:pt>
                <c:pt idx="794">
                  <c:v>-29.513090666666667</c:v>
                </c:pt>
                <c:pt idx="795">
                  <c:v>-29.756950333333332</c:v>
                </c:pt>
                <c:pt idx="796">
                  <c:v>-29.252377666666664</c:v>
                </c:pt>
                <c:pt idx="797">
                  <c:v>-28.834417999999999</c:v>
                </c:pt>
                <c:pt idx="798">
                  <c:v>-27.967697999999999</c:v>
                </c:pt>
                <c:pt idx="799">
                  <c:v>-27.755120333333334</c:v>
                </c:pt>
                <c:pt idx="800">
                  <c:v>-28.046921000000001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BF-496F-93E0-5619522BF442}"/>
            </c:ext>
          </c:extLst>
        </c:ser>
        <c:ser>
          <c:idx val="0"/>
          <c:order val="1"/>
          <c:tx>
            <c:strRef>
              <c:f>'S-parameters (2)'!$B$4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(2)'!$K$6:$K$806</c:f>
              <c:numCache>
                <c:formatCode>General</c:formatCode>
                <c:ptCount val="801"/>
                <c:pt idx="0">
                  <c:v>-56.909798000000002</c:v>
                </c:pt>
                <c:pt idx="1">
                  <c:v>-66.985420333333323</c:v>
                </c:pt>
                <c:pt idx="2">
                  <c:v>-73.477106666666671</c:v>
                </c:pt>
                <c:pt idx="3">
                  <c:v>-74.75130733333333</c:v>
                </c:pt>
                <c:pt idx="4">
                  <c:v>-73.608975666666666</c:v>
                </c:pt>
                <c:pt idx="5">
                  <c:v>-71.702903666666671</c:v>
                </c:pt>
                <c:pt idx="6">
                  <c:v>-75.999081666666655</c:v>
                </c:pt>
                <c:pt idx="7">
                  <c:v>-77.098747000000003</c:v>
                </c:pt>
                <c:pt idx="8">
                  <c:v>-78.777719999999988</c:v>
                </c:pt>
                <c:pt idx="9">
                  <c:v>-74.438148333333331</c:v>
                </c:pt>
                <c:pt idx="10">
                  <c:v>-73.138951666666657</c:v>
                </c:pt>
                <c:pt idx="11">
                  <c:v>-72.160657333333333</c:v>
                </c:pt>
                <c:pt idx="12">
                  <c:v>-71.44847133333333</c:v>
                </c:pt>
                <c:pt idx="13">
                  <c:v>-76.107478</c:v>
                </c:pt>
                <c:pt idx="14">
                  <c:v>-75.352745000000013</c:v>
                </c:pt>
                <c:pt idx="15">
                  <c:v>-76.025909333333331</c:v>
                </c:pt>
                <c:pt idx="16">
                  <c:v>-76.047798</c:v>
                </c:pt>
                <c:pt idx="17">
                  <c:v>-77.100130666666658</c:v>
                </c:pt>
                <c:pt idx="18">
                  <c:v>-76.533785333333341</c:v>
                </c:pt>
                <c:pt idx="19">
                  <c:v>-73.728467333333327</c:v>
                </c:pt>
                <c:pt idx="20">
                  <c:v>-77.120104666666677</c:v>
                </c:pt>
                <c:pt idx="21">
                  <c:v>-81.630589999999998</c:v>
                </c:pt>
                <c:pt idx="22">
                  <c:v>-82.932228333333327</c:v>
                </c:pt>
                <c:pt idx="23">
                  <c:v>-82.611936</c:v>
                </c:pt>
                <c:pt idx="24">
                  <c:v>-77.725642000000008</c:v>
                </c:pt>
                <c:pt idx="25">
                  <c:v>-76.347760333333326</c:v>
                </c:pt>
                <c:pt idx="26">
                  <c:v>-73.29584233333334</c:v>
                </c:pt>
                <c:pt idx="27">
                  <c:v>-74.014587333333338</c:v>
                </c:pt>
                <c:pt idx="28">
                  <c:v>-74.751805666666669</c:v>
                </c:pt>
                <c:pt idx="29">
                  <c:v>-73.415664666666672</c:v>
                </c:pt>
                <c:pt idx="30">
                  <c:v>-72.05246733333334</c:v>
                </c:pt>
                <c:pt idx="31">
                  <c:v>-70.463004999999995</c:v>
                </c:pt>
                <c:pt idx="32">
                  <c:v>-70.700599666666676</c:v>
                </c:pt>
                <c:pt idx="33">
                  <c:v>-69.887489333333335</c:v>
                </c:pt>
                <c:pt idx="34">
                  <c:v>-69.987134333333344</c:v>
                </c:pt>
                <c:pt idx="35">
                  <c:v>-68.205225666666664</c:v>
                </c:pt>
                <c:pt idx="36">
                  <c:v>-67.448112333333327</c:v>
                </c:pt>
                <c:pt idx="37">
                  <c:v>-65.42257433333333</c:v>
                </c:pt>
                <c:pt idx="38">
                  <c:v>-64.927573999999993</c:v>
                </c:pt>
                <c:pt idx="39">
                  <c:v>-63.966720666666667</c:v>
                </c:pt>
                <c:pt idx="40">
                  <c:v>-63.235759666666667</c:v>
                </c:pt>
                <c:pt idx="41">
                  <c:v>-62.991712000000007</c:v>
                </c:pt>
                <c:pt idx="42">
                  <c:v>-62.958876333333336</c:v>
                </c:pt>
                <c:pt idx="43">
                  <c:v>-63.134339666666669</c:v>
                </c:pt>
                <c:pt idx="44">
                  <c:v>-63.745801333333333</c:v>
                </c:pt>
                <c:pt idx="45">
                  <c:v>-63.188418000000006</c:v>
                </c:pt>
                <c:pt idx="46">
                  <c:v>-62.490388333333328</c:v>
                </c:pt>
                <c:pt idx="47">
                  <c:v>-61.288154666666664</c:v>
                </c:pt>
                <c:pt idx="48">
                  <c:v>-61.47954433333333</c:v>
                </c:pt>
                <c:pt idx="49">
                  <c:v>-61.308927000000004</c:v>
                </c:pt>
                <c:pt idx="50">
                  <c:v>-60.472370333333338</c:v>
                </c:pt>
                <c:pt idx="51">
                  <c:v>-59.557271666666658</c:v>
                </c:pt>
                <c:pt idx="52">
                  <c:v>-59.46500533333333</c:v>
                </c:pt>
                <c:pt idx="53">
                  <c:v>-59.819290333333335</c:v>
                </c:pt>
                <c:pt idx="54">
                  <c:v>-60.215226666666666</c:v>
                </c:pt>
                <c:pt idx="55">
                  <c:v>-59.350603999999997</c:v>
                </c:pt>
                <c:pt idx="56">
                  <c:v>-59.70221733333333</c:v>
                </c:pt>
                <c:pt idx="57">
                  <c:v>-59.544826666666665</c:v>
                </c:pt>
                <c:pt idx="58">
                  <c:v>-60.005647333333336</c:v>
                </c:pt>
                <c:pt idx="59">
                  <c:v>-59.242893333333335</c:v>
                </c:pt>
                <c:pt idx="60">
                  <c:v>-60.144766666666669</c:v>
                </c:pt>
                <c:pt idx="61">
                  <c:v>-60.102258000000006</c:v>
                </c:pt>
                <c:pt idx="62">
                  <c:v>-61.064763333333332</c:v>
                </c:pt>
                <c:pt idx="63">
                  <c:v>-59.935544</c:v>
                </c:pt>
                <c:pt idx="64">
                  <c:v>-59.855975999999998</c:v>
                </c:pt>
                <c:pt idx="65">
                  <c:v>-59.046326999999998</c:v>
                </c:pt>
                <c:pt idx="66">
                  <c:v>-58.706840666666665</c:v>
                </c:pt>
                <c:pt idx="67">
                  <c:v>-58.085374333333334</c:v>
                </c:pt>
                <c:pt idx="68">
                  <c:v>-58.350328999999995</c:v>
                </c:pt>
                <c:pt idx="69">
                  <c:v>-58.329058333333336</c:v>
                </c:pt>
                <c:pt idx="70">
                  <c:v>-58.959196666666664</c:v>
                </c:pt>
                <c:pt idx="71">
                  <c:v>-58.868783333333333</c:v>
                </c:pt>
                <c:pt idx="72">
                  <c:v>-59.445136999999995</c:v>
                </c:pt>
                <c:pt idx="73">
                  <c:v>-58.971268999999999</c:v>
                </c:pt>
                <c:pt idx="74">
                  <c:v>-58.553961666666673</c:v>
                </c:pt>
                <c:pt idx="75">
                  <c:v>-58.305742000000002</c:v>
                </c:pt>
                <c:pt idx="76">
                  <c:v>-58.607641999999998</c:v>
                </c:pt>
                <c:pt idx="77">
                  <c:v>-58.472694333333344</c:v>
                </c:pt>
                <c:pt idx="78">
                  <c:v>-57.872543</c:v>
                </c:pt>
                <c:pt idx="79">
                  <c:v>-57.322785333333336</c:v>
                </c:pt>
                <c:pt idx="80">
                  <c:v>-57.61075566666667</c:v>
                </c:pt>
                <c:pt idx="81">
                  <c:v>-57.365163000000003</c:v>
                </c:pt>
                <c:pt idx="82">
                  <c:v>-57.066374333333329</c:v>
                </c:pt>
                <c:pt idx="83">
                  <c:v>-56.682242000000002</c:v>
                </c:pt>
                <c:pt idx="84">
                  <c:v>-56.895455666666663</c:v>
                </c:pt>
                <c:pt idx="85">
                  <c:v>-57.347820333333324</c:v>
                </c:pt>
                <c:pt idx="86">
                  <c:v>-57.071308000000009</c:v>
                </c:pt>
                <c:pt idx="87">
                  <c:v>-56.893543000000001</c:v>
                </c:pt>
                <c:pt idx="88">
                  <c:v>-56.483738999999993</c:v>
                </c:pt>
                <c:pt idx="89">
                  <c:v>-55.93683733333333</c:v>
                </c:pt>
                <c:pt idx="90">
                  <c:v>-55.563313666666666</c:v>
                </c:pt>
                <c:pt idx="91">
                  <c:v>-55.281221999999993</c:v>
                </c:pt>
                <c:pt idx="92">
                  <c:v>-55.661224333333337</c:v>
                </c:pt>
                <c:pt idx="93">
                  <c:v>-55.509535333333339</c:v>
                </c:pt>
                <c:pt idx="94">
                  <c:v>-55.645879999999998</c:v>
                </c:pt>
                <c:pt idx="95">
                  <c:v>-55.196105666666661</c:v>
                </c:pt>
                <c:pt idx="96">
                  <c:v>-55.425132666666663</c:v>
                </c:pt>
                <c:pt idx="97">
                  <c:v>-55.678783333333335</c:v>
                </c:pt>
                <c:pt idx="98">
                  <c:v>-55.976468333333337</c:v>
                </c:pt>
                <c:pt idx="99">
                  <c:v>-55.517887000000002</c:v>
                </c:pt>
                <c:pt idx="100">
                  <c:v>-55.115918666666666</c:v>
                </c:pt>
                <c:pt idx="101">
                  <c:v>-54.871533999999997</c:v>
                </c:pt>
                <c:pt idx="102">
                  <c:v>-55.032155666666661</c:v>
                </c:pt>
                <c:pt idx="103">
                  <c:v>-55.12900166666666</c:v>
                </c:pt>
                <c:pt idx="104">
                  <c:v>-54.931746000000004</c:v>
                </c:pt>
                <c:pt idx="105">
                  <c:v>-55.000875999999998</c:v>
                </c:pt>
                <c:pt idx="106">
                  <c:v>-54.514923000000003</c:v>
                </c:pt>
                <c:pt idx="107">
                  <c:v>-54.515815666666668</c:v>
                </c:pt>
                <c:pt idx="108">
                  <c:v>-53.788908333333332</c:v>
                </c:pt>
                <c:pt idx="109">
                  <c:v>-53.520375333333334</c:v>
                </c:pt>
                <c:pt idx="110">
                  <c:v>-53.125830000000001</c:v>
                </c:pt>
                <c:pt idx="111">
                  <c:v>-53.518885000000004</c:v>
                </c:pt>
                <c:pt idx="112">
                  <c:v>-53.90552233333333</c:v>
                </c:pt>
                <c:pt idx="113">
                  <c:v>-53.857483999999999</c:v>
                </c:pt>
                <c:pt idx="114">
                  <c:v>-53.621486666666669</c:v>
                </c:pt>
                <c:pt idx="115">
                  <c:v>-53.172319999999992</c:v>
                </c:pt>
                <c:pt idx="116">
                  <c:v>-53.331282333333327</c:v>
                </c:pt>
                <c:pt idx="117">
                  <c:v>-53.314593000000002</c:v>
                </c:pt>
                <c:pt idx="118">
                  <c:v>-53.221713999999999</c:v>
                </c:pt>
                <c:pt idx="119">
                  <c:v>-52.526911333333338</c:v>
                </c:pt>
                <c:pt idx="120">
                  <c:v>-52.464742000000001</c:v>
                </c:pt>
                <c:pt idx="121">
                  <c:v>-52.651494333333325</c:v>
                </c:pt>
                <c:pt idx="122">
                  <c:v>-53.22907133333333</c:v>
                </c:pt>
                <c:pt idx="123">
                  <c:v>-53.044669999999996</c:v>
                </c:pt>
                <c:pt idx="124">
                  <c:v>-53.077313666666669</c:v>
                </c:pt>
                <c:pt idx="125">
                  <c:v>-52.866973666666667</c:v>
                </c:pt>
                <c:pt idx="126">
                  <c:v>-53.324025333333331</c:v>
                </c:pt>
                <c:pt idx="127">
                  <c:v>-53.234114333333331</c:v>
                </c:pt>
                <c:pt idx="128">
                  <c:v>-53.636711333333331</c:v>
                </c:pt>
                <c:pt idx="129">
                  <c:v>-53.090876333333334</c:v>
                </c:pt>
                <c:pt idx="130">
                  <c:v>-52.952280666666667</c:v>
                </c:pt>
                <c:pt idx="131">
                  <c:v>-52.491217000000006</c:v>
                </c:pt>
                <c:pt idx="132">
                  <c:v>-52.743924333333332</c:v>
                </c:pt>
                <c:pt idx="133">
                  <c:v>-52.620262000000004</c:v>
                </c:pt>
                <c:pt idx="134">
                  <c:v>-52.982809666666668</c:v>
                </c:pt>
                <c:pt idx="135">
                  <c:v>-52.83363966666667</c:v>
                </c:pt>
                <c:pt idx="136">
                  <c:v>-52.869160999999998</c:v>
                </c:pt>
                <c:pt idx="137">
                  <c:v>-52.636535666666667</c:v>
                </c:pt>
                <c:pt idx="138">
                  <c:v>-52.773036999999995</c:v>
                </c:pt>
                <c:pt idx="139">
                  <c:v>-52.919888666666658</c:v>
                </c:pt>
                <c:pt idx="140">
                  <c:v>-52.932655333333337</c:v>
                </c:pt>
                <c:pt idx="141">
                  <c:v>-52.660615333333332</c:v>
                </c:pt>
                <c:pt idx="142">
                  <c:v>-52.635641999999997</c:v>
                </c:pt>
                <c:pt idx="143">
                  <c:v>-52.542203333333333</c:v>
                </c:pt>
                <c:pt idx="144">
                  <c:v>-52.645617333333327</c:v>
                </c:pt>
                <c:pt idx="145">
                  <c:v>-52.813375000000001</c:v>
                </c:pt>
                <c:pt idx="146">
                  <c:v>-53.121333</c:v>
                </c:pt>
                <c:pt idx="147">
                  <c:v>-53.114989000000001</c:v>
                </c:pt>
                <c:pt idx="148">
                  <c:v>-53.052451999999995</c:v>
                </c:pt>
                <c:pt idx="149">
                  <c:v>-53.13887033333333</c:v>
                </c:pt>
                <c:pt idx="150">
                  <c:v>-53.330350333333335</c:v>
                </c:pt>
                <c:pt idx="151">
                  <c:v>-53.299202000000001</c:v>
                </c:pt>
                <c:pt idx="152">
                  <c:v>-52.907248000000003</c:v>
                </c:pt>
                <c:pt idx="153">
                  <c:v>-52.786703666666675</c:v>
                </c:pt>
                <c:pt idx="154">
                  <c:v>-52.891191999999997</c:v>
                </c:pt>
                <c:pt idx="155">
                  <c:v>-53.33468366666667</c:v>
                </c:pt>
                <c:pt idx="156">
                  <c:v>-53.373004666666667</c:v>
                </c:pt>
                <c:pt idx="157">
                  <c:v>-53.247498666666672</c:v>
                </c:pt>
                <c:pt idx="158">
                  <c:v>-52.960341</c:v>
                </c:pt>
                <c:pt idx="159">
                  <c:v>-53.323171000000002</c:v>
                </c:pt>
                <c:pt idx="160">
                  <c:v>-53.534776000000001</c:v>
                </c:pt>
                <c:pt idx="161">
                  <c:v>-53.45739866666667</c:v>
                </c:pt>
                <c:pt idx="162">
                  <c:v>-53.341597</c:v>
                </c:pt>
                <c:pt idx="163">
                  <c:v>-53.669834000000002</c:v>
                </c:pt>
                <c:pt idx="164">
                  <c:v>-54.129923333333331</c:v>
                </c:pt>
                <c:pt idx="165">
                  <c:v>-54.380896333333332</c:v>
                </c:pt>
                <c:pt idx="166">
                  <c:v>-54.504916000000001</c:v>
                </c:pt>
                <c:pt idx="167">
                  <c:v>-54.74033</c:v>
                </c:pt>
                <c:pt idx="168">
                  <c:v>-54.755280999999997</c:v>
                </c:pt>
                <c:pt idx="169">
                  <c:v>-54.45109333333334</c:v>
                </c:pt>
                <c:pt idx="170">
                  <c:v>-53.929988999999999</c:v>
                </c:pt>
                <c:pt idx="171">
                  <c:v>-53.793310999999996</c:v>
                </c:pt>
                <c:pt idx="172">
                  <c:v>-53.909254666666669</c:v>
                </c:pt>
                <c:pt idx="173">
                  <c:v>-54.458881333333331</c:v>
                </c:pt>
                <c:pt idx="174">
                  <c:v>-54.757782999999996</c:v>
                </c:pt>
                <c:pt idx="175">
                  <c:v>-54.64602266666666</c:v>
                </c:pt>
                <c:pt idx="176">
                  <c:v>-54.650648666666662</c:v>
                </c:pt>
                <c:pt idx="177">
                  <c:v>-54.586038000000002</c:v>
                </c:pt>
                <c:pt idx="178">
                  <c:v>-55.140244666666668</c:v>
                </c:pt>
                <c:pt idx="179">
                  <c:v>-55.169335666666662</c:v>
                </c:pt>
                <c:pt idx="180">
                  <c:v>-55.101111000000003</c:v>
                </c:pt>
                <c:pt idx="181">
                  <c:v>-54.192357333333327</c:v>
                </c:pt>
                <c:pt idx="182">
                  <c:v>-53.986904000000003</c:v>
                </c:pt>
                <c:pt idx="183">
                  <c:v>-54.284413666666666</c:v>
                </c:pt>
                <c:pt idx="184">
                  <c:v>-54.457994000000006</c:v>
                </c:pt>
                <c:pt idx="185">
                  <c:v>-54.671916000000003</c:v>
                </c:pt>
                <c:pt idx="186">
                  <c:v>-54.925244666666664</c:v>
                </c:pt>
                <c:pt idx="187">
                  <c:v>-55.146705666666662</c:v>
                </c:pt>
                <c:pt idx="188">
                  <c:v>-55.197986666666658</c:v>
                </c:pt>
                <c:pt idx="189">
                  <c:v>-55.006509333333327</c:v>
                </c:pt>
                <c:pt idx="190">
                  <c:v>-55.153516333333336</c:v>
                </c:pt>
                <c:pt idx="191">
                  <c:v>-55.540456333333331</c:v>
                </c:pt>
                <c:pt idx="192">
                  <c:v>-55.481299333333332</c:v>
                </c:pt>
                <c:pt idx="193">
                  <c:v>-55.558101666666666</c:v>
                </c:pt>
                <c:pt idx="194">
                  <c:v>-54.789908000000004</c:v>
                </c:pt>
                <c:pt idx="195">
                  <c:v>-54.782361333333334</c:v>
                </c:pt>
                <c:pt idx="196">
                  <c:v>-54.560660000000006</c:v>
                </c:pt>
                <c:pt idx="197">
                  <c:v>-54.706645999999999</c:v>
                </c:pt>
                <c:pt idx="198">
                  <c:v>-54.497278666666666</c:v>
                </c:pt>
                <c:pt idx="199">
                  <c:v>-54.443419000000006</c:v>
                </c:pt>
                <c:pt idx="200">
                  <c:v>-54.609101333333335</c:v>
                </c:pt>
                <c:pt idx="201">
                  <c:v>-54.548436333333335</c:v>
                </c:pt>
                <c:pt idx="202">
                  <c:v>-54.564731666666667</c:v>
                </c:pt>
                <c:pt idx="203">
                  <c:v>-54.209121666666668</c:v>
                </c:pt>
                <c:pt idx="204">
                  <c:v>-54.377802333333335</c:v>
                </c:pt>
                <c:pt idx="205">
                  <c:v>-54.384501</c:v>
                </c:pt>
                <c:pt idx="206">
                  <c:v>-54.909048666666671</c:v>
                </c:pt>
                <c:pt idx="207">
                  <c:v>-54.662764333333335</c:v>
                </c:pt>
                <c:pt idx="208">
                  <c:v>-54.703014333333336</c:v>
                </c:pt>
                <c:pt idx="209">
                  <c:v>-54.398553333333332</c:v>
                </c:pt>
                <c:pt idx="210">
                  <c:v>-54.501743333333337</c:v>
                </c:pt>
                <c:pt idx="211">
                  <c:v>-54.446847333333331</c:v>
                </c:pt>
                <c:pt idx="212">
                  <c:v>-54.274918666666672</c:v>
                </c:pt>
                <c:pt idx="213">
                  <c:v>-53.765948000000002</c:v>
                </c:pt>
                <c:pt idx="214">
                  <c:v>-53.854887666666663</c:v>
                </c:pt>
                <c:pt idx="215">
                  <c:v>-54.047845333333335</c:v>
                </c:pt>
                <c:pt idx="216">
                  <c:v>-54.391570999999999</c:v>
                </c:pt>
                <c:pt idx="217">
                  <c:v>-54.223392333333329</c:v>
                </c:pt>
                <c:pt idx="218">
                  <c:v>-53.759306333333335</c:v>
                </c:pt>
                <c:pt idx="219">
                  <c:v>-53.387926666666665</c:v>
                </c:pt>
                <c:pt idx="220">
                  <c:v>-53.745158000000004</c:v>
                </c:pt>
                <c:pt idx="221">
                  <c:v>-54.10398</c:v>
                </c:pt>
                <c:pt idx="222">
                  <c:v>-54.771175333333332</c:v>
                </c:pt>
                <c:pt idx="223">
                  <c:v>-54.50950233333333</c:v>
                </c:pt>
                <c:pt idx="224">
                  <c:v>-54.246157333333336</c:v>
                </c:pt>
                <c:pt idx="225">
                  <c:v>-54.037631999999995</c:v>
                </c:pt>
                <c:pt idx="226">
                  <c:v>-54.125856999999996</c:v>
                </c:pt>
                <c:pt idx="227">
                  <c:v>-54.12505066666666</c:v>
                </c:pt>
                <c:pt idx="228">
                  <c:v>-54.100876999999997</c:v>
                </c:pt>
                <c:pt idx="229">
                  <c:v>-53.728648999999997</c:v>
                </c:pt>
                <c:pt idx="230">
                  <c:v>-53.882573333333333</c:v>
                </c:pt>
                <c:pt idx="231">
                  <c:v>-54.199126</c:v>
                </c:pt>
                <c:pt idx="232">
                  <c:v>-54.01153200000001</c:v>
                </c:pt>
                <c:pt idx="233">
                  <c:v>-53.898060000000008</c:v>
                </c:pt>
                <c:pt idx="234">
                  <c:v>-53.330603333333329</c:v>
                </c:pt>
                <c:pt idx="235">
                  <c:v>-53.687082666666669</c:v>
                </c:pt>
                <c:pt idx="236">
                  <c:v>-53.564452999999993</c:v>
                </c:pt>
                <c:pt idx="237">
                  <c:v>-53.670197666666667</c:v>
                </c:pt>
                <c:pt idx="238">
                  <c:v>-53.770807999999995</c:v>
                </c:pt>
                <c:pt idx="239">
                  <c:v>-54.307485000000007</c:v>
                </c:pt>
                <c:pt idx="240">
                  <c:v>-54.780018000000005</c:v>
                </c:pt>
                <c:pt idx="241">
                  <c:v>-54.402520666666668</c:v>
                </c:pt>
                <c:pt idx="242">
                  <c:v>-54.284972000000003</c:v>
                </c:pt>
                <c:pt idx="243">
                  <c:v>-53.586597333333337</c:v>
                </c:pt>
                <c:pt idx="244">
                  <c:v>-54.127225000000003</c:v>
                </c:pt>
                <c:pt idx="245">
                  <c:v>-54.551577000000002</c:v>
                </c:pt>
                <c:pt idx="246">
                  <c:v>-54.739862999999993</c:v>
                </c:pt>
                <c:pt idx="247">
                  <c:v>-54.817067333333334</c:v>
                </c:pt>
                <c:pt idx="248">
                  <c:v>-54.045959333333336</c:v>
                </c:pt>
                <c:pt idx="249">
                  <c:v>-54.092517666666659</c:v>
                </c:pt>
                <c:pt idx="250">
                  <c:v>-53.840695666666669</c:v>
                </c:pt>
                <c:pt idx="251">
                  <c:v>-54.112496666666665</c:v>
                </c:pt>
                <c:pt idx="252">
                  <c:v>-53.948223000000006</c:v>
                </c:pt>
                <c:pt idx="253">
                  <c:v>-53.854147333333337</c:v>
                </c:pt>
                <c:pt idx="254">
                  <c:v>-53.494394666666665</c:v>
                </c:pt>
                <c:pt idx="255">
                  <c:v>-53.799586999999995</c:v>
                </c:pt>
                <c:pt idx="256">
                  <c:v>-53.755198000000007</c:v>
                </c:pt>
                <c:pt idx="257">
                  <c:v>-54.009993000000001</c:v>
                </c:pt>
                <c:pt idx="258">
                  <c:v>-53.783026333333339</c:v>
                </c:pt>
                <c:pt idx="259">
                  <c:v>-53.922350666666667</c:v>
                </c:pt>
                <c:pt idx="260">
                  <c:v>-54.039879000000006</c:v>
                </c:pt>
                <c:pt idx="261">
                  <c:v>-53.989368666666671</c:v>
                </c:pt>
                <c:pt idx="262">
                  <c:v>-53.720987999999998</c:v>
                </c:pt>
                <c:pt idx="263">
                  <c:v>-53.812035999999999</c:v>
                </c:pt>
                <c:pt idx="264">
                  <c:v>-54.071375333333329</c:v>
                </c:pt>
                <c:pt idx="265">
                  <c:v>-54.305834333333337</c:v>
                </c:pt>
                <c:pt idx="266">
                  <c:v>-54.064477333333336</c:v>
                </c:pt>
                <c:pt idx="267">
                  <c:v>-53.837367</c:v>
                </c:pt>
                <c:pt idx="268">
                  <c:v>-53.651626666666665</c:v>
                </c:pt>
                <c:pt idx="269">
                  <c:v>-53.469246999999996</c:v>
                </c:pt>
                <c:pt idx="270">
                  <c:v>-53.139383666666667</c:v>
                </c:pt>
                <c:pt idx="271">
                  <c:v>-52.872881333333332</c:v>
                </c:pt>
                <c:pt idx="272">
                  <c:v>-53.182278666666662</c:v>
                </c:pt>
                <c:pt idx="273">
                  <c:v>-53.412452333333334</c:v>
                </c:pt>
                <c:pt idx="274">
                  <c:v>-53.857289333333334</c:v>
                </c:pt>
                <c:pt idx="275">
                  <c:v>-53.845773000000001</c:v>
                </c:pt>
                <c:pt idx="276">
                  <c:v>-54.041613333333338</c:v>
                </c:pt>
                <c:pt idx="277">
                  <c:v>-53.692025666666666</c:v>
                </c:pt>
                <c:pt idx="278">
                  <c:v>-53.105233666666663</c:v>
                </c:pt>
                <c:pt idx="279">
                  <c:v>-52.989439666666669</c:v>
                </c:pt>
                <c:pt idx="280">
                  <c:v>-52.977924333333334</c:v>
                </c:pt>
                <c:pt idx="281">
                  <c:v>-52.948205333333334</c:v>
                </c:pt>
                <c:pt idx="282">
                  <c:v>-52.994041666666668</c:v>
                </c:pt>
                <c:pt idx="283">
                  <c:v>-52.927630333333333</c:v>
                </c:pt>
                <c:pt idx="284">
                  <c:v>-53.303849666666672</c:v>
                </c:pt>
                <c:pt idx="285">
                  <c:v>-53.350151000000004</c:v>
                </c:pt>
                <c:pt idx="286">
                  <c:v>-53.406916333333335</c:v>
                </c:pt>
                <c:pt idx="287">
                  <c:v>-53.50818266666667</c:v>
                </c:pt>
                <c:pt idx="288">
                  <c:v>-53.249448333333333</c:v>
                </c:pt>
                <c:pt idx="289">
                  <c:v>-53.059246000000002</c:v>
                </c:pt>
                <c:pt idx="290">
                  <c:v>-52.911200000000001</c:v>
                </c:pt>
                <c:pt idx="291">
                  <c:v>-53.054349000000002</c:v>
                </c:pt>
                <c:pt idx="292">
                  <c:v>-53.503833666666672</c:v>
                </c:pt>
                <c:pt idx="293">
                  <c:v>-53.856325666666663</c:v>
                </c:pt>
                <c:pt idx="294">
                  <c:v>-53.721302000000001</c:v>
                </c:pt>
                <c:pt idx="295">
                  <c:v>-53.479317999999999</c:v>
                </c:pt>
                <c:pt idx="296">
                  <c:v>-53.046614333333331</c:v>
                </c:pt>
                <c:pt idx="297">
                  <c:v>-53.051414666666666</c:v>
                </c:pt>
                <c:pt idx="298">
                  <c:v>-52.973203000000005</c:v>
                </c:pt>
                <c:pt idx="299">
                  <c:v>-52.84743233333333</c:v>
                </c:pt>
                <c:pt idx="300">
                  <c:v>-53.050273666666669</c:v>
                </c:pt>
                <c:pt idx="301">
                  <c:v>-53.258612333333339</c:v>
                </c:pt>
                <c:pt idx="302">
                  <c:v>-53.423084333333328</c:v>
                </c:pt>
                <c:pt idx="303">
                  <c:v>-53.45912933333333</c:v>
                </c:pt>
                <c:pt idx="304">
                  <c:v>-53.773212333333333</c:v>
                </c:pt>
                <c:pt idx="305">
                  <c:v>-53.801290999999999</c:v>
                </c:pt>
                <c:pt idx="306">
                  <c:v>-53.366477999999994</c:v>
                </c:pt>
                <c:pt idx="307">
                  <c:v>-53.352578333333327</c:v>
                </c:pt>
                <c:pt idx="308">
                  <c:v>-53.271603999999996</c:v>
                </c:pt>
                <c:pt idx="309">
                  <c:v>-53.979591333333332</c:v>
                </c:pt>
                <c:pt idx="310">
                  <c:v>-53.729395666666669</c:v>
                </c:pt>
                <c:pt idx="311">
                  <c:v>-53.988520333333327</c:v>
                </c:pt>
                <c:pt idx="312">
                  <c:v>-53.495339666666666</c:v>
                </c:pt>
                <c:pt idx="313">
                  <c:v>-53.307524333333333</c:v>
                </c:pt>
                <c:pt idx="314">
                  <c:v>-53.066305666666665</c:v>
                </c:pt>
                <c:pt idx="315">
                  <c:v>-53.316049999999997</c:v>
                </c:pt>
                <c:pt idx="316">
                  <c:v>-53.850256333333334</c:v>
                </c:pt>
                <c:pt idx="317">
                  <c:v>-54.122817666666663</c:v>
                </c:pt>
                <c:pt idx="318">
                  <c:v>-54.198307999999997</c:v>
                </c:pt>
                <c:pt idx="319">
                  <c:v>-52.788988333333329</c:v>
                </c:pt>
                <c:pt idx="320">
                  <c:v>-52.521889666666674</c:v>
                </c:pt>
                <c:pt idx="321">
                  <c:v>-51.817461333333334</c:v>
                </c:pt>
                <c:pt idx="322">
                  <c:v>-52.036534333333329</c:v>
                </c:pt>
                <c:pt idx="323">
                  <c:v>-52.177042333333333</c:v>
                </c:pt>
                <c:pt idx="324">
                  <c:v>-53.020909333333329</c:v>
                </c:pt>
                <c:pt idx="325">
                  <c:v>-54.987351666666662</c:v>
                </c:pt>
                <c:pt idx="326">
                  <c:v>-55.532454333333334</c:v>
                </c:pt>
                <c:pt idx="327">
                  <c:v>-54.637326666666667</c:v>
                </c:pt>
                <c:pt idx="328">
                  <c:v>-54.158098999999993</c:v>
                </c:pt>
                <c:pt idx="329">
                  <c:v>-54.160470333333336</c:v>
                </c:pt>
                <c:pt idx="330">
                  <c:v>-54.206503666666663</c:v>
                </c:pt>
                <c:pt idx="331">
                  <c:v>-55.499986</c:v>
                </c:pt>
                <c:pt idx="332">
                  <c:v>-54.363913333333336</c:v>
                </c:pt>
                <c:pt idx="333">
                  <c:v>-56.026843000000007</c:v>
                </c:pt>
                <c:pt idx="334">
                  <c:v>-54.723658333333333</c:v>
                </c:pt>
                <c:pt idx="335">
                  <c:v>-57.382657333333327</c:v>
                </c:pt>
                <c:pt idx="336">
                  <c:v>-57.904870333333328</c:v>
                </c:pt>
                <c:pt idx="337">
                  <c:v>-61.116970333333335</c:v>
                </c:pt>
                <c:pt idx="338">
                  <c:v>-58.37920033333333</c:v>
                </c:pt>
                <c:pt idx="339">
                  <c:v>-56.670515999999992</c:v>
                </c:pt>
                <c:pt idx="340">
                  <c:v>-55.054731000000004</c:v>
                </c:pt>
                <c:pt idx="341">
                  <c:v>-55.79094966666667</c:v>
                </c:pt>
                <c:pt idx="342">
                  <c:v>-56.065812666666666</c:v>
                </c:pt>
                <c:pt idx="343">
                  <c:v>-54.127118666666668</c:v>
                </c:pt>
                <c:pt idx="344">
                  <c:v>-55.037712333333332</c:v>
                </c:pt>
                <c:pt idx="345">
                  <c:v>-55.040677333333328</c:v>
                </c:pt>
                <c:pt idx="346">
                  <c:v>-55.984619000000002</c:v>
                </c:pt>
                <c:pt idx="347">
                  <c:v>-56.508201333333325</c:v>
                </c:pt>
                <c:pt idx="348">
                  <c:v>-58.724935999999992</c:v>
                </c:pt>
                <c:pt idx="349">
                  <c:v>-57.546489666666666</c:v>
                </c:pt>
                <c:pt idx="350">
                  <c:v>-58.479711000000002</c:v>
                </c:pt>
                <c:pt idx="351">
                  <c:v>-58.787219999999998</c:v>
                </c:pt>
                <c:pt idx="352">
                  <c:v>-61.108643666666666</c:v>
                </c:pt>
                <c:pt idx="353">
                  <c:v>-58.80372333333333</c:v>
                </c:pt>
                <c:pt idx="354">
                  <c:v>-57.174052999999994</c:v>
                </c:pt>
                <c:pt idx="355">
                  <c:v>-58.045625000000001</c:v>
                </c:pt>
                <c:pt idx="356">
                  <c:v>-61.196179666666666</c:v>
                </c:pt>
                <c:pt idx="357">
                  <c:v>-61.943418999999999</c:v>
                </c:pt>
                <c:pt idx="358">
                  <c:v>-62.830023333333337</c:v>
                </c:pt>
                <c:pt idx="359">
                  <c:v>-60.667784333333337</c:v>
                </c:pt>
                <c:pt idx="360">
                  <c:v>-63.050260000000002</c:v>
                </c:pt>
                <c:pt idx="361">
                  <c:v>-62.138823000000002</c:v>
                </c:pt>
                <c:pt idx="362">
                  <c:v>-62.844679333333339</c:v>
                </c:pt>
                <c:pt idx="363">
                  <c:v>-58.504215000000009</c:v>
                </c:pt>
                <c:pt idx="364">
                  <c:v>-55.816776333333337</c:v>
                </c:pt>
                <c:pt idx="365">
                  <c:v>-55.836413</c:v>
                </c:pt>
                <c:pt idx="366">
                  <c:v>-58.426921999999998</c:v>
                </c:pt>
                <c:pt idx="367">
                  <c:v>-58.683940999999997</c:v>
                </c:pt>
                <c:pt idx="368">
                  <c:v>-57.262806333333323</c:v>
                </c:pt>
                <c:pt idx="369">
                  <c:v>-57.277772666666671</c:v>
                </c:pt>
                <c:pt idx="370">
                  <c:v>-59.174480666666661</c:v>
                </c:pt>
                <c:pt idx="371">
                  <c:v>-60.893946333333332</c:v>
                </c:pt>
                <c:pt idx="372">
                  <c:v>-62.795286666666669</c:v>
                </c:pt>
                <c:pt idx="373">
                  <c:v>-61.912490666666663</c:v>
                </c:pt>
                <c:pt idx="374">
                  <c:v>-62.487462333333333</c:v>
                </c:pt>
                <c:pt idx="375">
                  <c:v>-59.648192000000002</c:v>
                </c:pt>
                <c:pt idx="376">
                  <c:v>-59.040790666666673</c:v>
                </c:pt>
                <c:pt idx="377">
                  <c:v>-57.920762333333329</c:v>
                </c:pt>
                <c:pt idx="378">
                  <c:v>-58.13527933333333</c:v>
                </c:pt>
                <c:pt idx="379">
                  <c:v>-59.378911333333328</c:v>
                </c:pt>
                <c:pt idx="380">
                  <c:v>-56.695114333333329</c:v>
                </c:pt>
                <c:pt idx="381">
                  <c:v>-57.637777999999997</c:v>
                </c:pt>
                <c:pt idx="382">
                  <c:v>-55.551541666666672</c:v>
                </c:pt>
                <c:pt idx="383">
                  <c:v>-58.172633999999995</c:v>
                </c:pt>
                <c:pt idx="384">
                  <c:v>-57.206330666666666</c:v>
                </c:pt>
                <c:pt idx="385">
                  <c:v>-56.575516999999998</c:v>
                </c:pt>
                <c:pt idx="386">
                  <c:v>-55.601386999999995</c:v>
                </c:pt>
                <c:pt idx="387">
                  <c:v>-54.990693333333333</c:v>
                </c:pt>
                <c:pt idx="388">
                  <c:v>-56.94025666666667</c:v>
                </c:pt>
                <c:pt idx="389">
                  <c:v>-57.113868666666669</c:v>
                </c:pt>
                <c:pt idx="390">
                  <c:v>-55.147098666666665</c:v>
                </c:pt>
                <c:pt idx="391">
                  <c:v>-53.492378333333335</c:v>
                </c:pt>
                <c:pt idx="392">
                  <c:v>-52.757844333333331</c:v>
                </c:pt>
                <c:pt idx="393">
                  <c:v>-55.796731333333327</c:v>
                </c:pt>
                <c:pt idx="394">
                  <c:v>-56.58158366666666</c:v>
                </c:pt>
                <c:pt idx="395">
                  <c:v>-57.461061000000001</c:v>
                </c:pt>
                <c:pt idx="396">
                  <c:v>-55.349302999999999</c:v>
                </c:pt>
                <c:pt idx="397">
                  <c:v>-54.708283999999999</c:v>
                </c:pt>
                <c:pt idx="398">
                  <c:v>-53.391976999999997</c:v>
                </c:pt>
                <c:pt idx="399">
                  <c:v>-53.706974333333335</c:v>
                </c:pt>
                <c:pt idx="400">
                  <c:v>-52.219631333333332</c:v>
                </c:pt>
                <c:pt idx="401">
                  <c:v>-51.962007999999997</c:v>
                </c:pt>
                <c:pt idx="402">
                  <c:v>-52.118920333333328</c:v>
                </c:pt>
                <c:pt idx="403">
                  <c:v>-56.924983666666662</c:v>
                </c:pt>
                <c:pt idx="404">
                  <c:v>-57.630155999999999</c:v>
                </c:pt>
                <c:pt idx="405">
                  <c:v>-58.545027333333337</c:v>
                </c:pt>
                <c:pt idx="406">
                  <c:v>-54.838076333333333</c:v>
                </c:pt>
                <c:pt idx="407">
                  <c:v>-53.770585333333337</c:v>
                </c:pt>
                <c:pt idx="408">
                  <c:v>-52.768340999999999</c:v>
                </c:pt>
                <c:pt idx="409">
                  <c:v>-53.817724666666663</c:v>
                </c:pt>
                <c:pt idx="410">
                  <c:v>-55.742347666666667</c:v>
                </c:pt>
                <c:pt idx="411">
                  <c:v>-56.150249333333335</c:v>
                </c:pt>
                <c:pt idx="412">
                  <c:v>-55.194692000000003</c:v>
                </c:pt>
                <c:pt idx="413">
                  <c:v>-53.577152333333338</c:v>
                </c:pt>
                <c:pt idx="414">
                  <c:v>-51.535794666666668</c:v>
                </c:pt>
                <c:pt idx="415">
                  <c:v>-51.23378233333333</c:v>
                </c:pt>
                <c:pt idx="416">
                  <c:v>-51.282321666666668</c:v>
                </c:pt>
                <c:pt idx="417">
                  <c:v>-52.99274066666667</c:v>
                </c:pt>
                <c:pt idx="418">
                  <c:v>-53.117850000000004</c:v>
                </c:pt>
                <c:pt idx="419">
                  <c:v>-52.783273000000001</c:v>
                </c:pt>
                <c:pt idx="420">
                  <c:v>-52.356516333333332</c:v>
                </c:pt>
                <c:pt idx="421">
                  <c:v>-51.280702999999995</c:v>
                </c:pt>
                <c:pt idx="422">
                  <c:v>-52.726846000000002</c:v>
                </c:pt>
                <c:pt idx="423">
                  <c:v>-51.042742333333329</c:v>
                </c:pt>
                <c:pt idx="424">
                  <c:v>-52.38034566666667</c:v>
                </c:pt>
                <c:pt idx="425">
                  <c:v>-52.096443000000001</c:v>
                </c:pt>
                <c:pt idx="426">
                  <c:v>-52.125063333333323</c:v>
                </c:pt>
                <c:pt idx="427">
                  <c:v>-51.265611999999997</c:v>
                </c:pt>
                <c:pt idx="428">
                  <c:v>-50.825163333333336</c:v>
                </c:pt>
                <c:pt idx="429">
                  <c:v>-53.332493999999997</c:v>
                </c:pt>
                <c:pt idx="430">
                  <c:v>-54.968869333333338</c:v>
                </c:pt>
                <c:pt idx="431">
                  <c:v>-56.000251666666664</c:v>
                </c:pt>
                <c:pt idx="432">
                  <c:v>-54.126998666666672</c:v>
                </c:pt>
                <c:pt idx="433">
                  <c:v>-51.900973</c:v>
                </c:pt>
                <c:pt idx="434">
                  <c:v>-50.295916333333338</c:v>
                </c:pt>
                <c:pt idx="435">
                  <c:v>-49.862693999999998</c:v>
                </c:pt>
                <c:pt idx="436">
                  <c:v>-50.925968333333337</c:v>
                </c:pt>
                <c:pt idx="437">
                  <c:v>-51.757069999999999</c:v>
                </c:pt>
                <c:pt idx="438">
                  <c:v>-51.561606000000005</c:v>
                </c:pt>
                <c:pt idx="439">
                  <c:v>-51.553554333333331</c:v>
                </c:pt>
                <c:pt idx="440">
                  <c:v>-51.764800666666666</c:v>
                </c:pt>
                <c:pt idx="441">
                  <c:v>-52.635056666666664</c:v>
                </c:pt>
                <c:pt idx="442">
                  <c:v>-52.627482000000008</c:v>
                </c:pt>
                <c:pt idx="443">
                  <c:v>-52.011470666666668</c:v>
                </c:pt>
                <c:pt idx="444">
                  <c:v>-53.191731666666669</c:v>
                </c:pt>
                <c:pt idx="445">
                  <c:v>-52.26745866666667</c:v>
                </c:pt>
                <c:pt idx="446">
                  <c:v>-51.830046666666668</c:v>
                </c:pt>
                <c:pt idx="447">
                  <c:v>-51.18425633333333</c:v>
                </c:pt>
                <c:pt idx="448">
                  <c:v>-52.084777666666668</c:v>
                </c:pt>
                <c:pt idx="449">
                  <c:v>-51.024914666666668</c:v>
                </c:pt>
                <c:pt idx="450">
                  <c:v>-50.395227999999996</c:v>
                </c:pt>
                <c:pt idx="451">
                  <c:v>-49.040422</c:v>
                </c:pt>
                <c:pt idx="452">
                  <c:v>-49.647365999999998</c:v>
                </c:pt>
                <c:pt idx="453">
                  <c:v>-49.490075666666662</c:v>
                </c:pt>
                <c:pt idx="454">
                  <c:v>-50.268889333333334</c:v>
                </c:pt>
                <c:pt idx="455">
                  <c:v>-49.713687999999998</c:v>
                </c:pt>
                <c:pt idx="456">
                  <c:v>-49.703288000000008</c:v>
                </c:pt>
                <c:pt idx="457">
                  <c:v>-49.105862999999999</c:v>
                </c:pt>
                <c:pt idx="458">
                  <c:v>-50.285591333333336</c:v>
                </c:pt>
                <c:pt idx="459">
                  <c:v>-50.149669666666661</c:v>
                </c:pt>
                <c:pt idx="460">
                  <c:v>-50.776596000000005</c:v>
                </c:pt>
                <c:pt idx="461">
                  <c:v>-48.906775000000003</c:v>
                </c:pt>
                <c:pt idx="462">
                  <c:v>-49.086109</c:v>
                </c:pt>
                <c:pt idx="463">
                  <c:v>-49.56907666666666</c:v>
                </c:pt>
                <c:pt idx="464">
                  <c:v>-50.485547333333329</c:v>
                </c:pt>
                <c:pt idx="465">
                  <c:v>-50.256225666666673</c:v>
                </c:pt>
                <c:pt idx="466">
                  <c:v>-49.081118333333336</c:v>
                </c:pt>
                <c:pt idx="467">
                  <c:v>-48.834371000000004</c:v>
                </c:pt>
                <c:pt idx="468">
                  <c:v>-48.230266666666665</c:v>
                </c:pt>
                <c:pt idx="469">
                  <c:v>-47.357665999999995</c:v>
                </c:pt>
                <c:pt idx="470">
                  <c:v>-47.145346333333329</c:v>
                </c:pt>
                <c:pt idx="471">
                  <c:v>-47.079782999999999</c:v>
                </c:pt>
                <c:pt idx="472">
                  <c:v>-48.503190333333329</c:v>
                </c:pt>
                <c:pt idx="473">
                  <c:v>-49.046362666666674</c:v>
                </c:pt>
                <c:pt idx="474">
                  <c:v>-49.179687666666666</c:v>
                </c:pt>
                <c:pt idx="475">
                  <c:v>-47.401412999999998</c:v>
                </c:pt>
                <c:pt idx="476">
                  <c:v>-46.236573666666665</c:v>
                </c:pt>
                <c:pt idx="477">
                  <c:v>-44.84220633333333</c:v>
                </c:pt>
                <c:pt idx="478">
                  <c:v>-45.819275000000005</c:v>
                </c:pt>
                <c:pt idx="479">
                  <c:v>-48.002259666666667</c:v>
                </c:pt>
                <c:pt idx="480">
                  <c:v>-48.864406666666667</c:v>
                </c:pt>
                <c:pt idx="481">
                  <c:v>-48.165921666666662</c:v>
                </c:pt>
                <c:pt idx="482">
                  <c:v>-46.482888666666668</c:v>
                </c:pt>
                <c:pt idx="483">
                  <c:v>-46.522397666666656</c:v>
                </c:pt>
                <c:pt idx="484">
                  <c:v>-46.599115000000005</c:v>
                </c:pt>
                <c:pt idx="485">
                  <c:v>-46.925289333333332</c:v>
                </c:pt>
                <c:pt idx="486">
                  <c:v>-47.030194666666667</c:v>
                </c:pt>
                <c:pt idx="487">
                  <c:v>-46.55569333333333</c:v>
                </c:pt>
                <c:pt idx="488">
                  <c:v>-45.13144033333333</c:v>
                </c:pt>
                <c:pt idx="489">
                  <c:v>-44.061205333333334</c:v>
                </c:pt>
                <c:pt idx="490">
                  <c:v>-44.118199333333337</c:v>
                </c:pt>
                <c:pt idx="491">
                  <c:v>-45.323610666666667</c:v>
                </c:pt>
                <c:pt idx="492">
                  <c:v>-45.997166666666665</c:v>
                </c:pt>
                <c:pt idx="493">
                  <c:v>-45.812124666666669</c:v>
                </c:pt>
                <c:pt idx="494">
                  <c:v>-45.353182333333336</c:v>
                </c:pt>
                <c:pt idx="495">
                  <c:v>-45.166270000000004</c:v>
                </c:pt>
                <c:pt idx="496">
                  <c:v>-45.225005000000003</c:v>
                </c:pt>
                <c:pt idx="497">
                  <c:v>-45.764208666666661</c:v>
                </c:pt>
                <c:pt idx="498">
                  <c:v>-45.393112333333335</c:v>
                </c:pt>
                <c:pt idx="499">
                  <c:v>-45.507525333333341</c:v>
                </c:pt>
                <c:pt idx="500">
                  <c:v>-44.248474333333341</c:v>
                </c:pt>
                <c:pt idx="501">
                  <c:v>-44.093649666666671</c:v>
                </c:pt>
                <c:pt idx="502">
                  <c:v>-43.955716333333335</c:v>
                </c:pt>
                <c:pt idx="503">
                  <c:v>-44.502605333333342</c:v>
                </c:pt>
                <c:pt idx="504">
                  <c:v>-44.418440333333336</c:v>
                </c:pt>
                <c:pt idx="505">
                  <c:v>-44.705624666666665</c:v>
                </c:pt>
                <c:pt idx="506">
                  <c:v>-43.443649000000001</c:v>
                </c:pt>
                <c:pt idx="507">
                  <c:v>-43.524676999999997</c:v>
                </c:pt>
                <c:pt idx="508">
                  <c:v>-42.530002333333329</c:v>
                </c:pt>
                <c:pt idx="509">
                  <c:v>-43.856800999999997</c:v>
                </c:pt>
                <c:pt idx="510">
                  <c:v>-44.123746000000004</c:v>
                </c:pt>
                <c:pt idx="511">
                  <c:v>-44.280183000000001</c:v>
                </c:pt>
                <c:pt idx="512">
                  <c:v>-43.137344333333338</c:v>
                </c:pt>
                <c:pt idx="513">
                  <c:v>-42.77673733333333</c:v>
                </c:pt>
                <c:pt idx="514">
                  <c:v>-43.700633000000003</c:v>
                </c:pt>
                <c:pt idx="515">
                  <c:v>-45.024506000000002</c:v>
                </c:pt>
                <c:pt idx="516">
                  <c:v>-44.839435666666667</c:v>
                </c:pt>
                <c:pt idx="517">
                  <c:v>-44.790179000000002</c:v>
                </c:pt>
                <c:pt idx="518">
                  <c:v>-43.642201666666665</c:v>
                </c:pt>
                <c:pt idx="519">
                  <c:v>-44.779439333333329</c:v>
                </c:pt>
                <c:pt idx="520">
                  <c:v>-44.240718666666659</c:v>
                </c:pt>
                <c:pt idx="521">
                  <c:v>-44.482733333333329</c:v>
                </c:pt>
                <c:pt idx="522">
                  <c:v>-43.687424999999998</c:v>
                </c:pt>
                <c:pt idx="523">
                  <c:v>-44.909509333333339</c:v>
                </c:pt>
                <c:pt idx="524">
                  <c:v>-45.137532666666665</c:v>
                </c:pt>
                <c:pt idx="525">
                  <c:v>-44.540269333333327</c:v>
                </c:pt>
                <c:pt idx="526">
                  <c:v>-43.849796333333337</c:v>
                </c:pt>
                <c:pt idx="527">
                  <c:v>-44.050165999999997</c:v>
                </c:pt>
                <c:pt idx="528">
                  <c:v>-43.67078166666667</c:v>
                </c:pt>
                <c:pt idx="529">
                  <c:v>-43.062642666666669</c:v>
                </c:pt>
                <c:pt idx="530">
                  <c:v>-43.417638333333336</c:v>
                </c:pt>
                <c:pt idx="531">
                  <c:v>-44.883194000000003</c:v>
                </c:pt>
                <c:pt idx="532">
                  <c:v>-45.004286333333333</c:v>
                </c:pt>
                <c:pt idx="533">
                  <c:v>-43.27633766666667</c:v>
                </c:pt>
                <c:pt idx="534">
                  <c:v>-42.500849333333328</c:v>
                </c:pt>
                <c:pt idx="535">
                  <c:v>-42.796601666666668</c:v>
                </c:pt>
                <c:pt idx="536">
                  <c:v>-43.552763666666664</c:v>
                </c:pt>
                <c:pt idx="537">
                  <c:v>-43.593121666666661</c:v>
                </c:pt>
                <c:pt idx="538">
                  <c:v>-43.104645666666663</c:v>
                </c:pt>
                <c:pt idx="539">
                  <c:v>-43.065649333333333</c:v>
                </c:pt>
                <c:pt idx="540">
                  <c:v>-42.948428999999997</c:v>
                </c:pt>
                <c:pt idx="541">
                  <c:v>-42.744209333333323</c:v>
                </c:pt>
                <c:pt idx="542">
                  <c:v>-41.692679333333331</c:v>
                </c:pt>
                <c:pt idx="543">
                  <c:v>-40.447246666666665</c:v>
                </c:pt>
                <c:pt idx="544">
                  <c:v>-39.733403666666668</c:v>
                </c:pt>
                <c:pt idx="545">
                  <c:v>-40.311822333333332</c:v>
                </c:pt>
                <c:pt idx="546">
                  <c:v>-40.924976333333326</c:v>
                </c:pt>
                <c:pt idx="547">
                  <c:v>-40.16217666666666</c:v>
                </c:pt>
                <c:pt idx="548">
                  <c:v>-39.329087333333327</c:v>
                </c:pt>
                <c:pt idx="549">
                  <c:v>-38.672378333333334</c:v>
                </c:pt>
                <c:pt idx="550">
                  <c:v>-39.044233666666663</c:v>
                </c:pt>
                <c:pt idx="551">
                  <c:v>-39.032871</c:v>
                </c:pt>
                <c:pt idx="552">
                  <c:v>-38.852525</c:v>
                </c:pt>
                <c:pt idx="553">
                  <c:v>-39.332507</c:v>
                </c:pt>
                <c:pt idx="554">
                  <c:v>-39.658459000000001</c:v>
                </c:pt>
                <c:pt idx="555">
                  <c:v>-39.709556666666671</c:v>
                </c:pt>
                <c:pt idx="556">
                  <c:v>-39.373732333333344</c:v>
                </c:pt>
                <c:pt idx="557">
                  <c:v>-39.219844999999999</c:v>
                </c:pt>
                <c:pt idx="558">
                  <c:v>-39.324004000000002</c:v>
                </c:pt>
                <c:pt idx="559">
                  <c:v>-39.172206999999993</c:v>
                </c:pt>
                <c:pt idx="560">
                  <c:v>-38.388282666666662</c:v>
                </c:pt>
                <c:pt idx="561">
                  <c:v>-37.778746333333324</c:v>
                </c:pt>
                <c:pt idx="562">
                  <c:v>-37.156827333333332</c:v>
                </c:pt>
                <c:pt idx="563">
                  <c:v>-36.841160000000002</c:v>
                </c:pt>
                <c:pt idx="564">
                  <c:v>-36.822647333333329</c:v>
                </c:pt>
                <c:pt idx="565">
                  <c:v>-36.827047</c:v>
                </c:pt>
                <c:pt idx="566">
                  <c:v>-37.422211000000004</c:v>
                </c:pt>
                <c:pt idx="567">
                  <c:v>-37.182155666666667</c:v>
                </c:pt>
                <c:pt idx="568">
                  <c:v>-37.293413666666673</c:v>
                </c:pt>
                <c:pt idx="569">
                  <c:v>-36.986807333333338</c:v>
                </c:pt>
                <c:pt idx="570">
                  <c:v>-36.76838433333333</c:v>
                </c:pt>
                <c:pt idx="571">
                  <c:v>-36.242355333333336</c:v>
                </c:pt>
                <c:pt idx="572">
                  <c:v>-35.88362866666666</c:v>
                </c:pt>
                <c:pt idx="573">
                  <c:v>-36.022455666666666</c:v>
                </c:pt>
                <c:pt idx="574">
                  <c:v>-36.075154666666663</c:v>
                </c:pt>
                <c:pt idx="575">
                  <c:v>-35.857852000000001</c:v>
                </c:pt>
                <c:pt idx="576">
                  <c:v>-35.551876333333333</c:v>
                </c:pt>
                <c:pt idx="577">
                  <c:v>-35.552833666666665</c:v>
                </c:pt>
                <c:pt idx="578">
                  <c:v>-35.705187333333335</c:v>
                </c:pt>
                <c:pt idx="579">
                  <c:v>-35.748372333333329</c:v>
                </c:pt>
                <c:pt idx="580">
                  <c:v>-35.647113666666662</c:v>
                </c:pt>
                <c:pt idx="581">
                  <c:v>-35.657545666666664</c:v>
                </c:pt>
                <c:pt idx="582">
                  <c:v>-35.103880333333336</c:v>
                </c:pt>
                <c:pt idx="583">
                  <c:v>-34.876241999999998</c:v>
                </c:pt>
                <c:pt idx="584">
                  <c:v>-34.432596666666662</c:v>
                </c:pt>
                <c:pt idx="585">
                  <c:v>-34.663485000000001</c:v>
                </c:pt>
                <c:pt idx="586">
                  <c:v>-34.770406000000001</c:v>
                </c:pt>
                <c:pt idx="587">
                  <c:v>-35.024117666666662</c:v>
                </c:pt>
                <c:pt idx="588">
                  <c:v>-34.921646000000003</c:v>
                </c:pt>
                <c:pt idx="589">
                  <c:v>-34.564398333333337</c:v>
                </c:pt>
                <c:pt idx="590">
                  <c:v>-34.684652666666672</c:v>
                </c:pt>
                <c:pt idx="591">
                  <c:v>-34.441046333333333</c:v>
                </c:pt>
                <c:pt idx="592">
                  <c:v>-34.316565333333337</c:v>
                </c:pt>
                <c:pt idx="593">
                  <c:v>-34.255878666666668</c:v>
                </c:pt>
                <c:pt idx="594">
                  <c:v>-34.739530000000002</c:v>
                </c:pt>
                <c:pt idx="595">
                  <c:v>-34.79963166666667</c:v>
                </c:pt>
                <c:pt idx="596">
                  <c:v>-34.739807000000006</c:v>
                </c:pt>
                <c:pt idx="597">
                  <c:v>-34.558652333333335</c:v>
                </c:pt>
                <c:pt idx="598">
                  <c:v>-34.513022333333332</c:v>
                </c:pt>
                <c:pt idx="599">
                  <c:v>-34.580282000000004</c:v>
                </c:pt>
                <c:pt idx="600">
                  <c:v>-34.259368000000002</c:v>
                </c:pt>
                <c:pt idx="601">
                  <c:v>-33.995244666666672</c:v>
                </c:pt>
                <c:pt idx="602">
                  <c:v>-33.800915000000003</c:v>
                </c:pt>
                <c:pt idx="603">
                  <c:v>-34.118102</c:v>
                </c:pt>
                <c:pt idx="604">
                  <c:v>-34.380606333333333</c:v>
                </c:pt>
                <c:pt idx="605">
                  <c:v>-34.229665000000004</c:v>
                </c:pt>
                <c:pt idx="606">
                  <c:v>-34.133326000000004</c:v>
                </c:pt>
                <c:pt idx="607">
                  <c:v>-34.254311666666666</c:v>
                </c:pt>
                <c:pt idx="608">
                  <c:v>-34.145694666666664</c:v>
                </c:pt>
                <c:pt idx="609">
                  <c:v>-33.940428333333337</c:v>
                </c:pt>
                <c:pt idx="610">
                  <c:v>-33.898091666666666</c:v>
                </c:pt>
                <c:pt idx="611">
                  <c:v>-34.20484033333333</c:v>
                </c:pt>
                <c:pt idx="612">
                  <c:v>-34.06178533333334</c:v>
                </c:pt>
                <c:pt idx="613">
                  <c:v>-34.203898000000002</c:v>
                </c:pt>
                <c:pt idx="614">
                  <c:v>-34.039319333333331</c:v>
                </c:pt>
                <c:pt idx="615">
                  <c:v>-34.347979333333335</c:v>
                </c:pt>
                <c:pt idx="616">
                  <c:v>-33.946490333333337</c:v>
                </c:pt>
                <c:pt idx="617">
                  <c:v>-34.036930333333338</c:v>
                </c:pt>
                <c:pt idx="618">
                  <c:v>-34.014609</c:v>
                </c:pt>
                <c:pt idx="619">
                  <c:v>-34.330876333333329</c:v>
                </c:pt>
                <c:pt idx="620">
                  <c:v>-34.501317</c:v>
                </c:pt>
                <c:pt idx="621">
                  <c:v>-34.008128999999997</c:v>
                </c:pt>
                <c:pt idx="622">
                  <c:v>-33.506507999999997</c:v>
                </c:pt>
                <c:pt idx="623">
                  <c:v>-33.066983666666665</c:v>
                </c:pt>
                <c:pt idx="624">
                  <c:v>-33.540607666666666</c:v>
                </c:pt>
                <c:pt idx="625">
                  <c:v>-33.695180333333333</c:v>
                </c:pt>
                <c:pt idx="626">
                  <c:v>-33.998360999999996</c:v>
                </c:pt>
                <c:pt idx="627">
                  <c:v>-34.128654333333337</c:v>
                </c:pt>
                <c:pt idx="628">
                  <c:v>-34.191890666666666</c:v>
                </c:pt>
                <c:pt idx="629">
                  <c:v>-33.999187333333332</c:v>
                </c:pt>
                <c:pt idx="630">
                  <c:v>-33.72302366666667</c:v>
                </c:pt>
                <c:pt idx="631">
                  <c:v>-33.919362333333332</c:v>
                </c:pt>
                <c:pt idx="632">
                  <c:v>-33.868142666666664</c:v>
                </c:pt>
                <c:pt idx="633">
                  <c:v>-33.986614333333328</c:v>
                </c:pt>
                <c:pt idx="634">
                  <c:v>-33.874703666666669</c:v>
                </c:pt>
                <c:pt idx="635">
                  <c:v>-34.140868999999995</c:v>
                </c:pt>
                <c:pt idx="636">
                  <c:v>-34.383010666666664</c:v>
                </c:pt>
                <c:pt idx="637">
                  <c:v>-34.612478666666668</c:v>
                </c:pt>
                <c:pt idx="638">
                  <c:v>-34.569426</c:v>
                </c:pt>
                <c:pt idx="639">
                  <c:v>-34.374257333333333</c:v>
                </c:pt>
                <c:pt idx="640">
                  <c:v>-34.465354999999995</c:v>
                </c:pt>
                <c:pt idx="641">
                  <c:v>-34.610391</c:v>
                </c:pt>
                <c:pt idx="642">
                  <c:v>-34.885891000000001</c:v>
                </c:pt>
                <c:pt idx="643">
                  <c:v>-34.860228333333332</c:v>
                </c:pt>
                <c:pt idx="644">
                  <c:v>-35.183731333333334</c:v>
                </c:pt>
                <c:pt idx="645">
                  <c:v>-34.968967666666664</c:v>
                </c:pt>
                <c:pt idx="646">
                  <c:v>-35.317433666666666</c:v>
                </c:pt>
                <c:pt idx="647">
                  <c:v>-35.163974666666668</c:v>
                </c:pt>
                <c:pt idx="648">
                  <c:v>-35.900393000000001</c:v>
                </c:pt>
                <c:pt idx="649">
                  <c:v>-36.015816999999998</c:v>
                </c:pt>
                <c:pt idx="650">
                  <c:v>-35.837405999999994</c:v>
                </c:pt>
                <c:pt idx="651">
                  <c:v>-35.410899999999998</c:v>
                </c:pt>
                <c:pt idx="652">
                  <c:v>-35.121471333333332</c:v>
                </c:pt>
                <c:pt idx="653">
                  <c:v>-35.314899333333337</c:v>
                </c:pt>
                <c:pt idx="654">
                  <c:v>-35.53182833333333</c:v>
                </c:pt>
                <c:pt idx="655">
                  <c:v>-35.812268333333328</c:v>
                </c:pt>
                <c:pt idx="656">
                  <c:v>-35.851891666666667</c:v>
                </c:pt>
                <c:pt idx="657">
                  <c:v>-35.604774333333332</c:v>
                </c:pt>
                <c:pt idx="658">
                  <c:v>-35.667413000000003</c:v>
                </c:pt>
                <c:pt idx="659">
                  <c:v>-35.698626333333337</c:v>
                </c:pt>
                <c:pt idx="660">
                  <c:v>-35.785663999999997</c:v>
                </c:pt>
                <c:pt idx="661">
                  <c:v>-35.994822333333339</c:v>
                </c:pt>
                <c:pt idx="662">
                  <c:v>-36.701790000000003</c:v>
                </c:pt>
                <c:pt idx="663">
                  <c:v>-37.271244000000003</c:v>
                </c:pt>
                <c:pt idx="664">
                  <c:v>-37.196056333333331</c:v>
                </c:pt>
                <c:pt idx="665">
                  <c:v>-36.603257333333339</c:v>
                </c:pt>
                <c:pt idx="666">
                  <c:v>-36.180877666666667</c:v>
                </c:pt>
                <c:pt idx="667">
                  <c:v>-35.993918333333333</c:v>
                </c:pt>
                <c:pt idx="668">
                  <c:v>-35.977394333333329</c:v>
                </c:pt>
                <c:pt idx="669">
                  <c:v>-36.337177333333329</c:v>
                </c:pt>
                <c:pt idx="670">
                  <c:v>-36.972405666666667</c:v>
                </c:pt>
                <c:pt idx="671">
                  <c:v>-37.502985666666667</c:v>
                </c:pt>
                <c:pt idx="672">
                  <c:v>-37.615576666666669</c:v>
                </c:pt>
                <c:pt idx="673">
                  <c:v>-37.735579333333334</c:v>
                </c:pt>
                <c:pt idx="674">
                  <c:v>-38.414274999999996</c:v>
                </c:pt>
                <c:pt idx="675">
                  <c:v>-38.613064000000001</c:v>
                </c:pt>
                <c:pt idx="676">
                  <c:v>-38.25268066666667</c:v>
                </c:pt>
                <c:pt idx="677">
                  <c:v>-38.405472000000003</c:v>
                </c:pt>
                <c:pt idx="678">
                  <c:v>-39.846389666666667</c:v>
                </c:pt>
                <c:pt idx="679">
                  <c:v>-42.21493266666667</c:v>
                </c:pt>
                <c:pt idx="680">
                  <c:v>-42.657981666666664</c:v>
                </c:pt>
                <c:pt idx="681">
                  <c:v>-41.632117999999998</c:v>
                </c:pt>
                <c:pt idx="682">
                  <c:v>-40.207257333333331</c:v>
                </c:pt>
                <c:pt idx="683">
                  <c:v>-42.105290333333336</c:v>
                </c:pt>
                <c:pt idx="684">
                  <c:v>-42.751331</c:v>
                </c:pt>
                <c:pt idx="685">
                  <c:v>-43.300883999999996</c:v>
                </c:pt>
                <c:pt idx="686">
                  <c:v>-41.629276333333337</c:v>
                </c:pt>
                <c:pt idx="687">
                  <c:v>-42.366436</c:v>
                </c:pt>
                <c:pt idx="688">
                  <c:v>-42.790048000000006</c:v>
                </c:pt>
                <c:pt idx="689">
                  <c:v>-42.99680433333333</c:v>
                </c:pt>
                <c:pt idx="690">
                  <c:v>-43.928160333333331</c:v>
                </c:pt>
                <c:pt idx="691">
                  <c:v>-44.658673666666665</c:v>
                </c:pt>
                <c:pt idx="692">
                  <c:v>-46.424388999999998</c:v>
                </c:pt>
                <c:pt idx="693">
                  <c:v>-45.904178666666667</c:v>
                </c:pt>
                <c:pt idx="694">
                  <c:v>-46.217970333333334</c:v>
                </c:pt>
                <c:pt idx="695">
                  <c:v>-45.806920333333331</c:v>
                </c:pt>
                <c:pt idx="696">
                  <c:v>-46.688158666666673</c:v>
                </c:pt>
                <c:pt idx="697">
                  <c:v>-47.798780000000001</c:v>
                </c:pt>
                <c:pt idx="698">
                  <c:v>-47.396740000000001</c:v>
                </c:pt>
                <c:pt idx="699">
                  <c:v>-49.31731666666667</c:v>
                </c:pt>
                <c:pt idx="700">
                  <c:v>-48.862953000000005</c:v>
                </c:pt>
                <c:pt idx="701">
                  <c:v>-52.167203000000001</c:v>
                </c:pt>
                <c:pt idx="702">
                  <c:v>-52.252174000000004</c:v>
                </c:pt>
                <c:pt idx="703">
                  <c:v>-52.554753333333338</c:v>
                </c:pt>
                <c:pt idx="704">
                  <c:v>-49.273977666666667</c:v>
                </c:pt>
                <c:pt idx="705">
                  <c:v>-51.159886666666672</c:v>
                </c:pt>
                <c:pt idx="706">
                  <c:v>-50.553653666666662</c:v>
                </c:pt>
                <c:pt idx="707">
                  <c:v>-51.506976000000002</c:v>
                </c:pt>
                <c:pt idx="708">
                  <c:v>-48.405831666666664</c:v>
                </c:pt>
                <c:pt idx="709">
                  <c:v>-46.833859666666662</c:v>
                </c:pt>
                <c:pt idx="710">
                  <c:v>-45.533918666666665</c:v>
                </c:pt>
                <c:pt idx="711">
                  <c:v>-46.818962999999997</c:v>
                </c:pt>
                <c:pt idx="712">
                  <c:v>-51.229028999999997</c:v>
                </c:pt>
                <c:pt idx="713">
                  <c:v>-53.259891333333336</c:v>
                </c:pt>
                <c:pt idx="714">
                  <c:v>-50.340177000000004</c:v>
                </c:pt>
                <c:pt idx="715">
                  <c:v>-46.895078333333338</c:v>
                </c:pt>
                <c:pt idx="716">
                  <c:v>-45.674516333333337</c:v>
                </c:pt>
                <c:pt idx="717">
                  <c:v>-44.683616666666666</c:v>
                </c:pt>
                <c:pt idx="718">
                  <c:v>-43.157561000000008</c:v>
                </c:pt>
                <c:pt idx="719">
                  <c:v>-40.505489333333337</c:v>
                </c:pt>
                <c:pt idx="720">
                  <c:v>-40.146718333333332</c:v>
                </c:pt>
                <c:pt idx="721">
                  <c:v>-39.99736</c:v>
                </c:pt>
                <c:pt idx="722">
                  <c:v>-41.205421333333334</c:v>
                </c:pt>
                <c:pt idx="723">
                  <c:v>-40.722931000000003</c:v>
                </c:pt>
                <c:pt idx="724">
                  <c:v>-40.72404233333333</c:v>
                </c:pt>
                <c:pt idx="725">
                  <c:v>-39.881822</c:v>
                </c:pt>
                <c:pt idx="726">
                  <c:v>-40.689984666666668</c:v>
                </c:pt>
                <c:pt idx="727">
                  <c:v>-39.895398666666665</c:v>
                </c:pt>
                <c:pt idx="728">
                  <c:v>-39.458722666666667</c:v>
                </c:pt>
                <c:pt idx="729">
                  <c:v>-38.009778333333337</c:v>
                </c:pt>
                <c:pt idx="730">
                  <c:v>-37.578684333333335</c:v>
                </c:pt>
                <c:pt idx="731">
                  <c:v>-37.580768333333332</c:v>
                </c:pt>
                <c:pt idx="732">
                  <c:v>-37.748110333333337</c:v>
                </c:pt>
                <c:pt idx="733">
                  <c:v>-38.374909666666667</c:v>
                </c:pt>
                <c:pt idx="734">
                  <c:v>-38.019068333333337</c:v>
                </c:pt>
                <c:pt idx="735">
                  <c:v>-37.469553666666663</c:v>
                </c:pt>
                <c:pt idx="736">
                  <c:v>-36.463143666666667</c:v>
                </c:pt>
                <c:pt idx="737">
                  <c:v>-36.68045166666667</c:v>
                </c:pt>
                <c:pt idx="738">
                  <c:v>-36.180873666666663</c:v>
                </c:pt>
                <c:pt idx="739">
                  <c:v>-36.300023333333336</c:v>
                </c:pt>
                <c:pt idx="740">
                  <c:v>-35.134227666666668</c:v>
                </c:pt>
                <c:pt idx="741">
                  <c:v>-35.698792666666662</c:v>
                </c:pt>
                <c:pt idx="742">
                  <c:v>-35.748444666666671</c:v>
                </c:pt>
                <c:pt idx="743">
                  <c:v>-36.035144666666667</c:v>
                </c:pt>
                <c:pt idx="744">
                  <c:v>-35.859804666666669</c:v>
                </c:pt>
                <c:pt idx="745">
                  <c:v>-35.683549333333332</c:v>
                </c:pt>
                <c:pt idx="746">
                  <c:v>-35.683444999999999</c:v>
                </c:pt>
                <c:pt idx="747">
                  <c:v>-35.201356333333337</c:v>
                </c:pt>
                <c:pt idx="748">
                  <c:v>-35.434181000000002</c:v>
                </c:pt>
                <c:pt idx="749">
                  <c:v>-35.238341999999996</c:v>
                </c:pt>
                <c:pt idx="750">
                  <c:v>-35.507291000000002</c:v>
                </c:pt>
                <c:pt idx="751">
                  <c:v>-34.957021000000005</c:v>
                </c:pt>
                <c:pt idx="752">
                  <c:v>-34.442569666666664</c:v>
                </c:pt>
                <c:pt idx="753">
                  <c:v>-34.002249333333332</c:v>
                </c:pt>
                <c:pt idx="754">
                  <c:v>-33.464352999999996</c:v>
                </c:pt>
                <c:pt idx="755">
                  <c:v>-33.730621666666664</c:v>
                </c:pt>
                <c:pt idx="756">
                  <c:v>-33.777626333333338</c:v>
                </c:pt>
                <c:pt idx="757">
                  <c:v>-33.729644999999998</c:v>
                </c:pt>
                <c:pt idx="758">
                  <c:v>-33.156450999999997</c:v>
                </c:pt>
                <c:pt idx="759">
                  <c:v>-33.015642666666672</c:v>
                </c:pt>
                <c:pt idx="760">
                  <c:v>-33.070026333333324</c:v>
                </c:pt>
                <c:pt idx="761">
                  <c:v>-33.45335</c:v>
                </c:pt>
                <c:pt idx="762">
                  <c:v>-33.411657999999996</c:v>
                </c:pt>
                <c:pt idx="763">
                  <c:v>-33.193211666666663</c:v>
                </c:pt>
                <c:pt idx="764">
                  <c:v>-32.549496666666663</c:v>
                </c:pt>
                <c:pt idx="765">
                  <c:v>-31.794642</c:v>
                </c:pt>
                <c:pt idx="766">
                  <c:v>-31.514186999999996</c:v>
                </c:pt>
                <c:pt idx="767">
                  <c:v>-31.670263000000002</c:v>
                </c:pt>
                <c:pt idx="768">
                  <c:v>-32.271099333333332</c:v>
                </c:pt>
                <c:pt idx="769">
                  <c:v>-32.719307000000008</c:v>
                </c:pt>
                <c:pt idx="770">
                  <c:v>-32.275446666666667</c:v>
                </c:pt>
                <c:pt idx="771">
                  <c:v>-31.562710666666664</c:v>
                </c:pt>
                <c:pt idx="772">
                  <c:v>-30.914386333333336</c:v>
                </c:pt>
                <c:pt idx="773">
                  <c:v>-30.922158</c:v>
                </c:pt>
                <c:pt idx="774">
                  <c:v>-30.929992666666667</c:v>
                </c:pt>
                <c:pt idx="775">
                  <c:v>-31.040827333333336</c:v>
                </c:pt>
                <c:pt idx="776">
                  <c:v>-31.30330566666667</c:v>
                </c:pt>
                <c:pt idx="777">
                  <c:v>-31.496551333333333</c:v>
                </c:pt>
                <c:pt idx="778">
                  <c:v>-31.488894666666667</c:v>
                </c:pt>
                <c:pt idx="779">
                  <c:v>-31.005084999999998</c:v>
                </c:pt>
                <c:pt idx="780">
                  <c:v>-30.521646333333333</c:v>
                </c:pt>
                <c:pt idx="781">
                  <c:v>-30.201704666666668</c:v>
                </c:pt>
                <c:pt idx="782">
                  <c:v>-30.263273333333334</c:v>
                </c:pt>
                <c:pt idx="783">
                  <c:v>-30.454616000000001</c:v>
                </c:pt>
                <c:pt idx="784">
                  <c:v>-30.239250333333331</c:v>
                </c:pt>
                <c:pt idx="785">
                  <c:v>-30.034578999999997</c:v>
                </c:pt>
                <c:pt idx="786">
                  <c:v>-30.101732333333331</c:v>
                </c:pt>
                <c:pt idx="787">
                  <c:v>-30.424426333333333</c:v>
                </c:pt>
                <c:pt idx="788">
                  <c:v>-30.541160000000001</c:v>
                </c:pt>
                <c:pt idx="789">
                  <c:v>-30.484444333333329</c:v>
                </c:pt>
                <c:pt idx="790">
                  <c:v>-29.881243999999999</c:v>
                </c:pt>
                <c:pt idx="791">
                  <c:v>-29.557564333333332</c:v>
                </c:pt>
                <c:pt idx="792">
                  <c:v>-29.302504666666668</c:v>
                </c:pt>
                <c:pt idx="793">
                  <c:v>-29.453101333333336</c:v>
                </c:pt>
                <c:pt idx="794">
                  <c:v>-29.583842333333333</c:v>
                </c:pt>
                <c:pt idx="795">
                  <c:v>-29.21415</c:v>
                </c:pt>
                <c:pt idx="796">
                  <c:v>-29.221279666666664</c:v>
                </c:pt>
                <c:pt idx="797">
                  <c:v>-28.58417133333333</c:v>
                </c:pt>
                <c:pt idx="798">
                  <c:v>-28.331918000000002</c:v>
                </c:pt>
                <c:pt idx="799">
                  <c:v>-28.329527333333331</c:v>
                </c:pt>
                <c:pt idx="800">
                  <c:v>-29.199574999999999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BF-496F-93E0-5619522BF442}"/>
            </c:ext>
          </c:extLst>
        </c:ser>
        <c:ser>
          <c:idx val="2"/>
          <c:order val="2"/>
          <c:tx>
            <c:strRef>
              <c:f>'S-parameters (2)'!$V$4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'S-parameters (2)'!$A$6:$A$806</c:f>
              <c:numCache>
                <c:formatCode>General</c:formatCode>
                <c:ptCount val="801"/>
                <c:pt idx="0">
                  <c:v>0.01</c:v>
                </c:pt>
                <c:pt idx="1">
                  <c:v>9.3737500000000001E-2</c:v>
                </c:pt>
                <c:pt idx="2">
                  <c:v>0.17747499999999999</c:v>
                </c:pt>
                <c:pt idx="3">
                  <c:v>0.26121250000000001</c:v>
                </c:pt>
                <c:pt idx="4">
                  <c:v>0.34494999999999998</c:v>
                </c:pt>
                <c:pt idx="5">
                  <c:v>0.4286875</c:v>
                </c:pt>
                <c:pt idx="6">
                  <c:v>0.51242500000000002</c:v>
                </c:pt>
                <c:pt idx="7">
                  <c:v>0.59616250000000004</c:v>
                </c:pt>
                <c:pt idx="8">
                  <c:v>0.67989999999999995</c:v>
                </c:pt>
                <c:pt idx="9">
                  <c:v>0.76363749999999997</c:v>
                </c:pt>
                <c:pt idx="10">
                  <c:v>0.84737499999999999</c:v>
                </c:pt>
                <c:pt idx="11">
                  <c:v>0.93111250000000001</c:v>
                </c:pt>
                <c:pt idx="12">
                  <c:v>1.01485</c:v>
                </c:pt>
                <c:pt idx="13">
                  <c:v>1.0985875000000001</c:v>
                </c:pt>
                <c:pt idx="14">
                  <c:v>1.1823250000000001</c:v>
                </c:pt>
                <c:pt idx="15">
                  <c:v>1.2660625000000001</c:v>
                </c:pt>
                <c:pt idx="16">
                  <c:v>1.3498000000000001</c:v>
                </c:pt>
                <c:pt idx="17">
                  <c:v>1.4335374999999999</c:v>
                </c:pt>
                <c:pt idx="18">
                  <c:v>1.5172749999999999</c:v>
                </c:pt>
                <c:pt idx="19">
                  <c:v>1.6010124999999999</c:v>
                </c:pt>
                <c:pt idx="20">
                  <c:v>1.68475</c:v>
                </c:pt>
                <c:pt idx="21">
                  <c:v>1.7684875</c:v>
                </c:pt>
                <c:pt idx="22">
                  <c:v>1.852225</c:v>
                </c:pt>
                <c:pt idx="23">
                  <c:v>1.9359625</c:v>
                </c:pt>
                <c:pt idx="24">
                  <c:v>2.0196999999999998</c:v>
                </c:pt>
                <c:pt idx="25">
                  <c:v>2.1034375000000001</c:v>
                </c:pt>
                <c:pt idx="26">
                  <c:v>2.1871749999999999</c:v>
                </c:pt>
                <c:pt idx="27">
                  <c:v>2.2709125000000001</c:v>
                </c:pt>
                <c:pt idx="28">
                  <c:v>2.3546499999999999</c:v>
                </c:pt>
                <c:pt idx="29">
                  <c:v>2.4383875000000002</c:v>
                </c:pt>
                <c:pt idx="30">
                  <c:v>2.522125</c:v>
                </c:pt>
                <c:pt idx="31">
                  <c:v>2.6058625000000002</c:v>
                </c:pt>
                <c:pt idx="32">
                  <c:v>2.6896</c:v>
                </c:pt>
                <c:pt idx="33">
                  <c:v>2.7733374999999998</c:v>
                </c:pt>
                <c:pt idx="34">
                  <c:v>2.857075</c:v>
                </c:pt>
                <c:pt idx="35">
                  <c:v>2.9408124999999998</c:v>
                </c:pt>
                <c:pt idx="36">
                  <c:v>3.0245500000000001</c:v>
                </c:pt>
                <c:pt idx="37">
                  <c:v>3.1082874999999999</c:v>
                </c:pt>
                <c:pt idx="38">
                  <c:v>3.1920250000000001</c:v>
                </c:pt>
                <c:pt idx="39">
                  <c:v>3.2757624999999999</c:v>
                </c:pt>
                <c:pt idx="40">
                  <c:v>3.3595000000000002</c:v>
                </c:pt>
                <c:pt idx="41">
                  <c:v>3.4432375</c:v>
                </c:pt>
                <c:pt idx="42">
                  <c:v>3.5269750000000002</c:v>
                </c:pt>
                <c:pt idx="43">
                  <c:v>3.6107125</c:v>
                </c:pt>
                <c:pt idx="44">
                  <c:v>3.6944499999999998</c:v>
                </c:pt>
                <c:pt idx="45">
                  <c:v>3.7781875</c:v>
                </c:pt>
                <c:pt idx="46">
                  <c:v>3.8619249999999998</c:v>
                </c:pt>
                <c:pt idx="47">
                  <c:v>3.9456625000000001</c:v>
                </c:pt>
                <c:pt idx="48">
                  <c:v>4.0293999999999999</c:v>
                </c:pt>
                <c:pt idx="49">
                  <c:v>4.1131374999999997</c:v>
                </c:pt>
                <c:pt idx="50">
                  <c:v>4.1968750000000004</c:v>
                </c:pt>
                <c:pt idx="51">
                  <c:v>4.2806125000000002</c:v>
                </c:pt>
                <c:pt idx="52">
                  <c:v>4.36435</c:v>
                </c:pt>
                <c:pt idx="53">
                  <c:v>4.4480874999999997</c:v>
                </c:pt>
                <c:pt idx="54">
                  <c:v>4.5318250000000004</c:v>
                </c:pt>
                <c:pt idx="55">
                  <c:v>4.6155625000000002</c:v>
                </c:pt>
                <c:pt idx="56">
                  <c:v>4.6993</c:v>
                </c:pt>
                <c:pt idx="57">
                  <c:v>4.7830374999999998</c:v>
                </c:pt>
                <c:pt idx="58">
                  <c:v>4.8667749999999996</c:v>
                </c:pt>
                <c:pt idx="59">
                  <c:v>4.9505125000000003</c:v>
                </c:pt>
                <c:pt idx="60">
                  <c:v>5.0342500000000001</c:v>
                </c:pt>
                <c:pt idx="61">
                  <c:v>5.1179874999999999</c:v>
                </c:pt>
                <c:pt idx="62">
                  <c:v>5.2017249999999997</c:v>
                </c:pt>
                <c:pt idx="63">
                  <c:v>5.2854625000000004</c:v>
                </c:pt>
                <c:pt idx="64">
                  <c:v>5.3692000000000002</c:v>
                </c:pt>
                <c:pt idx="65">
                  <c:v>5.4529375</c:v>
                </c:pt>
                <c:pt idx="66">
                  <c:v>5.5366749999999998</c:v>
                </c:pt>
                <c:pt idx="67">
                  <c:v>5.6204124999999996</c:v>
                </c:pt>
                <c:pt idx="68">
                  <c:v>5.7041500000000003</c:v>
                </c:pt>
                <c:pt idx="69">
                  <c:v>5.7878875000000001</c:v>
                </c:pt>
                <c:pt idx="70">
                  <c:v>5.8716249999999999</c:v>
                </c:pt>
                <c:pt idx="71">
                  <c:v>5.9553624999999997</c:v>
                </c:pt>
                <c:pt idx="72">
                  <c:v>6.0391000000000004</c:v>
                </c:pt>
                <c:pt idx="73">
                  <c:v>6.1228375000000002</c:v>
                </c:pt>
                <c:pt idx="74">
                  <c:v>6.206575</c:v>
                </c:pt>
                <c:pt idx="75">
                  <c:v>6.2903124999999998</c:v>
                </c:pt>
                <c:pt idx="76">
                  <c:v>6.3740500000000004</c:v>
                </c:pt>
                <c:pt idx="77">
                  <c:v>6.4577875000000002</c:v>
                </c:pt>
                <c:pt idx="78">
                  <c:v>6.541525</c:v>
                </c:pt>
                <c:pt idx="79">
                  <c:v>6.6252624999999998</c:v>
                </c:pt>
                <c:pt idx="80">
                  <c:v>6.7089999999999996</c:v>
                </c:pt>
                <c:pt idx="81">
                  <c:v>6.7927375000000003</c:v>
                </c:pt>
                <c:pt idx="82">
                  <c:v>6.8764750000000001</c:v>
                </c:pt>
                <c:pt idx="83">
                  <c:v>6.9602124999999999</c:v>
                </c:pt>
                <c:pt idx="84">
                  <c:v>7.0439499999999997</c:v>
                </c:pt>
                <c:pt idx="85">
                  <c:v>7.1276875000000004</c:v>
                </c:pt>
                <c:pt idx="86">
                  <c:v>7.2114250000000002</c:v>
                </c:pt>
                <c:pt idx="87">
                  <c:v>7.2951625</c:v>
                </c:pt>
                <c:pt idx="88">
                  <c:v>7.3788999999999998</c:v>
                </c:pt>
                <c:pt idx="89">
                  <c:v>7.4626374999999996</c:v>
                </c:pt>
                <c:pt idx="90">
                  <c:v>7.5463750000000003</c:v>
                </c:pt>
                <c:pt idx="91">
                  <c:v>7.6301125000000001</c:v>
                </c:pt>
                <c:pt idx="92">
                  <c:v>7.7138499999999999</c:v>
                </c:pt>
                <c:pt idx="93">
                  <c:v>7.7975874999999997</c:v>
                </c:pt>
                <c:pt idx="94">
                  <c:v>7.8813250000000004</c:v>
                </c:pt>
                <c:pt idx="95">
                  <c:v>7.9650625000000002</c:v>
                </c:pt>
                <c:pt idx="96">
                  <c:v>8.0488</c:v>
                </c:pt>
                <c:pt idx="97">
                  <c:v>8.1325374999999998</c:v>
                </c:pt>
                <c:pt idx="98">
                  <c:v>8.2162749999999996</c:v>
                </c:pt>
                <c:pt idx="99">
                  <c:v>8.3000124999999993</c:v>
                </c:pt>
                <c:pt idx="100">
                  <c:v>8.3837499999999991</c:v>
                </c:pt>
                <c:pt idx="101">
                  <c:v>8.4674875000000007</c:v>
                </c:pt>
                <c:pt idx="102">
                  <c:v>8.5512250000000005</c:v>
                </c:pt>
                <c:pt idx="103">
                  <c:v>8.6349625000000003</c:v>
                </c:pt>
                <c:pt idx="104">
                  <c:v>8.7187000000000001</c:v>
                </c:pt>
                <c:pt idx="105">
                  <c:v>8.8024374999999999</c:v>
                </c:pt>
                <c:pt idx="106">
                  <c:v>8.8861749999999997</c:v>
                </c:pt>
                <c:pt idx="107">
                  <c:v>8.9699124999999995</c:v>
                </c:pt>
                <c:pt idx="108">
                  <c:v>9.0536499999999993</c:v>
                </c:pt>
                <c:pt idx="109">
                  <c:v>9.1373875000000009</c:v>
                </c:pt>
                <c:pt idx="110">
                  <c:v>9.2211250000000007</c:v>
                </c:pt>
                <c:pt idx="111">
                  <c:v>9.3048625000000005</c:v>
                </c:pt>
                <c:pt idx="112">
                  <c:v>9.3886000000000003</c:v>
                </c:pt>
                <c:pt idx="113">
                  <c:v>9.4723375000000001</c:v>
                </c:pt>
                <c:pt idx="114">
                  <c:v>9.5560749999999999</c:v>
                </c:pt>
                <c:pt idx="115">
                  <c:v>9.6398124999999997</c:v>
                </c:pt>
                <c:pt idx="116">
                  <c:v>9.7235499999999995</c:v>
                </c:pt>
                <c:pt idx="117">
                  <c:v>9.8072874999999993</c:v>
                </c:pt>
                <c:pt idx="118">
                  <c:v>9.8910250000000008</c:v>
                </c:pt>
                <c:pt idx="119">
                  <c:v>9.9747625000000006</c:v>
                </c:pt>
                <c:pt idx="120">
                  <c:v>10.0585</c:v>
                </c:pt>
                <c:pt idx="121">
                  <c:v>10.1422375</c:v>
                </c:pt>
                <c:pt idx="122">
                  <c:v>10.225975</c:v>
                </c:pt>
                <c:pt idx="123">
                  <c:v>10.3097125</c:v>
                </c:pt>
                <c:pt idx="124">
                  <c:v>10.39345</c:v>
                </c:pt>
                <c:pt idx="125">
                  <c:v>10.477187499999999</c:v>
                </c:pt>
                <c:pt idx="126">
                  <c:v>10.560924999999999</c:v>
                </c:pt>
                <c:pt idx="127">
                  <c:v>10.644662500000001</c:v>
                </c:pt>
                <c:pt idx="128">
                  <c:v>10.728400000000001</c:v>
                </c:pt>
                <c:pt idx="129">
                  <c:v>10.8121375</c:v>
                </c:pt>
                <c:pt idx="130">
                  <c:v>10.895875</c:v>
                </c:pt>
                <c:pt idx="131">
                  <c:v>10.9796125</c:v>
                </c:pt>
                <c:pt idx="132">
                  <c:v>11.06335</c:v>
                </c:pt>
                <c:pt idx="133">
                  <c:v>11.1470875</c:v>
                </c:pt>
                <c:pt idx="134">
                  <c:v>11.230824999999999</c:v>
                </c:pt>
                <c:pt idx="135">
                  <c:v>11.314562499999999</c:v>
                </c:pt>
                <c:pt idx="136">
                  <c:v>11.398300000000001</c:v>
                </c:pt>
                <c:pt idx="137">
                  <c:v>11.482037500000001</c:v>
                </c:pt>
                <c:pt idx="138">
                  <c:v>11.565775</c:v>
                </c:pt>
                <c:pt idx="139">
                  <c:v>11.6495125</c:v>
                </c:pt>
                <c:pt idx="140">
                  <c:v>11.73325</c:v>
                </c:pt>
                <c:pt idx="141">
                  <c:v>11.8169875</c:v>
                </c:pt>
                <c:pt idx="142">
                  <c:v>11.900725</c:v>
                </c:pt>
                <c:pt idx="143">
                  <c:v>11.984462499999999</c:v>
                </c:pt>
                <c:pt idx="144">
                  <c:v>12.068199999999999</c:v>
                </c:pt>
                <c:pt idx="145">
                  <c:v>12.151937500000001</c:v>
                </c:pt>
                <c:pt idx="146">
                  <c:v>12.235675000000001</c:v>
                </c:pt>
                <c:pt idx="147">
                  <c:v>12.3194125</c:v>
                </c:pt>
                <c:pt idx="148">
                  <c:v>12.40315</c:v>
                </c:pt>
                <c:pt idx="149">
                  <c:v>12.4868875</c:v>
                </c:pt>
                <c:pt idx="150">
                  <c:v>12.570625</c:v>
                </c:pt>
                <c:pt idx="151">
                  <c:v>12.6543625</c:v>
                </c:pt>
                <c:pt idx="152">
                  <c:v>12.738099999999999</c:v>
                </c:pt>
                <c:pt idx="153">
                  <c:v>12.821837500000001</c:v>
                </c:pt>
                <c:pt idx="154">
                  <c:v>12.905575000000001</c:v>
                </c:pt>
                <c:pt idx="155">
                  <c:v>12.9893125</c:v>
                </c:pt>
                <c:pt idx="156">
                  <c:v>13.07305</c:v>
                </c:pt>
                <c:pt idx="157">
                  <c:v>13.1567875</c:v>
                </c:pt>
                <c:pt idx="158">
                  <c:v>13.240525</c:v>
                </c:pt>
                <c:pt idx="159">
                  <c:v>13.3242625</c:v>
                </c:pt>
                <c:pt idx="160">
                  <c:v>13.407999999999999</c:v>
                </c:pt>
                <c:pt idx="161">
                  <c:v>13.491737499999999</c:v>
                </c:pt>
                <c:pt idx="162">
                  <c:v>13.575475000000001</c:v>
                </c:pt>
                <c:pt idx="163">
                  <c:v>13.659212500000001</c:v>
                </c:pt>
                <c:pt idx="164">
                  <c:v>13.74295</c:v>
                </c:pt>
                <c:pt idx="165">
                  <c:v>13.8266875</c:v>
                </c:pt>
                <c:pt idx="166">
                  <c:v>13.910425</c:v>
                </c:pt>
                <c:pt idx="167">
                  <c:v>13.9941625</c:v>
                </c:pt>
                <c:pt idx="168">
                  <c:v>14.0779</c:v>
                </c:pt>
                <c:pt idx="169">
                  <c:v>14.161637499999999</c:v>
                </c:pt>
                <c:pt idx="170">
                  <c:v>14.245374999999999</c:v>
                </c:pt>
                <c:pt idx="171">
                  <c:v>14.329112500000001</c:v>
                </c:pt>
                <c:pt idx="172">
                  <c:v>14.412850000000001</c:v>
                </c:pt>
                <c:pt idx="173">
                  <c:v>14.4965875</c:v>
                </c:pt>
                <c:pt idx="174">
                  <c:v>14.580325</c:v>
                </c:pt>
                <c:pt idx="175">
                  <c:v>14.6640625</c:v>
                </c:pt>
                <c:pt idx="176">
                  <c:v>14.7478</c:v>
                </c:pt>
                <c:pt idx="177">
                  <c:v>14.8315375</c:v>
                </c:pt>
                <c:pt idx="178">
                  <c:v>14.915274999999999</c:v>
                </c:pt>
                <c:pt idx="179">
                  <c:v>14.999012499999999</c:v>
                </c:pt>
                <c:pt idx="180">
                  <c:v>15.082750000000001</c:v>
                </c:pt>
                <c:pt idx="181">
                  <c:v>15.166487500000001</c:v>
                </c:pt>
                <c:pt idx="182">
                  <c:v>15.250225</c:v>
                </c:pt>
                <c:pt idx="183">
                  <c:v>15.3339625</c:v>
                </c:pt>
                <c:pt idx="184">
                  <c:v>15.4177</c:v>
                </c:pt>
                <c:pt idx="185">
                  <c:v>15.5014375</c:v>
                </c:pt>
                <c:pt idx="186">
                  <c:v>15.585175</c:v>
                </c:pt>
                <c:pt idx="187">
                  <c:v>15.668912499999999</c:v>
                </c:pt>
                <c:pt idx="188">
                  <c:v>15.752649999999999</c:v>
                </c:pt>
                <c:pt idx="189">
                  <c:v>15.836387500000001</c:v>
                </c:pt>
                <c:pt idx="190">
                  <c:v>15.920125000000001</c:v>
                </c:pt>
                <c:pt idx="191">
                  <c:v>16.0038625</c:v>
                </c:pt>
                <c:pt idx="192">
                  <c:v>16.087599999999998</c:v>
                </c:pt>
                <c:pt idx="193">
                  <c:v>16.1713375</c:v>
                </c:pt>
                <c:pt idx="194">
                  <c:v>16.255075000000001</c:v>
                </c:pt>
                <c:pt idx="195">
                  <c:v>16.3388125</c:v>
                </c:pt>
                <c:pt idx="196">
                  <c:v>16.422550000000001</c:v>
                </c:pt>
                <c:pt idx="197">
                  <c:v>16.506287499999999</c:v>
                </c:pt>
                <c:pt idx="198">
                  <c:v>16.590025000000001</c:v>
                </c:pt>
                <c:pt idx="199">
                  <c:v>16.673762499999999</c:v>
                </c:pt>
                <c:pt idx="200">
                  <c:v>16.7575</c:v>
                </c:pt>
                <c:pt idx="201">
                  <c:v>16.841237499999998</c:v>
                </c:pt>
                <c:pt idx="202">
                  <c:v>16.924975</c:v>
                </c:pt>
                <c:pt idx="203">
                  <c:v>17.008712500000001</c:v>
                </c:pt>
                <c:pt idx="204">
                  <c:v>17.092449999999999</c:v>
                </c:pt>
                <c:pt idx="205">
                  <c:v>17.176187500000001</c:v>
                </c:pt>
                <c:pt idx="206">
                  <c:v>17.259924999999999</c:v>
                </c:pt>
                <c:pt idx="207">
                  <c:v>17.343662500000001</c:v>
                </c:pt>
                <c:pt idx="208">
                  <c:v>17.427399999999999</c:v>
                </c:pt>
                <c:pt idx="209">
                  <c:v>17.5111375</c:v>
                </c:pt>
                <c:pt idx="210">
                  <c:v>17.594874999999998</c:v>
                </c:pt>
                <c:pt idx="211">
                  <c:v>17.6786125</c:v>
                </c:pt>
                <c:pt idx="212">
                  <c:v>17.762350000000001</c:v>
                </c:pt>
                <c:pt idx="213">
                  <c:v>17.846087499999999</c:v>
                </c:pt>
                <c:pt idx="214">
                  <c:v>17.929825000000001</c:v>
                </c:pt>
                <c:pt idx="215">
                  <c:v>18.013562499999999</c:v>
                </c:pt>
                <c:pt idx="216">
                  <c:v>18.097300000000001</c:v>
                </c:pt>
                <c:pt idx="217">
                  <c:v>18.181037499999999</c:v>
                </c:pt>
                <c:pt idx="218">
                  <c:v>18.264775</c:v>
                </c:pt>
                <c:pt idx="219">
                  <c:v>18.348512499999998</c:v>
                </c:pt>
                <c:pt idx="220">
                  <c:v>18.43225</c:v>
                </c:pt>
                <c:pt idx="221">
                  <c:v>18.515987500000001</c:v>
                </c:pt>
                <c:pt idx="222">
                  <c:v>18.599724999999999</c:v>
                </c:pt>
                <c:pt idx="223">
                  <c:v>18.683462500000001</c:v>
                </c:pt>
                <c:pt idx="224">
                  <c:v>18.767199999999999</c:v>
                </c:pt>
                <c:pt idx="225">
                  <c:v>18.850937500000001</c:v>
                </c:pt>
                <c:pt idx="226">
                  <c:v>18.934674999999999</c:v>
                </c:pt>
                <c:pt idx="227">
                  <c:v>19.0184125</c:v>
                </c:pt>
                <c:pt idx="228">
                  <c:v>19.102150000000002</c:v>
                </c:pt>
                <c:pt idx="229">
                  <c:v>19.1858875</c:v>
                </c:pt>
                <c:pt idx="230">
                  <c:v>19.269625000000001</c:v>
                </c:pt>
                <c:pt idx="231">
                  <c:v>19.353362499999999</c:v>
                </c:pt>
                <c:pt idx="232">
                  <c:v>19.437100000000001</c:v>
                </c:pt>
                <c:pt idx="233">
                  <c:v>19.520837499999999</c:v>
                </c:pt>
                <c:pt idx="234">
                  <c:v>19.604575000000001</c:v>
                </c:pt>
                <c:pt idx="235">
                  <c:v>19.688312499999999</c:v>
                </c:pt>
                <c:pt idx="236">
                  <c:v>19.77205</c:v>
                </c:pt>
                <c:pt idx="237">
                  <c:v>19.855787500000002</c:v>
                </c:pt>
                <c:pt idx="238">
                  <c:v>19.939525</c:v>
                </c:pt>
                <c:pt idx="239">
                  <c:v>20.023262500000001</c:v>
                </c:pt>
                <c:pt idx="240">
                  <c:v>20.106999999999999</c:v>
                </c:pt>
                <c:pt idx="241">
                  <c:v>20.190737500000001</c:v>
                </c:pt>
                <c:pt idx="242">
                  <c:v>20.274474999999999</c:v>
                </c:pt>
                <c:pt idx="243">
                  <c:v>20.3582125</c:v>
                </c:pt>
                <c:pt idx="244">
                  <c:v>20.441949999999999</c:v>
                </c:pt>
                <c:pt idx="245">
                  <c:v>20.5256875</c:v>
                </c:pt>
                <c:pt idx="246">
                  <c:v>20.609425000000002</c:v>
                </c:pt>
                <c:pt idx="247">
                  <c:v>20.6931625</c:v>
                </c:pt>
                <c:pt idx="248">
                  <c:v>20.776900000000001</c:v>
                </c:pt>
                <c:pt idx="249">
                  <c:v>20.860637499999999</c:v>
                </c:pt>
                <c:pt idx="250">
                  <c:v>20.944375000000001</c:v>
                </c:pt>
                <c:pt idx="251">
                  <c:v>21.028112499999999</c:v>
                </c:pt>
                <c:pt idx="252">
                  <c:v>21.11185</c:v>
                </c:pt>
                <c:pt idx="253">
                  <c:v>21.195587499999998</c:v>
                </c:pt>
                <c:pt idx="254">
                  <c:v>21.279325</c:v>
                </c:pt>
                <c:pt idx="255">
                  <c:v>21.363062500000002</c:v>
                </c:pt>
                <c:pt idx="256">
                  <c:v>21.4468</c:v>
                </c:pt>
                <c:pt idx="257">
                  <c:v>21.530537500000001</c:v>
                </c:pt>
                <c:pt idx="258">
                  <c:v>21.614274999999999</c:v>
                </c:pt>
                <c:pt idx="259">
                  <c:v>21.698012500000001</c:v>
                </c:pt>
                <c:pt idx="260">
                  <c:v>21.781749999999999</c:v>
                </c:pt>
                <c:pt idx="261">
                  <c:v>21.8654875</c:v>
                </c:pt>
                <c:pt idx="262">
                  <c:v>21.949224999999998</c:v>
                </c:pt>
                <c:pt idx="263">
                  <c:v>22.0329625</c:v>
                </c:pt>
                <c:pt idx="264">
                  <c:v>22.116700000000002</c:v>
                </c:pt>
                <c:pt idx="265">
                  <c:v>22.2004375</c:v>
                </c:pt>
                <c:pt idx="266">
                  <c:v>22.284175000000001</c:v>
                </c:pt>
                <c:pt idx="267">
                  <c:v>22.367912499999999</c:v>
                </c:pt>
                <c:pt idx="268">
                  <c:v>22.451650000000001</c:v>
                </c:pt>
                <c:pt idx="269">
                  <c:v>22.535387499999999</c:v>
                </c:pt>
                <c:pt idx="270">
                  <c:v>22.619125</c:v>
                </c:pt>
                <c:pt idx="271">
                  <c:v>22.702862499999998</c:v>
                </c:pt>
                <c:pt idx="272">
                  <c:v>22.7866</c:v>
                </c:pt>
                <c:pt idx="273">
                  <c:v>22.870337500000002</c:v>
                </c:pt>
                <c:pt idx="274">
                  <c:v>22.954075</c:v>
                </c:pt>
                <c:pt idx="275">
                  <c:v>23.037812500000001</c:v>
                </c:pt>
                <c:pt idx="276">
                  <c:v>23.121549999999999</c:v>
                </c:pt>
                <c:pt idx="277">
                  <c:v>23.205287500000001</c:v>
                </c:pt>
                <c:pt idx="278">
                  <c:v>23.289024999999999</c:v>
                </c:pt>
                <c:pt idx="279">
                  <c:v>23.3727625</c:v>
                </c:pt>
                <c:pt idx="280">
                  <c:v>23.456499999999998</c:v>
                </c:pt>
                <c:pt idx="281">
                  <c:v>23.5402375</c:v>
                </c:pt>
                <c:pt idx="282">
                  <c:v>23.623975000000002</c:v>
                </c:pt>
                <c:pt idx="283">
                  <c:v>23.7077125</c:v>
                </c:pt>
                <c:pt idx="284">
                  <c:v>23.791450000000001</c:v>
                </c:pt>
                <c:pt idx="285">
                  <c:v>23.875187499999999</c:v>
                </c:pt>
                <c:pt idx="286">
                  <c:v>23.958925000000001</c:v>
                </c:pt>
                <c:pt idx="287">
                  <c:v>24.042662499999999</c:v>
                </c:pt>
                <c:pt idx="288">
                  <c:v>24.1264</c:v>
                </c:pt>
                <c:pt idx="289">
                  <c:v>24.210137499999998</c:v>
                </c:pt>
                <c:pt idx="290">
                  <c:v>24.293875</c:v>
                </c:pt>
                <c:pt idx="291">
                  <c:v>24.377612500000001</c:v>
                </c:pt>
                <c:pt idx="292">
                  <c:v>24.461349999999999</c:v>
                </c:pt>
                <c:pt idx="293">
                  <c:v>24.545087500000001</c:v>
                </c:pt>
                <c:pt idx="294">
                  <c:v>24.628824999999999</c:v>
                </c:pt>
                <c:pt idx="295">
                  <c:v>24.712562500000001</c:v>
                </c:pt>
                <c:pt idx="296">
                  <c:v>24.796299999999999</c:v>
                </c:pt>
                <c:pt idx="297">
                  <c:v>24.8800375</c:v>
                </c:pt>
                <c:pt idx="298">
                  <c:v>24.963774999999998</c:v>
                </c:pt>
                <c:pt idx="299">
                  <c:v>25.0475125</c:v>
                </c:pt>
                <c:pt idx="300">
                  <c:v>25.131250000000001</c:v>
                </c:pt>
                <c:pt idx="301">
                  <c:v>25.214987499999999</c:v>
                </c:pt>
                <c:pt idx="302">
                  <c:v>25.298725000000001</c:v>
                </c:pt>
                <c:pt idx="303">
                  <c:v>25.382462499999999</c:v>
                </c:pt>
                <c:pt idx="304">
                  <c:v>25.466200000000001</c:v>
                </c:pt>
                <c:pt idx="305">
                  <c:v>25.549937499999999</c:v>
                </c:pt>
                <c:pt idx="306">
                  <c:v>25.633675</c:v>
                </c:pt>
                <c:pt idx="307">
                  <c:v>25.717412499999998</c:v>
                </c:pt>
                <c:pt idx="308">
                  <c:v>25.80115</c:v>
                </c:pt>
                <c:pt idx="309">
                  <c:v>25.884887500000001</c:v>
                </c:pt>
                <c:pt idx="310">
                  <c:v>25.968624999999999</c:v>
                </c:pt>
                <c:pt idx="311">
                  <c:v>26.052362500000001</c:v>
                </c:pt>
                <c:pt idx="312">
                  <c:v>26.136099999999999</c:v>
                </c:pt>
                <c:pt idx="313">
                  <c:v>26.219837500000001</c:v>
                </c:pt>
                <c:pt idx="314">
                  <c:v>26.303574999999999</c:v>
                </c:pt>
                <c:pt idx="315">
                  <c:v>26.3873125</c:v>
                </c:pt>
                <c:pt idx="316">
                  <c:v>26.471050000000002</c:v>
                </c:pt>
                <c:pt idx="317">
                  <c:v>26.5547875</c:v>
                </c:pt>
                <c:pt idx="318">
                  <c:v>26.638525000000001</c:v>
                </c:pt>
                <c:pt idx="319">
                  <c:v>26.722262499999999</c:v>
                </c:pt>
                <c:pt idx="320">
                  <c:v>26.806000000000001</c:v>
                </c:pt>
                <c:pt idx="321">
                  <c:v>26.889737499999999</c:v>
                </c:pt>
                <c:pt idx="322">
                  <c:v>26.973475000000001</c:v>
                </c:pt>
                <c:pt idx="323">
                  <c:v>27.057212499999999</c:v>
                </c:pt>
                <c:pt idx="324">
                  <c:v>27.14095</c:v>
                </c:pt>
                <c:pt idx="325">
                  <c:v>27.224687500000002</c:v>
                </c:pt>
                <c:pt idx="326">
                  <c:v>27.308425</c:v>
                </c:pt>
                <c:pt idx="327">
                  <c:v>27.392162500000001</c:v>
                </c:pt>
                <c:pt idx="328">
                  <c:v>27.475899999999999</c:v>
                </c:pt>
                <c:pt idx="329">
                  <c:v>27.559637500000001</c:v>
                </c:pt>
                <c:pt idx="330">
                  <c:v>27.643374999999999</c:v>
                </c:pt>
                <c:pt idx="331">
                  <c:v>27.7271125</c:v>
                </c:pt>
                <c:pt idx="332">
                  <c:v>27.810849999999999</c:v>
                </c:pt>
                <c:pt idx="333">
                  <c:v>27.8945875</c:v>
                </c:pt>
                <c:pt idx="334">
                  <c:v>27.978325000000002</c:v>
                </c:pt>
                <c:pt idx="335">
                  <c:v>28.0620625</c:v>
                </c:pt>
                <c:pt idx="336">
                  <c:v>28.145800000000001</c:v>
                </c:pt>
                <c:pt idx="337">
                  <c:v>28.229537499999999</c:v>
                </c:pt>
                <c:pt idx="338">
                  <c:v>28.313275000000001</c:v>
                </c:pt>
                <c:pt idx="339">
                  <c:v>28.397012499999999</c:v>
                </c:pt>
                <c:pt idx="340">
                  <c:v>28.48075</c:v>
                </c:pt>
                <c:pt idx="341">
                  <c:v>28.564487499999998</c:v>
                </c:pt>
                <c:pt idx="342">
                  <c:v>28.648225</c:v>
                </c:pt>
                <c:pt idx="343">
                  <c:v>28.731962500000002</c:v>
                </c:pt>
                <c:pt idx="344">
                  <c:v>28.8157</c:v>
                </c:pt>
                <c:pt idx="345">
                  <c:v>28.899437500000001</c:v>
                </c:pt>
                <c:pt idx="346">
                  <c:v>28.983174999999999</c:v>
                </c:pt>
                <c:pt idx="347">
                  <c:v>29.066912500000001</c:v>
                </c:pt>
                <c:pt idx="348">
                  <c:v>29.150649999999999</c:v>
                </c:pt>
                <c:pt idx="349">
                  <c:v>29.2343875</c:v>
                </c:pt>
                <c:pt idx="350">
                  <c:v>29.318124999999998</c:v>
                </c:pt>
                <c:pt idx="351">
                  <c:v>29.4018625</c:v>
                </c:pt>
                <c:pt idx="352">
                  <c:v>29.485600000000002</c:v>
                </c:pt>
                <c:pt idx="353">
                  <c:v>29.5693375</c:v>
                </c:pt>
                <c:pt idx="354">
                  <c:v>29.653075000000001</c:v>
                </c:pt>
                <c:pt idx="355">
                  <c:v>29.736812499999999</c:v>
                </c:pt>
                <c:pt idx="356">
                  <c:v>29.820550000000001</c:v>
                </c:pt>
                <c:pt idx="357">
                  <c:v>29.904287499999999</c:v>
                </c:pt>
                <c:pt idx="358">
                  <c:v>29.988025</c:v>
                </c:pt>
                <c:pt idx="359">
                  <c:v>30.071762499999998</c:v>
                </c:pt>
                <c:pt idx="360">
                  <c:v>30.1555</c:v>
                </c:pt>
                <c:pt idx="361">
                  <c:v>30.239237500000002</c:v>
                </c:pt>
                <c:pt idx="362">
                  <c:v>30.322975</c:v>
                </c:pt>
                <c:pt idx="363">
                  <c:v>30.406712500000001</c:v>
                </c:pt>
                <c:pt idx="364">
                  <c:v>30.490449999999999</c:v>
                </c:pt>
                <c:pt idx="365">
                  <c:v>30.574187500000001</c:v>
                </c:pt>
                <c:pt idx="366">
                  <c:v>30.657924999999999</c:v>
                </c:pt>
                <c:pt idx="367">
                  <c:v>30.7416625</c:v>
                </c:pt>
                <c:pt idx="368">
                  <c:v>30.825399999999998</c:v>
                </c:pt>
                <c:pt idx="369">
                  <c:v>30.9091375</c:v>
                </c:pt>
                <c:pt idx="370">
                  <c:v>30.992875000000002</c:v>
                </c:pt>
                <c:pt idx="371">
                  <c:v>31.0766125</c:v>
                </c:pt>
                <c:pt idx="372">
                  <c:v>31.160350000000001</c:v>
                </c:pt>
                <c:pt idx="373">
                  <c:v>31.244087499999999</c:v>
                </c:pt>
                <c:pt idx="374">
                  <c:v>31.327825000000001</c:v>
                </c:pt>
                <c:pt idx="375">
                  <c:v>31.411562499999999</c:v>
                </c:pt>
                <c:pt idx="376">
                  <c:v>31.4953</c:v>
                </c:pt>
                <c:pt idx="377">
                  <c:v>31.579037499999998</c:v>
                </c:pt>
                <c:pt idx="378">
                  <c:v>31.662775</c:v>
                </c:pt>
                <c:pt idx="379">
                  <c:v>31.746512500000001</c:v>
                </c:pt>
                <c:pt idx="380">
                  <c:v>31.830249999999999</c:v>
                </c:pt>
                <c:pt idx="381">
                  <c:v>31.913987500000001</c:v>
                </c:pt>
                <c:pt idx="382">
                  <c:v>31.997724999999999</c:v>
                </c:pt>
                <c:pt idx="383">
                  <c:v>32.081462500000001</c:v>
                </c:pt>
                <c:pt idx="384">
                  <c:v>32.165199999999999</c:v>
                </c:pt>
                <c:pt idx="385">
                  <c:v>32.248937499999997</c:v>
                </c:pt>
                <c:pt idx="386">
                  <c:v>32.332675000000002</c:v>
                </c:pt>
                <c:pt idx="387">
                  <c:v>32.4164125</c:v>
                </c:pt>
                <c:pt idx="388">
                  <c:v>32.500149999999998</c:v>
                </c:pt>
                <c:pt idx="389">
                  <c:v>32.583887500000003</c:v>
                </c:pt>
                <c:pt idx="390">
                  <c:v>32.667625000000001</c:v>
                </c:pt>
                <c:pt idx="391">
                  <c:v>32.751362499999999</c:v>
                </c:pt>
                <c:pt idx="392">
                  <c:v>32.835099999999997</c:v>
                </c:pt>
                <c:pt idx="393">
                  <c:v>32.918837500000002</c:v>
                </c:pt>
                <c:pt idx="394">
                  <c:v>33.002575</c:v>
                </c:pt>
                <c:pt idx="395">
                  <c:v>33.086312499999998</c:v>
                </c:pt>
                <c:pt idx="396">
                  <c:v>33.170050000000003</c:v>
                </c:pt>
                <c:pt idx="397">
                  <c:v>33.253787500000001</c:v>
                </c:pt>
                <c:pt idx="398">
                  <c:v>33.337524999999999</c:v>
                </c:pt>
                <c:pt idx="399">
                  <c:v>33.421262499999997</c:v>
                </c:pt>
                <c:pt idx="400">
                  <c:v>33.505000000000003</c:v>
                </c:pt>
                <c:pt idx="401">
                  <c:v>33.588737500000001</c:v>
                </c:pt>
                <c:pt idx="402">
                  <c:v>33.672474999999999</c:v>
                </c:pt>
                <c:pt idx="403">
                  <c:v>33.756212499999997</c:v>
                </c:pt>
                <c:pt idx="404">
                  <c:v>33.839950000000002</c:v>
                </c:pt>
                <c:pt idx="405">
                  <c:v>33.9236875</c:v>
                </c:pt>
                <c:pt idx="406">
                  <c:v>34.007424999999998</c:v>
                </c:pt>
                <c:pt idx="407">
                  <c:v>34.091162500000003</c:v>
                </c:pt>
                <c:pt idx="408">
                  <c:v>34.174900000000001</c:v>
                </c:pt>
                <c:pt idx="409">
                  <c:v>34.258637499999999</c:v>
                </c:pt>
                <c:pt idx="410">
                  <c:v>34.342374999999997</c:v>
                </c:pt>
                <c:pt idx="411">
                  <c:v>34.426112500000002</c:v>
                </c:pt>
                <c:pt idx="412">
                  <c:v>34.50985</c:v>
                </c:pt>
                <c:pt idx="413">
                  <c:v>34.593587499999998</c:v>
                </c:pt>
                <c:pt idx="414">
                  <c:v>34.677325000000003</c:v>
                </c:pt>
                <c:pt idx="415">
                  <c:v>34.761062500000001</c:v>
                </c:pt>
                <c:pt idx="416">
                  <c:v>34.844799999999999</c:v>
                </c:pt>
                <c:pt idx="417">
                  <c:v>34.928537499999997</c:v>
                </c:pt>
                <c:pt idx="418">
                  <c:v>35.012275000000002</c:v>
                </c:pt>
                <c:pt idx="419">
                  <c:v>35.096012500000001</c:v>
                </c:pt>
                <c:pt idx="420">
                  <c:v>35.179749999999999</c:v>
                </c:pt>
                <c:pt idx="421">
                  <c:v>35.263487499999997</c:v>
                </c:pt>
                <c:pt idx="422">
                  <c:v>35.347225000000002</c:v>
                </c:pt>
                <c:pt idx="423">
                  <c:v>35.4309625</c:v>
                </c:pt>
                <c:pt idx="424">
                  <c:v>35.514699999999998</c:v>
                </c:pt>
                <c:pt idx="425">
                  <c:v>35.598437500000003</c:v>
                </c:pt>
                <c:pt idx="426">
                  <c:v>35.682175000000001</c:v>
                </c:pt>
                <c:pt idx="427">
                  <c:v>35.765912499999999</c:v>
                </c:pt>
                <c:pt idx="428">
                  <c:v>35.849649999999997</c:v>
                </c:pt>
                <c:pt idx="429">
                  <c:v>35.933387500000002</c:v>
                </c:pt>
                <c:pt idx="430">
                  <c:v>36.017125</c:v>
                </c:pt>
                <c:pt idx="431">
                  <c:v>36.100862499999998</c:v>
                </c:pt>
                <c:pt idx="432">
                  <c:v>36.184600000000003</c:v>
                </c:pt>
                <c:pt idx="433">
                  <c:v>36.268337500000001</c:v>
                </c:pt>
                <c:pt idx="434">
                  <c:v>36.352074999999999</c:v>
                </c:pt>
                <c:pt idx="435">
                  <c:v>36.435812499999997</c:v>
                </c:pt>
                <c:pt idx="436">
                  <c:v>36.519550000000002</c:v>
                </c:pt>
                <c:pt idx="437">
                  <c:v>36.6032875</c:v>
                </c:pt>
                <c:pt idx="438">
                  <c:v>36.687024999999998</c:v>
                </c:pt>
                <c:pt idx="439">
                  <c:v>36.770762499999996</c:v>
                </c:pt>
                <c:pt idx="440">
                  <c:v>36.854500000000002</c:v>
                </c:pt>
                <c:pt idx="441">
                  <c:v>36.9382375</c:v>
                </c:pt>
                <c:pt idx="442">
                  <c:v>37.021974999999998</c:v>
                </c:pt>
                <c:pt idx="443">
                  <c:v>37.105712500000003</c:v>
                </c:pt>
                <c:pt idx="444">
                  <c:v>37.189450000000001</c:v>
                </c:pt>
                <c:pt idx="445">
                  <c:v>37.273187499999999</c:v>
                </c:pt>
                <c:pt idx="446">
                  <c:v>37.356924999999997</c:v>
                </c:pt>
                <c:pt idx="447">
                  <c:v>37.440662500000002</c:v>
                </c:pt>
                <c:pt idx="448">
                  <c:v>37.5244</c:v>
                </c:pt>
                <c:pt idx="449">
                  <c:v>37.608137499999998</c:v>
                </c:pt>
                <c:pt idx="450">
                  <c:v>37.691875000000003</c:v>
                </c:pt>
                <c:pt idx="451">
                  <c:v>37.775612500000001</c:v>
                </c:pt>
                <c:pt idx="452">
                  <c:v>37.859349999999999</c:v>
                </c:pt>
                <c:pt idx="453">
                  <c:v>37.943087499999997</c:v>
                </c:pt>
                <c:pt idx="454">
                  <c:v>38.026825000000002</c:v>
                </c:pt>
                <c:pt idx="455">
                  <c:v>38.1105625</c:v>
                </c:pt>
                <c:pt idx="456">
                  <c:v>38.194299999999998</c:v>
                </c:pt>
                <c:pt idx="457">
                  <c:v>38.278037500000003</c:v>
                </c:pt>
                <c:pt idx="458">
                  <c:v>38.361775000000002</c:v>
                </c:pt>
                <c:pt idx="459">
                  <c:v>38.4455125</c:v>
                </c:pt>
                <c:pt idx="460">
                  <c:v>38.529249999999998</c:v>
                </c:pt>
                <c:pt idx="461">
                  <c:v>38.612987500000003</c:v>
                </c:pt>
                <c:pt idx="462">
                  <c:v>38.696725000000001</c:v>
                </c:pt>
                <c:pt idx="463">
                  <c:v>38.780462499999999</c:v>
                </c:pt>
                <c:pt idx="464">
                  <c:v>38.864199999999997</c:v>
                </c:pt>
                <c:pt idx="465">
                  <c:v>38.947937500000002</c:v>
                </c:pt>
                <c:pt idx="466">
                  <c:v>39.031675</c:v>
                </c:pt>
                <c:pt idx="467">
                  <c:v>39.115412499999998</c:v>
                </c:pt>
                <c:pt idx="468">
                  <c:v>39.199150000000003</c:v>
                </c:pt>
                <c:pt idx="469">
                  <c:v>39.282887500000001</c:v>
                </c:pt>
                <c:pt idx="470">
                  <c:v>39.366624999999999</c:v>
                </c:pt>
                <c:pt idx="471">
                  <c:v>39.450362499999997</c:v>
                </c:pt>
                <c:pt idx="472">
                  <c:v>39.534100000000002</c:v>
                </c:pt>
                <c:pt idx="473">
                  <c:v>39.6178375</c:v>
                </c:pt>
                <c:pt idx="474">
                  <c:v>39.701574999999998</c:v>
                </c:pt>
                <c:pt idx="475">
                  <c:v>39.785312500000003</c:v>
                </c:pt>
                <c:pt idx="476">
                  <c:v>39.869050000000001</c:v>
                </c:pt>
                <c:pt idx="477">
                  <c:v>39.952787499999999</c:v>
                </c:pt>
                <c:pt idx="478">
                  <c:v>40.036524999999997</c:v>
                </c:pt>
                <c:pt idx="479">
                  <c:v>40.120262500000003</c:v>
                </c:pt>
                <c:pt idx="480">
                  <c:v>40.204000000000001</c:v>
                </c:pt>
                <c:pt idx="481">
                  <c:v>40.287737499999999</c:v>
                </c:pt>
                <c:pt idx="482">
                  <c:v>40.371474999999997</c:v>
                </c:pt>
                <c:pt idx="483">
                  <c:v>40.455212500000002</c:v>
                </c:pt>
                <c:pt idx="484">
                  <c:v>40.53895</c:v>
                </c:pt>
                <c:pt idx="485">
                  <c:v>40.622687499999998</c:v>
                </c:pt>
                <c:pt idx="486">
                  <c:v>40.706425000000003</c:v>
                </c:pt>
                <c:pt idx="487">
                  <c:v>40.790162500000001</c:v>
                </c:pt>
                <c:pt idx="488">
                  <c:v>40.873899999999999</c:v>
                </c:pt>
                <c:pt idx="489">
                  <c:v>40.957637499999997</c:v>
                </c:pt>
                <c:pt idx="490">
                  <c:v>41.041375000000002</c:v>
                </c:pt>
                <c:pt idx="491">
                  <c:v>41.1251125</c:v>
                </c:pt>
                <c:pt idx="492">
                  <c:v>41.208849999999998</c:v>
                </c:pt>
                <c:pt idx="493">
                  <c:v>41.292587500000003</c:v>
                </c:pt>
                <c:pt idx="494">
                  <c:v>41.376325000000001</c:v>
                </c:pt>
                <c:pt idx="495">
                  <c:v>41.460062499999999</c:v>
                </c:pt>
                <c:pt idx="496">
                  <c:v>41.543799999999997</c:v>
                </c:pt>
                <c:pt idx="497">
                  <c:v>41.627537500000003</c:v>
                </c:pt>
                <c:pt idx="498">
                  <c:v>41.711275000000001</c:v>
                </c:pt>
                <c:pt idx="499">
                  <c:v>41.795012499999999</c:v>
                </c:pt>
                <c:pt idx="500">
                  <c:v>41.878749999999997</c:v>
                </c:pt>
                <c:pt idx="501">
                  <c:v>41.962487500000002</c:v>
                </c:pt>
                <c:pt idx="502">
                  <c:v>42.046225</c:v>
                </c:pt>
                <c:pt idx="503">
                  <c:v>42.129962499999998</c:v>
                </c:pt>
                <c:pt idx="504">
                  <c:v>42.213700000000003</c:v>
                </c:pt>
                <c:pt idx="505">
                  <c:v>42.297437500000001</c:v>
                </c:pt>
                <c:pt idx="506">
                  <c:v>42.381174999999999</c:v>
                </c:pt>
                <c:pt idx="507">
                  <c:v>42.464912499999997</c:v>
                </c:pt>
                <c:pt idx="508">
                  <c:v>42.548650000000002</c:v>
                </c:pt>
                <c:pt idx="509">
                  <c:v>42.6323875</c:v>
                </c:pt>
                <c:pt idx="510">
                  <c:v>42.716124999999998</c:v>
                </c:pt>
                <c:pt idx="511">
                  <c:v>42.799862500000003</c:v>
                </c:pt>
                <c:pt idx="512">
                  <c:v>42.883600000000001</c:v>
                </c:pt>
                <c:pt idx="513">
                  <c:v>42.967337499999999</c:v>
                </c:pt>
                <c:pt idx="514">
                  <c:v>43.051074999999997</c:v>
                </c:pt>
                <c:pt idx="515">
                  <c:v>43.134812500000002</c:v>
                </c:pt>
                <c:pt idx="516">
                  <c:v>43.21855</c:v>
                </c:pt>
                <c:pt idx="517">
                  <c:v>43.302287499999998</c:v>
                </c:pt>
                <c:pt idx="518">
                  <c:v>43.386024999999997</c:v>
                </c:pt>
                <c:pt idx="519">
                  <c:v>43.469762500000002</c:v>
                </c:pt>
                <c:pt idx="520">
                  <c:v>43.5535</c:v>
                </c:pt>
                <c:pt idx="521">
                  <c:v>43.637237499999998</c:v>
                </c:pt>
                <c:pt idx="522">
                  <c:v>43.720975000000003</c:v>
                </c:pt>
                <c:pt idx="523">
                  <c:v>43.804712500000001</c:v>
                </c:pt>
                <c:pt idx="524">
                  <c:v>43.888449999999999</c:v>
                </c:pt>
                <c:pt idx="525">
                  <c:v>43.972187499999997</c:v>
                </c:pt>
                <c:pt idx="526">
                  <c:v>44.055925000000002</c:v>
                </c:pt>
                <c:pt idx="527">
                  <c:v>44.1396625</c:v>
                </c:pt>
                <c:pt idx="528">
                  <c:v>44.223399999999998</c:v>
                </c:pt>
                <c:pt idx="529">
                  <c:v>44.307137500000003</c:v>
                </c:pt>
                <c:pt idx="530">
                  <c:v>44.390875000000001</c:v>
                </c:pt>
                <c:pt idx="531">
                  <c:v>44.474612499999999</c:v>
                </c:pt>
                <c:pt idx="532">
                  <c:v>44.558349999999997</c:v>
                </c:pt>
                <c:pt idx="533">
                  <c:v>44.642087500000002</c:v>
                </c:pt>
                <c:pt idx="534">
                  <c:v>44.725825</c:v>
                </c:pt>
                <c:pt idx="535">
                  <c:v>44.809562499999998</c:v>
                </c:pt>
                <c:pt idx="536">
                  <c:v>44.893300000000004</c:v>
                </c:pt>
                <c:pt idx="537">
                  <c:v>44.977037500000002</c:v>
                </c:pt>
                <c:pt idx="538">
                  <c:v>45.060775</c:v>
                </c:pt>
                <c:pt idx="539">
                  <c:v>45.144512499999998</c:v>
                </c:pt>
                <c:pt idx="540">
                  <c:v>45.228250000000003</c:v>
                </c:pt>
                <c:pt idx="541">
                  <c:v>45.311987500000001</c:v>
                </c:pt>
                <c:pt idx="542">
                  <c:v>45.395724999999999</c:v>
                </c:pt>
                <c:pt idx="543">
                  <c:v>45.479462499999997</c:v>
                </c:pt>
                <c:pt idx="544">
                  <c:v>45.563200000000002</c:v>
                </c:pt>
                <c:pt idx="545">
                  <c:v>45.6469375</c:v>
                </c:pt>
                <c:pt idx="546">
                  <c:v>45.730674999999998</c:v>
                </c:pt>
                <c:pt idx="547">
                  <c:v>45.814412500000003</c:v>
                </c:pt>
                <c:pt idx="548">
                  <c:v>45.898150000000001</c:v>
                </c:pt>
                <c:pt idx="549">
                  <c:v>45.981887499999999</c:v>
                </c:pt>
                <c:pt idx="550">
                  <c:v>46.065624999999997</c:v>
                </c:pt>
                <c:pt idx="551">
                  <c:v>46.149362500000002</c:v>
                </c:pt>
                <c:pt idx="552">
                  <c:v>46.2331</c:v>
                </c:pt>
                <c:pt idx="553">
                  <c:v>46.316837499999998</c:v>
                </c:pt>
                <c:pt idx="554">
                  <c:v>46.400575000000003</c:v>
                </c:pt>
                <c:pt idx="555">
                  <c:v>46.484312500000001</c:v>
                </c:pt>
                <c:pt idx="556">
                  <c:v>46.568049999999999</c:v>
                </c:pt>
                <c:pt idx="557">
                  <c:v>46.651787499999998</c:v>
                </c:pt>
                <c:pt idx="558">
                  <c:v>46.735525000000003</c:v>
                </c:pt>
                <c:pt idx="559">
                  <c:v>46.819262500000001</c:v>
                </c:pt>
                <c:pt idx="560">
                  <c:v>46.902999999999999</c:v>
                </c:pt>
                <c:pt idx="561">
                  <c:v>46.986737499999997</c:v>
                </c:pt>
                <c:pt idx="562">
                  <c:v>47.070475000000002</c:v>
                </c:pt>
                <c:pt idx="563">
                  <c:v>47.1542125</c:v>
                </c:pt>
                <c:pt idx="564">
                  <c:v>47.237949999999998</c:v>
                </c:pt>
                <c:pt idx="565">
                  <c:v>47.321687500000003</c:v>
                </c:pt>
                <c:pt idx="566">
                  <c:v>47.405425000000001</c:v>
                </c:pt>
                <c:pt idx="567">
                  <c:v>47.489162499999999</c:v>
                </c:pt>
                <c:pt idx="568">
                  <c:v>47.572899999999997</c:v>
                </c:pt>
                <c:pt idx="569">
                  <c:v>47.656637500000002</c:v>
                </c:pt>
                <c:pt idx="570">
                  <c:v>47.740375</c:v>
                </c:pt>
                <c:pt idx="571">
                  <c:v>47.824112499999998</c:v>
                </c:pt>
                <c:pt idx="572">
                  <c:v>47.907850000000003</c:v>
                </c:pt>
                <c:pt idx="573">
                  <c:v>47.991587500000001</c:v>
                </c:pt>
                <c:pt idx="574">
                  <c:v>48.075324999999999</c:v>
                </c:pt>
                <c:pt idx="575">
                  <c:v>48.159062499999997</c:v>
                </c:pt>
                <c:pt idx="576">
                  <c:v>48.242800000000003</c:v>
                </c:pt>
                <c:pt idx="577">
                  <c:v>48.326537500000001</c:v>
                </c:pt>
                <c:pt idx="578">
                  <c:v>48.410274999999999</c:v>
                </c:pt>
                <c:pt idx="579">
                  <c:v>48.494012499999997</c:v>
                </c:pt>
                <c:pt idx="580">
                  <c:v>48.577750000000002</c:v>
                </c:pt>
                <c:pt idx="581">
                  <c:v>48.6614875</c:v>
                </c:pt>
                <c:pt idx="582">
                  <c:v>48.745224999999998</c:v>
                </c:pt>
                <c:pt idx="583">
                  <c:v>48.828962500000003</c:v>
                </c:pt>
                <c:pt idx="584">
                  <c:v>48.912700000000001</c:v>
                </c:pt>
                <c:pt idx="585">
                  <c:v>48.996437499999999</c:v>
                </c:pt>
                <c:pt idx="586">
                  <c:v>49.080174999999997</c:v>
                </c:pt>
                <c:pt idx="587">
                  <c:v>49.163912500000002</c:v>
                </c:pt>
                <c:pt idx="588">
                  <c:v>49.24765</c:v>
                </c:pt>
                <c:pt idx="589">
                  <c:v>49.331387499999998</c:v>
                </c:pt>
                <c:pt idx="590">
                  <c:v>49.415125000000003</c:v>
                </c:pt>
                <c:pt idx="591">
                  <c:v>49.498862500000001</c:v>
                </c:pt>
                <c:pt idx="592">
                  <c:v>49.582599999999999</c:v>
                </c:pt>
                <c:pt idx="593">
                  <c:v>49.666337499999997</c:v>
                </c:pt>
                <c:pt idx="594">
                  <c:v>49.750075000000002</c:v>
                </c:pt>
                <c:pt idx="595">
                  <c:v>49.833812500000001</c:v>
                </c:pt>
                <c:pt idx="596">
                  <c:v>49.917549999999999</c:v>
                </c:pt>
                <c:pt idx="597">
                  <c:v>50.001287499999997</c:v>
                </c:pt>
                <c:pt idx="598">
                  <c:v>50.085025000000002</c:v>
                </c:pt>
                <c:pt idx="599">
                  <c:v>50.1687625</c:v>
                </c:pt>
                <c:pt idx="600">
                  <c:v>50.252499999999998</c:v>
                </c:pt>
                <c:pt idx="601">
                  <c:v>50.336237500000003</c:v>
                </c:pt>
                <c:pt idx="602">
                  <c:v>50.419975000000001</c:v>
                </c:pt>
                <c:pt idx="603">
                  <c:v>50.503712499999999</c:v>
                </c:pt>
                <c:pt idx="604">
                  <c:v>50.587449999999997</c:v>
                </c:pt>
                <c:pt idx="605">
                  <c:v>50.671187500000002</c:v>
                </c:pt>
                <c:pt idx="606">
                  <c:v>50.754925</c:v>
                </c:pt>
                <c:pt idx="607">
                  <c:v>50.838662499999998</c:v>
                </c:pt>
                <c:pt idx="608">
                  <c:v>50.922400000000003</c:v>
                </c:pt>
                <c:pt idx="609">
                  <c:v>51.006137500000001</c:v>
                </c:pt>
                <c:pt idx="610">
                  <c:v>51.089874999999999</c:v>
                </c:pt>
                <c:pt idx="611">
                  <c:v>51.173612499999997</c:v>
                </c:pt>
                <c:pt idx="612">
                  <c:v>51.257350000000002</c:v>
                </c:pt>
                <c:pt idx="613">
                  <c:v>51.3410875</c:v>
                </c:pt>
                <c:pt idx="614">
                  <c:v>51.424824999999998</c:v>
                </c:pt>
                <c:pt idx="615">
                  <c:v>51.508562499999996</c:v>
                </c:pt>
                <c:pt idx="616">
                  <c:v>51.592300000000002</c:v>
                </c:pt>
                <c:pt idx="617">
                  <c:v>51.6760375</c:v>
                </c:pt>
                <c:pt idx="618">
                  <c:v>51.759774999999998</c:v>
                </c:pt>
                <c:pt idx="619">
                  <c:v>51.843512500000003</c:v>
                </c:pt>
                <c:pt idx="620">
                  <c:v>51.927250000000001</c:v>
                </c:pt>
                <c:pt idx="621">
                  <c:v>52.010987499999999</c:v>
                </c:pt>
                <c:pt idx="622">
                  <c:v>52.094724999999997</c:v>
                </c:pt>
                <c:pt idx="623">
                  <c:v>52.178462500000002</c:v>
                </c:pt>
                <c:pt idx="624">
                  <c:v>52.2622</c:v>
                </c:pt>
                <c:pt idx="625">
                  <c:v>52.345937499999998</c:v>
                </c:pt>
                <c:pt idx="626">
                  <c:v>52.429675000000003</c:v>
                </c:pt>
                <c:pt idx="627">
                  <c:v>52.513412500000001</c:v>
                </c:pt>
                <c:pt idx="628">
                  <c:v>52.597149999999999</c:v>
                </c:pt>
                <c:pt idx="629">
                  <c:v>52.680887499999997</c:v>
                </c:pt>
                <c:pt idx="630">
                  <c:v>52.764625000000002</c:v>
                </c:pt>
                <c:pt idx="631">
                  <c:v>52.8483625</c:v>
                </c:pt>
                <c:pt idx="632">
                  <c:v>52.932099999999998</c:v>
                </c:pt>
                <c:pt idx="633">
                  <c:v>53.015837500000004</c:v>
                </c:pt>
                <c:pt idx="634">
                  <c:v>53.099575000000002</c:v>
                </c:pt>
                <c:pt idx="635">
                  <c:v>53.1833125</c:v>
                </c:pt>
                <c:pt idx="636">
                  <c:v>53.267049999999998</c:v>
                </c:pt>
                <c:pt idx="637">
                  <c:v>53.350787500000003</c:v>
                </c:pt>
                <c:pt idx="638">
                  <c:v>53.434525000000001</c:v>
                </c:pt>
                <c:pt idx="639">
                  <c:v>53.518262499999999</c:v>
                </c:pt>
                <c:pt idx="640">
                  <c:v>53.601999999999997</c:v>
                </c:pt>
                <c:pt idx="641">
                  <c:v>53.685737500000002</c:v>
                </c:pt>
                <c:pt idx="642">
                  <c:v>53.769475</c:v>
                </c:pt>
                <c:pt idx="643">
                  <c:v>53.853212499999998</c:v>
                </c:pt>
                <c:pt idx="644">
                  <c:v>53.936950000000003</c:v>
                </c:pt>
                <c:pt idx="645">
                  <c:v>54.020687500000001</c:v>
                </c:pt>
                <c:pt idx="646">
                  <c:v>54.104424999999999</c:v>
                </c:pt>
                <c:pt idx="647">
                  <c:v>54.188162499999997</c:v>
                </c:pt>
                <c:pt idx="648">
                  <c:v>54.271900000000002</c:v>
                </c:pt>
                <c:pt idx="649">
                  <c:v>54.3556375</c:v>
                </c:pt>
                <c:pt idx="650">
                  <c:v>54.439374999999998</c:v>
                </c:pt>
                <c:pt idx="651">
                  <c:v>54.523112500000003</c:v>
                </c:pt>
                <c:pt idx="652">
                  <c:v>54.606850000000001</c:v>
                </c:pt>
                <c:pt idx="653">
                  <c:v>54.690587499999999</c:v>
                </c:pt>
                <c:pt idx="654">
                  <c:v>54.774324999999997</c:v>
                </c:pt>
                <c:pt idx="655">
                  <c:v>54.858062500000003</c:v>
                </c:pt>
                <c:pt idx="656">
                  <c:v>54.941800000000001</c:v>
                </c:pt>
                <c:pt idx="657">
                  <c:v>55.025537499999999</c:v>
                </c:pt>
                <c:pt idx="658">
                  <c:v>55.109274999999997</c:v>
                </c:pt>
                <c:pt idx="659">
                  <c:v>55.193012500000002</c:v>
                </c:pt>
                <c:pt idx="660">
                  <c:v>55.27675</c:v>
                </c:pt>
                <c:pt idx="661">
                  <c:v>55.360487499999998</c:v>
                </c:pt>
                <c:pt idx="662">
                  <c:v>55.444225000000003</c:v>
                </c:pt>
                <c:pt idx="663">
                  <c:v>55.527962500000001</c:v>
                </c:pt>
                <c:pt idx="664">
                  <c:v>55.611699999999999</c:v>
                </c:pt>
                <c:pt idx="665">
                  <c:v>55.695437499999997</c:v>
                </c:pt>
                <c:pt idx="666">
                  <c:v>55.779175000000002</c:v>
                </c:pt>
                <c:pt idx="667">
                  <c:v>55.8629125</c:v>
                </c:pt>
                <c:pt idx="668">
                  <c:v>55.946649999999998</c:v>
                </c:pt>
                <c:pt idx="669">
                  <c:v>56.030387500000003</c:v>
                </c:pt>
                <c:pt idx="670">
                  <c:v>56.114125000000001</c:v>
                </c:pt>
                <c:pt idx="671">
                  <c:v>56.197862499999999</c:v>
                </c:pt>
                <c:pt idx="672">
                  <c:v>56.281599999999997</c:v>
                </c:pt>
                <c:pt idx="673">
                  <c:v>56.365337500000003</c:v>
                </c:pt>
                <c:pt idx="674">
                  <c:v>56.449075000000001</c:v>
                </c:pt>
                <c:pt idx="675">
                  <c:v>56.532812499999999</c:v>
                </c:pt>
                <c:pt idx="676">
                  <c:v>56.616549999999997</c:v>
                </c:pt>
                <c:pt idx="677">
                  <c:v>56.700287500000002</c:v>
                </c:pt>
                <c:pt idx="678">
                  <c:v>56.784025</c:v>
                </c:pt>
                <c:pt idx="679">
                  <c:v>56.867762499999998</c:v>
                </c:pt>
                <c:pt idx="680">
                  <c:v>56.951500000000003</c:v>
                </c:pt>
                <c:pt idx="681">
                  <c:v>57.035237500000001</c:v>
                </c:pt>
                <c:pt idx="682">
                  <c:v>57.118974999999999</c:v>
                </c:pt>
                <c:pt idx="683">
                  <c:v>57.202712499999997</c:v>
                </c:pt>
                <c:pt idx="684">
                  <c:v>57.286450000000002</c:v>
                </c:pt>
                <c:pt idx="685">
                  <c:v>57.3701875</c:v>
                </c:pt>
                <c:pt idx="686">
                  <c:v>57.453924999999998</c:v>
                </c:pt>
                <c:pt idx="687">
                  <c:v>57.537662500000003</c:v>
                </c:pt>
                <c:pt idx="688">
                  <c:v>57.621400000000001</c:v>
                </c:pt>
                <c:pt idx="689">
                  <c:v>57.705137499999999</c:v>
                </c:pt>
                <c:pt idx="690">
                  <c:v>57.788874999999997</c:v>
                </c:pt>
                <c:pt idx="691">
                  <c:v>57.872612500000002</c:v>
                </c:pt>
                <c:pt idx="692">
                  <c:v>57.95635</c:v>
                </c:pt>
                <c:pt idx="693">
                  <c:v>58.040087499999998</c:v>
                </c:pt>
                <c:pt idx="694">
                  <c:v>58.123824999999997</c:v>
                </c:pt>
                <c:pt idx="695">
                  <c:v>58.207562500000002</c:v>
                </c:pt>
                <c:pt idx="696">
                  <c:v>58.2913</c:v>
                </c:pt>
                <c:pt idx="697">
                  <c:v>58.375037499999998</c:v>
                </c:pt>
                <c:pt idx="698">
                  <c:v>58.458775000000003</c:v>
                </c:pt>
                <c:pt idx="699">
                  <c:v>58.542512500000001</c:v>
                </c:pt>
                <c:pt idx="700">
                  <c:v>58.626249999999999</c:v>
                </c:pt>
                <c:pt idx="701">
                  <c:v>58.709987499999997</c:v>
                </c:pt>
                <c:pt idx="702">
                  <c:v>58.793725000000002</c:v>
                </c:pt>
                <c:pt idx="703">
                  <c:v>58.8774625</c:v>
                </c:pt>
                <c:pt idx="704">
                  <c:v>58.961199999999998</c:v>
                </c:pt>
                <c:pt idx="705">
                  <c:v>59.044937500000003</c:v>
                </c:pt>
                <c:pt idx="706">
                  <c:v>59.128675000000001</c:v>
                </c:pt>
                <c:pt idx="707">
                  <c:v>59.212412499999999</c:v>
                </c:pt>
                <c:pt idx="708">
                  <c:v>59.296149999999997</c:v>
                </c:pt>
                <c:pt idx="709">
                  <c:v>59.379887500000002</c:v>
                </c:pt>
                <c:pt idx="710">
                  <c:v>59.463625</c:v>
                </c:pt>
                <c:pt idx="711">
                  <c:v>59.547362499999998</c:v>
                </c:pt>
                <c:pt idx="712">
                  <c:v>59.631100000000004</c:v>
                </c:pt>
                <c:pt idx="713">
                  <c:v>59.714837500000002</c:v>
                </c:pt>
                <c:pt idx="714">
                  <c:v>59.798575</c:v>
                </c:pt>
                <c:pt idx="715">
                  <c:v>59.882312499999998</c:v>
                </c:pt>
                <c:pt idx="716">
                  <c:v>59.966050000000003</c:v>
                </c:pt>
                <c:pt idx="717">
                  <c:v>60.049787500000001</c:v>
                </c:pt>
                <c:pt idx="718">
                  <c:v>60.133524999999999</c:v>
                </c:pt>
                <c:pt idx="719">
                  <c:v>60.217262499999997</c:v>
                </c:pt>
                <c:pt idx="720">
                  <c:v>60.301000000000002</c:v>
                </c:pt>
                <c:pt idx="721">
                  <c:v>60.3847375</c:v>
                </c:pt>
                <c:pt idx="722">
                  <c:v>60.468474999999998</c:v>
                </c:pt>
                <c:pt idx="723">
                  <c:v>60.552212500000003</c:v>
                </c:pt>
                <c:pt idx="724">
                  <c:v>60.635950000000001</c:v>
                </c:pt>
                <c:pt idx="725">
                  <c:v>60.719687499999999</c:v>
                </c:pt>
                <c:pt idx="726">
                  <c:v>60.803424999999997</c:v>
                </c:pt>
                <c:pt idx="727">
                  <c:v>60.887162500000002</c:v>
                </c:pt>
                <c:pt idx="728">
                  <c:v>60.9709</c:v>
                </c:pt>
                <c:pt idx="729">
                  <c:v>61.054637499999998</c:v>
                </c:pt>
                <c:pt idx="730">
                  <c:v>61.138375000000003</c:v>
                </c:pt>
                <c:pt idx="731">
                  <c:v>61.222112500000001</c:v>
                </c:pt>
                <c:pt idx="732">
                  <c:v>61.30585</c:v>
                </c:pt>
                <c:pt idx="733">
                  <c:v>61.389587499999998</c:v>
                </c:pt>
                <c:pt idx="734">
                  <c:v>61.473325000000003</c:v>
                </c:pt>
                <c:pt idx="735">
                  <c:v>61.557062500000001</c:v>
                </c:pt>
                <c:pt idx="736">
                  <c:v>61.640799999999999</c:v>
                </c:pt>
                <c:pt idx="737">
                  <c:v>61.724537499999997</c:v>
                </c:pt>
                <c:pt idx="738">
                  <c:v>61.808275000000002</c:v>
                </c:pt>
                <c:pt idx="739">
                  <c:v>61.8920125</c:v>
                </c:pt>
                <c:pt idx="740">
                  <c:v>61.975749999999998</c:v>
                </c:pt>
                <c:pt idx="741">
                  <c:v>62.059487500000003</c:v>
                </c:pt>
                <c:pt idx="742">
                  <c:v>62.143225000000001</c:v>
                </c:pt>
                <c:pt idx="743">
                  <c:v>62.226962499999999</c:v>
                </c:pt>
                <c:pt idx="744">
                  <c:v>62.310699999999997</c:v>
                </c:pt>
                <c:pt idx="745">
                  <c:v>62.394437500000002</c:v>
                </c:pt>
                <c:pt idx="746">
                  <c:v>62.478175</c:v>
                </c:pt>
                <c:pt idx="747">
                  <c:v>62.561912499999998</c:v>
                </c:pt>
                <c:pt idx="748">
                  <c:v>62.645650000000003</c:v>
                </c:pt>
                <c:pt idx="749">
                  <c:v>62.729387500000001</c:v>
                </c:pt>
                <c:pt idx="750">
                  <c:v>62.813124999999999</c:v>
                </c:pt>
                <c:pt idx="751">
                  <c:v>62.896862499999997</c:v>
                </c:pt>
                <c:pt idx="752">
                  <c:v>62.980600000000003</c:v>
                </c:pt>
                <c:pt idx="753">
                  <c:v>63.064337500000001</c:v>
                </c:pt>
                <c:pt idx="754">
                  <c:v>63.148074999999999</c:v>
                </c:pt>
                <c:pt idx="755">
                  <c:v>63.231812499999997</c:v>
                </c:pt>
                <c:pt idx="756">
                  <c:v>63.315550000000002</c:v>
                </c:pt>
                <c:pt idx="757">
                  <c:v>63.3992875</c:v>
                </c:pt>
                <c:pt idx="758">
                  <c:v>63.483024999999998</c:v>
                </c:pt>
                <c:pt idx="759">
                  <c:v>63.566762500000003</c:v>
                </c:pt>
                <c:pt idx="760">
                  <c:v>63.650500000000001</c:v>
                </c:pt>
                <c:pt idx="761">
                  <c:v>63.734237499999999</c:v>
                </c:pt>
                <c:pt idx="762">
                  <c:v>63.817974999999997</c:v>
                </c:pt>
                <c:pt idx="763">
                  <c:v>63.901712500000002</c:v>
                </c:pt>
                <c:pt idx="764">
                  <c:v>63.98545</c:v>
                </c:pt>
                <c:pt idx="765">
                  <c:v>64.069187499999998</c:v>
                </c:pt>
                <c:pt idx="766">
                  <c:v>64.152924999999996</c:v>
                </c:pt>
                <c:pt idx="767">
                  <c:v>64.236662499999994</c:v>
                </c:pt>
                <c:pt idx="768">
                  <c:v>64.320400000000006</c:v>
                </c:pt>
                <c:pt idx="769">
                  <c:v>64.404137500000004</c:v>
                </c:pt>
                <c:pt idx="770">
                  <c:v>64.487875000000003</c:v>
                </c:pt>
                <c:pt idx="771">
                  <c:v>64.571612500000001</c:v>
                </c:pt>
                <c:pt idx="772">
                  <c:v>64.655349999999999</c:v>
                </c:pt>
                <c:pt idx="773">
                  <c:v>64.739087499999997</c:v>
                </c:pt>
                <c:pt idx="774">
                  <c:v>64.822824999999995</c:v>
                </c:pt>
                <c:pt idx="775">
                  <c:v>64.906562500000007</c:v>
                </c:pt>
                <c:pt idx="776">
                  <c:v>64.990300000000005</c:v>
                </c:pt>
                <c:pt idx="777">
                  <c:v>65.074037500000003</c:v>
                </c:pt>
                <c:pt idx="778">
                  <c:v>65.157775000000001</c:v>
                </c:pt>
                <c:pt idx="779">
                  <c:v>65.241512499999999</c:v>
                </c:pt>
                <c:pt idx="780">
                  <c:v>65.325249999999997</c:v>
                </c:pt>
                <c:pt idx="781">
                  <c:v>65.408987499999995</c:v>
                </c:pt>
                <c:pt idx="782">
                  <c:v>65.492724999999993</c:v>
                </c:pt>
                <c:pt idx="783">
                  <c:v>65.576462500000005</c:v>
                </c:pt>
                <c:pt idx="784">
                  <c:v>65.660200000000003</c:v>
                </c:pt>
                <c:pt idx="785">
                  <c:v>65.743937500000001</c:v>
                </c:pt>
                <c:pt idx="786">
                  <c:v>65.827674999999999</c:v>
                </c:pt>
                <c:pt idx="787">
                  <c:v>65.911412499999997</c:v>
                </c:pt>
                <c:pt idx="788">
                  <c:v>65.995149999999995</c:v>
                </c:pt>
                <c:pt idx="789">
                  <c:v>66.078887499999993</c:v>
                </c:pt>
                <c:pt idx="790">
                  <c:v>66.162625000000006</c:v>
                </c:pt>
                <c:pt idx="791">
                  <c:v>66.246362500000004</c:v>
                </c:pt>
                <c:pt idx="792">
                  <c:v>66.330100000000002</c:v>
                </c:pt>
                <c:pt idx="793">
                  <c:v>66.4138375</c:v>
                </c:pt>
                <c:pt idx="794">
                  <c:v>66.497574999999998</c:v>
                </c:pt>
                <c:pt idx="795">
                  <c:v>66.581312499999996</c:v>
                </c:pt>
                <c:pt idx="796">
                  <c:v>66.665049999999994</c:v>
                </c:pt>
                <c:pt idx="797">
                  <c:v>66.748787500000006</c:v>
                </c:pt>
                <c:pt idx="798">
                  <c:v>66.832525000000004</c:v>
                </c:pt>
                <c:pt idx="799">
                  <c:v>66.916262500000002</c:v>
                </c:pt>
                <c:pt idx="800">
                  <c:v>67</c:v>
                </c:pt>
              </c:numCache>
            </c:numRef>
          </c:xVal>
          <c:yVal>
            <c:numRef>
              <c:f>'S-parameters (2)'!$AE$6:$AE$806</c:f>
              <c:numCache>
                <c:formatCode>General</c:formatCode>
                <c:ptCount val="801"/>
                <c:pt idx="0">
                  <c:v>-56.519665000000003</c:v>
                </c:pt>
                <c:pt idx="1">
                  <c:v>-68.795693999999997</c:v>
                </c:pt>
                <c:pt idx="2">
                  <c:v>-72.684087333333323</c:v>
                </c:pt>
                <c:pt idx="3">
                  <c:v>-68.983741999999992</c:v>
                </c:pt>
                <c:pt idx="4">
                  <c:v>-70.266537999999997</c:v>
                </c:pt>
                <c:pt idx="5">
                  <c:v>-71.341565333333335</c:v>
                </c:pt>
                <c:pt idx="6">
                  <c:v>-75.185281999999987</c:v>
                </c:pt>
                <c:pt idx="7">
                  <c:v>-73.953078999999988</c:v>
                </c:pt>
                <c:pt idx="8">
                  <c:v>-75.260983666666661</c:v>
                </c:pt>
                <c:pt idx="9">
                  <c:v>-77.787051000000005</c:v>
                </c:pt>
                <c:pt idx="10">
                  <c:v>-77.307294333333331</c:v>
                </c:pt>
                <c:pt idx="11">
                  <c:v>-78.245384333333334</c:v>
                </c:pt>
                <c:pt idx="12">
                  <c:v>-74.406313666666662</c:v>
                </c:pt>
                <c:pt idx="13">
                  <c:v>-83.234647333333328</c:v>
                </c:pt>
                <c:pt idx="14">
                  <c:v>-86.438853333333341</c:v>
                </c:pt>
                <c:pt idx="15">
                  <c:v>-89.066378666666665</c:v>
                </c:pt>
                <c:pt idx="16">
                  <c:v>-83.957875666666666</c:v>
                </c:pt>
                <c:pt idx="17">
                  <c:v>-81.112289333333337</c:v>
                </c:pt>
                <c:pt idx="18">
                  <c:v>-78.650110666666663</c:v>
                </c:pt>
                <c:pt idx="19">
                  <c:v>-75.755470333333335</c:v>
                </c:pt>
                <c:pt idx="20">
                  <c:v>-75.612869333333336</c:v>
                </c:pt>
                <c:pt idx="21">
                  <c:v>-76.352607666666685</c:v>
                </c:pt>
                <c:pt idx="22">
                  <c:v>-83.996363000000002</c:v>
                </c:pt>
                <c:pt idx="23">
                  <c:v>-84.979072333333349</c:v>
                </c:pt>
                <c:pt idx="24">
                  <c:v>-89.462857333333332</c:v>
                </c:pt>
                <c:pt idx="25">
                  <c:v>-80.349647333333337</c:v>
                </c:pt>
                <c:pt idx="26">
                  <c:v>-81.111157333333338</c:v>
                </c:pt>
                <c:pt idx="27">
                  <c:v>-73.970011</c:v>
                </c:pt>
                <c:pt idx="28">
                  <c:v>-78.760047666666665</c:v>
                </c:pt>
                <c:pt idx="29">
                  <c:v>-74.059259999999995</c:v>
                </c:pt>
                <c:pt idx="30">
                  <c:v>-73.483472333333324</c:v>
                </c:pt>
                <c:pt idx="31">
                  <c:v>-71.762080000000012</c:v>
                </c:pt>
                <c:pt idx="32">
                  <c:v>-72.353268999999997</c:v>
                </c:pt>
                <c:pt idx="33">
                  <c:v>-72.493273333333335</c:v>
                </c:pt>
                <c:pt idx="34">
                  <c:v>-75.364924000000002</c:v>
                </c:pt>
                <c:pt idx="35">
                  <c:v>-73.871681000000009</c:v>
                </c:pt>
                <c:pt idx="36">
                  <c:v>-72.536402333333342</c:v>
                </c:pt>
                <c:pt idx="37">
                  <c:v>-65.282234000000003</c:v>
                </c:pt>
                <c:pt idx="38">
                  <c:v>-63.233854999999998</c:v>
                </c:pt>
                <c:pt idx="39">
                  <c:v>-62.633186333333335</c:v>
                </c:pt>
                <c:pt idx="40">
                  <c:v>-62.828231999999993</c:v>
                </c:pt>
                <c:pt idx="41">
                  <c:v>-63.819184666666665</c:v>
                </c:pt>
                <c:pt idx="42">
                  <c:v>-65.311630333333326</c:v>
                </c:pt>
                <c:pt idx="43">
                  <c:v>-65.647051666666684</c:v>
                </c:pt>
                <c:pt idx="44">
                  <c:v>-65.527804333333336</c:v>
                </c:pt>
                <c:pt idx="45">
                  <c:v>-63.585537333333328</c:v>
                </c:pt>
                <c:pt idx="46">
                  <c:v>-63.100324333333333</c:v>
                </c:pt>
                <c:pt idx="47">
                  <c:v>-63.039253333333335</c:v>
                </c:pt>
                <c:pt idx="48">
                  <c:v>-63.146902666666669</c:v>
                </c:pt>
                <c:pt idx="49">
                  <c:v>-62.085645</c:v>
                </c:pt>
                <c:pt idx="50">
                  <c:v>-61.087336333333333</c:v>
                </c:pt>
                <c:pt idx="51">
                  <c:v>-60.298599333333335</c:v>
                </c:pt>
                <c:pt idx="52">
                  <c:v>-60.718685000000001</c:v>
                </c:pt>
                <c:pt idx="53">
                  <c:v>-60.99863666666667</c:v>
                </c:pt>
                <c:pt idx="54">
                  <c:v>-60.892197666666668</c:v>
                </c:pt>
                <c:pt idx="55">
                  <c:v>-60.465969000000001</c:v>
                </c:pt>
                <c:pt idx="56">
                  <c:v>-60.119832333333328</c:v>
                </c:pt>
                <c:pt idx="57">
                  <c:v>-60.358152999999994</c:v>
                </c:pt>
                <c:pt idx="58">
                  <c:v>-60.067622999999998</c:v>
                </c:pt>
                <c:pt idx="59">
                  <c:v>-59.616330333333337</c:v>
                </c:pt>
                <c:pt idx="60">
                  <c:v>-59.528550333333335</c:v>
                </c:pt>
                <c:pt idx="61">
                  <c:v>-59.177660666666668</c:v>
                </c:pt>
                <c:pt idx="62">
                  <c:v>-59.397300666666666</c:v>
                </c:pt>
                <c:pt idx="63">
                  <c:v>-59.345593666666666</c:v>
                </c:pt>
                <c:pt idx="64">
                  <c:v>-59.279259666666668</c:v>
                </c:pt>
                <c:pt idx="65">
                  <c:v>-58.812768000000005</c:v>
                </c:pt>
                <c:pt idx="66">
                  <c:v>-58.428089</c:v>
                </c:pt>
                <c:pt idx="67">
                  <c:v>-58.864485333333334</c:v>
                </c:pt>
                <c:pt idx="68">
                  <c:v>-58.557501333333335</c:v>
                </c:pt>
                <c:pt idx="69">
                  <c:v>-58.236957333333329</c:v>
                </c:pt>
                <c:pt idx="70">
                  <c:v>-57.732281666666665</c:v>
                </c:pt>
                <c:pt idx="71">
                  <c:v>-58.541013999999997</c:v>
                </c:pt>
                <c:pt idx="72">
                  <c:v>-58.917195333333332</c:v>
                </c:pt>
                <c:pt idx="73">
                  <c:v>-59.186214333333332</c:v>
                </c:pt>
                <c:pt idx="74">
                  <c:v>-58.812685666666674</c:v>
                </c:pt>
                <c:pt idx="75">
                  <c:v>-58.418213000000002</c:v>
                </c:pt>
                <c:pt idx="76">
                  <c:v>-58.099506333333331</c:v>
                </c:pt>
                <c:pt idx="77">
                  <c:v>-57.729950000000002</c:v>
                </c:pt>
                <c:pt idx="78">
                  <c:v>-57.980532333333336</c:v>
                </c:pt>
                <c:pt idx="79">
                  <c:v>-58.249346666666668</c:v>
                </c:pt>
                <c:pt idx="80">
                  <c:v>-58.148038333333339</c:v>
                </c:pt>
                <c:pt idx="81">
                  <c:v>-57.634591333333333</c:v>
                </c:pt>
                <c:pt idx="82">
                  <c:v>-57.128132999999998</c:v>
                </c:pt>
                <c:pt idx="83">
                  <c:v>-57.210254666666664</c:v>
                </c:pt>
                <c:pt idx="84">
                  <c:v>-57.318636666666663</c:v>
                </c:pt>
                <c:pt idx="85">
                  <c:v>-57.262603666666671</c:v>
                </c:pt>
                <c:pt idx="86">
                  <c:v>-57.221041333333325</c:v>
                </c:pt>
                <c:pt idx="87">
                  <c:v>-57.583549666666663</c:v>
                </c:pt>
                <c:pt idx="88">
                  <c:v>-57.108030000000007</c:v>
                </c:pt>
                <c:pt idx="89">
                  <c:v>-56.807220666666666</c:v>
                </c:pt>
                <c:pt idx="90">
                  <c:v>-56.216081000000003</c:v>
                </c:pt>
                <c:pt idx="91">
                  <c:v>-56.242024666666673</c:v>
                </c:pt>
                <c:pt idx="92">
                  <c:v>-55.993097666666671</c:v>
                </c:pt>
                <c:pt idx="93">
                  <c:v>-55.670800333333339</c:v>
                </c:pt>
                <c:pt idx="94">
                  <c:v>-55.367190000000001</c:v>
                </c:pt>
                <c:pt idx="95">
                  <c:v>-55.293944000000003</c:v>
                </c:pt>
                <c:pt idx="96">
                  <c:v>-55.208904333333329</c:v>
                </c:pt>
                <c:pt idx="97">
                  <c:v>-54.998297333333333</c:v>
                </c:pt>
                <c:pt idx="98">
                  <c:v>-54.543267666666658</c:v>
                </c:pt>
                <c:pt idx="99">
                  <c:v>-54.573502666666663</c:v>
                </c:pt>
                <c:pt idx="100">
                  <c:v>-54.75056433333333</c:v>
                </c:pt>
                <c:pt idx="101">
                  <c:v>-54.897485999999994</c:v>
                </c:pt>
                <c:pt idx="102">
                  <c:v>-54.807388000000003</c:v>
                </c:pt>
                <c:pt idx="103">
                  <c:v>-54.55227266666666</c:v>
                </c:pt>
                <c:pt idx="104">
                  <c:v>-54.347648666666664</c:v>
                </c:pt>
                <c:pt idx="105">
                  <c:v>-54.038106333333332</c:v>
                </c:pt>
                <c:pt idx="106">
                  <c:v>-54.385561666666661</c:v>
                </c:pt>
                <c:pt idx="107">
                  <c:v>-54.468086333333339</c:v>
                </c:pt>
                <c:pt idx="108">
                  <c:v>-54.10598000000001</c:v>
                </c:pt>
                <c:pt idx="109">
                  <c:v>-53.660256666666669</c:v>
                </c:pt>
                <c:pt idx="110">
                  <c:v>-53.439147666666663</c:v>
                </c:pt>
                <c:pt idx="111">
                  <c:v>-53.431909999999995</c:v>
                </c:pt>
                <c:pt idx="112">
                  <c:v>-53.608797666666668</c:v>
                </c:pt>
                <c:pt idx="113">
                  <c:v>-53.761400999999999</c:v>
                </c:pt>
                <c:pt idx="114">
                  <c:v>-53.411345333333337</c:v>
                </c:pt>
                <c:pt idx="115">
                  <c:v>-53.239105333333328</c:v>
                </c:pt>
                <c:pt idx="116">
                  <c:v>-52.870080333333334</c:v>
                </c:pt>
                <c:pt idx="117">
                  <c:v>-53.390528333333329</c:v>
                </c:pt>
                <c:pt idx="118">
                  <c:v>-52.867425333333337</c:v>
                </c:pt>
                <c:pt idx="119">
                  <c:v>-52.700454666666666</c:v>
                </c:pt>
                <c:pt idx="120">
                  <c:v>-52.264096666666667</c:v>
                </c:pt>
                <c:pt idx="121">
                  <c:v>-52.546198333333336</c:v>
                </c:pt>
                <c:pt idx="122">
                  <c:v>-52.810601666666663</c:v>
                </c:pt>
                <c:pt idx="123">
                  <c:v>-52.835929999999998</c:v>
                </c:pt>
                <c:pt idx="124">
                  <c:v>-52.904665999999999</c:v>
                </c:pt>
                <c:pt idx="125">
                  <c:v>-52.860139333333336</c:v>
                </c:pt>
                <c:pt idx="126">
                  <c:v>-52.907234333333328</c:v>
                </c:pt>
                <c:pt idx="127">
                  <c:v>-52.685305333333332</c:v>
                </c:pt>
                <c:pt idx="128">
                  <c:v>-52.63654866666667</c:v>
                </c:pt>
                <c:pt idx="129">
                  <c:v>-52.957122999999996</c:v>
                </c:pt>
                <c:pt idx="130">
                  <c:v>-53.241839333333331</c:v>
                </c:pt>
                <c:pt idx="131">
                  <c:v>-53.312166999999995</c:v>
                </c:pt>
                <c:pt idx="132">
                  <c:v>-53.185447666666668</c:v>
                </c:pt>
                <c:pt idx="133">
                  <c:v>-53.034696999999994</c:v>
                </c:pt>
                <c:pt idx="134">
                  <c:v>-53.027638333333336</c:v>
                </c:pt>
                <c:pt idx="135">
                  <c:v>-52.793957666666664</c:v>
                </c:pt>
                <c:pt idx="136">
                  <c:v>-52.775104333333331</c:v>
                </c:pt>
                <c:pt idx="137">
                  <c:v>-52.570594666666665</c:v>
                </c:pt>
                <c:pt idx="138">
                  <c:v>-52.763363999999996</c:v>
                </c:pt>
                <c:pt idx="139">
                  <c:v>-52.934103333333326</c:v>
                </c:pt>
                <c:pt idx="140">
                  <c:v>-53.263362666666666</c:v>
                </c:pt>
                <c:pt idx="141">
                  <c:v>-53.072043000000001</c:v>
                </c:pt>
                <c:pt idx="142">
                  <c:v>-52.956051000000002</c:v>
                </c:pt>
                <c:pt idx="143">
                  <c:v>-52.780908000000004</c:v>
                </c:pt>
                <c:pt idx="144">
                  <c:v>-52.597706000000009</c:v>
                </c:pt>
                <c:pt idx="145">
                  <c:v>-52.644460000000002</c:v>
                </c:pt>
                <c:pt idx="146">
                  <c:v>-52.612309666666668</c:v>
                </c:pt>
                <c:pt idx="147">
                  <c:v>-53.125218666666662</c:v>
                </c:pt>
                <c:pt idx="148">
                  <c:v>-52.955300666666666</c:v>
                </c:pt>
                <c:pt idx="149">
                  <c:v>-53.074286333333333</c:v>
                </c:pt>
                <c:pt idx="150">
                  <c:v>-52.869242333333339</c:v>
                </c:pt>
                <c:pt idx="151">
                  <c:v>-53.135325000000002</c:v>
                </c:pt>
                <c:pt idx="152">
                  <c:v>-53.209064333333338</c:v>
                </c:pt>
                <c:pt idx="153">
                  <c:v>-53.262256666666666</c:v>
                </c:pt>
                <c:pt idx="154">
                  <c:v>-53.152832333333329</c:v>
                </c:pt>
                <c:pt idx="155">
                  <c:v>-53.295012333333325</c:v>
                </c:pt>
                <c:pt idx="156">
                  <c:v>-53.274625333333326</c:v>
                </c:pt>
                <c:pt idx="157">
                  <c:v>-53.175960666666661</c:v>
                </c:pt>
                <c:pt idx="158">
                  <c:v>-53.147898666666663</c:v>
                </c:pt>
                <c:pt idx="159">
                  <c:v>-53.423819333333334</c:v>
                </c:pt>
                <c:pt idx="160">
                  <c:v>-53.974605666666669</c:v>
                </c:pt>
                <c:pt idx="161">
                  <c:v>-53.828769666666666</c:v>
                </c:pt>
                <c:pt idx="162">
                  <c:v>-53.541262333333329</c:v>
                </c:pt>
                <c:pt idx="163">
                  <c:v>-53.377328333333338</c:v>
                </c:pt>
                <c:pt idx="164">
                  <c:v>-53.616175333333331</c:v>
                </c:pt>
                <c:pt idx="165">
                  <c:v>-53.55727266666667</c:v>
                </c:pt>
                <c:pt idx="166">
                  <c:v>-53.826993333333341</c:v>
                </c:pt>
                <c:pt idx="167">
                  <c:v>-53.966329000000002</c:v>
                </c:pt>
                <c:pt idx="168">
                  <c:v>-54.501673333333336</c:v>
                </c:pt>
                <c:pt idx="169">
                  <c:v>-54.240624666666662</c:v>
                </c:pt>
                <c:pt idx="170">
                  <c:v>-54.172668333333327</c:v>
                </c:pt>
                <c:pt idx="171">
                  <c:v>-54.310947333333331</c:v>
                </c:pt>
                <c:pt idx="172">
                  <c:v>-54.365131333333331</c:v>
                </c:pt>
                <c:pt idx="173">
                  <c:v>-54.633521999999999</c:v>
                </c:pt>
                <c:pt idx="174">
                  <c:v>-54.499950333333324</c:v>
                </c:pt>
                <c:pt idx="175">
                  <c:v>-54.814031999999997</c:v>
                </c:pt>
                <c:pt idx="176">
                  <c:v>-55.062812666666666</c:v>
                </c:pt>
                <c:pt idx="177">
                  <c:v>-54.711626666666668</c:v>
                </c:pt>
                <c:pt idx="178">
                  <c:v>-54.762030333333335</c:v>
                </c:pt>
                <c:pt idx="179">
                  <c:v>-54.318344333333336</c:v>
                </c:pt>
                <c:pt idx="180">
                  <c:v>-54.523548333333338</c:v>
                </c:pt>
                <c:pt idx="181">
                  <c:v>-54.369739666666668</c:v>
                </c:pt>
                <c:pt idx="182">
                  <c:v>-54.678675333333331</c:v>
                </c:pt>
                <c:pt idx="183">
                  <c:v>-55.109184333333332</c:v>
                </c:pt>
                <c:pt idx="184">
                  <c:v>-55.431322999999999</c:v>
                </c:pt>
                <c:pt idx="185">
                  <c:v>-55.327237666666669</c:v>
                </c:pt>
                <c:pt idx="186">
                  <c:v>-55.051861000000002</c:v>
                </c:pt>
                <c:pt idx="187">
                  <c:v>-54.526098999999995</c:v>
                </c:pt>
                <c:pt idx="188">
                  <c:v>-54.204165333333343</c:v>
                </c:pt>
                <c:pt idx="189">
                  <c:v>-54.30819833333333</c:v>
                </c:pt>
                <c:pt idx="190">
                  <c:v>-54.617033666666664</c:v>
                </c:pt>
                <c:pt idx="191">
                  <c:v>-55.343691666666665</c:v>
                </c:pt>
                <c:pt idx="192">
                  <c:v>-55.139091666666666</c:v>
                </c:pt>
                <c:pt idx="193">
                  <c:v>-55.003376000000003</c:v>
                </c:pt>
                <c:pt idx="194">
                  <c:v>-54.842084</c:v>
                </c:pt>
                <c:pt idx="195">
                  <c:v>-55.196206333333329</c:v>
                </c:pt>
                <c:pt idx="196">
                  <c:v>-55.238562333333334</c:v>
                </c:pt>
                <c:pt idx="197">
                  <c:v>-54.805551000000001</c:v>
                </c:pt>
                <c:pt idx="198">
                  <c:v>-54.738567333333329</c:v>
                </c:pt>
                <c:pt idx="199">
                  <c:v>-54.585122333333338</c:v>
                </c:pt>
                <c:pt idx="200">
                  <c:v>-54.438300999999996</c:v>
                </c:pt>
                <c:pt idx="201">
                  <c:v>-54.118643333333331</c:v>
                </c:pt>
                <c:pt idx="202">
                  <c:v>-54.513320999999998</c:v>
                </c:pt>
                <c:pt idx="203">
                  <c:v>-54.656318666666664</c:v>
                </c:pt>
                <c:pt idx="204">
                  <c:v>-54.780151333333329</c:v>
                </c:pt>
                <c:pt idx="205">
                  <c:v>-54.391799666666664</c:v>
                </c:pt>
                <c:pt idx="206">
                  <c:v>-54.491419333333333</c:v>
                </c:pt>
                <c:pt idx="207">
                  <c:v>-54.451864666666665</c:v>
                </c:pt>
                <c:pt idx="208">
                  <c:v>-54.460466999999994</c:v>
                </c:pt>
                <c:pt idx="209">
                  <c:v>-54.380165000000005</c:v>
                </c:pt>
                <c:pt idx="210">
                  <c:v>-54.636237000000001</c:v>
                </c:pt>
                <c:pt idx="211">
                  <c:v>-54.790485333333343</c:v>
                </c:pt>
                <c:pt idx="212">
                  <c:v>-55.281354333333333</c:v>
                </c:pt>
                <c:pt idx="213">
                  <c:v>-55.33182</c:v>
                </c:pt>
                <c:pt idx="214">
                  <c:v>-55.090232666666658</c:v>
                </c:pt>
                <c:pt idx="215">
                  <c:v>-54.286064000000003</c:v>
                </c:pt>
                <c:pt idx="216">
                  <c:v>-54.002981666666663</c:v>
                </c:pt>
                <c:pt idx="217">
                  <c:v>-54.281894666666666</c:v>
                </c:pt>
                <c:pt idx="218">
                  <c:v>-54.701488333333337</c:v>
                </c:pt>
                <c:pt idx="219">
                  <c:v>-54.256268666666664</c:v>
                </c:pt>
                <c:pt idx="220">
                  <c:v>-54.169161333333335</c:v>
                </c:pt>
                <c:pt idx="221">
                  <c:v>-53.818777666666669</c:v>
                </c:pt>
                <c:pt idx="222">
                  <c:v>-54.333495000000006</c:v>
                </c:pt>
                <c:pt idx="223">
                  <c:v>-53.842225666666671</c:v>
                </c:pt>
                <c:pt idx="224">
                  <c:v>-53.997291666666662</c:v>
                </c:pt>
                <c:pt idx="225">
                  <c:v>-53.750213666666667</c:v>
                </c:pt>
                <c:pt idx="226">
                  <c:v>-54.249647666666668</c:v>
                </c:pt>
                <c:pt idx="227">
                  <c:v>-54.454624333333335</c:v>
                </c:pt>
                <c:pt idx="228">
                  <c:v>-54.350544000000006</c:v>
                </c:pt>
                <c:pt idx="229">
                  <c:v>-54.047124333333336</c:v>
                </c:pt>
                <c:pt idx="230">
                  <c:v>-53.860274000000004</c:v>
                </c:pt>
                <c:pt idx="231">
                  <c:v>-53.940339333333334</c:v>
                </c:pt>
                <c:pt idx="232">
                  <c:v>-54.009966333333331</c:v>
                </c:pt>
                <c:pt idx="233">
                  <c:v>-54.022193666666659</c:v>
                </c:pt>
                <c:pt idx="234">
                  <c:v>-54.100084666666667</c:v>
                </c:pt>
                <c:pt idx="235">
                  <c:v>-53.954096333333332</c:v>
                </c:pt>
                <c:pt idx="236">
                  <c:v>-53.819380333333335</c:v>
                </c:pt>
                <c:pt idx="237">
                  <c:v>-53.599952666666667</c:v>
                </c:pt>
                <c:pt idx="238">
                  <c:v>-53.693087333333331</c:v>
                </c:pt>
                <c:pt idx="239">
                  <c:v>-53.323470000000007</c:v>
                </c:pt>
                <c:pt idx="240">
                  <c:v>-53.74290633333333</c:v>
                </c:pt>
                <c:pt idx="241">
                  <c:v>-53.701787666666668</c:v>
                </c:pt>
                <c:pt idx="242">
                  <c:v>-54.093633333333337</c:v>
                </c:pt>
                <c:pt idx="243">
                  <c:v>-54.062027</c:v>
                </c:pt>
                <c:pt idx="244">
                  <c:v>-53.99440633333333</c:v>
                </c:pt>
                <c:pt idx="245">
                  <c:v>-53.610398333333336</c:v>
                </c:pt>
                <c:pt idx="246">
                  <c:v>-53.252798666666671</c:v>
                </c:pt>
                <c:pt idx="247">
                  <c:v>-53.234699333333339</c:v>
                </c:pt>
                <c:pt idx="248">
                  <c:v>-53.595257000000004</c:v>
                </c:pt>
                <c:pt idx="249">
                  <c:v>-53.634493666666664</c:v>
                </c:pt>
                <c:pt idx="250">
                  <c:v>-53.61755766666667</c:v>
                </c:pt>
                <c:pt idx="251">
                  <c:v>-53.389603000000001</c:v>
                </c:pt>
                <c:pt idx="252">
                  <c:v>-53.401894000000006</c:v>
                </c:pt>
                <c:pt idx="253">
                  <c:v>-53.562955333333342</c:v>
                </c:pt>
                <c:pt idx="254">
                  <c:v>-53.671666333333327</c:v>
                </c:pt>
                <c:pt idx="255">
                  <c:v>-53.72896433333333</c:v>
                </c:pt>
                <c:pt idx="256">
                  <c:v>-54.04462933333334</c:v>
                </c:pt>
                <c:pt idx="257">
                  <c:v>-54.070325333333329</c:v>
                </c:pt>
                <c:pt idx="258">
                  <c:v>-54.026879666666666</c:v>
                </c:pt>
                <c:pt idx="259">
                  <c:v>-53.426321666666666</c:v>
                </c:pt>
                <c:pt idx="260">
                  <c:v>-53.664362333333337</c:v>
                </c:pt>
                <c:pt idx="261">
                  <c:v>-53.743695333333335</c:v>
                </c:pt>
                <c:pt idx="262">
                  <c:v>-53.826015333333338</c:v>
                </c:pt>
                <c:pt idx="263">
                  <c:v>-53.570461333333334</c:v>
                </c:pt>
                <c:pt idx="264">
                  <c:v>-53.525685666666668</c:v>
                </c:pt>
                <c:pt idx="265">
                  <c:v>-53.831877333333331</c:v>
                </c:pt>
                <c:pt idx="266">
                  <c:v>-53.924544000000004</c:v>
                </c:pt>
                <c:pt idx="267">
                  <c:v>-54.019078666666665</c:v>
                </c:pt>
                <c:pt idx="268">
                  <c:v>-53.842183666666671</c:v>
                </c:pt>
                <c:pt idx="269">
                  <c:v>-53.452458666666665</c:v>
                </c:pt>
                <c:pt idx="270">
                  <c:v>-53.476861333333339</c:v>
                </c:pt>
                <c:pt idx="271">
                  <c:v>-53.577106333333326</c:v>
                </c:pt>
                <c:pt idx="272">
                  <c:v>-54.037317999999999</c:v>
                </c:pt>
                <c:pt idx="273">
                  <c:v>-53.857790666666666</c:v>
                </c:pt>
                <c:pt idx="274">
                  <c:v>-53.776261666666663</c:v>
                </c:pt>
                <c:pt idx="275">
                  <c:v>-53.769883333333333</c:v>
                </c:pt>
                <c:pt idx="276">
                  <c:v>-54.292791666666666</c:v>
                </c:pt>
                <c:pt idx="277">
                  <c:v>-54.286211333333334</c:v>
                </c:pt>
                <c:pt idx="278">
                  <c:v>-54.301562999999994</c:v>
                </c:pt>
                <c:pt idx="279">
                  <c:v>-53.815314000000001</c:v>
                </c:pt>
                <c:pt idx="280">
                  <c:v>-53.85389966666667</c:v>
                </c:pt>
                <c:pt idx="281">
                  <c:v>-53.228941666666664</c:v>
                </c:pt>
                <c:pt idx="282">
                  <c:v>-53.245335666666669</c:v>
                </c:pt>
                <c:pt idx="283">
                  <c:v>-53.01951833333333</c:v>
                </c:pt>
                <c:pt idx="284">
                  <c:v>-53.310791999999992</c:v>
                </c:pt>
                <c:pt idx="285">
                  <c:v>-53.033664666666674</c:v>
                </c:pt>
                <c:pt idx="286">
                  <c:v>-53.128242666666665</c:v>
                </c:pt>
                <c:pt idx="287">
                  <c:v>-53.499212999999997</c:v>
                </c:pt>
                <c:pt idx="288">
                  <c:v>-53.302248666666664</c:v>
                </c:pt>
                <c:pt idx="289">
                  <c:v>-53.538191333333337</c:v>
                </c:pt>
                <c:pt idx="290">
                  <c:v>-53.53686033333333</c:v>
                </c:pt>
                <c:pt idx="291">
                  <c:v>-53.854864999999997</c:v>
                </c:pt>
                <c:pt idx="292">
                  <c:v>-53.461811333333323</c:v>
                </c:pt>
                <c:pt idx="293">
                  <c:v>-53.416329666666662</c:v>
                </c:pt>
                <c:pt idx="294">
                  <c:v>-53.544733666666673</c:v>
                </c:pt>
                <c:pt idx="295">
                  <c:v>-53.66412866666667</c:v>
                </c:pt>
                <c:pt idx="296">
                  <c:v>-53.238337333333334</c:v>
                </c:pt>
                <c:pt idx="297">
                  <c:v>-53.333512666666671</c:v>
                </c:pt>
                <c:pt idx="298">
                  <c:v>-53.03735733333334</c:v>
                </c:pt>
                <c:pt idx="299">
                  <c:v>-53.162090333333332</c:v>
                </c:pt>
                <c:pt idx="300">
                  <c:v>-53.235681</c:v>
                </c:pt>
                <c:pt idx="301">
                  <c:v>-53.511507666666667</c:v>
                </c:pt>
                <c:pt idx="302">
                  <c:v>-53.274555333333332</c:v>
                </c:pt>
                <c:pt idx="303">
                  <c:v>-53.151155999999993</c:v>
                </c:pt>
                <c:pt idx="304">
                  <c:v>-53.690551666666664</c:v>
                </c:pt>
                <c:pt idx="305">
                  <c:v>-53.676734666666668</c:v>
                </c:pt>
                <c:pt idx="306">
                  <c:v>-53.760374666666671</c:v>
                </c:pt>
                <c:pt idx="307">
                  <c:v>-52.996481666666661</c:v>
                </c:pt>
                <c:pt idx="308">
                  <c:v>-53.380134666666663</c:v>
                </c:pt>
                <c:pt idx="309">
                  <c:v>-53.138388333333332</c:v>
                </c:pt>
                <c:pt idx="310">
                  <c:v>-53.398774333333336</c:v>
                </c:pt>
                <c:pt idx="311">
                  <c:v>-52.943150666666668</c:v>
                </c:pt>
                <c:pt idx="312">
                  <c:v>-53.335322999999995</c:v>
                </c:pt>
                <c:pt idx="313">
                  <c:v>-53.341479999999997</c:v>
                </c:pt>
                <c:pt idx="314">
                  <c:v>-53.656491333333328</c:v>
                </c:pt>
                <c:pt idx="315">
                  <c:v>-53.448473333333332</c:v>
                </c:pt>
                <c:pt idx="316">
                  <c:v>-54.008122333333326</c:v>
                </c:pt>
                <c:pt idx="317">
                  <c:v>-54.424543666666672</c:v>
                </c:pt>
                <c:pt idx="318">
                  <c:v>-54.425563666666669</c:v>
                </c:pt>
                <c:pt idx="319">
                  <c:v>-53.829054666666671</c:v>
                </c:pt>
                <c:pt idx="320">
                  <c:v>-54.75909433333333</c:v>
                </c:pt>
                <c:pt idx="321">
                  <c:v>-54.174006333333331</c:v>
                </c:pt>
                <c:pt idx="322">
                  <c:v>-54.155433666666674</c:v>
                </c:pt>
                <c:pt idx="323">
                  <c:v>-53.355158666666661</c:v>
                </c:pt>
                <c:pt idx="324">
                  <c:v>-53.585009333333339</c:v>
                </c:pt>
                <c:pt idx="325">
                  <c:v>-53.437479666666661</c:v>
                </c:pt>
                <c:pt idx="326">
                  <c:v>-52.262044333333336</c:v>
                </c:pt>
                <c:pt idx="327">
                  <c:v>-52.402165666666669</c:v>
                </c:pt>
                <c:pt idx="328">
                  <c:v>-53.271091333333338</c:v>
                </c:pt>
                <c:pt idx="329">
                  <c:v>-54.259922999999993</c:v>
                </c:pt>
                <c:pt idx="330">
                  <c:v>-55.772199999999998</c:v>
                </c:pt>
                <c:pt idx="331">
                  <c:v>-56.306295999999996</c:v>
                </c:pt>
                <c:pt idx="332">
                  <c:v>-55.993044666666663</c:v>
                </c:pt>
                <c:pt idx="333">
                  <c:v>-56.512796000000002</c:v>
                </c:pt>
                <c:pt idx="334">
                  <c:v>-54.915908999999999</c:v>
                </c:pt>
                <c:pt idx="335">
                  <c:v>-55.347507666666665</c:v>
                </c:pt>
                <c:pt idx="336">
                  <c:v>-53.537295333333333</c:v>
                </c:pt>
                <c:pt idx="337">
                  <c:v>-54.344340333333342</c:v>
                </c:pt>
                <c:pt idx="338">
                  <c:v>-54.758911333333337</c:v>
                </c:pt>
                <c:pt idx="339">
                  <c:v>-55.224381666666659</c:v>
                </c:pt>
                <c:pt idx="340">
                  <c:v>-56.339326</c:v>
                </c:pt>
                <c:pt idx="341">
                  <c:v>-55.927020666666664</c:v>
                </c:pt>
                <c:pt idx="342">
                  <c:v>-56.66317466666667</c:v>
                </c:pt>
                <c:pt idx="343">
                  <c:v>-61.499111000000006</c:v>
                </c:pt>
                <c:pt idx="344">
                  <c:v>-61.646735</c:v>
                </c:pt>
                <c:pt idx="345">
                  <c:v>-60.473092666666673</c:v>
                </c:pt>
                <c:pt idx="346">
                  <c:v>-55.250877666666668</c:v>
                </c:pt>
                <c:pt idx="347">
                  <c:v>-55.478205333333335</c:v>
                </c:pt>
                <c:pt idx="348">
                  <c:v>-56.887283333333329</c:v>
                </c:pt>
                <c:pt idx="349">
                  <c:v>-58.505584666666664</c:v>
                </c:pt>
                <c:pt idx="350">
                  <c:v>-59.848494333333328</c:v>
                </c:pt>
                <c:pt idx="351">
                  <c:v>-60.830585333333339</c:v>
                </c:pt>
                <c:pt idx="352">
                  <c:v>-59.148352333333342</c:v>
                </c:pt>
                <c:pt idx="353">
                  <c:v>-57.866109333333327</c:v>
                </c:pt>
                <c:pt idx="354">
                  <c:v>-57.102069999999998</c:v>
                </c:pt>
                <c:pt idx="355">
                  <c:v>-60.273498666666661</c:v>
                </c:pt>
                <c:pt idx="356">
                  <c:v>-64.795974666666666</c:v>
                </c:pt>
                <c:pt idx="357">
                  <c:v>-64.689327333333338</c:v>
                </c:pt>
                <c:pt idx="358">
                  <c:v>-61.698537000000009</c:v>
                </c:pt>
                <c:pt idx="359">
                  <c:v>-59.447730999999997</c:v>
                </c:pt>
                <c:pt idx="360">
                  <c:v>-59.963221333333337</c:v>
                </c:pt>
                <c:pt idx="361">
                  <c:v>-63.492084666666671</c:v>
                </c:pt>
                <c:pt idx="362">
                  <c:v>-62.770591666666668</c:v>
                </c:pt>
                <c:pt idx="363">
                  <c:v>-63.459129000000011</c:v>
                </c:pt>
                <c:pt idx="364">
                  <c:v>-60.131954</c:v>
                </c:pt>
                <c:pt idx="365">
                  <c:v>-60.904898333333335</c:v>
                </c:pt>
                <c:pt idx="366">
                  <c:v>-59.781505666666668</c:v>
                </c:pt>
                <c:pt idx="367">
                  <c:v>-59.99254366666667</c:v>
                </c:pt>
                <c:pt idx="368">
                  <c:v>-59.674930666666661</c:v>
                </c:pt>
                <c:pt idx="369">
                  <c:v>-62.376584333333334</c:v>
                </c:pt>
                <c:pt idx="370">
                  <c:v>-64.639963666666674</c:v>
                </c:pt>
                <c:pt idx="371">
                  <c:v>-62.528425666666671</c:v>
                </c:pt>
                <c:pt idx="372">
                  <c:v>-63.078487333333328</c:v>
                </c:pt>
                <c:pt idx="373">
                  <c:v>-59.937958999999999</c:v>
                </c:pt>
                <c:pt idx="374">
                  <c:v>-59.718929333333335</c:v>
                </c:pt>
                <c:pt idx="375">
                  <c:v>-57.47638966666667</c:v>
                </c:pt>
                <c:pt idx="376">
                  <c:v>-59.093530000000008</c:v>
                </c:pt>
                <c:pt idx="377">
                  <c:v>-60.603796666666675</c:v>
                </c:pt>
                <c:pt idx="378">
                  <c:v>-60.806358333333328</c:v>
                </c:pt>
                <c:pt idx="379">
                  <c:v>-58.983745666666664</c:v>
                </c:pt>
                <c:pt idx="380">
                  <c:v>-57.585412333333331</c:v>
                </c:pt>
                <c:pt idx="381">
                  <c:v>-57.212011999999994</c:v>
                </c:pt>
                <c:pt idx="382">
                  <c:v>-58.241277000000004</c:v>
                </c:pt>
                <c:pt idx="383">
                  <c:v>-58.663560333333329</c:v>
                </c:pt>
                <c:pt idx="384">
                  <c:v>-56.746732000000002</c:v>
                </c:pt>
                <c:pt idx="385">
                  <c:v>-56.981132333333335</c:v>
                </c:pt>
                <c:pt idx="386">
                  <c:v>-56.100496666666665</c:v>
                </c:pt>
                <c:pt idx="387">
                  <c:v>-56.258098333333329</c:v>
                </c:pt>
                <c:pt idx="388">
                  <c:v>-56.944472999999995</c:v>
                </c:pt>
                <c:pt idx="389">
                  <c:v>-58.52992733333334</c:v>
                </c:pt>
                <c:pt idx="390">
                  <c:v>-59.500396666666667</c:v>
                </c:pt>
                <c:pt idx="391">
                  <c:v>-59.343947333333325</c:v>
                </c:pt>
                <c:pt idx="392">
                  <c:v>-57.601762333333333</c:v>
                </c:pt>
                <c:pt idx="393">
                  <c:v>-57.11255666666667</c:v>
                </c:pt>
                <c:pt idx="394">
                  <c:v>-53.622478666666666</c:v>
                </c:pt>
                <c:pt idx="395">
                  <c:v>-55.395938999999998</c:v>
                </c:pt>
                <c:pt idx="396">
                  <c:v>-56.718745000000006</c:v>
                </c:pt>
                <c:pt idx="397">
                  <c:v>-59.727636999999994</c:v>
                </c:pt>
                <c:pt idx="398">
                  <c:v>-59.199389333333329</c:v>
                </c:pt>
                <c:pt idx="399">
                  <c:v>-56.291031000000004</c:v>
                </c:pt>
                <c:pt idx="400">
                  <c:v>-53.877871333333331</c:v>
                </c:pt>
                <c:pt idx="401">
                  <c:v>-53.831677666666671</c:v>
                </c:pt>
                <c:pt idx="402">
                  <c:v>-54.347708333333337</c:v>
                </c:pt>
                <c:pt idx="403">
                  <c:v>-56.054514333333337</c:v>
                </c:pt>
                <c:pt idx="404">
                  <c:v>-55.210400666666665</c:v>
                </c:pt>
                <c:pt idx="405">
                  <c:v>-54.43902966666667</c:v>
                </c:pt>
                <c:pt idx="406">
                  <c:v>-55.364245333333336</c:v>
                </c:pt>
                <c:pt idx="407">
                  <c:v>-53.873774666666669</c:v>
                </c:pt>
                <c:pt idx="408">
                  <c:v>-54.834761666666672</c:v>
                </c:pt>
                <c:pt idx="409">
                  <c:v>-52.510308666666674</c:v>
                </c:pt>
                <c:pt idx="410">
                  <c:v>-52.831193333333339</c:v>
                </c:pt>
                <c:pt idx="411">
                  <c:v>-54.341421666666669</c:v>
                </c:pt>
                <c:pt idx="412">
                  <c:v>-55.027875333333334</c:v>
                </c:pt>
                <c:pt idx="413">
                  <c:v>-56.009448999999996</c:v>
                </c:pt>
                <c:pt idx="414">
                  <c:v>-54.199921999999994</c:v>
                </c:pt>
                <c:pt idx="415">
                  <c:v>-55.919363666666669</c:v>
                </c:pt>
                <c:pt idx="416">
                  <c:v>-54.615873999999998</c:v>
                </c:pt>
                <c:pt idx="417">
                  <c:v>-54.379374333333338</c:v>
                </c:pt>
                <c:pt idx="418">
                  <c:v>-54.125160333333334</c:v>
                </c:pt>
                <c:pt idx="419">
                  <c:v>-55.228682333333332</c:v>
                </c:pt>
                <c:pt idx="420">
                  <c:v>-54.628572999999996</c:v>
                </c:pt>
                <c:pt idx="421">
                  <c:v>-52.119529666666665</c:v>
                </c:pt>
                <c:pt idx="422">
                  <c:v>-50.965547999999991</c:v>
                </c:pt>
                <c:pt idx="423">
                  <c:v>-50.531429333333335</c:v>
                </c:pt>
                <c:pt idx="424">
                  <c:v>-50.926792333333339</c:v>
                </c:pt>
                <c:pt idx="425">
                  <c:v>-51.228438333333337</c:v>
                </c:pt>
                <c:pt idx="426">
                  <c:v>-52.46341833333333</c:v>
                </c:pt>
                <c:pt idx="427">
                  <c:v>-53.348014666666664</c:v>
                </c:pt>
                <c:pt idx="428">
                  <c:v>-56.210290000000008</c:v>
                </c:pt>
                <c:pt idx="429">
                  <c:v>-55.119712666666665</c:v>
                </c:pt>
                <c:pt idx="430">
                  <c:v>-53.043453</c:v>
                </c:pt>
                <c:pt idx="431">
                  <c:v>-52.084671000000007</c:v>
                </c:pt>
                <c:pt idx="432">
                  <c:v>-53.031863000000008</c:v>
                </c:pt>
                <c:pt idx="433">
                  <c:v>-54.448141999999997</c:v>
                </c:pt>
                <c:pt idx="434">
                  <c:v>-55.690309000000006</c:v>
                </c:pt>
                <c:pt idx="435">
                  <c:v>-54.720148666666667</c:v>
                </c:pt>
                <c:pt idx="436">
                  <c:v>-55.549542666666667</c:v>
                </c:pt>
                <c:pt idx="437">
                  <c:v>-52.800987333333332</c:v>
                </c:pt>
                <c:pt idx="438">
                  <c:v>-54.528643333333342</c:v>
                </c:pt>
                <c:pt idx="439">
                  <c:v>-53.596160999999995</c:v>
                </c:pt>
                <c:pt idx="440">
                  <c:v>-54.319150333333333</c:v>
                </c:pt>
                <c:pt idx="441">
                  <c:v>-52.647966000000004</c:v>
                </c:pt>
                <c:pt idx="442">
                  <c:v>-51.871035333333332</c:v>
                </c:pt>
                <c:pt idx="443">
                  <c:v>-51.312731333333339</c:v>
                </c:pt>
                <c:pt idx="444">
                  <c:v>-51.356065000000001</c:v>
                </c:pt>
                <c:pt idx="445">
                  <c:v>-51.036308333333331</c:v>
                </c:pt>
                <c:pt idx="446">
                  <c:v>-50.557499000000007</c:v>
                </c:pt>
                <c:pt idx="447">
                  <c:v>-50.589525999999999</c:v>
                </c:pt>
                <c:pt idx="448">
                  <c:v>-52.969983333333339</c:v>
                </c:pt>
                <c:pt idx="449">
                  <c:v>-55.696496333333336</c:v>
                </c:pt>
                <c:pt idx="450">
                  <c:v>-55.549561666666669</c:v>
                </c:pt>
                <c:pt idx="451">
                  <c:v>-53.413905999999997</c:v>
                </c:pt>
                <c:pt idx="452">
                  <c:v>-49.150838</c:v>
                </c:pt>
                <c:pt idx="453">
                  <c:v>-49.576400666666665</c:v>
                </c:pt>
                <c:pt idx="454">
                  <c:v>-49.663119000000002</c:v>
                </c:pt>
                <c:pt idx="455">
                  <c:v>-50.676576000000004</c:v>
                </c:pt>
                <c:pt idx="456">
                  <c:v>-50.840151333333345</c:v>
                </c:pt>
                <c:pt idx="457">
                  <c:v>-49.878703999999999</c:v>
                </c:pt>
                <c:pt idx="458">
                  <c:v>-49.831463000000007</c:v>
                </c:pt>
                <c:pt idx="459">
                  <c:v>-49.581256999999994</c:v>
                </c:pt>
                <c:pt idx="460">
                  <c:v>-51.305435333333328</c:v>
                </c:pt>
                <c:pt idx="461">
                  <c:v>-53.167831333333332</c:v>
                </c:pt>
                <c:pt idx="462">
                  <c:v>-52.793478666666665</c:v>
                </c:pt>
                <c:pt idx="463">
                  <c:v>-51.48730333333333</c:v>
                </c:pt>
                <c:pt idx="464">
                  <c:v>-49.948848666666663</c:v>
                </c:pt>
                <c:pt idx="465">
                  <c:v>-49.082371999999999</c:v>
                </c:pt>
                <c:pt idx="466">
                  <c:v>-48.629959000000007</c:v>
                </c:pt>
                <c:pt idx="467">
                  <c:v>-48.465068666666667</c:v>
                </c:pt>
                <c:pt idx="468">
                  <c:v>-48.162134666666667</c:v>
                </c:pt>
                <c:pt idx="469">
                  <c:v>-47.551054666666666</c:v>
                </c:pt>
                <c:pt idx="470">
                  <c:v>-46.629158333333329</c:v>
                </c:pt>
                <c:pt idx="471">
                  <c:v>-47.204281000000002</c:v>
                </c:pt>
                <c:pt idx="472">
                  <c:v>-48.938025333333336</c:v>
                </c:pt>
                <c:pt idx="473">
                  <c:v>-49.342222999999997</c:v>
                </c:pt>
                <c:pt idx="474">
                  <c:v>-49.585289333333328</c:v>
                </c:pt>
                <c:pt idx="475">
                  <c:v>-49.594306999999993</c:v>
                </c:pt>
                <c:pt idx="476">
                  <c:v>-49.020548333333331</c:v>
                </c:pt>
                <c:pt idx="477">
                  <c:v>-48.886368666666669</c:v>
                </c:pt>
                <c:pt idx="478">
                  <c:v>-47.883105999999998</c:v>
                </c:pt>
                <c:pt idx="479">
                  <c:v>-48.484553000000005</c:v>
                </c:pt>
                <c:pt idx="480">
                  <c:v>-48.216925333333336</c:v>
                </c:pt>
                <c:pt idx="481">
                  <c:v>-47.504689666666671</c:v>
                </c:pt>
                <c:pt idx="482">
                  <c:v>-47.036393666666662</c:v>
                </c:pt>
                <c:pt idx="483">
                  <c:v>-46.398086666666664</c:v>
                </c:pt>
                <c:pt idx="484">
                  <c:v>-45.640648999999996</c:v>
                </c:pt>
                <c:pt idx="485">
                  <c:v>-45.783440666666671</c:v>
                </c:pt>
                <c:pt idx="486">
                  <c:v>-46.907294999999998</c:v>
                </c:pt>
                <c:pt idx="487">
                  <c:v>-47.905183000000001</c:v>
                </c:pt>
                <c:pt idx="488">
                  <c:v>-46.515890666666671</c:v>
                </c:pt>
                <c:pt idx="489">
                  <c:v>-44.712214333333328</c:v>
                </c:pt>
                <c:pt idx="490">
                  <c:v>-43.515839</c:v>
                </c:pt>
                <c:pt idx="491">
                  <c:v>-43.314101000000001</c:v>
                </c:pt>
                <c:pt idx="492">
                  <c:v>-43.395462000000002</c:v>
                </c:pt>
                <c:pt idx="493">
                  <c:v>-44.682979333333343</c:v>
                </c:pt>
                <c:pt idx="494">
                  <c:v>-45.504723666666671</c:v>
                </c:pt>
                <c:pt idx="495">
                  <c:v>-45.650149999999996</c:v>
                </c:pt>
                <c:pt idx="496">
                  <c:v>-45.32803066666667</c:v>
                </c:pt>
                <c:pt idx="497">
                  <c:v>-45.416652666666664</c:v>
                </c:pt>
                <c:pt idx="498">
                  <c:v>-45.415898666666671</c:v>
                </c:pt>
                <c:pt idx="499">
                  <c:v>-46.589328999999999</c:v>
                </c:pt>
                <c:pt idx="500">
                  <c:v>-46.223161333333337</c:v>
                </c:pt>
                <c:pt idx="501">
                  <c:v>-47.69786233333334</c:v>
                </c:pt>
                <c:pt idx="502">
                  <c:v>-45.730218333333333</c:v>
                </c:pt>
                <c:pt idx="503">
                  <c:v>-45.522031000000005</c:v>
                </c:pt>
                <c:pt idx="504">
                  <c:v>-43.58212133333334</c:v>
                </c:pt>
                <c:pt idx="505">
                  <c:v>-44.24260566666667</c:v>
                </c:pt>
                <c:pt idx="506">
                  <c:v>-44.116193000000003</c:v>
                </c:pt>
                <c:pt idx="507">
                  <c:v>-44.250370000000004</c:v>
                </c:pt>
                <c:pt idx="508">
                  <c:v>-44.200767666666671</c:v>
                </c:pt>
                <c:pt idx="509">
                  <c:v>-44.190952333333335</c:v>
                </c:pt>
                <c:pt idx="510">
                  <c:v>-43.933590000000002</c:v>
                </c:pt>
                <c:pt idx="511">
                  <c:v>-43.378265333333331</c:v>
                </c:pt>
                <c:pt idx="512">
                  <c:v>-43.653600000000004</c:v>
                </c:pt>
                <c:pt idx="513">
                  <c:v>-43.44625966666667</c:v>
                </c:pt>
                <c:pt idx="514">
                  <c:v>-43.635874333333334</c:v>
                </c:pt>
                <c:pt idx="515">
                  <c:v>-44.412472999999999</c:v>
                </c:pt>
                <c:pt idx="516">
                  <c:v>-46.59199266666667</c:v>
                </c:pt>
                <c:pt idx="517">
                  <c:v>-47.293779999999998</c:v>
                </c:pt>
                <c:pt idx="518">
                  <c:v>-46.368625666666667</c:v>
                </c:pt>
                <c:pt idx="519">
                  <c:v>-45.311071999999996</c:v>
                </c:pt>
                <c:pt idx="520">
                  <c:v>-44.933694000000003</c:v>
                </c:pt>
                <c:pt idx="521">
                  <c:v>-44.869817000000005</c:v>
                </c:pt>
                <c:pt idx="522">
                  <c:v>-43.321178333333336</c:v>
                </c:pt>
                <c:pt idx="523">
                  <c:v>-43.283336666666663</c:v>
                </c:pt>
                <c:pt idx="524">
                  <c:v>-44.411125333333338</c:v>
                </c:pt>
                <c:pt idx="525">
                  <c:v>-45.273323333333337</c:v>
                </c:pt>
                <c:pt idx="526">
                  <c:v>-44.445664999999998</c:v>
                </c:pt>
                <c:pt idx="527">
                  <c:v>-42.989027666666665</c:v>
                </c:pt>
                <c:pt idx="528">
                  <c:v>-43.565967333333333</c:v>
                </c:pt>
                <c:pt idx="529">
                  <c:v>-43.593994000000002</c:v>
                </c:pt>
                <c:pt idx="530">
                  <c:v>-44.084893666666666</c:v>
                </c:pt>
                <c:pt idx="531">
                  <c:v>-42.956438999999996</c:v>
                </c:pt>
                <c:pt idx="532">
                  <c:v>-43.140911333333328</c:v>
                </c:pt>
                <c:pt idx="533">
                  <c:v>-42.136295333333329</c:v>
                </c:pt>
                <c:pt idx="534">
                  <c:v>-43.16676833333333</c:v>
                </c:pt>
                <c:pt idx="535">
                  <c:v>-42.845056999999997</c:v>
                </c:pt>
                <c:pt idx="536">
                  <c:v>-42.673056333333328</c:v>
                </c:pt>
                <c:pt idx="537">
                  <c:v>-41.77391433333333</c:v>
                </c:pt>
                <c:pt idx="538">
                  <c:v>-41.705318666666663</c:v>
                </c:pt>
                <c:pt idx="539">
                  <c:v>-41.677849000000002</c:v>
                </c:pt>
                <c:pt idx="540">
                  <c:v>-41.053429000000001</c:v>
                </c:pt>
                <c:pt idx="541">
                  <c:v>-41.529858999999995</c:v>
                </c:pt>
                <c:pt idx="542">
                  <c:v>-41.567308999999995</c:v>
                </c:pt>
                <c:pt idx="543">
                  <c:v>-42.226438999999999</c:v>
                </c:pt>
                <c:pt idx="544">
                  <c:v>-41.135631666666661</c:v>
                </c:pt>
                <c:pt idx="545">
                  <c:v>-41.409188666666665</c:v>
                </c:pt>
                <c:pt idx="546">
                  <c:v>-41.172152333333337</c:v>
                </c:pt>
                <c:pt idx="547">
                  <c:v>-41.171031999999997</c:v>
                </c:pt>
                <c:pt idx="548">
                  <c:v>-40.492896000000002</c:v>
                </c:pt>
                <c:pt idx="549">
                  <c:v>-39.604368999999998</c:v>
                </c:pt>
                <c:pt idx="550">
                  <c:v>-39.887635666666675</c:v>
                </c:pt>
                <c:pt idx="551">
                  <c:v>-40.079242666666666</c:v>
                </c:pt>
                <c:pt idx="552">
                  <c:v>-40.276821000000005</c:v>
                </c:pt>
                <c:pt idx="553">
                  <c:v>-39.297604666666665</c:v>
                </c:pt>
                <c:pt idx="554">
                  <c:v>-38.968474999999998</c:v>
                </c:pt>
                <c:pt idx="555">
                  <c:v>-38.670267666666668</c:v>
                </c:pt>
                <c:pt idx="556">
                  <c:v>-39.14545833333333</c:v>
                </c:pt>
                <c:pt idx="557">
                  <c:v>-38.752038666666671</c:v>
                </c:pt>
                <c:pt idx="558">
                  <c:v>-38.645459666666675</c:v>
                </c:pt>
                <c:pt idx="559">
                  <c:v>-38.069634666666673</c:v>
                </c:pt>
                <c:pt idx="560">
                  <c:v>-38.088700333333335</c:v>
                </c:pt>
                <c:pt idx="561">
                  <c:v>-37.738297666666661</c:v>
                </c:pt>
                <c:pt idx="562">
                  <c:v>-37.83591333333333</c:v>
                </c:pt>
                <c:pt idx="563">
                  <c:v>-37.996464000000003</c:v>
                </c:pt>
                <c:pt idx="564">
                  <c:v>-37.598062000000006</c:v>
                </c:pt>
                <c:pt idx="565">
                  <c:v>-37.467665333333336</c:v>
                </c:pt>
                <c:pt idx="566">
                  <c:v>-37.050150333333328</c:v>
                </c:pt>
                <c:pt idx="567">
                  <c:v>-37.64758033333333</c:v>
                </c:pt>
                <c:pt idx="568">
                  <c:v>-37.453968000000003</c:v>
                </c:pt>
                <c:pt idx="569">
                  <c:v>-37.403263000000003</c:v>
                </c:pt>
                <c:pt idx="570">
                  <c:v>-36.843142</c:v>
                </c:pt>
                <c:pt idx="571">
                  <c:v>-36.446980666666668</c:v>
                </c:pt>
                <c:pt idx="572">
                  <c:v>-36.19722633333334</c:v>
                </c:pt>
                <c:pt idx="573">
                  <c:v>-36.183657333333336</c:v>
                </c:pt>
                <c:pt idx="574">
                  <c:v>-36.490141666666666</c:v>
                </c:pt>
                <c:pt idx="575">
                  <c:v>-36.624281666666661</c:v>
                </c:pt>
                <c:pt idx="576">
                  <c:v>-36.108533333333334</c:v>
                </c:pt>
                <c:pt idx="577">
                  <c:v>-35.834212000000001</c:v>
                </c:pt>
                <c:pt idx="578">
                  <c:v>-35.484771666666667</c:v>
                </c:pt>
                <c:pt idx="579">
                  <c:v>-35.528658666666665</c:v>
                </c:pt>
                <c:pt idx="580">
                  <c:v>-34.981406</c:v>
                </c:pt>
                <c:pt idx="581">
                  <c:v>-34.800791333333329</c:v>
                </c:pt>
                <c:pt idx="582">
                  <c:v>-35.112377000000002</c:v>
                </c:pt>
                <c:pt idx="583">
                  <c:v>-35.233530666666667</c:v>
                </c:pt>
                <c:pt idx="584">
                  <c:v>-35.537173000000003</c:v>
                </c:pt>
                <c:pt idx="585">
                  <c:v>-35.238006666666664</c:v>
                </c:pt>
                <c:pt idx="586">
                  <c:v>-35.133553666666664</c:v>
                </c:pt>
                <c:pt idx="587">
                  <c:v>-35.078032</c:v>
                </c:pt>
                <c:pt idx="588">
                  <c:v>-35.251484999999995</c:v>
                </c:pt>
                <c:pt idx="589">
                  <c:v>-35.269573000000001</c:v>
                </c:pt>
                <c:pt idx="590">
                  <c:v>-34.904664333333329</c:v>
                </c:pt>
                <c:pt idx="591">
                  <c:v>-34.888230666666665</c:v>
                </c:pt>
                <c:pt idx="592">
                  <c:v>-34.771982999999999</c:v>
                </c:pt>
                <c:pt idx="593">
                  <c:v>-34.900827999999997</c:v>
                </c:pt>
                <c:pt idx="594">
                  <c:v>-34.579782999999999</c:v>
                </c:pt>
                <c:pt idx="595">
                  <c:v>-34.920687333333326</c:v>
                </c:pt>
                <c:pt idx="596">
                  <c:v>-35.027951666666667</c:v>
                </c:pt>
                <c:pt idx="597">
                  <c:v>-35.081336999999998</c:v>
                </c:pt>
                <c:pt idx="598">
                  <c:v>-34.429362000000005</c:v>
                </c:pt>
                <c:pt idx="599">
                  <c:v>-34.049608999999997</c:v>
                </c:pt>
                <c:pt idx="600">
                  <c:v>-33.857332999999997</c:v>
                </c:pt>
                <c:pt idx="601">
                  <c:v>-33.950568999999994</c:v>
                </c:pt>
                <c:pt idx="602">
                  <c:v>-33.977766333333328</c:v>
                </c:pt>
                <c:pt idx="603">
                  <c:v>-34.20720133333333</c:v>
                </c:pt>
                <c:pt idx="604">
                  <c:v>-34.35372533333333</c:v>
                </c:pt>
                <c:pt idx="605">
                  <c:v>-34.378886000000001</c:v>
                </c:pt>
                <c:pt idx="606">
                  <c:v>-34.113137666666667</c:v>
                </c:pt>
                <c:pt idx="607">
                  <c:v>-33.945794333333332</c:v>
                </c:pt>
                <c:pt idx="608">
                  <c:v>-34.288781333333333</c:v>
                </c:pt>
                <c:pt idx="609">
                  <c:v>-34.632451333333336</c:v>
                </c:pt>
                <c:pt idx="610">
                  <c:v>-34.995668000000002</c:v>
                </c:pt>
                <c:pt idx="611">
                  <c:v>-34.24523933333333</c:v>
                </c:pt>
                <c:pt idx="612">
                  <c:v>-34.443700333333332</c:v>
                </c:pt>
                <c:pt idx="613">
                  <c:v>-33.98403033333333</c:v>
                </c:pt>
                <c:pt idx="614">
                  <c:v>-34.223594666666663</c:v>
                </c:pt>
                <c:pt idx="615">
                  <c:v>-34.132173999999999</c:v>
                </c:pt>
                <c:pt idx="616">
                  <c:v>-34.084593333333338</c:v>
                </c:pt>
                <c:pt idx="617">
                  <c:v>-34.282474333333333</c:v>
                </c:pt>
                <c:pt idx="618">
                  <c:v>-33.968279333333335</c:v>
                </c:pt>
                <c:pt idx="619">
                  <c:v>-34.191431666666666</c:v>
                </c:pt>
                <c:pt idx="620">
                  <c:v>-34.080463333333334</c:v>
                </c:pt>
                <c:pt idx="621">
                  <c:v>-33.847009</c:v>
                </c:pt>
                <c:pt idx="622">
                  <c:v>-33.708505000000002</c:v>
                </c:pt>
                <c:pt idx="623">
                  <c:v>-33.858735666666668</c:v>
                </c:pt>
                <c:pt idx="624">
                  <c:v>-33.816105</c:v>
                </c:pt>
                <c:pt idx="625">
                  <c:v>-34.130174000000004</c:v>
                </c:pt>
                <c:pt idx="626">
                  <c:v>-34.117466</c:v>
                </c:pt>
                <c:pt idx="627">
                  <c:v>-34.12632</c:v>
                </c:pt>
                <c:pt idx="628">
                  <c:v>-34.033019999999993</c:v>
                </c:pt>
                <c:pt idx="629">
                  <c:v>-34.36326833333333</c:v>
                </c:pt>
                <c:pt idx="630">
                  <c:v>-34.817516333333337</c:v>
                </c:pt>
                <c:pt idx="631">
                  <c:v>-34.762926999999998</c:v>
                </c:pt>
                <c:pt idx="632">
                  <c:v>-34.714593666666666</c:v>
                </c:pt>
                <c:pt idx="633">
                  <c:v>-34.514304000000003</c:v>
                </c:pt>
                <c:pt idx="634">
                  <c:v>-35.032777333333335</c:v>
                </c:pt>
                <c:pt idx="635">
                  <c:v>-34.961784333333334</c:v>
                </c:pt>
                <c:pt idx="636">
                  <c:v>-35.243282333333333</c:v>
                </c:pt>
                <c:pt idx="637">
                  <c:v>-34.750222333333333</c:v>
                </c:pt>
                <c:pt idx="638">
                  <c:v>-34.523378999999998</c:v>
                </c:pt>
                <c:pt idx="639">
                  <c:v>-34.21018866666666</c:v>
                </c:pt>
                <c:pt idx="640">
                  <c:v>-34.400441666666666</c:v>
                </c:pt>
                <c:pt idx="641">
                  <c:v>-34.680750666666668</c:v>
                </c:pt>
                <c:pt idx="642">
                  <c:v>-34.798227999999995</c:v>
                </c:pt>
                <c:pt idx="643">
                  <c:v>-35.223404000000002</c:v>
                </c:pt>
                <c:pt idx="644">
                  <c:v>-34.783887333333332</c:v>
                </c:pt>
                <c:pt idx="645">
                  <c:v>-34.763235999999999</c:v>
                </c:pt>
                <c:pt idx="646">
                  <c:v>-34.210182333333336</c:v>
                </c:pt>
                <c:pt idx="647">
                  <c:v>-34.879129999999996</c:v>
                </c:pt>
                <c:pt idx="648">
                  <c:v>-35.552820666666669</c:v>
                </c:pt>
                <c:pt idx="649">
                  <c:v>-35.949040666666669</c:v>
                </c:pt>
                <c:pt idx="650">
                  <c:v>-36.221687333333335</c:v>
                </c:pt>
                <c:pt idx="651">
                  <c:v>-35.803077666666667</c:v>
                </c:pt>
                <c:pt idx="652">
                  <c:v>-36.004811666666662</c:v>
                </c:pt>
                <c:pt idx="653">
                  <c:v>-35.722620666666664</c:v>
                </c:pt>
                <c:pt idx="654">
                  <c:v>-35.772186333333337</c:v>
                </c:pt>
                <c:pt idx="655">
                  <c:v>-35.912235333333335</c:v>
                </c:pt>
                <c:pt idx="656">
                  <c:v>-35.774549</c:v>
                </c:pt>
                <c:pt idx="657">
                  <c:v>-35.903912999999996</c:v>
                </c:pt>
                <c:pt idx="658">
                  <c:v>-35.805900666666666</c:v>
                </c:pt>
                <c:pt idx="659">
                  <c:v>-36.381033666666667</c:v>
                </c:pt>
                <c:pt idx="660">
                  <c:v>-36.672136999999999</c:v>
                </c:pt>
                <c:pt idx="661">
                  <c:v>-37.314453</c:v>
                </c:pt>
                <c:pt idx="662">
                  <c:v>-37.407902999999997</c:v>
                </c:pt>
                <c:pt idx="663">
                  <c:v>-37.789027000000004</c:v>
                </c:pt>
                <c:pt idx="664">
                  <c:v>-37.404028666666669</c:v>
                </c:pt>
                <c:pt idx="665">
                  <c:v>-37.472402000000002</c:v>
                </c:pt>
                <c:pt idx="666">
                  <c:v>-37.669414333333329</c:v>
                </c:pt>
                <c:pt idx="667">
                  <c:v>-37.169260666666666</c:v>
                </c:pt>
                <c:pt idx="668">
                  <c:v>-36.784619666666664</c:v>
                </c:pt>
                <c:pt idx="669">
                  <c:v>-36.56590933333333</c:v>
                </c:pt>
                <c:pt idx="670">
                  <c:v>-36.47076933333333</c:v>
                </c:pt>
                <c:pt idx="671">
                  <c:v>-37.172530999999999</c:v>
                </c:pt>
                <c:pt idx="672">
                  <c:v>-37.11634433333333</c:v>
                </c:pt>
                <c:pt idx="673">
                  <c:v>-38.270785000000004</c:v>
                </c:pt>
                <c:pt idx="674">
                  <c:v>-37.715011666666662</c:v>
                </c:pt>
                <c:pt idx="675">
                  <c:v>-37.935464333333336</c:v>
                </c:pt>
                <c:pt idx="676">
                  <c:v>-37.523408333333329</c:v>
                </c:pt>
                <c:pt idx="677">
                  <c:v>-38.630156333333332</c:v>
                </c:pt>
                <c:pt idx="678">
                  <c:v>-38.443952000000003</c:v>
                </c:pt>
                <c:pt idx="679">
                  <c:v>-39.730483</c:v>
                </c:pt>
                <c:pt idx="680">
                  <c:v>-39.822549333333335</c:v>
                </c:pt>
                <c:pt idx="681">
                  <c:v>-40.902399666666668</c:v>
                </c:pt>
                <c:pt idx="682">
                  <c:v>-40.780648333333339</c:v>
                </c:pt>
                <c:pt idx="683">
                  <c:v>-41.308788333333332</c:v>
                </c:pt>
                <c:pt idx="684">
                  <c:v>-42.111466999999998</c:v>
                </c:pt>
                <c:pt idx="685">
                  <c:v>-42.754930000000002</c:v>
                </c:pt>
                <c:pt idx="686">
                  <c:v>-43.367075666666665</c:v>
                </c:pt>
                <c:pt idx="687">
                  <c:v>-42.880541333333333</c:v>
                </c:pt>
                <c:pt idx="688">
                  <c:v>-42.308776999999999</c:v>
                </c:pt>
                <c:pt idx="689">
                  <c:v>-42.561734666666666</c:v>
                </c:pt>
                <c:pt idx="690">
                  <c:v>-45.661440666666664</c:v>
                </c:pt>
                <c:pt idx="691">
                  <c:v>-47.542818666666669</c:v>
                </c:pt>
                <c:pt idx="692">
                  <c:v>-48.873901333333329</c:v>
                </c:pt>
                <c:pt idx="693">
                  <c:v>-47.055666666666667</c:v>
                </c:pt>
                <c:pt idx="694">
                  <c:v>-46.824311666666667</c:v>
                </c:pt>
                <c:pt idx="695">
                  <c:v>-46.34019966666667</c:v>
                </c:pt>
                <c:pt idx="696">
                  <c:v>-46.31780366666667</c:v>
                </c:pt>
                <c:pt idx="697">
                  <c:v>-46.158443333333331</c:v>
                </c:pt>
                <c:pt idx="698">
                  <c:v>-46.182281666666675</c:v>
                </c:pt>
                <c:pt idx="699">
                  <c:v>-46.696548666666672</c:v>
                </c:pt>
                <c:pt idx="700">
                  <c:v>-45.580251333333329</c:v>
                </c:pt>
                <c:pt idx="701">
                  <c:v>-47.68595633333333</c:v>
                </c:pt>
                <c:pt idx="702">
                  <c:v>-49.144616333333339</c:v>
                </c:pt>
                <c:pt idx="703">
                  <c:v>-51.373277000000002</c:v>
                </c:pt>
                <c:pt idx="704">
                  <c:v>-50.439486333333328</c:v>
                </c:pt>
                <c:pt idx="705">
                  <c:v>-48.561123000000002</c:v>
                </c:pt>
                <c:pt idx="706">
                  <c:v>-47.430496333333338</c:v>
                </c:pt>
                <c:pt idx="707">
                  <c:v>-46.237393666666662</c:v>
                </c:pt>
                <c:pt idx="708">
                  <c:v>-47.209308666666665</c:v>
                </c:pt>
                <c:pt idx="709">
                  <c:v>-46.405555666666665</c:v>
                </c:pt>
                <c:pt idx="710">
                  <c:v>-45.586488000000003</c:v>
                </c:pt>
                <c:pt idx="711">
                  <c:v>-45.367213999999997</c:v>
                </c:pt>
                <c:pt idx="712">
                  <c:v>-45.498297333333333</c:v>
                </c:pt>
                <c:pt idx="713">
                  <c:v>-45.194764666666664</c:v>
                </c:pt>
                <c:pt idx="714">
                  <c:v>-45.204230333333335</c:v>
                </c:pt>
                <c:pt idx="715">
                  <c:v>-45.196275333333325</c:v>
                </c:pt>
                <c:pt idx="716">
                  <c:v>-45.537027000000002</c:v>
                </c:pt>
                <c:pt idx="717">
                  <c:v>-44.100082666666673</c:v>
                </c:pt>
                <c:pt idx="718">
                  <c:v>-44.25939566666667</c:v>
                </c:pt>
                <c:pt idx="719">
                  <c:v>-44.702045333333331</c:v>
                </c:pt>
                <c:pt idx="720">
                  <c:v>-44.350678666666674</c:v>
                </c:pt>
                <c:pt idx="721">
                  <c:v>-44.006708666666668</c:v>
                </c:pt>
                <c:pt idx="722">
                  <c:v>-41.866499333333337</c:v>
                </c:pt>
                <c:pt idx="723">
                  <c:v>-40.945285333333338</c:v>
                </c:pt>
                <c:pt idx="724">
                  <c:v>-39.524405000000002</c:v>
                </c:pt>
                <c:pt idx="725">
                  <c:v>-38.968770333333332</c:v>
                </c:pt>
                <c:pt idx="726">
                  <c:v>-39.303861000000005</c:v>
                </c:pt>
                <c:pt idx="727">
                  <c:v>-39.333388000000006</c:v>
                </c:pt>
                <c:pt idx="728">
                  <c:v>-39.082660666666669</c:v>
                </c:pt>
                <c:pt idx="729">
                  <c:v>-38.759523999999999</c:v>
                </c:pt>
                <c:pt idx="730">
                  <c:v>-38.694097999999997</c:v>
                </c:pt>
                <c:pt idx="731">
                  <c:v>-39.144708000000001</c:v>
                </c:pt>
                <c:pt idx="732">
                  <c:v>-38.112952</c:v>
                </c:pt>
                <c:pt idx="733">
                  <c:v>-38.426199666666669</c:v>
                </c:pt>
                <c:pt idx="734">
                  <c:v>-38.076960000000007</c:v>
                </c:pt>
                <c:pt idx="735">
                  <c:v>-39.32423</c:v>
                </c:pt>
                <c:pt idx="736">
                  <c:v>-38.427231999999997</c:v>
                </c:pt>
                <c:pt idx="737">
                  <c:v>-38.525531666666666</c:v>
                </c:pt>
                <c:pt idx="738">
                  <c:v>-37.264820000000007</c:v>
                </c:pt>
                <c:pt idx="739">
                  <c:v>-37.084831000000001</c:v>
                </c:pt>
                <c:pt idx="740">
                  <c:v>-37.329458666666667</c:v>
                </c:pt>
                <c:pt idx="741">
                  <c:v>-37.937202333333339</c:v>
                </c:pt>
                <c:pt idx="742">
                  <c:v>-38.230407666666672</c:v>
                </c:pt>
                <c:pt idx="743">
                  <c:v>-37.120519000000002</c:v>
                </c:pt>
                <c:pt idx="744">
                  <c:v>-36.28308366666667</c:v>
                </c:pt>
                <c:pt idx="745">
                  <c:v>-35.743602666666668</c:v>
                </c:pt>
                <c:pt idx="746">
                  <c:v>-35.712632333333332</c:v>
                </c:pt>
                <c:pt idx="747">
                  <c:v>-35.404676666666667</c:v>
                </c:pt>
                <c:pt idx="748">
                  <c:v>-35.544173999999998</c:v>
                </c:pt>
                <c:pt idx="749">
                  <c:v>-35.301785666666667</c:v>
                </c:pt>
                <c:pt idx="750">
                  <c:v>-35.274457333333338</c:v>
                </c:pt>
                <c:pt idx="751">
                  <c:v>-34.632948666666664</c:v>
                </c:pt>
                <c:pt idx="752">
                  <c:v>-34.578402333333337</c:v>
                </c:pt>
                <c:pt idx="753">
                  <c:v>-34.365997333333333</c:v>
                </c:pt>
                <c:pt idx="754">
                  <c:v>-34.347244000000003</c:v>
                </c:pt>
                <c:pt idx="755">
                  <c:v>-34.439833</c:v>
                </c:pt>
                <c:pt idx="756">
                  <c:v>-34.02154766666667</c:v>
                </c:pt>
                <c:pt idx="757">
                  <c:v>-33.878730666666669</c:v>
                </c:pt>
                <c:pt idx="758">
                  <c:v>-33.410673666666668</c:v>
                </c:pt>
                <c:pt idx="759">
                  <c:v>-33.470399</c:v>
                </c:pt>
                <c:pt idx="760">
                  <c:v>-32.661839000000001</c:v>
                </c:pt>
                <c:pt idx="761">
                  <c:v>-32.738788</c:v>
                </c:pt>
                <c:pt idx="762">
                  <c:v>-32.581922666666664</c:v>
                </c:pt>
                <c:pt idx="763">
                  <c:v>-32.968421999999997</c:v>
                </c:pt>
                <c:pt idx="764">
                  <c:v>-32.636465666666666</c:v>
                </c:pt>
                <c:pt idx="765">
                  <c:v>-32.175145333333333</c:v>
                </c:pt>
                <c:pt idx="766">
                  <c:v>-31.981024999999999</c:v>
                </c:pt>
                <c:pt idx="767">
                  <c:v>-31.601195666666666</c:v>
                </c:pt>
                <c:pt idx="768">
                  <c:v>-31.665648333333333</c:v>
                </c:pt>
                <c:pt idx="769">
                  <c:v>-31.556834666666663</c:v>
                </c:pt>
                <c:pt idx="770">
                  <c:v>-31.699621333333337</c:v>
                </c:pt>
                <c:pt idx="771">
                  <c:v>-31.688121333333338</c:v>
                </c:pt>
                <c:pt idx="772">
                  <c:v>-31.945088333333334</c:v>
                </c:pt>
                <c:pt idx="773">
                  <c:v>-31.575488666666672</c:v>
                </c:pt>
                <c:pt idx="774">
                  <c:v>-31.625878666666665</c:v>
                </c:pt>
                <c:pt idx="775">
                  <c:v>-31.218054333333331</c:v>
                </c:pt>
                <c:pt idx="776">
                  <c:v>-31.520410333333334</c:v>
                </c:pt>
                <c:pt idx="777">
                  <c:v>-31.265227666666672</c:v>
                </c:pt>
                <c:pt idx="778">
                  <c:v>-31.214094333333335</c:v>
                </c:pt>
                <c:pt idx="779">
                  <c:v>-30.98524066666667</c:v>
                </c:pt>
                <c:pt idx="780">
                  <c:v>-30.617982999999999</c:v>
                </c:pt>
                <c:pt idx="781">
                  <c:v>-30.625653666666665</c:v>
                </c:pt>
                <c:pt idx="782">
                  <c:v>-30.339378999999997</c:v>
                </c:pt>
                <c:pt idx="783">
                  <c:v>-30.403623666666665</c:v>
                </c:pt>
                <c:pt idx="784">
                  <c:v>-30.275475333333333</c:v>
                </c:pt>
                <c:pt idx="785">
                  <c:v>-30.28262033333333</c:v>
                </c:pt>
                <c:pt idx="786">
                  <c:v>-30.348797666666666</c:v>
                </c:pt>
                <c:pt idx="787">
                  <c:v>-29.847568666666664</c:v>
                </c:pt>
                <c:pt idx="788">
                  <c:v>-29.837176666666664</c:v>
                </c:pt>
                <c:pt idx="789">
                  <c:v>-29.358397333333329</c:v>
                </c:pt>
                <c:pt idx="790">
                  <c:v>-29.454721666666668</c:v>
                </c:pt>
                <c:pt idx="791">
                  <c:v>-29.276614666666671</c:v>
                </c:pt>
                <c:pt idx="792">
                  <c:v>-29.511967333333335</c:v>
                </c:pt>
                <c:pt idx="793">
                  <c:v>-29.193393</c:v>
                </c:pt>
                <c:pt idx="794">
                  <c:v>-29.082903666666667</c:v>
                </c:pt>
                <c:pt idx="795">
                  <c:v>-28.730480999999997</c:v>
                </c:pt>
                <c:pt idx="796">
                  <c:v>-28.978759333333333</c:v>
                </c:pt>
                <c:pt idx="797">
                  <c:v>-29.108733666666666</c:v>
                </c:pt>
                <c:pt idx="798">
                  <c:v>-29.069018333333332</c:v>
                </c:pt>
                <c:pt idx="799">
                  <c:v>-29.036618666666669</c:v>
                </c:pt>
                <c:pt idx="800">
                  <c:v>-28.963743000000001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BF-496F-93E0-5619522BF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113985690866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0"/>
          <c:min val="-7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6155081377411529"/>
          <c:y val="0.25394575678040249"/>
          <c:w val="0.30614020122484692"/>
          <c:h val="0.18750218722659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AMM-7200UC OIP3 (dBm)</a:t>
            </a:r>
            <a:r>
              <a:rPr lang="en-US" baseline="0"/>
              <a:t> vs. Frequency, VD = 3.5V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3.5V / -0.4V Bias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IMD!$A$5:$A$405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IMD!$H$5:$H$405</c:f>
              <c:numCache>
                <c:formatCode>General</c:formatCode>
                <c:ptCount val="401"/>
                <c:pt idx="0">
                  <c:v>-56.195262999999997</c:v>
                </c:pt>
                <c:pt idx="1">
                  <c:v>-93.683998000000003</c:v>
                </c:pt>
                <c:pt idx="2">
                  <c:v>-58.413922800000002</c:v>
                </c:pt>
                <c:pt idx="3">
                  <c:v>-50.774171800000005</c:v>
                </c:pt>
                <c:pt idx="4">
                  <c:v>-33.919127640000006</c:v>
                </c:pt>
                <c:pt idx="5">
                  <c:v>-21.340055079999999</c:v>
                </c:pt>
                <c:pt idx="6">
                  <c:v>-11.866842999999999</c:v>
                </c:pt>
                <c:pt idx="7">
                  <c:v>-4.8690867399999984</c:v>
                </c:pt>
                <c:pt idx="8">
                  <c:v>0.38220823999999992</c:v>
                </c:pt>
                <c:pt idx="9">
                  <c:v>4.4691232799999998</c:v>
                </c:pt>
                <c:pt idx="10">
                  <c:v>7.8616471200000007</c:v>
                </c:pt>
                <c:pt idx="11">
                  <c:v>10.486894640000001</c:v>
                </c:pt>
                <c:pt idx="12">
                  <c:v>12.71324538</c:v>
                </c:pt>
                <c:pt idx="13">
                  <c:v>14.497783399999998</c:v>
                </c:pt>
                <c:pt idx="14">
                  <c:v>15.777313599999999</c:v>
                </c:pt>
                <c:pt idx="15">
                  <c:v>16.715530000000001</c:v>
                </c:pt>
                <c:pt idx="16">
                  <c:v>17.229032199999999</c:v>
                </c:pt>
                <c:pt idx="17">
                  <c:v>17.6385696</c:v>
                </c:pt>
                <c:pt idx="18">
                  <c:v>18.112793000000003</c:v>
                </c:pt>
                <c:pt idx="19">
                  <c:v>18.450761400000001</c:v>
                </c:pt>
                <c:pt idx="20">
                  <c:v>18.671660600000003</c:v>
                </c:pt>
                <c:pt idx="21">
                  <c:v>18.873433200000001</c:v>
                </c:pt>
                <c:pt idx="22">
                  <c:v>18.537513000000001</c:v>
                </c:pt>
                <c:pt idx="23">
                  <c:v>18.0201034</c:v>
                </c:pt>
                <c:pt idx="24">
                  <c:v>16.862010400000003</c:v>
                </c:pt>
                <c:pt idx="25">
                  <c:v>15.671781200000002</c:v>
                </c:pt>
                <c:pt idx="26">
                  <c:v>14.350148799999999</c:v>
                </c:pt>
                <c:pt idx="27">
                  <c:v>13.2974728</c:v>
                </c:pt>
                <c:pt idx="28">
                  <c:v>11.795390040000001</c:v>
                </c:pt>
                <c:pt idx="29">
                  <c:v>11.100069979999999</c:v>
                </c:pt>
                <c:pt idx="30">
                  <c:v>10.37910426</c:v>
                </c:pt>
                <c:pt idx="31">
                  <c:v>9.9707260999999985</c:v>
                </c:pt>
                <c:pt idx="32">
                  <c:v>9.7454726999999988</c:v>
                </c:pt>
                <c:pt idx="33">
                  <c:v>9.4539773800000013</c:v>
                </c:pt>
                <c:pt idx="34">
                  <c:v>9.1765687800000002</c:v>
                </c:pt>
                <c:pt idx="35">
                  <c:v>9.0256208400000002</c:v>
                </c:pt>
                <c:pt idx="36">
                  <c:v>8.7396774399999995</c:v>
                </c:pt>
                <c:pt idx="37">
                  <c:v>8.65804464</c:v>
                </c:pt>
                <c:pt idx="38">
                  <c:v>8.7522806200000005</c:v>
                </c:pt>
                <c:pt idx="39">
                  <c:v>8.8614273200000007</c:v>
                </c:pt>
                <c:pt idx="40">
                  <c:v>9.0325620600000001</c:v>
                </c:pt>
                <c:pt idx="41">
                  <c:v>8.9923601000000009</c:v>
                </c:pt>
                <c:pt idx="42">
                  <c:v>8.8513299799999992</c:v>
                </c:pt>
                <c:pt idx="43">
                  <c:v>8.8835979399999978</c:v>
                </c:pt>
                <c:pt idx="44">
                  <c:v>8.8465507399999996</c:v>
                </c:pt>
                <c:pt idx="45">
                  <c:v>8.7718360799999999</c:v>
                </c:pt>
                <c:pt idx="46">
                  <c:v>9.1292486000000004</c:v>
                </c:pt>
                <c:pt idx="47">
                  <c:v>9.4291629199999996</c:v>
                </c:pt>
                <c:pt idx="48">
                  <c:v>9.8228008599999992</c:v>
                </c:pt>
                <c:pt idx="49">
                  <c:v>10.365278219999999</c:v>
                </c:pt>
                <c:pt idx="50">
                  <c:v>10.858579799999999</c:v>
                </c:pt>
                <c:pt idx="51">
                  <c:v>11.431659999999999</c:v>
                </c:pt>
                <c:pt idx="52">
                  <c:v>11.993344199999999</c:v>
                </c:pt>
                <c:pt idx="53">
                  <c:v>12.600449600000001</c:v>
                </c:pt>
                <c:pt idx="54">
                  <c:v>13.319193200000001</c:v>
                </c:pt>
                <c:pt idx="55">
                  <c:v>14.163841400000001</c:v>
                </c:pt>
                <c:pt idx="56">
                  <c:v>14.915960000000002</c:v>
                </c:pt>
                <c:pt idx="57">
                  <c:v>15.6068084</c:v>
                </c:pt>
                <c:pt idx="58">
                  <c:v>16.3377552</c:v>
                </c:pt>
                <c:pt idx="59">
                  <c:v>16.979259599999999</c:v>
                </c:pt>
                <c:pt idx="60">
                  <c:v>17.671838999999999</c:v>
                </c:pt>
                <c:pt idx="61">
                  <c:v>18.273968799999999</c:v>
                </c:pt>
                <c:pt idx="62">
                  <c:v>18.876713799999997</c:v>
                </c:pt>
                <c:pt idx="63">
                  <c:v>19.448297</c:v>
                </c:pt>
                <c:pt idx="64">
                  <c:v>19.999019999999998</c:v>
                </c:pt>
                <c:pt idx="65">
                  <c:v>20.532889599999997</c:v>
                </c:pt>
                <c:pt idx="66">
                  <c:v>21.041364600000001</c:v>
                </c:pt>
                <c:pt idx="67">
                  <c:v>21.513042800000001</c:v>
                </c:pt>
                <c:pt idx="68">
                  <c:v>22.183104000000004</c:v>
                </c:pt>
                <c:pt idx="69">
                  <c:v>22.786367800000001</c:v>
                </c:pt>
                <c:pt idx="70">
                  <c:v>23.361692399999999</c:v>
                </c:pt>
                <c:pt idx="71">
                  <c:v>23.7981944</c:v>
                </c:pt>
                <c:pt idx="72">
                  <c:v>24.21651</c:v>
                </c:pt>
                <c:pt idx="73">
                  <c:v>24.528570800000001</c:v>
                </c:pt>
                <c:pt idx="74">
                  <c:v>24.886541600000001</c:v>
                </c:pt>
                <c:pt idx="75">
                  <c:v>25.005512200000005</c:v>
                </c:pt>
                <c:pt idx="76">
                  <c:v>25.147872999999997</c:v>
                </c:pt>
                <c:pt idx="77">
                  <c:v>25.298382999999998</c:v>
                </c:pt>
                <c:pt idx="78">
                  <c:v>25.614629600000001</c:v>
                </c:pt>
                <c:pt idx="79">
                  <c:v>25.830038000000002</c:v>
                </c:pt>
                <c:pt idx="80">
                  <c:v>26.0945216</c:v>
                </c:pt>
                <c:pt idx="81">
                  <c:v>26.351914400000005</c:v>
                </c:pt>
                <c:pt idx="82">
                  <c:v>26.849386799999998</c:v>
                </c:pt>
                <c:pt idx="83">
                  <c:v>27.245511</c:v>
                </c:pt>
                <c:pt idx="84">
                  <c:v>27.431257000000006</c:v>
                </c:pt>
                <c:pt idx="85">
                  <c:v>27.694919600000002</c:v>
                </c:pt>
                <c:pt idx="86">
                  <c:v>27.951553400000002</c:v>
                </c:pt>
                <c:pt idx="87">
                  <c:v>28.195853799999998</c:v>
                </c:pt>
                <c:pt idx="88">
                  <c:v>28.181523399999996</c:v>
                </c:pt>
                <c:pt idx="89">
                  <c:v>28.2004816</c:v>
                </c:pt>
                <c:pt idx="90">
                  <c:v>28.2040598</c:v>
                </c:pt>
                <c:pt idx="91">
                  <c:v>28.340383800000001</c:v>
                </c:pt>
                <c:pt idx="92">
                  <c:v>28.533069599999997</c:v>
                </c:pt>
                <c:pt idx="93">
                  <c:v>28.568403400000001</c:v>
                </c:pt>
                <c:pt idx="94">
                  <c:v>28.882159600000001</c:v>
                </c:pt>
                <c:pt idx="95">
                  <c:v>29.084703400000002</c:v>
                </c:pt>
                <c:pt idx="96">
                  <c:v>29.267431199999997</c:v>
                </c:pt>
                <c:pt idx="97">
                  <c:v>29.308494000000003</c:v>
                </c:pt>
                <c:pt idx="98">
                  <c:v>29.314812199999999</c:v>
                </c:pt>
                <c:pt idx="99">
                  <c:v>28.9953042</c:v>
                </c:pt>
                <c:pt idx="100">
                  <c:v>29.0116622</c:v>
                </c:pt>
                <c:pt idx="101">
                  <c:v>29.205147</c:v>
                </c:pt>
                <c:pt idx="102">
                  <c:v>29.194812599999999</c:v>
                </c:pt>
                <c:pt idx="103">
                  <c:v>29.293820799999999</c:v>
                </c:pt>
                <c:pt idx="104">
                  <c:v>29.454266199999999</c:v>
                </c:pt>
                <c:pt idx="105">
                  <c:v>29.651414799999998</c:v>
                </c:pt>
                <c:pt idx="106">
                  <c:v>29.644207799999997</c:v>
                </c:pt>
                <c:pt idx="107">
                  <c:v>29.540011600000003</c:v>
                </c:pt>
                <c:pt idx="108">
                  <c:v>29.512045999999998</c:v>
                </c:pt>
                <c:pt idx="109">
                  <c:v>29.727790399999996</c:v>
                </c:pt>
                <c:pt idx="110">
                  <c:v>29.836794600000001</c:v>
                </c:pt>
                <c:pt idx="111">
                  <c:v>29.918417999999996</c:v>
                </c:pt>
                <c:pt idx="112">
                  <c:v>29.988741599999997</c:v>
                </c:pt>
                <c:pt idx="113">
                  <c:v>30.218577599999996</c:v>
                </c:pt>
                <c:pt idx="114">
                  <c:v>30.427629599999999</c:v>
                </c:pt>
                <c:pt idx="115">
                  <c:v>30.564004599999997</c:v>
                </c:pt>
                <c:pt idx="116">
                  <c:v>30.585140000000003</c:v>
                </c:pt>
                <c:pt idx="117">
                  <c:v>30.622575999999999</c:v>
                </c:pt>
                <c:pt idx="118">
                  <c:v>30.656169599999998</c:v>
                </c:pt>
                <c:pt idx="119">
                  <c:v>30.761063400000001</c:v>
                </c:pt>
                <c:pt idx="120">
                  <c:v>30.684974399999998</c:v>
                </c:pt>
                <c:pt idx="121">
                  <c:v>30.573830800000003</c:v>
                </c:pt>
                <c:pt idx="122">
                  <c:v>30.446046000000003</c:v>
                </c:pt>
                <c:pt idx="123">
                  <c:v>30.529101600000001</c:v>
                </c:pt>
                <c:pt idx="124">
                  <c:v>30.489501199999999</c:v>
                </c:pt>
                <c:pt idx="125">
                  <c:v>30.448854399999998</c:v>
                </c:pt>
                <c:pt idx="126">
                  <c:v>30.594970999999997</c:v>
                </c:pt>
                <c:pt idx="127">
                  <c:v>30.8546692</c:v>
                </c:pt>
                <c:pt idx="128">
                  <c:v>30.947927799999995</c:v>
                </c:pt>
                <c:pt idx="129">
                  <c:v>31.016735799999999</c:v>
                </c:pt>
                <c:pt idx="130">
                  <c:v>31.101979399999998</c:v>
                </c:pt>
                <c:pt idx="131">
                  <c:v>31.21368</c:v>
                </c:pt>
                <c:pt idx="132">
                  <c:v>31.458914600000004</c:v>
                </c:pt>
                <c:pt idx="133">
                  <c:v>31.503796399999999</c:v>
                </c:pt>
                <c:pt idx="134">
                  <c:v>31.382794199999999</c:v>
                </c:pt>
                <c:pt idx="135">
                  <c:v>31.268184400000003</c:v>
                </c:pt>
                <c:pt idx="136">
                  <c:v>30.899086</c:v>
                </c:pt>
                <c:pt idx="137">
                  <c:v>30.866125399999998</c:v>
                </c:pt>
                <c:pt idx="138">
                  <c:v>30.6919532</c:v>
                </c:pt>
                <c:pt idx="139">
                  <c:v>30.587374799999999</c:v>
                </c:pt>
                <c:pt idx="140">
                  <c:v>30.444543599999996</c:v>
                </c:pt>
                <c:pt idx="141">
                  <c:v>30.692942199999997</c:v>
                </c:pt>
                <c:pt idx="142">
                  <c:v>30.649578399999996</c:v>
                </c:pt>
                <c:pt idx="143">
                  <c:v>30.845690600000001</c:v>
                </c:pt>
                <c:pt idx="144">
                  <c:v>31.013635000000001</c:v>
                </c:pt>
                <c:pt idx="145">
                  <c:v>31.358826999999998</c:v>
                </c:pt>
                <c:pt idx="146">
                  <c:v>31.653752400000002</c:v>
                </c:pt>
                <c:pt idx="147">
                  <c:v>31.6433356</c:v>
                </c:pt>
                <c:pt idx="148">
                  <c:v>31.513798999999995</c:v>
                </c:pt>
                <c:pt idx="149">
                  <c:v>31.336384199999998</c:v>
                </c:pt>
                <c:pt idx="150">
                  <c:v>31.0618874</c:v>
                </c:pt>
                <c:pt idx="151">
                  <c:v>30.741058599999995</c:v>
                </c:pt>
                <c:pt idx="152">
                  <c:v>30.538525199999999</c:v>
                </c:pt>
                <c:pt idx="153">
                  <c:v>30.391975600000002</c:v>
                </c:pt>
                <c:pt idx="154">
                  <c:v>30.3428252</c:v>
                </c:pt>
                <c:pt idx="155">
                  <c:v>30.364175599999999</c:v>
                </c:pt>
                <c:pt idx="156">
                  <c:v>30.351562399999999</c:v>
                </c:pt>
                <c:pt idx="157">
                  <c:v>30.380027999999999</c:v>
                </c:pt>
                <c:pt idx="158">
                  <c:v>30.310934800000002</c:v>
                </c:pt>
                <c:pt idx="159">
                  <c:v>30.237397799999997</c:v>
                </c:pt>
                <c:pt idx="160">
                  <c:v>30.232147400000002</c:v>
                </c:pt>
                <c:pt idx="161">
                  <c:v>30.300276400000001</c:v>
                </c:pt>
                <c:pt idx="162">
                  <c:v>30.102508800000003</c:v>
                </c:pt>
                <c:pt idx="163">
                  <c:v>30.103919400000002</c:v>
                </c:pt>
                <c:pt idx="164">
                  <c:v>30.0544172</c:v>
                </c:pt>
                <c:pt idx="165">
                  <c:v>30.106283999999999</c:v>
                </c:pt>
                <c:pt idx="166">
                  <c:v>30.201382799999998</c:v>
                </c:pt>
                <c:pt idx="167">
                  <c:v>30.454669599999999</c:v>
                </c:pt>
                <c:pt idx="168">
                  <c:v>30.378163199999999</c:v>
                </c:pt>
                <c:pt idx="169">
                  <c:v>30.514660199999998</c:v>
                </c:pt>
                <c:pt idx="170">
                  <c:v>30.460613200000001</c:v>
                </c:pt>
                <c:pt idx="171">
                  <c:v>30.097985000000001</c:v>
                </c:pt>
                <c:pt idx="172">
                  <c:v>29.8186976</c:v>
                </c:pt>
                <c:pt idx="173">
                  <c:v>29.743880400000002</c:v>
                </c:pt>
                <c:pt idx="174">
                  <c:v>29.449762800000002</c:v>
                </c:pt>
                <c:pt idx="175">
                  <c:v>29.269259399999999</c:v>
                </c:pt>
                <c:pt idx="176">
                  <c:v>29.070717399999999</c:v>
                </c:pt>
                <c:pt idx="177">
                  <c:v>28.876640600000002</c:v>
                </c:pt>
                <c:pt idx="178">
                  <c:v>28.7479762</c:v>
                </c:pt>
                <c:pt idx="179">
                  <c:v>28.740251399999998</c:v>
                </c:pt>
                <c:pt idx="180">
                  <c:v>28.621893199999999</c:v>
                </c:pt>
                <c:pt idx="181">
                  <c:v>28.55462</c:v>
                </c:pt>
                <c:pt idx="182">
                  <c:v>28.470846399999999</c:v>
                </c:pt>
                <c:pt idx="183">
                  <c:v>28.451096</c:v>
                </c:pt>
                <c:pt idx="184">
                  <c:v>28.450201</c:v>
                </c:pt>
                <c:pt idx="185">
                  <c:v>28.556947200000003</c:v>
                </c:pt>
                <c:pt idx="186">
                  <c:v>28.687497799999999</c:v>
                </c:pt>
                <c:pt idx="187">
                  <c:v>28.784243200000002</c:v>
                </c:pt>
                <c:pt idx="188">
                  <c:v>28.907044599999999</c:v>
                </c:pt>
                <c:pt idx="189">
                  <c:v>28.785295400000003</c:v>
                </c:pt>
                <c:pt idx="190">
                  <c:v>28.625864799999999</c:v>
                </c:pt>
                <c:pt idx="191">
                  <c:v>28.3814958</c:v>
                </c:pt>
                <c:pt idx="192">
                  <c:v>28.259881999999998</c:v>
                </c:pt>
                <c:pt idx="193">
                  <c:v>27.927217000000002</c:v>
                </c:pt>
                <c:pt idx="194">
                  <c:v>27.790865799999999</c:v>
                </c:pt>
                <c:pt idx="195">
                  <c:v>27.278798399999999</c:v>
                </c:pt>
                <c:pt idx="196">
                  <c:v>26.922071599999999</c:v>
                </c:pt>
                <c:pt idx="197">
                  <c:v>26.570397400000001</c:v>
                </c:pt>
                <c:pt idx="198">
                  <c:v>26.2490092</c:v>
                </c:pt>
                <c:pt idx="199">
                  <c:v>26.071315199999997</c:v>
                </c:pt>
                <c:pt idx="200">
                  <c:v>26.102674999999998</c:v>
                </c:pt>
                <c:pt idx="201">
                  <c:v>26.192190199999999</c:v>
                </c:pt>
                <c:pt idx="202">
                  <c:v>26.229806199999995</c:v>
                </c:pt>
                <c:pt idx="203">
                  <c:v>26.435887200000003</c:v>
                </c:pt>
                <c:pt idx="204">
                  <c:v>26.331716999999998</c:v>
                </c:pt>
                <c:pt idx="205">
                  <c:v>26.304425200000004</c:v>
                </c:pt>
                <c:pt idx="206">
                  <c:v>26.163447000000001</c:v>
                </c:pt>
                <c:pt idx="207">
                  <c:v>25.966982800000004</c:v>
                </c:pt>
                <c:pt idx="208">
                  <c:v>25.6936784</c:v>
                </c:pt>
                <c:pt idx="209">
                  <c:v>25.6606892</c:v>
                </c:pt>
                <c:pt idx="210">
                  <c:v>25.711647400000004</c:v>
                </c:pt>
                <c:pt idx="211">
                  <c:v>25.886936200000001</c:v>
                </c:pt>
                <c:pt idx="212">
                  <c:v>26.111549400000001</c:v>
                </c:pt>
                <c:pt idx="213">
                  <c:v>26.322078400000002</c:v>
                </c:pt>
                <c:pt idx="214">
                  <c:v>26.512267000000001</c:v>
                </c:pt>
                <c:pt idx="215">
                  <c:v>26.639091200000003</c:v>
                </c:pt>
                <c:pt idx="216">
                  <c:v>26.538979000000001</c:v>
                </c:pt>
                <c:pt idx="217">
                  <c:v>26.4571228</c:v>
                </c:pt>
                <c:pt idx="218">
                  <c:v>26.339186000000002</c:v>
                </c:pt>
                <c:pt idx="219">
                  <c:v>26.134878000000004</c:v>
                </c:pt>
                <c:pt idx="220">
                  <c:v>26.005520400000002</c:v>
                </c:pt>
                <c:pt idx="221">
                  <c:v>25.872062399999997</c:v>
                </c:pt>
                <c:pt idx="222">
                  <c:v>25.833587800000004</c:v>
                </c:pt>
                <c:pt idx="223">
                  <c:v>25.852450399999999</c:v>
                </c:pt>
                <c:pt idx="224">
                  <c:v>25.789822400000002</c:v>
                </c:pt>
                <c:pt idx="225">
                  <c:v>25.698410799999998</c:v>
                </c:pt>
                <c:pt idx="226">
                  <c:v>25.723109399999998</c:v>
                </c:pt>
                <c:pt idx="227">
                  <c:v>25.588025600000002</c:v>
                </c:pt>
                <c:pt idx="228">
                  <c:v>25.497340000000001</c:v>
                </c:pt>
                <c:pt idx="229">
                  <c:v>25.472275400000001</c:v>
                </c:pt>
                <c:pt idx="230">
                  <c:v>25.319129400000001</c:v>
                </c:pt>
                <c:pt idx="231">
                  <c:v>25.264665200000003</c:v>
                </c:pt>
                <c:pt idx="232">
                  <c:v>25.382785399999999</c:v>
                </c:pt>
                <c:pt idx="233">
                  <c:v>25.380796</c:v>
                </c:pt>
                <c:pt idx="234">
                  <c:v>25.5808678</c:v>
                </c:pt>
                <c:pt idx="235">
                  <c:v>25.762894600000003</c:v>
                </c:pt>
                <c:pt idx="236">
                  <c:v>25.970416399999998</c:v>
                </c:pt>
                <c:pt idx="237">
                  <c:v>25.996827799999998</c:v>
                </c:pt>
                <c:pt idx="238">
                  <c:v>26.121385200000002</c:v>
                </c:pt>
                <c:pt idx="239">
                  <c:v>26.102734400000003</c:v>
                </c:pt>
                <c:pt idx="240">
                  <c:v>26.038637799999997</c:v>
                </c:pt>
                <c:pt idx="241">
                  <c:v>25.844746600000001</c:v>
                </c:pt>
                <c:pt idx="242">
                  <c:v>25.840237600000002</c:v>
                </c:pt>
                <c:pt idx="243">
                  <c:v>25.786874599999997</c:v>
                </c:pt>
                <c:pt idx="244">
                  <c:v>25.739930199999996</c:v>
                </c:pt>
                <c:pt idx="245">
                  <c:v>25.679025200000002</c:v>
                </c:pt>
                <c:pt idx="246">
                  <c:v>25.832983800000001</c:v>
                </c:pt>
                <c:pt idx="247">
                  <c:v>25.835758800000001</c:v>
                </c:pt>
                <c:pt idx="248">
                  <c:v>25.891725400000002</c:v>
                </c:pt>
                <c:pt idx="249">
                  <c:v>25.942330599999998</c:v>
                </c:pt>
                <c:pt idx="250">
                  <c:v>26.026410799999997</c:v>
                </c:pt>
                <c:pt idx="251">
                  <c:v>26.127341600000001</c:v>
                </c:pt>
                <c:pt idx="252">
                  <c:v>26.159896599999996</c:v>
                </c:pt>
                <c:pt idx="253">
                  <c:v>26.0610368</c:v>
                </c:pt>
                <c:pt idx="254">
                  <c:v>25.958961999999996</c:v>
                </c:pt>
                <c:pt idx="255">
                  <c:v>25.922738599999995</c:v>
                </c:pt>
                <c:pt idx="256">
                  <c:v>25.603424</c:v>
                </c:pt>
                <c:pt idx="257">
                  <c:v>25.436615199999999</c:v>
                </c:pt>
                <c:pt idx="258">
                  <c:v>25.293944799999998</c:v>
                </c:pt>
                <c:pt idx="259">
                  <c:v>25.090876000000002</c:v>
                </c:pt>
                <c:pt idx="260">
                  <c:v>25.051088</c:v>
                </c:pt>
                <c:pt idx="261">
                  <c:v>25.000599599999997</c:v>
                </c:pt>
                <c:pt idx="262">
                  <c:v>24.8528384</c:v>
                </c:pt>
                <c:pt idx="263">
                  <c:v>24.6972366</c:v>
                </c:pt>
                <c:pt idx="264">
                  <c:v>24.455234400000002</c:v>
                </c:pt>
                <c:pt idx="265">
                  <c:v>24.224765599999998</c:v>
                </c:pt>
                <c:pt idx="266">
                  <c:v>24.023418400000001</c:v>
                </c:pt>
                <c:pt idx="267">
                  <c:v>23.859556599999998</c:v>
                </c:pt>
                <c:pt idx="268">
                  <c:v>23.674921000000001</c:v>
                </c:pt>
                <c:pt idx="269">
                  <c:v>23.629071799999998</c:v>
                </c:pt>
                <c:pt idx="270">
                  <c:v>23.423287600000002</c:v>
                </c:pt>
                <c:pt idx="271">
                  <c:v>23.165587600000002</c:v>
                </c:pt>
                <c:pt idx="272">
                  <c:v>22.950627599999997</c:v>
                </c:pt>
                <c:pt idx="273">
                  <c:v>22.909583000000001</c:v>
                </c:pt>
                <c:pt idx="274">
                  <c:v>22.7021336</c:v>
                </c:pt>
                <c:pt idx="275">
                  <c:v>22.432866400000002</c:v>
                </c:pt>
                <c:pt idx="276">
                  <c:v>22.298324200000003</c:v>
                </c:pt>
                <c:pt idx="277">
                  <c:v>22.225358799999999</c:v>
                </c:pt>
                <c:pt idx="278">
                  <c:v>21.923815400000002</c:v>
                </c:pt>
                <c:pt idx="279">
                  <c:v>21.567646000000003</c:v>
                </c:pt>
                <c:pt idx="280">
                  <c:v>21.3238342</c:v>
                </c:pt>
                <c:pt idx="281">
                  <c:v>21.216968999999999</c:v>
                </c:pt>
                <c:pt idx="282">
                  <c:v>20.994293399999997</c:v>
                </c:pt>
                <c:pt idx="283">
                  <c:v>20.529427800000001</c:v>
                </c:pt>
                <c:pt idx="284">
                  <c:v>20.409453199999998</c:v>
                </c:pt>
                <c:pt idx="285">
                  <c:v>20.309186199999999</c:v>
                </c:pt>
                <c:pt idx="286">
                  <c:v>20.1740742</c:v>
                </c:pt>
                <c:pt idx="287">
                  <c:v>19.760809399999999</c:v>
                </c:pt>
                <c:pt idx="288">
                  <c:v>19.3268746</c:v>
                </c:pt>
                <c:pt idx="289">
                  <c:v>19.288876800000001</c:v>
                </c:pt>
                <c:pt idx="290">
                  <c:v>18.8676526</c:v>
                </c:pt>
                <c:pt idx="291">
                  <c:v>18.151592000000001</c:v>
                </c:pt>
                <c:pt idx="292">
                  <c:v>17.637862800000001</c:v>
                </c:pt>
                <c:pt idx="293">
                  <c:v>17.332296400000001</c:v>
                </c:pt>
                <c:pt idx="294">
                  <c:v>17.104064999999999</c:v>
                </c:pt>
                <c:pt idx="295">
                  <c:v>16.5485018</c:v>
                </c:pt>
                <c:pt idx="296">
                  <c:v>16.446430800000002</c:v>
                </c:pt>
                <c:pt idx="297">
                  <c:v>15.969154200000002</c:v>
                </c:pt>
                <c:pt idx="298">
                  <c:v>16.111497000000004</c:v>
                </c:pt>
                <c:pt idx="299">
                  <c:v>15.322049199999999</c:v>
                </c:pt>
                <c:pt idx="300">
                  <c:v>14.813752600000001</c:v>
                </c:pt>
                <c:pt idx="301">
                  <c:v>14.079520400000002</c:v>
                </c:pt>
                <c:pt idx="302">
                  <c:v>13.458319799999998</c:v>
                </c:pt>
                <c:pt idx="303">
                  <c:v>12.6392232</c:v>
                </c:pt>
                <c:pt idx="304">
                  <c:v>12.202428599999999</c:v>
                </c:pt>
                <c:pt idx="305">
                  <c:v>11.845341399999999</c:v>
                </c:pt>
                <c:pt idx="306">
                  <c:v>11.510018200000001</c:v>
                </c:pt>
                <c:pt idx="307">
                  <c:v>11.12265502</c:v>
                </c:pt>
                <c:pt idx="308">
                  <c:v>10.778195419999999</c:v>
                </c:pt>
                <c:pt idx="309">
                  <c:v>10.01787472</c:v>
                </c:pt>
                <c:pt idx="310">
                  <c:v>9.7454872800000008</c:v>
                </c:pt>
                <c:pt idx="311">
                  <c:v>9.1704991400000004</c:v>
                </c:pt>
                <c:pt idx="312">
                  <c:v>8.8657420200000008</c:v>
                </c:pt>
                <c:pt idx="313">
                  <c:v>8.08466664</c:v>
                </c:pt>
                <c:pt idx="314">
                  <c:v>7.5959581400000005</c:v>
                </c:pt>
                <c:pt idx="315">
                  <c:v>6.8167358399999998</c:v>
                </c:pt>
                <c:pt idx="316">
                  <c:v>5.8885658799999998</c:v>
                </c:pt>
                <c:pt idx="317">
                  <c:v>5.0657167000000003</c:v>
                </c:pt>
                <c:pt idx="318">
                  <c:v>4.0687777799999996</c:v>
                </c:pt>
                <c:pt idx="319">
                  <c:v>3.4658232</c:v>
                </c:pt>
                <c:pt idx="320">
                  <c:v>3.0064209199999996</c:v>
                </c:pt>
                <c:pt idx="321">
                  <c:v>2.6961882799999999</c:v>
                </c:pt>
                <c:pt idx="322">
                  <c:v>2.4490363400000001</c:v>
                </c:pt>
                <c:pt idx="323">
                  <c:v>2.1586646115999999</c:v>
                </c:pt>
                <c:pt idx="324">
                  <c:v>1.7140250755999999</c:v>
                </c:pt>
                <c:pt idx="325">
                  <c:v>1.4340725755999999</c:v>
                </c:pt>
                <c:pt idx="326">
                  <c:v>0.67838529560000005</c:v>
                </c:pt>
                <c:pt idx="327">
                  <c:v>-0.3500983044</c:v>
                </c:pt>
                <c:pt idx="328">
                  <c:v>-0.87544435600000003</c:v>
                </c:pt>
                <c:pt idx="329">
                  <c:v>-2.23991718</c:v>
                </c:pt>
                <c:pt idx="330">
                  <c:v>-3.5142921600000001</c:v>
                </c:pt>
                <c:pt idx="331">
                  <c:v>-4.6273327000000002</c:v>
                </c:pt>
                <c:pt idx="332">
                  <c:v>-5.6548710800000004</c:v>
                </c:pt>
                <c:pt idx="333">
                  <c:v>-6.4510042199999997</c:v>
                </c:pt>
                <c:pt idx="334">
                  <c:v>-6.7881958999999998</c:v>
                </c:pt>
                <c:pt idx="335">
                  <c:v>-7.6706424799999997</c:v>
                </c:pt>
                <c:pt idx="336">
                  <c:v>-7.8999758</c:v>
                </c:pt>
                <c:pt idx="337">
                  <c:v>-8.2957494000000001</c:v>
                </c:pt>
                <c:pt idx="338">
                  <c:v>-9.0709225799999977</c:v>
                </c:pt>
                <c:pt idx="339">
                  <c:v>-9.7347551599999989</c:v>
                </c:pt>
                <c:pt idx="340">
                  <c:v>-10.37128888</c:v>
                </c:pt>
                <c:pt idx="341">
                  <c:v>-11.1217588</c:v>
                </c:pt>
                <c:pt idx="342">
                  <c:v>-11.9701068</c:v>
                </c:pt>
                <c:pt idx="343">
                  <c:v>-13.040660600000001</c:v>
                </c:pt>
                <c:pt idx="344">
                  <c:v>-14.206325000000001</c:v>
                </c:pt>
                <c:pt idx="345">
                  <c:v>-15.447176000000002</c:v>
                </c:pt>
                <c:pt idx="346">
                  <c:v>-16.616306999999999</c:v>
                </c:pt>
                <c:pt idx="347">
                  <c:v>-17.773484400000001</c:v>
                </c:pt>
                <c:pt idx="348">
                  <c:v>-19.162005000000001</c:v>
                </c:pt>
                <c:pt idx="349">
                  <c:v>-20.061522</c:v>
                </c:pt>
                <c:pt idx="350">
                  <c:v>-21.221003400000001</c:v>
                </c:pt>
                <c:pt idx="351">
                  <c:v>-22.6377986</c:v>
                </c:pt>
                <c:pt idx="352">
                  <c:v>-23.731138399999999</c:v>
                </c:pt>
                <c:pt idx="353">
                  <c:v>-24.487570399999999</c:v>
                </c:pt>
                <c:pt idx="354">
                  <c:v>-25.760743999999999</c:v>
                </c:pt>
                <c:pt idx="355">
                  <c:v>-26.686233400000003</c:v>
                </c:pt>
                <c:pt idx="356">
                  <c:v>-27.405133799999998</c:v>
                </c:pt>
                <c:pt idx="357">
                  <c:v>-28.319412199999999</c:v>
                </c:pt>
                <c:pt idx="358">
                  <c:v>-29.371845999999998</c:v>
                </c:pt>
                <c:pt idx="359">
                  <c:v>-30.681976199999998</c:v>
                </c:pt>
                <c:pt idx="360">
                  <c:v>-32.2775836</c:v>
                </c:pt>
                <c:pt idx="361">
                  <c:v>-34.006588199999996</c:v>
                </c:pt>
                <c:pt idx="362">
                  <c:v>-36.048477400000003</c:v>
                </c:pt>
                <c:pt idx="363">
                  <c:v>-38.165470600000006</c:v>
                </c:pt>
                <c:pt idx="364">
                  <c:v>-39.9202054</c:v>
                </c:pt>
                <c:pt idx="365">
                  <c:v>-41.644743800000001</c:v>
                </c:pt>
                <c:pt idx="366">
                  <c:v>-43.588249000000005</c:v>
                </c:pt>
                <c:pt idx="367">
                  <c:v>-44.951711000000003</c:v>
                </c:pt>
                <c:pt idx="368">
                  <c:v>-46.002217600000009</c:v>
                </c:pt>
                <c:pt idx="369">
                  <c:v>-47.093739800000002</c:v>
                </c:pt>
                <c:pt idx="370">
                  <c:v>-47.6060248</c:v>
                </c:pt>
                <c:pt idx="371">
                  <c:v>-47.587479199999997</c:v>
                </c:pt>
                <c:pt idx="372">
                  <c:v>-47.469060400000004</c:v>
                </c:pt>
                <c:pt idx="373">
                  <c:v>-47.153894000000001</c:v>
                </c:pt>
                <c:pt idx="374">
                  <c:v>-46.313736800000001</c:v>
                </c:pt>
                <c:pt idx="375">
                  <c:v>-45.295438400000002</c:v>
                </c:pt>
                <c:pt idx="376">
                  <c:v>-44.250863599999995</c:v>
                </c:pt>
                <c:pt idx="377">
                  <c:v>-43.137782999999999</c:v>
                </c:pt>
                <c:pt idx="378">
                  <c:v>-42.156656599999998</c:v>
                </c:pt>
                <c:pt idx="379">
                  <c:v>-41.699876400000008</c:v>
                </c:pt>
                <c:pt idx="380">
                  <c:v>-41.191583199999997</c:v>
                </c:pt>
                <c:pt idx="381">
                  <c:v>-40.959700799999993</c:v>
                </c:pt>
                <c:pt idx="382">
                  <c:v>-40.817368399999999</c:v>
                </c:pt>
                <c:pt idx="383">
                  <c:v>-41.050628000000003</c:v>
                </c:pt>
                <c:pt idx="384">
                  <c:v>-40.870088199999998</c:v>
                </c:pt>
                <c:pt idx="385">
                  <c:v>-40.497522799999999</c:v>
                </c:pt>
                <c:pt idx="386">
                  <c:v>-39.7307968</c:v>
                </c:pt>
                <c:pt idx="387">
                  <c:v>-38.997067199999996</c:v>
                </c:pt>
                <c:pt idx="388">
                  <c:v>-38.029460799999995</c:v>
                </c:pt>
                <c:pt idx="389">
                  <c:v>-36.619064200000004</c:v>
                </c:pt>
                <c:pt idx="390">
                  <c:v>-35.784287200000001</c:v>
                </c:pt>
                <c:pt idx="391">
                  <c:v>-35.043828599999998</c:v>
                </c:pt>
                <c:pt idx="392">
                  <c:v>-34.782983399999999</c:v>
                </c:pt>
                <c:pt idx="393">
                  <c:v>-34.548326199999998</c:v>
                </c:pt>
                <c:pt idx="394">
                  <c:v>-34.886749399999999</c:v>
                </c:pt>
                <c:pt idx="395">
                  <c:v>-35.0277824</c:v>
                </c:pt>
                <c:pt idx="396">
                  <c:v>-35.860195200000007</c:v>
                </c:pt>
                <c:pt idx="397">
                  <c:v>-35.997712</c:v>
                </c:pt>
                <c:pt idx="398">
                  <c:v>-35.7960274</c:v>
                </c:pt>
                <c:pt idx="399">
                  <c:v>-36.020462000000002</c:v>
                </c:pt>
                <c:pt idx="400">
                  <c:v>-35.252536999999997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65-4162-8D1D-11858E3D2BFD}"/>
            </c:ext>
          </c:extLst>
        </c:ser>
        <c:ser>
          <c:idx val="1"/>
          <c:order val="1"/>
          <c:tx>
            <c:v>3.5V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IMD!$Q$5:$Q$405</c:f>
              <c:numCache>
                <c:formatCode>General</c:formatCode>
                <c:ptCount val="401"/>
                <c:pt idx="0">
                  <c:v>-54.059455999999997</c:v>
                </c:pt>
                <c:pt idx="1">
                  <c:v>-97.804787000000005</c:v>
                </c:pt>
                <c:pt idx="2">
                  <c:v>-58.939950999999994</c:v>
                </c:pt>
                <c:pt idx="3">
                  <c:v>-51.956812999999997</c:v>
                </c:pt>
                <c:pt idx="4">
                  <c:v>-34.604822800000001</c:v>
                </c:pt>
                <c:pt idx="5">
                  <c:v>-22.43548792</c:v>
                </c:pt>
                <c:pt idx="6">
                  <c:v>-13.121060302</c:v>
                </c:pt>
                <c:pt idx="7">
                  <c:v>-5.9979003819999992</c:v>
                </c:pt>
                <c:pt idx="8">
                  <c:v>-0.55364596199999982</c:v>
                </c:pt>
                <c:pt idx="9">
                  <c:v>3.8204214379999994</c:v>
                </c:pt>
                <c:pt idx="10">
                  <c:v>7.3403285580000004</c:v>
                </c:pt>
                <c:pt idx="11">
                  <c:v>10.275896739999999</c:v>
                </c:pt>
                <c:pt idx="12">
                  <c:v>12.64378902</c:v>
                </c:pt>
                <c:pt idx="13">
                  <c:v>14.419211200000001</c:v>
                </c:pt>
                <c:pt idx="14">
                  <c:v>15.655066999999999</c:v>
                </c:pt>
                <c:pt idx="15">
                  <c:v>16.538393199999998</c:v>
                </c:pt>
                <c:pt idx="16">
                  <c:v>16.988399999999999</c:v>
                </c:pt>
                <c:pt idx="17">
                  <c:v>17.302427399999999</c:v>
                </c:pt>
                <c:pt idx="18">
                  <c:v>17.690036800000001</c:v>
                </c:pt>
                <c:pt idx="19">
                  <c:v>18.234467599999999</c:v>
                </c:pt>
                <c:pt idx="20">
                  <c:v>18.396070000000002</c:v>
                </c:pt>
                <c:pt idx="21">
                  <c:v>18.710445800000002</c:v>
                </c:pt>
                <c:pt idx="22">
                  <c:v>18.341329199999997</c:v>
                </c:pt>
                <c:pt idx="23">
                  <c:v>17.4023632</c:v>
                </c:pt>
                <c:pt idx="24">
                  <c:v>16.121413799999999</c:v>
                </c:pt>
                <c:pt idx="25">
                  <c:v>14.753035199999999</c:v>
                </c:pt>
                <c:pt idx="26">
                  <c:v>13.0830906</c:v>
                </c:pt>
                <c:pt idx="27">
                  <c:v>11.9430098</c:v>
                </c:pt>
                <c:pt idx="28">
                  <c:v>11.140379599999999</c:v>
                </c:pt>
                <c:pt idx="29">
                  <c:v>10.324278039999999</c:v>
                </c:pt>
                <c:pt idx="30">
                  <c:v>9.9291040799999983</c:v>
                </c:pt>
                <c:pt idx="31">
                  <c:v>9.6218814600000009</c:v>
                </c:pt>
                <c:pt idx="32">
                  <c:v>9.3989937200000018</c:v>
                </c:pt>
                <c:pt idx="33">
                  <c:v>8.9573476799999998</c:v>
                </c:pt>
                <c:pt idx="34">
                  <c:v>8.8668939599999987</c:v>
                </c:pt>
                <c:pt idx="35">
                  <c:v>8.5749286800000011</c:v>
                </c:pt>
                <c:pt idx="36">
                  <c:v>8.3384672200000018</c:v>
                </c:pt>
                <c:pt idx="37">
                  <c:v>8.1662761600000007</c:v>
                </c:pt>
                <c:pt idx="38">
                  <c:v>8.1618239400000014</c:v>
                </c:pt>
                <c:pt idx="39">
                  <c:v>8.0708037399999988</c:v>
                </c:pt>
                <c:pt idx="40">
                  <c:v>7.9100848199999998</c:v>
                </c:pt>
                <c:pt idx="41">
                  <c:v>7.9548494399999994</c:v>
                </c:pt>
                <c:pt idx="42">
                  <c:v>7.8159115999999997</c:v>
                </c:pt>
                <c:pt idx="43">
                  <c:v>7.8491686000000005</c:v>
                </c:pt>
                <c:pt idx="44">
                  <c:v>7.749083820000001</c:v>
                </c:pt>
                <c:pt idx="45">
                  <c:v>7.8847664000000011</c:v>
                </c:pt>
                <c:pt idx="46">
                  <c:v>8.1217072599999991</c:v>
                </c:pt>
                <c:pt idx="47">
                  <c:v>8.5521968800000003</c:v>
                </c:pt>
                <c:pt idx="48">
                  <c:v>8.9378081399999996</c:v>
                </c:pt>
                <c:pt idx="49">
                  <c:v>9.4576869999999982</c:v>
                </c:pt>
                <c:pt idx="50">
                  <c:v>10.091874579999999</c:v>
                </c:pt>
                <c:pt idx="51">
                  <c:v>10.75315438</c:v>
                </c:pt>
                <c:pt idx="52">
                  <c:v>11.3797338</c:v>
                </c:pt>
                <c:pt idx="53">
                  <c:v>12.069745000000001</c:v>
                </c:pt>
                <c:pt idx="54">
                  <c:v>12.851299599999999</c:v>
                </c:pt>
                <c:pt idx="55">
                  <c:v>13.6809896</c:v>
                </c:pt>
                <c:pt idx="56">
                  <c:v>14.436451600000002</c:v>
                </c:pt>
                <c:pt idx="57">
                  <c:v>15.1825194</c:v>
                </c:pt>
                <c:pt idx="58">
                  <c:v>15.894798</c:v>
                </c:pt>
                <c:pt idx="59">
                  <c:v>16.6533418</c:v>
                </c:pt>
                <c:pt idx="60">
                  <c:v>17.417039000000003</c:v>
                </c:pt>
                <c:pt idx="61">
                  <c:v>18.023463</c:v>
                </c:pt>
                <c:pt idx="62">
                  <c:v>18.539089199999999</c:v>
                </c:pt>
                <c:pt idx="63">
                  <c:v>19.083028800000001</c:v>
                </c:pt>
                <c:pt idx="64">
                  <c:v>19.638756600000001</c:v>
                </c:pt>
                <c:pt idx="65">
                  <c:v>20.222571199999997</c:v>
                </c:pt>
                <c:pt idx="66">
                  <c:v>20.72372</c:v>
                </c:pt>
                <c:pt idx="67">
                  <c:v>21.270844199999999</c:v>
                </c:pt>
                <c:pt idx="68">
                  <c:v>21.852478000000001</c:v>
                </c:pt>
                <c:pt idx="69">
                  <c:v>22.352271599999998</c:v>
                </c:pt>
                <c:pt idx="70">
                  <c:v>22.8992234</c:v>
                </c:pt>
                <c:pt idx="71">
                  <c:v>23.244714600000002</c:v>
                </c:pt>
                <c:pt idx="72">
                  <c:v>23.599951800000003</c:v>
                </c:pt>
                <c:pt idx="73">
                  <c:v>23.964905400000003</c:v>
                </c:pt>
                <c:pt idx="74">
                  <c:v>24.345851800000002</c:v>
                </c:pt>
                <c:pt idx="75">
                  <c:v>24.353162600000001</c:v>
                </c:pt>
                <c:pt idx="76">
                  <c:v>24.526292999999999</c:v>
                </c:pt>
                <c:pt idx="77">
                  <c:v>24.630568400000001</c:v>
                </c:pt>
                <c:pt idx="78">
                  <c:v>24.941937799999998</c:v>
                </c:pt>
                <c:pt idx="79">
                  <c:v>25.156300000000002</c:v>
                </c:pt>
                <c:pt idx="80">
                  <c:v>25.460057200000001</c:v>
                </c:pt>
                <c:pt idx="81">
                  <c:v>25.743153800000005</c:v>
                </c:pt>
                <c:pt idx="82">
                  <c:v>26.283743400000002</c:v>
                </c:pt>
                <c:pt idx="83">
                  <c:v>26.7782056</c:v>
                </c:pt>
                <c:pt idx="84">
                  <c:v>26.9831316</c:v>
                </c:pt>
                <c:pt idx="85">
                  <c:v>27.309964000000001</c:v>
                </c:pt>
                <c:pt idx="86">
                  <c:v>27.580991000000001</c:v>
                </c:pt>
                <c:pt idx="87">
                  <c:v>27.941344800000003</c:v>
                </c:pt>
                <c:pt idx="88">
                  <c:v>27.831873999999999</c:v>
                </c:pt>
                <c:pt idx="89">
                  <c:v>27.922761400000002</c:v>
                </c:pt>
                <c:pt idx="90">
                  <c:v>27.805698400000001</c:v>
                </c:pt>
                <c:pt idx="91">
                  <c:v>27.971655599999998</c:v>
                </c:pt>
                <c:pt idx="92">
                  <c:v>28.207365800000002</c:v>
                </c:pt>
                <c:pt idx="93">
                  <c:v>28.297325600000001</c:v>
                </c:pt>
                <c:pt idx="94">
                  <c:v>28.581620600000001</c:v>
                </c:pt>
                <c:pt idx="95">
                  <c:v>28.794277400000006</c:v>
                </c:pt>
                <c:pt idx="96">
                  <c:v>29.052773999999999</c:v>
                </c:pt>
                <c:pt idx="97">
                  <c:v>29.141641199999999</c:v>
                </c:pt>
                <c:pt idx="98">
                  <c:v>29.130733399999997</c:v>
                </c:pt>
                <c:pt idx="99">
                  <c:v>28.781059399999997</c:v>
                </c:pt>
                <c:pt idx="100">
                  <c:v>28.8485394</c:v>
                </c:pt>
                <c:pt idx="101">
                  <c:v>28.956147800000004</c:v>
                </c:pt>
                <c:pt idx="102">
                  <c:v>28.877225399999997</c:v>
                </c:pt>
                <c:pt idx="103">
                  <c:v>28.915135400000004</c:v>
                </c:pt>
                <c:pt idx="104">
                  <c:v>29.104830800000002</c:v>
                </c:pt>
                <c:pt idx="105">
                  <c:v>29.4245436</c:v>
                </c:pt>
                <c:pt idx="106">
                  <c:v>29.488381399999998</c:v>
                </c:pt>
                <c:pt idx="107">
                  <c:v>29.324785599999995</c:v>
                </c:pt>
                <c:pt idx="108">
                  <c:v>29.354558999999995</c:v>
                </c:pt>
                <c:pt idx="109">
                  <c:v>29.478721</c:v>
                </c:pt>
                <c:pt idx="110">
                  <c:v>29.461796800000002</c:v>
                </c:pt>
                <c:pt idx="111">
                  <c:v>29.497434799999997</c:v>
                </c:pt>
                <c:pt idx="112">
                  <c:v>29.535497399999997</c:v>
                </c:pt>
                <c:pt idx="113">
                  <c:v>29.773013400000004</c:v>
                </c:pt>
                <c:pt idx="114">
                  <c:v>30.015118000000001</c:v>
                </c:pt>
                <c:pt idx="115">
                  <c:v>30.254142399999999</c:v>
                </c:pt>
                <c:pt idx="116">
                  <c:v>30.380432999999993</c:v>
                </c:pt>
                <c:pt idx="117">
                  <c:v>30.3521584</c:v>
                </c:pt>
                <c:pt idx="118">
                  <c:v>30.378921999999999</c:v>
                </c:pt>
                <c:pt idx="119">
                  <c:v>30.569661200000002</c:v>
                </c:pt>
                <c:pt idx="120">
                  <c:v>30.430564199999999</c:v>
                </c:pt>
                <c:pt idx="121">
                  <c:v>30.226979800000002</c:v>
                </c:pt>
                <c:pt idx="122">
                  <c:v>30.134533599999997</c:v>
                </c:pt>
                <c:pt idx="123">
                  <c:v>30.536414999999998</c:v>
                </c:pt>
                <c:pt idx="124">
                  <c:v>30.639197799999998</c:v>
                </c:pt>
                <c:pt idx="125">
                  <c:v>30.636479200000004</c:v>
                </c:pt>
                <c:pt idx="126">
                  <c:v>30.844870000000004</c:v>
                </c:pt>
                <c:pt idx="127">
                  <c:v>31.146506600000002</c:v>
                </c:pt>
                <c:pt idx="128">
                  <c:v>31.237998200000003</c:v>
                </c:pt>
                <c:pt idx="129">
                  <c:v>31.2775368</c:v>
                </c:pt>
                <c:pt idx="130">
                  <c:v>31.502711399999999</c:v>
                </c:pt>
                <c:pt idx="131">
                  <c:v>31.476412600000003</c:v>
                </c:pt>
                <c:pt idx="132">
                  <c:v>31.764587800000005</c:v>
                </c:pt>
                <c:pt idx="133">
                  <c:v>31.5443578</c:v>
                </c:pt>
                <c:pt idx="134">
                  <c:v>31.432493599999997</c:v>
                </c:pt>
                <c:pt idx="135">
                  <c:v>31.165896599999996</c:v>
                </c:pt>
                <c:pt idx="136">
                  <c:v>30.903099399999995</c:v>
                </c:pt>
                <c:pt idx="137">
                  <c:v>30.826013199999998</c:v>
                </c:pt>
                <c:pt idx="138">
                  <c:v>30.573090799999999</c:v>
                </c:pt>
                <c:pt idx="139">
                  <c:v>30.394290599999998</c:v>
                </c:pt>
                <c:pt idx="140">
                  <c:v>30.1769502</c:v>
                </c:pt>
                <c:pt idx="141">
                  <c:v>30.401322200000003</c:v>
                </c:pt>
                <c:pt idx="142">
                  <c:v>30.682795600000002</c:v>
                </c:pt>
                <c:pt idx="143">
                  <c:v>31.3622926</c:v>
                </c:pt>
                <c:pt idx="144">
                  <c:v>31.611599399999999</c:v>
                </c:pt>
                <c:pt idx="145">
                  <c:v>32.024132999999992</c:v>
                </c:pt>
                <c:pt idx="146">
                  <c:v>32.3591184</c:v>
                </c:pt>
                <c:pt idx="147">
                  <c:v>32.16328</c:v>
                </c:pt>
                <c:pt idx="148">
                  <c:v>31.722854999999999</c:v>
                </c:pt>
                <c:pt idx="149">
                  <c:v>31.467579000000001</c:v>
                </c:pt>
                <c:pt idx="150">
                  <c:v>31.338553799999993</c:v>
                </c:pt>
                <c:pt idx="151">
                  <c:v>31.136629399999997</c:v>
                </c:pt>
                <c:pt idx="152">
                  <c:v>30.8786314</c:v>
                </c:pt>
                <c:pt idx="153">
                  <c:v>30.848965200000002</c:v>
                </c:pt>
                <c:pt idx="154">
                  <c:v>30.796802199999995</c:v>
                </c:pt>
                <c:pt idx="155">
                  <c:v>30.774234</c:v>
                </c:pt>
                <c:pt idx="156">
                  <c:v>30.7016636</c:v>
                </c:pt>
                <c:pt idx="157">
                  <c:v>30.758052599999996</c:v>
                </c:pt>
                <c:pt idx="158">
                  <c:v>30.428520800000001</c:v>
                </c:pt>
                <c:pt idx="159">
                  <c:v>30.260525000000001</c:v>
                </c:pt>
                <c:pt idx="160">
                  <c:v>30.266197399999999</c:v>
                </c:pt>
                <c:pt idx="161">
                  <c:v>30.281928800000003</c:v>
                </c:pt>
                <c:pt idx="162">
                  <c:v>30.154517399999996</c:v>
                </c:pt>
                <c:pt idx="163">
                  <c:v>30.208112600000003</c:v>
                </c:pt>
                <c:pt idx="164">
                  <c:v>30.295111800000001</c:v>
                </c:pt>
                <c:pt idx="165">
                  <c:v>30.320079800000002</c:v>
                </c:pt>
                <c:pt idx="166">
                  <c:v>30.436682800000007</c:v>
                </c:pt>
                <c:pt idx="167">
                  <c:v>30.472483799999999</c:v>
                </c:pt>
                <c:pt idx="168">
                  <c:v>30.544622400000002</c:v>
                </c:pt>
                <c:pt idx="169">
                  <c:v>30.748303200000002</c:v>
                </c:pt>
                <c:pt idx="170">
                  <c:v>30.788512000000004</c:v>
                </c:pt>
                <c:pt idx="171">
                  <c:v>30.465843599999999</c:v>
                </c:pt>
                <c:pt idx="172">
                  <c:v>30.343933800000002</c:v>
                </c:pt>
                <c:pt idx="173">
                  <c:v>30.2248418</c:v>
                </c:pt>
                <c:pt idx="174">
                  <c:v>29.711939600000001</c:v>
                </c:pt>
                <c:pt idx="175">
                  <c:v>29.327667999999999</c:v>
                </c:pt>
                <c:pt idx="176">
                  <c:v>29.072794400000003</c:v>
                </c:pt>
                <c:pt idx="177">
                  <c:v>28.845053999999998</c:v>
                </c:pt>
                <c:pt idx="178">
                  <c:v>28.591984199999995</c:v>
                </c:pt>
                <c:pt idx="179">
                  <c:v>28.647544599999996</c:v>
                </c:pt>
                <c:pt idx="180">
                  <c:v>28.6641504</c:v>
                </c:pt>
                <c:pt idx="181">
                  <c:v>28.525981600000001</c:v>
                </c:pt>
                <c:pt idx="182">
                  <c:v>28.388099399999998</c:v>
                </c:pt>
                <c:pt idx="183">
                  <c:v>28.471016000000002</c:v>
                </c:pt>
                <c:pt idx="184">
                  <c:v>28.543118800000002</c:v>
                </c:pt>
                <c:pt idx="185">
                  <c:v>28.526008600000001</c:v>
                </c:pt>
                <c:pt idx="186">
                  <c:v>28.641098399999997</c:v>
                </c:pt>
                <c:pt idx="187">
                  <c:v>28.750314600000003</c:v>
                </c:pt>
                <c:pt idx="188">
                  <c:v>28.734243400000004</c:v>
                </c:pt>
                <c:pt idx="189">
                  <c:v>28.617810400000003</c:v>
                </c:pt>
                <c:pt idx="190">
                  <c:v>28.507415400000003</c:v>
                </c:pt>
                <c:pt idx="191">
                  <c:v>28.271807200000001</c:v>
                </c:pt>
                <c:pt idx="192">
                  <c:v>28.218389999999999</c:v>
                </c:pt>
                <c:pt idx="193">
                  <c:v>27.850502799999997</c:v>
                </c:pt>
                <c:pt idx="194">
                  <c:v>27.600014199999997</c:v>
                </c:pt>
                <c:pt idx="195">
                  <c:v>27.138399600000003</c:v>
                </c:pt>
                <c:pt idx="196">
                  <c:v>26.8342694</c:v>
                </c:pt>
                <c:pt idx="197">
                  <c:v>26.367675200000001</c:v>
                </c:pt>
                <c:pt idx="198">
                  <c:v>26.149970799999998</c:v>
                </c:pt>
                <c:pt idx="199">
                  <c:v>25.919525999999998</c:v>
                </c:pt>
                <c:pt idx="200">
                  <c:v>25.886022000000004</c:v>
                </c:pt>
                <c:pt idx="201">
                  <c:v>25.9789876</c:v>
                </c:pt>
                <c:pt idx="202">
                  <c:v>26.069429400000001</c:v>
                </c:pt>
                <c:pt idx="203">
                  <c:v>26.276644600000004</c:v>
                </c:pt>
                <c:pt idx="204">
                  <c:v>26.258743000000003</c:v>
                </c:pt>
                <c:pt idx="205">
                  <c:v>26.2552612</c:v>
                </c:pt>
                <c:pt idx="206">
                  <c:v>26.237275</c:v>
                </c:pt>
                <c:pt idx="207">
                  <c:v>26.034700800000003</c:v>
                </c:pt>
                <c:pt idx="208">
                  <c:v>25.703249800000002</c:v>
                </c:pt>
                <c:pt idx="209">
                  <c:v>25.712237200000004</c:v>
                </c:pt>
                <c:pt idx="210">
                  <c:v>25.696148000000001</c:v>
                </c:pt>
                <c:pt idx="211">
                  <c:v>25.717193999999999</c:v>
                </c:pt>
                <c:pt idx="212">
                  <c:v>25.933178799999997</c:v>
                </c:pt>
                <c:pt idx="213">
                  <c:v>26.123456599999997</c:v>
                </c:pt>
                <c:pt idx="214">
                  <c:v>26.3539262</c:v>
                </c:pt>
                <c:pt idx="215">
                  <c:v>26.438819599999999</c:v>
                </c:pt>
                <c:pt idx="216">
                  <c:v>26.438175000000001</c:v>
                </c:pt>
                <c:pt idx="217">
                  <c:v>26.399620199999998</c:v>
                </c:pt>
                <c:pt idx="218">
                  <c:v>26.357445999999999</c:v>
                </c:pt>
                <c:pt idx="219">
                  <c:v>26.178521400000001</c:v>
                </c:pt>
                <c:pt idx="220">
                  <c:v>26.088309600000002</c:v>
                </c:pt>
                <c:pt idx="221">
                  <c:v>26.005222800000002</c:v>
                </c:pt>
                <c:pt idx="222">
                  <c:v>25.932570800000001</c:v>
                </c:pt>
                <c:pt idx="223">
                  <c:v>25.887203799999998</c:v>
                </c:pt>
                <c:pt idx="224">
                  <c:v>25.684643000000001</c:v>
                </c:pt>
                <c:pt idx="225">
                  <c:v>25.619982600000004</c:v>
                </c:pt>
                <c:pt idx="226">
                  <c:v>25.420246800000001</c:v>
                </c:pt>
                <c:pt idx="227">
                  <c:v>25.265431800000002</c:v>
                </c:pt>
                <c:pt idx="228">
                  <c:v>25.178140800000001</c:v>
                </c:pt>
                <c:pt idx="229">
                  <c:v>25.260616800000001</c:v>
                </c:pt>
                <c:pt idx="230">
                  <c:v>25.222930000000002</c:v>
                </c:pt>
                <c:pt idx="231">
                  <c:v>25.239765800000004</c:v>
                </c:pt>
                <c:pt idx="232">
                  <c:v>25.252294399999997</c:v>
                </c:pt>
                <c:pt idx="233">
                  <c:v>25.220322600000003</c:v>
                </c:pt>
                <c:pt idx="234">
                  <c:v>25.325705600000003</c:v>
                </c:pt>
                <c:pt idx="235">
                  <c:v>25.3202642</c:v>
                </c:pt>
                <c:pt idx="236">
                  <c:v>25.468771199999999</c:v>
                </c:pt>
                <c:pt idx="237">
                  <c:v>25.525595399999997</c:v>
                </c:pt>
                <c:pt idx="238">
                  <c:v>25.739198999999996</c:v>
                </c:pt>
                <c:pt idx="239">
                  <c:v>25.606840399999999</c:v>
                </c:pt>
                <c:pt idx="240">
                  <c:v>25.612888600000002</c:v>
                </c:pt>
                <c:pt idx="241">
                  <c:v>25.546241200000001</c:v>
                </c:pt>
                <c:pt idx="242">
                  <c:v>25.563277200000002</c:v>
                </c:pt>
                <c:pt idx="243">
                  <c:v>25.505411000000002</c:v>
                </c:pt>
                <c:pt idx="244">
                  <c:v>25.502729600000002</c:v>
                </c:pt>
                <c:pt idx="245">
                  <c:v>25.463411600000001</c:v>
                </c:pt>
                <c:pt idx="246">
                  <c:v>25.444591800000001</c:v>
                </c:pt>
                <c:pt idx="247">
                  <c:v>25.511453199999998</c:v>
                </c:pt>
                <c:pt idx="248">
                  <c:v>25.486525199999999</c:v>
                </c:pt>
                <c:pt idx="249">
                  <c:v>25.557527399999998</c:v>
                </c:pt>
                <c:pt idx="250">
                  <c:v>25.524132000000002</c:v>
                </c:pt>
                <c:pt idx="251">
                  <c:v>25.6390922</c:v>
                </c:pt>
                <c:pt idx="252">
                  <c:v>25.6819232</c:v>
                </c:pt>
                <c:pt idx="253">
                  <c:v>25.532998200000002</c:v>
                </c:pt>
                <c:pt idx="254">
                  <c:v>25.497084399999999</c:v>
                </c:pt>
                <c:pt idx="255">
                  <c:v>25.5287288</c:v>
                </c:pt>
                <c:pt idx="256">
                  <c:v>25.263012600000003</c:v>
                </c:pt>
                <c:pt idx="257">
                  <c:v>25.262344199999998</c:v>
                </c:pt>
                <c:pt idx="258">
                  <c:v>25.244339599999996</c:v>
                </c:pt>
                <c:pt idx="259">
                  <c:v>25.015214399999998</c:v>
                </c:pt>
                <c:pt idx="260">
                  <c:v>25.021335200000003</c:v>
                </c:pt>
                <c:pt idx="261">
                  <c:v>24.9623256</c:v>
                </c:pt>
                <c:pt idx="262">
                  <c:v>24.720099600000001</c:v>
                </c:pt>
                <c:pt idx="263">
                  <c:v>24.536272799999999</c:v>
                </c:pt>
                <c:pt idx="264">
                  <c:v>24.436340999999999</c:v>
                </c:pt>
                <c:pt idx="265">
                  <c:v>24.217131999999999</c:v>
                </c:pt>
                <c:pt idx="266">
                  <c:v>24.031676399999998</c:v>
                </c:pt>
                <c:pt idx="267">
                  <c:v>23.7219604</c:v>
                </c:pt>
                <c:pt idx="268">
                  <c:v>23.614282200000002</c:v>
                </c:pt>
                <c:pt idx="269">
                  <c:v>23.490076799999997</c:v>
                </c:pt>
                <c:pt idx="270">
                  <c:v>23.2872898</c:v>
                </c:pt>
                <c:pt idx="271">
                  <c:v>23.098389000000001</c:v>
                </c:pt>
                <c:pt idx="272">
                  <c:v>23.072400999999999</c:v>
                </c:pt>
                <c:pt idx="273">
                  <c:v>23.013111000000002</c:v>
                </c:pt>
                <c:pt idx="274">
                  <c:v>22.885972599999999</c:v>
                </c:pt>
                <c:pt idx="275">
                  <c:v>22.548589400000001</c:v>
                </c:pt>
                <c:pt idx="276">
                  <c:v>22.3676496</c:v>
                </c:pt>
                <c:pt idx="277">
                  <c:v>22.2246962</c:v>
                </c:pt>
                <c:pt idx="278">
                  <c:v>21.8522818</c:v>
                </c:pt>
                <c:pt idx="279">
                  <c:v>21.283919599999997</c:v>
                </c:pt>
                <c:pt idx="280">
                  <c:v>21.1061008</c:v>
                </c:pt>
                <c:pt idx="281">
                  <c:v>21.139218</c:v>
                </c:pt>
                <c:pt idx="282">
                  <c:v>20.955119199999999</c:v>
                </c:pt>
                <c:pt idx="283">
                  <c:v>20.516877799999996</c:v>
                </c:pt>
                <c:pt idx="284">
                  <c:v>20.483398599999997</c:v>
                </c:pt>
                <c:pt idx="285">
                  <c:v>20.382921799999998</c:v>
                </c:pt>
                <c:pt idx="286">
                  <c:v>20.261052599999999</c:v>
                </c:pt>
                <c:pt idx="287">
                  <c:v>19.620503800000002</c:v>
                </c:pt>
                <c:pt idx="288">
                  <c:v>19.193181800000001</c:v>
                </c:pt>
                <c:pt idx="289">
                  <c:v>19.022143800000002</c:v>
                </c:pt>
                <c:pt idx="290">
                  <c:v>18.823985999999998</c:v>
                </c:pt>
                <c:pt idx="291">
                  <c:v>18.097116800000002</c:v>
                </c:pt>
                <c:pt idx="292">
                  <c:v>17.836164799999999</c:v>
                </c:pt>
                <c:pt idx="293">
                  <c:v>17.470201200000002</c:v>
                </c:pt>
                <c:pt idx="294">
                  <c:v>17.101965</c:v>
                </c:pt>
                <c:pt idx="295">
                  <c:v>16.551133800000002</c:v>
                </c:pt>
                <c:pt idx="296">
                  <c:v>15.928001800000001</c:v>
                </c:pt>
                <c:pt idx="297">
                  <c:v>15.304053</c:v>
                </c:pt>
                <c:pt idx="298">
                  <c:v>15.084666199999997</c:v>
                </c:pt>
                <c:pt idx="299">
                  <c:v>14.4276594</c:v>
                </c:pt>
                <c:pt idx="300">
                  <c:v>13.398827400000002</c:v>
                </c:pt>
                <c:pt idx="301">
                  <c:v>12.990407200000002</c:v>
                </c:pt>
                <c:pt idx="302">
                  <c:v>12.390441000000001</c:v>
                </c:pt>
                <c:pt idx="303">
                  <c:v>12.011855600000001</c:v>
                </c:pt>
                <c:pt idx="304">
                  <c:v>11.3497424</c:v>
                </c:pt>
                <c:pt idx="305">
                  <c:v>10.939792000000001</c:v>
                </c:pt>
                <c:pt idx="306">
                  <c:v>10.27411646</c:v>
                </c:pt>
                <c:pt idx="307">
                  <c:v>9.7066567799999994</c:v>
                </c:pt>
                <c:pt idx="308">
                  <c:v>8.8263199600000011</c:v>
                </c:pt>
                <c:pt idx="309">
                  <c:v>8.4575830399999994</c:v>
                </c:pt>
                <c:pt idx="310">
                  <c:v>8.4994695599999996</c:v>
                </c:pt>
                <c:pt idx="311">
                  <c:v>7.8075031199999998</c:v>
                </c:pt>
                <c:pt idx="312">
                  <c:v>7.3791009000000001</c:v>
                </c:pt>
                <c:pt idx="313">
                  <c:v>7.0357313199999991</c:v>
                </c:pt>
                <c:pt idx="314">
                  <c:v>6.2498880400000001</c:v>
                </c:pt>
                <c:pt idx="315">
                  <c:v>5.2990428000000005</c:v>
                </c:pt>
                <c:pt idx="316">
                  <c:v>4.6630451199999996</c:v>
                </c:pt>
                <c:pt idx="317">
                  <c:v>3.8635318999999995</c:v>
                </c:pt>
                <c:pt idx="318">
                  <c:v>2.98428994</c:v>
                </c:pt>
                <c:pt idx="319">
                  <c:v>2.2891690599999999</c:v>
                </c:pt>
                <c:pt idx="320">
                  <c:v>1.6530604799999999</c:v>
                </c:pt>
                <c:pt idx="321">
                  <c:v>1.4080227000000001</c:v>
                </c:pt>
                <c:pt idx="322">
                  <c:v>1.01084197</c:v>
                </c:pt>
                <c:pt idx="323">
                  <c:v>0.82037391000000004</c:v>
                </c:pt>
                <c:pt idx="324">
                  <c:v>0.45166565800000003</c:v>
                </c:pt>
                <c:pt idx="325">
                  <c:v>3.8891998000000004E-2</c:v>
                </c:pt>
                <c:pt idx="326">
                  <c:v>-0.74624386200000004</c:v>
                </c:pt>
                <c:pt idx="327">
                  <c:v>-1.5402473919999999</c:v>
                </c:pt>
                <c:pt idx="328">
                  <c:v>-2.6863175319999999</c:v>
                </c:pt>
                <c:pt idx="329">
                  <c:v>-3.6739812800000005</c:v>
                </c:pt>
                <c:pt idx="330">
                  <c:v>-4.8505166599999994</c:v>
                </c:pt>
                <c:pt idx="331">
                  <c:v>-5.84156122</c:v>
                </c:pt>
                <c:pt idx="332">
                  <c:v>-6.58685236</c:v>
                </c:pt>
                <c:pt idx="333">
                  <c:v>-7.2891454600000003</c:v>
                </c:pt>
                <c:pt idx="334">
                  <c:v>-7.8250991800000005</c:v>
                </c:pt>
                <c:pt idx="335">
                  <c:v>-8.3789760599999994</c:v>
                </c:pt>
                <c:pt idx="336">
                  <c:v>-8.9304493999999988</c:v>
                </c:pt>
                <c:pt idx="337">
                  <c:v>-9.4934908799999995</c:v>
                </c:pt>
                <c:pt idx="338">
                  <c:v>-9.99059922</c:v>
                </c:pt>
                <c:pt idx="339">
                  <c:v>-10.794464619999999</c:v>
                </c:pt>
                <c:pt idx="340">
                  <c:v>-11.5511792</c:v>
                </c:pt>
                <c:pt idx="341">
                  <c:v>-12.25122</c:v>
                </c:pt>
                <c:pt idx="342">
                  <c:v>-13.147675599999999</c:v>
                </c:pt>
                <c:pt idx="343">
                  <c:v>-14.150611799999998</c:v>
                </c:pt>
                <c:pt idx="344">
                  <c:v>-15.165821600000001</c:v>
                </c:pt>
                <c:pt idx="345">
                  <c:v>-16.285238400000001</c:v>
                </c:pt>
                <c:pt idx="346">
                  <c:v>-17.540871800000001</c:v>
                </c:pt>
                <c:pt idx="347">
                  <c:v>-18.708508200000004</c:v>
                </c:pt>
                <c:pt idx="348">
                  <c:v>-20.047611</c:v>
                </c:pt>
                <c:pt idx="349">
                  <c:v>-21.11064</c:v>
                </c:pt>
                <c:pt idx="350">
                  <c:v>-22.2949032</c:v>
                </c:pt>
                <c:pt idx="351">
                  <c:v>-23.4515104</c:v>
                </c:pt>
                <c:pt idx="352">
                  <c:v>-24.764620400000005</c:v>
                </c:pt>
                <c:pt idx="353">
                  <c:v>-25.814338200000002</c:v>
                </c:pt>
                <c:pt idx="354">
                  <c:v>-26.980874199999999</c:v>
                </c:pt>
                <c:pt idx="355">
                  <c:v>-27.949039400000004</c:v>
                </c:pt>
                <c:pt idx="356">
                  <c:v>-28.9040374</c:v>
                </c:pt>
                <c:pt idx="357">
                  <c:v>-29.5517112</c:v>
                </c:pt>
                <c:pt idx="358">
                  <c:v>-30.451922400000001</c:v>
                </c:pt>
                <c:pt idx="359">
                  <c:v>-31.494376199999998</c:v>
                </c:pt>
                <c:pt idx="360">
                  <c:v>-33.018484399999998</c:v>
                </c:pt>
                <c:pt idx="361">
                  <c:v>-34.774994800000002</c:v>
                </c:pt>
                <c:pt idx="362">
                  <c:v>-36.834392399999999</c:v>
                </c:pt>
                <c:pt idx="363">
                  <c:v>-38.643795799999999</c:v>
                </c:pt>
                <c:pt idx="364">
                  <c:v>-40.512100199999999</c:v>
                </c:pt>
                <c:pt idx="365">
                  <c:v>-42.315915000000004</c:v>
                </c:pt>
                <c:pt idx="366">
                  <c:v>-43.833530600000003</c:v>
                </c:pt>
                <c:pt idx="367">
                  <c:v>-44.867627000000006</c:v>
                </c:pt>
                <c:pt idx="368">
                  <c:v>-46.058827200000003</c:v>
                </c:pt>
                <c:pt idx="369">
                  <c:v>-47.081133999999999</c:v>
                </c:pt>
                <c:pt idx="370">
                  <c:v>-47.507278400000004</c:v>
                </c:pt>
                <c:pt idx="371">
                  <c:v>-47.536070199999997</c:v>
                </c:pt>
                <c:pt idx="372">
                  <c:v>-47.747352599999999</c:v>
                </c:pt>
                <c:pt idx="373">
                  <c:v>-47.171765799999989</c:v>
                </c:pt>
                <c:pt idx="374">
                  <c:v>-46.6225898</c:v>
                </c:pt>
                <c:pt idx="375">
                  <c:v>-45.436958999999995</c:v>
                </c:pt>
                <c:pt idx="376">
                  <c:v>-44.058115399999998</c:v>
                </c:pt>
                <c:pt idx="377">
                  <c:v>-42.570902199999999</c:v>
                </c:pt>
                <c:pt idx="378">
                  <c:v>-41.870674200000003</c:v>
                </c:pt>
                <c:pt idx="379">
                  <c:v>-40.979615199999998</c:v>
                </c:pt>
                <c:pt idx="380">
                  <c:v>-40.688822999999999</c:v>
                </c:pt>
                <c:pt idx="381">
                  <c:v>-40.569078000000005</c:v>
                </c:pt>
                <c:pt idx="382">
                  <c:v>-40.396824600000002</c:v>
                </c:pt>
                <c:pt idx="383">
                  <c:v>-40.230469400000004</c:v>
                </c:pt>
                <c:pt idx="384">
                  <c:v>-39.833476000000005</c:v>
                </c:pt>
                <c:pt idx="385">
                  <c:v>-39.167065999999998</c:v>
                </c:pt>
                <c:pt idx="386">
                  <c:v>-38.605838599999998</c:v>
                </c:pt>
                <c:pt idx="387">
                  <c:v>-37.953774199999998</c:v>
                </c:pt>
                <c:pt idx="388">
                  <c:v>-37.000719400000001</c:v>
                </c:pt>
                <c:pt idx="389">
                  <c:v>-36.093586000000002</c:v>
                </c:pt>
                <c:pt idx="390">
                  <c:v>-35.341001200000001</c:v>
                </c:pt>
                <c:pt idx="391">
                  <c:v>-34.482757599999999</c:v>
                </c:pt>
                <c:pt idx="392">
                  <c:v>-34.072402199999999</c:v>
                </c:pt>
                <c:pt idx="393">
                  <c:v>-34.0693336</c:v>
                </c:pt>
                <c:pt idx="394">
                  <c:v>-34.218166199999999</c:v>
                </c:pt>
                <c:pt idx="395">
                  <c:v>-34.462451000000001</c:v>
                </c:pt>
                <c:pt idx="396">
                  <c:v>-35.148319800000003</c:v>
                </c:pt>
                <c:pt idx="397">
                  <c:v>-35.558626399999994</c:v>
                </c:pt>
                <c:pt idx="398">
                  <c:v>-35.665766799999993</c:v>
                </c:pt>
                <c:pt idx="399">
                  <c:v>-35.756408999999998</c:v>
                </c:pt>
                <c:pt idx="400">
                  <c:v>-36.125388999999998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65-4162-8D1D-11858E3D2BFD}"/>
            </c:ext>
          </c:extLst>
        </c:ser>
        <c:ser>
          <c:idx val="2"/>
          <c:order val="2"/>
          <c:tx>
            <c:v>3.5V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IMD!$A$5:$A$405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IMD!$Z$5:$Z$405</c:f>
              <c:numCache>
                <c:formatCode>General</c:formatCode>
                <c:ptCount val="401"/>
                <c:pt idx="0">
                  <c:v>-57.353088</c:v>
                </c:pt>
                <c:pt idx="1">
                  <c:v>-92.554123000000004</c:v>
                </c:pt>
                <c:pt idx="2">
                  <c:v>-59.945497800000012</c:v>
                </c:pt>
                <c:pt idx="3">
                  <c:v>-52.546390799999998</c:v>
                </c:pt>
                <c:pt idx="4">
                  <c:v>-36.412860999999999</c:v>
                </c:pt>
                <c:pt idx="5">
                  <c:v>-23.925692300000001</c:v>
                </c:pt>
                <c:pt idx="6">
                  <c:v>-14.6638438</c:v>
                </c:pt>
                <c:pt idx="7">
                  <c:v>-7.6713460600000003</c:v>
                </c:pt>
                <c:pt idx="8">
                  <c:v>-2.2841189000000002</c:v>
                </c:pt>
                <c:pt idx="9">
                  <c:v>1.99132292</c:v>
                </c:pt>
                <c:pt idx="10">
                  <c:v>5.6807804200000005</c:v>
                </c:pt>
                <c:pt idx="11">
                  <c:v>9.0779169200000016</c:v>
                </c:pt>
                <c:pt idx="12">
                  <c:v>11.897501780000002</c:v>
                </c:pt>
                <c:pt idx="13">
                  <c:v>14.052114420000001</c:v>
                </c:pt>
                <c:pt idx="14">
                  <c:v>15.685861799999998</c:v>
                </c:pt>
                <c:pt idx="15">
                  <c:v>16.979982799999998</c:v>
                </c:pt>
                <c:pt idx="16">
                  <c:v>17.6029646</c:v>
                </c:pt>
                <c:pt idx="17">
                  <c:v>18.260009599999997</c:v>
                </c:pt>
                <c:pt idx="18">
                  <c:v>19.000259399999997</c:v>
                </c:pt>
                <c:pt idx="19">
                  <c:v>19.461308199999998</c:v>
                </c:pt>
                <c:pt idx="20">
                  <c:v>19.5028346</c:v>
                </c:pt>
                <c:pt idx="21">
                  <c:v>19.188493600000001</c:v>
                </c:pt>
                <c:pt idx="22">
                  <c:v>17.898959000000001</c:v>
                </c:pt>
                <c:pt idx="23">
                  <c:v>15.9925034</c:v>
                </c:pt>
                <c:pt idx="24">
                  <c:v>13.850243420000002</c:v>
                </c:pt>
                <c:pt idx="25">
                  <c:v>11.782822940000001</c:v>
                </c:pt>
                <c:pt idx="26">
                  <c:v>10.072904600000001</c:v>
                </c:pt>
                <c:pt idx="27">
                  <c:v>9.2188014200000001</c:v>
                </c:pt>
                <c:pt idx="28">
                  <c:v>8.3360698800000002</c:v>
                </c:pt>
                <c:pt idx="29">
                  <c:v>7.9961867400000006</c:v>
                </c:pt>
                <c:pt idx="30">
                  <c:v>7.7089458400000002</c:v>
                </c:pt>
                <c:pt idx="31">
                  <c:v>7.5089344799999989</c:v>
                </c:pt>
                <c:pt idx="32">
                  <c:v>7.3609187000000009</c:v>
                </c:pt>
                <c:pt idx="33">
                  <c:v>7.1260775600000006</c:v>
                </c:pt>
                <c:pt idx="34">
                  <c:v>6.8086031000000009</c:v>
                </c:pt>
                <c:pt idx="35">
                  <c:v>6.5210188000000002</c:v>
                </c:pt>
                <c:pt idx="36">
                  <c:v>6.3725588999999996</c:v>
                </c:pt>
                <c:pt idx="37">
                  <c:v>5.980921959999999</c:v>
                </c:pt>
                <c:pt idx="38">
                  <c:v>5.92439538</c:v>
                </c:pt>
                <c:pt idx="39">
                  <c:v>5.8975453399999997</c:v>
                </c:pt>
                <c:pt idx="40">
                  <c:v>5.8000605600000004</c:v>
                </c:pt>
                <c:pt idx="41">
                  <c:v>5.5951090800000003</c:v>
                </c:pt>
                <c:pt idx="42">
                  <c:v>5.5288213600000002</c:v>
                </c:pt>
                <c:pt idx="43">
                  <c:v>5.6060467599999999</c:v>
                </c:pt>
                <c:pt idx="44">
                  <c:v>5.5012809599999999</c:v>
                </c:pt>
                <c:pt idx="45">
                  <c:v>5.7298722199999998</c:v>
                </c:pt>
                <c:pt idx="46">
                  <c:v>6.1648808400000004</c:v>
                </c:pt>
                <c:pt idx="47">
                  <c:v>6.57207688</c:v>
                </c:pt>
                <c:pt idx="48">
                  <c:v>6.9259391800000003</c:v>
                </c:pt>
                <c:pt idx="49">
                  <c:v>7.5911622999999988</c:v>
                </c:pt>
                <c:pt idx="50">
                  <c:v>8.2261789199999988</c:v>
                </c:pt>
                <c:pt idx="51">
                  <c:v>8.9074715799999975</c:v>
                </c:pt>
                <c:pt idx="52">
                  <c:v>9.5872939600000002</c:v>
                </c:pt>
                <c:pt idx="53">
                  <c:v>10.38254152</c:v>
                </c:pt>
                <c:pt idx="54">
                  <c:v>11.231643819999999</c:v>
                </c:pt>
                <c:pt idx="55">
                  <c:v>12.166667799999999</c:v>
                </c:pt>
                <c:pt idx="56">
                  <c:v>12.9880268</c:v>
                </c:pt>
                <c:pt idx="57">
                  <c:v>13.767236199999999</c:v>
                </c:pt>
                <c:pt idx="58">
                  <c:v>14.586325800000001</c:v>
                </c:pt>
                <c:pt idx="59">
                  <c:v>15.3548306</c:v>
                </c:pt>
                <c:pt idx="60">
                  <c:v>16.171975600000003</c:v>
                </c:pt>
                <c:pt idx="61">
                  <c:v>16.831001800000003</c:v>
                </c:pt>
                <c:pt idx="62">
                  <c:v>17.533981199999999</c:v>
                </c:pt>
                <c:pt idx="63">
                  <c:v>18.213420800000002</c:v>
                </c:pt>
                <c:pt idx="64">
                  <c:v>18.967869600000004</c:v>
                </c:pt>
                <c:pt idx="65">
                  <c:v>19.581284800000002</c:v>
                </c:pt>
                <c:pt idx="66">
                  <c:v>20.221212600000001</c:v>
                </c:pt>
                <c:pt idx="67">
                  <c:v>20.846807000000002</c:v>
                </c:pt>
                <c:pt idx="68">
                  <c:v>21.517646599999999</c:v>
                </c:pt>
                <c:pt idx="69">
                  <c:v>22.108499599999998</c:v>
                </c:pt>
                <c:pt idx="70">
                  <c:v>22.776054799999997</c:v>
                </c:pt>
                <c:pt idx="71">
                  <c:v>23.235117800000001</c:v>
                </c:pt>
                <c:pt idx="72">
                  <c:v>23.6283104</c:v>
                </c:pt>
                <c:pt idx="73">
                  <c:v>23.965051600000002</c:v>
                </c:pt>
                <c:pt idx="74">
                  <c:v>24.344891800000003</c:v>
                </c:pt>
                <c:pt idx="75">
                  <c:v>24.404142799999999</c:v>
                </c:pt>
                <c:pt idx="76">
                  <c:v>24.557101800000002</c:v>
                </c:pt>
                <c:pt idx="77">
                  <c:v>24.714986400000001</c:v>
                </c:pt>
                <c:pt idx="78">
                  <c:v>25.058437000000001</c:v>
                </c:pt>
                <c:pt idx="79">
                  <c:v>25.268489800000001</c:v>
                </c:pt>
                <c:pt idx="80">
                  <c:v>25.581880599999998</c:v>
                </c:pt>
                <c:pt idx="81">
                  <c:v>25.8854942</c:v>
                </c:pt>
                <c:pt idx="82">
                  <c:v>26.478034600000001</c:v>
                </c:pt>
                <c:pt idx="83">
                  <c:v>27.1782574</c:v>
                </c:pt>
                <c:pt idx="84">
                  <c:v>27.507306399999997</c:v>
                </c:pt>
                <c:pt idx="85">
                  <c:v>27.959271000000001</c:v>
                </c:pt>
                <c:pt idx="86">
                  <c:v>28.307610399999998</c:v>
                </c:pt>
                <c:pt idx="87">
                  <c:v>28.764775399999998</c:v>
                </c:pt>
                <c:pt idx="88">
                  <c:v>28.593602600000004</c:v>
                </c:pt>
                <c:pt idx="89">
                  <c:v>28.730039399999999</c:v>
                </c:pt>
                <c:pt idx="90">
                  <c:v>28.600222599999995</c:v>
                </c:pt>
                <c:pt idx="91">
                  <c:v>28.785342800000002</c:v>
                </c:pt>
                <c:pt idx="92">
                  <c:v>29.204180200000003</c:v>
                </c:pt>
                <c:pt idx="93">
                  <c:v>29.392625199999998</c:v>
                </c:pt>
                <c:pt idx="94">
                  <c:v>29.741106200000001</c:v>
                </c:pt>
                <c:pt idx="95">
                  <c:v>30.0532392</c:v>
                </c:pt>
                <c:pt idx="96">
                  <c:v>30.453167400000002</c:v>
                </c:pt>
                <c:pt idx="97">
                  <c:v>30.509087399999999</c:v>
                </c:pt>
                <c:pt idx="98">
                  <c:v>30.483426399999995</c:v>
                </c:pt>
                <c:pt idx="99">
                  <c:v>30.153480999999999</c:v>
                </c:pt>
                <c:pt idx="100">
                  <c:v>30.187227400000001</c:v>
                </c:pt>
                <c:pt idx="101">
                  <c:v>30.375548399999996</c:v>
                </c:pt>
                <c:pt idx="102">
                  <c:v>30.191515200000005</c:v>
                </c:pt>
                <c:pt idx="103">
                  <c:v>30.264677199999994</c:v>
                </c:pt>
                <c:pt idx="104">
                  <c:v>30.3690836</c:v>
                </c:pt>
                <c:pt idx="105">
                  <c:v>30.7542592</c:v>
                </c:pt>
                <c:pt idx="106">
                  <c:v>30.650001999999994</c:v>
                </c:pt>
                <c:pt idx="107">
                  <c:v>30.4870202</c:v>
                </c:pt>
                <c:pt idx="108">
                  <c:v>30.4792816</c:v>
                </c:pt>
                <c:pt idx="109">
                  <c:v>30.700160599999997</c:v>
                </c:pt>
                <c:pt idx="110">
                  <c:v>30.769090000000006</c:v>
                </c:pt>
                <c:pt idx="111">
                  <c:v>30.939485600000001</c:v>
                </c:pt>
                <c:pt idx="112">
                  <c:v>31.031742199999997</c:v>
                </c:pt>
                <c:pt idx="113">
                  <c:v>31.247383000000003</c:v>
                </c:pt>
                <c:pt idx="114">
                  <c:v>31.447915799999997</c:v>
                </c:pt>
                <c:pt idx="115">
                  <c:v>31.654941999999998</c:v>
                </c:pt>
                <c:pt idx="116">
                  <c:v>31.696570999999999</c:v>
                </c:pt>
                <c:pt idx="117">
                  <c:v>31.517346600000003</c:v>
                </c:pt>
                <c:pt idx="118">
                  <c:v>31.7644904</c:v>
                </c:pt>
                <c:pt idx="119">
                  <c:v>32.039607199999999</c:v>
                </c:pt>
                <c:pt idx="120">
                  <c:v>31.883107000000003</c:v>
                </c:pt>
                <c:pt idx="121">
                  <c:v>31.7004284</c:v>
                </c:pt>
                <c:pt idx="122">
                  <c:v>31.666846799999995</c:v>
                </c:pt>
                <c:pt idx="123">
                  <c:v>31.812362400000001</c:v>
                </c:pt>
                <c:pt idx="124">
                  <c:v>31.919339400000002</c:v>
                </c:pt>
                <c:pt idx="125">
                  <c:v>31.859551199999999</c:v>
                </c:pt>
                <c:pt idx="126">
                  <c:v>32.037075400000006</c:v>
                </c:pt>
                <c:pt idx="127">
                  <c:v>32.405396000000003</c:v>
                </c:pt>
                <c:pt idx="128">
                  <c:v>32.609724800000002</c:v>
                </c:pt>
                <c:pt idx="129">
                  <c:v>32.831347999999998</c:v>
                </c:pt>
                <c:pt idx="130">
                  <c:v>33.320885399999995</c:v>
                </c:pt>
                <c:pt idx="131">
                  <c:v>33.347835399999994</c:v>
                </c:pt>
                <c:pt idx="132">
                  <c:v>33.672379800000002</c:v>
                </c:pt>
                <c:pt idx="133">
                  <c:v>33.522739999999999</c:v>
                </c:pt>
                <c:pt idx="134">
                  <c:v>33.319789</c:v>
                </c:pt>
                <c:pt idx="135">
                  <c:v>32.680033000000002</c:v>
                </c:pt>
                <c:pt idx="136">
                  <c:v>32.463956000000003</c:v>
                </c:pt>
                <c:pt idx="137">
                  <c:v>32.523045799999998</c:v>
                </c:pt>
                <c:pt idx="138">
                  <c:v>32.393323199999998</c:v>
                </c:pt>
                <c:pt idx="139">
                  <c:v>32.302414399999996</c:v>
                </c:pt>
                <c:pt idx="140">
                  <c:v>32.4793004</c:v>
                </c:pt>
                <c:pt idx="141">
                  <c:v>32.758873000000001</c:v>
                </c:pt>
                <c:pt idx="142">
                  <c:v>32.453937399999994</c:v>
                </c:pt>
                <c:pt idx="143">
                  <c:v>32.737897999999994</c:v>
                </c:pt>
                <c:pt idx="144">
                  <c:v>32.781134600000009</c:v>
                </c:pt>
                <c:pt idx="145">
                  <c:v>33.012264000000002</c:v>
                </c:pt>
                <c:pt idx="146">
                  <c:v>32.932527800000003</c:v>
                </c:pt>
                <c:pt idx="147">
                  <c:v>33.003421799999998</c:v>
                </c:pt>
                <c:pt idx="148">
                  <c:v>32.683327599999998</c:v>
                </c:pt>
                <c:pt idx="149">
                  <c:v>32.643481600000008</c:v>
                </c:pt>
                <c:pt idx="150">
                  <c:v>32.615302599999993</c:v>
                </c:pt>
                <c:pt idx="151">
                  <c:v>32.635441800000002</c:v>
                </c:pt>
                <c:pt idx="152">
                  <c:v>32.674491199999999</c:v>
                </c:pt>
                <c:pt idx="153">
                  <c:v>32.687611399999994</c:v>
                </c:pt>
                <c:pt idx="154">
                  <c:v>32.544883600000006</c:v>
                </c:pt>
                <c:pt idx="155">
                  <c:v>32.481355000000001</c:v>
                </c:pt>
                <c:pt idx="156">
                  <c:v>32.6420484</c:v>
                </c:pt>
                <c:pt idx="157">
                  <c:v>32.4342878</c:v>
                </c:pt>
                <c:pt idx="158">
                  <c:v>32.362154999999994</c:v>
                </c:pt>
                <c:pt idx="159">
                  <c:v>32.331373400000004</c:v>
                </c:pt>
                <c:pt idx="160">
                  <c:v>32.3320182</c:v>
                </c:pt>
                <c:pt idx="161">
                  <c:v>32.188673399999999</c:v>
                </c:pt>
                <c:pt idx="162">
                  <c:v>32.3129822</c:v>
                </c:pt>
                <c:pt idx="163">
                  <c:v>32.198450800000003</c:v>
                </c:pt>
                <c:pt idx="164">
                  <c:v>32.261630600000004</c:v>
                </c:pt>
                <c:pt idx="165">
                  <c:v>32.224393799999994</c:v>
                </c:pt>
                <c:pt idx="166">
                  <c:v>31.973593400000006</c:v>
                </c:pt>
                <c:pt idx="167">
                  <c:v>31.764236399999998</c:v>
                </c:pt>
                <c:pt idx="168">
                  <c:v>31.659285000000001</c:v>
                </c:pt>
                <c:pt idx="169">
                  <c:v>31.471048799999998</c:v>
                </c:pt>
                <c:pt idx="170">
                  <c:v>31.094563800000003</c:v>
                </c:pt>
                <c:pt idx="171">
                  <c:v>30.938098000000004</c:v>
                </c:pt>
                <c:pt idx="172">
                  <c:v>30.826312399999999</c:v>
                </c:pt>
                <c:pt idx="173">
                  <c:v>30.767553800000002</c:v>
                </c:pt>
                <c:pt idx="174">
                  <c:v>30.576456999999998</c:v>
                </c:pt>
                <c:pt idx="175">
                  <c:v>30.669479799999998</c:v>
                </c:pt>
                <c:pt idx="176">
                  <c:v>30.574192800000002</c:v>
                </c:pt>
                <c:pt idx="177">
                  <c:v>30.444759399999999</c:v>
                </c:pt>
                <c:pt idx="178">
                  <c:v>30.340394199999999</c:v>
                </c:pt>
                <c:pt idx="179">
                  <c:v>30.206120199999997</c:v>
                </c:pt>
                <c:pt idx="180">
                  <c:v>30.064307800000002</c:v>
                </c:pt>
                <c:pt idx="181">
                  <c:v>29.911307599999997</c:v>
                </c:pt>
                <c:pt idx="182">
                  <c:v>29.725867600000004</c:v>
                </c:pt>
                <c:pt idx="183">
                  <c:v>29.727366799999999</c:v>
                </c:pt>
                <c:pt idx="184">
                  <c:v>29.705565400000001</c:v>
                </c:pt>
                <c:pt idx="185">
                  <c:v>29.516835799999996</c:v>
                </c:pt>
                <c:pt idx="186">
                  <c:v>29.502301799999998</c:v>
                </c:pt>
                <c:pt idx="187">
                  <c:v>29.614499599999998</c:v>
                </c:pt>
                <c:pt idx="188">
                  <c:v>29.467319800000002</c:v>
                </c:pt>
                <c:pt idx="189">
                  <c:v>29.354637200000003</c:v>
                </c:pt>
                <c:pt idx="190">
                  <c:v>29.147551800000002</c:v>
                </c:pt>
                <c:pt idx="191">
                  <c:v>29.057637799999998</c:v>
                </c:pt>
                <c:pt idx="192">
                  <c:v>29.047734800000001</c:v>
                </c:pt>
                <c:pt idx="193">
                  <c:v>28.729947999999997</c:v>
                </c:pt>
                <c:pt idx="194">
                  <c:v>28.322529199999998</c:v>
                </c:pt>
                <c:pt idx="195">
                  <c:v>28.067936799999995</c:v>
                </c:pt>
                <c:pt idx="196">
                  <c:v>27.739875000000001</c:v>
                </c:pt>
                <c:pt idx="197">
                  <c:v>27.144247</c:v>
                </c:pt>
                <c:pt idx="198">
                  <c:v>27.015512399999999</c:v>
                </c:pt>
                <c:pt idx="199">
                  <c:v>26.845305400000001</c:v>
                </c:pt>
                <c:pt idx="200">
                  <c:v>26.857503199999996</c:v>
                </c:pt>
                <c:pt idx="201">
                  <c:v>26.971840399999998</c:v>
                </c:pt>
                <c:pt idx="202">
                  <c:v>27.046342600000003</c:v>
                </c:pt>
                <c:pt idx="203">
                  <c:v>27.147375</c:v>
                </c:pt>
                <c:pt idx="204">
                  <c:v>27.232056799999999</c:v>
                </c:pt>
                <c:pt idx="205">
                  <c:v>27.107341400000003</c:v>
                </c:pt>
                <c:pt idx="206">
                  <c:v>26.994412599999997</c:v>
                </c:pt>
                <c:pt idx="207">
                  <c:v>26.8234776</c:v>
                </c:pt>
                <c:pt idx="208">
                  <c:v>26.526537199999996</c:v>
                </c:pt>
                <c:pt idx="209">
                  <c:v>26.477691200000002</c:v>
                </c:pt>
                <c:pt idx="210">
                  <c:v>26.529091599999997</c:v>
                </c:pt>
                <c:pt idx="211">
                  <c:v>26.656707800000003</c:v>
                </c:pt>
                <c:pt idx="212">
                  <c:v>26.954039799999997</c:v>
                </c:pt>
                <c:pt idx="213">
                  <c:v>27.096139600000004</c:v>
                </c:pt>
                <c:pt idx="214">
                  <c:v>27.205651199999998</c:v>
                </c:pt>
                <c:pt idx="215">
                  <c:v>27.1338978</c:v>
                </c:pt>
                <c:pt idx="216">
                  <c:v>26.8470418</c:v>
                </c:pt>
                <c:pt idx="217">
                  <c:v>26.716525799999999</c:v>
                </c:pt>
                <c:pt idx="218">
                  <c:v>26.618311200000001</c:v>
                </c:pt>
                <c:pt idx="219">
                  <c:v>26.548484600000002</c:v>
                </c:pt>
                <c:pt idx="220">
                  <c:v>26.472350200000001</c:v>
                </c:pt>
                <c:pt idx="221">
                  <c:v>26.406805600000002</c:v>
                </c:pt>
                <c:pt idx="222">
                  <c:v>26.190318000000001</c:v>
                </c:pt>
                <c:pt idx="223">
                  <c:v>26.1391098</c:v>
                </c:pt>
                <c:pt idx="224">
                  <c:v>25.9087894</c:v>
                </c:pt>
                <c:pt idx="225">
                  <c:v>25.933388400000002</c:v>
                </c:pt>
                <c:pt idx="226">
                  <c:v>26.071177200000005</c:v>
                </c:pt>
                <c:pt idx="227">
                  <c:v>26.006094600000001</c:v>
                </c:pt>
                <c:pt idx="228">
                  <c:v>25.895170400000001</c:v>
                </c:pt>
                <c:pt idx="229">
                  <c:v>25.974634000000002</c:v>
                </c:pt>
                <c:pt idx="230">
                  <c:v>25.885878200000001</c:v>
                </c:pt>
                <c:pt idx="231">
                  <c:v>25.7712766</c:v>
                </c:pt>
                <c:pt idx="232">
                  <c:v>25.822923599999996</c:v>
                </c:pt>
                <c:pt idx="233">
                  <c:v>25.926742600000001</c:v>
                </c:pt>
                <c:pt idx="234">
                  <c:v>26.231098600000003</c:v>
                </c:pt>
                <c:pt idx="235">
                  <c:v>26.499890199999999</c:v>
                </c:pt>
                <c:pt idx="236">
                  <c:v>26.597777400000002</c:v>
                </c:pt>
                <c:pt idx="237">
                  <c:v>26.6151956</c:v>
                </c:pt>
                <c:pt idx="238">
                  <c:v>26.6492936</c:v>
                </c:pt>
                <c:pt idx="239">
                  <c:v>26.591387199999996</c:v>
                </c:pt>
                <c:pt idx="240">
                  <c:v>26.464439399999996</c:v>
                </c:pt>
                <c:pt idx="241">
                  <c:v>26.253066199999999</c:v>
                </c:pt>
                <c:pt idx="242">
                  <c:v>26.297692399999999</c:v>
                </c:pt>
                <c:pt idx="243">
                  <c:v>26.091505000000002</c:v>
                </c:pt>
                <c:pt idx="244">
                  <c:v>25.776922200000001</c:v>
                </c:pt>
                <c:pt idx="245">
                  <c:v>25.558343799999999</c:v>
                </c:pt>
                <c:pt idx="246">
                  <c:v>25.777730399999996</c:v>
                </c:pt>
                <c:pt idx="247">
                  <c:v>25.7275168</c:v>
                </c:pt>
                <c:pt idx="248">
                  <c:v>26.083013799999996</c:v>
                </c:pt>
                <c:pt idx="249">
                  <c:v>26.206919399999997</c:v>
                </c:pt>
                <c:pt idx="250">
                  <c:v>26.148602999999998</c:v>
                </c:pt>
                <c:pt idx="251">
                  <c:v>25.990715399999999</c:v>
                </c:pt>
                <c:pt idx="252">
                  <c:v>26.060556800000001</c:v>
                </c:pt>
                <c:pt idx="253">
                  <c:v>25.728359599999997</c:v>
                </c:pt>
                <c:pt idx="254">
                  <c:v>25.626505200000004</c:v>
                </c:pt>
                <c:pt idx="255">
                  <c:v>25.784645399999999</c:v>
                </c:pt>
                <c:pt idx="256">
                  <c:v>25.723128800000001</c:v>
                </c:pt>
                <c:pt idx="257">
                  <c:v>25.910106200000001</c:v>
                </c:pt>
                <c:pt idx="258">
                  <c:v>25.784297400000003</c:v>
                </c:pt>
                <c:pt idx="259">
                  <c:v>25.463879400000003</c:v>
                </c:pt>
                <c:pt idx="260">
                  <c:v>25.243192800000003</c:v>
                </c:pt>
                <c:pt idx="261">
                  <c:v>24.988010199999998</c:v>
                </c:pt>
                <c:pt idx="262">
                  <c:v>24.478115200000001</c:v>
                </c:pt>
                <c:pt idx="263">
                  <c:v>24.4918206</c:v>
                </c:pt>
                <c:pt idx="264">
                  <c:v>24.464212800000002</c:v>
                </c:pt>
                <c:pt idx="265">
                  <c:v>24.541170399999999</c:v>
                </c:pt>
                <c:pt idx="266">
                  <c:v>24.532973399999999</c:v>
                </c:pt>
                <c:pt idx="267">
                  <c:v>24.401039000000001</c:v>
                </c:pt>
                <c:pt idx="268">
                  <c:v>24.029140000000002</c:v>
                </c:pt>
                <c:pt idx="269">
                  <c:v>24.094445999999998</c:v>
                </c:pt>
                <c:pt idx="270">
                  <c:v>23.780096199999999</c:v>
                </c:pt>
                <c:pt idx="271">
                  <c:v>23.542211599999998</c:v>
                </c:pt>
                <c:pt idx="272">
                  <c:v>23.230405999999999</c:v>
                </c:pt>
                <c:pt idx="273">
                  <c:v>23.345658000000004</c:v>
                </c:pt>
                <c:pt idx="274">
                  <c:v>22.923244799999999</c:v>
                </c:pt>
                <c:pt idx="275">
                  <c:v>22.478457600000002</c:v>
                </c:pt>
                <c:pt idx="276">
                  <c:v>22.434290400000002</c:v>
                </c:pt>
                <c:pt idx="277">
                  <c:v>22.382637799999998</c:v>
                </c:pt>
                <c:pt idx="278">
                  <c:v>21.962222599999997</c:v>
                </c:pt>
                <c:pt idx="279">
                  <c:v>21.646494999999998</c:v>
                </c:pt>
                <c:pt idx="280">
                  <c:v>21.492424</c:v>
                </c:pt>
                <c:pt idx="281">
                  <c:v>21.416983999999996</c:v>
                </c:pt>
                <c:pt idx="282">
                  <c:v>21.421618800000001</c:v>
                </c:pt>
                <c:pt idx="283">
                  <c:v>21.012016199999998</c:v>
                </c:pt>
                <c:pt idx="284">
                  <c:v>20.783256000000002</c:v>
                </c:pt>
                <c:pt idx="285">
                  <c:v>20.500711199999998</c:v>
                </c:pt>
                <c:pt idx="286">
                  <c:v>20.005184399999997</c:v>
                </c:pt>
                <c:pt idx="287">
                  <c:v>19.262442</c:v>
                </c:pt>
                <c:pt idx="288">
                  <c:v>18.814208799999999</c:v>
                </c:pt>
                <c:pt idx="289">
                  <c:v>18.714585800000002</c:v>
                </c:pt>
                <c:pt idx="290">
                  <c:v>18.356504399999999</c:v>
                </c:pt>
                <c:pt idx="291">
                  <c:v>17.853968800000001</c:v>
                </c:pt>
                <c:pt idx="292">
                  <c:v>17.442342000000004</c:v>
                </c:pt>
                <c:pt idx="293">
                  <c:v>17.207068400000004</c:v>
                </c:pt>
                <c:pt idx="294">
                  <c:v>16.5385274</c:v>
                </c:pt>
                <c:pt idx="295">
                  <c:v>15.970680400000003</c:v>
                </c:pt>
                <c:pt idx="296">
                  <c:v>15.469653799999998</c:v>
                </c:pt>
                <c:pt idx="297">
                  <c:v>14.660575600000001</c:v>
                </c:pt>
                <c:pt idx="298">
                  <c:v>14.061622399999999</c:v>
                </c:pt>
                <c:pt idx="299">
                  <c:v>13.398139799999999</c:v>
                </c:pt>
                <c:pt idx="300">
                  <c:v>12.79345</c:v>
                </c:pt>
                <c:pt idx="301">
                  <c:v>11.825645120000001</c:v>
                </c:pt>
                <c:pt idx="302">
                  <c:v>11.20508018</c:v>
                </c:pt>
                <c:pt idx="303">
                  <c:v>10.56949182</c:v>
                </c:pt>
                <c:pt idx="304">
                  <c:v>9.7371278799999992</c:v>
                </c:pt>
                <c:pt idx="305">
                  <c:v>9.1123293000000007</c:v>
                </c:pt>
                <c:pt idx="306">
                  <c:v>8.7718324600000006</c:v>
                </c:pt>
                <c:pt idx="307">
                  <c:v>8.3808575600000008</c:v>
                </c:pt>
                <c:pt idx="308">
                  <c:v>8.0316860999999999</c:v>
                </c:pt>
                <c:pt idx="309">
                  <c:v>7.9604538800000002</c:v>
                </c:pt>
                <c:pt idx="310">
                  <c:v>7.5256801400000004</c:v>
                </c:pt>
                <c:pt idx="311">
                  <c:v>6.8926486800000006</c:v>
                </c:pt>
                <c:pt idx="312">
                  <c:v>6.4492334200000005</c:v>
                </c:pt>
                <c:pt idx="313">
                  <c:v>5.6034281199999993</c:v>
                </c:pt>
                <c:pt idx="314">
                  <c:v>4.5079125199999996</c:v>
                </c:pt>
                <c:pt idx="315">
                  <c:v>3.8374034800000003</c:v>
                </c:pt>
                <c:pt idx="316">
                  <c:v>2.9428133079999999</c:v>
                </c:pt>
                <c:pt idx="317">
                  <c:v>2.0576194180000003</c:v>
                </c:pt>
                <c:pt idx="318">
                  <c:v>1.260455994</c:v>
                </c:pt>
                <c:pt idx="319">
                  <c:v>0.76993413799999999</c:v>
                </c:pt>
                <c:pt idx="320">
                  <c:v>9.3239590000000011E-2</c:v>
                </c:pt>
                <c:pt idx="321">
                  <c:v>-0.18535732400000002</c:v>
                </c:pt>
                <c:pt idx="322">
                  <c:v>-0.55493213400000008</c:v>
                </c:pt>
                <c:pt idx="323">
                  <c:v>-0.72573326999999987</c:v>
                </c:pt>
                <c:pt idx="324">
                  <c:v>-1.0153894339999998</c:v>
                </c:pt>
                <c:pt idx="325">
                  <c:v>-1.270146746</c:v>
                </c:pt>
                <c:pt idx="326">
                  <c:v>-2.0568029999999999</c:v>
                </c:pt>
                <c:pt idx="327">
                  <c:v>-2.8170429399999999</c:v>
                </c:pt>
                <c:pt idx="328">
                  <c:v>-4.0477926799999997</c:v>
                </c:pt>
                <c:pt idx="329">
                  <c:v>-5.2196878</c:v>
                </c:pt>
                <c:pt idx="330">
                  <c:v>-6.5411984399999996</c:v>
                </c:pt>
                <c:pt idx="331">
                  <c:v>-7.618688520000001</c:v>
                </c:pt>
                <c:pt idx="332">
                  <c:v>-8.6518859799999994</c:v>
                </c:pt>
                <c:pt idx="333">
                  <c:v>-9.1865447999999983</c:v>
                </c:pt>
                <c:pt idx="334">
                  <c:v>-9.7316555000000005</c:v>
                </c:pt>
                <c:pt idx="335">
                  <c:v>-10.37393924</c:v>
                </c:pt>
                <c:pt idx="336">
                  <c:v>-10.514796440000001</c:v>
                </c:pt>
                <c:pt idx="337">
                  <c:v>-10.92695784</c:v>
                </c:pt>
                <c:pt idx="338">
                  <c:v>-11.3153706</c:v>
                </c:pt>
                <c:pt idx="339">
                  <c:v>-12.121245000000002</c:v>
                </c:pt>
                <c:pt idx="340">
                  <c:v>-12.914601200000002</c:v>
                </c:pt>
                <c:pt idx="341">
                  <c:v>-13.7884072</c:v>
                </c:pt>
                <c:pt idx="342">
                  <c:v>-14.737234600000003</c:v>
                </c:pt>
                <c:pt idx="343">
                  <c:v>-15.934008600000002</c:v>
                </c:pt>
                <c:pt idx="344">
                  <c:v>-16.815925200000002</c:v>
                </c:pt>
                <c:pt idx="345">
                  <c:v>-17.9923906</c:v>
                </c:pt>
                <c:pt idx="346">
                  <c:v>-19.165942000000001</c:v>
                </c:pt>
                <c:pt idx="347">
                  <c:v>-20.161152600000001</c:v>
                </c:pt>
                <c:pt idx="348">
                  <c:v>-21.3557816</c:v>
                </c:pt>
                <c:pt idx="349">
                  <c:v>-22.531118800000002</c:v>
                </c:pt>
                <c:pt idx="350">
                  <c:v>-23.452734399999997</c:v>
                </c:pt>
                <c:pt idx="351">
                  <c:v>-24.642320599999998</c:v>
                </c:pt>
                <c:pt idx="352">
                  <c:v>-25.608244200000001</c:v>
                </c:pt>
                <c:pt idx="353">
                  <c:v>-26.690412999999999</c:v>
                </c:pt>
                <c:pt idx="354">
                  <c:v>-27.557709599999999</c:v>
                </c:pt>
                <c:pt idx="355">
                  <c:v>-28.402021600000001</c:v>
                </c:pt>
                <c:pt idx="356">
                  <c:v>-29.397488599999996</c:v>
                </c:pt>
                <c:pt idx="357">
                  <c:v>-30.615138999999999</c:v>
                </c:pt>
                <c:pt idx="358">
                  <c:v>-31.699426799999998</c:v>
                </c:pt>
                <c:pt idx="359">
                  <c:v>-33.232623599999997</c:v>
                </c:pt>
                <c:pt idx="360">
                  <c:v>-34.832258799999998</c:v>
                </c:pt>
                <c:pt idx="361">
                  <c:v>-36.450537999999995</c:v>
                </c:pt>
                <c:pt idx="362">
                  <c:v>-37.929114600000005</c:v>
                </c:pt>
                <c:pt idx="363">
                  <c:v>-39.382942200000002</c:v>
                </c:pt>
                <c:pt idx="364">
                  <c:v>-40.852497800000002</c:v>
                </c:pt>
                <c:pt idx="365">
                  <c:v>-42.172663200000002</c:v>
                </c:pt>
                <c:pt idx="366">
                  <c:v>-43.692609599999997</c:v>
                </c:pt>
                <c:pt idx="367">
                  <c:v>-45.102206600000002</c:v>
                </c:pt>
                <c:pt idx="368">
                  <c:v>-46.277517199999991</c:v>
                </c:pt>
                <c:pt idx="369">
                  <c:v>-46.998334799999995</c:v>
                </c:pt>
                <c:pt idx="370">
                  <c:v>-47.654277199999996</c:v>
                </c:pt>
                <c:pt idx="371">
                  <c:v>-47.521868200000007</c:v>
                </c:pt>
                <c:pt idx="372">
                  <c:v>-47.153874200000004</c:v>
                </c:pt>
                <c:pt idx="373">
                  <c:v>-46.713934199999997</c:v>
                </c:pt>
                <c:pt idx="374">
                  <c:v>-46.067245999999997</c:v>
                </c:pt>
                <c:pt idx="375">
                  <c:v>-45.185034800000004</c:v>
                </c:pt>
                <c:pt idx="376">
                  <c:v>-44.069682999999998</c:v>
                </c:pt>
                <c:pt idx="377">
                  <c:v>-42.599351400000003</c:v>
                </c:pt>
                <c:pt idx="378">
                  <c:v>-41.693384399999999</c:v>
                </c:pt>
                <c:pt idx="379">
                  <c:v>-41.153610999999998</c:v>
                </c:pt>
                <c:pt idx="380">
                  <c:v>-40.318204399999999</c:v>
                </c:pt>
                <c:pt idx="381">
                  <c:v>-40.068173800000004</c:v>
                </c:pt>
                <c:pt idx="382">
                  <c:v>-40.542630599999995</c:v>
                </c:pt>
                <c:pt idx="383">
                  <c:v>-40.325558399999998</c:v>
                </c:pt>
                <c:pt idx="384">
                  <c:v>-40.019418199999997</c:v>
                </c:pt>
                <c:pt idx="385">
                  <c:v>-39.829003</c:v>
                </c:pt>
                <c:pt idx="386">
                  <c:v>-39.124699399999997</c:v>
                </c:pt>
                <c:pt idx="387">
                  <c:v>-37.937182</c:v>
                </c:pt>
                <c:pt idx="388">
                  <c:v>-37.089318199999994</c:v>
                </c:pt>
                <c:pt idx="389">
                  <c:v>-36.085908599999996</c:v>
                </c:pt>
                <c:pt idx="390">
                  <c:v>-35.241593399999999</c:v>
                </c:pt>
                <c:pt idx="391">
                  <c:v>-34.494574999999998</c:v>
                </c:pt>
                <c:pt idx="392">
                  <c:v>-34.549894199999997</c:v>
                </c:pt>
                <c:pt idx="393">
                  <c:v>-34.1910022</c:v>
                </c:pt>
                <c:pt idx="394">
                  <c:v>-34.237965599999995</c:v>
                </c:pt>
                <c:pt idx="395">
                  <c:v>-34.521216800000005</c:v>
                </c:pt>
                <c:pt idx="396">
                  <c:v>-35.232421199999997</c:v>
                </c:pt>
                <c:pt idx="397">
                  <c:v>-35.337284199999999</c:v>
                </c:pt>
                <c:pt idx="398">
                  <c:v>-35.487062800000004</c:v>
                </c:pt>
                <c:pt idx="399">
                  <c:v>-35.393104999999998</c:v>
                </c:pt>
                <c:pt idx="400">
                  <c:v>-34.666285999999999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65-4162-8D1D-11858E3D2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3047909011373578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IMD!$AD$3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IMD!$AJ$5:$AJ$405</c:f>
              <c:numCache>
                <c:formatCode>General</c:formatCode>
                <c:ptCount val="401"/>
                <c:pt idx="0">
                  <c:v>-52.752285000000001</c:v>
                </c:pt>
                <c:pt idx="1">
                  <c:v>-98.208793999999997</c:v>
                </c:pt>
                <c:pt idx="2">
                  <c:v>-57.109160599999996</c:v>
                </c:pt>
                <c:pt idx="3">
                  <c:v>-49.958160400000004</c:v>
                </c:pt>
                <c:pt idx="4">
                  <c:v>-32.160505799999996</c:v>
                </c:pt>
                <c:pt idx="5">
                  <c:v>-20.309285120000006</c:v>
                </c:pt>
                <c:pt idx="6">
                  <c:v>-11.1445162</c:v>
                </c:pt>
                <c:pt idx="7">
                  <c:v>-4.3511111399999987</c:v>
                </c:pt>
                <c:pt idx="8">
                  <c:v>0.77963303999999989</c:v>
                </c:pt>
                <c:pt idx="9">
                  <c:v>4.9295916399999999</c:v>
                </c:pt>
                <c:pt idx="10">
                  <c:v>8.3934221600000001</c:v>
                </c:pt>
                <c:pt idx="11">
                  <c:v>11.274377040000001</c:v>
                </c:pt>
                <c:pt idx="12">
                  <c:v>13.829011980000001</c:v>
                </c:pt>
                <c:pt idx="13">
                  <c:v>16.023864</c:v>
                </c:pt>
                <c:pt idx="14">
                  <c:v>17.740447999999997</c:v>
                </c:pt>
                <c:pt idx="15">
                  <c:v>19.136174200000003</c:v>
                </c:pt>
                <c:pt idx="16">
                  <c:v>19.967250199999999</c:v>
                </c:pt>
                <c:pt idx="17">
                  <c:v>20.4844194</c:v>
                </c:pt>
                <c:pt idx="18">
                  <c:v>20.948062</c:v>
                </c:pt>
                <c:pt idx="19">
                  <c:v>21.352229999999999</c:v>
                </c:pt>
                <c:pt idx="20">
                  <c:v>21.4296194</c:v>
                </c:pt>
                <c:pt idx="21">
                  <c:v>21.363018200000003</c:v>
                </c:pt>
                <c:pt idx="22">
                  <c:v>20.7201916</c:v>
                </c:pt>
                <c:pt idx="23">
                  <c:v>19.436575000000001</c:v>
                </c:pt>
                <c:pt idx="24">
                  <c:v>18.038077600000001</c:v>
                </c:pt>
                <c:pt idx="25">
                  <c:v>16.303923400000002</c:v>
                </c:pt>
                <c:pt idx="26">
                  <c:v>14.671155200000001</c:v>
                </c:pt>
                <c:pt idx="27">
                  <c:v>13.242391399999997</c:v>
                </c:pt>
                <c:pt idx="28">
                  <c:v>12.2377754</c:v>
                </c:pt>
                <c:pt idx="29">
                  <c:v>11.513769400000001</c:v>
                </c:pt>
                <c:pt idx="30">
                  <c:v>10.9592302</c:v>
                </c:pt>
                <c:pt idx="31">
                  <c:v>10.529518980000001</c:v>
                </c:pt>
                <c:pt idx="32">
                  <c:v>10.570772179999999</c:v>
                </c:pt>
                <c:pt idx="33">
                  <c:v>10.398935639999999</c:v>
                </c:pt>
                <c:pt idx="34">
                  <c:v>10.25103704</c:v>
                </c:pt>
                <c:pt idx="35">
                  <c:v>9.8953365600000005</c:v>
                </c:pt>
                <c:pt idx="36">
                  <c:v>9.7533125000000016</c:v>
                </c:pt>
                <c:pt idx="37">
                  <c:v>9.5758220999999999</c:v>
                </c:pt>
                <c:pt idx="38">
                  <c:v>9.6832206399999983</c:v>
                </c:pt>
                <c:pt idx="39">
                  <c:v>9.3623517800000009</c:v>
                </c:pt>
                <c:pt idx="40">
                  <c:v>9.3713222199999997</c:v>
                </c:pt>
                <c:pt idx="41">
                  <c:v>9.2803563799999989</c:v>
                </c:pt>
                <c:pt idx="42">
                  <c:v>9.0915564599999996</c:v>
                </c:pt>
                <c:pt idx="43">
                  <c:v>8.8528938200000002</c:v>
                </c:pt>
                <c:pt idx="44">
                  <c:v>8.7715251800000011</c:v>
                </c:pt>
                <c:pt idx="45">
                  <c:v>8.97130984</c:v>
                </c:pt>
                <c:pt idx="46">
                  <c:v>9.2641503600000004</c:v>
                </c:pt>
                <c:pt idx="47">
                  <c:v>9.51519768</c:v>
                </c:pt>
                <c:pt idx="48">
                  <c:v>9.8478159200000004</c:v>
                </c:pt>
                <c:pt idx="49">
                  <c:v>10.40415902</c:v>
                </c:pt>
                <c:pt idx="50">
                  <c:v>10.955923</c:v>
                </c:pt>
                <c:pt idx="51">
                  <c:v>11.564999800000001</c:v>
                </c:pt>
                <c:pt idx="52">
                  <c:v>12.228151</c:v>
                </c:pt>
                <c:pt idx="53">
                  <c:v>12.831765799999999</c:v>
                </c:pt>
                <c:pt idx="54">
                  <c:v>13.508781600000001</c:v>
                </c:pt>
                <c:pt idx="55">
                  <c:v>14.288035200000001</c:v>
                </c:pt>
                <c:pt idx="56">
                  <c:v>14.9985298</c:v>
                </c:pt>
                <c:pt idx="57">
                  <c:v>15.663678199999998</c:v>
                </c:pt>
                <c:pt idx="58">
                  <c:v>16.418088599999997</c:v>
                </c:pt>
                <c:pt idx="59">
                  <c:v>17.114756800000002</c:v>
                </c:pt>
                <c:pt idx="60">
                  <c:v>17.874919200000001</c:v>
                </c:pt>
                <c:pt idx="61">
                  <c:v>18.4587082</c:v>
                </c:pt>
                <c:pt idx="62">
                  <c:v>19.074365199999999</c:v>
                </c:pt>
                <c:pt idx="63">
                  <c:v>19.7122116</c:v>
                </c:pt>
                <c:pt idx="64">
                  <c:v>20.378791400000001</c:v>
                </c:pt>
                <c:pt idx="65">
                  <c:v>20.932243800000002</c:v>
                </c:pt>
                <c:pt idx="66">
                  <c:v>21.544852600000002</c:v>
                </c:pt>
                <c:pt idx="67">
                  <c:v>22.128712200000002</c:v>
                </c:pt>
                <c:pt idx="68">
                  <c:v>22.8666704</c:v>
                </c:pt>
                <c:pt idx="69">
                  <c:v>23.517327999999999</c:v>
                </c:pt>
                <c:pt idx="70">
                  <c:v>24.143475000000002</c:v>
                </c:pt>
                <c:pt idx="71">
                  <c:v>24.649324800000002</c:v>
                </c:pt>
                <c:pt idx="72">
                  <c:v>25.2111576</c:v>
                </c:pt>
                <c:pt idx="73">
                  <c:v>25.662146799999999</c:v>
                </c:pt>
                <c:pt idx="74">
                  <c:v>26.109286200000003</c:v>
                </c:pt>
                <c:pt idx="75">
                  <c:v>26.419296000000003</c:v>
                </c:pt>
                <c:pt idx="76">
                  <c:v>26.813631200000003</c:v>
                </c:pt>
                <c:pt idx="77">
                  <c:v>27.150835600000001</c:v>
                </c:pt>
                <c:pt idx="78">
                  <c:v>27.643878600000001</c:v>
                </c:pt>
                <c:pt idx="79">
                  <c:v>28.097968999999999</c:v>
                </c:pt>
                <c:pt idx="80">
                  <c:v>28.560810400000001</c:v>
                </c:pt>
                <c:pt idx="81">
                  <c:v>28.9757696</c:v>
                </c:pt>
                <c:pt idx="82">
                  <c:v>29.532970599999999</c:v>
                </c:pt>
                <c:pt idx="83">
                  <c:v>29.778970199999996</c:v>
                </c:pt>
                <c:pt idx="84">
                  <c:v>29.974630600000001</c:v>
                </c:pt>
                <c:pt idx="85">
                  <c:v>30.224672599999998</c:v>
                </c:pt>
                <c:pt idx="86">
                  <c:v>30.579283199999999</c:v>
                </c:pt>
                <c:pt idx="87">
                  <c:v>30.691037000000001</c:v>
                </c:pt>
                <c:pt idx="88">
                  <c:v>31.130320800000003</c:v>
                </c:pt>
                <c:pt idx="89">
                  <c:v>31.108556</c:v>
                </c:pt>
                <c:pt idx="90">
                  <c:v>31.5410504</c:v>
                </c:pt>
                <c:pt idx="91">
                  <c:v>31.634963199999998</c:v>
                </c:pt>
                <c:pt idx="92">
                  <c:v>31.822614600000001</c:v>
                </c:pt>
                <c:pt idx="93">
                  <c:v>31.6889368</c:v>
                </c:pt>
                <c:pt idx="94">
                  <c:v>31.884768600000001</c:v>
                </c:pt>
                <c:pt idx="95">
                  <c:v>31.863632000000003</c:v>
                </c:pt>
                <c:pt idx="96">
                  <c:v>31.8816828</c:v>
                </c:pt>
                <c:pt idx="97">
                  <c:v>31.910404799999998</c:v>
                </c:pt>
                <c:pt idx="98">
                  <c:v>31.803314199999999</c:v>
                </c:pt>
                <c:pt idx="99">
                  <c:v>32.048444400000001</c:v>
                </c:pt>
                <c:pt idx="100">
                  <c:v>32.090183400000001</c:v>
                </c:pt>
                <c:pt idx="101">
                  <c:v>32.150943199999993</c:v>
                </c:pt>
                <c:pt idx="102">
                  <c:v>32.100134600000004</c:v>
                </c:pt>
                <c:pt idx="103">
                  <c:v>32.356892599999995</c:v>
                </c:pt>
                <c:pt idx="104">
                  <c:v>32.456647599999997</c:v>
                </c:pt>
                <c:pt idx="105">
                  <c:v>32.436367799999992</c:v>
                </c:pt>
                <c:pt idx="106">
                  <c:v>32.524989199999993</c:v>
                </c:pt>
                <c:pt idx="107">
                  <c:v>32.706541200000004</c:v>
                </c:pt>
                <c:pt idx="108">
                  <c:v>32.776546199999999</c:v>
                </c:pt>
                <c:pt idx="109">
                  <c:v>32.936478199999996</c:v>
                </c:pt>
                <c:pt idx="110">
                  <c:v>32.885241600000001</c:v>
                </c:pt>
                <c:pt idx="111">
                  <c:v>32.784808200000001</c:v>
                </c:pt>
                <c:pt idx="112">
                  <c:v>32.827964000000001</c:v>
                </c:pt>
                <c:pt idx="113">
                  <c:v>32.910089200000002</c:v>
                </c:pt>
                <c:pt idx="114">
                  <c:v>32.678021200000003</c:v>
                </c:pt>
                <c:pt idx="115">
                  <c:v>32.576163399999999</c:v>
                </c:pt>
                <c:pt idx="116">
                  <c:v>32.617830000000005</c:v>
                </c:pt>
                <c:pt idx="117">
                  <c:v>32.812116200000006</c:v>
                </c:pt>
                <c:pt idx="118">
                  <c:v>32.794562400000004</c:v>
                </c:pt>
                <c:pt idx="119">
                  <c:v>32.860838999999999</c:v>
                </c:pt>
                <c:pt idx="120">
                  <c:v>32.834496600000001</c:v>
                </c:pt>
                <c:pt idx="121">
                  <c:v>33.011490000000002</c:v>
                </c:pt>
                <c:pt idx="122">
                  <c:v>33.100812000000005</c:v>
                </c:pt>
                <c:pt idx="123">
                  <c:v>32.925490000000003</c:v>
                </c:pt>
                <c:pt idx="124">
                  <c:v>32.910406800000004</c:v>
                </c:pt>
                <c:pt idx="125">
                  <c:v>32.850957000000001</c:v>
                </c:pt>
                <c:pt idx="126">
                  <c:v>32.730161599999995</c:v>
                </c:pt>
                <c:pt idx="127">
                  <c:v>32.487822200000004</c:v>
                </c:pt>
                <c:pt idx="128">
                  <c:v>32.3551146</c:v>
                </c:pt>
                <c:pt idx="129">
                  <c:v>32.131333999999995</c:v>
                </c:pt>
                <c:pt idx="130">
                  <c:v>32.160773599999999</c:v>
                </c:pt>
                <c:pt idx="131">
                  <c:v>32.101877799999997</c:v>
                </c:pt>
                <c:pt idx="132">
                  <c:v>32.041834600000001</c:v>
                </c:pt>
                <c:pt idx="133">
                  <c:v>32.089319599999996</c:v>
                </c:pt>
                <c:pt idx="134">
                  <c:v>32.044884199999998</c:v>
                </c:pt>
                <c:pt idx="135">
                  <c:v>32.2665176</c:v>
                </c:pt>
                <c:pt idx="136">
                  <c:v>32.449662799999999</c:v>
                </c:pt>
                <c:pt idx="137">
                  <c:v>32.337023799999997</c:v>
                </c:pt>
                <c:pt idx="138">
                  <c:v>32.290729799999994</c:v>
                </c:pt>
                <c:pt idx="139">
                  <c:v>32.371206200000003</c:v>
                </c:pt>
                <c:pt idx="140">
                  <c:v>32.412781199999998</c:v>
                </c:pt>
                <c:pt idx="141">
                  <c:v>32.368388800000005</c:v>
                </c:pt>
                <c:pt idx="142">
                  <c:v>32.162791200000001</c:v>
                </c:pt>
                <c:pt idx="143">
                  <c:v>32.062409000000002</c:v>
                </c:pt>
                <c:pt idx="144">
                  <c:v>31.793207000000006</c:v>
                </c:pt>
                <c:pt idx="145">
                  <c:v>31.447132199999999</c:v>
                </c:pt>
                <c:pt idx="146">
                  <c:v>31.042389000000004</c:v>
                </c:pt>
                <c:pt idx="147">
                  <c:v>31.054501799999997</c:v>
                </c:pt>
                <c:pt idx="148">
                  <c:v>31.0185636</c:v>
                </c:pt>
                <c:pt idx="149">
                  <c:v>31.141520000000003</c:v>
                </c:pt>
                <c:pt idx="150">
                  <c:v>31.242374999999999</c:v>
                </c:pt>
                <c:pt idx="151">
                  <c:v>31.322895999999997</c:v>
                </c:pt>
                <c:pt idx="152">
                  <c:v>31.332666199999998</c:v>
                </c:pt>
                <c:pt idx="153">
                  <c:v>31.408506199999998</c:v>
                </c:pt>
                <c:pt idx="154">
                  <c:v>31.549742999999999</c:v>
                </c:pt>
                <c:pt idx="155">
                  <c:v>31.455188400000004</c:v>
                </c:pt>
                <c:pt idx="156">
                  <c:v>31.485026600000005</c:v>
                </c:pt>
                <c:pt idx="157">
                  <c:v>31.4873768</c:v>
                </c:pt>
                <c:pt idx="158">
                  <c:v>31.392663600000002</c:v>
                </c:pt>
                <c:pt idx="159">
                  <c:v>31.403161799999999</c:v>
                </c:pt>
                <c:pt idx="160">
                  <c:v>31.393197000000004</c:v>
                </c:pt>
                <c:pt idx="161">
                  <c:v>31.366028600000003</c:v>
                </c:pt>
                <c:pt idx="162">
                  <c:v>31.362106000000001</c:v>
                </c:pt>
                <c:pt idx="163">
                  <c:v>31.569762400000002</c:v>
                </c:pt>
                <c:pt idx="164">
                  <c:v>31.6064826</c:v>
                </c:pt>
                <c:pt idx="165">
                  <c:v>31.616834600000004</c:v>
                </c:pt>
                <c:pt idx="166">
                  <c:v>31.631084800000004</c:v>
                </c:pt>
                <c:pt idx="167">
                  <c:v>31.697070199999995</c:v>
                </c:pt>
                <c:pt idx="168">
                  <c:v>31.522390600000001</c:v>
                </c:pt>
                <c:pt idx="169">
                  <c:v>31.273703599999997</c:v>
                </c:pt>
                <c:pt idx="170">
                  <c:v>31.229030800000004</c:v>
                </c:pt>
                <c:pt idx="171">
                  <c:v>31.164309200000002</c:v>
                </c:pt>
                <c:pt idx="172">
                  <c:v>31.044191399999999</c:v>
                </c:pt>
                <c:pt idx="173">
                  <c:v>30.898825999999996</c:v>
                </c:pt>
                <c:pt idx="174">
                  <c:v>30.785737800000003</c:v>
                </c:pt>
                <c:pt idx="175">
                  <c:v>30.796903399999998</c:v>
                </c:pt>
                <c:pt idx="176">
                  <c:v>30.714995199999997</c:v>
                </c:pt>
                <c:pt idx="177">
                  <c:v>30.693354799999998</c:v>
                </c:pt>
                <c:pt idx="178">
                  <c:v>30.861837399999995</c:v>
                </c:pt>
                <c:pt idx="179">
                  <c:v>30.9574544</c:v>
                </c:pt>
                <c:pt idx="180">
                  <c:v>30.889546000000003</c:v>
                </c:pt>
                <c:pt idx="181">
                  <c:v>30.949672600000003</c:v>
                </c:pt>
                <c:pt idx="182">
                  <c:v>30.884611400000001</c:v>
                </c:pt>
                <c:pt idx="183">
                  <c:v>30.733851399999999</c:v>
                </c:pt>
                <c:pt idx="184">
                  <c:v>30.694438600000002</c:v>
                </c:pt>
                <c:pt idx="185">
                  <c:v>30.508103599999998</c:v>
                </c:pt>
                <c:pt idx="186">
                  <c:v>30.319867799999997</c:v>
                </c:pt>
                <c:pt idx="187">
                  <c:v>30.216783600000003</c:v>
                </c:pt>
                <c:pt idx="188">
                  <c:v>30.160996799999999</c:v>
                </c:pt>
                <c:pt idx="189">
                  <c:v>30.0645022</c:v>
                </c:pt>
                <c:pt idx="190">
                  <c:v>29.991570200000002</c:v>
                </c:pt>
                <c:pt idx="191">
                  <c:v>30.046681799999998</c:v>
                </c:pt>
                <c:pt idx="192">
                  <c:v>30.135499800000002</c:v>
                </c:pt>
                <c:pt idx="193">
                  <c:v>30.008081199999999</c:v>
                </c:pt>
                <c:pt idx="194">
                  <c:v>29.891647799999998</c:v>
                </c:pt>
                <c:pt idx="195">
                  <c:v>29.831537600000001</c:v>
                </c:pt>
                <c:pt idx="196">
                  <c:v>29.496377599999999</c:v>
                </c:pt>
                <c:pt idx="197">
                  <c:v>29.326150800000001</c:v>
                </c:pt>
                <c:pt idx="198">
                  <c:v>29.251342999999999</c:v>
                </c:pt>
                <c:pt idx="199">
                  <c:v>29.060393399999999</c:v>
                </c:pt>
                <c:pt idx="200">
                  <c:v>28.985575000000001</c:v>
                </c:pt>
                <c:pt idx="201">
                  <c:v>29.1474966</c:v>
                </c:pt>
                <c:pt idx="202">
                  <c:v>29.030101999999999</c:v>
                </c:pt>
                <c:pt idx="203">
                  <c:v>28.979542400000003</c:v>
                </c:pt>
                <c:pt idx="204">
                  <c:v>28.974275799999997</c:v>
                </c:pt>
                <c:pt idx="205">
                  <c:v>29.009349400000001</c:v>
                </c:pt>
                <c:pt idx="206">
                  <c:v>28.8203438</c:v>
                </c:pt>
                <c:pt idx="207">
                  <c:v>28.754752400000001</c:v>
                </c:pt>
                <c:pt idx="208">
                  <c:v>28.612818599999997</c:v>
                </c:pt>
                <c:pt idx="209">
                  <c:v>28.572946199999997</c:v>
                </c:pt>
                <c:pt idx="210">
                  <c:v>28.4433562</c:v>
                </c:pt>
                <c:pt idx="211">
                  <c:v>28.649914000000003</c:v>
                </c:pt>
                <c:pt idx="212">
                  <c:v>28.656474199999998</c:v>
                </c:pt>
                <c:pt idx="213">
                  <c:v>28.659004800000002</c:v>
                </c:pt>
                <c:pt idx="214">
                  <c:v>28.735623799999995</c:v>
                </c:pt>
                <c:pt idx="215">
                  <c:v>28.812856599999996</c:v>
                </c:pt>
                <c:pt idx="216">
                  <c:v>28.565224000000001</c:v>
                </c:pt>
                <c:pt idx="217">
                  <c:v>28.493982999999997</c:v>
                </c:pt>
                <c:pt idx="218">
                  <c:v>28.468367000000001</c:v>
                </c:pt>
                <c:pt idx="219">
                  <c:v>28.317739</c:v>
                </c:pt>
                <c:pt idx="220">
                  <c:v>28.2654292</c:v>
                </c:pt>
                <c:pt idx="221">
                  <c:v>28.275472600000001</c:v>
                </c:pt>
                <c:pt idx="222">
                  <c:v>28.178975200000004</c:v>
                </c:pt>
                <c:pt idx="223">
                  <c:v>28.1428352</c:v>
                </c:pt>
                <c:pt idx="224">
                  <c:v>28.175308600000001</c:v>
                </c:pt>
                <c:pt idx="225">
                  <c:v>28.028416400000005</c:v>
                </c:pt>
                <c:pt idx="226">
                  <c:v>27.960637999999999</c:v>
                </c:pt>
                <c:pt idx="227">
                  <c:v>27.802125400000001</c:v>
                </c:pt>
                <c:pt idx="228">
                  <c:v>27.795306600000004</c:v>
                </c:pt>
                <c:pt idx="229">
                  <c:v>27.748492800000001</c:v>
                </c:pt>
                <c:pt idx="230">
                  <c:v>27.660158200000001</c:v>
                </c:pt>
                <c:pt idx="231">
                  <c:v>27.563818000000005</c:v>
                </c:pt>
                <c:pt idx="232">
                  <c:v>27.609730599999999</c:v>
                </c:pt>
                <c:pt idx="233">
                  <c:v>27.440926400000002</c:v>
                </c:pt>
                <c:pt idx="234">
                  <c:v>27.397071400000005</c:v>
                </c:pt>
                <c:pt idx="235">
                  <c:v>27.426595600000002</c:v>
                </c:pt>
                <c:pt idx="236">
                  <c:v>27.415348800000004</c:v>
                </c:pt>
                <c:pt idx="237">
                  <c:v>27.445404000000003</c:v>
                </c:pt>
                <c:pt idx="238">
                  <c:v>27.507859799999999</c:v>
                </c:pt>
                <c:pt idx="239">
                  <c:v>27.502472000000001</c:v>
                </c:pt>
                <c:pt idx="240">
                  <c:v>27.323505399999998</c:v>
                </c:pt>
                <c:pt idx="241">
                  <c:v>27.163522199999999</c:v>
                </c:pt>
                <c:pt idx="242">
                  <c:v>27.063683600000001</c:v>
                </c:pt>
                <c:pt idx="243">
                  <c:v>26.891308800000001</c:v>
                </c:pt>
                <c:pt idx="244">
                  <c:v>26.843241999999996</c:v>
                </c:pt>
                <c:pt idx="245">
                  <c:v>26.855940800000003</c:v>
                </c:pt>
                <c:pt idx="246">
                  <c:v>26.9319384</c:v>
                </c:pt>
                <c:pt idx="247">
                  <c:v>26.948444200000001</c:v>
                </c:pt>
                <c:pt idx="248">
                  <c:v>26.923075799999999</c:v>
                </c:pt>
                <c:pt idx="249">
                  <c:v>26.640284599999994</c:v>
                </c:pt>
                <c:pt idx="250">
                  <c:v>26.556773</c:v>
                </c:pt>
                <c:pt idx="251">
                  <c:v>26.439355799999998</c:v>
                </c:pt>
                <c:pt idx="252">
                  <c:v>26.348015999999994</c:v>
                </c:pt>
                <c:pt idx="253">
                  <c:v>26.290260199999999</c:v>
                </c:pt>
                <c:pt idx="254">
                  <c:v>26.203257000000001</c:v>
                </c:pt>
                <c:pt idx="255">
                  <c:v>26.168330600000001</c:v>
                </c:pt>
                <c:pt idx="256">
                  <c:v>25.978664600000002</c:v>
                </c:pt>
                <c:pt idx="257">
                  <c:v>25.839202</c:v>
                </c:pt>
                <c:pt idx="258">
                  <c:v>25.7015262</c:v>
                </c:pt>
                <c:pt idx="259">
                  <c:v>25.456558400000002</c:v>
                </c:pt>
                <c:pt idx="260">
                  <c:v>25.3256376</c:v>
                </c:pt>
                <c:pt idx="261">
                  <c:v>25.180392399999999</c:v>
                </c:pt>
                <c:pt idx="262">
                  <c:v>24.87857</c:v>
                </c:pt>
                <c:pt idx="263">
                  <c:v>24.6834834</c:v>
                </c:pt>
                <c:pt idx="264">
                  <c:v>24.629171399999997</c:v>
                </c:pt>
                <c:pt idx="265">
                  <c:v>24.376921199999998</c:v>
                </c:pt>
                <c:pt idx="266">
                  <c:v>24.272002799999999</c:v>
                </c:pt>
                <c:pt idx="267">
                  <c:v>24.145343400000002</c:v>
                </c:pt>
                <c:pt idx="268">
                  <c:v>23.954583400000001</c:v>
                </c:pt>
                <c:pt idx="269">
                  <c:v>23.802202599999998</c:v>
                </c:pt>
                <c:pt idx="270">
                  <c:v>23.657438200000001</c:v>
                </c:pt>
                <c:pt idx="271">
                  <c:v>23.400147199999999</c:v>
                </c:pt>
                <c:pt idx="272">
                  <c:v>23.370794199999999</c:v>
                </c:pt>
                <c:pt idx="273">
                  <c:v>23.412520399999998</c:v>
                </c:pt>
                <c:pt idx="274">
                  <c:v>23.110826600000003</c:v>
                </c:pt>
                <c:pt idx="275">
                  <c:v>22.737432200000004</c:v>
                </c:pt>
                <c:pt idx="276">
                  <c:v>22.566340000000004</c:v>
                </c:pt>
                <c:pt idx="277">
                  <c:v>22.3026008</c:v>
                </c:pt>
                <c:pt idx="278">
                  <c:v>21.8869018</c:v>
                </c:pt>
                <c:pt idx="279">
                  <c:v>21.523529400000001</c:v>
                </c:pt>
                <c:pt idx="280">
                  <c:v>21.378217799999998</c:v>
                </c:pt>
                <c:pt idx="281">
                  <c:v>21.242662600000003</c:v>
                </c:pt>
                <c:pt idx="282">
                  <c:v>20.993817999999997</c:v>
                </c:pt>
                <c:pt idx="283">
                  <c:v>20.618521599999998</c:v>
                </c:pt>
                <c:pt idx="284">
                  <c:v>20.5728224</c:v>
                </c:pt>
                <c:pt idx="285">
                  <c:v>20.325174400000002</c:v>
                </c:pt>
                <c:pt idx="286">
                  <c:v>20.121241000000001</c:v>
                </c:pt>
                <c:pt idx="287">
                  <c:v>19.8167008</c:v>
                </c:pt>
                <c:pt idx="288">
                  <c:v>19.5335228</c:v>
                </c:pt>
                <c:pt idx="289">
                  <c:v>19.428684199999999</c:v>
                </c:pt>
                <c:pt idx="290">
                  <c:v>19.106997</c:v>
                </c:pt>
                <c:pt idx="291">
                  <c:v>18.495265199999999</c:v>
                </c:pt>
                <c:pt idx="292">
                  <c:v>17.870911400000001</c:v>
                </c:pt>
                <c:pt idx="293">
                  <c:v>17.513438400000002</c:v>
                </c:pt>
                <c:pt idx="294">
                  <c:v>17.280149000000002</c:v>
                </c:pt>
                <c:pt idx="295">
                  <c:v>16.927767799999998</c:v>
                </c:pt>
                <c:pt idx="296">
                  <c:v>16.540131000000002</c:v>
                </c:pt>
                <c:pt idx="297">
                  <c:v>16.134768200000003</c:v>
                </c:pt>
                <c:pt idx="298">
                  <c:v>15.707206600000001</c:v>
                </c:pt>
                <c:pt idx="299">
                  <c:v>14.855101800000003</c:v>
                </c:pt>
                <c:pt idx="300">
                  <c:v>14.0494418</c:v>
                </c:pt>
                <c:pt idx="301">
                  <c:v>13.6547874</c:v>
                </c:pt>
                <c:pt idx="302">
                  <c:v>12.996391800000001</c:v>
                </c:pt>
                <c:pt idx="303">
                  <c:v>12.6274946</c:v>
                </c:pt>
                <c:pt idx="304">
                  <c:v>11.918518600000001</c:v>
                </c:pt>
                <c:pt idx="305">
                  <c:v>11.479378199999999</c:v>
                </c:pt>
                <c:pt idx="306">
                  <c:v>10.893549799999999</c:v>
                </c:pt>
                <c:pt idx="307">
                  <c:v>10.505565379999998</c:v>
                </c:pt>
                <c:pt idx="308">
                  <c:v>9.8655439199999986</c:v>
                </c:pt>
                <c:pt idx="309">
                  <c:v>9.5603859999999994</c:v>
                </c:pt>
                <c:pt idx="310">
                  <c:v>9.2121595000000021</c:v>
                </c:pt>
                <c:pt idx="311">
                  <c:v>8.46495408</c:v>
                </c:pt>
                <c:pt idx="312">
                  <c:v>8.1200458600000012</c:v>
                </c:pt>
                <c:pt idx="313">
                  <c:v>7.4630513200000008</c:v>
                </c:pt>
                <c:pt idx="314">
                  <c:v>6.5208255600000005</c:v>
                </c:pt>
                <c:pt idx="315">
                  <c:v>5.9863741800000003</c:v>
                </c:pt>
                <c:pt idx="316">
                  <c:v>5.1283858800000006</c:v>
                </c:pt>
                <c:pt idx="317">
                  <c:v>4.3750466200000009</c:v>
                </c:pt>
                <c:pt idx="318">
                  <c:v>3.7301210400000002</c:v>
                </c:pt>
                <c:pt idx="319">
                  <c:v>3.2147487799999999</c:v>
                </c:pt>
                <c:pt idx="320">
                  <c:v>2.3327352800000001</c:v>
                </c:pt>
                <c:pt idx="321">
                  <c:v>1.8507342225999999</c:v>
                </c:pt>
                <c:pt idx="322">
                  <c:v>0.97551854460000009</c:v>
                </c:pt>
                <c:pt idx="323">
                  <c:v>0.35094880460000005</c:v>
                </c:pt>
                <c:pt idx="324">
                  <c:v>0.1408059706</c:v>
                </c:pt>
                <c:pt idx="325">
                  <c:v>-0.25099227940000002</c:v>
                </c:pt>
                <c:pt idx="326">
                  <c:v>-0.76477102200000002</c:v>
                </c:pt>
                <c:pt idx="327">
                  <c:v>-1.218522044</c:v>
                </c:pt>
                <c:pt idx="328">
                  <c:v>-1.933374164</c:v>
                </c:pt>
                <c:pt idx="329">
                  <c:v>-3.0670457099999999</c:v>
                </c:pt>
                <c:pt idx="330">
                  <c:v>-4.2723791000000002</c:v>
                </c:pt>
                <c:pt idx="331">
                  <c:v>-5.3160946200000003</c:v>
                </c:pt>
                <c:pt idx="332">
                  <c:v>-6.2530070200000001</c:v>
                </c:pt>
                <c:pt idx="333">
                  <c:v>-7.03457592</c:v>
                </c:pt>
                <c:pt idx="334">
                  <c:v>-7.5760006799999999</c:v>
                </c:pt>
                <c:pt idx="335">
                  <c:v>-8.026907640000001</c:v>
                </c:pt>
                <c:pt idx="336">
                  <c:v>-8.1343555599999995</c:v>
                </c:pt>
                <c:pt idx="337">
                  <c:v>-8.6274145600000001</c:v>
                </c:pt>
                <c:pt idx="338">
                  <c:v>-9.1436540199999996</c:v>
                </c:pt>
                <c:pt idx="339">
                  <c:v>-10.00824914</c:v>
                </c:pt>
                <c:pt idx="340">
                  <c:v>-10.57165036</c:v>
                </c:pt>
                <c:pt idx="341">
                  <c:v>-11.611788200000001</c:v>
                </c:pt>
                <c:pt idx="342">
                  <c:v>-12.556205</c:v>
                </c:pt>
                <c:pt idx="343">
                  <c:v>-13.520377999999999</c:v>
                </c:pt>
                <c:pt idx="344">
                  <c:v>-14.266157799999998</c:v>
                </c:pt>
                <c:pt idx="345">
                  <c:v>-15.631105999999999</c:v>
                </c:pt>
                <c:pt idx="346">
                  <c:v>-16.833303799999999</c:v>
                </c:pt>
                <c:pt idx="347">
                  <c:v>-17.7734542</c:v>
                </c:pt>
                <c:pt idx="348">
                  <c:v>-18.826929</c:v>
                </c:pt>
                <c:pt idx="349">
                  <c:v>-20.027099400000004</c:v>
                </c:pt>
                <c:pt idx="350">
                  <c:v>-21.193557600000002</c:v>
                </c:pt>
                <c:pt idx="351">
                  <c:v>-22.4316836</c:v>
                </c:pt>
                <c:pt idx="352">
                  <c:v>-23.735119199999996</c:v>
                </c:pt>
                <c:pt idx="353">
                  <c:v>-25.071801400000002</c:v>
                </c:pt>
                <c:pt idx="354">
                  <c:v>-26.072000200000002</c:v>
                </c:pt>
                <c:pt idx="355">
                  <c:v>-26.804299199999996</c:v>
                </c:pt>
                <c:pt idx="356">
                  <c:v>-27.541452800000002</c:v>
                </c:pt>
                <c:pt idx="357">
                  <c:v>-28.444889</c:v>
                </c:pt>
                <c:pt idx="358">
                  <c:v>-29.457878000000001</c:v>
                </c:pt>
                <c:pt idx="359">
                  <c:v>-30.859904799999999</c:v>
                </c:pt>
                <c:pt idx="360">
                  <c:v>-32.798690399999998</c:v>
                </c:pt>
                <c:pt idx="361">
                  <c:v>-34.667743799999997</c:v>
                </c:pt>
                <c:pt idx="362">
                  <c:v>-36.700569200000004</c:v>
                </c:pt>
                <c:pt idx="363">
                  <c:v>-38.572389999999999</c:v>
                </c:pt>
                <c:pt idx="364">
                  <c:v>-40.698345800000006</c:v>
                </c:pt>
                <c:pt idx="365">
                  <c:v>-42.617222400000003</c:v>
                </c:pt>
                <c:pt idx="366">
                  <c:v>-44.616416000000001</c:v>
                </c:pt>
                <c:pt idx="367">
                  <c:v>-46.180943200000002</c:v>
                </c:pt>
                <c:pt idx="368">
                  <c:v>-47.997177000000001</c:v>
                </c:pt>
                <c:pt idx="369">
                  <c:v>-48.941531999999995</c:v>
                </c:pt>
                <c:pt idx="370">
                  <c:v>-49.434503799999995</c:v>
                </c:pt>
                <c:pt idx="371">
                  <c:v>-49.260366599999998</c:v>
                </c:pt>
                <c:pt idx="372">
                  <c:v>-49.037067999999998</c:v>
                </c:pt>
                <c:pt idx="373">
                  <c:v>-47.857772799999999</c:v>
                </c:pt>
                <c:pt idx="374">
                  <c:v>-46.989591999999995</c:v>
                </c:pt>
                <c:pt idx="375">
                  <c:v>-45.876283999999998</c:v>
                </c:pt>
                <c:pt idx="376">
                  <c:v>-44.534169000000006</c:v>
                </c:pt>
                <c:pt idx="377">
                  <c:v>-43.035682600000008</c:v>
                </c:pt>
                <c:pt idx="378">
                  <c:v>-42.013400800000007</c:v>
                </c:pt>
                <c:pt idx="379">
                  <c:v>-41.115447800000005</c:v>
                </c:pt>
                <c:pt idx="380">
                  <c:v>-40.086366200000001</c:v>
                </c:pt>
                <c:pt idx="381">
                  <c:v>-39.893998599999996</c:v>
                </c:pt>
                <c:pt idx="382">
                  <c:v>-39.6859222</c:v>
                </c:pt>
                <c:pt idx="383">
                  <c:v>-39.711461</c:v>
                </c:pt>
                <c:pt idx="384">
                  <c:v>-39.525030600000001</c:v>
                </c:pt>
                <c:pt idx="385">
                  <c:v>-39.2077934</c:v>
                </c:pt>
                <c:pt idx="386">
                  <c:v>-38.629513600000003</c:v>
                </c:pt>
                <c:pt idx="387">
                  <c:v>-38.100939199999999</c:v>
                </c:pt>
                <c:pt idx="388">
                  <c:v>-37.2871314</c:v>
                </c:pt>
                <c:pt idx="389">
                  <c:v>-36.293176199999991</c:v>
                </c:pt>
                <c:pt idx="390">
                  <c:v>-35.385224999999998</c:v>
                </c:pt>
                <c:pt idx="391">
                  <c:v>-34.404676800000004</c:v>
                </c:pt>
                <c:pt idx="392">
                  <c:v>-33.880023199999997</c:v>
                </c:pt>
                <c:pt idx="393">
                  <c:v>-33.691981599999998</c:v>
                </c:pt>
                <c:pt idx="394">
                  <c:v>-33.984940399999992</c:v>
                </c:pt>
                <c:pt idx="395">
                  <c:v>-34.331049399999998</c:v>
                </c:pt>
                <c:pt idx="396">
                  <c:v>-34.822398399999997</c:v>
                </c:pt>
                <c:pt idx="397">
                  <c:v>-35.296325600000003</c:v>
                </c:pt>
                <c:pt idx="398">
                  <c:v>-35.459694599999999</c:v>
                </c:pt>
                <c:pt idx="399">
                  <c:v>-36.082748000000002</c:v>
                </c:pt>
                <c:pt idx="400">
                  <c:v>-35.601230999999999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D1-470B-B5BC-D12EFE7CEFB0}"/>
            </c:ext>
          </c:extLst>
        </c:ser>
        <c:ser>
          <c:idx val="1"/>
          <c:order val="1"/>
          <c:tx>
            <c:strRef>
              <c:f>IMD!$AM$3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IMD!$AS$5:$AS$405</c:f>
              <c:numCache>
                <c:formatCode>General</c:formatCode>
                <c:ptCount val="401"/>
                <c:pt idx="0">
                  <c:v>-52.992355000000003</c:v>
                </c:pt>
                <c:pt idx="1">
                  <c:v>-94.124495999999994</c:v>
                </c:pt>
                <c:pt idx="2">
                  <c:v>-57.074488799999997</c:v>
                </c:pt>
                <c:pt idx="3">
                  <c:v>-50.086238600000001</c:v>
                </c:pt>
                <c:pt idx="4">
                  <c:v>-33.223432000000003</c:v>
                </c:pt>
                <c:pt idx="5">
                  <c:v>-21.158430020000001</c:v>
                </c:pt>
                <c:pt idx="6">
                  <c:v>-12.238542043999999</c:v>
                </c:pt>
                <c:pt idx="7">
                  <c:v>-5.5636832839999997</c:v>
                </c:pt>
                <c:pt idx="8">
                  <c:v>-0.40431954399999998</c:v>
                </c:pt>
                <c:pt idx="9">
                  <c:v>3.6456244560000002</c:v>
                </c:pt>
                <c:pt idx="10">
                  <c:v>7.1044434760000001</c:v>
                </c:pt>
                <c:pt idx="11">
                  <c:v>9.9933109000000009</c:v>
                </c:pt>
                <c:pt idx="12">
                  <c:v>12.68812374</c:v>
                </c:pt>
                <c:pt idx="13">
                  <c:v>14.885438799999999</c:v>
                </c:pt>
                <c:pt idx="14">
                  <c:v>16.787333199999999</c:v>
                </c:pt>
                <c:pt idx="15">
                  <c:v>18.338518799999999</c:v>
                </c:pt>
                <c:pt idx="16">
                  <c:v>19.459581800000002</c:v>
                </c:pt>
                <c:pt idx="17">
                  <c:v>20.207642799999995</c:v>
                </c:pt>
                <c:pt idx="18">
                  <c:v>20.752190599999999</c:v>
                </c:pt>
                <c:pt idx="19">
                  <c:v>21.002163000000003</c:v>
                </c:pt>
                <c:pt idx="20">
                  <c:v>20.913434600000002</c:v>
                </c:pt>
                <c:pt idx="21">
                  <c:v>20.538647599999997</c:v>
                </c:pt>
                <c:pt idx="22">
                  <c:v>19.5413766</c:v>
                </c:pt>
                <c:pt idx="23">
                  <c:v>18.091936999999998</c:v>
                </c:pt>
                <c:pt idx="24">
                  <c:v>16.542406399999997</c:v>
                </c:pt>
                <c:pt idx="25">
                  <c:v>14.77464</c:v>
                </c:pt>
                <c:pt idx="26">
                  <c:v>13.197884400000001</c:v>
                </c:pt>
                <c:pt idx="27">
                  <c:v>12.292416800000002</c:v>
                </c:pt>
                <c:pt idx="28">
                  <c:v>11.521255800000002</c:v>
                </c:pt>
                <c:pt idx="29">
                  <c:v>10.657201539999999</c:v>
                </c:pt>
                <c:pt idx="30">
                  <c:v>10.202286300000001</c:v>
                </c:pt>
                <c:pt idx="31">
                  <c:v>9.6738118599999989</c:v>
                </c:pt>
                <c:pt idx="32">
                  <c:v>9.2874227600000001</c:v>
                </c:pt>
                <c:pt idx="33">
                  <c:v>8.7565348599999986</c:v>
                </c:pt>
                <c:pt idx="34">
                  <c:v>8.6736407399999997</c:v>
                </c:pt>
                <c:pt idx="35">
                  <c:v>8.3254359399999984</c:v>
                </c:pt>
                <c:pt idx="36">
                  <c:v>8.1912219999999998</c:v>
                </c:pt>
                <c:pt idx="37">
                  <c:v>8.1086362799999989</c:v>
                </c:pt>
                <c:pt idx="38">
                  <c:v>8.1889101999999987</c:v>
                </c:pt>
                <c:pt idx="39">
                  <c:v>7.9616092600000004</c:v>
                </c:pt>
                <c:pt idx="40">
                  <c:v>7.9805354000000008</c:v>
                </c:pt>
                <c:pt idx="41">
                  <c:v>7.8534644</c:v>
                </c:pt>
                <c:pt idx="42">
                  <c:v>7.5135562800000004</c:v>
                </c:pt>
                <c:pt idx="43">
                  <c:v>7.3724595999999991</c:v>
                </c:pt>
                <c:pt idx="44">
                  <c:v>7.3202932400000007</c:v>
                </c:pt>
                <c:pt idx="45">
                  <c:v>7.3995576799999991</c:v>
                </c:pt>
                <c:pt idx="46">
                  <c:v>7.7048516399999993</c:v>
                </c:pt>
                <c:pt idx="47">
                  <c:v>8.0061542599999989</c:v>
                </c:pt>
                <c:pt idx="48">
                  <c:v>8.4742786399999996</c:v>
                </c:pt>
                <c:pt idx="49">
                  <c:v>9.0256891199999991</c:v>
                </c:pt>
                <c:pt idx="50">
                  <c:v>9.6004083799999993</c:v>
                </c:pt>
                <c:pt idx="51">
                  <c:v>10.2274768</c:v>
                </c:pt>
                <c:pt idx="52">
                  <c:v>10.894253119999998</c:v>
                </c:pt>
                <c:pt idx="53">
                  <c:v>11.489700200000001</c:v>
                </c:pt>
                <c:pt idx="54">
                  <c:v>12.2372342</c:v>
                </c:pt>
                <c:pt idx="55">
                  <c:v>13.042055199999998</c:v>
                </c:pt>
                <c:pt idx="56">
                  <c:v>13.826387800000001</c:v>
                </c:pt>
                <c:pt idx="57">
                  <c:v>14.5063426</c:v>
                </c:pt>
                <c:pt idx="58">
                  <c:v>15.210526599999998</c:v>
                </c:pt>
                <c:pt idx="59">
                  <c:v>15.875512199999999</c:v>
                </c:pt>
                <c:pt idx="60">
                  <c:v>16.667217399999998</c:v>
                </c:pt>
                <c:pt idx="61">
                  <c:v>17.310721000000001</c:v>
                </c:pt>
                <c:pt idx="62">
                  <c:v>18.0071656</c:v>
                </c:pt>
                <c:pt idx="63">
                  <c:v>18.687661800000001</c:v>
                </c:pt>
                <c:pt idx="64">
                  <c:v>19.472260600000002</c:v>
                </c:pt>
                <c:pt idx="65">
                  <c:v>20.111427200000001</c:v>
                </c:pt>
                <c:pt idx="66">
                  <c:v>20.780189400000001</c:v>
                </c:pt>
                <c:pt idx="67">
                  <c:v>21.425519400000002</c:v>
                </c:pt>
                <c:pt idx="68">
                  <c:v>22.240354399999998</c:v>
                </c:pt>
                <c:pt idx="69">
                  <c:v>22.885930200000001</c:v>
                </c:pt>
                <c:pt idx="70">
                  <c:v>23.543392600000001</c:v>
                </c:pt>
                <c:pt idx="71">
                  <c:v>24.0535098</c:v>
                </c:pt>
                <c:pt idx="72">
                  <c:v>24.645353199999999</c:v>
                </c:pt>
                <c:pt idx="73">
                  <c:v>25.185066200000001</c:v>
                </c:pt>
                <c:pt idx="74">
                  <c:v>25.7608608</c:v>
                </c:pt>
                <c:pt idx="75">
                  <c:v>26.1783328</c:v>
                </c:pt>
                <c:pt idx="76">
                  <c:v>26.666453199999999</c:v>
                </c:pt>
                <c:pt idx="77">
                  <c:v>27.110073199999999</c:v>
                </c:pt>
                <c:pt idx="78">
                  <c:v>27.639638199999997</c:v>
                </c:pt>
                <c:pt idx="79">
                  <c:v>28.175348399999997</c:v>
                </c:pt>
                <c:pt idx="80">
                  <c:v>28.657314400000001</c:v>
                </c:pt>
                <c:pt idx="81">
                  <c:v>29.126097600000001</c:v>
                </c:pt>
                <c:pt idx="82">
                  <c:v>29.750473399999997</c:v>
                </c:pt>
                <c:pt idx="83">
                  <c:v>30.191735400000006</c:v>
                </c:pt>
                <c:pt idx="84">
                  <c:v>30.456378000000001</c:v>
                </c:pt>
                <c:pt idx="85">
                  <c:v>30.852102600000002</c:v>
                </c:pt>
                <c:pt idx="86">
                  <c:v>31.319244600000001</c:v>
                </c:pt>
                <c:pt idx="87">
                  <c:v>31.475091800000001</c:v>
                </c:pt>
                <c:pt idx="88">
                  <c:v>31.809490200000006</c:v>
                </c:pt>
                <c:pt idx="89">
                  <c:v>31.867344800000001</c:v>
                </c:pt>
                <c:pt idx="90">
                  <c:v>32.418733600000003</c:v>
                </c:pt>
                <c:pt idx="91">
                  <c:v>32.413435399999997</c:v>
                </c:pt>
                <c:pt idx="92">
                  <c:v>32.602960199999998</c:v>
                </c:pt>
                <c:pt idx="93">
                  <c:v>32.488459599999999</c:v>
                </c:pt>
                <c:pt idx="94">
                  <c:v>32.446207999999999</c:v>
                </c:pt>
                <c:pt idx="95">
                  <c:v>32.252352799999997</c:v>
                </c:pt>
                <c:pt idx="96">
                  <c:v>32.4349372</c:v>
                </c:pt>
                <c:pt idx="97">
                  <c:v>32.404300599999999</c:v>
                </c:pt>
                <c:pt idx="98">
                  <c:v>32.286884400000005</c:v>
                </c:pt>
                <c:pt idx="99">
                  <c:v>32.713405600000002</c:v>
                </c:pt>
                <c:pt idx="100">
                  <c:v>32.832163200000004</c:v>
                </c:pt>
                <c:pt idx="101">
                  <c:v>32.868852200000006</c:v>
                </c:pt>
                <c:pt idx="102">
                  <c:v>32.816891600000005</c:v>
                </c:pt>
                <c:pt idx="103">
                  <c:v>33.008191000000004</c:v>
                </c:pt>
                <c:pt idx="104">
                  <c:v>33.078716399999998</c:v>
                </c:pt>
                <c:pt idx="105">
                  <c:v>32.868100199999994</c:v>
                </c:pt>
                <c:pt idx="106">
                  <c:v>32.784191399999997</c:v>
                </c:pt>
                <c:pt idx="107">
                  <c:v>33.008225400000001</c:v>
                </c:pt>
                <c:pt idx="108">
                  <c:v>33.024888799999999</c:v>
                </c:pt>
                <c:pt idx="109">
                  <c:v>32.967331200000004</c:v>
                </c:pt>
                <c:pt idx="110">
                  <c:v>32.932008600000003</c:v>
                </c:pt>
                <c:pt idx="111">
                  <c:v>32.927456800000002</c:v>
                </c:pt>
                <c:pt idx="112">
                  <c:v>32.996237400000005</c:v>
                </c:pt>
                <c:pt idx="113">
                  <c:v>33.209437000000001</c:v>
                </c:pt>
                <c:pt idx="114">
                  <c:v>33.111342</c:v>
                </c:pt>
                <c:pt idx="115">
                  <c:v>33.061653200000002</c:v>
                </c:pt>
                <c:pt idx="116">
                  <c:v>33.004632600000001</c:v>
                </c:pt>
                <c:pt idx="117">
                  <c:v>33.230798400000005</c:v>
                </c:pt>
                <c:pt idx="118">
                  <c:v>33.078158600000002</c:v>
                </c:pt>
                <c:pt idx="119">
                  <c:v>33.231529199999997</c:v>
                </c:pt>
                <c:pt idx="120">
                  <c:v>33.073898999999997</c:v>
                </c:pt>
                <c:pt idx="121">
                  <c:v>33.415730199999999</c:v>
                </c:pt>
                <c:pt idx="122">
                  <c:v>33.232803199999999</c:v>
                </c:pt>
                <c:pt idx="123">
                  <c:v>33.058059400000005</c:v>
                </c:pt>
                <c:pt idx="124">
                  <c:v>32.909783599999997</c:v>
                </c:pt>
                <c:pt idx="125">
                  <c:v>32.994259400000004</c:v>
                </c:pt>
                <c:pt idx="126">
                  <c:v>32.841021599999998</c:v>
                </c:pt>
                <c:pt idx="127">
                  <c:v>32.647522600000002</c:v>
                </c:pt>
                <c:pt idx="128">
                  <c:v>32.434727800000005</c:v>
                </c:pt>
                <c:pt idx="129">
                  <c:v>32.159901400000003</c:v>
                </c:pt>
                <c:pt idx="130">
                  <c:v>32.038149599999997</c:v>
                </c:pt>
                <c:pt idx="131">
                  <c:v>32.081755400000006</c:v>
                </c:pt>
                <c:pt idx="132">
                  <c:v>32.106475400000001</c:v>
                </c:pt>
                <c:pt idx="133">
                  <c:v>32.283707400000004</c:v>
                </c:pt>
                <c:pt idx="134">
                  <c:v>32.2688682</c:v>
                </c:pt>
                <c:pt idx="135">
                  <c:v>32.556673000000004</c:v>
                </c:pt>
                <c:pt idx="136">
                  <c:v>32.408158400000005</c:v>
                </c:pt>
                <c:pt idx="137">
                  <c:v>32.172252999999998</c:v>
                </c:pt>
                <c:pt idx="138">
                  <c:v>32.045730999999996</c:v>
                </c:pt>
                <c:pt idx="139">
                  <c:v>32.128653</c:v>
                </c:pt>
                <c:pt idx="140">
                  <c:v>32.0194306</c:v>
                </c:pt>
                <c:pt idx="141">
                  <c:v>31.964505799999994</c:v>
                </c:pt>
                <c:pt idx="142">
                  <c:v>31.861910200000001</c:v>
                </c:pt>
                <c:pt idx="143">
                  <c:v>31.779743400000001</c:v>
                </c:pt>
                <c:pt idx="144">
                  <c:v>31.5618762</c:v>
                </c:pt>
                <c:pt idx="145">
                  <c:v>31.283047800000002</c:v>
                </c:pt>
                <c:pt idx="146">
                  <c:v>30.908434199999999</c:v>
                </c:pt>
                <c:pt idx="147">
                  <c:v>30.8282898</c:v>
                </c:pt>
                <c:pt idx="148">
                  <c:v>30.6570626</c:v>
                </c:pt>
                <c:pt idx="149">
                  <c:v>30.758975600000003</c:v>
                </c:pt>
                <c:pt idx="150">
                  <c:v>30.8115928</c:v>
                </c:pt>
                <c:pt idx="151">
                  <c:v>30.785568599999998</c:v>
                </c:pt>
                <c:pt idx="152">
                  <c:v>30.939877599999999</c:v>
                </c:pt>
                <c:pt idx="153">
                  <c:v>31.160779400000003</c:v>
                </c:pt>
                <c:pt idx="154">
                  <c:v>31.271458000000003</c:v>
                </c:pt>
                <c:pt idx="155">
                  <c:v>31.287257399999998</c:v>
                </c:pt>
                <c:pt idx="156">
                  <c:v>31.430190399999997</c:v>
                </c:pt>
                <c:pt idx="157">
                  <c:v>31.303752200000002</c:v>
                </c:pt>
                <c:pt idx="158">
                  <c:v>31.276236000000001</c:v>
                </c:pt>
                <c:pt idx="159">
                  <c:v>31.200532799999998</c:v>
                </c:pt>
                <c:pt idx="160">
                  <c:v>31.065910600000002</c:v>
                </c:pt>
                <c:pt idx="161">
                  <c:v>31.015498199999996</c:v>
                </c:pt>
                <c:pt idx="162">
                  <c:v>30.972257199999994</c:v>
                </c:pt>
                <c:pt idx="163">
                  <c:v>30.896359999999998</c:v>
                </c:pt>
                <c:pt idx="164">
                  <c:v>30.960393199999999</c:v>
                </c:pt>
                <c:pt idx="165">
                  <c:v>30.982960200000001</c:v>
                </c:pt>
                <c:pt idx="166">
                  <c:v>30.950916400000001</c:v>
                </c:pt>
                <c:pt idx="167">
                  <c:v>30.890153999999995</c:v>
                </c:pt>
                <c:pt idx="168">
                  <c:v>30.807452999999999</c:v>
                </c:pt>
                <c:pt idx="169">
                  <c:v>30.508508200000001</c:v>
                </c:pt>
                <c:pt idx="170">
                  <c:v>30.467330799999996</c:v>
                </c:pt>
                <c:pt idx="171">
                  <c:v>30.359099400000002</c:v>
                </c:pt>
                <c:pt idx="172">
                  <c:v>30.375220599999999</c:v>
                </c:pt>
                <c:pt idx="173">
                  <c:v>30.299856599999998</c:v>
                </c:pt>
                <c:pt idx="174">
                  <c:v>30.432729000000002</c:v>
                </c:pt>
                <c:pt idx="175">
                  <c:v>30.441485199999999</c:v>
                </c:pt>
                <c:pt idx="176">
                  <c:v>30.473125399999997</c:v>
                </c:pt>
                <c:pt idx="177">
                  <c:v>30.412030800000004</c:v>
                </c:pt>
                <c:pt idx="178">
                  <c:v>30.488079199999998</c:v>
                </c:pt>
                <c:pt idx="179">
                  <c:v>30.423101200000001</c:v>
                </c:pt>
                <c:pt idx="180">
                  <c:v>30.287183599999999</c:v>
                </c:pt>
                <c:pt idx="181">
                  <c:v>30.255860800000004</c:v>
                </c:pt>
                <c:pt idx="182">
                  <c:v>30.226738599999997</c:v>
                </c:pt>
                <c:pt idx="183">
                  <c:v>30.173059599999998</c:v>
                </c:pt>
                <c:pt idx="184">
                  <c:v>29.930225400000001</c:v>
                </c:pt>
                <c:pt idx="185">
                  <c:v>29.937018200000001</c:v>
                </c:pt>
                <c:pt idx="186">
                  <c:v>29.961257199999999</c:v>
                </c:pt>
                <c:pt idx="187">
                  <c:v>29.983757400000002</c:v>
                </c:pt>
                <c:pt idx="188">
                  <c:v>29.919901600000003</c:v>
                </c:pt>
                <c:pt idx="189">
                  <c:v>29.931652000000003</c:v>
                </c:pt>
                <c:pt idx="190">
                  <c:v>29.901905400000004</c:v>
                </c:pt>
                <c:pt idx="191">
                  <c:v>29.656937200000005</c:v>
                </c:pt>
                <c:pt idx="192">
                  <c:v>29.5866422</c:v>
                </c:pt>
                <c:pt idx="193">
                  <c:v>29.482232199999999</c:v>
                </c:pt>
                <c:pt idx="194">
                  <c:v>29.475262399999998</c:v>
                </c:pt>
                <c:pt idx="195">
                  <c:v>29.299112999999998</c:v>
                </c:pt>
                <c:pt idx="196">
                  <c:v>29.238332800000002</c:v>
                </c:pt>
                <c:pt idx="197">
                  <c:v>29.046714999999999</c:v>
                </c:pt>
                <c:pt idx="198">
                  <c:v>28.887755399999996</c:v>
                </c:pt>
                <c:pt idx="199">
                  <c:v>28.7700174</c:v>
                </c:pt>
                <c:pt idx="200">
                  <c:v>28.750065799999998</c:v>
                </c:pt>
                <c:pt idx="201">
                  <c:v>28.766513600000003</c:v>
                </c:pt>
                <c:pt idx="202">
                  <c:v>28.811521600000003</c:v>
                </c:pt>
                <c:pt idx="203">
                  <c:v>28.829509000000002</c:v>
                </c:pt>
                <c:pt idx="204">
                  <c:v>28.765807000000002</c:v>
                </c:pt>
                <c:pt idx="205">
                  <c:v>28.758905399999996</c:v>
                </c:pt>
                <c:pt idx="206">
                  <c:v>28.643421799999999</c:v>
                </c:pt>
                <c:pt idx="207">
                  <c:v>28.529734999999999</c:v>
                </c:pt>
                <c:pt idx="208">
                  <c:v>28.509060799999997</c:v>
                </c:pt>
                <c:pt idx="209">
                  <c:v>28.448018000000001</c:v>
                </c:pt>
                <c:pt idx="210">
                  <c:v>28.412579800000003</c:v>
                </c:pt>
                <c:pt idx="211">
                  <c:v>28.431157000000002</c:v>
                </c:pt>
                <c:pt idx="212">
                  <c:v>28.4079798</c:v>
                </c:pt>
                <c:pt idx="213">
                  <c:v>28.349372800000005</c:v>
                </c:pt>
                <c:pt idx="214">
                  <c:v>28.335036000000002</c:v>
                </c:pt>
                <c:pt idx="215">
                  <c:v>28.329754599999994</c:v>
                </c:pt>
                <c:pt idx="216">
                  <c:v>28.4478008</c:v>
                </c:pt>
                <c:pt idx="217">
                  <c:v>28.4255274</c:v>
                </c:pt>
                <c:pt idx="218">
                  <c:v>28.484027199999996</c:v>
                </c:pt>
                <c:pt idx="219">
                  <c:v>28.4707246</c:v>
                </c:pt>
                <c:pt idx="220">
                  <c:v>28.423679799999995</c:v>
                </c:pt>
                <c:pt idx="221">
                  <c:v>28.231560999999999</c:v>
                </c:pt>
                <c:pt idx="222">
                  <c:v>28.217954000000002</c:v>
                </c:pt>
                <c:pt idx="223">
                  <c:v>28.089622600000002</c:v>
                </c:pt>
                <c:pt idx="224">
                  <c:v>27.989699399999999</c:v>
                </c:pt>
                <c:pt idx="225">
                  <c:v>27.896044799999999</c:v>
                </c:pt>
                <c:pt idx="226">
                  <c:v>27.771219200000001</c:v>
                </c:pt>
                <c:pt idx="227">
                  <c:v>27.5452206</c:v>
                </c:pt>
                <c:pt idx="228">
                  <c:v>27.412574799999998</c:v>
                </c:pt>
                <c:pt idx="229">
                  <c:v>27.380392800000003</c:v>
                </c:pt>
                <c:pt idx="230">
                  <c:v>27.304012</c:v>
                </c:pt>
                <c:pt idx="231">
                  <c:v>27.2460424</c:v>
                </c:pt>
                <c:pt idx="232">
                  <c:v>27.1638424</c:v>
                </c:pt>
                <c:pt idx="233">
                  <c:v>27.081355399999996</c:v>
                </c:pt>
                <c:pt idx="234">
                  <c:v>27.164130199999999</c:v>
                </c:pt>
                <c:pt idx="235">
                  <c:v>27.160341799999998</c:v>
                </c:pt>
                <c:pt idx="236">
                  <c:v>27.2611828</c:v>
                </c:pt>
                <c:pt idx="237">
                  <c:v>27.313832999999999</c:v>
                </c:pt>
                <c:pt idx="238">
                  <c:v>27.495603599999999</c:v>
                </c:pt>
                <c:pt idx="239">
                  <c:v>27.3214066</c:v>
                </c:pt>
                <c:pt idx="240">
                  <c:v>27.118869</c:v>
                </c:pt>
                <c:pt idx="241">
                  <c:v>26.9389164</c:v>
                </c:pt>
                <c:pt idx="242">
                  <c:v>26.933757800000002</c:v>
                </c:pt>
                <c:pt idx="243">
                  <c:v>26.716799999999999</c:v>
                </c:pt>
                <c:pt idx="244">
                  <c:v>26.582643799999992</c:v>
                </c:pt>
                <c:pt idx="245">
                  <c:v>26.482333999999998</c:v>
                </c:pt>
                <c:pt idx="246">
                  <c:v>26.649370799999996</c:v>
                </c:pt>
                <c:pt idx="247">
                  <c:v>26.531514600000001</c:v>
                </c:pt>
                <c:pt idx="248">
                  <c:v>26.529635199999994</c:v>
                </c:pt>
                <c:pt idx="249">
                  <c:v>26.414427999999997</c:v>
                </c:pt>
                <c:pt idx="250">
                  <c:v>26.339983799999999</c:v>
                </c:pt>
                <c:pt idx="251">
                  <c:v>26.050037799999995</c:v>
                </c:pt>
                <c:pt idx="252">
                  <c:v>26.034864399999996</c:v>
                </c:pt>
                <c:pt idx="253">
                  <c:v>25.778310999999995</c:v>
                </c:pt>
                <c:pt idx="254">
                  <c:v>25.740303999999998</c:v>
                </c:pt>
                <c:pt idx="255">
                  <c:v>25.758042799999998</c:v>
                </c:pt>
                <c:pt idx="256">
                  <c:v>25.542596400000001</c:v>
                </c:pt>
                <c:pt idx="257">
                  <c:v>25.503574</c:v>
                </c:pt>
                <c:pt idx="258">
                  <c:v>25.4194204</c:v>
                </c:pt>
                <c:pt idx="259">
                  <c:v>25.3207518</c:v>
                </c:pt>
                <c:pt idx="260">
                  <c:v>25.252719000000003</c:v>
                </c:pt>
                <c:pt idx="261">
                  <c:v>25.133564599999996</c:v>
                </c:pt>
                <c:pt idx="262">
                  <c:v>24.831648000000001</c:v>
                </c:pt>
                <c:pt idx="263">
                  <c:v>24.664575199999998</c:v>
                </c:pt>
                <c:pt idx="264">
                  <c:v>24.4558456</c:v>
                </c:pt>
                <c:pt idx="265">
                  <c:v>24.231501999999999</c:v>
                </c:pt>
                <c:pt idx="266">
                  <c:v>24.031115200000002</c:v>
                </c:pt>
                <c:pt idx="267">
                  <c:v>23.744556800000002</c:v>
                </c:pt>
                <c:pt idx="268">
                  <c:v>23.7023896</c:v>
                </c:pt>
                <c:pt idx="269">
                  <c:v>23.581634999999999</c:v>
                </c:pt>
                <c:pt idx="270">
                  <c:v>23.447921200000003</c:v>
                </c:pt>
                <c:pt idx="271">
                  <c:v>23.259964200000002</c:v>
                </c:pt>
                <c:pt idx="272">
                  <c:v>23.230214</c:v>
                </c:pt>
                <c:pt idx="273">
                  <c:v>23.1476726</c:v>
                </c:pt>
                <c:pt idx="274">
                  <c:v>22.862761200000001</c:v>
                </c:pt>
                <c:pt idx="275">
                  <c:v>22.475493</c:v>
                </c:pt>
                <c:pt idx="276">
                  <c:v>22.4219796</c:v>
                </c:pt>
                <c:pt idx="277">
                  <c:v>22.108735799999998</c:v>
                </c:pt>
                <c:pt idx="278">
                  <c:v>21.734790999999998</c:v>
                </c:pt>
                <c:pt idx="279">
                  <c:v>21.315142000000002</c:v>
                </c:pt>
                <c:pt idx="280">
                  <c:v>21.085037199999999</c:v>
                </c:pt>
                <c:pt idx="281">
                  <c:v>21.001654200000001</c:v>
                </c:pt>
                <c:pt idx="282">
                  <c:v>21.043618599999999</c:v>
                </c:pt>
                <c:pt idx="283">
                  <c:v>20.514648600000001</c:v>
                </c:pt>
                <c:pt idx="284">
                  <c:v>20.498782400000003</c:v>
                </c:pt>
                <c:pt idx="285">
                  <c:v>20.268864999999998</c:v>
                </c:pt>
                <c:pt idx="286">
                  <c:v>19.9043794</c:v>
                </c:pt>
                <c:pt idx="287">
                  <c:v>19.434681399999999</c:v>
                </c:pt>
                <c:pt idx="288">
                  <c:v>19.162574599999999</c:v>
                </c:pt>
                <c:pt idx="289">
                  <c:v>19.005770399999999</c:v>
                </c:pt>
                <c:pt idx="290">
                  <c:v>18.928533399999999</c:v>
                </c:pt>
                <c:pt idx="291">
                  <c:v>18.224925800000001</c:v>
                </c:pt>
                <c:pt idx="292">
                  <c:v>17.587297599999996</c:v>
                </c:pt>
                <c:pt idx="293">
                  <c:v>16.936423999999999</c:v>
                </c:pt>
                <c:pt idx="294">
                  <c:v>16.750942999999999</c:v>
                </c:pt>
                <c:pt idx="295">
                  <c:v>16.120887599999996</c:v>
                </c:pt>
                <c:pt idx="296">
                  <c:v>15.759710200000001</c:v>
                </c:pt>
                <c:pt idx="297">
                  <c:v>15.214460800000001</c:v>
                </c:pt>
                <c:pt idx="298">
                  <c:v>15.017093800000001</c:v>
                </c:pt>
                <c:pt idx="299">
                  <c:v>13.8882654</c:v>
                </c:pt>
                <c:pt idx="300">
                  <c:v>12.832476199999999</c:v>
                </c:pt>
                <c:pt idx="301">
                  <c:v>12.1802958</c:v>
                </c:pt>
                <c:pt idx="302">
                  <c:v>11.450846740000001</c:v>
                </c:pt>
                <c:pt idx="303">
                  <c:v>10.952529739999999</c:v>
                </c:pt>
                <c:pt idx="304">
                  <c:v>10.39787336</c:v>
                </c:pt>
                <c:pt idx="305">
                  <c:v>9.978529</c:v>
                </c:pt>
                <c:pt idx="306">
                  <c:v>9.3211001200000005</c:v>
                </c:pt>
                <c:pt idx="307">
                  <c:v>9.1398474600000004</c:v>
                </c:pt>
                <c:pt idx="308">
                  <c:v>8.5360604200000019</c:v>
                </c:pt>
                <c:pt idx="309">
                  <c:v>8.2097109800000005</c:v>
                </c:pt>
                <c:pt idx="310">
                  <c:v>7.9139086800000005</c:v>
                </c:pt>
                <c:pt idx="311">
                  <c:v>7.5361402600000007</c:v>
                </c:pt>
                <c:pt idx="312">
                  <c:v>6.8596381199999996</c:v>
                </c:pt>
                <c:pt idx="313">
                  <c:v>6.1599460600000002</c:v>
                </c:pt>
                <c:pt idx="314">
                  <c:v>5.1877846200000004</c:v>
                </c:pt>
                <c:pt idx="315">
                  <c:v>4.3506853400000001</c:v>
                </c:pt>
                <c:pt idx="316">
                  <c:v>3.5522333399999999</c:v>
                </c:pt>
                <c:pt idx="317">
                  <c:v>2.8349533399999998</c:v>
                </c:pt>
                <c:pt idx="318">
                  <c:v>2.1161741279999999</c:v>
                </c:pt>
                <c:pt idx="319">
                  <c:v>1.591216052</c:v>
                </c:pt>
                <c:pt idx="320">
                  <c:v>1.1660442999999998</c:v>
                </c:pt>
                <c:pt idx="321">
                  <c:v>0.74566203220000005</c:v>
                </c:pt>
                <c:pt idx="322">
                  <c:v>-1.0161407799999989E-2</c:v>
                </c:pt>
                <c:pt idx="323">
                  <c:v>-0.29592109579999998</c:v>
                </c:pt>
                <c:pt idx="324">
                  <c:v>-0.48669207780000001</c:v>
                </c:pt>
                <c:pt idx="325">
                  <c:v>-1.1305732658000001</c:v>
                </c:pt>
                <c:pt idx="326">
                  <c:v>-1.9785453179999997</c:v>
                </c:pt>
                <c:pt idx="327">
                  <c:v>-2.3795490379999999</c:v>
                </c:pt>
                <c:pt idx="328">
                  <c:v>-3.2724019380000002</c:v>
                </c:pt>
                <c:pt idx="329">
                  <c:v>-4.5124387400000003</c:v>
                </c:pt>
                <c:pt idx="330">
                  <c:v>-5.4436533999999996</c:v>
                </c:pt>
                <c:pt idx="331">
                  <c:v>-6.1760845199999999</c:v>
                </c:pt>
                <c:pt idx="332">
                  <c:v>-7.1848570799999987</c:v>
                </c:pt>
                <c:pt idx="333">
                  <c:v>-7.8995221999999998</c:v>
                </c:pt>
                <c:pt idx="334">
                  <c:v>-8.6353662800000013</c:v>
                </c:pt>
                <c:pt idx="335">
                  <c:v>-9.2156083399999993</c:v>
                </c:pt>
                <c:pt idx="336">
                  <c:v>-9.7405194000000002</c:v>
                </c:pt>
                <c:pt idx="337">
                  <c:v>-10.27917982</c:v>
                </c:pt>
                <c:pt idx="338">
                  <c:v>-10.914454000000001</c:v>
                </c:pt>
                <c:pt idx="339">
                  <c:v>-11.533128999999999</c:v>
                </c:pt>
                <c:pt idx="340">
                  <c:v>-12.218706600000001</c:v>
                </c:pt>
                <c:pt idx="341">
                  <c:v>-12.6931026</c:v>
                </c:pt>
                <c:pt idx="342">
                  <c:v>-13.554731</c:v>
                </c:pt>
                <c:pt idx="343">
                  <c:v>-14.3847272</c:v>
                </c:pt>
                <c:pt idx="344">
                  <c:v>-15.161368599999999</c:v>
                </c:pt>
                <c:pt idx="345">
                  <c:v>-16.353460000000002</c:v>
                </c:pt>
                <c:pt idx="346">
                  <c:v>-17.907339200000003</c:v>
                </c:pt>
                <c:pt idx="347">
                  <c:v>-19.001609200000001</c:v>
                </c:pt>
                <c:pt idx="348">
                  <c:v>-20.398127199999998</c:v>
                </c:pt>
                <c:pt idx="349">
                  <c:v>-21.6146894</c:v>
                </c:pt>
                <c:pt idx="350">
                  <c:v>-22.922632399999998</c:v>
                </c:pt>
                <c:pt idx="351">
                  <c:v>-24.109094399999996</c:v>
                </c:pt>
                <c:pt idx="352">
                  <c:v>-25.3097326</c:v>
                </c:pt>
                <c:pt idx="353">
                  <c:v>-26.100517400000001</c:v>
                </c:pt>
                <c:pt idx="354">
                  <c:v>-27.150865</c:v>
                </c:pt>
                <c:pt idx="355">
                  <c:v>-27.794077600000001</c:v>
                </c:pt>
                <c:pt idx="356">
                  <c:v>-28.731050199999999</c:v>
                </c:pt>
                <c:pt idx="357">
                  <c:v>-29.672945999999996</c:v>
                </c:pt>
                <c:pt idx="358">
                  <c:v>-31.088212399999996</c:v>
                </c:pt>
                <c:pt idx="359">
                  <c:v>-32.5663488</c:v>
                </c:pt>
                <c:pt idx="360">
                  <c:v>-34.405901400000005</c:v>
                </c:pt>
                <c:pt idx="361">
                  <c:v>-36.186955999999995</c:v>
                </c:pt>
                <c:pt idx="362">
                  <c:v>-38.213965600000002</c:v>
                </c:pt>
                <c:pt idx="363">
                  <c:v>-39.974961800000003</c:v>
                </c:pt>
                <c:pt idx="364">
                  <c:v>-41.878437000000005</c:v>
                </c:pt>
                <c:pt idx="365">
                  <c:v>-43.526856199999997</c:v>
                </c:pt>
                <c:pt idx="366">
                  <c:v>-44.952149200000001</c:v>
                </c:pt>
                <c:pt idx="367">
                  <c:v>-46.302253599999993</c:v>
                </c:pt>
                <c:pt idx="368">
                  <c:v>-47.508425799999998</c:v>
                </c:pt>
                <c:pt idx="369">
                  <c:v>-48.225400399999998</c:v>
                </c:pt>
                <c:pt idx="370">
                  <c:v>-48.642774799999998</c:v>
                </c:pt>
                <c:pt idx="371">
                  <c:v>-48.589778000000003</c:v>
                </c:pt>
                <c:pt idx="372">
                  <c:v>-48.114638400000004</c:v>
                </c:pt>
                <c:pt idx="373">
                  <c:v>-47.264433199999999</c:v>
                </c:pt>
                <c:pt idx="374">
                  <c:v>-46.079647799999996</c:v>
                </c:pt>
                <c:pt idx="375">
                  <c:v>-45.019361799999999</c:v>
                </c:pt>
                <c:pt idx="376">
                  <c:v>-43.852308600000001</c:v>
                </c:pt>
                <c:pt idx="377">
                  <c:v>-42.4044296</c:v>
                </c:pt>
                <c:pt idx="378">
                  <c:v>-41.483195600000002</c:v>
                </c:pt>
                <c:pt idx="379">
                  <c:v>-41.206497200000001</c:v>
                </c:pt>
                <c:pt idx="380">
                  <c:v>-40.150474600000003</c:v>
                </c:pt>
                <c:pt idx="381">
                  <c:v>-39.739568199999994</c:v>
                </c:pt>
                <c:pt idx="382">
                  <c:v>-39.985996200000002</c:v>
                </c:pt>
                <c:pt idx="383">
                  <c:v>-39.964301999999996</c:v>
                </c:pt>
                <c:pt idx="384">
                  <c:v>-39.524231799999995</c:v>
                </c:pt>
                <c:pt idx="385">
                  <c:v>-39.343862199999997</c:v>
                </c:pt>
                <c:pt idx="386">
                  <c:v>-38.611860800000002</c:v>
                </c:pt>
                <c:pt idx="387">
                  <c:v>-37.450118399999994</c:v>
                </c:pt>
                <c:pt idx="388">
                  <c:v>-36.467073799999994</c:v>
                </c:pt>
                <c:pt idx="389">
                  <c:v>-35.232943599999999</c:v>
                </c:pt>
                <c:pt idx="390">
                  <c:v>-34.177082800000001</c:v>
                </c:pt>
                <c:pt idx="391">
                  <c:v>-33.581650600000003</c:v>
                </c:pt>
                <c:pt idx="392">
                  <c:v>-33.420796199999998</c:v>
                </c:pt>
                <c:pt idx="393">
                  <c:v>-33.424636199999995</c:v>
                </c:pt>
                <c:pt idx="394">
                  <c:v>-33.726638999999999</c:v>
                </c:pt>
                <c:pt idx="395">
                  <c:v>-34.378898800000002</c:v>
                </c:pt>
                <c:pt idx="396">
                  <c:v>-35.074061000000007</c:v>
                </c:pt>
                <c:pt idx="397">
                  <c:v>-35.362298799999998</c:v>
                </c:pt>
                <c:pt idx="398">
                  <c:v>-35.4588678</c:v>
                </c:pt>
                <c:pt idx="399">
                  <c:v>-35.496689000000003</c:v>
                </c:pt>
                <c:pt idx="400">
                  <c:v>-35.622486000000002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D1-470B-B5BC-D12EFE7CEFB0}"/>
            </c:ext>
          </c:extLst>
        </c:ser>
        <c:ser>
          <c:idx val="2"/>
          <c:order val="2"/>
          <c:tx>
            <c:strRef>
              <c:f>IMD!$AV$3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IMD!$BB$5:$BB$405</c:f>
              <c:numCache>
                <c:formatCode>General</c:formatCode>
                <c:ptCount val="401"/>
                <c:pt idx="0">
                  <c:v>-56.059714999999997</c:v>
                </c:pt>
                <c:pt idx="1">
                  <c:v>-90.245368999999997</c:v>
                </c:pt>
                <c:pt idx="2">
                  <c:v>-58.1927922</c:v>
                </c:pt>
                <c:pt idx="3">
                  <c:v>-51.185253999999993</c:v>
                </c:pt>
                <c:pt idx="4">
                  <c:v>-35.703579799999993</c:v>
                </c:pt>
                <c:pt idx="5">
                  <c:v>-23.719484979999997</c:v>
                </c:pt>
                <c:pt idx="6">
                  <c:v>-14.86756628</c:v>
                </c:pt>
                <c:pt idx="7">
                  <c:v>-8.4249799799999998</c:v>
                </c:pt>
                <c:pt idx="8">
                  <c:v>-3.2322698999999999</c:v>
                </c:pt>
                <c:pt idx="9">
                  <c:v>0.86962944000000009</c:v>
                </c:pt>
                <c:pt idx="10">
                  <c:v>4.3642062199999998</c:v>
                </c:pt>
                <c:pt idx="11">
                  <c:v>7.40595172</c:v>
                </c:pt>
                <c:pt idx="12">
                  <c:v>10.06363962</c:v>
                </c:pt>
                <c:pt idx="13">
                  <c:v>12.39834774</c:v>
                </c:pt>
                <c:pt idx="14">
                  <c:v>14.480940199999997</c:v>
                </c:pt>
                <c:pt idx="15">
                  <c:v>16.218424599999999</c:v>
                </c:pt>
                <c:pt idx="16">
                  <c:v>17.579688600000001</c:v>
                </c:pt>
                <c:pt idx="17">
                  <c:v>18.559722599999997</c:v>
                </c:pt>
                <c:pt idx="18">
                  <c:v>19.097480399999998</c:v>
                </c:pt>
                <c:pt idx="19">
                  <c:v>18.972130599999996</c:v>
                </c:pt>
                <c:pt idx="20">
                  <c:v>18.361302400000003</c:v>
                </c:pt>
                <c:pt idx="21">
                  <c:v>17.242955800000001</c:v>
                </c:pt>
                <c:pt idx="22">
                  <c:v>15.723962600000002</c:v>
                </c:pt>
                <c:pt idx="23">
                  <c:v>14.131500800000001</c:v>
                </c:pt>
                <c:pt idx="24">
                  <c:v>12.694743000000001</c:v>
                </c:pt>
                <c:pt idx="25">
                  <c:v>11.23842606</c:v>
                </c:pt>
                <c:pt idx="26">
                  <c:v>10.27920642</c:v>
                </c:pt>
                <c:pt idx="27">
                  <c:v>9.2026080400000012</c:v>
                </c:pt>
                <c:pt idx="28">
                  <c:v>8.4930807399999999</c:v>
                </c:pt>
                <c:pt idx="29">
                  <c:v>7.9399925199999997</c:v>
                </c:pt>
                <c:pt idx="30">
                  <c:v>7.3784862399999991</c:v>
                </c:pt>
                <c:pt idx="31">
                  <c:v>6.7949151799999994</c:v>
                </c:pt>
                <c:pt idx="32">
                  <c:v>6.7959504999999991</c:v>
                </c:pt>
                <c:pt idx="33">
                  <c:v>6.3570003400000008</c:v>
                </c:pt>
                <c:pt idx="34">
                  <c:v>6.03742628</c:v>
                </c:pt>
                <c:pt idx="35">
                  <c:v>5.8263705400000001</c:v>
                </c:pt>
                <c:pt idx="36">
                  <c:v>5.7675453399999999</c:v>
                </c:pt>
                <c:pt idx="37">
                  <c:v>5.5261109399999997</c:v>
                </c:pt>
                <c:pt idx="38">
                  <c:v>5.3315621400000008</c:v>
                </c:pt>
                <c:pt idx="39">
                  <c:v>5.0456459000000002</c:v>
                </c:pt>
                <c:pt idx="40">
                  <c:v>4.9468796599999996</c:v>
                </c:pt>
                <c:pt idx="41">
                  <c:v>4.5475579600000007</c:v>
                </c:pt>
                <c:pt idx="42">
                  <c:v>4.3039470199999998</c:v>
                </c:pt>
                <c:pt idx="43">
                  <c:v>4.2376652400000001</c:v>
                </c:pt>
                <c:pt idx="44">
                  <c:v>4.2209873799999995</c:v>
                </c:pt>
                <c:pt idx="45">
                  <c:v>4.3158303799999995</c:v>
                </c:pt>
                <c:pt idx="46">
                  <c:v>4.7305877800000005</c:v>
                </c:pt>
                <c:pt idx="47">
                  <c:v>5.1621667000000002</c:v>
                </c:pt>
                <c:pt idx="48">
                  <c:v>5.66608906</c:v>
                </c:pt>
                <c:pt idx="49">
                  <c:v>6.2756047199999996</c:v>
                </c:pt>
                <c:pt idx="50">
                  <c:v>6.9385430400000008</c:v>
                </c:pt>
                <c:pt idx="51">
                  <c:v>7.6178904600000008</c:v>
                </c:pt>
                <c:pt idx="52">
                  <c:v>8.3007904999999997</c:v>
                </c:pt>
                <c:pt idx="53">
                  <c:v>8.9566465799999992</c:v>
                </c:pt>
                <c:pt idx="54">
                  <c:v>9.7491130999999989</c:v>
                </c:pt>
                <c:pt idx="55">
                  <c:v>10.595045580000001</c:v>
                </c:pt>
                <c:pt idx="56">
                  <c:v>11.480150159999999</c:v>
                </c:pt>
                <c:pt idx="57">
                  <c:v>12.258543</c:v>
                </c:pt>
                <c:pt idx="58">
                  <c:v>13.0777562</c:v>
                </c:pt>
                <c:pt idx="59">
                  <c:v>13.853828799999999</c:v>
                </c:pt>
                <c:pt idx="60">
                  <c:v>14.689429200000001</c:v>
                </c:pt>
                <c:pt idx="61">
                  <c:v>15.3081028</c:v>
                </c:pt>
                <c:pt idx="62">
                  <c:v>16.0185222</c:v>
                </c:pt>
                <c:pt idx="63">
                  <c:v>16.798627200000002</c:v>
                </c:pt>
                <c:pt idx="64">
                  <c:v>17.610187799999999</c:v>
                </c:pt>
                <c:pt idx="65">
                  <c:v>18.362576600000001</c:v>
                </c:pt>
                <c:pt idx="66">
                  <c:v>19.0976468</c:v>
                </c:pt>
                <c:pt idx="67">
                  <c:v>19.865304999999999</c:v>
                </c:pt>
                <c:pt idx="68">
                  <c:v>20.745211600000005</c:v>
                </c:pt>
                <c:pt idx="69">
                  <c:v>21.592038199999998</c:v>
                </c:pt>
                <c:pt idx="70">
                  <c:v>22.321566999999998</c:v>
                </c:pt>
                <c:pt idx="71">
                  <c:v>23.039769199999999</c:v>
                </c:pt>
                <c:pt idx="72">
                  <c:v>23.763669800000002</c:v>
                </c:pt>
                <c:pt idx="73">
                  <c:v>24.452511399999999</c:v>
                </c:pt>
                <c:pt idx="74">
                  <c:v>25.071333399999997</c:v>
                </c:pt>
                <c:pt idx="75">
                  <c:v>25.666969000000002</c:v>
                </c:pt>
                <c:pt idx="76">
                  <c:v>26.279423599999994</c:v>
                </c:pt>
                <c:pt idx="77">
                  <c:v>26.962380000000003</c:v>
                </c:pt>
                <c:pt idx="78">
                  <c:v>27.767183799999998</c:v>
                </c:pt>
                <c:pt idx="79">
                  <c:v>28.689316999999999</c:v>
                </c:pt>
                <c:pt idx="80">
                  <c:v>29.300978400000002</c:v>
                </c:pt>
                <c:pt idx="81">
                  <c:v>29.984375199999999</c:v>
                </c:pt>
                <c:pt idx="82">
                  <c:v>30.592311200000001</c:v>
                </c:pt>
                <c:pt idx="83">
                  <c:v>30.599305399999999</c:v>
                </c:pt>
                <c:pt idx="84">
                  <c:v>30.595842400000002</c:v>
                </c:pt>
                <c:pt idx="85">
                  <c:v>30.771002000000003</c:v>
                </c:pt>
                <c:pt idx="86">
                  <c:v>31.2184974</c:v>
                </c:pt>
                <c:pt idx="87">
                  <c:v>31.117278999999996</c:v>
                </c:pt>
                <c:pt idx="88">
                  <c:v>31.745203400000001</c:v>
                </c:pt>
                <c:pt idx="89">
                  <c:v>31.563610199999999</c:v>
                </c:pt>
                <c:pt idx="90">
                  <c:v>32.173596599999996</c:v>
                </c:pt>
                <c:pt idx="91">
                  <c:v>31.992391199999997</c:v>
                </c:pt>
                <c:pt idx="92">
                  <c:v>31.930291399999998</c:v>
                </c:pt>
                <c:pt idx="93">
                  <c:v>31.704197400000005</c:v>
                </c:pt>
                <c:pt idx="94">
                  <c:v>31.638085199999999</c:v>
                </c:pt>
                <c:pt idx="95">
                  <c:v>31.246247600000004</c:v>
                </c:pt>
                <c:pt idx="96">
                  <c:v>30.948744999999995</c:v>
                </c:pt>
                <c:pt idx="97">
                  <c:v>30.843527999999999</c:v>
                </c:pt>
                <c:pt idx="98">
                  <c:v>30.492682600000002</c:v>
                </c:pt>
                <c:pt idx="99">
                  <c:v>30.785048199999999</c:v>
                </c:pt>
                <c:pt idx="100">
                  <c:v>30.760269000000001</c:v>
                </c:pt>
                <c:pt idx="101">
                  <c:v>30.688215200000002</c:v>
                </c:pt>
                <c:pt idx="102">
                  <c:v>30.7472222</c:v>
                </c:pt>
                <c:pt idx="103">
                  <c:v>30.933743</c:v>
                </c:pt>
                <c:pt idx="104">
                  <c:v>30.906944400000004</c:v>
                </c:pt>
                <c:pt idx="105">
                  <c:v>30.750325599999996</c:v>
                </c:pt>
                <c:pt idx="106">
                  <c:v>30.917351200000002</c:v>
                </c:pt>
                <c:pt idx="107">
                  <c:v>31.021690799999998</c:v>
                </c:pt>
                <c:pt idx="108">
                  <c:v>30.995831999999996</c:v>
                </c:pt>
                <c:pt idx="109">
                  <c:v>31.095917800000002</c:v>
                </c:pt>
                <c:pt idx="110">
                  <c:v>31.032732600000003</c:v>
                </c:pt>
                <c:pt idx="111">
                  <c:v>30.922447800000004</c:v>
                </c:pt>
                <c:pt idx="112">
                  <c:v>30.876549599999997</c:v>
                </c:pt>
                <c:pt idx="113">
                  <c:v>30.853936600000004</c:v>
                </c:pt>
                <c:pt idx="114">
                  <c:v>30.505627399999998</c:v>
                </c:pt>
                <c:pt idx="115">
                  <c:v>30.411634000000003</c:v>
                </c:pt>
                <c:pt idx="116">
                  <c:v>30.321753399999999</c:v>
                </c:pt>
                <c:pt idx="117">
                  <c:v>30.576985400000002</c:v>
                </c:pt>
                <c:pt idx="118">
                  <c:v>30.5184012</c:v>
                </c:pt>
                <c:pt idx="119">
                  <c:v>30.762370800000003</c:v>
                </c:pt>
                <c:pt idx="120">
                  <c:v>30.607475399999998</c:v>
                </c:pt>
                <c:pt idx="121">
                  <c:v>30.865371799999998</c:v>
                </c:pt>
                <c:pt idx="122">
                  <c:v>31.011554</c:v>
                </c:pt>
                <c:pt idx="123">
                  <c:v>30.912756399999999</c:v>
                </c:pt>
                <c:pt idx="124">
                  <c:v>30.716732200000003</c:v>
                </c:pt>
                <c:pt idx="125">
                  <c:v>30.680584999999997</c:v>
                </c:pt>
                <c:pt idx="126">
                  <c:v>30.477113600000003</c:v>
                </c:pt>
                <c:pt idx="127">
                  <c:v>29.978060799999998</c:v>
                </c:pt>
                <c:pt idx="128">
                  <c:v>29.741434199999997</c:v>
                </c:pt>
                <c:pt idx="129">
                  <c:v>29.502366599999998</c:v>
                </c:pt>
                <c:pt idx="130">
                  <c:v>29.498905400000002</c:v>
                </c:pt>
                <c:pt idx="131">
                  <c:v>29.298471999999997</c:v>
                </c:pt>
                <c:pt idx="132">
                  <c:v>29.269732399999999</c:v>
                </c:pt>
                <c:pt idx="133">
                  <c:v>29.386830800000002</c:v>
                </c:pt>
                <c:pt idx="134">
                  <c:v>29.488956399999996</c:v>
                </c:pt>
                <c:pt idx="135">
                  <c:v>29.670680600000004</c:v>
                </c:pt>
                <c:pt idx="136">
                  <c:v>29.854273200000002</c:v>
                </c:pt>
                <c:pt idx="137">
                  <c:v>29.832075199999998</c:v>
                </c:pt>
                <c:pt idx="138">
                  <c:v>29.824409800000002</c:v>
                </c:pt>
                <c:pt idx="139">
                  <c:v>29.708373599999998</c:v>
                </c:pt>
                <c:pt idx="140">
                  <c:v>29.617414000000004</c:v>
                </c:pt>
                <c:pt idx="141">
                  <c:v>29.513404000000001</c:v>
                </c:pt>
                <c:pt idx="142">
                  <c:v>29.1836862</c:v>
                </c:pt>
                <c:pt idx="143">
                  <c:v>28.922232999999999</c:v>
                </c:pt>
                <c:pt idx="144">
                  <c:v>28.708955600000003</c:v>
                </c:pt>
                <c:pt idx="145">
                  <c:v>28.475659400000001</c:v>
                </c:pt>
                <c:pt idx="146">
                  <c:v>28.140405800000003</c:v>
                </c:pt>
                <c:pt idx="147">
                  <c:v>28.1589156</c:v>
                </c:pt>
                <c:pt idx="148">
                  <c:v>28.141191400000004</c:v>
                </c:pt>
                <c:pt idx="149">
                  <c:v>28.166513800000001</c:v>
                </c:pt>
                <c:pt idx="150">
                  <c:v>28.072975599999999</c:v>
                </c:pt>
                <c:pt idx="151">
                  <c:v>28.113156199999999</c:v>
                </c:pt>
                <c:pt idx="152">
                  <c:v>28.160140599999998</c:v>
                </c:pt>
                <c:pt idx="153">
                  <c:v>28.183090599999996</c:v>
                </c:pt>
                <c:pt idx="154">
                  <c:v>28.368388999999997</c:v>
                </c:pt>
                <c:pt idx="155">
                  <c:v>28.400964599999998</c:v>
                </c:pt>
                <c:pt idx="156">
                  <c:v>28.391768200000001</c:v>
                </c:pt>
                <c:pt idx="157">
                  <c:v>28.3534264</c:v>
                </c:pt>
                <c:pt idx="158">
                  <c:v>28.307811399999999</c:v>
                </c:pt>
                <c:pt idx="159">
                  <c:v>28.141077599999999</c:v>
                </c:pt>
                <c:pt idx="160">
                  <c:v>28.044196800000002</c:v>
                </c:pt>
                <c:pt idx="161">
                  <c:v>27.982360999999997</c:v>
                </c:pt>
                <c:pt idx="162">
                  <c:v>27.838172199999995</c:v>
                </c:pt>
                <c:pt idx="163">
                  <c:v>27.8341794</c:v>
                </c:pt>
                <c:pt idx="164">
                  <c:v>27.864360400000002</c:v>
                </c:pt>
                <c:pt idx="165">
                  <c:v>27.962680799999998</c:v>
                </c:pt>
                <c:pt idx="166">
                  <c:v>28.026783999999999</c:v>
                </c:pt>
                <c:pt idx="167">
                  <c:v>28.1160368</c:v>
                </c:pt>
                <c:pt idx="168">
                  <c:v>28.095293600000002</c:v>
                </c:pt>
                <c:pt idx="169">
                  <c:v>28.029276800000002</c:v>
                </c:pt>
                <c:pt idx="170">
                  <c:v>28.010264400000001</c:v>
                </c:pt>
                <c:pt idx="171">
                  <c:v>27.9350658</c:v>
                </c:pt>
                <c:pt idx="172">
                  <c:v>27.983205399999996</c:v>
                </c:pt>
                <c:pt idx="173">
                  <c:v>27.952225399999996</c:v>
                </c:pt>
                <c:pt idx="174">
                  <c:v>27.950673200000001</c:v>
                </c:pt>
                <c:pt idx="175">
                  <c:v>27.932747599999999</c:v>
                </c:pt>
                <c:pt idx="176">
                  <c:v>28.094750800000003</c:v>
                </c:pt>
                <c:pt idx="177">
                  <c:v>28.208679</c:v>
                </c:pt>
                <c:pt idx="178">
                  <c:v>28.442371200000004</c:v>
                </c:pt>
                <c:pt idx="179">
                  <c:v>28.589333200000006</c:v>
                </c:pt>
                <c:pt idx="180">
                  <c:v>28.6562068</c:v>
                </c:pt>
                <c:pt idx="181">
                  <c:v>28.5502818</c:v>
                </c:pt>
                <c:pt idx="182">
                  <c:v>28.504575799999998</c:v>
                </c:pt>
                <c:pt idx="183">
                  <c:v>28.476543799999995</c:v>
                </c:pt>
                <c:pt idx="184">
                  <c:v>28.396591999999998</c:v>
                </c:pt>
                <c:pt idx="185">
                  <c:v>28.323930999999998</c:v>
                </c:pt>
                <c:pt idx="186">
                  <c:v>28.345534400000002</c:v>
                </c:pt>
                <c:pt idx="187">
                  <c:v>28.289156600000002</c:v>
                </c:pt>
                <c:pt idx="188">
                  <c:v>28.2285164</c:v>
                </c:pt>
                <c:pt idx="189">
                  <c:v>28.165493400000003</c:v>
                </c:pt>
                <c:pt idx="190">
                  <c:v>28.254762799999998</c:v>
                </c:pt>
                <c:pt idx="191">
                  <c:v>28.246396399999998</c:v>
                </c:pt>
                <c:pt idx="192">
                  <c:v>28.200867800000005</c:v>
                </c:pt>
                <c:pt idx="193">
                  <c:v>28.147779800000002</c:v>
                </c:pt>
                <c:pt idx="194">
                  <c:v>28.095542799999997</c:v>
                </c:pt>
                <c:pt idx="195">
                  <c:v>27.9650988</c:v>
                </c:pt>
                <c:pt idx="196">
                  <c:v>27.889245199999998</c:v>
                </c:pt>
                <c:pt idx="197">
                  <c:v>28.092608800000001</c:v>
                </c:pt>
                <c:pt idx="198">
                  <c:v>27.9830042</c:v>
                </c:pt>
                <c:pt idx="199">
                  <c:v>28.100484000000002</c:v>
                </c:pt>
                <c:pt idx="200">
                  <c:v>28.195210600000003</c:v>
                </c:pt>
                <c:pt idx="201">
                  <c:v>28.387874400000005</c:v>
                </c:pt>
                <c:pt idx="202">
                  <c:v>28.204048199999999</c:v>
                </c:pt>
                <c:pt idx="203">
                  <c:v>28.325647600000003</c:v>
                </c:pt>
                <c:pt idx="204">
                  <c:v>28.255497999999999</c:v>
                </c:pt>
                <c:pt idx="205">
                  <c:v>28.308108399999998</c:v>
                </c:pt>
                <c:pt idx="206">
                  <c:v>28.316282600000001</c:v>
                </c:pt>
                <c:pt idx="207">
                  <c:v>28.2823864</c:v>
                </c:pt>
                <c:pt idx="208">
                  <c:v>28.260728199999999</c:v>
                </c:pt>
                <c:pt idx="209">
                  <c:v>28.387908600000003</c:v>
                </c:pt>
                <c:pt idx="210">
                  <c:v>28.294157000000002</c:v>
                </c:pt>
                <c:pt idx="211">
                  <c:v>28.176016600000004</c:v>
                </c:pt>
                <c:pt idx="212">
                  <c:v>28.334443199999999</c:v>
                </c:pt>
                <c:pt idx="213">
                  <c:v>28.263198799999998</c:v>
                </c:pt>
                <c:pt idx="214">
                  <c:v>28.019282999999994</c:v>
                </c:pt>
                <c:pt idx="215">
                  <c:v>28.089273199999997</c:v>
                </c:pt>
                <c:pt idx="216">
                  <c:v>28.133201400000001</c:v>
                </c:pt>
                <c:pt idx="217">
                  <c:v>27.803089399999998</c:v>
                </c:pt>
                <c:pt idx="218">
                  <c:v>27.8973452</c:v>
                </c:pt>
                <c:pt idx="219">
                  <c:v>28.081988599999999</c:v>
                </c:pt>
                <c:pt idx="220">
                  <c:v>28.158737200000001</c:v>
                </c:pt>
                <c:pt idx="221">
                  <c:v>28.000202600000001</c:v>
                </c:pt>
                <c:pt idx="222">
                  <c:v>28.134038600000004</c:v>
                </c:pt>
                <c:pt idx="223">
                  <c:v>27.8551556</c:v>
                </c:pt>
                <c:pt idx="224">
                  <c:v>27.655275400000001</c:v>
                </c:pt>
                <c:pt idx="225">
                  <c:v>27.532443000000001</c:v>
                </c:pt>
                <c:pt idx="226">
                  <c:v>27.548194599999999</c:v>
                </c:pt>
                <c:pt idx="227">
                  <c:v>27.452609599999999</c:v>
                </c:pt>
                <c:pt idx="228">
                  <c:v>27.592095199999999</c:v>
                </c:pt>
                <c:pt idx="229">
                  <c:v>27.400779</c:v>
                </c:pt>
                <c:pt idx="230">
                  <c:v>27.1478164</c:v>
                </c:pt>
                <c:pt idx="231">
                  <c:v>27.047898399999998</c:v>
                </c:pt>
                <c:pt idx="232">
                  <c:v>27.057631599999997</c:v>
                </c:pt>
                <c:pt idx="233">
                  <c:v>26.888140999999997</c:v>
                </c:pt>
                <c:pt idx="234">
                  <c:v>27.185601999999999</c:v>
                </c:pt>
                <c:pt idx="235">
                  <c:v>27.262511999999997</c:v>
                </c:pt>
                <c:pt idx="236">
                  <c:v>27.541900800000001</c:v>
                </c:pt>
                <c:pt idx="237">
                  <c:v>27.397958199999998</c:v>
                </c:pt>
                <c:pt idx="238">
                  <c:v>27.719587600000001</c:v>
                </c:pt>
                <c:pt idx="239">
                  <c:v>27.528966799999999</c:v>
                </c:pt>
                <c:pt idx="240">
                  <c:v>27.338866799999998</c:v>
                </c:pt>
                <c:pt idx="241">
                  <c:v>26.925575199999997</c:v>
                </c:pt>
                <c:pt idx="242">
                  <c:v>26.905024399999995</c:v>
                </c:pt>
                <c:pt idx="243">
                  <c:v>26.683512200000003</c:v>
                </c:pt>
                <c:pt idx="244">
                  <c:v>26.564332200000003</c:v>
                </c:pt>
                <c:pt idx="245">
                  <c:v>26.3788318</c:v>
                </c:pt>
                <c:pt idx="246">
                  <c:v>26.462892799999999</c:v>
                </c:pt>
                <c:pt idx="247">
                  <c:v>26.708848</c:v>
                </c:pt>
                <c:pt idx="248">
                  <c:v>26.605757000000001</c:v>
                </c:pt>
                <c:pt idx="249">
                  <c:v>26.448306600000002</c:v>
                </c:pt>
                <c:pt idx="250">
                  <c:v>26.346987200000001</c:v>
                </c:pt>
                <c:pt idx="251">
                  <c:v>26.079701399999998</c:v>
                </c:pt>
                <c:pt idx="252">
                  <c:v>25.778767999999996</c:v>
                </c:pt>
                <c:pt idx="253">
                  <c:v>25.409123399999999</c:v>
                </c:pt>
                <c:pt idx="254">
                  <c:v>25.454073000000001</c:v>
                </c:pt>
                <c:pt idx="255">
                  <c:v>25.567969400000003</c:v>
                </c:pt>
                <c:pt idx="256">
                  <c:v>25.450350399999998</c:v>
                </c:pt>
                <c:pt idx="257">
                  <c:v>25.1493562</c:v>
                </c:pt>
                <c:pt idx="258">
                  <c:v>25.107789000000004</c:v>
                </c:pt>
                <c:pt idx="259">
                  <c:v>24.817795800000003</c:v>
                </c:pt>
                <c:pt idx="260">
                  <c:v>24.646649200000002</c:v>
                </c:pt>
                <c:pt idx="261">
                  <c:v>24.562829200000003</c:v>
                </c:pt>
                <c:pt idx="262">
                  <c:v>24.296192600000001</c:v>
                </c:pt>
                <c:pt idx="263">
                  <c:v>24.108421400000005</c:v>
                </c:pt>
                <c:pt idx="264">
                  <c:v>24.021795000000004</c:v>
                </c:pt>
                <c:pt idx="265">
                  <c:v>23.889333800000003</c:v>
                </c:pt>
                <c:pt idx="266">
                  <c:v>23.7930624</c:v>
                </c:pt>
                <c:pt idx="267">
                  <c:v>23.8181066</c:v>
                </c:pt>
                <c:pt idx="268">
                  <c:v>23.687483</c:v>
                </c:pt>
                <c:pt idx="269">
                  <c:v>23.740191399999997</c:v>
                </c:pt>
                <c:pt idx="270">
                  <c:v>23.4770298</c:v>
                </c:pt>
                <c:pt idx="271">
                  <c:v>23.214455399999999</c:v>
                </c:pt>
                <c:pt idx="272">
                  <c:v>23.184503599999996</c:v>
                </c:pt>
                <c:pt idx="273">
                  <c:v>23.340062400000001</c:v>
                </c:pt>
                <c:pt idx="274">
                  <c:v>22.842682399999998</c:v>
                </c:pt>
                <c:pt idx="275">
                  <c:v>22.470972999999997</c:v>
                </c:pt>
                <c:pt idx="276">
                  <c:v>22.325933199999998</c:v>
                </c:pt>
                <c:pt idx="277">
                  <c:v>21.960547000000002</c:v>
                </c:pt>
                <c:pt idx="278">
                  <c:v>21.456267199999999</c:v>
                </c:pt>
                <c:pt idx="279">
                  <c:v>21.011631399999999</c:v>
                </c:pt>
                <c:pt idx="280">
                  <c:v>20.980440199999997</c:v>
                </c:pt>
                <c:pt idx="281">
                  <c:v>20.938625800000001</c:v>
                </c:pt>
                <c:pt idx="282">
                  <c:v>20.713906999999999</c:v>
                </c:pt>
                <c:pt idx="283">
                  <c:v>20.1552644</c:v>
                </c:pt>
                <c:pt idx="284">
                  <c:v>20.210568000000002</c:v>
                </c:pt>
                <c:pt idx="285">
                  <c:v>20.026581800000002</c:v>
                </c:pt>
                <c:pt idx="286">
                  <c:v>19.5642642</c:v>
                </c:pt>
                <c:pt idx="287">
                  <c:v>18.995240200000001</c:v>
                </c:pt>
                <c:pt idx="288">
                  <c:v>18.619376199999998</c:v>
                </c:pt>
                <c:pt idx="289">
                  <c:v>18.124082000000001</c:v>
                </c:pt>
                <c:pt idx="290">
                  <c:v>17.783497400000002</c:v>
                </c:pt>
                <c:pt idx="291">
                  <c:v>17.173105</c:v>
                </c:pt>
                <c:pt idx="292">
                  <c:v>16.8867884</c:v>
                </c:pt>
                <c:pt idx="293">
                  <c:v>16.593237000000002</c:v>
                </c:pt>
                <c:pt idx="294">
                  <c:v>16.174691000000003</c:v>
                </c:pt>
                <c:pt idx="295">
                  <c:v>15.276677400000001</c:v>
                </c:pt>
                <c:pt idx="296">
                  <c:v>14.650184200000002</c:v>
                </c:pt>
                <c:pt idx="297">
                  <c:v>14.0372618</c:v>
                </c:pt>
                <c:pt idx="298">
                  <c:v>13.384852799999999</c:v>
                </c:pt>
                <c:pt idx="299">
                  <c:v>12.597241200000003</c:v>
                </c:pt>
                <c:pt idx="300">
                  <c:v>12.2313542</c:v>
                </c:pt>
                <c:pt idx="301">
                  <c:v>11.631712599999998</c:v>
                </c:pt>
                <c:pt idx="302">
                  <c:v>11.02044252</c:v>
                </c:pt>
                <c:pt idx="303">
                  <c:v>10.28561944</c:v>
                </c:pt>
                <c:pt idx="304">
                  <c:v>9.5814024199999999</c:v>
                </c:pt>
                <c:pt idx="305">
                  <c:v>8.7375963199999997</c:v>
                </c:pt>
                <c:pt idx="306">
                  <c:v>7.9978515600000009</c:v>
                </c:pt>
                <c:pt idx="307">
                  <c:v>7.2177371000000008</c:v>
                </c:pt>
                <c:pt idx="308">
                  <c:v>6.7499726400000002</c:v>
                </c:pt>
                <c:pt idx="309">
                  <c:v>6.4868000199999996</c:v>
                </c:pt>
                <c:pt idx="310">
                  <c:v>6.1808085600000009</c:v>
                </c:pt>
                <c:pt idx="311">
                  <c:v>5.5271023399999999</c:v>
                </c:pt>
                <c:pt idx="312">
                  <c:v>5.37200934</c:v>
                </c:pt>
                <c:pt idx="313">
                  <c:v>4.6263772599999999</c:v>
                </c:pt>
                <c:pt idx="314">
                  <c:v>3.7512486000000003</c:v>
                </c:pt>
                <c:pt idx="315">
                  <c:v>3.08606764</c:v>
                </c:pt>
                <c:pt idx="316">
                  <c:v>2.5208123260000002</c:v>
                </c:pt>
                <c:pt idx="317">
                  <c:v>1.6358686739999999</c:v>
                </c:pt>
                <c:pt idx="318">
                  <c:v>1.0916819099999999</c:v>
                </c:pt>
                <c:pt idx="319">
                  <c:v>0.48414134800000008</c:v>
                </c:pt>
                <c:pt idx="320">
                  <c:v>-0.218815326</c:v>
                </c:pt>
                <c:pt idx="321">
                  <c:v>-0.71105675199999996</c:v>
                </c:pt>
                <c:pt idx="322">
                  <c:v>-1.3817678600000001</c:v>
                </c:pt>
                <c:pt idx="323">
                  <c:v>-1.9487275959999999</c:v>
                </c:pt>
                <c:pt idx="324">
                  <c:v>-2.4423343940000004</c:v>
                </c:pt>
                <c:pt idx="325">
                  <c:v>-3.0442941599999997</c:v>
                </c:pt>
                <c:pt idx="326">
                  <c:v>-3.8511756399999997</c:v>
                </c:pt>
                <c:pt idx="327">
                  <c:v>-4.54497748</c:v>
                </c:pt>
                <c:pt idx="328">
                  <c:v>-5.4648871000000003</c:v>
                </c:pt>
                <c:pt idx="329">
                  <c:v>-6.4413052199999994</c:v>
                </c:pt>
                <c:pt idx="330">
                  <c:v>-7.5422879399999996</c:v>
                </c:pt>
                <c:pt idx="331">
                  <c:v>-8.392376539999999</c:v>
                </c:pt>
                <c:pt idx="332">
                  <c:v>-9.2589608000000005</c:v>
                </c:pt>
                <c:pt idx="333">
                  <c:v>-9.9847216599999999</c:v>
                </c:pt>
                <c:pt idx="334">
                  <c:v>-10.365445079999997</c:v>
                </c:pt>
                <c:pt idx="335">
                  <c:v>-10.715287799999999</c:v>
                </c:pt>
                <c:pt idx="336">
                  <c:v>-10.918331</c:v>
                </c:pt>
                <c:pt idx="337">
                  <c:v>-11.407707200000001</c:v>
                </c:pt>
                <c:pt idx="338">
                  <c:v>-11.875626399999998</c:v>
                </c:pt>
                <c:pt idx="339">
                  <c:v>-12.930517599999998</c:v>
                </c:pt>
                <c:pt idx="340">
                  <c:v>-13.598654599999998</c:v>
                </c:pt>
                <c:pt idx="341">
                  <c:v>-14.459499600000001</c:v>
                </c:pt>
                <c:pt idx="342">
                  <c:v>-15.3445286</c:v>
                </c:pt>
                <c:pt idx="343">
                  <c:v>-16.099926199999999</c:v>
                </c:pt>
                <c:pt idx="344">
                  <c:v>-16.9105168</c:v>
                </c:pt>
                <c:pt idx="345">
                  <c:v>-18.131355800000001</c:v>
                </c:pt>
                <c:pt idx="346">
                  <c:v>-19.224526399999998</c:v>
                </c:pt>
                <c:pt idx="347">
                  <c:v>-20.5270528</c:v>
                </c:pt>
                <c:pt idx="348">
                  <c:v>-21.757059600000002</c:v>
                </c:pt>
                <c:pt idx="349">
                  <c:v>-22.791509999999999</c:v>
                </c:pt>
                <c:pt idx="350">
                  <c:v>-24.254827599999999</c:v>
                </c:pt>
                <c:pt idx="351">
                  <c:v>-25.648931599999997</c:v>
                </c:pt>
                <c:pt idx="352">
                  <c:v>-26.600945400000001</c:v>
                </c:pt>
                <c:pt idx="353">
                  <c:v>-27.827800399999994</c:v>
                </c:pt>
                <c:pt idx="354">
                  <c:v>-28.651548400000003</c:v>
                </c:pt>
                <c:pt idx="355">
                  <c:v>-29.416652200000005</c:v>
                </c:pt>
                <c:pt idx="356">
                  <c:v>-30.260891200000003</c:v>
                </c:pt>
                <c:pt idx="357">
                  <c:v>-31.343518600000003</c:v>
                </c:pt>
                <c:pt idx="358">
                  <c:v>-32.252473600000002</c:v>
                </c:pt>
                <c:pt idx="359">
                  <c:v>-33.645398200000002</c:v>
                </c:pt>
                <c:pt idx="360">
                  <c:v>-35.220641200000003</c:v>
                </c:pt>
                <c:pt idx="361">
                  <c:v>-36.899457400000003</c:v>
                </c:pt>
                <c:pt idx="362">
                  <c:v>-38.5048064</c:v>
                </c:pt>
                <c:pt idx="363">
                  <c:v>-40.381852600000002</c:v>
                </c:pt>
                <c:pt idx="364">
                  <c:v>-42.086006799999993</c:v>
                </c:pt>
                <c:pt idx="365">
                  <c:v>-43.593480600000007</c:v>
                </c:pt>
                <c:pt idx="366">
                  <c:v>-45.116056</c:v>
                </c:pt>
                <c:pt idx="367">
                  <c:v>-46.310822999999999</c:v>
                </c:pt>
                <c:pt idx="368">
                  <c:v>-47.119411400000004</c:v>
                </c:pt>
                <c:pt idx="369">
                  <c:v>-47.990060400000004</c:v>
                </c:pt>
                <c:pt idx="370">
                  <c:v>-48.073644200000004</c:v>
                </c:pt>
                <c:pt idx="371">
                  <c:v>-47.424751999999998</c:v>
                </c:pt>
                <c:pt idx="372">
                  <c:v>-47.148592400000005</c:v>
                </c:pt>
                <c:pt idx="373">
                  <c:v>-46.4575532</c:v>
                </c:pt>
                <c:pt idx="374">
                  <c:v>-45.455209400000001</c:v>
                </c:pt>
                <c:pt idx="375">
                  <c:v>-44.561403800000001</c:v>
                </c:pt>
                <c:pt idx="376">
                  <c:v>-43.6664186</c:v>
                </c:pt>
                <c:pt idx="377">
                  <c:v>-42.185722400000003</c:v>
                </c:pt>
                <c:pt idx="378">
                  <c:v>-41.346742200000001</c:v>
                </c:pt>
                <c:pt idx="379">
                  <c:v>-40.848163599999999</c:v>
                </c:pt>
                <c:pt idx="380">
                  <c:v>-39.975737599999995</c:v>
                </c:pt>
                <c:pt idx="381">
                  <c:v>-39.577162799999996</c:v>
                </c:pt>
                <c:pt idx="382">
                  <c:v>-39.488259000000006</c:v>
                </c:pt>
                <c:pt idx="383">
                  <c:v>-39.399649799999999</c:v>
                </c:pt>
                <c:pt idx="384">
                  <c:v>-38.914368400000001</c:v>
                </c:pt>
                <c:pt idx="385">
                  <c:v>-38.652024200000007</c:v>
                </c:pt>
                <c:pt idx="386">
                  <c:v>-38.162427600000001</c:v>
                </c:pt>
                <c:pt idx="387">
                  <c:v>-37.374986399999997</c:v>
                </c:pt>
                <c:pt idx="388">
                  <c:v>-36.370334800000002</c:v>
                </c:pt>
                <c:pt idx="389">
                  <c:v>-35.268402999999999</c:v>
                </c:pt>
                <c:pt idx="390">
                  <c:v>-34.448062999999998</c:v>
                </c:pt>
                <c:pt idx="391">
                  <c:v>-33.826164399999996</c:v>
                </c:pt>
                <c:pt idx="392">
                  <c:v>-33.917520399999994</c:v>
                </c:pt>
                <c:pt idx="393">
                  <c:v>-34.058194800000003</c:v>
                </c:pt>
                <c:pt idx="394">
                  <c:v>-34.344880000000003</c:v>
                </c:pt>
                <c:pt idx="395">
                  <c:v>-34.656950400000007</c:v>
                </c:pt>
                <c:pt idx="396">
                  <c:v>-34.981468200000002</c:v>
                </c:pt>
                <c:pt idx="397">
                  <c:v>-34.9248938</c:v>
                </c:pt>
                <c:pt idx="398">
                  <c:v>-34.583719599999995</c:v>
                </c:pt>
                <c:pt idx="399">
                  <c:v>-34.844752999999997</c:v>
                </c:pt>
                <c:pt idx="400">
                  <c:v>-33.879283999999998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D1-470B-B5BC-D12EFE7CE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4720034995629"/>
              <c:y val="0.9200925925925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218679720801017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v>3V / -0.4V Bias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IMD!$AJ$5:$AJ$405</c:f>
              <c:numCache>
                <c:formatCode>General</c:formatCode>
                <c:ptCount val="401"/>
                <c:pt idx="0">
                  <c:v>-52.752285000000001</c:v>
                </c:pt>
                <c:pt idx="1">
                  <c:v>-98.208793999999997</c:v>
                </c:pt>
                <c:pt idx="2">
                  <c:v>-57.109160599999996</c:v>
                </c:pt>
                <c:pt idx="3">
                  <c:v>-49.958160400000004</c:v>
                </c:pt>
                <c:pt idx="4">
                  <c:v>-32.160505799999996</c:v>
                </c:pt>
                <c:pt idx="5">
                  <c:v>-20.309285120000006</c:v>
                </c:pt>
                <c:pt idx="6">
                  <c:v>-11.1445162</c:v>
                </c:pt>
                <c:pt idx="7">
                  <c:v>-4.3511111399999987</c:v>
                </c:pt>
                <c:pt idx="8">
                  <c:v>0.77963303999999989</c:v>
                </c:pt>
                <c:pt idx="9">
                  <c:v>4.9295916399999999</c:v>
                </c:pt>
                <c:pt idx="10">
                  <c:v>8.3934221600000001</c:v>
                </c:pt>
                <c:pt idx="11">
                  <c:v>11.274377040000001</c:v>
                </c:pt>
                <c:pt idx="12">
                  <c:v>13.829011980000001</c:v>
                </c:pt>
                <c:pt idx="13">
                  <c:v>16.023864</c:v>
                </c:pt>
                <c:pt idx="14">
                  <c:v>17.740447999999997</c:v>
                </c:pt>
                <c:pt idx="15">
                  <c:v>19.136174200000003</c:v>
                </c:pt>
                <c:pt idx="16">
                  <c:v>19.967250199999999</c:v>
                </c:pt>
                <c:pt idx="17">
                  <c:v>20.4844194</c:v>
                </c:pt>
                <c:pt idx="18">
                  <c:v>20.948062</c:v>
                </c:pt>
                <c:pt idx="19">
                  <c:v>21.352229999999999</c:v>
                </c:pt>
                <c:pt idx="20">
                  <c:v>21.4296194</c:v>
                </c:pt>
                <c:pt idx="21">
                  <c:v>21.363018200000003</c:v>
                </c:pt>
                <c:pt idx="22">
                  <c:v>20.7201916</c:v>
                </c:pt>
                <c:pt idx="23">
                  <c:v>19.436575000000001</c:v>
                </c:pt>
                <c:pt idx="24">
                  <c:v>18.038077600000001</c:v>
                </c:pt>
                <c:pt idx="25">
                  <c:v>16.303923400000002</c:v>
                </c:pt>
                <c:pt idx="26">
                  <c:v>14.671155200000001</c:v>
                </c:pt>
                <c:pt idx="27">
                  <c:v>13.242391399999997</c:v>
                </c:pt>
                <c:pt idx="28">
                  <c:v>12.2377754</c:v>
                </c:pt>
                <c:pt idx="29">
                  <c:v>11.513769400000001</c:v>
                </c:pt>
                <c:pt idx="30">
                  <c:v>10.9592302</c:v>
                </c:pt>
                <c:pt idx="31">
                  <c:v>10.529518980000001</c:v>
                </c:pt>
                <c:pt idx="32">
                  <c:v>10.570772179999999</c:v>
                </c:pt>
                <c:pt idx="33">
                  <c:v>10.398935639999999</c:v>
                </c:pt>
                <c:pt idx="34">
                  <c:v>10.25103704</c:v>
                </c:pt>
                <c:pt idx="35">
                  <c:v>9.8953365600000005</c:v>
                </c:pt>
                <c:pt idx="36">
                  <c:v>9.7533125000000016</c:v>
                </c:pt>
                <c:pt idx="37">
                  <c:v>9.5758220999999999</c:v>
                </c:pt>
                <c:pt idx="38">
                  <c:v>9.6832206399999983</c:v>
                </c:pt>
                <c:pt idx="39">
                  <c:v>9.3623517800000009</c:v>
                </c:pt>
                <c:pt idx="40">
                  <c:v>9.3713222199999997</c:v>
                </c:pt>
                <c:pt idx="41">
                  <c:v>9.2803563799999989</c:v>
                </c:pt>
                <c:pt idx="42">
                  <c:v>9.0915564599999996</c:v>
                </c:pt>
                <c:pt idx="43">
                  <c:v>8.8528938200000002</c:v>
                </c:pt>
                <c:pt idx="44">
                  <c:v>8.7715251800000011</c:v>
                </c:pt>
                <c:pt idx="45">
                  <c:v>8.97130984</c:v>
                </c:pt>
                <c:pt idx="46">
                  <c:v>9.2641503600000004</c:v>
                </c:pt>
                <c:pt idx="47">
                  <c:v>9.51519768</c:v>
                </c:pt>
                <c:pt idx="48">
                  <c:v>9.8478159200000004</c:v>
                </c:pt>
                <c:pt idx="49">
                  <c:v>10.40415902</c:v>
                </c:pt>
                <c:pt idx="50">
                  <c:v>10.955923</c:v>
                </c:pt>
                <c:pt idx="51">
                  <c:v>11.564999800000001</c:v>
                </c:pt>
                <c:pt idx="52">
                  <c:v>12.228151</c:v>
                </c:pt>
                <c:pt idx="53">
                  <c:v>12.831765799999999</c:v>
                </c:pt>
                <c:pt idx="54">
                  <c:v>13.508781600000001</c:v>
                </c:pt>
                <c:pt idx="55">
                  <c:v>14.288035200000001</c:v>
                </c:pt>
                <c:pt idx="56">
                  <c:v>14.9985298</c:v>
                </c:pt>
                <c:pt idx="57">
                  <c:v>15.663678199999998</c:v>
                </c:pt>
                <c:pt idx="58">
                  <c:v>16.418088599999997</c:v>
                </c:pt>
                <c:pt idx="59">
                  <c:v>17.114756800000002</c:v>
                </c:pt>
                <c:pt idx="60">
                  <c:v>17.874919200000001</c:v>
                </c:pt>
                <c:pt idx="61">
                  <c:v>18.4587082</c:v>
                </c:pt>
                <c:pt idx="62">
                  <c:v>19.074365199999999</c:v>
                </c:pt>
                <c:pt idx="63">
                  <c:v>19.7122116</c:v>
                </c:pt>
                <c:pt idx="64">
                  <c:v>20.378791400000001</c:v>
                </c:pt>
                <c:pt idx="65">
                  <c:v>20.932243800000002</c:v>
                </c:pt>
                <c:pt idx="66">
                  <c:v>21.544852600000002</c:v>
                </c:pt>
                <c:pt idx="67">
                  <c:v>22.128712200000002</c:v>
                </c:pt>
                <c:pt idx="68">
                  <c:v>22.8666704</c:v>
                </c:pt>
                <c:pt idx="69">
                  <c:v>23.517327999999999</c:v>
                </c:pt>
                <c:pt idx="70">
                  <c:v>24.143475000000002</c:v>
                </c:pt>
                <c:pt idx="71">
                  <c:v>24.649324800000002</c:v>
                </c:pt>
                <c:pt idx="72">
                  <c:v>25.2111576</c:v>
                </c:pt>
                <c:pt idx="73">
                  <c:v>25.662146799999999</c:v>
                </c:pt>
                <c:pt idx="74">
                  <c:v>26.109286200000003</c:v>
                </c:pt>
                <c:pt idx="75">
                  <c:v>26.419296000000003</c:v>
                </c:pt>
                <c:pt idx="76">
                  <c:v>26.813631200000003</c:v>
                </c:pt>
                <c:pt idx="77">
                  <c:v>27.150835600000001</c:v>
                </c:pt>
                <c:pt idx="78">
                  <c:v>27.643878600000001</c:v>
                </c:pt>
                <c:pt idx="79">
                  <c:v>28.097968999999999</c:v>
                </c:pt>
                <c:pt idx="80">
                  <c:v>28.560810400000001</c:v>
                </c:pt>
                <c:pt idx="81">
                  <c:v>28.9757696</c:v>
                </c:pt>
                <c:pt idx="82">
                  <c:v>29.532970599999999</c:v>
                </c:pt>
                <c:pt idx="83">
                  <c:v>29.778970199999996</c:v>
                </c:pt>
                <c:pt idx="84">
                  <c:v>29.974630600000001</c:v>
                </c:pt>
                <c:pt idx="85">
                  <c:v>30.224672599999998</c:v>
                </c:pt>
                <c:pt idx="86">
                  <c:v>30.579283199999999</c:v>
                </c:pt>
                <c:pt idx="87">
                  <c:v>30.691037000000001</c:v>
                </c:pt>
                <c:pt idx="88">
                  <c:v>31.130320800000003</c:v>
                </c:pt>
                <c:pt idx="89">
                  <c:v>31.108556</c:v>
                </c:pt>
                <c:pt idx="90">
                  <c:v>31.5410504</c:v>
                </c:pt>
                <c:pt idx="91">
                  <c:v>31.634963199999998</c:v>
                </c:pt>
                <c:pt idx="92">
                  <c:v>31.822614600000001</c:v>
                </c:pt>
                <c:pt idx="93">
                  <c:v>31.6889368</c:v>
                </c:pt>
                <c:pt idx="94">
                  <c:v>31.884768600000001</c:v>
                </c:pt>
                <c:pt idx="95">
                  <c:v>31.863632000000003</c:v>
                </c:pt>
                <c:pt idx="96">
                  <c:v>31.8816828</c:v>
                </c:pt>
                <c:pt idx="97">
                  <c:v>31.910404799999998</c:v>
                </c:pt>
                <c:pt idx="98">
                  <c:v>31.803314199999999</c:v>
                </c:pt>
                <c:pt idx="99">
                  <c:v>32.048444400000001</c:v>
                </c:pt>
                <c:pt idx="100">
                  <c:v>32.090183400000001</c:v>
                </c:pt>
                <c:pt idx="101">
                  <c:v>32.150943199999993</c:v>
                </c:pt>
                <c:pt idx="102">
                  <c:v>32.100134600000004</c:v>
                </c:pt>
                <c:pt idx="103">
                  <c:v>32.356892599999995</c:v>
                </c:pt>
                <c:pt idx="104">
                  <c:v>32.456647599999997</c:v>
                </c:pt>
                <c:pt idx="105">
                  <c:v>32.436367799999992</c:v>
                </c:pt>
                <c:pt idx="106">
                  <c:v>32.524989199999993</c:v>
                </c:pt>
                <c:pt idx="107">
                  <c:v>32.706541200000004</c:v>
                </c:pt>
                <c:pt idx="108">
                  <c:v>32.776546199999999</c:v>
                </c:pt>
                <c:pt idx="109">
                  <c:v>32.936478199999996</c:v>
                </c:pt>
                <c:pt idx="110">
                  <c:v>32.885241600000001</c:v>
                </c:pt>
                <c:pt idx="111">
                  <c:v>32.784808200000001</c:v>
                </c:pt>
                <c:pt idx="112">
                  <c:v>32.827964000000001</c:v>
                </c:pt>
                <c:pt idx="113">
                  <c:v>32.910089200000002</c:v>
                </c:pt>
                <c:pt idx="114">
                  <c:v>32.678021200000003</c:v>
                </c:pt>
                <c:pt idx="115">
                  <c:v>32.576163399999999</c:v>
                </c:pt>
                <c:pt idx="116">
                  <c:v>32.617830000000005</c:v>
                </c:pt>
                <c:pt idx="117">
                  <c:v>32.812116200000006</c:v>
                </c:pt>
                <c:pt idx="118">
                  <c:v>32.794562400000004</c:v>
                </c:pt>
                <c:pt idx="119">
                  <c:v>32.860838999999999</c:v>
                </c:pt>
                <c:pt idx="120">
                  <c:v>32.834496600000001</c:v>
                </c:pt>
                <c:pt idx="121">
                  <c:v>33.011490000000002</c:v>
                </c:pt>
                <c:pt idx="122">
                  <c:v>33.100812000000005</c:v>
                </c:pt>
                <c:pt idx="123">
                  <c:v>32.925490000000003</c:v>
                </c:pt>
                <c:pt idx="124">
                  <c:v>32.910406800000004</c:v>
                </c:pt>
                <c:pt idx="125">
                  <c:v>32.850957000000001</c:v>
                </c:pt>
                <c:pt idx="126">
                  <c:v>32.730161599999995</c:v>
                </c:pt>
                <c:pt idx="127">
                  <c:v>32.487822200000004</c:v>
                </c:pt>
                <c:pt idx="128">
                  <c:v>32.3551146</c:v>
                </c:pt>
                <c:pt idx="129">
                  <c:v>32.131333999999995</c:v>
                </c:pt>
                <c:pt idx="130">
                  <c:v>32.160773599999999</c:v>
                </c:pt>
                <c:pt idx="131">
                  <c:v>32.101877799999997</c:v>
                </c:pt>
                <c:pt idx="132">
                  <c:v>32.041834600000001</c:v>
                </c:pt>
                <c:pt idx="133">
                  <c:v>32.089319599999996</c:v>
                </c:pt>
                <c:pt idx="134">
                  <c:v>32.044884199999998</c:v>
                </c:pt>
                <c:pt idx="135">
                  <c:v>32.2665176</c:v>
                </c:pt>
                <c:pt idx="136">
                  <c:v>32.449662799999999</c:v>
                </c:pt>
                <c:pt idx="137">
                  <c:v>32.337023799999997</c:v>
                </c:pt>
                <c:pt idx="138">
                  <c:v>32.290729799999994</c:v>
                </c:pt>
                <c:pt idx="139">
                  <c:v>32.371206200000003</c:v>
                </c:pt>
                <c:pt idx="140">
                  <c:v>32.412781199999998</c:v>
                </c:pt>
                <c:pt idx="141">
                  <c:v>32.368388800000005</c:v>
                </c:pt>
                <c:pt idx="142">
                  <c:v>32.162791200000001</c:v>
                </c:pt>
                <c:pt idx="143">
                  <c:v>32.062409000000002</c:v>
                </c:pt>
                <c:pt idx="144">
                  <c:v>31.793207000000006</c:v>
                </c:pt>
                <c:pt idx="145">
                  <c:v>31.447132199999999</c:v>
                </c:pt>
                <c:pt idx="146">
                  <c:v>31.042389000000004</c:v>
                </c:pt>
                <c:pt idx="147">
                  <c:v>31.054501799999997</c:v>
                </c:pt>
                <c:pt idx="148">
                  <c:v>31.0185636</c:v>
                </c:pt>
                <c:pt idx="149">
                  <c:v>31.141520000000003</c:v>
                </c:pt>
                <c:pt idx="150">
                  <c:v>31.242374999999999</c:v>
                </c:pt>
                <c:pt idx="151">
                  <c:v>31.322895999999997</c:v>
                </c:pt>
                <c:pt idx="152">
                  <c:v>31.332666199999998</c:v>
                </c:pt>
                <c:pt idx="153">
                  <c:v>31.408506199999998</c:v>
                </c:pt>
                <c:pt idx="154">
                  <c:v>31.549742999999999</c:v>
                </c:pt>
                <c:pt idx="155">
                  <c:v>31.455188400000004</c:v>
                </c:pt>
                <c:pt idx="156">
                  <c:v>31.485026600000005</c:v>
                </c:pt>
                <c:pt idx="157">
                  <c:v>31.4873768</c:v>
                </c:pt>
                <c:pt idx="158">
                  <c:v>31.392663600000002</c:v>
                </c:pt>
                <c:pt idx="159">
                  <c:v>31.403161799999999</c:v>
                </c:pt>
                <c:pt idx="160">
                  <c:v>31.393197000000004</c:v>
                </c:pt>
                <c:pt idx="161">
                  <c:v>31.366028600000003</c:v>
                </c:pt>
                <c:pt idx="162">
                  <c:v>31.362106000000001</c:v>
                </c:pt>
                <c:pt idx="163">
                  <c:v>31.569762400000002</c:v>
                </c:pt>
                <c:pt idx="164">
                  <c:v>31.6064826</c:v>
                </c:pt>
                <c:pt idx="165">
                  <c:v>31.616834600000004</c:v>
                </c:pt>
                <c:pt idx="166">
                  <c:v>31.631084800000004</c:v>
                </c:pt>
                <c:pt idx="167">
                  <c:v>31.697070199999995</c:v>
                </c:pt>
                <c:pt idx="168">
                  <c:v>31.522390600000001</c:v>
                </c:pt>
                <c:pt idx="169">
                  <c:v>31.273703599999997</c:v>
                </c:pt>
                <c:pt idx="170">
                  <c:v>31.229030800000004</c:v>
                </c:pt>
                <c:pt idx="171">
                  <c:v>31.164309200000002</c:v>
                </c:pt>
                <c:pt idx="172">
                  <c:v>31.044191399999999</c:v>
                </c:pt>
                <c:pt idx="173">
                  <c:v>30.898825999999996</c:v>
                </c:pt>
                <c:pt idx="174">
                  <c:v>30.785737800000003</c:v>
                </c:pt>
                <c:pt idx="175">
                  <c:v>30.796903399999998</c:v>
                </c:pt>
                <c:pt idx="176">
                  <c:v>30.714995199999997</c:v>
                </c:pt>
                <c:pt idx="177">
                  <c:v>30.693354799999998</c:v>
                </c:pt>
                <c:pt idx="178">
                  <c:v>30.861837399999995</c:v>
                </c:pt>
                <c:pt idx="179">
                  <c:v>30.9574544</c:v>
                </c:pt>
                <c:pt idx="180">
                  <c:v>30.889546000000003</c:v>
                </c:pt>
                <c:pt idx="181">
                  <c:v>30.949672600000003</c:v>
                </c:pt>
                <c:pt idx="182">
                  <c:v>30.884611400000001</c:v>
                </c:pt>
                <c:pt idx="183">
                  <c:v>30.733851399999999</c:v>
                </c:pt>
                <c:pt idx="184">
                  <c:v>30.694438600000002</c:v>
                </c:pt>
                <c:pt idx="185">
                  <c:v>30.508103599999998</c:v>
                </c:pt>
                <c:pt idx="186">
                  <c:v>30.319867799999997</c:v>
                </c:pt>
                <c:pt idx="187">
                  <c:v>30.216783600000003</c:v>
                </c:pt>
                <c:pt idx="188">
                  <c:v>30.160996799999999</c:v>
                </c:pt>
                <c:pt idx="189">
                  <c:v>30.0645022</c:v>
                </c:pt>
                <c:pt idx="190">
                  <c:v>29.991570200000002</c:v>
                </c:pt>
                <c:pt idx="191">
                  <c:v>30.046681799999998</c:v>
                </c:pt>
                <c:pt idx="192">
                  <c:v>30.135499800000002</c:v>
                </c:pt>
                <c:pt idx="193">
                  <c:v>30.008081199999999</c:v>
                </c:pt>
                <c:pt idx="194">
                  <c:v>29.891647799999998</c:v>
                </c:pt>
                <c:pt idx="195">
                  <c:v>29.831537600000001</c:v>
                </c:pt>
                <c:pt idx="196">
                  <c:v>29.496377599999999</c:v>
                </c:pt>
                <c:pt idx="197">
                  <c:v>29.326150800000001</c:v>
                </c:pt>
                <c:pt idx="198">
                  <c:v>29.251342999999999</c:v>
                </c:pt>
                <c:pt idx="199">
                  <c:v>29.060393399999999</c:v>
                </c:pt>
                <c:pt idx="200">
                  <c:v>28.985575000000001</c:v>
                </c:pt>
                <c:pt idx="201">
                  <c:v>29.1474966</c:v>
                </c:pt>
                <c:pt idx="202">
                  <c:v>29.030101999999999</c:v>
                </c:pt>
                <c:pt idx="203">
                  <c:v>28.979542400000003</c:v>
                </c:pt>
                <c:pt idx="204">
                  <c:v>28.974275799999997</c:v>
                </c:pt>
                <c:pt idx="205">
                  <c:v>29.009349400000001</c:v>
                </c:pt>
                <c:pt idx="206">
                  <c:v>28.8203438</c:v>
                </c:pt>
                <c:pt idx="207">
                  <c:v>28.754752400000001</c:v>
                </c:pt>
                <c:pt idx="208">
                  <c:v>28.612818599999997</c:v>
                </c:pt>
                <c:pt idx="209">
                  <c:v>28.572946199999997</c:v>
                </c:pt>
                <c:pt idx="210">
                  <c:v>28.4433562</c:v>
                </c:pt>
                <c:pt idx="211">
                  <c:v>28.649914000000003</c:v>
                </c:pt>
                <c:pt idx="212">
                  <c:v>28.656474199999998</c:v>
                </c:pt>
                <c:pt idx="213">
                  <c:v>28.659004800000002</c:v>
                </c:pt>
                <c:pt idx="214">
                  <c:v>28.735623799999995</c:v>
                </c:pt>
                <c:pt idx="215">
                  <c:v>28.812856599999996</c:v>
                </c:pt>
                <c:pt idx="216">
                  <c:v>28.565224000000001</c:v>
                </c:pt>
                <c:pt idx="217">
                  <c:v>28.493982999999997</c:v>
                </c:pt>
                <c:pt idx="218">
                  <c:v>28.468367000000001</c:v>
                </c:pt>
                <c:pt idx="219">
                  <c:v>28.317739</c:v>
                </c:pt>
                <c:pt idx="220">
                  <c:v>28.2654292</c:v>
                </c:pt>
                <c:pt idx="221">
                  <c:v>28.275472600000001</c:v>
                </c:pt>
                <c:pt idx="222">
                  <c:v>28.178975200000004</c:v>
                </c:pt>
                <c:pt idx="223">
                  <c:v>28.1428352</c:v>
                </c:pt>
                <c:pt idx="224">
                  <c:v>28.175308600000001</c:v>
                </c:pt>
                <c:pt idx="225">
                  <c:v>28.028416400000005</c:v>
                </c:pt>
                <c:pt idx="226">
                  <c:v>27.960637999999999</c:v>
                </c:pt>
                <c:pt idx="227">
                  <c:v>27.802125400000001</c:v>
                </c:pt>
                <c:pt idx="228">
                  <c:v>27.795306600000004</c:v>
                </c:pt>
                <c:pt idx="229">
                  <c:v>27.748492800000001</c:v>
                </c:pt>
                <c:pt idx="230">
                  <c:v>27.660158200000001</c:v>
                </c:pt>
                <c:pt idx="231">
                  <c:v>27.563818000000005</c:v>
                </c:pt>
                <c:pt idx="232">
                  <c:v>27.609730599999999</c:v>
                </c:pt>
                <c:pt idx="233">
                  <c:v>27.440926400000002</c:v>
                </c:pt>
                <c:pt idx="234">
                  <c:v>27.397071400000005</c:v>
                </c:pt>
                <c:pt idx="235">
                  <c:v>27.426595600000002</c:v>
                </c:pt>
                <c:pt idx="236">
                  <c:v>27.415348800000004</c:v>
                </c:pt>
                <c:pt idx="237">
                  <c:v>27.445404000000003</c:v>
                </c:pt>
                <c:pt idx="238">
                  <c:v>27.507859799999999</c:v>
                </c:pt>
                <c:pt idx="239">
                  <c:v>27.502472000000001</c:v>
                </c:pt>
                <c:pt idx="240">
                  <c:v>27.323505399999998</c:v>
                </c:pt>
                <c:pt idx="241">
                  <c:v>27.163522199999999</c:v>
                </c:pt>
                <c:pt idx="242">
                  <c:v>27.063683600000001</c:v>
                </c:pt>
                <c:pt idx="243">
                  <c:v>26.891308800000001</c:v>
                </c:pt>
                <c:pt idx="244">
                  <c:v>26.843241999999996</c:v>
                </c:pt>
                <c:pt idx="245">
                  <c:v>26.855940800000003</c:v>
                </c:pt>
                <c:pt idx="246">
                  <c:v>26.9319384</c:v>
                </c:pt>
                <c:pt idx="247">
                  <c:v>26.948444200000001</c:v>
                </c:pt>
                <c:pt idx="248">
                  <c:v>26.923075799999999</c:v>
                </c:pt>
                <c:pt idx="249">
                  <c:v>26.640284599999994</c:v>
                </c:pt>
                <c:pt idx="250">
                  <c:v>26.556773</c:v>
                </c:pt>
                <c:pt idx="251">
                  <c:v>26.439355799999998</c:v>
                </c:pt>
                <c:pt idx="252">
                  <c:v>26.348015999999994</c:v>
                </c:pt>
                <c:pt idx="253">
                  <c:v>26.290260199999999</c:v>
                </c:pt>
                <c:pt idx="254">
                  <c:v>26.203257000000001</c:v>
                </c:pt>
                <c:pt idx="255">
                  <c:v>26.168330600000001</c:v>
                </c:pt>
                <c:pt idx="256">
                  <c:v>25.978664600000002</c:v>
                </c:pt>
                <c:pt idx="257">
                  <c:v>25.839202</c:v>
                </c:pt>
                <c:pt idx="258">
                  <c:v>25.7015262</c:v>
                </c:pt>
                <c:pt idx="259">
                  <c:v>25.456558400000002</c:v>
                </c:pt>
                <c:pt idx="260">
                  <c:v>25.3256376</c:v>
                </c:pt>
                <c:pt idx="261">
                  <c:v>25.180392399999999</c:v>
                </c:pt>
                <c:pt idx="262">
                  <c:v>24.87857</c:v>
                </c:pt>
                <c:pt idx="263">
                  <c:v>24.6834834</c:v>
                </c:pt>
                <c:pt idx="264">
                  <c:v>24.629171399999997</c:v>
                </c:pt>
                <c:pt idx="265">
                  <c:v>24.376921199999998</c:v>
                </c:pt>
                <c:pt idx="266">
                  <c:v>24.272002799999999</c:v>
                </c:pt>
                <c:pt idx="267">
                  <c:v>24.145343400000002</c:v>
                </c:pt>
                <c:pt idx="268">
                  <c:v>23.954583400000001</c:v>
                </c:pt>
                <c:pt idx="269">
                  <c:v>23.802202599999998</c:v>
                </c:pt>
                <c:pt idx="270">
                  <c:v>23.657438200000001</c:v>
                </c:pt>
                <c:pt idx="271">
                  <c:v>23.400147199999999</c:v>
                </c:pt>
                <c:pt idx="272">
                  <c:v>23.370794199999999</c:v>
                </c:pt>
                <c:pt idx="273">
                  <c:v>23.412520399999998</c:v>
                </c:pt>
                <c:pt idx="274">
                  <c:v>23.110826600000003</c:v>
                </c:pt>
                <c:pt idx="275">
                  <c:v>22.737432200000004</c:v>
                </c:pt>
                <c:pt idx="276">
                  <c:v>22.566340000000004</c:v>
                </c:pt>
                <c:pt idx="277">
                  <c:v>22.3026008</c:v>
                </c:pt>
                <c:pt idx="278">
                  <c:v>21.8869018</c:v>
                </c:pt>
                <c:pt idx="279">
                  <c:v>21.523529400000001</c:v>
                </c:pt>
                <c:pt idx="280">
                  <c:v>21.378217799999998</c:v>
                </c:pt>
                <c:pt idx="281">
                  <c:v>21.242662600000003</c:v>
                </c:pt>
                <c:pt idx="282">
                  <c:v>20.993817999999997</c:v>
                </c:pt>
                <c:pt idx="283">
                  <c:v>20.618521599999998</c:v>
                </c:pt>
                <c:pt idx="284">
                  <c:v>20.5728224</c:v>
                </c:pt>
                <c:pt idx="285">
                  <c:v>20.325174400000002</c:v>
                </c:pt>
                <c:pt idx="286">
                  <c:v>20.121241000000001</c:v>
                </c:pt>
                <c:pt idx="287">
                  <c:v>19.8167008</c:v>
                </c:pt>
                <c:pt idx="288">
                  <c:v>19.5335228</c:v>
                </c:pt>
                <c:pt idx="289">
                  <c:v>19.428684199999999</c:v>
                </c:pt>
                <c:pt idx="290">
                  <c:v>19.106997</c:v>
                </c:pt>
                <c:pt idx="291">
                  <c:v>18.495265199999999</c:v>
                </c:pt>
                <c:pt idx="292">
                  <c:v>17.870911400000001</c:v>
                </c:pt>
                <c:pt idx="293">
                  <c:v>17.513438400000002</c:v>
                </c:pt>
                <c:pt idx="294">
                  <c:v>17.280149000000002</c:v>
                </c:pt>
                <c:pt idx="295">
                  <c:v>16.927767799999998</c:v>
                </c:pt>
                <c:pt idx="296">
                  <c:v>16.540131000000002</c:v>
                </c:pt>
                <c:pt idx="297">
                  <c:v>16.134768200000003</c:v>
                </c:pt>
                <c:pt idx="298">
                  <c:v>15.707206600000001</c:v>
                </c:pt>
                <c:pt idx="299">
                  <c:v>14.855101800000003</c:v>
                </c:pt>
                <c:pt idx="300">
                  <c:v>14.0494418</c:v>
                </c:pt>
                <c:pt idx="301">
                  <c:v>13.6547874</c:v>
                </c:pt>
                <c:pt idx="302">
                  <c:v>12.996391800000001</c:v>
                </c:pt>
                <c:pt idx="303">
                  <c:v>12.6274946</c:v>
                </c:pt>
                <c:pt idx="304">
                  <c:v>11.918518600000001</c:v>
                </c:pt>
                <c:pt idx="305">
                  <c:v>11.479378199999999</c:v>
                </c:pt>
                <c:pt idx="306">
                  <c:v>10.893549799999999</c:v>
                </c:pt>
                <c:pt idx="307">
                  <c:v>10.505565379999998</c:v>
                </c:pt>
                <c:pt idx="308">
                  <c:v>9.8655439199999986</c:v>
                </c:pt>
                <c:pt idx="309">
                  <c:v>9.5603859999999994</c:v>
                </c:pt>
                <c:pt idx="310">
                  <c:v>9.2121595000000021</c:v>
                </c:pt>
                <c:pt idx="311">
                  <c:v>8.46495408</c:v>
                </c:pt>
                <c:pt idx="312">
                  <c:v>8.1200458600000012</c:v>
                </c:pt>
                <c:pt idx="313">
                  <c:v>7.4630513200000008</c:v>
                </c:pt>
                <c:pt idx="314">
                  <c:v>6.5208255600000005</c:v>
                </c:pt>
                <c:pt idx="315">
                  <c:v>5.9863741800000003</c:v>
                </c:pt>
                <c:pt idx="316">
                  <c:v>5.1283858800000006</c:v>
                </c:pt>
                <c:pt idx="317">
                  <c:v>4.3750466200000009</c:v>
                </c:pt>
                <c:pt idx="318">
                  <c:v>3.7301210400000002</c:v>
                </c:pt>
                <c:pt idx="319">
                  <c:v>3.2147487799999999</c:v>
                </c:pt>
                <c:pt idx="320">
                  <c:v>2.3327352800000001</c:v>
                </c:pt>
                <c:pt idx="321">
                  <c:v>1.8507342225999999</c:v>
                </c:pt>
                <c:pt idx="322">
                  <c:v>0.97551854460000009</c:v>
                </c:pt>
                <c:pt idx="323">
                  <c:v>0.35094880460000005</c:v>
                </c:pt>
                <c:pt idx="324">
                  <c:v>0.1408059706</c:v>
                </c:pt>
                <c:pt idx="325">
                  <c:v>-0.25099227940000002</c:v>
                </c:pt>
                <c:pt idx="326">
                  <c:v>-0.76477102200000002</c:v>
                </c:pt>
                <c:pt idx="327">
                  <c:v>-1.218522044</c:v>
                </c:pt>
                <c:pt idx="328">
                  <c:v>-1.933374164</c:v>
                </c:pt>
                <c:pt idx="329">
                  <c:v>-3.0670457099999999</c:v>
                </c:pt>
                <c:pt idx="330">
                  <c:v>-4.2723791000000002</c:v>
                </c:pt>
                <c:pt idx="331">
                  <c:v>-5.3160946200000003</c:v>
                </c:pt>
                <c:pt idx="332">
                  <c:v>-6.2530070200000001</c:v>
                </c:pt>
                <c:pt idx="333">
                  <c:v>-7.03457592</c:v>
                </c:pt>
                <c:pt idx="334">
                  <c:v>-7.5760006799999999</c:v>
                </c:pt>
                <c:pt idx="335">
                  <c:v>-8.026907640000001</c:v>
                </c:pt>
                <c:pt idx="336">
                  <c:v>-8.1343555599999995</c:v>
                </c:pt>
                <c:pt idx="337">
                  <c:v>-8.6274145600000001</c:v>
                </c:pt>
                <c:pt idx="338">
                  <c:v>-9.1436540199999996</c:v>
                </c:pt>
                <c:pt idx="339">
                  <c:v>-10.00824914</c:v>
                </c:pt>
                <c:pt idx="340">
                  <c:v>-10.57165036</c:v>
                </c:pt>
                <c:pt idx="341">
                  <c:v>-11.611788200000001</c:v>
                </c:pt>
                <c:pt idx="342">
                  <c:v>-12.556205</c:v>
                </c:pt>
                <c:pt idx="343">
                  <c:v>-13.520377999999999</c:v>
                </c:pt>
                <c:pt idx="344">
                  <c:v>-14.266157799999998</c:v>
                </c:pt>
                <c:pt idx="345">
                  <c:v>-15.631105999999999</c:v>
                </c:pt>
                <c:pt idx="346">
                  <c:v>-16.833303799999999</c:v>
                </c:pt>
                <c:pt idx="347">
                  <c:v>-17.7734542</c:v>
                </c:pt>
                <c:pt idx="348">
                  <c:v>-18.826929</c:v>
                </c:pt>
                <c:pt idx="349">
                  <c:v>-20.027099400000004</c:v>
                </c:pt>
                <c:pt idx="350">
                  <c:v>-21.193557600000002</c:v>
                </c:pt>
                <c:pt idx="351">
                  <c:v>-22.4316836</c:v>
                </c:pt>
                <c:pt idx="352">
                  <c:v>-23.735119199999996</c:v>
                </c:pt>
                <c:pt idx="353">
                  <c:v>-25.071801400000002</c:v>
                </c:pt>
                <c:pt idx="354">
                  <c:v>-26.072000200000002</c:v>
                </c:pt>
                <c:pt idx="355">
                  <c:v>-26.804299199999996</c:v>
                </c:pt>
                <c:pt idx="356">
                  <c:v>-27.541452800000002</c:v>
                </c:pt>
                <c:pt idx="357">
                  <c:v>-28.444889</c:v>
                </c:pt>
                <c:pt idx="358">
                  <c:v>-29.457878000000001</c:v>
                </c:pt>
                <c:pt idx="359">
                  <c:v>-30.859904799999999</c:v>
                </c:pt>
                <c:pt idx="360">
                  <c:v>-32.798690399999998</c:v>
                </c:pt>
                <c:pt idx="361">
                  <c:v>-34.667743799999997</c:v>
                </c:pt>
                <c:pt idx="362">
                  <c:v>-36.700569200000004</c:v>
                </c:pt>
                <c:pt idx="363">
                  <c:v>-38.572389999999999</c:v>
                </c:pt>
                <c:pt idx="364">
                  <c:v>-40.698345800000006</c:v>
                </c:pt>
                <c:pt idx="365">
                  <c:v>-42.617222400000003</c:v>
                </c:pt>
                <c:pt idx="366">
                  <c:v>-44.616416000000001</c:v>
                </c:pt>
                <c:pt idx="367">
                  <c:v>-46.180943200000002</c:v>
                </c:pt>
                <c:pt idx="368">
                  <c:v>-47.997177000000001</c:v>
                </c:pt>
                <c:pt idx="369">
                  <c:v>-48.941531999999995</c:v>
                </c:pt>
                <c:pt idx="370">
                  <c:v>-49.434503799999995</c:v>
                </c:pt>
                <c:pt idx="371">
                  <c:v>-49.260366599999998</c:v>
                </c:pt>
                <c:pt idx="372">
                  <c:v>-49.037067999999998</c:v>
                </c:pt>
                <c:pt idx="373">
                  <c:v>-47.857772799999999</c:v>
                </c:pt>
                <c:pt idx="374">
                  <c:v>-46.989591999999995</c:v>
                </c:pt>
                <c:pt idx="375">
                  <c:v>-45.876283999999998</c:v>
                </c:pt>
                <c:pt idx="376">
                  <c:v>-44.534169000000006</c:v>
                </c:pt>
                <c:pt idx="377">
                  <c:v>-43.035682600000008</c:v>
                </c:pt>
                <c:pt idx="378">
                  <c:v>-42.013400800000007</c:v>
                </c:pt>
                <c:pt idx="379">
                  <c:v>-41.115447800000005</c:v>
                </c:pt>
                <c:pt idx="380">
                  <c:v>-40.086366200000001</c:v>
                </c:pt>
                <c:pt idx="381">
                  <c:v>-39.893998599999996</c:v>
                </c:pt>
                <c:pt idx="382">
                  <c:v>-39.6859222</c:v>
                </c:pt>
                <c:pt idx="383">
                  <c:v>-39.711461</c:v>
                </c:pt>
                <c:pt idx="384">
                  <c:v>-39.525030600000001</c:v>
                </c:pt>
                <c:pt idx="385">
                  <c:v>-39.2077934</c:v>
                </c:pt>
                <c:pt idx="386">
                  <c:v>-38.629513600000003</c:v>
                </c:pt>
                <c:pt idx="387">
                  <c:v>-38.100939199999999</c:v>
                </c:pt>
                <c:pt idx="388">
                  <c:v>-37.2871314</c:v>
                </c:pt>
                <c:pt idx="389">
                  <c:v>-36.293176199999991</c:v>
                </c:pt>
                <c:pt idx="390">
                  <c:v>-35.385224999999998</c:v>
                </c:pt>
                <c:pt idx="391">
                  <c:v>-34.404676800000004</c:v>
                </c:pt>
                <c:pt idx="392">
                  <c:v>-33.880023199999997</c:v>
                </c:pt>
                <c:pt idx="393">
                  <c:v>-33.691981599999998</c:v>
                </c:pt>
                <c:pt idx="394">
                  <c:v>-33.984940399999992</c:v>
                </c:pt>
                <c:pt idx="395">
                  <c:v>-34.331049399999998</c:v>
                </c:pt>
                <c:pt idx="396">
                  <c:v>-34.822398399999997</c:v>
                </c:pt>
                <c:pt idx="397">
                  <c:v>-35.296325600000003</c:v>
                </c:pt>
                <c:pt idx="398">
                  <c:v>-35.459694599999999</c:v>
                </c:pt>
                <c:pt idx="399">
                  <c:v>-36.082748000000002</c:v>
                </c:pt>
                <c:pt idx="400">
                  <c:v>-35.601230999999999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CC-4627-A779-CF333418C055}"/>
            </c:ext>
          </c:extLst>
        </c:ser>
        <c:ser>
          <c:idx val="1"/>
          <c:order val="1"/>
          <c:tx>
            <c:v>3V / -0.5V Bias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IMD!$AS$5:$AS$405</c:f>
              <c:numCache>
                <c:formatCode>General</c:formatCode>
                <c:ptCount val="401"/>
                <c:pt idx="0">
                  <c:v>-52.992355000000003</c:v>
                </c:pt>
                <c:pt idx="1">
                  <c:v>-94.124495999999994</c:v>
                </c:pt>
                <c:pt idx="2">
                  <c:v>-57.074488799999997</c:v>
                </c:pt>
                <c:pt idx="3">
                  <c:v>-50.086238600000001</c:v>
                </c:pt>
                <c:pt idx="4">
                  <c:v>-33.223432000000003</c:v>
                </c:pt>
                <c:pt idx="5">
                  <c:v>-21.158430020000001</c:v>
                </c:pt>
                <c:pt idx="6">
                  <c:v>-12.238542043999999</c:v>
                </c:pt>
                <c:pt idx="7">
                  <c:v>-5.5636832839999997</c:v>
                </c:pt>
                <c:pt idx="8">
                  <c:v>-0.40431954399999998</c:v>
                </c:pt>
                <c:pt idx="9">
                  <c:v>3.6456244560000002</c:v>
                </c:pt>
                <c:pt idx="10">
                  <c:v>7.1044434760000001</c:v>
                </c:pt>
                <c:pt idx="11">
                  <c:v>9.9933109000000009</c:v>
                </c:pt>
                <c:pt idx="12">
                  <c:v>12.68812374</c:v>
                </c:pt>
                <c:pt idx="13">
                  <c:v>14.885438799999999</c:v>
                </c:pt>
                <c:pt idx="14">
                  <c:v>16.787333199999999</c:v>
                </c:pt>
                <c:pt idx="15">
                  <c:v>18.338518799999999</c:v>
                </c:pt>
                <c:pt idx="16">
                  <c:v>19.459581800000002</c:v>
                </c:pt>
                <c:pt idx="17">
                  <c:v>20.207642799999995</c:v>
                </c:pt>
                <c:pt idx="18">
                  <c:v>20.752190599999999</c:v>
                </c:pt>
                <c:pt idx="19">
                  <c:v>21.002163000000003</c:v>
                </c:pt>
                <c:pt idx="20">
                  <c:v>20.913434600000002</c:v>
                </c:pt>
                <c:pt idx="21">
                  <c:v>20.538647599999997</c:v>
                </c:pt>
                <c:pt idx="22">
                  <c:v>19.5413766</c:v>
                </c:pt>
                <c:pt idx="23">
                  <c:v>18.091936999999998</c:v>
                </c:pt>
                <c:pt idx="24">
                  <c:v>16.542406399999997</c:v>
                </c:pt>
                <c:pt idx="25">
                  <c:v>14.77464</c:v>
                </c:pt>
                <c:pt idx="26">
                  <c:v>13.197884400000001</c:v>
                </c:pt>
                <c:pt idx="27">
                  <c:v>12.292416800000002</c:v>
                </c:pt>
                <c:pt idx="28">
                  <c:v>11.521255800000002</c:v>
                </c:pt>
                <c:pt idx="29">
                  <c:v>10.657201539999999</c:v>
                </c:pt>
                <c:pt idx="30">
                  <c:v>10.202286300000001</c:v>
                </c:pt>
                <c:pt idx="31">
                  <c:v>9.6738118599999989</c:v>
                </c:pt>
                <c:pt idx="32">
                  <c:v>9.2874227600000001</c:v>
                </c:pt>
                <c:pt idx="33">
                  <c:v>8.7565348599999986</c:v>
                </c:pt>
                <c:pt idx="34">
                  <c:v>8.6736407399999997</c:v>
                </c:pt>
                <c:pt idx="35">
                  <c:v>8.3254359399999984</c:v>
                </c:pt>
                <c:pt idx="36">
                  <c:v>8.1912219999999998</c:v>
                </c:pt>
                <c:pt idx="37">
                  <c:v>8.1086362799999989</c:v>
                </c:pt>
                <c:pt idx="38">
                  <c:v>8.1889101999999987</c:v>
                </c:pt>
                <c:pt idx="39">
                  <c:v>7.9616092600000004</c:v>
                </c:pt>
                <c:pt idx="40">
                  <c:v>7.9805354000000008</c:v>
                </c:pt>
                <c:pt idx="41">
                  <c:v>7.8534644</c:v>
                </c:pt>
                <c:pt idx="42">
                  <c:v>7.5135562800000004</c:v>
                </c:pt>
                <c:pt idx="43">
                  <c:v>7.3724595999999991</c:v>
                </c:pt>
                <c:pt idx="44">
                  <c:v>7.3202932400000007</c:v>
                </c:pt>
                <c:pt idx="45">
                  <c:v>7.3995576799999991</c:v>
                </c:pt>
                <c:pt idx="46">
                  <c:v>7.7048516399999993</c:v>
                </c:pt>
                <c:pt idx="47">
                  <c:v>8.0061542599999989</c:v>
                </c:pt>
                <c:pt idx="48">
                  <c:v>8.4742786399999996</c:v>
                </c:pt>
                <c:pt idx="49">
                  <c:v>9.0256891199999991</c:v>
                </c:pt>
                <c:pt idx="50">
                  <c:v>9.6004083799999993</c:v>
                </c:pt>
                <c:pt idx="51">
                  <c:v>10.2274768</c:v>
                </c:pt>
                <c:pt idx="52">
                  <c:v>10.894253119999998</c:v>
                </c:pt>
                <c:pt idx="53">
                  <c:v>11.489700200000001</c:v>
                </c:pt>
                <c:pt idx="54">
                  <c:v>12.2372342</c:v>
                </c:pt>
                <c:pt idx="55">
                  <c:v>13.042055199999998</c:v>
                </c:pt>
                <c:pt idx="56">
                  <c:v>13.826387800000001</c:v>
                </c:pt>
                <c:pt idx="57">
                  <c:v>14.5063426</c:v>
                </c:pt>
                <c:pt idx="58">
                  <c:v>15.210526599999998</c:v>
                </c:pt>
                <c:pt idx="59">
                  <c:v>15.875512199999999</c:v>
                </c:pt>
                <c:pt idx="60">
                  <c:v>16.667217399999998</c:v>
                </c:pt>
                <c:pt idx="61">
                  <c:v>17.310721000000001</c:v>
                </c:pt>
                <c:pt idx="62">
                  <c:v>18.0071656</c:v>
                </c:pt>
                <c:pt idx="63">
                  <c:v>18.687661800000001</c:v>
                </c:pt>
                <c:pt idx="64">
                  <c:v>19.472260600000002</c:v>
                </c:pt>
                <c:pt idx="65">
                  <c:v>20.111427200000001</c:v>
                </c:pt>
                <c:pt idx="66">
                  <c:v>20.780189400000001</c:v>
                </c:pt>
                <c:pt idx="67">
                  <c:v>21.425519400000002</c:v>
                </c:pt>
                <c:pt idx="68">
                  <c:v>22.240354399999998</c:v>
                </c:pt>
                <c:pt idx="69">
                  <c:v>22.885930200000001</c:v>
                </c:pt>
                <c:pt idx="70">
                  <c:v>23.543392600000001</c:v>
                </c:pt>
                <c:pt idx="71">
                  <c:v>24.0535098</c:v>
                </c:pt>
                <c:pt idx="72">
                  <c:v>24.645353199999999</c:v>
                </c:pt>
                <c:pt idx="73">
                  <c:v>25.185066200000001</c:v>
                </c:pt>
                <c:pt idx="74">
                  <c:v>25.7608608</c:v>
                </c:pt>
                <c:pt idx="75">
                  <c:v>26.1783328</c:v>
                </c:pt>
                <c:pt idx="76">
                  <c:v>26.666453199999999</c:v>
                </c:pt>
                <c:pt idx="77">
                  <c:v>27.110073199999999</c:v>
                </c:pt>
                <c:pt idx="78">
                  <c:v>27.639638199999997</c:v>
                </c:pt>
                <c:pt idx="79">
                  <c:v>28.175348399999997</c:v>
                </c:pt>
                <c:pt idx="80">
                  <c:v>28.657314400000001</c:v>
                </c:pt>
                <c:pt idx="81">
                  <c:v>29.126097600000001</c:v>
                </c:pt>
                <c:pt idx="82">
                  <c:v>29.750473399999997</c:v>
                </c:pt>
                <c:pt idx="83">
                  <c:v>30.191735400000006</c:v>
                </c:pt>
                <c:pt idx="84">
                  <c:v>30.456378000000001</c:v>
                </c:pt>
                <c:pt idx="85">
                  <c:v>30.852102600000002</c:v>
                </c:pt>
                <c:pt idx="86">
                  <c:v>31.319244600000001</c:v>
                </c:pt>
                <c:pt idx="87">
                  <c:v>31.475091800000001</c:v>
                </c:pt>
                <c:pt idx="88">
                  <c:v>31.809490200000006</c:v>
                </c:pt>
                <c:pt idx="89">
                  <c:v>31.867344800000001</c:v>
                </c:pt>
                <c:pt idx="90">
                  <c:v>32.418733600000003</c:v>
                </c:pt>
                <c:pt idx="91">
                  <c:v>32.413435399999997</c:v>
                </c:pt>
                <c:pt idx="92">
                  <c:v>32.602960199999998</c:v>
                </c:pt>
                <c:pt idx="93">
                  <c:v>32.488459599999999</c:v>
                </c:pt>
                <c:pt idx="94">
                  <c:v>32.446207999999999</c:v>
                </c:pt>
                <c:pt idx="95">
                  <c:v>32.252352799999997</c:v>
                </c:pt>
                <c:pt idx="96">
                  <c:v>32.4349372</c:v>
                </c:pt>
                <c:pt idx="97">
                  <c:v>32.404300599999999</c:v>
                </c:pt>
                <c:pt idx="98">
                  <c:v>32.286884400000005</c:v>
                </c:pt>
                <c:pt idx="99">
                  <c:v>32.713405600000002</c:v>
                </c:pt>
                <c:pt idx="100">
                  <c:v>32.832163200000004</c:v>
                </c:pt>
                <c:pt idx="101">
                  <c:v>32.868852200000006</c:v>
                </c:pt>
                <c:pt idx="102">
                  <c:v>32.816891600000005</c:v>
                </c:pt>
                <c:pt idx="103">
                  <c:v>33.008191000000004</c:v>
                </c:pt>
                <c:pt idx="104">
                  <c:v>33.078716399999998</c:v>
                </c:pt>
                <c:pt idx="105">
                  <c:v>32.868100199999994</c:v>
                </c:pt>
                <c:pt idx="106">
                  <c:v>32.784191399999997</c:v>
                </c:pt>
                <c:pt idx="107">
                  <c:v>33.008225400000001</c:v>
                </c:pt>
                <c:pt idx="108">
                  <c:v>33.024888799999999</c:v>
                </c:pt>
                <c:pt idx="109">
                  <c:v>32.967331200000004</c:v>
                </c:pt>
                <c:pt idx="110">
                  <c:v>32.932008600000003</c:v>
                </c:pt>
                <c:pt idx="111">
                  <c:v>32.927456800000002</c:v>
                </c:pt>
                <c:pt idx="112">
                  <c:v>32.996237400000005</c:v>
                </c:pt>
                <c:pt idx="113">
                  <c:v>33.209437000000001</c:v>
                </c:pt>
                <c:pt idx="114">
                  <c:v>33.111342</c:v>
                </c:pt>
                <c:pt idx="115">
                  <c:v>33.061653200000002</c:v>
                </c:pt>
                <c:pt idx="116">
                  <c:v>33.004632600000001</c:v>
                </c:pt>
                <c:pt idx="117">
                  <c:v>33.230798400000005</c:v>
                </c:pt>
                <c:pt idx="118">
                  <c:v>33.078158600000002</c:v>
                </c:pt>
                <c:pt idx="119">
                  <c:v>33.231529199999997</c:v>
                </c:pt>
                <c:pt idx="120">
                  <c:v>33.073898999999997</c:v>
                </c:pt>
                <c:pt idx="121">
                  <c:v>33.415730199999999</c:v>
                </c:pt>
                <c:pt idx="122">
                  <c:v>33.232803199999999</c:v>
                </c:pt>
                <c:pt idx="123">
                  <c:v>33.058059400000005</c:v>
                </c:pt>
                <c:pt idx="124">
                  <c:v>32.909783599999997</c:v>
                </c:pt>
                <c:pt idx="125">
                  <c:v>32.994259400000004</c:v>
                </c:pt>
                <c:pt idx="126">
                  <c:v>32.841021599999998</c:v>
                </c:pt>
                <c:pt idx="127">
                  <c:v>32.647522600000002</c:v>
                </c:pt>
                <c:pt idx="128">
                  <c:v>32.434727800000005</c:v>
                </c:pt>
                <c:pt idx="129">
                  <c:v>32.159901400000003</c:v>
                </c:pt>
                <c:pt idx="130">
                  <c:v>32.038149599999997</c:v>
                </c:pt>
                <c:pt idx="131">
                  <c:v>32.081755400000006</c:v>
                </c:pt>
                <c:pt idx="132">
                  <c:v>32.106475400000001</c:v>
                </c:pt>
                <c:pt idx="133">
                  <c:v>32.283707400000004</c:v>
                </c:pt>
                <c:pt idx="134">
                  <c:v>32.2688682</c:v>
                </c:pt>
                <c:pt idx="135">
                  <c:v>32.556673000000004</c:v>
                </c:pt>
                <c:pt idx="136">
                  <c:v>32.408158400000005</c:v>
                </c:pt>
                <c:pt idx="137">
                  <c:v>32.172252999999998</c:v>
                </c:pt>
                <c:pt idx="138">
                  <c:v>32.045730999999996</c:v>
                </c:pt>
                <c:pt idx="139">
                  <c:v>32.128653</c:v>
                </c:pt>
                <c:pt idx="140">
                  <c:v>32.0194306</c:v>
                </c:pt>
                <c:pt idx="141">
                  <c:v>31.964505799999994</c:v>
                </c:pt>
                <c:pt idx="142">
                  <c:v>31.861910200000001</c:v>
                </c:pt>
                <c:pt idx="143">
                  <c:v>31.779743400000001</c:v>
                </c:pt>
                <c:pt idx="144">
                  <c:v>31.5618762</c:v>
                </c:pt>
                <c:pt idx="145">
                  <c:v>31.283047800000002</c:v>
                </c:pt>
                <c:pt idx="146">
                  <c:v>30.908434199999999</c:v>
                </c:pt>
                <c:pt idx="147">
                  <c:v>30.8282898</c:v>
                </c:pt>
                <c:pt idx="148">
                  <c:v>30.6570626</c:v>
                </c:pt>
                <c:pt idx="149">
                  <c:v>30.758975600000003</c:v>
                </c:pt>
                <c:pt idx="150">
                  <c:v>30.8115928</c:v>
                </c:pt>
                <c:pt idx="151">
                  <c:v>30.785568599999998</c:v>
                </c:pt>
                <c:pt idx="152">
                  <c:v>30.939877599999999</c:v>
                </c:pt>
                <c:pt idx="153">
                  <c:v>31.160779400000003</c:v>
                </c:pt>
                <c:pt idx="154">
                  <c:v>31.271458000000003</c:v>
                </c:pt>
                <c:pt idx="155">
                  <c:v>31.287257399999998</c:v>
                </c:pt>
                <c:pt idx="156">
                  <c:v>31.430190399999997</c:v>
                </c:pt>
                <c:pt idx="157">
                  <c:v>31.303752200000002</c:v>
                </c:pt>
                <c:pt idx="158">
                  <c:v>31.276236000000001</c:v>
                </c:pt>
                <c:pt idx="159">
                  <c:v>31.200532799999998</c:v>
                </c:pt>
                <c:pt idx="160">
                  <c:v>31.065910600000002</c:v>
                </c:pt>
                <c:pt idx="161">
                  <c:v>31.015498199999996</c:v>
                </c:pt>
                <c:pt idx="162">
                  <c:v>30.972257199999994</c:v>
                </c:pt>
                <c:pt idx="163">
                  <c:v>30.896359999999998</c:v>
                </c:pt>
                <c:pt idx="164">
                  <c:v>30.960393199999999</c:v>
                </c:pt>
                <c:pt idx="165">
                  <c:v>30.982960200000001</c:v>
                </c:pt>
                <c:pt idx="166">
                  <c:v>30.950916400000001</c:v>
                </c:pt>
                <c:pt idx="167">
                  <c:v>30.890153999999995</c:v>
                </c:pt>
                <c:pt idx="168">
                  <c:v>30.807452999999999</c:v>
                </c:pt>
                <c:pt idx="169">
                  <c:v>30.508508200000001</c:v>
                </c:pt>
                <c:pt idx="170">
                  <c:v>30.467330799999996</c:v>
                </c:pt>
                <c:pt idx="171">
                  <c:v>30.359099400000002</c:v>
                </c:pt>
                <c:pt idx="172">
                  <c:v>30.375220599999999</c:v>
                </c:pt>
                <c:pt idx="173">
                  <c:v>30.299856599999998</c:v>
                </c:pt>
                <c:pt idx="174">
                  <c:v>30.432729000000002</c:v>
                </c:pt>
                <c:pt idx="175">
                  <c:v>30.441485199999999</c:v>
                </c:pt>
                <c:pt idx="176">
                  <c:v>30.473125399999997</c:v>
                </c:pt>
                <c:pt idx="177">
                  <c:v>30.412030800000004</c:v>
                </c:pt>
                <c:pt idx="178">
                  <c:v>30.488079199999998</c:v>
                </c:pt>
                <c:pt idx="179">
                  <c:v>30.423101200000001</c:v>
                </c:pt>
                <c:pt idx="180">
                  <c:v>30.287183599999999</c:v>
                </c:pt>
                <c:pt idx="181">
                  <c:v>30.255860800000004</c:v>
                </c:pt>
                <c:pt idx="182">
                  <c:v>30.226738599999997</c:v>
                </c:pt>
                <c:pt idx="183">
                  <c:v>30.173059599999998</c:v>
                </c:pt>
                <c:pt idx="184">
                  <c:v>29.930225400000001</c:v>
                </c:pt>
                <c:pt idx="185">
                  <c:v>29.937018200000001</c:v>
                </c:pt>
                <c:pt idx="186">
                  <c:v>29.961257199999999</c:v>
                </c:pt>
                <c:pt idx="187">
                  <c:v>29.983757400000002</c:v>
                </c:pt>
                <c:pt idx="188">
                  <c:v>29.919901600000003</c:v>
                </c:pt>
                <c:pt idx="189">
                  <c:v>29.931652000000003</c:v>
                </c:pt>
                <c:pt idx="190">
                  <c:v>29.901905400000004</c:v>
                </c:pt>
                <c:pt idx="191">
                  <c:v>29.656937200000005</c:v>
                </c:pt>
                <c:pt idx="192">
                  <c:v>29.5866422</c:v>
                </c:pt>
                <c:pt idx="193">
                  <c:v>29.482232199999999</c:v>
                </c:pt>
                <c:pt idx="194">
                  <c:v>29.475262399999998</c:v>
                </c:pt>
                <c:pt idx="195">
                  <c:v>29.299112999999998</c:v>
                </c:pt>
                <c:pt idx="196">
                  <c:v>29.238332800000002</c:v>
                </c:pt>
                <c:pt idx="197">
                  <c:v>29.046714999999999</c:v>
                </c:pt>
                <c:pt idx="198">
                  <c:v>28.887755399999996</c:v>
                </c:pt>
                <c:pt idx="199">
                  <c:v>28.7700174</c:v>
                </c:pt>
                <c:pt idx="200">
                  <c:v>28.750065799999998</c:v>
                </c:pt>
                <c:pt idx="201">
                  <c:v>28.766513600000003</c:v>
                </c:pt>
                <c:pt idx="202">
                  <c:v>28.811521600000003</c:v>
                </c:pt>
                <c:pt idx="203">
                  <c:v>28.829509000000002</c:v>
                </c:pt>
                <c:pt idx="204">
                  <c:v>28.765807000000002</c:v>
                </c:pt>
                <c:pt idx="205">
                  <c:v>28.758905399999996</c:v>
                </c:pt>
                <c:pt idx="206">
                  <c:v>28.643421799999999</c:v>
                </c:pt>
                <c:pt idx="207">
                  <c:v>28.529734999999999</c:v>
                </c:pt>
                <c:pt idx="208">
                  <c:v>28.509060799999997</c:v>
                </c:pt>
                <c:pt idx="209">
                  <c:v>28.448018000000001</c:v>
                </c:pt>
                <c:pt idx="210">
                  <c:v>28.412579800000003</c:v>
                </c:pt>
                <c:pt idx="211">
                  <c:v>28.431157000000002</c:v>
                </c:pt>
                <c:pt idx="212">
                  <c:v>28.4079798</c:v>
                </c:pt>
                <c:pt idx="213">
                  <c:v>28.349372800000005</c:v>
                </c:pt>
                <c:pt idx="214">
                  <c:v>28.335036000000002</c:v>
                </c:pt>
                <c:pt idx="215">
                  <c:v>28.329754599999994</c:v>
                </c:pt>
                <c:pt idx="216">
                  <c:v>28.4478008</c:v>
                </c:pt>
                <c:pt idx="217">
                  <c:v>28.4255274</c:v>
                </c:pt>
                <c:pt idx="218">
                  <c:v>28.484027199999996</c:v>
                </c:pt>
                <c:pt idx="219">
                  <c:v>28.4707246</c:v>
                </c:pt>
                <c:pt idx="220">
                  <c:v>28.423679799999995</c:v>
                </c:pt>
                <c:pt idx="221">
                  <c:v>28.231560999999999</c:v>
                </c:pt>
                <c:pt idx="222">
                  <c:v>28.217954000000002</c:v>
                </c:pt>
                <c:pt idx="223">
                  <c:v>28.089622600000002</c:v>
                </c:pt>
                <c:pt idx="224">
                  <c:v>27.989699399999999</c:v>
                </c:pt>
                <c:pt idx="225">
                  <c:v>27.896044799999999</c:v>
                </c:pt>
                <c:pt idx="226">
                  <c:v>27.771219200000001</c:v>
                </c:pt>
                <c:pt idx="227">
                  <c:v>27.5452206</c:v>
                </c:pt>
                <c:pt idx="228">
                  <c:v>27.412574799999998</c:v>
                </c:pt>
                <c:pt idx="229">
                  <c:v>27.380392800000003</c:v>
                </c:pt>
                <c:pt idx="230">
                  <c:v>27.304012</c:v>
                </c:pt>
                <c:pt idx="231">
                  <c:v>27.2460424</c:v>
                </c:pt>
                <c:pt idx="232">
                  <c:v>27.1638424</c:v>
                </c:pt>
                <c:pt idx="233">
                  <c:v>27.081355399999996</c:v>
                </c:pt>
                <c:pt idx="234">
                  <c:v>27.164130199999999</c:v>
                </c:pt>
                <c:pt idx="235">
                  <c:v>27.160341799999998</c:v>
                </c:pt>
                <c:pt idx="236">
                  <c:v>27.2611828</c:v>
                </c:pt>
                <c:pt idx="237">
                  <c:v>27.313832999999999</c:v>
                </c:pt>
                <c:pt idx="238">
                  <c:v>27.495603599999999</c:v>
                </c:pt>
                <c:pt idx="239">
                  <c:v>27.3214066</c:v>
                </c:pt>
                <c:pt idx="240">
                  <c:v>27.118869</c:v>
                </c:pt>
                <c:pt idx="241">
                  <c:v>26.9389164</c:v>
                </c:pt>
                <c:pt idx="242">
                  <c:v>26.933757800000002</c:v>
                </c:pt>
                <c:pt idx="243">
                  <c:v>26.716799999999999</c:v>
                </c:pt>
                <c:pt idx="244">
                  <c:v>26.582643799999992</c:v>
                </c:pt>
                <c:pt idx="245">
                  <c:v>26.482333999999998</c:v>
                </c:pt>
                <c:pt idx="246">
                  <c:v>26.649370799999996</c:v>
                </c:pt>
                <c:pt idx="247">
                  <c:v>26.531514600000001</c:v>
                </c:pt>
                <c:pt idx="248">
                  <c:v>26.529635199999994</c:v>
                </c:pt>
                <c:pt idx="249">
                  <c:v>26.414427999999997</c:v>
                </c:pt>
                <c:pt idx="250">
                  <c:v>26.339983799999999</c:v>
                </c:pt>
                <c:pt idx="251">
                  <c:v>26.050037799999995</c:v>
                </c:pt>
                <c:pt idx="252">
                  <c:v>26.034864399999996</c:v>
                </c:pt>
                <c:pt idx="253">
                  <c:v>25.778310999999995</c:v>
                </c:pt>
                <c:pt idx="254">
                  <c:v>25.740303999999998</c:v>
                </c:pt>
                <c:pt idx="255">
                  <c:v>25.758042799999998</c:v>
                </c:pt>
                <c:pt idx="256">
                  <c:v>25.542596400000001</c:v>
                </c:pt>
                <c:pt idx="257">
                  <c:v>25.503574</c:v>
                </c:pt>
                <c:pt idx="258">
                  <c:v>25.4194204</c:v>
                </c:pt>
                <c:pt idx="259">
                  <c:v>25.3207518</c:v>
                </c:pt>
                <c:pt idx="260">
                  <c:v>25.252719000000003</c:v>
                </c:pt>
                <c:pt idx="261">
                  <c:v>25.133564599999996</c:v>
                </c:pt>
                <c:pt idx="262">
                  <c:v>24.831648000000001</c:v>
                </c:pt>
                <c:pt idx="263">
                  <c:v>24.664575199999998</c:v>
                </c:pt>
                <c:pt idx="264">
                  <c:v>24.4558456</c:v>
                </c:pt>
                <c:pt idx="265">
                  <c:v>24.231501999999999</c:v>
                </c:pt>
                <c:pt idx="266">
                  <c:v>24.031115200000002</c:v>
                </c:pt>
                <c:pt idx="267">
                  <c:v>23.744556800000002</c:v>
                </c:pt>
                <c:pt idx="268">
                  <c:v>23.7023896</c:v>
                </c:pt>
                <c:pt idx="269">
                  <c:v>23.581634999999999</c:v>
                </c:pt>
                <c:pt idx="270">
                  <c:v>23.447921200000003</c:v>
                </c:pt>
                <c:pt idx="271">
                  <c:v>23.259964200000002</c:v>
                </c:pt>
                <c:pt idx="272">
                  <c:v>23.230214</c:v>
                </c:pt>
                <c:pt idx="273">
                  <c:v>23.1476726</c:v>
                </c:pt>
                <c:pt idx="274">
                  <c:v>22.862761200000001</c:v>
                </c:pt>
                <c:pt idx="275">
                  <c:v>22.475493</c:v>
                </c:pt>
                <c:pt idx="276">
                  <c:v>22.4219796</c:v>
                </c:pt>
                <c:pt idx="277">
                  <c:v>22.108735799999998</c:v>
                </c:pt>
                <c:pt idx="278">
                  <c:v>21.734790999999998</c:v>
                </c:pt>
                <c:pt idx="279">
                  <c:v>21.315142000000002</c:v>
                </c:pt>
                <c:pt idx="280">
                  <c:v>21.085037199999999</c:v>
                </c:pt>
                <c:pt idx="281">
                  <c:v>21.001654200000001</c:v>
                </c:pt>
                <c:pt idx="282">
                  <c:v>21.043618599999999</c:v>
                </c:pt>
                <c:pt idx="283">
                  <c:v>20.514648600000001</c:v>
                </c:pt>
                <c:pt idx="284">
                  <c:v>20.498782400000003</c:v>
                </c:pt>
                <c:pt idx="285">
                  <c:v>20.268864999999998</c:v>
                </c:pt>
                <c:pt idx="286">
                  <c:v>19.9043794</c:v>
                </c:pt>
                <c:pt idx="287">
                  <c:v>19.434681399999999</c:v>
                </c:pt>
                <c:pt idx="288">
                  <c:v>19.162574599999999</c:v>
                </c:pt>
                <c:pt idx="289">
                  <c:v>19.005770399999999</c:v>
                </c:pt>
                <c:pt idx="290">
                  <c:v>18.928533399999999</c:v>
                </c:pt>
                <c:pt idx="291">
                  <c:v>18.224925800000001</c:v>
                </c:pt>
                <c:pt idx="292">
                  <c:v>17.587297599999996</c:v>
                </c:pt>
                <c:pt idx="293">
                  <c:v>16.936423999999999</c:v>
                </c:pt>
                <c:pt idx="294">
                  <c:v>16.750942999999999</c:v>
                </c:pt>
                <c:pt idx="295">
                  <c:v>16.120887599999996</c:v>
                </c:pt>
                <c:pt idx="296">
                  <c:v>15.759710200000001</c:v>
                </c:pt>
                <c:pt idx="297">
                  <c:v>15.214460800000001</c:v>
                </c:pt>
                <c:pt idx="298">
                  <c:v>15.017093800000001</c:v>
                </c:pt>
                <c:pt idx="299">
                  <c:v>13.8882654</c:v>
                </c:pt>
                <c:pt idx="300">
                  <c:v>12.832476199999999</c:v>
                </c:pt>
                <c:pt idx="301">
                  <c:v>12.1802958</c:v>
                </c:pt>
                <c:pt idx="302">
                  <c:v>11.450846740000001</c:v>
                </c:pt>
                <c:pt idx="303">
                  <c:v>10.952529739999999</c:v>
                </c:pt>
                <c:pt idx="304">
                  <c:v>10.39787336</c:v>
                </c:pt>
                <c:pt idx="305">
                  <c:v>9.978529</c:v>
                </c:pt>
                <c:pt idx="306">
                  <c:v>9.3211001200000005</c:v>
                </c:pt>
                <c:pt idx="307">
                  <c:v>9.1398474600000004</c:v>
                </c:pt>
                <c:pt idx="308">
                  <c:v>8.5360604200000019</c:v>
                </c:pt>
                <c:pt idx="309">
                  <c:v>8.2097109800000005</c:v>
                </c:pt>
                <c:pt idx="310">
                  <c:v>7.9139086800000005</c:v>
                </c:pt>
                <c:pt idx="311">
                  <c:v>7.5361402600000007</c:v>
                </c:pt>
                <c:pt idx="312">
                  <c:v>6.8596381199999996</c:v>
                </c:pt>
                <c:pt idx="313">
                  <c:v>6.1599460600000002</c:v>
                </c:pt>
                <c:pt idx="314">
                  <c:v>5.1877846200000004</c:v>
                </c:pt>
                <c:pt idx="315">
                  <c:v>4.3506853400000001</c:v>
                </c:pt>
                <c:pt idx="316">
                  <c:v>3.5522333399999999</c:v>
                </c:pt>
                <c:pt idx="317">
                  <c:v>2.8349533399999998</c:v>
                </c:pt>
                <c:pt idx="318">
                  <c:v>2.1161741279999999</c:v>
                </c:pt>
                <c:pt idx="319">
                  <c:v>1.591216052</c:v>
                </c:pt>
                <c:pt idx="320">
                  <c:v>1.1660442999999998</c:v>
                </c:pt>
                <c:pt idx="321">
                  <c:v>0.74566203220000005</c:v>
                </c:pt>
                <c:pt idx="322">
                  <c:v>-1.0161407799999989E-2</c:v>
                </c:pt>
                <c:pt idx="323">
                  <c:v>-0.29592109579999998</c:v>
                </c:pt>
                <c:pt idx="324">
                  <c:v>-0.48669207780000001</c:v>
                </c:pt>
                <c:pt idx="325">
                  <c:v>-1.1305732658000001</c:v>
                </c:pt>
                <c:pt idx="326">
                  <c:v>-1.9785453179999997</c:v>
                </c:pt>
                <c:pt idx="327">
                  <c:v>-2.3795490379999999</c:v>
                </c:pt>
                <c:pt idx="328">
                  <c:v>-3.2724019380000002</c:v>
                </c:pt>
                <c:pt idx="329">
                  <c:v>-4.5124387400000003</c:v>
                </c:pt>
                <c:pt idx="330">
                  <c:v>-5.4436533999999996</c:v>
                </c:pt>
                <c:pt idx="331">
                  <c:v>-6.1760845199999999</c:v>
                </c:pt>
                <c:pt idx="332">
                  <c:v>-7.1848570799999987</c:v>
                </c:pt>
                <c:pt idx="333">
                  <c:v>-7.8995221999999998</c:v>
                </c:pt>
                <c:pt idx="334">
                  <c:v>-8.6353662800000013</c:v>
                </c:pt>
                <c:pt idx="335">
                  <c:v>-9.2156083399999993</c:v>
                </c:pt>
                <c:pt idx="336">
                  <c:v>-9.7405194000000002</c:v>
                </c:pt>
                <c:pt idx="337">
                  <c:v>-10.27917982</c:v>
                </c:pt>
                <c:pt idx="338">
                  <c:v>-10.914454000000001</c:v>
                </c:pt>
                <c:pt idx="339">
                  <c:v>-11.533128999999999</c:v>
                </c:pt>
                <c:pt idx="340">
                  <c:v>-12.218706600000001</c:v>
                </c:pt>
                <c:pt idx="341">
                  <c:v>-12.6931026</c:v>
                </c:pt>
                <c:pt idx="342">
                  <c:v>-13.554731</c:v>
                </c:pt>
                <c:pt idx="343">
                  <c:v>-14.3847272</c:v>
                </c:pt>
                <c:pt idx="344">
                  <c:v>-15.161368599999999</c:v>
                </c:pt>
                <c:pt idx="345">
                  <c:v>-16.353460000000002</c:v>
                </c:pt>
                <c:pt idx="346">
                  <c:v>-17.907339200000003</c:v>
                </c:pt>
                <c:pt idx="347">
                  <c:v>-19.001609200000001</c:v>
                </c:pt>
                <c:pt idx="348">
                  <c:v>-20.398127199999998</c:v>
                </c:pt>
                <c:pt idx="349">
                  <c:v>-21.6146894</c:v>
                </c:pt>
                <c:pt idx="350">
                  <c:v>-22.922632399999998</c:v>
                </c:pt>
                <c:pt idx="351">
                  <c:v>-24.109094399999996</c:v>
                </c:pt>
                <c:pt idx="352">
                  <c:v>-25.3097326</c:v>
                </c:pt>
                <c:pt idx="353">
                  <c:v>-26.100517400000001</c:v>
                </c:pt>
                <c:pt idx="354">
                  <c:v>-27.150865</c:v>
                </c:pt>
                <c:pt idx="355">
                  <c:v>-27.794077600000001</c:v>
                </c:pt>
                <c:pt idx="356">
                  <c:v>-28.731050199999999</c:v>
                </c:pt>
                <c:pt idx="357">
                  <c:v>-29.672945999999996</c:v>
                </c:pt>
                <c:pt idx="358">
                  <c:v>-31.088212399999996</c:v>
                </c:pt>
                <c:pt idx="359">
                  <c:v>-32.5663488</c:v>
                </c:pt>
                <c:pt idx="360">
                  <c:v>-34.405901400000005</c:v>
                </c:pt>
                <c:pt idx="361">
                  <c:v>-36.186955999999995</c:v>
                </c:pt>
                <c:pt idx="362">
                  <c:v>-38.213965600000002</c:v>
                </c:pt>
                <c:pt idx="363">
                  <c:v>-39.974961800000003</c:v>
                </c:pt>
                <c:pt idx="364">
                  <c:v>-41.878437000000005</c:v>
                </c:pt>
                <c:pt idx="365">
                  <c:v>-43.526856199999997</c:v>
                </c:pt>
                <c:pt idx="366">
                  <c:v>-44.952149200000001</c:v>
                </c:pt>
                <c:pt idx="367">
                  <c:v>-46.302253599999993</c:v>
                </c:pt>
                <c:pt idx="368">
                  <c:v>-47.508425799999998</c:v>
                </c:pt>
                <c:pt idx="369">
                  <c:v>-48.225400399999998</c:v>
                </c:pt>
                <c:pt idx="370">
                  <c:v>-48.642774799999998</c:v>
                </c:pt>
                <c:pt idx="371">
                  <c:v>-48.589778000000003</c:v>
                </c:pt>
                <c:pt idx="372">
                  <c:v>-48.114638400000004</c:v>
                </c:pt>
                <c:pt idx="373">
                  <c:v>-47.264433199999999</c:v>
                </c:pt>
                <c:pt idx="374">
                  <c:v>-46.079647799999996</c:v>
                </c:pt>
                <c:pt idx="375">
                  <c:v>-45.019361799999999</c:v>
                </c:pt>
                <c:pt idx="376">
                  <c:v>-43.852308600000001</c:v>
                </c:pt>
                <c:pt idx="377">
                  <c:v>-42.4044296</c:v>
                </c:pt>
                <c:pt idx="378">
                  <c:v>-41.483195600000002</c:v>
                </c:pt>
                <c:pt idx="379">
                  <c:v>-41.206497200000001</c:v>
                </c:pt>
                <c:pt idx="380">
                  <c:v>-40.150474600000003</c:v>
                </c:pt>
                <c:pt idx="381">
                  <c:v>-39.739568199999994</c:v>
                </c:pt>
                <c:pt idx="382">
                  <c:v>-39.985996200000002</c:v>
                </c:pt>
                <c:pt idx="383">
                  <c:v>-39.964301999999996</c:v>
                </c:pt>
                <c:pt idx="384">
                  <c:v>-39.524231799999995</c:v>
                </c:pt>
                <c:pt idx="385">
                  <c:v>-39.343862199999997</c:v>
                </c:pt>
                <c:pt idx="386">
                  <c:v>-38.611860800000002</c:v>
                </c:pt>
                <c:pt idx="387">
                  <c:v>-37.450118399999994</c:v>
                </c:pt>
                <c:pt idx="388">
                  <c:v>-36.467073799999994</c:v>
                </c:pt>
                <c:pt idx="389">
                  <c:v>-35.232943599999999</c:v>
                </c:pt>
                <c:pt idx="390">
                  <c:v>-34.177082800000001</c:v>
                </c:pt>
                <c:pt idx="391">
                  <c:v>-33.581650600000003</c:v>
                </c:pt>
                <c:pt idx="392">
                  <c:v>-33.420796199999998</c:v>
                </c:pt>
                <c:pt idx="393">
                  <c:v>-33.424636199999995</c:v>
                </c:pt>
                <c:pt idx="394">
                  <c:v>-33.726638999999999</c:v>
                </c:pt>
                <c:pt idx="395">
                  <c:v>-34.378898800000002</c:v>
                </c:pt>
                <c:pt idx="396">
                  <c:v>-35.074061000000007</c:v>
                </c:pt>
                <c:pt idx="397">
                  <c:v>-35.362298799999998</c:v>
                </c:pt>
                <c:pt idx="398">
                  <c:v>-35.4588678</c:v>
                </c:pt>
                <c:pt idx="399">
                  <c:v>-35.496689000000003</c:v>
                </c:pt>
                <c:pt idx="400">
                  <c:v>-35.622486000000002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CC-4627-A779-CF333418C055}"/>
            </c:ext>
          </c:extLst>
        </c:ser>
        <c:ser>
          <c:idx val="2"/>
          <c:order val="2"/>
          <c:tx>
            <c:v>3V / -0.6V Bias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IMD!$BB$5:$BB$405</c:f>
              <c:numCache>
                <c:formatCode>General</c:formatCode>
                <c:ptCount val="401"/>
                <c:pt idx="0">
                  <c:v>-56.059714999999997</c:v>
                </c:pt>
                <c:pt idx="1">
                  <c:v>-90.245368999999997</c:v>
                </c:pt>
                <c:pt idx="2">
                  <c:v>-58.1927922</c:v>
                </c:pt>
                <c:pt idx="3">
                  <c:v>-51.185253999999993</c:v>
                </c:pt>
                <c:pt idx="4">
                  <c:v>-35.703579799999993</c:v>
                </c:pt>
                <c:pt idx="5">
                  <c:v>-23.719484979999997</c:v>
                </c:pt>
                <c:pt idx="6">
                  <c:v>-14.86756628</c:v>
                </c:pt>
                <c:pt idx="7">
                  <c:v>-8.4249799799999998</c:v>
                </c:pt>
                <c:pt idx="8">
                  <c:v>-3.2322698999999999</c:v>
                </c:pt>
                <c:pt idx="9">
                  <c:v>0.86962944000000009</c:v>
                </c:pt>
                <c:pt idx="10">
                  <c:v>4.3642062199999998</c:v>
                </c:pt>
                <c:pt idx="11">
                  <c:v>7.40595172</c:v>
                </c:pt>
                <c:pt idx="12">
                  <c:v>10.06363962</c:v>
                </c:pt>
                <c:pt idx="13">
                  <c:v>12.39834774</c:v>
                </c:pt>
                <c:pt idx="14">
                  <c:v>14.480940199999997</c:v>
                </c:pt>
                <c:pt idx="15">
                  <c:v>16.218424599999999</c:v>
                </c:pt>
                <c:pt idx="16">
                  <c:v>17.579688600000001</c:v>
                </c:pt>
                <c:pt idx="17">
                  <c:v>18.559722599999997</c:v>
                </c:pt>
                <c:pt idx="18">
                  <c:v>19.097480399999998</c:v>
                </c:pt>
                <c:pt idx="19">
                  <c:v>18.972130599999996</c:v>
                </c:pt>
                <c:pt idx="20">
                  <c:v>18.361302400000003</c:v>
                </c:pt>
                <c:pt idx="21">
                  <c:v>17.242955800000001</c:v>
                </c:pt>
                <c:pt idx="22">
                  <c:v>15.723962600000002</c:v>
                </c:pt>
                <c:pt idx="23">
                  <c:v>14.131500800000001</c:v>
                </c:pt>
                <c:pt idx="24">
                  <c:v>12.694743000000001</c:v>
                </c:pt>
                <c:pt idx="25">
                  <c:v>11.23842606</c:v>
                </c:pt>
                <c:pt idx="26">
                  <c:v>10.27920642</c:v>
                </c:pt>
                <c:pt idx="27">
                  <c:v>9.2026080400000012</c:v>
                </c:pt>
                <c:pt idx="28">
                  <c:v>8.4930807399999999</c:v>
                </c:pt>
                <c:pt idx="29">
                  <c:v>7.9399925199999997</c:v>
                </c:pt>
                <c:pt idx="30">
                  <c:v>7.3784862399999991</c:v>
                </c:pt>
                <c:pt idx="31">
                  <c:v>6.7949151799999994</c:v>
                </c:pt>
                <c:pt idx="32">
                  <c:v>6.7959504999999991</c:v>
                </c:pt>
                <c:pt idx="33">
                  <c:v>6.3570003400000008</c:v>
                </c:pt>
                <c:pt idx="34">
                  <c:v>6.03742628</c:v>
                </c:pt>
                <c:pt idx="35">
                  <c:v>5.8263705400000001</c:v>
                </c:pt>
                <c:pt idx="36">
                  <c:v>5.7675453399999999</c:v>
                </c:pt>
                <c:pt idx="37">
                  <c:v>5.5261109399999997</c:v>
                </c:pt>
                <c:pt idx="38">
                  <c:v>5.3315621400000008</c:v>
                </c:pt>
                <c:pt idx="39">
                  <c:v>5.0456459000000002</c:v>
                </c:pt>
                <c:pt idx="40">
                  <c:v>4.9468796599999996</c:v>
                </c:pt>
                <c:pt idx="41">
                  <c:v>4.5475579600000007</c:v>
                </c:pt>
                <c:pt idx="42">
                  <c:v>4.3039470199999998</c:v>
                </c:pt>
                <c:pt idx="43">
                  <c:v>4.2376652400000001</c:v>
                </c:pt>
                <c:pt idx="44">
                  <c:v>4.2209873799999995</c:v>
                </c:pt>
                <c:pt idx="45">
                  <c:v>4.3158303799999995</c:v>
                </c:pt>
                <c:pt idx="46">
                  <c:v>4.7305877800000005</c:v>
                </c:pt>
                <c:pt idx="47">
                  <c:v>5.1621667000000002</c:v>
                </c:pt>
                <c:pt idx="48">
                  <c:v>5.66608906</c:v>
                </c:pt>
                <c:pt idx="49">
                  <c:v>6.2756047199999996</c:v>
                </c:pt>
                <c:pt idx="50">
                  <c:v>6.9385430400000008</c:v>
                </c:pt>
                <c:pt idx="51">
                  <c:v>7.6178904600000008</c:v>
                </c:pt>
                <c:pt idx="52">
                  <c:v>8.3007904999999997</c:v>
                </c:pt>
                <c:pt idx="53">
                  <c:v>8.9566465799999992</c:v>
                </c:pt>
                <c:pt idx="54">
                  <c:v>9.7491130999999989</c:v>
                </c:pt>
                <c:pt idx="55">
                  <c:v>10.595045580000001</c:v>
                </c:pt>
                <c:pt idx="56">
                  <c:v>11.480150159999999</c:v>
                </c:pt>
                <c:pt idx="57">
                  <c:v>12.258543</c:v>
                </c:pt>
                <c:pt idx="58">
                  <c:v>13.0777562</c:v>
                </c:pt>
                <c:pt idx="59">
                  <c:v>13.853828799999999</c:v>
                </c:pt>
                <c:pt idx="60">
                  <c:v>14.689429200000001</c:v>
                </c:pt>
                <c:pt idx="61">
                  <c:v>15.3081028</c:v>
                </c:pt>
                <c:pt idx="62">
                  <c:v>16.0185222</c:v>
                </c:pt>
                <c:pt idx="63">
                  <c:v>16.798627200000002</c:v>
                </c:pt>
                <c:pt idx="64">
                  <c:v>17.610187799999999</c:v>
                </c:pt>
                <c:pt idx="65">
                  <c:v>18.362576600000001</c:v>
                </c:pt>
                <c:pt idx="66">
                  <c:v>19.0976468</c:v>
                </c:pt>
                <c:pt idx="67">
                  <c:v>19.865304999999999</c:v>
                </c:pt>
                <c:pt idx="68">
                  <c:v>20.745211600000005</c:v>
                </c:pt>
                <c:pt idx="69">
                  <c:v>21.592038199999998</c:v>
                </c:pt>
                <c:pt idx="70">
                  <c:v>22.321566999999998</c:v>
                </c:pt>
                <c:pt idx="71">
                  <c:v>23.039769199999999</c:v>
                </c:pt>
                <c:pt idx="72">
                  <c:v>23.763669800000002</c:v>
                </c:pt>
                <c:pt idx="73">
                  <c:v>24.452511399999999</c:v>
                </c:pt>
                <c:pt idx="74">
                  <c:v>25.071333399999997</c:v>
                </c:pt>
                <c:pt idx="75">
                  <c:v>25.666969000000002</c:v>
                </c:pt>
                <c:pt idx="76">
                  <c:v>26.279423599999994</c:v>
                </c:pt>
                <c:pt idx="77">
                  <c:v>26.962380000000003</c:v>
                </c:pt>
                <c:pt idx="78">
                  <c:v>27.767183799999998</c:v>
                </c:pt>
                <c:pt idx="79">
                  <c:v>28.689316999999999</c:v>
                </c:pt>
                <c:pt idx="80">
                  <c:v>29.300978400000002</c:v>
                </c:pt>
                <c:pt idx="81">
                  <c:v>29.984375199999999</c:v>
                </c:pt>
                <c:pt idx="82">
                  <c:v>30.592311200000001</c:v>
                </c:pt>
                <c:pt idx="83">
                  <c:v>30.599305399999999</c:v>
                </c:pt>
                <c:pt idx="84">
                  <c:v>30.595842400000002</c:v>
                </c:pt>
                <c:pt idx="85">
                  <c:v>30.771002000000003</c:v>
                </c:pt>
                <c:pt idx="86">
                  <c:v>31.2184974</c:v>
                </c:pt>
                <c:pt idx="87">
                  <c:v>31.117278999999996</c:v>
                </c:pt>
                <c:pt idx="88">
                  <c:v>31.745203400000001</c:v>
                </c:pt>
                <c:pt idx="89">
                  <c:v>31.563610199999999</c:v>
                </c:pt>
                <c:pt idx="90">
                  <c:v>32.173596599999996</c:v>
                </c:pt>
                <c:pt idx="91">
                  <c:v>31.992391199999997</c:v>
                </c:pt>
                <c:pt idx="92">
                  <c:v>31.930291399999998</c:v>
                </c:pt>
                <c:pt idx="93">
                  <c:v>31.704197400000005</c:v>
                </c:pt>
                <c:pt idx="94">
                  <c:v>31.638085199999999</c:v>
                </c:pt>
                <c:pt idx="95">
                  <c:v>31.246247600000004</c:v>
                </c:pt>
                <c:pt idx="96">
                  <c:v>30.948744999999995</c:v>
                </c:pt>
                <c:pt idx="97">
                  <c:v>30.843527999999999</c:v>
                </c:pt>
                <c:pt idx="98">
                  <c:v>30.492682600000002</c:v>
                </c:pt>
                <c:pt idx="99">
                  <c:v>30.785048199999999</c:v>
                </c:pt>
                <c:pt idx="100">
                  <c:v>30.760269000000001</c:v>
                </c:pt>
                <c:pt idx="101">
                  <c:v>30.688215200000002</c:v>
                </c:pt>
                <c:pt idx="102">
                  <c:v>30.7472222</c:v>
                </c:pt>
                <c:pt idx="103">
                  <c:v>30.933743</c:v>
                </c:pt>
                <c:pt idx="104">
                  <c:v>30.906944400000004</c:v>
                </c:pt>
                <c:pt idx="105">
                  <c:v>30.750325599999996</c:v>
                </c:pt>
                <c:pt idx="106">
                  <c:v>30.917351200000002</c:v>
                </c:pt>
                <c:pt idx="107">
                  <c:v>31.021690799999998</c:v>
                </c:pt>
                <c:pt idx="108">
                  <c:v>30.995831999999996</c:v>
                </c:pt>
                <c:pt idx="109">
                  <c:v>31.095917800000002</c:v>
                </c:pt>
                <c:pt idx="110">
                  <c:v>31.032732600000003</c:v>
                </c:pt>
                <c:pt idx="111">
                  <c:v>30.922447800000004</c:v>
                </c:pt>
                <c:pt idx="112">
                  <c:v>30.876549599999997</c:v>
                </c:pt>
                <c:pt idx="113">
                  <c:v>30.853936600000004</c:v>
                </c:pt>
                <c:pt idx="114">
                  <c:v>30.505627399999998</c:v>
                </c:pt>
                <c:pt idx="115">
                  <c:v>30.411634000000003</c:v>
                </c:pt>
                <c:pt idx="116">
                  <c:v>30.321753399999999</c:v>
                </c:pt>
                <c:pt idx="117">
                  <c:v>30.576985400000002</c:v>
                </c:pt>
                <c:pt idx="118">
                  <c:v>30.5184012</c:v>
                </c:pt>
                <c:pt idx="119">
                  <c:v>30.762370800000003</c:v>
                </c:pt>
                <c:pt idx="120">
                  <c:v>30.607475399999998</c:v>
                </c:pt>
                <c:pt idx="121">
                  <c:v>30.865371799999998</c:v>
                </c:pt>
                <c:pt idx="122">
                  <c:v>31.011554</c:v>
                </c:pt>
                <c:pt idx="123">
                  <c:v>30.912756399999999</c:v>
                </c:pt>
                <c:pt idx="124">
                  <c:v>30.716732200000003</c:v>
                </c:pt>
                <c:pt idx="125">
                  <c:v>30.680584999999997</c:v>
                </c:pt>
                <c:pt idx="126">
                  <c:v>30.477113600000003</c:v>
                </c:pt>
                <c:pt idx="127">
                  <c:v>29.978060799999998</c:v>
                </c:pt>
                <c:pt idx="128">
                  <c:v>29.741434199999997</c:v>
                </c:pt>
                <c:pt idx="129">
                  <c:v>29.502366599999998</c:v>
                </c:pt>
                <c:pt idx="130">
                  <c:v>29.498905400000002</c:v>
                </c:pt>
                <c:pt idx="131">
                  <c:v>29.298471999999997</c:v>
                </c:pt>
                <c:pt idx="132">
                  <c:v>29.269732399999999</c:v>
                </c:pt>
                <c:pt idx="133">
                  <c:v>29.386830800000002</c:v>
                </c:pt>
                <c:pt idx="134">
                  <c:v>29.488956399999996</c:v>
                </c:pt>
                <c:pt idx="135">
                  <c:v>29.670680600000004</c:v>
                </c:pt>
                <c:pt idx="136">
                  <c:v>29.854273200000002</c:v>
                </c:pt>
                <c:pt idx="137">
                  <c:v>29.832075199999998</c:v>
                </c:pt>
                <c:pt idx="138">
                  <c:v>29.824409800000002</c:v>
                </c:pt>
                <c:pt idx="139">
                  <c:v>29.708373599999998</c:v>
                </c:pt>
                <c:pt idx="140">
                  <c:v>29.617414000000004</c:v>
                </c:pt>
                <c:pt idx="141">
                  <c:v>29.513404000000001</c:v>
                </c:pt>
                <c:pt idx="142">
                  <c:v>29.1836862</c:v>
                </c:pt>
                <c:pt idx="143">
                  <c:v>28.922232999999999</c:v>
                </c:pt>
                <c:pt idx="144">
                  <c:v>28.708955600000003</c:v>
                </c:pt>
                <c:pt idx="145">
                  <c:v>28.475659400000001</c:v>
                </c:pt>
                <c:pt idx="146">
                  <c:v>28.140405800000003</c:v>
                </c:pt>
                <c:pt idx="147">
                  <c:v>28.1589156</c:v>
                </c:pt>
                <c:pt idx="148">
                  <c:v>28.141191400000004</c:v>
                </c:pt>
                <c:pt idx="149">
                  <c:v>28.166513800000001</c:v>
                </c:pt>
                <c:pt idx="150">
                  <c:v>28.072975599999999</c:v>
                </c:pt>
                <c:pt idx="151">
                  <c:v>28.113156199999999</c:v>
                </c:pt>
                <c:pt idx="152">
                  <c:v>28.160140599999998</c:v>
                </c:pt>
                <c:pt idx="153">
                  <c:v>28.183090599999996</c:v>
                </c:pt>
                <c:pt idx="154">
                  <c:v>28.368388999999997</c:v>
                </c:pt>
                <c:pt idx="155">
                  <c:v>28.400964599999998</c:v>
                </c:pt>
                <c:pt idx="156">
                  <c:v>28.391768200000001</c:v>
                </c:pt>
                <c:pt idx="157">
                  <c:v>28.3534264</c:v>
                </c:pt>
                <c:pt idx="158">
                  <c:v>28.307811399999999</c:v>
                </c:pt>
                <c:pt idx="159">
                  <c:v>28.141077599999999</c:v>
                </c:pt>
                <c:pt idx="160">
                  <c:v>28.044196800000002</c:v>
                </c:pt>
                <c:pt idx="161">
                  <c:v>27.982360999999997</c:v>
                </c:pt>
                <c:pt idx="162">
                  <c:v>27.838172199999995</c:v>
                </c:pt>
                <c:pt idx="163">
                  <c:v>27.8341794</c:v>
                </c:pt>
                <c:pt idx="164">
                  <c:v>27.864360400000002</c:v>
                </c:pt>
                <c:pt idx="165">
                  <c:v>27.962680799999998</c:v>
                </c:pt>
                <c:pt idx="166">
                  <c:v>28.026783999999999</c:v>
                </c:pt>
                <c:pt idx="167">
                  <c:v>28.1160368</c:v>
                </c:pt>
                <c:pt idx="168">
                  <c:v>28.095293600000002</c:v>
                </c:pt>
                <c:pt idx="169">
                  <c:v>28.029276800000002</c:v>
                </c:pt>
                <c:pt idx="170">
                  <c:v>28.010264400000001</c:v>
                </c:pt>
                <c:pt idx="171">
                  <c:v>27.9350658</c:v>
                </c:pt>
                <c:pt idx="172">
                  <c:v>27.983205399999996</c:v>
                </c:pt>
                <c:pt idx="173">
                  <c:v>27.952225399999996</c:v>
                </c:pt>
                <c:pt idx="174">
                  <c:v>27.950673200000001</c:v>
                </c:pt>
                <c:pt idx="175">
                  <c:v>27.932747599999999</c:v>
                </c:pt>
                <c:pt idx="176">
                  <c:v>28.094750800000003</c:v>
                </c:pt>
                <c:pt idx="177">
                  <c:v>28.208679</c:v>
                </c:pt>
                <c:pt idx="178">
                  <c:v>28.442371200000004</c:v>
                </c:pt>
                <c:pt idx="179">
                  <c:v>28.589333200000006</c:v>
                </c:pt>
                <c:pt idx="180">
                  <c:v>28.6562068</c:v>
                </c:pt>
                <c:pt idx="181">
                  <c:v>28.5502818</c:v>
                </c:pt>
                <c:pt idx="182">
                  <c:v>28.504575799999998</c:v>
                </c:pt>
                <c:pt idx="183">
                  <c:v>28.476543799999995</c:v>
                </c:pt>
                <c:pt idx="184">
                  <c:v>28.396591999999998</c:v>
                </c:pt>
                <c:pt idx="185">
                  <c:v>28.323930999999998</c:v>
                </c:pt>
                <c:pt idx="186">
                  <c:v>28.345534400000002</c:v>
                </c:pt>
                <c:pt idx="187">
                  <c:v>28.289156600000002</c:v>
                </c:pt>
                <c:pt idx="188">
                  <c:v>28.2285164</c:v>
                </c:pt>
                <c:pt idx="189">
                  <c:v>28.165493400000003</c:v>
                </c:pt>
                <c:pt idx="190">
                  <c:v>28.254762799999998</c:v>
                </c:pt>
                <c:pt idx="191">
                  <c:v>28.246396399999998</c:v>
                </c:pt>
                <c:pt idx="192">
                  <c:v>28.200867800000005</c:v>
                </c:pt>
                <c:pt idx="193">
                  <c:v>28.147779800000002</c:v>
                </c:pt>
                <c:pt idx="194">
                  <c:v>28.095542799999997</c:v>
                </c:pt>
                <c:pt idx="195">
                  <c:v>27.9650988</c:v>
                </c:pt>
                <c:pt idx="196">
                  <c:v>27.889245199999998</c:v>
                </c:pt>
                <c:pt idx="197">
                  <c:v>28.092608800000001</c:v>
                </c:pt>
                <c:pt idx="198">
                  <c:v>27.9830042</c:v>
                </c:pt>
                <c:pt idx="199">
                  <c:v>28.100484000000002</c:v>
                </c:pt>
                <c:pt idx="200">
                  <c:v>28.195210600000003</c:v>
                </c:pt>
                <c:pt idx="201">
                  <c:v>28.387874400000005</c:v>
                </c:pt>
                <c:pt idx="202">
                  <c:v>28.204048199999999</c:v>
                </c:pt>
                <c:pt idx="203">
                  <c:v>28.325647600000003</c:v>
                </c:pt>
                <c:pt idx="204">
                  <c:v>28.255497999999999</c:v>
                </c:pt>
                <c:pt idx="205">
                  <c:v>28.308108399999998</c:v>
                </c:pt>
                <c:pt idx="206">
                  <c:v>28.316282600000001</c:v>
                </c:pt>
                <c:pt idx="207">
                  <c:v>28.2823864</c:v>
                </c:pt>
                <c:pt idx="208">
                  <c:v>28.260728199999999</c:v>
                </c:pt>
                <c:pt idx="209">
                  <c:v>28.387908600000003</c:v>
                </c:pt>
                <c:pt idx="210">
                  <c:v>28.294157000000002</c:v>
                </c:pt>
                <c:pt idx="211">
                  <c:v>28.176016600000004</c:v>
                </c:pt>
                <c:pt idx="212">
                  <c:v>28.334443199999999</c:v>
                </c:pt>
                <c:pt idx="213">
                  <c:v>28.263198799999998</c:v>
                </c:pt>
                <c:pt idx="214">
                  <c:v>28.019282999999994</c:v>
                </c:pt>
                <c:pt idx="215">
                  <c:v>28.089273199999997</c:v>
                </c:pt>
                <c:pt idx="216">
                  <c:v>28.133201400000001</c:v>
                </c:pt>
                <c:pt idx="217">
                  <c:v>27.803089399999998</c:v>
                </c:pt>
                <c:pt idx="218">
                  <c:v>27.8973452</c:v>
                </c:pt>
                <c:pt idx="219">
                  <c:v>28.081988599999999</c:v>
                </c:pt>
                <c:pt idx="220">
                  <c:v>28.158737200000001</c:v>
                </c:pt>
                <c:pt idx="221">
                  <c:v>28.000202600000001</c:v>
                </c:pt>
                <c:pt idx="222">
                  <c:v>28.134038600000004</c:v>
                </c:pt>
                <c:pt idx="223">
                  <c:v>27.8551556</c:v>
                </c:pt>
                <c:pt idx="224">
                  <c:v>27.655275400000001</c:v>
                </c:pt>
                <c:pt idx="225">
                  <c:v>27.532443000000001</c:v>
                </c:pt>
                <c:pt idx="226">
                  <c:v>27.548194599999999</c:v>
                </c:pt>
                <c:pt idx="227">
                  <c:v>27.452609599999999</c:v>
                </c:pt>
                <c:pt idx="228">
                  <c:v>27.592095199999999</c:v>
                </c:pt>
                <c:pt idx="229">
                  <c:v>27.400779</c:v>
                </c:pt>
                <c:pt idx="230">
                  <c:v>27.1478164</c:v>
                </c:pt>
                <c:pt idx="231">
                  <c:v>27.047898399999998</c:v>
                </c:pt>
                <c:pt idx="232">
                  <c:v>27.057631599999997</c:v>
                </c:pt>
                <c:pt idx="233">
                  <c:v>26.888140999999997</c:v>
                </c:pt>
                <c:pt idx="234">
                  <c:v>27.185601999999999</c:v>
                </c:pt>
                <c:pt idx="235">
                  <c:v>27.262511999999997</c:v>
                </c:pt>
                <c:pt idx="236">
                  <c:v>27.541900800000001</c:v>
                </c:pt>
                <c:pt idx="237">
                  <c:v>27.397958199999998</c:v>
                </c:pt>
                <c:pt idx="238">
                  <c:v>27.719587600000001</c:v>
                </c:pt>
                <c:pt idx="239">
                  <c:v>27.528966799999999</c:v>
                </c:pt>
                <c:pt idx="240">
                  <c:v>27.338866799999998</c:v>
                </c:pt>
                <c:pt idx="241">
                  <c:v>26.925575199999997</c:v>
                </c:pt>
                <c:pt idx="242">
                  <c:v>26.905024399999995</c:v>
                </c:pt>
                <c:pt idx="243">
                  <c:v>26.683512200000003</c:v>
                </c:pt>
                <c:pt idx="244">
                  <c:v>26.564332200000003</c:v>
                </c:pt>
                <c:pt idx="245">
                  <c:v>26.3788318</c:v>
                </c:pt>
                <c:pt idx="246">
                  <c:v>26.462892799999999</c:v>
                </c:pt>
                <c:pt idx="247">
                  <c:v>26.708848</c:v>
                </c:pt>
                <c:pt idx="248">
                  <c:v>26.605757000000001</c:v>
                </c:pt>
                <c:pt idx="249">
                  <c:v>26.448306600000002</c:v>
                </c:pt>
                <c:pt idx="250">
                  <c:v>26.346987200000001</c:v>
                </c:pt>
                <c:pt idx="251">
                  <c:v>26.079701399999998</c:v>
                </c:pt>
                <c:pt idx="252">
                  <c:v>25.778767999999996</c:v>
                </c:pt>
                <c:pt idx="253">
                  <c:v>25.409123399999999</c:v>
                </c:pt>
                <c:pt idx="254">
                  <c:v>25.454073000000001</c:v>
                </c:pt>
                <c:pt idx="255">
                  <c:v>25.567969400000003</c:v>
                </c:pt>
                <c:pt idx="256">
                  <c:v>25.450350399999998</c:v>
                </c:pt>
                <c:pt idx="257">
                  <c:v>25.1493562</c:v>
                </c:pt>
                <c:pt idx="258">
                  <c:v>25.107789000000004</c:v>
                </c:pt>
                <c:pt idx="259">
                  <c:v>24.817795800000003</c:v>
                </c:pt>
                <c:pt idx="260">
                  <c:v>24.646649200000002</c:v>
                </c:pt>
                <c:pt idx="261">
                  <c:v>24.562829200000003</c:v>
                </c:pt>
                <c:pt idx="262">
                  <c:v>24.296192600000001</c:v>
                </c:pt>
                <c:pt idx="263">
                  <c:v>24.108421400000005</c:v>
                </c:pt>
                <c:pt idx="264">
                  <c:v>24.021795000000004</c:v>
                </c:pt>
                <c:pt idx="265">
                  <c:v>23.889333800000003</c:v>
                </c:pt>
                <c:pt idx="266">
                  <c:v>23.7930624</c:v>
                </c:pt>
                <c:pt idx="267">
                  <c:v>23.8181066</c:v>
                </c:pt>
                <c:pt idx="268">
                  <c:v>23.687483</c:v>
                </c:pt>
                <c:pt idx="269">
                  <c:v>23.740191399999997</c:v>
                </c:pt>
                <c:pt idx="270">
                  <c:v>23.4770298</c:v>
                </c:pt>
                <c:pt idx="271">
                  <c:v>23.214455399999999</c:v>
                </c:pt>
                <c:pt idx="272">
                  <c:v>23.184503599999996</c:v>
                </c:pt>
                <c:pt idx="273">
                  <c:v>23.340062400000001</c:v>
                </c:pt>
                <c:pt idx="274">
                  <c:v>22.842682399999998</c:v>
                </c:pt>
                <c:pt idx="275">
                  <c:v>22.470972999999997</c:v>
                </c:pt>
                <c:pt idx="276">
                  <c:v>22.325933199999998</c:v>
                </c:pt>
                <c:pt idx="277">
                  <c:v>21.960547000000002</c:v>
                </c:pt>
                <c:pt idx="278">
                  <c:v>21.456267199999999</c:v>
                </c:pt>
                <c:pt idx="279">
                  <c:v>21.011631399999999</c:v>
                </c:pt>
                <c:pt idx="280">
                  <c:v>20.980440199999997</c:v>
                </c:pt>
                <c:pt idx="281">
                  <c:v>20.938625800000001</c:v>
                </c:pt>
                <c:pt idx="282">
                  <c:v>20.713906999999999</c:v>
                </c:pt>
                <c:pt idx="283">
                  <c:v>20.1552644</c:v>
                </c:pt>
                <c:pt idx="284">
                  <c:v>20.210568000000002</c:v>
                </c:pt>
                <c:pt idx="285">
                  <c:v>20.026581800000002</c:v>
                </c:pt>
                <c:pt idx="286">
                  <c:v>19.5642642</c:v>
                </c:pt>
                <c:pt idx="287">
                  <c:v>18.995240200000001</c:v>
                </c:pt>
                <c:pt idx="288">
                  <c:v>18.619376199999998</c:v>
                </c:pt>
                <c:pt idx="289">
                  <c:v>18.124082000000001</c:v>
                </c:pt>
                <c:pt idx="290">
                  <c:v>17.783497400000002</c:v>
                </c:pt>
                <c:pt idx="291">
                  <c:v>17.173105</c:v>
                </c:pt>
                <c:pt idx="292">
                  <c:v>16.8867884</c:v>
                </c:pt>
                <c:pt idx="293">
                  <c:v>16.593237000000002</c:v>
                </c:pt>
                <c:pt idx="294">
                  <c:v>16.174691000000003</c:v>
                </c:pt>
                <c:pt idx="295">
                  <c:v>15.276677400000001</c:v>
                </c:pt>
                <c:pt idx="296">
                  <c:v>14.650184200000002</c:v>
                </c:pt>
                <c:pt idx="297">
                  <c:v>14.0372618</c:v>
                </c:pt>
                <c:pt idx="298">
                  <c:v>13.384852799999999</c:v>
                </c:pt>
                <c:pt idx="299">
                  <c:v>12.597241200000003</c:v>
                </c:pt>
                <c:pt idx="300">
                  <c:v>12.2313542</c:v>
                </c:pt>
                <c:pt idx="301">
                  <c:v>11.631712599999998</c:v>
                </c:pt>
                <c:pt idx="302">
                  <c:v>11.02044252</c:v>
                </c:pt>
                <c:pt idx="303">
                  <c:v>10.28561944</c:v>
                </c:pt>
                <c:pt idx="304">
                  <c:v>9.5814024199999999</c:v>
                </c:pt>
                <c:pt idx="305">
                  <c:v>8.7375963199999997</c:v>
                </c:pt>
                <c:pt idx="306">
                  <c:v>7.9978515600000009</c:v>
                </c:pt>
                <c:pt idx="307">
                  <c:v>7.2177371000000008</c:v>
                </c:pt>
                <c:pt idx="308">
                  <c:v>6.7499726400000002</c:v>
                </c:pt>
                <c:pt idx="309">
                  <c:v>6.4868000199999996</c:v>
                </c:pt>
                <c:pt idx="310">
                  <c:v>6.1808085600000009</c:v>
                </c:pt>
                <c:pt idx="311">
                  <c:v>5.5271023399999999</c:v>
                </c:pt>
                <c:pt idx="312">
                  <c:v>5.37200934</c:v>
                </c:pt>
                <c:pt idx="313">
                  <c:v>4.6263772599999999</c:v>
                </c:pt>
                <c:pt idx="314">
                  <c:v>3.7512486000000003</c:v>
                </c:pt>
                <c:pt idx="315">
                  <c:v>3.08606764</c:v>
                </c:pt>
                <c:pt idx="316">
                  <c:v>2.5208123260000002</c:v>
                </c:pt>
                <c:pt idx="317">
                  <c:v>1.6358686739999999</c:v>
                </c:pt>
                <c:pt idx="318">
                  <c:v>1.0916819099999999</c:v>
                </c:pt>
                <c:pt idx="319">
                  <c:v>0.48414134800000008</c:v>
                </c:pt>
                <c:pt idx="320">
                  <c:v>-0.218815326</c:v>
                </c:pt>
                <c:pt idx="321">
                  <c:v>-0.71105675199999996</c:v>
                </c:pt>
                <c:pt idx="322">
                  <c:v>-1.3817678600000001</c:v>
                </c:pt>
                <c:pt idx="323">
                  <c:v>-1.9487275959999999</c:v>
                </c:pt>
                <c:pt idx="324">
                  <c:v>-2.4423343940000004</c:v>
                </c:pt>
                <c:pt idx="325">
                  <c:v>-3.0442941599999997</c:v>
                </c:pt>
                <c:pt idx="326">
                  <c:v>-3.8511756399999997</c:v>
                </c:pt>
                <c:pt idx="327">
                  <c:v>-4.54497748</c:v>
                </c:pt>
                <c:pt idx="328">
                  <c:v>-5.4648871000000003</c:v>
                </c:pt>
                <c:pt idx="329">
                  <c:v>-6.4413052199999994</c:v>
                </c:pt>
                <c:pt idx="330">
                  <c:v>-7.5422879399999996</c:v>
                </c:pt>
                <c:pt idx="331">
                  <c:v>-8.392376539999999</c:v>
                </c:pt>
                <c:pt idx="332">
                  <c:v>-9.2589608000000005</c:v>
                </c:pt>
                <c:pt idx="333">
                  <c:v>-9.9847216599999999</c:v>
                </c:pt>
                <c:pt idx="334">
                  <c:v>-10.365445079999997</c:v>
                </c:pt>
                <c:pt idx="335">
                  <c:v>-10.715287799999999</c:v>
                </c:pt>
                <c:pt idx="336">
                  <c:v>-10.918331</c:v>
                </c:pt>
                <c:pt idx="337">
                  <c:v>-11.407707200000001</c:v>
                </c:pt>
                <c:pt idx="338">
                  <c:v>-11.875626399999998</c:v>
                </c:pt>
                <c:pt idx="339">
                  <c:v>-12.930517599999998</c:v>
                </c:pt>
                <c:pt idx="340">
                  <c:v>-13.598654599999998</c:v>
                </c:pt>
                <c:pt idx="341">
                  <c:v>-14.459499600000001</c:v>
                </c:pt>
                <c:pt idx="342">
                  <c:v>-15.3445286</c:v>
                </c:pt>
                <c:pt idx="343">
                  <c:v>-16.099926199999999</c:v>
                </c:pt>
                <c:pt idx="344">
                  <c:v>-16.9105168</c:v>
                </c:pt>
                <c:pt idx="345">
                  <c:v>-18.131355800000001</c:v>
                </c:pt>
                <c:pt idx="346">
                  <c:v>-19.224526399999998</c:v>
                </c:pt>
                <c:pt idx="347">
                  <c:v>-20.5270528</c:v>
                </c:pt>
                <c:pt idx="348">
                  <c:v>-21.757059600000002</c:v>
                </c:pt>
                <c:pt idx="349">
                  <c:v>-22.791509999999999</c:v>
                </c:pt>
                <c:pt idx="350">
                  <c:v>-24.254827599999999</c:v>
                </c:pt>
                <c:pt idx="351">
                  <c:v>-25.648931599999997</c:v>
                </c:pt>
                <c:pt idx="352">
                  <c:v>-26.600945400000001</c:v>
                </c:pt>
                <c:pt idx="353">
                  <c:v>-27.827800399999994</c:v>
                </c:pt>
                <c:pt idx="354">
                  <c:v>-28.651548400000003</c:v>
                </c:pt>
                <c:pt idx="355">
                  <c:v>-29.416652200000005</c:v>
                </c:pt>
                <c:pt idx="356">
                  <c:v>-30.260891200000003</c:v>
                </c:pt>
                <c:pt idx="357">
                  <c:v>-31.343518600000003</c:v>
                </c:pt>
                <c:pt idx="358">
                  <c:v>-32.252473600000002</c:v>
                </c:pt>
                <c:pt idx="359">
                  <c:v>-33.645398200000002</c:v>
                </c:pt>
                <c:pt idx="360">
                  <c:v>-35.220641200000003</c:v>
                </c:pt>
                <c:pt idx="361">
                  <c:v>-36.899457400000003</c:v>
                </c:pt>
                <c:pt idx="362">
                  <c:v>-38.5048064</c:v>
                </c:pt>
                <c:pt idx="363">
                  <c:v>-40.381852600000002</c:v>
                </c:pt>
                <c:pt idx="364">
                  <c:v>-42.086006799999993</c:v>
                </c:pt>
                <c:pt idx="365">
                  <c:v>-43.593480600000007</c:v>
                </c:pt>
                <c:pt idx="366">
                  <c:v>-45.116056</c:v>
                </c:pt>
                <c:pt idx="367">
                  <c:v>-46.310822999999999</c:v>
                </c:pt>
                <c:pt idx="368">
                  <c:v>-47.119411400000004</c:v>
                </c:pt>
                <c:pt idx="369">
                  <c:v>-47.990060400000004</c:v>
                </c:pt>
                <c:pt idx="370">
                  <c:v>-48.073644200000004</c:v>
                </c:pt>
                <c:pt idx="371">
                  <c:v>-47.424751999999998</c:v>
                </c:pt>
                <c:pt idx="372">
                  <c:v>-47.148592400000005</c:v>
                </c:pt>
                <c:pt idx="373">
                  <c:v>-46.4575532</c:v>
                </c:pt>
                <c:pt idx="374">
                  <c:v>-45.455209400000001</c:v>
                </c:pt>
                <c:pt idx="375">
                  <c:v>-44.561403800000001</c:v>
                </c:pt>
                <c:pt idx="376">
                  <c:v>-43.6664186</c:v>
                </c:pt>
                <c:pt idx="377">
                  <c:v>-42.185722400000003</c:v>
                </c:pt>
                <c:pt idx="378">
                  <c:v>-41.346742200000001</c:v>
                </c:pt>
                <c:pt idx="379">
                  <c:v>-40.848163599999999</c:v>
                </c:pt>
                <c:pt idx="380">
                  <c:v>-39.975737599999995</c:v>
                </c:pt>
                <c:pt idx="381">
                  <c:v>-39.577162799999996</c:v>
                </c:pt>
                <c:pt idx="382">
                  <c:v>-39.488259000000006</c:v>
                </c:pt>
                <c:pt idx="383">
                  <c:v>-39.399649799999999</c:v>
                </c:pt>
                <c:pt idx="384">
                  <c:v>-38.914368400000001</c:v>
                </c:pt>
                <c:pt idx="385">
                  <c:v>-38.652024200000007</c:v>
                </c:pt>
                <c:pt idx="386">
                  <c:v>-38.162427600000001</c:v>
                </c:pt>
                <c:pt idx="387">
                  <c:v>-37.374986399999997</c:v>
                </c:pt>
                <c:pt idx="388">
                  <c:v>-36.370334800000002</c:v>
                </c:pt>
                <c:pt idx="389">
                  <c:v>-35.268402999999999</c:v>
                </c:pt>
                <c:pt idx="390">
                  <c:v>-34.448062999999998</c:v>
                </c:pt>
                <c:pt idx="391">
                  <c:v>-33.826164399999996</c:v>
                </c:pt>
                <c:pt idx="392">
                  <c:v>-33.917520399999994</c:v>
                </c:pt>
                <c:pt idx="393">
                  <c:v>-34.058194800000003</c:v>
                </c:pt>
                <c:pt idx="394">
                  <c:v>-34.344880000000003</c:v>
                </c:pt>
                <c:pt idx="395">
                  <c:v>-34.656950400000007</c:v>
                </c:pt>
                <c:pt idx="396">
                  <c:v>-34.981468200000002</c:v>
                </c:pt>
                <c:pt idx="397">
                  <c:v>-34.9248938</c:v>
                </c:pt>
                <c:pt idx="398">
                  <c:v>-34.583719599999995</c:v>
                </c:pt>
                <c:pt idx="399">
                  <c:v>-34.844752999999997</c:v>
                </c:pt>
                <c:pt idx="400">
                  <c:v>-33.879283999999998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CC-4627-A779-CF33341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4809164479440078"/>
              <c:y val="0.920092680722601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35"/>
          <c:min val="25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1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4874540320675762"/>
          <c:y val="0.60350831146106731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IIP3 (dBm)</a:t>
            </a:r>
            <a:r>
              <a:rPr lang="en-US" baseline="0"/>
              <a:t> vs. Frequency, Vd = 3V</a:t>
            </a:r>
            <a:endParaRPr lang="en-US"/>
          </a:p>
        </c:rich>
      </c:tx>
      <c:layout>
        <c:manualLayout>
          <c:xMode val="edge"/>
          <c:yMode val="edge"/>
          <c:x val="0.3020131233595800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IMD!$AD$3</c:f>
              <c:strCache>
                <c:ptCount val="1"/>
                <c:pt idx="0">
                  <c:v>3V / -0.4V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IMD!$AK$5:$AK$405</c:f>
              <c:numCache>
                <c:formatCode>General</c:formatCode>
                <c:ptCount val="401"/>
                <c:pt idx="0">
                  <c:v>10.033136000000001</c:v>
                </c:pt>
                <c:pt idx="1">
                  <c:v>-19.750682999999999</c:v>
                </c:pt>
                <c:pt idx="2">
                  <c:v>-3.1954069599999997</c:v>
                </c:pt>
                <c:pt idx="3">
                  <c:v>-3.8302504199999996</c:v>
                </c:pt>
                <c:pt idx="4">
                  <c:v>1.8713523599999999</c:v>
                </c:pt>
                <c:pt idx="5">
                  <c:v>5.3224833</c:v>
                </c:pt>
                <c:pt idx="6">
                  <c:v>8.1085574999999999</c:v>
                </c:pt>
                <c:pt idx="7">
                  <c:v>9.7902295200000005</c:v>
                </c:pt>
                <c:pt idx="8">
                  <c:v>10.62699538</c:v>
                </c:pt>
                <c:pt idx="9">
                  <c:v>11.167213</c:v>
                </c:pt>
                <c:pt idx="10">
                  <c:v>11.4589078</c:v>
                </c:pt>
                <c:pt idx="11">
                  <c:v>11.6501134</c:v>
                </c:pt>
                <c:pt idx="12">
                  <c:v>11.9788026</c:v>
                </c:pt>
                <c:pt idx="13">
                  <c:v>12.4979628</c:v>
                </c:pt>
                <c:pt idx="14">
                  <c:v>12.941907799999999</c:v>
                </c:pt>
                <c:pt idx="15">
                  <c:v>13.570333399999999</c:v>
                </c:pt>
                <c:pt idx="16">
                  <c:v>14.068089600000002</c:v>
                </c:pt>
                <c:pt idx="17">
                  <c:v>14.613977800000001</c:v>
                </c:pt>
                <c:pt idx="18">
                  <c:v>15.434107399999998</c:v>
                </c:pt>
                <c:pt idx="19">
                  <c:v>16.511069800000001</c:v>
                </c:pt>
                <c:pt idx="20">
                  <c:v>17.554262999999999</c:v>
                </c:pt>
                <c:pt idx="21">
                  <c:v>18.476280199999998</c:v>
                </c:pt>
                <c:pt idx="22">
                  <c:v>19.0985342</c:v>
                </c:pt>
                <c:pt idx="23">
                  <c:v>19.021679799999998</c:v>
                </c:pt>
                <c:pt idx="24">
                  <c:v>18.891978600000002</c:v>
                </c:pt>
                <c:pt idx="25">
                  <c:v>18.2352208</c:v>
                </c:pt>
                <c:pt idx="26">
                  <c:v>17.6231796</c:v>
                </c:pt>
                <c:pt idx="27">
                  <c:v>16.879986200000001</c:v>
                </c:pt>
                <c:pt idx="28">
                  <c:v>16.565790799999998</c:v>
                </c:pt>
                <c:pt idx="29">
                  <c:v>16.292654199999998</c:v>
                </c:pt>
                <c:pt idx="30">
                  <c:v>16.117373800000003</c:v>
                </c:pt>
                <c:pt idx="31">
                  <c:v>16.040767199999998</c:v>
                </c:pt>
                <c:pt idx="32">
                  <c:v>16.315435999999998</c:v>
                </c:pt>
                <c:pt idx="33">
                  <c:v>16.417688800000001</c:v>
                </c:pt>
                <c:pt idx="34">
                  <c:v>16.355923199999999</c:v>
                </c:pt>
                <c:pt idx="35">
                  <c:v>16.1895548</c:v>
                </c:pt>
                <c:pt idx="36">
                  <c:v>15.9231278</c:v>
                </c:pt>
                <c:pt idx="37">
                  <c:v>15.554380399999999</c:v>
                </c:pt>
                <c:pt idx="38">
                  <c:v>15.387855999999999</c:v>
                </c:pt>
                <c:pt idx="39">
                  <c:v>14.916313399999998</c:v>
                </c:pt>
                <c:pt idx="40">
                  <c:v>14.629150999999998</c:v>
                </c:pt>
                <c:pt idx="41">
                  <c:v>14.355401199999999</c:v>
                </c:pt>
                <c:pt idx="42">
                  <c:v>14.091217599999998</c:v>
                </c:pt>
                <c:pt idx="43">
                  <c:v>13.606759</c:v>
                </c:pt>
                <c:pt idx="44">
                  <c:v>13.187578800000001</c:v>
                </c:pt>
                <c:pt idx="45">
                  <c:v>12.9435766</c:v>
                </c:pt>
                <c:pt idx="46">
                  <c:v>12.635942</c:v>
                </c:pt>
                <c:pt idx="47">
                  <c:v>12.2954474</c:v>
                </c:pt>
                <c:pt idx="48">
                  <c:v>11.982600399999999</c:v>
                </c:pt>
                <c:pt idx="49">
                  <c:v>11.8726196</c:v>
                </c:pt>
                <c:pt idx="50">
                  <c:v>11.715996200000001</c:v>
                </c:pt>
                <c:pt idx="51">
                  <c:v>11.6258392</c:v>
                </c:pt>
                <c:pt idx="52">
                  <c:v>11.5347858</c:v>
                </c:pt>
                <c:pt idx="53">
                  <c:v>11.4819376</c:v>
                </c:pt>
                <c:pt idx="54">
                  <c:v>11.361394000000001</c:v>
                </c:pt>
                <c:pt idx="55">
                  <c:v>11.318512</c:v>
                </c:pt>
                <c:pt idx="56">
                  <c:v>11.237824400000003</c:v>
                </c:pt>
                <c:pt idx="57">
                  <c:v>11.264611400000001</c:v>
                </c:pt>
                <c:pt idx="58">
                  <c:v>11.269642200000002</c:v>
                </c:pt>
                <c:pt idx="59">
                  <c:v>11.352861000000001</c:v>
                </c:pt>
                <c:pt idx="60">
                  <c:v>11.4497926</c:v>
                </c:pt>
                <c:pt idx="61">
                  <c:v>11.510010999999999</c:v>
                </c:pt>
                <c:pt idx="62">
                  <c:v>11.5587184</c:v>
                </c:pt>
                <c:pt idx="63">
                  <c:v>11.642944600000002</c:v>
                </c:pt>
                <c:pt idx="64">
                  <c:v>11.687771</c:v>
                </c:pt>
                <c:pt idx="65">
                  <c:v>11.655463400000002</c:v>
                </c:pt>
                <c:pt idx="66">
                  <c:v>11.692357400000001</c:v>
                </c:pt>
                <c:pt idx="67">
                  <c:v>11.653606999999999</c:v>
                </c:pt>
                <c:pt idx="68">
                  <c:v>11.672980999999998</c:v>
                </c:pt>
                <c:pt idx="69">
                  <c:v>11.6881036</c:v>
                </c:pt>
                <c:pt idx="70">
                  <c:v>11.673603</c:v>
                </c:pt>
                <c:pt idx="71">
                  <c:v>11.655253</c:v>
                </c:pt>
                <c:pt idx="72">
                  <c:v>11.6786148</c:v>
                </c:pt>
                <c:pt idx="73">
                  <c:v>11.6715526</c:v>
                </c:pt>
                <c:pt idx="74">
                  <c:v>11.695939599999999</c:v>
                </c:pt>
                <c:pt idx="75">
                  <c:v>11.735929799999999</c:v>
                </c:pt>
                <c:pt idx="76">
                  <c:v>11.826333</c:v>
                </c:pt>
                <c:pt idx="77">
                  <c:v>11.8469082</c:v>
                </c:pt>
                <c:pt idx="78">
                  <c:v>12.0062962</c:v>
                </c:pt>
                <c:pt idx="79">
                  <c:v>12.203520000000001</c:v>
                </c:pt>
                <c:pt idx="80">
                  <c:v>12.3551286</c:v>
                </c:pt>
                <c:pt idx="81">
                  <c:v>12.446782000000001</c:v>
                </c:pt>
                <c:pt idx="82">
                  <c:v>12.617389599999999</c:v>
                </c:pt>
                <c:pt idx="83">
                  <c:v>12.579132599999999</c:v>
                </c:pt>
                <c:pt idx="84">
                  <c:v>12.498983999999998</c:v>
                </c:pt>
                <c:pt idx="85">
                  <c:v>12.485129199999999</c:v>
                </c:pt>
                <c:pt idx="86">
                  <c:v>12.549754599999998</c:v>
                </c:pt>
                <c:pt idx="87">
                  <c:v>12.4147014</c:v>
                </c:pt>
                <c:pt idx="88">
                  <c:v>12.6605966</c:v>
                </c:pt>
                <c:pt idx="89">
                  <c:v>12.422330799999999</c:v>
                </c:pt>
                <c:pt idx="90">
                  <c:v>12.645547000000001</c:v>
                </c:pt>
                <c:pt idx="91">
                  <c:v>12.530108799999999</c:v>
                </c:pt>
                <c:pt idx="92">
                  <c:v>12.553134600000002</c:v>
                </c:pt>
                <c:pt idx="93">
                  <c:v>12.262915000000001</c:v>
                </c:pt>
                <c:pt idx="94">
                  <c:v>12.295657800000001</c:v>
                </c:pt>
                <c:pt idx="95">
                  <c:v>12.1093514</c:v>
                </c:pt>
                <c:pt idx="96">
                  <c:v>11.996297800000001</c:v>
                </c:pt>
                <c:pt idx="97">
                  <c:v>11.905319199999999</c:v>
                </c:pt>
                <c:pt idx="98">
                  <c:v>11.675261000000001</c:v>
                </c:pt>
                <c:pt idx="99">
                  <c:v>11.792692599999999</c:v>
                </c:pt>
                <c:pt idx="100">
                  <c:v>11.7231646</c:v>
                </c:pt>
                <c:pt idx="101">
                  <c:v>11.691357400000001</c:v>
                </c:pt>
                <c:pt idx="102">
                  <c:v>11.577258</c:v>
                </c:pt>
                <c:pt idx="103">
                  <c:v>11.777573199999999</c:v>
                </c:pt>
                <c:pt idx="104">
                  <c:v>11.8356086</c:v>
                </c:pt>
                <c:pt idx="105">
                  <c:v>11.8100586</c:v>
                </c:pt>
                <c:pt idx="106">
                  <c:v>11.904821999999999</c:v>
                </c:pt>
                <c:pt idx="107">
                  <c:v>12.0965218</c:v>
                </c:pt>
                <c:pt idx="108">
                  <c:v>12.181407399999999</c:v>
                </c:pt>
                <c:pt idx="109">
                  <c:v>12.3746048</c:v>
                </c:pt>
                <c:pt idx="110">
                  <c:v>12.3592964</c:v>
                </c:pt>
                <c:pt idx="111">
                  <c:v>12.298613</c:v>
                </c:pt>
                <c:pt idx="112">
                  <c:v>12.350965199999999</c:v>
                </c:pt>
                <c:pt idx="113">
                  <c:v>12.473397200000001</c:v>
                </c:pt>
                <c:pt idx="114">
                  <c:v>12.2854186</c:v>
                </c:pt>
                <c:pt idx="115">
                  <c:v>12.243614400000002</c:v>
                </c:pt>
                <c:pt idx="116">
                  <c:v>12.340609600000001</c:v>
                </c:pt>
                <c:pt idx="117">
                  <c:v>12.6039876</c:v>
                </c:pt>
                <c:pt idx="118">
                  <c:v>12.667621</c:v>
                </c:pt>
                <c:pt idx="119">
                  <c:v>12.820075800000001</c:v>
                </c:pt>
                <c:pt idx="120">
                  <c:v>12.9034154</c:v>
                </c:pt>
                <c:pt idx="121">
                  <c:v>13.164910000000001</c:v>
                </c:pt>
                <c:pt idx="122">
                  <c:v>13.3733538</c:v>
                </c:pt>
                <c:pt idx="123">
                  <c:v>13.293977999999999</c:v>
                </c:pt>
                <c:pt idx="124">
                  <c:v>13.393272999999999</c:v>
                </c:pt>
                <c:pt idx="125">
                  <c:v>13.450447000000002</c:v>
                </c:pt>
                <c:pt idx="126">
                  <c:v>13.446301</c:v>
                </c:pt>
                <c:pt idx="127">
                  <c:v>13.345121599999999</c:v>
                </c:pt>
                <c:pt idx="128">
                  <c:v>13.333037199999998</c:v>
                </c:pt>
                <c:pt idx="129">
                  <c:v>13.267372599999998</c:v>
                </c:pt>
                <c:pt idx="130">
                  <c:v>13.4004388</c:v>
                </c:pt>
                <c:pt idx="131">
                  <c:v>13.503410800000001</c:v>
                </c:pt>
                <c:pt idx="132">
                  <c:v>13.587253</c:v>
                </c:pt>
                <c:pt idx="133">
                  <c:v>13.761209600000001</c:v>
                </c:pt>
                <c:pt idx="134">
                  <c:v>13.839594999999999</c:v>
                </c:pt>
                <c:pt idx="135">
                  <c:v>14.135949999999999</c:v>
                </c:pt>
                <c:pt idx="136">
                  <c:v>14.370120600000002</c:v>
                </c:pt>
                <c:pt idx="137">
                  <c:v>14.2462424</c:v>
                </c:pt>
                <c:pt idx="138">
                  <c:v>14.214534800000001</c:v>
                </c:pt>
                <c:pt idx="139">
                  <c:v>14.2083634</c:v>
                </c:pt>
                <c:pt idx="140">
                  <c:v>14.170356000000002</c:v>
                </c:pt>
                <c:pt idx="141">
                  <c:v>14.0266032</c:v>
                </c:pt>
                <c:pt idx="142">
                  <c:v>13.725183000000001</c:v>
                </c:pt>
                <c:pt idx="143">
                  <c:v>13.526077400000002</c:v>
                </c:pt>
                <c:pt idx="144">
                  <c:v>13.157720000000001</c:v>
                </c:pt>
                <c:pt idx="145">
                  <c:v>12.739041799999999</c:v>
                </c:pt>
                <c:pt idx="146">
                  <c:v>12.232692800000001</c:v>
                </c:pt>
                <c:pt idx="147">
                  <c:v>12.179356800000001</c:v>
                </c:pt>
                <c:pt idx="148">
                  <c:v>12.055997600000001</c:v>
                </c:pt>
                <c:pt idx="149">
                  <c:v>12.127344799999999</c:v>
                </c:pt>
                <c:pt idx="150">
                  <c:v>12.187682200000001</c:v>
                </c:pt>
                <c:pt idx="151">
                  <c:v>12.2480452</c:v>
                </c:pt>
                <c:pt idx="152">
                  <c:v>12.237858800000001</c:v>
                </c:pt>
                <c:pt idx="153">
                  <c:v>12.309772400000002</c:v>
                </c:pt>
                <c:pt idx="154">
                  <c:v>12.468961400000001</c:v>
                </c:pt>
                <c:pt idx="155">
                  <c:v>12.373426200000001</c:v>
                </c:pt>
                <c:pt idx="156">
                  <c:v>12.428586200000002</c:v>
                </c:pt>
                <c:pt idx="157">
                  <c:v>12.4517562</c:v>
                </c:pt>
                <c:pt idx="158">
                  <c:v>12.3512702</c:v>
                </c:pt>
                <c:pt idx="159">
                  <c:v>12.351744399999999</c:v>
                </c:pt>
                <c:pt idx="160">
                  <c:v>12.328918999999999</c:v>
                </c:pt>
                <c:pt idx="161">
                  <c:v>12.289131600000001</c:v>
                </c:pt>
                <c:pt idx="162">
                  <c:v>12.2700084</c:v>
                </c:pt>
                <c:pt idx="163">
                  <c:v>12.510108400000002</c:v>
                </c:pt>
                <c:pt idx="164">
                  <c:v>12.575135599999999</c:v>
                </c:pt>
                <c:pt idx="165">
                  <c:v>12.640129200000001</c:v>
                </c:pt>
                <c:pt idx="166">
                  <c:v>12.720850000000002</c:v>
                </c:pt>
                <c:pt idx="167">
                  <c:v>12.8492754</c:v>
                </c:pt>
                <c:pt idx="168">
                  <c:v>12.724376400000001</c:v>
                </c:pt>
                <c:pt idx="169">
                  <c:v>12.5414434</c:v>
                </c:pt>
                <c:pt idx="170">
                  <c:v>12.541241599999999</c:v>
                </c:pt>
                <c:pt idx="171">
                  <c:v>12.5136216</c:v>
                </c:pt>
                <c:pt idx="172">
                  <c:v>12.4192532</c:v>
                </c:pt>
                <c:pt idx="173">
                  <c:v>12.285686</c:v>
                </c:pt>
                <c:pt idx="174">
                  <c:v>12.189446999999999</c:v>
                </c:pt>
                <c:pt idx="175">
                  <c:v>12.194174200000001</c:v>
                </c:pt>
                <c:pt idx="176">
                  <c:v>12.148008000000001</c:v>
                </c:pt>
                <c:pt idx="177">
                  <c:v>12.139158800000001</c:v>
                </c:pt>
                <c:pt idx="178">
                  <c:v>12.3483488</c:v>
                </c:pt>
                <c:pt idx="179">
                  <c:v>12.485735600000002</c:v>
                </c:pt>
                <c:pt idx="180">
                  <c:v>12.469899399999999</c:v>
                </c:pt>
                <c:pt idx="181">
                  <c:v>12.566298800000002</c:v>
                </c:pt>
                <c:pt idx="182">
                  <c:v>12.590266400000001</c:v>
                </c:pt>
                <c:pt idx="183">
                  <c:v>12.494406999999999</c:v>
                </c:pt>
                <c:pt idx="184">
                  <c:v>12.421369</c:v>
                </c:pt>
                <c:pt idx="185">
                  <c:v>12.2396996</c:v>
                </c:pt>
                <c:pt idx="186">
                  <c:v>11.9907518</c:v>
                </c:pt>
                <c:pt idx="187">
                  <c:v>11.7871702</c:v>
                </c:pt>
                <c:pt idx="188">
                  <c:v>11.6074468</c:v>
                </c:pt>
                <c:pt idx="189">
                  <c:v>11.466968400000001</c:v>
                </c:pt>
                <c:pt idx="190">
                  <c:v>11.3414704</c:v>
                </c:pt>
                <c:pt idx="191">
                  <c:v>11.3633924</c:v>
                </c:pt>
                <c:pt idx="192">
                  <c:v>11.4325922</c:v>
                </c:pt>
                <c:pt idx="193">
                  <c:v>11.3454186</c:v>
                </c:pt>
                <c:pt idx="194">
                  <c:v>11.265299200000001</c:v>
                </c:pt>
                <c:pt idx="195">
                  <c:v>11.270108799999999</c:v>
                </c:pt>
                <c:pt idx="196">
                  <c:v>10.995015200000001</c:v>
                </c:pt>
                <c:pt idx="197">
                  <c:v>10.892010600000001</c:v>
                </c:pt>
                <c:pt idx="198">
                  <c:v>10.836608799999999</c:v>
                </c:pt>
                <c:pt idx="199">
                  <c:v>10.667589000000001</c:v>
                </c:pt>
                <c:pt idx="200">
                  <c:v>10.5401468</c:v>
                </c:pt>
                <c:pt idx="201">
                  <c:v>10.651884800000001</c:v>
                </c:pt>
                <c:pt idx="202">
                  <c:v>10.5093972</c:v>
                </c:pt>
                <c:pt idx="203">
                  <c:v>10.416532</c:v>
                </c:pt>
                <c:pt idx="204">
                  <c:v>10.4143276</c:v>
                </c:pt>
                <c:pt idx="205">
                  <c:v>10.517519199999999</c:v>
                </c:pt>
                <c:pt idx="206">
                  <c:v>10.414103599999999</c:v>
                </c:pt>
                <c:pt idx="207">
                  <c:v>10.469868999999999</c:v>
                </c:pt>
                <c:pt idx="208">
                  <c:v>10.4721092</c:v>
                </c:pt>
                <c:pt idx="209">
                  <c:v>10.5628396</c:v>
                </c:pt>
                <c:pt idx="210">
                  <c:v>10.5114012</c:v>
                </c:pt>
                <c:pt idx="211">
                  <c:v>10.76205</c:v>
                </c:pt>
                <c:pt idx="212">
                  <c:v>10.7602966</c:v>
                </c:pt>
                <c:pt idx="213">
                  <c:v>10.772987400000002</c:v>
                </c:pt>
                <c:pt idx="214">
                  <c:v>10.7698128</c:v>
                </c:pt>
                <c:pt idx="215">
                  <c:v>10.7994938</c:v>
                </c:pt>
                <c:pt idx="216">
                  <c:v>10.570839199999998</c:v>
                </c:pt>
                <c:pt idx="217">
                  <c:v>10.4687134</c:v>
                </c:pt>
                <c:pt idx="218">
                  <c:v>10.4614618</c:v>
                </c:pt>
                <c:pt idx="219">
                  <c:v>10.364636800000001</c:v>
                </c:pt>
                <c:pt idx="220">
                  <c:v>10.3864974</c:v>
                </c:pt>
                <c:pt idx="221">
                  <c:v>10.4426466</c:v>
                </c:pt>
                <c:pt idx="222">
                  <c:v>10.445244800000001</c:v>
                </c:pt>
                <c:pt idx="223">
                  <c:v>10.5073066</c:v>
                </c:pt>
                <c:pt idx="224">
                  <c:v>10.671929199999999</c:v>
                </c:pt>
                <c:pt idx="225">
                  <c:v>10.628080800000001</c:v>
                </c:pt>
                <c:pt idx="226">
                  <c:v>10.662527000000001</c:v>
                </c:pt>
                <c:pt idx="227">
                  <c:v>10.629677599999999</c:v>
                </c:pt>
                <c:pt idx="228">
                  <c:v>10.7172436</c:v>
                </c:pt>
                <c:pt idx="229">
                  <c:v>10.737621799999999</c:v>
                </c:pt>
                <c:pt idx="230">
                  <c:v>10.739668399999999</c:v>
                </c:pt>
                <c:pt idx="231">
                  <c:v>10.730300599999998</c:v>
                </c:pt>
                <c:pt idx="232">
                  <c:v>10.815807399999999</c:v>
                </c:pt>
                <c:pt idx="233">
                  <c:v>10.683805599999999</c:v>
                </c:pt>
                <c:pt idx="234">
                  <c:v>10.5910504</c:v>
                </c:pt>
                <c:pt idx="235">
                  <c:v>10.554211400000002</c:v>
                </c:pt>
                <c:pt idx="236">
                  <c:v>10.420867599999999</c:v>
                </c:pt>
                <c:pt idx="237">
                  <c:v>10.352641200000003</c:v>
                </c:pt>
                <c:pt idx="238">
                  <c:v>10.302535600000001</c:v>
                </c:pt>
                <c:pt idx="239">
                  <c:v>10.295984000000001</c:v>
                </c:pt>
                <c:pt idx="240">
                  <c:v>10.15889516</c:v>
                </c:pt>
                <c:pt idx="241">
                  <c:v>10.13815132</c:v>
                </c:pt>
                <c:pt idx="242">
                  <c:v>10.209902919999999</c:v>
                </c:pt>
                <c:pt idx="243">
                  <c:v>10.22866552</c:v>
                </c:pt>
                <c:pt idx="244">
                  <c:v>10.350194919999998</c:v>
                </c:pt>
                <c:pt idx="245">
                  <c:v>10.492265759999999</c:v>
                </c:pt>
                <c:pt idx="246">
                  <c:v>10.6541312</c:v>
                </c:pt>
                <c:pt idx="247">
                  <c:v>10.7344404</c:v>
                </c:pt>
                <c:pt idx="248">
                  <c:v>10.7429174</c:v>
                </c:pt>
                <c:pt idx="249">
                  <c:v>10.528574000000001</c:v>
                </c:pt>
                <c:pt idx="250">
                  <c:v>10.525761599999999</c:v>
                </c:pt>
                <c:pt idx="251">
                  <c:v>10.516230799999999</c:v>
                </c:pt>
                <c:pt idx="252">
                  <c:v>10.515767400000001</c:v>
                </c:pt>
                <c:pt idx="253">
                  <c:v>10.604297200000001</c:v>
                </c:pt>
                <c:pt idx="254">
                  <c:v>10.622709</c:v>
                </c:pt>
                <c:pt idx="255">
                  <c:v>10.673968</c:v>
                </c:pt>
                <c:pt idx="256">
                  <c:v>10.5545346</c:v>
                </c:pt>
                <c:pt idx="257">
                  <c:v>10.499458000000001</c:v>
                </c:pt>
                <c:pt idx="258">
                  <c:v>10.4507446</c:v>
                </c:pt>
                <c:pt idx="259">
                  <c:v>10.243295219999998</c:v>
                </c:pt>
                <c:pt idx="260">
                  <c:v>10.211654220000002</c:v>
                </c:pt>
                <c:pt idx="261">
                  <c:v>10.143306620000001</c:v>
                </c:pt>
                <c:pt idx="262">
                  <c:v>9.8788439800000027</c:v>
                </c:pt>
                <c:pt idx="263">
                  <c:v>9.7473943799999994</c:v>
                </c:pt>
                <c:pt idx="264">
                  <c:v>9.7496383800000004</c:v>
                </c:pt>
                <c:pt idx="265">
                  <c:v>9.6050988999999998</c:v>
                </c:pt>
                <c:pt idx="266">
                  <c:v>9.5552945999999999</c:v>
                </c:pt>
                <c:pt idx="267">
                  <c:v>9.5196123000000021</c:v>
                </c:pt>
                <c:pt idx="268">
                  <c:v>9.4734802000000009</c:v>
                </c:pt>
                <c:pt idx="269">
                  <c:v>9.4604091399999994</c:v>
                </c:pt>
                <c:pt idx="270">
                  <c:v>9.3656721000000012</c:v>
                </c:pt>
                <c:pt idx="271">
                  <c:v>9.1627973400000009</c:v>
                </c:pt>
                <c:pt idx="272">
                  <c:v>9.2414922600000011</c:v>
                </c:pt>
                <c:pt idx="273">
                  <c:v>9.3246265400000006</c:v>
                </c:pt>
                <c:pt idx="274">
                  <c:v>9.187077519999999</c:v>
                </c:pt>
                <c:pt idx="275">
                  <c:v>9.0214439399999993</c:v>
                </c:pt>
                <c:pt idx="276">
                  <c:v>9.1014204000000003</c:v>
                </c:pt>
                <c:pt idx="277">
                  <c:v>9.1693918200000013</c:v>
                </c:pt>
                <c:pt idx="278">
                  <c:v>9.0800491200000017</c:v>
                </c:pt>
                <c:pt idx="279">
                  <c:v>9.0318727400000007</c:v>
                </c:pt>
                <c:pt idx="280">
                  <c:v>9.2025684200000004</c:v>
                </c:pt>
                <c:pt idx="281">
                  <c:v>9.3797512000000012</c:v>
                </c:pt>
                <c:pt idx="282">
                  <c:v>9.4696754000000016</c:v>
                </c:pt>
                <c:pt idx="283">
                  <c:v>9.5232741999999995</c:v>
                </c:pt>
                <c:pt idx="284">
                  <c:v>9.7720376600000005</c:v>
                </c:pt>
                <c:pt idx="285">
                  <c:v>9.9361960799999984</c:v>
                </c:pt>
                <c:pt idx="286">
                  <c:v>10.1671677</c:v>
                </c:pt>
                <c:pt idx="287">
                  <c:v>10.2946127</c:v>
                </c:pt>
                <c:pt idx="288">
                  <c:v>10.410884620000001</c:v>
                </c:pt>
                <c:pt idx="289">
                  <c:v>10.761603599999999</c:v>
                </c:pt>
                <c:pt idx="290">
                  <c:v>10.821127600000001</c:v>
                </c:pt>
                <c:pt idx="291">
                  <c:v>10.7336256</c:v>
                </c:pt>
                <c:pt idx="292">
                  <c:v>10.5704768</c:v>
                </c:pt>
                <c:pt idx="293">
                  <c:v>10.669721399999998</c:v>
                </c:pt>
                <c:pt idx="294">
                  <c:v>11.037697999999999</c:v>
                </c:pt>
                <c:pt idx="295">
                  <c:v>11.253947799999999</c:v>
                </c:pt>
                <c:pt idx="296">
                  <c:v>11.430752199999999</c:v>
                </c:pt>
                <c:pt idx="297">
                  <c:v>11.586414999999999</c:v>
                </c:pt>
                <c:pt idx="298">
                  <c:v>11.6879402</c:v>
                </c:pt>
                <c:pt idx="299">
                  <c:v>11.3578948</c:v>
                </c:pt>
                <c:pt idx="300">
                  <c:v>11.1845616</c:v>
                </c:pt>
                <c:pt idx="301">
                  <c:v>11.287314200000001</c:v>
                </c:pt>
                <c:pt idx="302">
                  <c:v>11.280940999999999</c:v>
                </c:pt>
                <c:pt idx="303">
                  <c:v>11.3867426</c:v>
                </c:pt>
                <c:pt idx="304">
                  <c:v>11.193711200000001</c:v>
                </c:pt>
                <c:pt idx="305">
                  <c:v>11.177729600000001</c:v>
                </c:pt>
                <c:pt idx="306">
                  <c:v>11.0127826</c:v>
                </c:pt>
                <c:pt idx="307">
                  <c:v>10.885840600000002</c:v>
                </c:pt>
                <c:pt idx="308">
                  <c:v>10.5858264</c:v>
                </c:pt>
                <c:pt idx="309">
                  <c:v>10.5558896</c:v>
                </c:pt>
                <c:pt idx="310">
                  <c:v>10.504738</c:v>
                </c:pt>
                <c:pt idx="311">
                  <c:v>10.281400000000001</c:v>
                </c:pt>
                <c:pt idx="312">
                  <c:v>10.3179528</c:v>
                </c:pt>
                <c:pt idx="313">
                  <c:v>10.265409600000002</c:v>
                </c:pt>
                <c:pt idx="314">
                  <c:v>9.8620060000000009</c:v>
                </c:pt>
                <c:pt idx="315">
                  <c:v>9.903414999999999</c:v>
                </c:pt>
                <c:pt idx="316">
                  <c:v>9.5787911000000001</c:v>
                </c:pt>
                <c:pt idx="317">
                  <c:v>9.3862698600000005</c:v>
                </c:pt>
                <c:pt idx="318">
                  <c:v>9.2486716999999992</c:v>
                </c:pt>
                <c:pt idx="319">
                  <c:v>9.2114228800000006</c:v>
                </c:pt>
                <c:pt idx="320">
                  <c:v>8.72199612</c:v>
                </c:pt>
                <c:pt idx="321">
                  <c:v>8.4496055600000002</c:v>
                </c:pt>
                <c:pt idx="322">
                  <c:v>7.9524985200000007</c:v>
                </c:pt>
                <c:pt idx="323">
                  <c:v>7.5402633400000001</c:v>
                </c:pt>
                <c:pt idx="324">
                  <c:v>7.5740180800000001</c:v>
                </c:pt>
                <c:pt idx="325">
                  <c:v>7.5017992800000002</c:v>
                </c:pt>
                <c:pt idx="326">
                  <c:v>7.4737119600000002</c:v>
                </c:pt>
                <c:pt idx="327">
                  <c:v>7.4285601600000009</c:v>
                </c:pt>
                <c:pt idx="328">
                  <c:v>7.2947052999999995</c:v>
                </c:pt>
                <c:pt idx="329">
                  <c:v>6.8331410399999992</c:v>
                </c:pt>
                <c:pt idx="330">
                  <c:v>6.2769663799999993</c:v>
                </c:pt>
                <c:pt idx="331">
                  <c:v>5.80652904</c:v>
                </c:pt>
                <c:pt idx="332">
                  <c:v>5.3579442000000004</c:v>
                </c:pt>
                <c:pt idx="333">
                  <c:v>4.9692899600000002</c:v>
                </c:pt>
                <c:pt idx="334">
                  <c:v>4.6690115800000012</c:v>
                </c:pt>
                <c:pt idx="335">
                  <c:v>4.4449202799999998</c:v>
                </c:pt>
                <c:pt idx="336">
                  <c:v>4.4749482400000007</c:v>
                </c:pt>
                <c:pt idx="337">
                  <c:v>4.2820666000000003</c:v>
                </c:pt>
                <c:pt idx="338">
                  <c:v>4.0947502</c:v>
                </c:pt>
                <c:pt idx="339">
                  <c:v>3.6989799400000001</c:v>
                </c:pt>
                <c:pt idx="340">
                  <c:v>3.6421023799999999</c:v>
                </c:pt>
                <c:pt idx="341">
                  <c:v>3.1776166800000003</c:v>
                </c:pt>
                <c:pt idx="342">
                  <c:v>2.8186831200000002</c:v>
                </c:pt>
                <c:pt idx="343">
                  <c:v>2.5066213799999999</c:v>
                </c:pt>
                <c:pt idx="344">
                  <c:v>2.3537519000000002</c:v>
                </c:pt>
                <c:pt idx="345">
                  <c:v>1.7111028999999998</c:v>
                </c:pt>
                <c:pt idx="346">
                  <c:v>1.2303164603999999</c:v>
                </c:pt>
                <c:pt idx="347">
                  <c:v>1.0401605484000001</c:v>
                </c:pt>
                <c:pt idx="348">
                  <c:v>0.76944917840000004</c:v>
                </c:pt>
                <c:pt idx="349">
                  <c:v>0.42577435559999993</c:v>
                </c:pt>
                <c:pt idx="350">
                  <c:v>0.10451969560000003</c:v>
                </c:pt>
                <c:pt idx="351">
                  <c:v>-0.27185256479999997</c:v>
                </c:pt>
                <c:pt idx="352">
                  <c:v>-0.83311849280000005</c:v>
                </c:pt>
                <c:pt idx="353">
                  <c:v>-1.4595791628000001</c:v>
                </c:pt>
                <c:pt idx="354">
                  <c:v>-1.8171959200000001</c:v>
                </c:pt>
                <c:pt idx="355">
                  <c:v>-1.9261133799999997</c:v>
                </c:pt>
                <c:pt idx="356">
                  <c:v>-2.0241487199999999</c:v>
                </c:pt>
                <c:pt idx="357">
                  <c:v>-2.2227984800000002</c:v>
                </c:pt>
                <c:pt idx="358">
                  <c:v>-2.4451914599999998</c:v>
                </c:pt>
                <c:pt idx="359">
                  <c:v>-2.8409119</c:v>
                </c:pt>
                <c:pt idx="360">
                  <c:v>-3.64920526</c:v>
                </c:pt>
                <c:pt idx="361">
                  <c:v>-4.2981420999999997</c:v>
                </c:pt>
                <c:pt idx="362">
                  <c:v>-4.9688753200000004</c:v>
                </c:pt>
                <c:pt idx="363">
                  <c:v>-5.5403932200000003</c:v>
                </c:pt>
                <c:pt idx="364">
                  <c:v>-6.3020440200000003</c:v>
                </c:pt>
                <c:pt idx="365">
                  <c:v>-6.9195937199999999</c:v>
                </c:pt>
                <c:pt idx="366">
                  <c:v>-7.5849931799999997</c:v>
                </c:pt>
                <c:pt idx="367">
                  <c:v>-8.1222352000000004</c:v>
                </c:pt>
                <c:pt idx="368">
                  <c:v>-8.9244854999999994</c:v>
                </c:pt>
                <c:pt idx="369">
                  <c:v>-9.1582922999999994</c:v>
                </c:pt>
                <c:pt idx="370">
                  <c:v>-9.2225529799999997</c:v>
                </c:pt>
                <c:pt idx="371">
                  <c:v>-9.1896306199999991</c:v>
                </c:pt>
                <c:pt idx="372">
                  <c:v>-9.1429247999999994</c:v>
                </c:pt>
                <c:pt idx="373">
                  <c:v>-8.4557675400000001</c:v>
                </c:pt>
                <c:pt idx="374">
                  <c:v>-8.216643340000001</c:v>
                </c:pt>
                <c:pt idx="375">
                  <c:v>-7.9148094200000001</c:v>
                </c:pt>
                <c:pt idx="376">
                  <c:v>-7.2970117599999993</c:v>
                </c:pt>
                <c:pt idx="377">
                  <c:v>-6.6899593399999997</c:v>
                </c:pt>
                <c:pt idx="378">
                  <c:v>-6.36649084</c:v>
                </c:pt>
                <c:pt idx="379">
                  <c:v>-5.8951100400000005</c:v>
                </c:pt>
                <c:pt idx="380">
                  <c:v>-5.3936804</c:v>
                </c:pt>
                <c:pt idx="381">
                  <c:v>-5.4590810799999998</c:v>
                </c:pt>
                <c:pt idx="382">
                  <c:v>-5.3312770800000004</c:v>
                </c:pt>
                <c:pt idx="383">
                  <c:v>-5.35003882</c:v>
                </c:pt>
                <c:pt idx="384">
                  <c:v>-5.4835038200000001</c:v>
                </c:pt>
                <c:pt idx="385">
                  <c:v>-5.3158229799999992</c:v>
                </c:pt>
                <c:pt idx="386">
                  <c:v>-5.1502862999999994</c:v>
                </c:pt>
                <c:pt idx="387">
                  <c:v>-5.1288800400000003</c:v>
                </c:pt>
                <c:pt idx="388">
                  <c:v>-4.9188477600000002</c:v>
                </c:pt>
                <c:pt idx="389">
                  <c:v>-4.5661127200000005</c:v>
                </c:pt>
                <c:pt idx="390">
                  <c:v>-4.3000847800000006</c:v>
                </c:pt>
                <c:pt idx="391">
                  <c:v>-3.79612164</c:v>
                </c:pt>
                <c:pt idx="392">
                  <c:v>-3.3602119400000006</c:v>
                </c:pt>
                <c:pt idx="393">
                  <c:v>-3.3573770400000003</c:v>
                </c:pt>
                <c:pt idx="394">
                  <c:v>-3.5792007200000002</c:v>
                </c:pt>
                <c:pt idx="395">
                  <c:v>-3.8069808800000002</c:v>
                </c:pt>
                <c:pt idx="396">
                  <c:v>-4.0697995600000008</c:v>
                </c:pt>
                <c:pt idx="397">
                  <c:v>-4.5945683400000004</c:v>
                </c:pt>
                <c:pt idx="398">
                  <c:v>-4.8521224000000007</c:v>
                </c:pt>
                <c:pt idx="399">
                  <c:v>-5.4489726999999997</c:v>
                </c:pt>
                <c:pt idx="400">
                  <c:v>-5.4701332999999996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C-4DCF-894C-7CDAC9BA74F7}"/>
            </c:ext>
          </c:extLst>
        </c:ser>
        <c:ser>
          <c:idx val="1"/>
          <c:order val="1"/>
          <c:tx>
            <c:strRef>
              <c:f>IMD!$AM$3</c:f>
              <c:strCache>
                <c:ptCount val="1"/>
                <c:pt idx="0">
                  <c:v>3V / -0.5V Bias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IMD!$AT$5:$AT$405</c:f>
              <c:numCache>
                <c:formatCode>General</c:formatCode>
                <c:ptCount val="401"/>
                <c:pt idx="0">
                  <c:v>9.3212442000000006</c:v>
                </c:pt>
                <c:pt idx="1">
                  <c:v>-17.433195000000001</c:v>
                </c:pt>
                <c:pt idx="2">
                  <c:v>-3.1370703799999999</c:v>
                </c:pt>
                <c:pt idx="3">
                  <c:v>-3.6897029000000003</c:v>
                </c:pt>
                <c:pt idx="4">
                  <c:v>1.5801655399999999</c:v>
                </c:pt>
                <c:pt idx="5">
                  <c:v>5.2303301399999995</c:v>
                </c:pt>
                <c:pt idx="6">
                  <c:v>7.7671693599999996</c:v>
                </c:pt>
                <c:pt idx="7">
                  <c:v>9.33745446</c:v>
                </c:pt>
                <c:pt idx="8">
                  <c:v>10.213397740000001</c:v>
                </c:pt>
                <c:pt idx="9">
                  <c:v>10.671697099999999</c:v>
                </c:pt>
                <c:pt idx="10">
                  <c:v>10.9840134</c:v>
                </c:pt>
                <c:pt idx="11">
                  <c:v>11.213283800000001</c:v>
                </c:pt>
                <c:pt idx="12">
                  <c:v>11.713687</c:v>
                </c:pt>
                <c:pt idx="13">
                  <c:v>12.2644334</c:v>
                </c:pt>
                <c:pt idx="14">
                  <c:v>12.916603</c:v>
                </c:pt>
                <c:pt idx="15">
                  <c:v>13.715134599999999</c:v>
                </c:pt>
                <c:pt idx="16">
                  <c:v>14.510672399999999</c:v>
                </c:pt>
                <c:pt idx="17">
                  <c:v>15.290860999999998</c:v>
                </c:pt>
                <c:pt idx="18">
                  <c:v>16.192855399999999</c:v>
                </c:pt>
                <c:pt idx="19">
                  <c:v>17.115219199999999</c:v>
                </c:pt>
                <c:pt idx="20">
                  <c:v>17.990998399999999</c:v>
                </c:pt>
                <c:pt idx="21">
                  <c:v>18.601205</c:v>
                </c:pt>
                <c:pt idx="22">
                  <c:v>18.8631618</c:v>
                </c:pt>
                <c:pt idx="23">
                  <c:v>18.611932199999998</c:v>
                </c:pt>
                <c:pt idx="24">
                  <c:v>18.321951800000001</c:v>
                </c:pt>
                <c:pt idx="25">
                  <c:v>17.621262600000001</c:v>
                </c:pt>
                <c:pt idx="26">
                  <c:v>17.054858200000002</c:v>
                </c:pt>
                <c:pt idx="27">
                  <c:v>16.824532999999999</c:v>
                </c:pt>
                <c:pt idx="28">
                  <c:v>16.734845</c:v>
                </c:pt>
                <c:pt idx="29">
                  <c:v>16.3130816</c:v>
                </c:pt>
                <c:pt idx="30">
                  <c:v>16.2299902</c:v>
                </c:pt>
                <c:pt idx="31">
                  <c:v>16.048664199999997</c:v>
                </c:pt>
                <c:pt idx="32">
                  <c:v>15.891</c:v>
                </c:pt>
                <c:pt idx="33">
                  <c:v>15.630812800000001</c:v>
                </c:pt>
                <c:pt idx="34">
                  <c:v>15.631806599999999</c:v>
                </c:pt>
                <c:pt idx="35">
                  <c:v>15.472427</c:v>
                </c:pt>
                <c:pt idx="36">
                  <c:v>15.214478</c:v>
                </c:pt>
                <c:pt idx="37">
                  <c:v>14.942599599999999</c:v>
                </c:pt>
                <c:pt idx="38">
                  <c:v>14.752168399999999</c:v>
                </c:pt>
                <c:pt idx="39">
                  <c:v>14.378675400000001</c:v>
                </c:pt>
                <c:pt idx="40">
                  <c:v>14.1065956</c:v>
                </c:pt>
                <c:pt idx="41">
                  <c:v>13.802582599999999</c:v>
                </c:pt>
                <c:pt idx="42">
                  <c:v>13.393779</c:v>
                </c:pt>
                <c:pt idx="43">
                  <c:v>13.013057399999999</c:v>
                </c:pt>
                <c:pt idx="44">
                  <c:v>12.628962399999999</c:v>
                </c:pt>
                <c:pt idx="45">
                  <c:v>12.2697264</c:v>
                </c:pt>
                <c:pt idx="46">
                  <c:v>11.9788108</c:v>
                </c:pt>
                <c:pt idx="47">
                  <c:v>11.6920018</c:v>
                </c:pt>
                <c:pt idx="48">
                  <c:v>11.5175886</c:v>
                </c:pt>
                <c:pt idx="49">
                  <c:v>11.40497</c:v>
                </c:pt>
                <c:pt idx="50">
                  <c:v>11.2735074</c:v>
                </c:pt>
                <c:pt idx="51">
                  <c:v>11.203094199999999</c:v>
                </c:pt>
                <c:pt idx="52">
                  <c:v>11.117261200000002</c:v>
                </c:pt>
                <c:pt idx="53">
                  <c:v>11.057807799999999</c:v>
                </c:pt>
                <c:pt idx="54">
                  <c:v>11.0095806</c:v>
                </c:pt>
                <c:pt idx="55">
                  <c:v>10.993702600000001</c:v>
                </c:pt>
                <c:pt idx="56">
                  <c:v>10.988086599999999</c:v>
                </c:pt>
                <c:pt idx="57">
                  <c:v>11.031297799999999</c:v>
                </c:pt>
                <c:pt idx="58">
                  <c:v>10.9879216</c:v>
                </c:pt>
                <c:pt idx="59">
                  <c:v>11.041331599999999</c:v>
                </c:pt>
                <c:pt idx="60">
                  <c:v>11.171374400000001</c:v>
                </c:pt>
                <c:pt idx="61">
                  <c:v>11.2931534</c:v>
                </c:pt>
                <c:pt idx="62">
                  <c:v>11.424736200000002</c:v>
                </c:pt>
                <c:pt idx="63">
                  <c:v>11.553964599999999</c:v>
                </c:pt>
                <c:pt idx="64">
                  <c:v>11.718971799999998</c:v>
                </c:pt>
                <c:pt idx="65">
                  <c:v>11.7738136</c:v>
                </c:pt>
                <c:pt idx="66">
                  <c:v>11.869310800000001</c:v>
                </c:pt>
                <c:pt idx="67">
                  <c:v>11.8946702</c:v>
                </c:pt>
                <c:pt idx="68">
                  <c:v>11.9925996</c:v>
                </c:pt>
                <c:pt idx="69">
                  <c:v>12.004057400000001</c:v>
                </c:pt>
                <c:pt idx="70">
                  <c:v>12.020384400000001</c:v>
                </c:pt>
                <c:pt idx="71">
                  <c:v>12.0067764</c:v>
                </c:pt>
                <c:pt idx="72">
                  <c:v>12.061048199999998</c:v>
                </c:pt>
                <c:pt idx="73">
                  <c:v>12.1431688</c:v>
                </c:pt>
                <c:pt idx="74">
                  <c:v>12.2950052</c:v>
                </c:pt>
                <c:pt idx="75">
                  <c:v>12.445482200000001</c:v>
                </c:pt>
                <c:pt idx="76">
                  <c:v>12.633288400000001</c:v>
                </c:pt>
                <c:pt idx="77">
                  <c:v>12.764117799999999</c:v>
                </c:pt>
                <c:pt idx="78">
                  <c:v>12.9622008</c:v>
                </c:pt>
                <c:pt idx="79">
                  <c:v>13.244113799999999</c:v>
                </c:pt>
                <c:pt idx="80">
                  <c:v>13.417085800000001</c:v>
                </c:pt>
                <c:pt idx="81">
                  <c:v>13.564532600000001</c:v>
                </c:pt>
                <c:pt idx="82">
                  <c:v>13.8009354</c:v>
                </c:pt>
                <c:pt idx="83">
                  <c:v>13.956789000000001</c:v>
                </c:pt>
                <c:pt idx="84">
                  <c:v>13.947176199999998</c:v>
                </c:pt>
                <c:pt idx="85">
                  <c:v>14.081483600000002</c:v>
                </c:pt>
                <c:pt idx="86">
                  <c:v>14.260491400000001</c:v>
                </c:pt>
                <c:pt idx="87">
                  <c:v>14.171471400000001</c:v>
                </c:pt>
                <c:pt idx="88">
                  <c:v>14.316713799999999</c:v>
                </c:pt>
                <c:pt idx="89">
                  <c:v>14.1625458</c:v>
                </c:pt>
                <c:pt idx="90">
                  <c:v>14.510434400000003</c:v>
                </c:pt>
                <c:pt idx="91">
                  <c:v>14.298846400000002</c:v>
                </c:pt>
                <c:pt idx="92">
                  <c:v>14.3263082</c:v>
                </c:pt>
                <c:pt idx="93">
                  <c:v>14.0591732</c:v>
                </c:pt>
                <c:pt idx="94">
                  <c:v>13.8573354</c:v>
                </c:pt>
                <c:pt idx="95">
                  <c:v>13.501488200000001</c:v>
                </c:pt>
                <c:pt idx="96">
                  <c:v>13.555444200000002</c:v>
                </c:pt>
                <c:pt idx="97">
                  <c:v>13.411263</c:v>
                </c:pt>
                <c:pt idx="98">
                  <c:v>13.176889800000001</c:v>
                </c:pt>
                <c:pt idx="99">
                  <c:v>13.4839834</c:v>
                </c:pt>
                <c:pt idx="100">
                  <c:v>13.4949174</c:v>
                </c:pt>
                <c:pt idx="101">
                  <c:v>13.4414266</c:v>
                </c:pt>
                <c:pt idx="102">
                  <c:v>13.327472199999999</c:v>
                </c:pt>
                <c:pt idx="103">
                  <c:v>13.463331199999999</c:v>
                </c:pt>
                <c:pt idx="104">
                  <c:v>13.4896858</c:v>
                </c:pt>
                <c:pt idx="105">
                  <c:v>13.268524600000001</c:v>
                </c:pt>
                <c:pt idx="106">
                  <c:v>13.187618199999999</c:v>
                </c:pt>
                <c:pt idx="107">
                  <c:v>13.419699600000001</c:v>
                </c:pt>
                <c:pt idx="108">
                  <c:v>13.447968799999998</c:v>
                </c:pt>
                <c:pt idx="109">
                  <c:v>13.417615000000001</c:v>
                </c:pt>
                <c:pt idx="110">
                  <c:v>13.4137936</c:v>
                </c:pt>
                <c:pt idx="111">
                  <c:v>13.444095799999999</c:v>
                </c:pt>
                <c:pt idx="112">
                  <c:v>13.5190126</c:v>
                </c:pt>
                <c:pt idx="113">
                  <c:v>13.766264999999999</c:v>
                </c:pt>
                <c:pt idx="114">
                  <c:v>13.706302399999998</c:v>
                </c:pt>
                <c:pt idx="115">
                  <c:v>13.710336199999997</c:v>
                </c:pt>
                <c:pt idx="116">
                  <c:v>13.7042892</c:v>
                </c:pt>
                <c:pt idx="117">
                  <c:v>13.993182600000001</c:v>
                </c:pt>
                <c:pt idx="118">
                  <c:v>13.9141572</c:v>
                </c:pt>
                <c:pt idx="119">
                  <c:v>14.145897600000001</c:v>
                </c:pt>
                <c:pt idx="120">
                  <c:v>14.091787999999999</c:v>
                </c:pt>
                <c:pt idx="121">
                  <c:v>14.5140116</c:v>
                </c:pt>
                <c:pt idx="122">
                  <c:v>14.444568</c:v>
                </c:pt>
                <c:pt idx="123">
                  <c:v>14.359738799999999</c:v>
                </c:pt>
                <c:pt idx="124">
                  <c:v>14.320474200000001</c:v>
                </c:pt>
                <c:pt idx="125">
                  <c:v>14.518976200000001</c:v>
                </c:pt>
                <c:pt idx="126">
                  <c:v>14.4777442</c:v>
                </c:pt>
                <c:pt idx="127">
                  <c:v>14.419983999999999</c:v>
                </c:pt>
                <c:pt idx="128">
                  <c:v>14.323725999999999</c:v>
                </c:pt>
                <c:pt idx="129">
                  <c:v>14.203377800000002</c:v>
                </c:pt>
                <c:pt idx="130">
                  <c:v>14.182424800000001</c:v>
                </c:pt>
                <c:pt idx="131">
                  <c:v>14.384400600000001</c:v>
                </c:pt>
                <c:pt idx="132">
                  <c:v>14.5486492</c:v>
                </c:pt>
                <c:pt idx="133">
                  <c:v>14.849902599999998</c:v>
                </c:pt>
                <c:pt idx="134">
                  <c:v>14.956947600000001</c:v>
                </c:pt>
                <c:pt idx="135">
                  <c:v>15.318450800000003</c:v>
                </c:pt>
                <c:pt idx="136">
                  <c:v>15.2200098</c:v>
                </c:pt>
                <c:pt idx="137">
                  <c:v>14.970861599999997</c:v>
                </c:pt>
                <c:pt idx="138">
                  <c:v>14.858193</c:v>
                </c:pt>
                <c:pt idx="139">
                  <c:v>14.855025000000001</c:v>
                </c:pt>
                <c:pt idx="140">
                  <c:v>14.6663388</c:v>
                </c:pt>
                <c:pt idx="141">
                  <c:v>14.5105094</c:v>
                </c:pt>
                <c:pt idx="142">
                  <c:v>14.311276599999999</c:v>
                </c:pt>
                <c:pt idx="143">
                  <c:v>14.130239400000002</c:v>
                </c:pt>
                <c:pt idx="144">
                  <c:v>13.813301999999998</c:v>
                </c:pt>
                <c:pt idx="145">
                  <c:v>13.4620444</c:v>
                </c:pt>
                <c:pt idx="146">
                  <c:v>12.986824000000002</c:v>
                </c:pt>
                <c:pt idx="147">
                  <c:v>12.846070000000001</c:v>
                </c:pt>
                <c:pt idx="148">
                  <c:v>12.5927796</c:v>
                </c:pt>
                <c:pt idx="149">
                  <c:v>12.647988199999999</c:v>
                </c:pt>
                <c:pt idx="150">
                  <c:v>12.664878999999999</c:v>
                </c:pt>
                <c:pt idx="151">
                  <c:v>12.6230434</c:v>
                </c:pt>
                <c:pt idx="152">
                  <c:v>12.7613428</c:v>
                </c:pt>
                <c:pt idx="153">
                  <c:v>12.981176</c:v>
                </c:pt>
                <c:pt idx="154">
                  <c:v>13.111056600000001</c:v>
                </c:pt>
                <c:pt idx="155">
                  <c:v>13.126049599999998</c:v>
                </c:pt>
                <c:pt idx="156">
                  <c:v>13.295285999999999</c:v>
                </c:pt>
                <c:pt idx="157">
                  <c:v>13.188611</c:v>
                </c:pt>
                <c:pt idx="158">
                  <c:v>13.155560399999999</c:v>
                </c:pt>
                <c:pt idx="159">
                  <c:v>13.070232800000003</c:v>
                </c:pt>
                <c:pt idx="160">
                  <c:v>12.922949399999998</c:v>
                </c:pt>
                <c:pt idx="161">
                  <c:v>12.858974799999999</c:v>
                </c:pt>
                <c:pt idx="162">
                  <c:v>12.800766200000002</c:v>
                </c:pt>
                <c:pt idx="163">
                  <c:v>12.7550094</c:v>
                </c:pt>
                <c:pt idx="164">
                  <c:v>12.844400799999999</c:v>
                </c:pt>
                <c:pt idx="165">
                  <c:v>12.917685000000001</c:v>
                </c:pt>
                <c:pt idx="166">
                  <c:v>12.947187799999998</c:v>
                </c:pt>
                <c:pt idx="167">
                  <c:v>12.942853600000001</c:v>
                </c:pt>
                <c:pt idx="168">
                  <c:v>12.904547400000002</c:v>
                </c:pt>
                <c:pt idx="169">
                  <c:v>12.665425600000001</c:v>
                </c:pt>
                <c:pt idx="170">
                  <c:v>12.6642692</c:v>
                </c:pt>
                <c:pt idx="171">
                  <c:v>12.590963</c:v>
                </c:pt>
                <c:pt idx="172">
                  <c:v>12.6325968</c:v>
                </c:pt>
                <c:pt idx="173">
                  <c:v>12.5698446</c:v>
                </c:pt>
                <c:pt idx="174">
                  <c:v>12.7214814</c:v>
                </c:pt>
                <c:pt idx="175">
                  <c:v>12.726192800000002</c:v>
                </c:pt>
                <c:pt idx="176">
                  <c:v>12.796132400000001</c:v>
                </c:pt>
                <c:pt idx="177">
                  <c:v>12.749561400000001</c:v>
                </c:pt>
                <c:pt idx="178">
                  <c:v>12.867925200000002</c:v>
                </c:pt>
                <c:pt idx="179">
                  <c:v>12.844841600000001</c:v>
                </c:pt>
                <c:pt idx="180">
                  <c:v>12.7593152</c:v>
                </c:pt>
                <c:pt idx="181">
                  <c:v>12.763327</c:v>
                </c:pt>
                <c:pt idx="182">
                  <c:v>12.8215328</c:v>
                </c:pt>
                <c:pt idx="183">
                  <c:v>12.820271</c:v>
                </c:pt>
                <c:pt idx="184">
                  <c:v>12.543686400000002</c:v>
                </c:pt>
                <c:pt idx="185">
                  <c:v>12.556021400000002</c:v>
                </c:pt>
                <c:pt idx="186">
                  <c:v>12.520891600000001</c:v>
                </c:pt>
                <c:pt idx="187">
                  <c:v>12.447603400000002</c:v>
                </c:pt>
                <c:pt idx="188">
                  <c:v>12.2645488</c:v>
                </c:pt>
                <c:pt idx="189">
                  <c:v>12.2371774</c:v>
                </c:pt>
                <c:pt idx="190">
                  <c:v>12.1605174</c:v>
                </c:pt>
                <c:pt idx="191">
                  <c:v>11.888109</c:v>
                </c:pt>
                <c:pt idx="192">
                  <c:v>11.801331600000001</c:v>
                </c:pt>
                <c:pt idx="193">
                  <c:v>11.7432134</c:v>
                </c:pt>
                <c:pt idx="194">
                  <c:v>11.777615200000001</c:v>
                </c:pt>
                <c:pt idx="195">
                  <c:v>11.672847600000001</c:v>
                </c:pt>
                <c:pt idx="196">
                  <c:v>11.6800994</c:v>
                </c:pt>
                <c:pt idx="197">
                  <c:v>11.563405399999999</c:v>
                </c:pt>
                <c:pt idx="198">
                  <c:v>11.4320804</c:v>
                </c:pt>
                <c:pt idx="199">
                  <c:v>11.343540600000001</c:v>
                </c:pt>
                <c:pt idx="200">
                  <c:v>11.277607</c:v>
                </c:pt>
                <c:pt idx="201">
                  <c:v>11.247594400000001</c:v>
                </c:pt>
                <c:pt idx="202">
                  <c:v>11.271608199999999</c:v>
                </c:pt>
                <c:pt idx="203">
                  <c:v>11.249814199999999</c:v>
                </c:pt>
                <c:pt idx="204">
                  <c:v>11.193274800000001</c:v>
                </c:pt>
                <c:pt idx="205">
                  <c:v>11.257306200000002</c:v>
                </c:pt>
                <c:pt idx="206">
                  <c:v>11.231211400000001</c:v>
                </c:pt>
                <c:pt idx="207">
                  <c:v>11.242604000000002</c:v>
                </c:pt>
                <c:pt idx="208">
                  <c:v>11.3703954</c:v>
                </c:pt>
                <c:pt idx="209">
                  <c:v>11.4423958</c:v>
                </c:pt>
                <c:pt idx="210">
                  <c:v>11.486345999999999</c:v>
                </c:pt>
                <c:pt idx="211">
                  <c:v>11.550146399999999</c:v>
                </c:pt>
                <c:pt idx="212">
                  <c:v>11.518065</c:v>
                </c:pt>
                <c:pt idx="213">
                  <c:v>11.4702634</c:v>
                </c:pt>
                <c:pt idx="214">
                  <c:v>11.3748114</c:v>
                </c:pt>
                <c:pt idx="215">
                  <c:v>11.324310599999999</c:v>
                </c:pt>
                <c:pt idx="216">
                  <c:v>11.465321400000001</c:v>
                </c:pt>
                <c:pt idx="217">
                  <c:v>11.418008</c:v>
                </c:pt>
                <c:pt idx="218">
                  <c:v>11.4985462</c:v>
                </c:pt>
                <c:pt idx="219">
                  <c:v>11.5460324</c:v>
                </c:pt>
                <c:pt idx="220">
                  <c:v>11.5773016</c:v>
                </c:pt>
                <c:pt idx="221">
                  <c:v>11.4344166</c:v>
                </c:pt>
                <c:pt idx="222">
                  <c:v>11.5220582</c:v>
                </c:pt>
                <c:pt idx="223">
                  <c:v>11.4941128</c:v>
                </c:pt>
                <c:pt idx="224">
                  <c:v>11.529517999999999</c:v>
                </c:pt>
                <c:pt idx="225">
                  <c:v>11.541901600000001</c:v>
                </c:pt>
                <c:pt idx="226">
                  <c:v>11.5235254</c:v>
                </c:pt>
                <c:pt idx="227">
                  <c:v>11.427518600000001</c:v>
                </c:pt>
                <c:pt idx="228">
                  <c:v>11.3931556</c:v>
                </c:pt>
                <c:pt idx="229">
                  <c:v>11.428909200000001</c:v>
                </c:pt>
                <c:pt idx="230">
                  <c:v>11.445138199999999</c:v>
                </c:pt>
                <c:pt idx="231">
                  <c:v>11.472921599999999</c:v>
                </c:pt>
                <c:pt idx="232">
                  <c:v>11.429834199999998</c:v>
                </c:pt>
                <c:pt idx="233">
                  <c:v>11.3835026</c:v>
                </c:pt>
                <c:pt idx="234">
                  <c:v>11.4192404</c:v>
                </c:pt>
                <c:pt idx="235">
                  <c:v>11.3536272</c:v>
                </c:pt>
                <c:pt idx="236">
                  <c:v>11.340386800000001</c:v>
                </c:pt>
                <c:pt idx="237">
                  <c:v>11.303860199999999</c:v>
                </c:pt>
                <c:pt idx="238">
                  <c:v>11.382998400000002</c:v>
                </c:pt>
                <c:pt idx="239">
                  <c:v>11.218071599999998</c:v>
                </c:pt>
                <c:pt idx="240">
                  <c:v>11.063671000000001</c:v>
                </c:pt>
                <c:pt idx="241">
                  <c:v>11.027049600000002</c:v>
                </c:pt>
                <c:pt idx="242">
                  <c:v>11.195296799999999</c:v>
                </c:pt>
                <c:pt idx="243">
                  <c:v>11.1695986</c:v>
                </c:pt>
                <c:pt idx="244">
                  <c:v>11.204365999999998</c:v>
                </c:pt>
                <c:pt idx="245">
                  <c:v>11.234807399999999</c:v>
                </c:pt>
                <c:pt idx="246">
                  <c:v>11.489338200000001</c:v>
                </c:pt>
                <c:pt idx="247">
                  <c:v>11.437184800000001</c:v>
                </c:pt>
                <c:pt idx="248">
                  <c:v>11.4733152</c:v>
                </c:pt>
                <c:pt idx="249">
                  <c:v>11.429032199999998</c:v>
                </c:pt>
                <c:pt idx="250">
                  <c:v>11.438667000000001</c:v>
                </c:pt>
                <c:pt idx="251">
                  <c:v>11.260405000000002</c:v>
                </c:pt>
                <c:pt idx="252">
                  <c:v>11.340778200000001</c:v>
                </c:pt>
                <c:pt idx="253">
                  <c:v>11.233691</c:v>
                </c:pt>
                <c:pt idx="254">
                  <c:v>11.307111800000001</c:v>
                </c:pt>
                <c:pt idx="255">
                  <c:v>11.416942000000001</c:v>
                </c:pt>
                <c:pt idx="256">
                  <c:v>11.277240799999998</c:v>
                </c:pt>
                <c:pt idx="257">
                  <c:v>11.328039</c:v>
                </c:pt>
                <c:pt idx="258">
                  <c:v>11.3390802</c:v>
                </c:pt>
                <c:pt idx="259">
                  <c:v>11.2841478</c:v>
                </c:pt>
                <c:pt idx="260">
                  <c:v>11.3212194</c:v>
                </c:pt>
                <c:pt idx="261">
                  <c:v>11.2848744</c:v>
                </c:pt>
                <c:pt idx="262">
                  <c:v>11.026841599999999</c:v>
                </c:pt>
                <c:pt idx="263">
                  <c:v>10.932718999999999</c:v>
                </c:pt>
                <c:pt idx="264">
                  <c:v>10.7906216</c:v>
                </c:pt>
                <c:pt idx="265">
                  <c:v>10.686565400000001</c:v>
                </c:pt>
                <c:pt idx="266">
                  <c:v>10.554132079999999</c:v>
                </c:pt>
                <c:pt idx="267">
                  <c:v>10.37279712</c:v>
                </c:pt>
                <c:pt idx="268">
                  <c:v>10.48971592</c:v>
                </c:pt>
                <c:pt idx="269">
                  <c:v>10.523251120000001</c:v>
                </c:pt>
                <c:pt idx="270">
                  <c:v>10.45241532</c:v>
                </c:pt>
                <c:pt idx="271">
                  <c:v>10.3336367</c:v>
                </c:pt>
                <c:pt idx="272">
                  <c:v>10.426096060000001</c:v>
                </c:pt>
                <c:pt idx="273">
                  <c:v>10.398992660000001</c:v>
                </c:pt>
                <c:pt idx="274">
                  <c:v>10.29153526</c:v>
                </c:pt>
                <c:pt idx="275">
                  <c:v>10.124385159999999</c:v>
                </c:pt>
                <c:pt idx="276">
                  <c:v>10.333627699999999</c:v>
                </c:pt>
                <c:pt idx="277">
                  <c:v>10.362868299999999</c:v>
                </c:pt>
                <c:pt idx="278">
                  <c:v>10.323133499999999</c:v>
                </c:pt>
                <c:pt idx="279">
                  <c:v>10.225361699999999</c:v>
                </c:pt>
                <c:pt idx="280">
                  <c:v>10.316265999999999</c:v>
                </c:pt>
                <c:pt idx="281">
                  <c:v>10.548528999999998</c:v>
                </c:pt>
                <c:pt idx="282">
                  <c:v>10.930562400000001</c:v>
                </c:pt>
                <c:pt idx="283">
                  <c:v>10.829383799999999</c:v>
                </c:pt>
                <c:pt idx="284">
                  <c:v>11.106014</c:v>
                </c:pt>
                <c:pt idx="285">
                  <c:v>11.283332</c:v>
                </c:pt>
                <c:pt idx="286">
                  <c:v>11.3473576</c:v>
                </c:pt>
                <c:pt idx="287">
                  <c:v>11.3027494</c:v>
                </c:pt>
                <c:pt idx="288">
                  <c:v>11.422405000000001</c:v>
                </c:pt>
                <c:pt idx="289">
                  <c:v>11.712263599999998</c:v>
                </c:pt>
                <c:pt idx="290">
                  <c:v>12.007507200000001</c:v>
                </c:pt>
                <c:pt idx="291">
                  <c:v>11.817876999999999</c:v>
                </c:pt>
                <c:pt idx="292">
                  <c:v>11.6317618</c:v>
                </c:pt>
                <c:pt idx="293">
                  <c:v>11.427432079999999</c:v>
                </c:pt>
                <c:pt idx="294">
                  <c:v>11.83285968</c:v>
                </c:pt>
                <c:pt idx="295">
                  <c:v>11.760205879999999</c:v>
                </c:pt>
                <c:pt idx="296">
                  <c:v>11.95295048</c:v>
                </c:pt>
                <c:pt idx="297">
                  <c:v>11.957337279999999</c:v>
                </c:pt>
                <c:pt idx="298">
                  <c:v>12.278078400000002</c:v>
                </c:pt>
                <c:pt idx="299">
                  <c:v>11.660653000000002</c:v>
                </c:pt>
                <c:pt idx="300">
                  <c:v>11.228748599999999</c:v>
                </c:pt>
                <c:pt idx="301">
                  <c:v>11.0658832</c:v>
                </c:pt>
                <c:pt idx="302">
                  <c:v>10.980815400000001</c:v>
                </c:pt>
                <c:pt idx="303">
                  <c:v>10.949637600000001</c:v>
                </c:pt>
                <c:pt idx="304">
                  <c:v>10.903596200000001</c:v>
                </c:pt>
                <c:pt idx="305">
                  <c:v>10.898898200000001</c:v>
                </c:pt>
                <c:pt idx="306">
                  <c:v>10.65488466</c:v>
                </c:pt>
                <c:pt idx="307">
                  <c:v>10.726697060000001</c:v>
                </c:pt>
                <c:pt idx="308">
                  <c:v>10.45422816</c:v>
                </c:pt>
                <c:pt idx="309">
                  <c:v>10.39500836</c:v>
                </c:pt>
                <c:pt idx="310">
                  <c:v>10.389102359999999</c:v>
                </c:pt>
                <c:pt idx="311">
                  <c:v>10.528560500000001</c:v>
                </c:pt>
                <c:pt idx="312">
                  <c:v>10.224946940000001</c:v>
                </c:pt>
                <c:pt idx="313">
                  <c:v>10.123717079999999</c:v>
                </c:pt>
                <c:pt idx="314">
                  <c:v>9.6829404599999993</c:v>
                </c:pt>
                <c:pt idx="315">
                  <c:v>9.413494</c:v>
                </c:pt>
                <c:pt idx="316">
                  <c:v>9.1400112399999998</c:v>
                </c:pt>
                <c:pt idx="317">
                  <c:v>8.9763206600000007</c:v>
                </c:pt>
                <c:pt idx="318">
                  <c:v>8.7579487</c:v>
                </c:pt>
                <c:pt idx="319">
                  <c:v>8.7035511200000002</c:v>
                </c:pt>
                <c:pt idx="320">
                  <c:v>8.6648077200000007</c:v>
                </c:pt>
                <c:pt idx="321">
                  <c:v>8.4455741999999994</c:v>
                </c:pt>
                <c:pt idx="322">
                  <c:v>8.0606391200000012</c:v>
                </c:pt>
                <c:pt idx="323">
                  <c:v>7.9777550000000002</c:v>
                </c:pt>
                <c:pt idx="324">
                  <c:v>8.0247955600000012</c:v>
                </c:pt>
                <c:pt idx="325">
                  <c:v>7.6916914200000006</c:v>
                </c:pt>
                <c:pt idx="326">
                  <c:v>7.3248833800000002</c:v>
                </c:pt>
                <c:pt idx="327">
                  <c:v>7.3235213399999992</c:v>
                </c:pt>
                <c:pt idx="328">
                  <c:v>7.0063328799999995</c:v>
                </c:pt>
                <c:pt idx="329">
                  <c:v>6.4293931000000004</c:v>
                </c:pt>
                <c:pt idx="330">
                  <c:v>6.1403166800000006</c:v>
                </c:pt>
                <c:pt idx="331">
                  <c:v>5.9747810399999999</c:v>
                </c:pt>
                <c:pt idx="332">
                  <c:v>5.4479347200000001</c:v>
                </c:pt>
                <c:pt idx="333">
                  <c:v>5.120546899999999</c:v>
                </c:pt>
                <c:pt idx="334">
                  <c:v>4.6165911600000005</c:v>
                </c:pt>
                <c:pt idx="335">
                  <c:v>4.2611836400000005</c:v>
                </c:pt>
                <c:pt idx="336">
                  <c:v>3.8621560600000002</c:v>
                </c:pt>
                <c:pt idx="337">
                  <c:v>3.6173908799999999</c:v>
                </c:pt>
                <c:pt idx="338">
                  <c:v>3.2997295000000002</c:v>
                </c:pt>
                <c:pt idx="339">
                  <c:v>3.1451239200000001</c:v>
                </c:pt>
                <c:pt idx="340">
                  <c:v>2.95687546</c:v>
                </c:pt>
                <c:pt idx="341">
                  <c:v>3.0608170399999999</c:v>
                </c:pt>
                <c:pt idx="342">
                  <c:v>2.7790707599999998</c:v>
                </c:pt>
                <c:pt idx="343">
                  <c:v>2.5972122199999998</c:v>
                </c:pt>
                <c:pt idx="344">
                  <c:v>2.4121196199999995</c:v>
                </c:pt>
                <c:pt idx="345">
                  <c:v>1.930529382</c:v>
                </c:pt>
                <c:pt idx="346">
                  <c:v>1.0909198760000001</c:v>
                </c:pt>
                <c:pt idx="347">
                  <c:v>0.74480553580000008</c:v>
                </c:pt>
                <c:pt idx="348">
                  <c:v>0.12983095980000001</c:v>
                </c:pt>
                <c:pt idx="349">
                  <c:v>-0.2381047842</c:v>
                </c:pt>
                <c:pt idx="350">
                  <c:v>-0.70722994620000001</c:v>
                </c:pt>
                <c:pt idx="351">
                  <c:v>-1.0401120802000001</c:v>
                </c:pt>
                <c:pt idx="352">
                  <c:v>-1.5042932</c:v>
                </c:pt>
                <c:pt idx="353">
                  <c:v>-1.6076086039999999</c:v>
                </c:pt>
                <c:pt idx="354">
                  <c:v>-2.0277879800000003</c:v>
                </c:pt>
                <c:pt idx="355">
                  <c:v>-2.0475862</c:v>
                </c:pt>
                <c:pt idx="356">
                  <c:v>-2.3458221799999999</c:v>
                </c:pt>
                <c:pt idx="357">
                  <c:v>-2.5829531600000002</c:v>
                </c:pt>
                <c:pt idx="358">
                  <c:v>-3.1932738799999996</c:v>
                </c:pt>
                <c:pt idx="359">
                  <c:v>-3.6688910399999997</c:v>
                </c:pt>
                <c:pt idx="360">
                  <c:v>-4.3898006399999998</c:v>
                </c:pt>
                <c:pt idx="361">
                  <c:v>-4.9920943400000004</c:v>
                </c:pt>
                <c:pt idx="362">
                  <c:v>-5.6783399600000006</c:v>
                </c:pt>
                <c:pt idx="363">
                  <c:v>-6.2132535999999998</c:v>
                </c:pt>
                <c:pt idx="364">
                  <c:v>-6.8570633000000001</c:v>
                </c:pt>
                <c:pt idx="365">
                  <c:v>-7.3182724000000006</c:v>
                </c:pt>
                <c:pt idx="366">
                  <c:v>-7.6259221999999998</c:v>
                </c:pt>
                <c:pt idx="367">
                  <c:v>-8.1040377600000006</c:v>
                </c:pt>
                <c:pt idx="368">
                  <c:v>-8.4883360799999998</c:v>
                </c:pt>
                <c:pt idx="369">
                  <c:v>-8.6652270400000013</c:v>
                </c:pt>
                <c:pt idx="370">
                  <c:v>-8.7967478800000016</c:v>
                </c:pt>
                <c:pt idx="371">
                  <c:v>-8.8500532200000013</c:v>
                </c:pt>
                <c:pt idx="372">
                  <c:v>-8.6122999199999999</c:v>
                </c:pt>
                <c:pt idx="373">
                  <c:v>-8.2136355400000021</c:v>
                </c:pt>
                <c:pt idx="374">
                  <c:v>-7.6575528000000004</c:v>
                </c:pt>
                <c:pt idx="375">
                  <c:v>-7.3727022000000009</c:v>
                </c:pt>
                <c:pt idx="376">
                  <c:v>-6.9358423000000018</c:v>
                </c:pt>
                <c:pt idx="377">
                  <c:v>-6.3799512800000002</c:v>
                </c:pt>
                <c:pt idx="378">
                  <c:v>-6.1530816000000002</c:v>
                </c:pt>
                <c:pt idx="379">
                  <c:v>-6.2499828399999995</c:v>
                </c:pt>
                <c:pt idx="380">
                  <c:v>-5.7238743000000003</c:v>
                </c:pt>
                <c:pt idx="381">
                  <c:v>-5.53380224</c:v>
                </c:pt>
                <c:pt idx="382">
                  <c:v>-5.8307274800000002</c:v>
                </c:pt>
                <c:pt idx="383">
                  <c:v>-5.8027694799999994</c:v>
                </c:pt>
                <c:pt idx="384">
                  <c:v>-5.6484073600000002</c:v>
                </c:pt>
                <c:pt idx="385">
                  <c:v>-5.6048179600000001</c:v>
                </c:pt>
                <c:pt idx="386">
                  <c:v>-5.2886232800000004</c:v>
                </c:pt>
                <c:pt idx="387">
                  <c:v>-4.6279794799999996</c:v>
                </c:pt>
                <c:pt idx="388">
                  <c:v>-4.2065129800000003</c:v>
                </c:pt>
                <c:pt idx="389">
                  <c:v>-3.6134977400000006</c:v>
                </c:pt>
                <c:pt idx="390">
                  <c:v>-3.1692146800000001</c:v>
                </c:pt>
                <c:pt idx="391">
                  <c:v>-3.0391316399999999</c:v>
                </c:pt>
                <c:pt idx="392">
                  <c:v>-2.9755985199999997</c:v>
                </c:pt>
                <c:pt idx="393">
                  <c:v>-3.1623516399999998</c:v>
                </c:pt>
                <c:pt idx="394">
                  <c:v>-3.4143664200000003</c:v>
                </c:pt>
                <c:pt idx="395">
                  <c:v>-3.9671744600000003</c:v>
                </c:pt>
                <c:pt idx="396">
                  <c:v>-4.4306279399999999</c:v>
                </c:pt>
                <c:pt idx="397">
                  <c:v>-4.7494634399999995</c:v>
                </c:pt>
                <c:pt idx="398">
                  <c:v>-4.9112635400000002</c:v>
                </c:pt>
                <c:pt idx="399">
                  <c:v>-4.9124717999999996</c:v>
                </c:pt>
                <c:pt idx="400">
                  <c:v>-5.3466768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C-4DCF-894C-7CDAC9BA74F7}"/>
            </c:ext>
          </c:extLst>
        </c:ser>
        <c:ser>
          <c:idx val="2"/>
          <c:order val="2"/>
          <c:tx>
            <c:strRef>
              <c:f>IMD!$AV$3</c:f>
              <c:strCache>
                <c:ptCount val="1"/>
                <c:pt idx="0">
                  <c:v>3V / -0.6V Bias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IMD!$AC$5:$AC$405</c:f>
              <c:numCache>
                <c:formatCode>General</c:formatCode>
                <c:ptCount val="401"/>
                <c:pt idx="0">
                  <c:v>1.0500000000000001E-2</c:v>
                </c:pt>
                <c:pt idx="1">
                  <c:v>0.17794874999999999</c:v>
                </c:pt>
                <c:pt idx="2">
                  <c:v>0.34539750000000002</c:v>
                </c:pt>
                <c:pt idx="3">
                  <c:v>0.51284624999999995</c:v>
                </c:pt>
                <c:pt idx="4">
                  <c:v>0.68029499999999998</c:v>
                </c:pt>
                <c:pt idx="5">
                  <c:v>0.84774375000000002</c:v>
                </c:pt>
                <c:pt idx="6">
                  <c:v>1.0151924999999999</c:v>
                </c:pt>
                <c:pt idx="7">
                  <c:v>1.1826412500000001</c:v>
                </c:pt>
                <c:pt idx="8">
                  <c:v>1.35009</c:v>
                </c:pt>
                <c:pt idx="9">
                  <c:v>1.5175387499999999</c:v>
                </c:pt>
                <c:pt idx="10">
                  <c:v>1.6849875000000001</c:v>
                </c:pt>
                <c:pt idx="11">
                  <c:v>1.85243625</c:v>
                </c:pt>
                <c:pt idx="12">
                  <c:v>2.0198849999999999</c:v>
                </c:pt>
                <c:pt idx="13">
                  <c:v>2.1873337500000001</c:v>
                </c:pt>
                <c:pt idx="14">
                  <c:v>2.3547824999999998</c:v>
                </c:pt>
                <c:pt idx="15">
                  <c:v>2.5222312499999999</c:v>
                </c:pt>
                <c:pt idx="16">
                  <c:v>2.6896800000000001</c:v>
                </c:pt>
                <c:pt idx="17">
                  <c:v>2.8571287500000002</c:v>
                </c:pt>
                <c:pt idx="18">
                  <c:v>3.0245774999999999</c:v>
                </c:pt>
                <c:pt idx="19">
                  <c:v>3.1920262500000001</c:v>
                </c:pt>
                <c:pt idx="20">
                  <c:v>3.3594750000000002</c:v>
                </c:pt>
                <c:pt idx="21">
                  <c:v>3.5269237499999999</c:v>
                </c:pt>
                <c:pt idx="22">
                  <c:v>3.6943725000000001</c:v>
                </c:pt>
                <c:pt idx="23">
                  <c:v>3.8618212500000002</c:v>
                </c:pt>
                <c:pt idx="24">
                  <c:v>4.0292700000000004</c:v>
                </c:pt>
                <c:pt idx="25">
                  <c:v>4.1967187499999996</c:v>
                </c:pt>
                <c:pt idx="26">
                  <c:v>4.3641674999999998</c:v>
                </c:pt>
                <c:pt idx="27">
                  <c:v>4.5316162499999999</c:v>
                </c:pt>
                <c:pt idx="28">
                  <c:v>4.699065</c:v>
                </c:pt>
                <c:pt idx="29">
                  <c:v>4.8665137500000002</c:v>
                </c:pt>
                <c:pt idx="30">
                  <c:v>5.0339625000000003</c:v>
                </c:pt>
                <c:pt idx="31">
                  <c:v>5.2014112499999996</c:v>
                </c:pt>
                <c:pt idx="32">
                  <c:v>5.3688599999999997</c:v>
                </c:pt>
                <c:pt idx="33">
                  <c:v>5.5363087499999999</c:v>
                </c:pt>
                <c:pt idx="34">
                  <c:v>5.7037575</c:v>
                </c:pt>
                <c:pt idx="35">
                  <c:v>5.8712062500000002</c:v>
                </c:pt>
                <c:pt idx="36">
                  <c:v>6.0386550000000003</c:v>
                </c:pt>
                <c:pt idx="37">
                  <c:v>6.2061037499999996</c:v>
                </c:pt>
                <c:pt idx="38">
                  <c:v>6.3735524999999997</c:v>
                </c:pt>
                <c:pt idx="39">
                  <c:v>6.5410012499999999</c:v>
                </c:pt>
                <c:pt idx="40">
                  <c:v>6.70845</c:v>
                </c:pt>
                <c:pt idx="41">
                  <c:v>6.8758987500000002</c:v>
                </c:pt>
                <c:pt idx="42">
                  <c:v>7.0433475000000003</c:v>
                </c:pt>
                <c:pt idx="43">
                  <c:v>7.2107962499999996</c:v>
                </c:pt>
                <c:pt idx="44">
                  <c:v>7.3782449999999997</c:v>
                </c:pt>
                <c:pt idx="45">
                  <c:v>7.5456937499999999</c:v>
                </c:pt>
                <c:pt idx="46">
                  <c:v>7.7131425</c:v>
                </c:pt>
                <c:pt idx="47">
                  <c:v>7.8805912500000002</c:v>
                </c:pt>
                <c:pt idx="48">
                  <c:v>8.0480400000000003</c:v>
                </c:pt>
                <c:pt idx="49">
                  <c:v>8.2154887500000005</c:v>
                </c:pt>
                <c:pt idx="50">
                  <c:v>8.3829375000000006</c:v>
                </c:pt>
                <c:pt idx="51">
                  <c:v>8.5503862500000007</c:v>
                </c:pt>
                <c:pt idx="52">
                  <c:v>8.7178349999999991</c:v>
                </c:pt>
                <c:pt idx="53">
                  <c:v>8.8852837499999993</c:v>
                </c:pt>
                <c:pt idx="54">
                  <c:v>9.0527324999999994</c:v>
                </c:pt>
                <c:pt idx="55">
                  <c:v>9.2201812499999996</c:v>
                </c:pt>
                <c:pt idx="56">
                  <c:v>9.3876299999999997</c:v>
                </c:pt>
                <c:pt idx="57">
                  <c:v>9.5550787499999998</c:v>
                </c:pt>
                <c:pt idx="58">
                  <c:v>9.7225275</c:v>
                </c:pt>
                <c:pt idx="59">
                  <c:v>9.8899762500000001</c:v>
                </c:pt>
                <c:pt idx="60">
                  <c:v>10.057425</c:v>
                </c:pt>
                <c:pt idx="61">
                  <c:v>10.22487375</c:v>
                </c:pt>
                <c:pt idx="62">
                  <c:v>10.392322500000001</c:v>
                </c:pt>
                <c:pt idx="63">
                  <c:v>10.559771250000001</c:v>
                </c:pt>
                <c:pt idx="64">
                  <c:v>10.727220000000001</c:v>
                </c:pt>
                <c:pt idx="65">
                  <c:v>10.894668749999999</c:v>
                </c:pt>
                <c:pt idx="66">
                  <c:v>11.062117499999999</c:v>
                </c:pt>
                <c:pt idx="67">
                  <c:v>11.22956625</c:v>
                </c:pt>
                <c:pt idx="68">
                  <c:v>11.397015</c:v>
                </c:pt>
                <c:pt idx="69">
                  <c:v>11.56446375</c:v>
                </c:pt>
                <c:pt idx="70">
                  <c:v>11.7319125</c:v>
                </c:pt>
                <c:pt idx="71">
                  <c:v>11.89936125</c:v>
                </c:pt>
                <c:pt idx="72">
                  <c:v>12.06681</c:v>
                </c:pt>
                <c:pt idx="73">
                  <c:v>12.23425875</c:v>
                </c:pt>
                <c:pt idx="74">
                  <c:v>12.401707500000001</c:v>
                </c:pt>
                <c:pt idx="75">
                  <c:v>12.569156250000001</c:v>
                </c:pt>
                <c:pt idx="76">
                  <c:v>12.736605000000001</c:v>
                </c:pt>
                <c:pt idx="77">
                  <c:v>12.904053749999999</c:v>
                </c:pt>
                <c:pt idx="78">
                  <c:v>13.071502499999999</c:v>
                </c:pt>
                <c:pt idx="79">
                  <c:v>13.23895125</c:v>
                </c:pt>
                <c:pt idx="80">
                  <c:v>13.4064</c:v>
                </c:pt>
                <c:pt idx="81">
                  <c:v>13.57384875</c:v>
                </c:pt>
                <c:pt idx="82">
                  <c:v>13.7412975</c:v>
                </c:pt>
                <c:pt idx="83">
                  <c:v>13.90874625</c:v>
                </c:pt>
                <c:pt idx="84">
                  <c:v>14.076195</c:v>
                </c:pt>
                <c:pt idx="85">
                  <c:v>14.24364375</c:v>
                </c:pt>
                <c:pt idx="86">
                  <c:v>14.411092500000001</c:v>
                </c:pt>
                <c:pt idx="87">
                  <c:v>14.578541250000001</c:v>
                </c:pt>
                <c:pt idx="88">
                  <c:v>14.745990000000001</c:v>
                </c:pt>
                <c:pt idx="89">
                  <c:v>14.913438749999999</c:v>
                </c:pt>
                <c:pt idx="90">
                  <c:v>15.080887499999999</c:v>
                </c:pt>
                <c:pt idx="91">
                  <c:v>15.248336249999999</c:v>
                </c:pt>
                <c:pt idx="92">
                  <c:v>15.415785</c:v>
                </c:pt>
                <c:pt idx="93">
                  <c:v>15.58323375</c:v>
                </c:pt>
                <c:pt idx="94">
                  <c:v>15.7506825</c:v>
                </c:pt>
                <c:pt idx="95">
                  <c:v>15.91813125</c:v>
                </c:pt>
                <c:pt idx="96">
                  <c:v>16.08558</c:v>
                </c:pt>
                <c:pt idx="97">
                  <c:v>16.253028749999999</c:v>
                </c:pt>
                <c:pt idx="98">
                  <c:v>16.420477500000001</c:v>
                </c:pt>
                <c:pt idx="99">
                  <c:v>16.587926249999999</c:v>
                </c:pt>
                <c:pt idx="100">
                  <c:v>16.755375000000001</c:v>
                </c:pt>
                <c:pt idx="101">
                  <c:v>16.922823749999999</c:v>
                </c:pt>
                <c:pt idx="102">
                  <c:v>17.090272500000001</c:v>
                </c:pt>
                <c:pt idx="103">
                  <c:v>17.257721249999999</c:v>
                </c:pt>
                <c:pt idx="104">
                  <c:v>17.425170000000001</c:v>
                </c:pt>
                <c:pt idx="105">
                  <c:v>17.59261875</c:v>
                </c:pt>
                <c:pt idx="106">
                  <c:v>17.760067500000002</c:v>
                </c:pt>
                <c:pt idx="107">
                  <c:v>17.92751625</c:v>
                </c:pt>
                <c:pt idx="108">
                  <c:v>18.094964999999998</c:v>
                </c:pt>
                <c:pt idx="109">
                  <c:v>18.26241375</c:v>
                </c:pt>
                <c:pt idx="110">
                  <c:v>18.429862499999999</c:v>
                </c:pt>
                <c:pt idx="111">
                  <c:v>18.597311250000001</c:v>
                </c:pt>
                <c:pt idx="112">
                  <c:v>18.764759999999999</c:v>
                </c:pt>
                <c:pt idx="113">
                  <c:v>18.932208750000001</c:v>
                </c:pt>
                <c:pt idx="114">
                  <c:v>19.099657499999999</c:v>
                </c:pt>
                <c:pt idx="115">
                  <c:v>19.267106250000001</c:v>
                </c:pt>
                <c:pt idx="116">
                  <c:v>19.434555</c:v>
                </c:pt>
                <c:pt idx="117">
                  <c:v>19.602003750000002</c:v>
                </c:pt>
                <c:pt idx="118">
                  <c:v>19.7694525</c:v>
                </c:pt>
                <c:pt idx="119">
                  <c:v>19.936901249999998</c:v>
                </c:pt>
                <c:pt idx="120">
                  <c:v>20.10435</c:v>
                </c:pt>
                <c:pt idx="121">
                  <c:v>20.271798749999999</c:v>
                </c:pt>
                <c:pt idx="122">
                  <c:v>20.4392475</c:v>
                </c:pt>
                <c:pt idx="123">
                  <c:v>20.606696249999999</c:v>
                </c:pt>
                <c:pt idx="124">
                  <c:v>20.774145000000001</c:v>
                </c:pt>
                <c:pt idx="125">
                  <c:v>20.941593749999999</c:v>
                </c:pt>
                <c:pt idx="126">
                  <c:v>21.109042500000001</c:v>
                </c:pt>
                <c:pt idx="127">
                  <c:v>21.276491249999999</c:v>
                </c:pt>
                <c:pt idx="128">
                  <c:v>21.443940000000001</c:v>
                </c:pt>
                <c:pt idx="129">
                  <c:v>21.61138875</c:v>
                </c:pt>
                <c:pt idx="130">
                  <c:v>21.778837500000002</c:v>
                </c:pt>
                <c:pt idx="131">
                  <c:v>21.94628625</c:v>
                </c:pt>
                <c:pt idx="132">
                  <c:v>22.113734999999998</c:v>
                </c:pt>
                <c:pt idx="133">
                  <c:v>22.28118375</c:v>
                </c:pt>
                <c:pt idx="134">
                  <c:v>22.448632499999999</c:v>
                </c:pt>
                <c:pt idx="135">
                  <c:v>22.616081250000001</c:v>
                </c:pt>
                <c:pt idx="136">
                  <c:v>22.783529999999999</c:v>
                </c:pt>
                <c:pt idx="137">
                  <c:v>22.950978750000001</c:v>
                </c:pt>
                <c:pt idx="138">
                  <c:v>23.118427499999999</c:v>
                </c:pt>
                <c:pt idx="139">
                  <c:v>23.285876250000001</c:v>
                </c:pt>
                <c:pt idx="140">
                  <c:v>23.453325</c:v>
                </c:pt>
                <c:pt idx="141">
                  <c:v>23.620773750000001</c:v>
                </c:pt>
                <c:pt idx="142">
                  <c:v>23.7882225</c:v>
                </c:pt>
                <c:pt idx="143">
                  <c:v>23.955671250000002</c:v>
                </c:pt>
                <c:pt idx="144">
                  <c:v>24.12312</c:v>
                </c:pt>
                <c:pt idx="145">
                  <c:v>24.290568749999998</c:v>
                </c:pt>
                <c:pt idx="146">
                  <c:v>24.4580175</c:v>
                </c:pt>
                <c:pt idx="147">
                  <c:v>24.625466249999999</c:v>
                </c:pt>
                <c:pt idx="148">
                  <c:v>24.792915000000001</c:v>
                </c:pt>
                <c:pt idx="149">
                  <c:v>24.960363749999999</c:v>
                </c:pt>
                <c:pt idx="150">
                  <c:v>25.127812500000001</c:v>
                </c:pt>
                <c:pt idx="151">
                  <c:v>25.295261249999999</c:v>
                </c:pt>
                <c:pt idx="152">
                  <c:v>25.462710000000001</c:v>
                </c:pt>
                <c:pt idx="153">
                  <c:v>25.63015875</c:v>
                </c:pt>
                <c:pt idx="154">
                  <c:v>25.797607500000002</c:v>
                </c:pt>
                <c:pt idx="155">
                  <c:v>25.96505625</c:v>
                </c:pt>
                <c:pt idx="156">
                  <c:v>26.132504999999998</c:v>
                </c:pt>
                <c:pt idx="157">
                  <c:v>26.29995375</c:v>
                </c:pt>
                <c:pt idx="158">
                  <c:v>26.467402499999999</c:v>
                </c:pt>
                <c:pt idx="159">
                  <c:v>26.634851250000001</c:v>
                </c:pt>
                <c:pt idx="160">
                  <c:v>26.802299999999999</c:v>
                </c:pt>
                <c:pt idx="161">
                  <c:v>26.969748750000001</c:v>
                </c:pt>
                <c:pt idx="162">
                  <c:v>27.137197499999999</c:v>
                </c:pt>
                <c:pt idx="163">
                  <c:v>27.304646250000001</c:v>
                </c:pt>
                <c:pt idx="164">
                  <c:v>27.472094999999999</c:v>
                </c:pt>
                <c:pt idx="165">
                  <c:v>27.639543750000001</c:v>
                </c:pt>
                <c:pt idx="166">
                  <c:v>27.8069925</c:v>
                </c:pt>
                <c:pt idx="167">
                  <c:v>27.974441250000002</c:v>
                </c:pt>
                <c:pt idx="168">
                  <c:v>28.14189</c:v>
                </c:pt>
                <c:pt idx="169">
                  <c:v>28.309338749999998</c:v>
                </c:pt>
                <c:pt idx="170">
                  <c:v>28.4767875</c:v>
                </c:pt>
                <c:pt idx="171">
                  <c:v>28.644236249999999</c:v>
                </c:pt>
                <c:pt idx="172">
                  <c:v>28.811685000000001</c:v>
                </c:pt>
                <c:pt idx="173">
                  <c:v>28.979133749999999</c:v>
                </c:pt>
                <c:pt idx="174">
                  <c:v>29.146582500000001</c:v>
                </c:pt>
                <c:pt idx="175">
                  <c:v>29.314031249999999</c:v>
                </c:pt>
                <c:pt idx="176">
                  <c:v>29.481480000000001</c:v>
                </c:pt>
                <c:pt idx="177">
                  <c:v>29.64892875</c:v>
                </c:pt>
                <c:pt idx="178">
                  <c:v>29.816377500000002</c:v>
                </c:pt>
                <c:pt idx="179">
                  <c:v>29.98382625</c:v>
                </c:pt>
                <c:pt idx="180">
                  <c:v>30.151274999999998</c:v>
                </c:pt>
                <c:pt idx="181">
                  <c:v>30.31872375</c:v>
                </c:pt>
                <c:pt idx="182">
                  <c:v>30.486172499999999</c:v>
                </c:pt>
                <c:pt idx="183">
                  <c:v>30.65362125</c:v>
                </c:pt>
                <c:pt idx="184">
                  <c:v>30.821069999999999</c:v>
                </c:pt>
                <c:pt idx="185">
                  <c:v>30.988518750000001</c:v>
                </c:pt>
                <c:pt idx="186">
                  <c:v>31.155967499999999</c:v>
                </c:pt>
                <c:pt idx="187">
                  <c:v>31.323416250000001</c:v>
                </c:pt>
                <c:pt idx="188">
                  <c:v>31.490864999999999</c:v>
                </c:pt>
                <c:pt idx="189">
                  <c:v>31.658313750000001</c:v>
                </c:pt>
                <c:pt idx="190">
                  <c:v>31.8257625</c:v>
                </c:pt>
                <c:pt idx="191">
                  <c:v>31.993211250000002</c:v>
                </c:pt>
                <c:pt idx="192">
                  <c:v>32.16066</c:v>
                </c:pt>
                <c:pt idx="193">
                  <c:v>32.328108749999998</c:v>
                </c:pt>
                <c:pt idx="194">
                  <c:v>32.495557499999997</c:v>
                </c:pt>
                <c:pt idx="195">
                  <c:v>32.663006250000002</c:v>
                </c:pt>
                <c:pt idx="196">
                  <c:v>32.830455000000001</c:v>
                </c:pt>
                <c:pt idx="197">
                  <c:v>32.997903749999999</c:v>
                </c:pt>
                <c:pt idx="198">
                  <c:v>33.165352499999997</c:v>
                </c:pt>
                <c:pt idx="199">
                  <c:v>33.332801250000003</c:v>
                </c:pt>
                <c:pt idx="200">
                  <c:v>33.500250000000001</c:v>
                </c:pt>
                <c:pt idx="201">
                  <c:v>33.66769875</c:v>
                </c:pt>
                <c:pt idx="202">
                  <c:v>33.835147499999998</c:v>
                </c:pt>
                <c:pt idx="203">
                  <c:v>34.002596250000003</c:v>
                </c:pt>
                <c:pt idx="204">
                  <c:v>34.170045000000002</c:v>
                </c:pt>
                <c:pt idx="205">
                  <c:v>34.33749375</c:v>
                </c:pt>
                <c:pt idx="206">
                  <c:v>34.504942499999999</c:v>
                </c:pt>
                <c:pt idx="207">
                  <c:v>34.672391249999997</c:v>
                </c:pt>
                <c:pt idx="208">
                  <c:v>34.839840000000002</c:v>
                </c:pt>
                <c:pt idx="209">
                  <c:v>35.007288750000001</c:v>
                </c:pt>
                <c:pt idx="210">
                  <c:v>35.174737499999999</c:v>
                </c:pt>
                <c:pt idx="211">
                  <c:v>35.342186249999997</c:v>
                </c:pt>
                <c:pt idx="212">
                  <c:v>35.509635000000003</c:v>
                </c:pt>
                <c:pt idx="213">
                  <c:v>35.677083750000001</c:v>
                </c:pt>
                <c:pt idx="214">
                  <c:v>35.8445325</c:v>
                </c:pt>
                <c:pt idx="215">
                  <c:v>36.011981249999998</c:v>
                </c:pt>
                <c:pt idx="216">
                  <c:v>36.179430000000004</c:v>
                </c:pt>
                <c:pt idx="217">
                  <c:v>36.346878750000002</c:v>
                </c:pt>
                <c:pt idx="218">
                  <c:v>36.5143275</c:v>
                </c:pt>
                <c:pt idx="219">
                  <c:v>36.681776249999999</c:v>
                </c:pt>
                <c:pt idx="220">
                  <c:v>36.849224999999997</c:v>
                </c:pt>
                <c:pt idx="221">
                  <c:v>37.016673750000002</c:v>
                </c:pt>
                <c:pt idx="222">
                  <c:v>37.184122500000001</c:v>
                </c:pt>
                <c:pt idx="223">
                  <c:v>37.351571249999999</c:v>
                </c:pt>
                <c:pt idx="224">
                  <c:v>37.519019999999998</c:v>
                </c:pt>
                <c:pt idx="225">
                  <c:v>37.686468750000003</c:v>
                </c:pt>
                <c:pt idx="226">
                  <c:v>37.853917500000001</c:v>
                </c:pt>
                <c:pt idx="227">
                  <c:v>38.02136625</c:v>
                </c:pt>
                <c:pt idx="228">
                  <c:v>38.188814999999998</c:v>
                </c:pt>
                <c:pt idx="229">
                  <c:v>38.356263749999997</c:v>
                </c:pt>
                <c:pt idx="230">
                  <c:v>38.523712500000002</c:v>
                </c:pt>
                <c:pt idx="231">
                  <c:v>38.69116125</c:v>
                </c:pt>
                <c:pt idx="232">
                  <c:v>38.858609999999999</c:v>
                </c:pt>
                <c:pt idx="233">
                  <c:v>39.026058749999997</c:v>
                </c:pt>
                <c:pt idx="234">
                  <c:v>39.193507500000003</c:v>
                </c:pt>
                <c:pt idx="235">
                  <c:v>39.360956250000001</c:v>
                </c:pt>
                <c:pt idx="236">
                  <c:v>39.528404999999999</c:v>
                </c:pt>
                <c:pt idx="237">
                  <c:v>39.695853749999998</c:v>
                </c:pt>
                <c:pt idx="238">
                  <c:v>39.863302500000003</c:v>
                </c:pt>
                <c:pt idx="239">
                  <c:v>40.030751250000002</c:v>
                </c:pt>
                <c:pt idx="240">
                  <c:v>40.1982</c:v>
                </c:pt>
                <c:pt idx="241">
                  <c:v>40.365648749999998</c:v>
                </c:pt>
                <c:pt idx="242">
                  <c:v>40.533097499999997</c:v>
                </c:pt>
                <c:pt idx="243">
                  <c:v>40.700546250000002</c:v>
                </c:pt>
                <c:pt idx="244">
                  <c:v>40.867995000000001</c:v>
                </c:pt>
                <c:pt idx="245">
                  <c:v>41.035443749999999</c:v>
                </c:pt>
                <c:pt idx="246">
                  <c:v>41.202892499999997</c:v>
                </c:pt>
                <c:pt idx="247">
                  <c:v>41.370341250000003</c:v>
                </c:pt>
                <c:pt idx="248">
                  <c:v>41.537790000000001</c:v>
                </c:pt>
                <c:pt idx="249">
                  <c:v>41.705238749999999</c:v>
                </c:pt>
                <c:pt idx="250">
                  <c:v>41.872687499999998</c:v>
                </c:pt>
                <c:pt idx="251">
                  <c:v>42.040136250000003</c:v>
                </c:pt>
                <c:pt idx="252">
                  <c:v>42.207585000000002</c:v>
                </c:pt>
                <c:pt idx="253">
                  <c:v>42.37503375</c:v>
                </c:pt>
                <c:pt idx="254">
                  <c:v>42.542482499999998</c:v>
                </c:pt>
                <c:pt idx="255">
                  <c:v>42.709931249999997</c:v>
                </c:pt>
                <c:pt idx="256">
                  <c:v>42.877380000000002</c:v>
                </c:pt>
                <c:pt idx="257">
                  <c:v>43.044828750000001</c:v>
                </c:pt>
                <c:pt idx="258">
                  <c:v>43.212277499999999</c:v>
                </c:pt>
                <c:pt idx="259">
                  <c:v>43.379726249999997</c:v>
                </c:pt>
                <c:pt idx="260">
                  <c:v>43.547175000000003</c:v>
                </c:pt>
                <c:pt idx="261">
                  <c:v>43.714623750000001</c:v>
                </c:pt>
                <c:pt idx="262">
                  <c:v>43.8820725</c:v>
                </c:pt>
                <c:pt idx="263">
                  <c:v>44.049521249999998</c:v>
                </c:pt>
                <c:pt idx="264">
                  <c:v>44.216970000000003</c:v>
                </c:pt>
                <c:pt idx="265">
                  <c:v>44.384418750000002</c:v>
                </c:pt>
                <c:pt idx="266">
                  <c:v>44.5518675</c:v>
                </c:pt>
                <c:pt idx="267">
                  <c:v>44.719316249999999</c:v>
                </c:pt>
                <c:pt idx="268">
                  <c:v>44.886764999999997</c:v>
                </c:pt>
                <c:pt idx="269">
                  <c:v>45.054213750000002</c:v>
                </c:pt>
                <c:pt idx="270">
                  <c:v>45.221662500000001</c:v>
                </c:pt>
                <c:pt idx="271">
                  <c:v>45.389111249999999</c:v>
                </c:pt>
                <c:pt idx="272">
                  <c:v>45.556559999999998</c:v>
                </c:pt>
                <c:pt idx="273">
                  <c:v>45.724008750000003</c:v>
                </c:pt>
                <c:pt idx="274">
                  <c:v>45.891457500000001</c:v>
                </c:pt>
                <c:pt idx="275">
                  <c:v>46.05890625</c:v>
                </c:pt>
                <c:pt idx="276">
                  <c:v>46.226354999999998</c:v>
                </c:pt>
                <c:pt idx="277">
                  <c:v>46.393803749999996</c:v>
                </c:pt>
                <c:pt idx="278">
                  <c:v>46.561252500000002</c:v>
                </c:pt>
                <c:pt idx="279">
                  <c:v>46.72870125</c:v>
                </c:pt>
                <c:pt idx="280">
                  <c:v>46.896149999999999</c:v>
                </c:pt>
                <c:pt idx="281">
                  <c:v>47.063598749999997</c:v>
                </c:pt>
                <c:pt idx="282">
                  <c:v>47.231047500000003</c:v>
                </c:pt>
                <c:pt idx="283">
                  <c:v>47.398496250000001</c:v>
                </c:pt>
                <c:pt idx="284">
                  <c:v>47.565944999999999</c:v>
                </c:pt>
                <c:pt idx="285">
                  <c:v>47.733393749999998</c:v>
                </c:pt>
                <c:pt idx="286">
                  <c:v>47.900842500000003</c:v>
                </c:pt>
                <c:pt idx="287">
                  <c:v>48.068291250000001</c:v>
                </c:pt>
                <c:pt idx="288">
                  <c:v>48.23574</c:v>
                </c:pt>
                <c:pt idx="289">
                  <c:v>48.403188749999998</c:v>
                </c:pt>
                <c:pt idx="290">
                  <c:v>48.570637499999997</c:v>
                </c:pt>
                <c:pt idx="291">
                  <c:v>48.738086250000002</c:v>
                </c:pt>
                <c:pt idx="292">
                  <c:v>48.905535</c:v>
                </c:pt>
                <c:pt idx="293">
                  <c:v>49.072983749999999</c:v>
                </c:pt>
                <c:pt idx="294">
                  <c:v>49.240432499999997</c:v>
                </c:pt>
                <c:pt idx="295">
                  <c:v>49.407881250000003</c:v>
                </c:pt>
                <c:pt idx="296">
                  <c:v>49.575330000000001</c:v>
                </c:pt>
                <c:pt idx="297">
                  <c:v>49.742778749999999</c:v>
                </c:pt>
                <c:pt idx="298">
                  <c:v>49.910227499999998</c:v>
                </c:pt>
                <c:pt idx="299">
                  <c:v>50.077676250000003</c:v>
                </c:pt>
                <c:pt idx="300">
                  <c:v>50.245125000000002</c:v>
                </c:pt>
                <c:pt idx="301">
                  <c:v>50.41257375</c:v>
                </c:pt>
                <c:pt idx="302">
                  <c:v>50.580022499999998</c:v>
                </c:pt>
                <c:pt idx="303">
                  <c:v>50.747471249999997</c:v>
                </c:pt>
                <c:pt idx="304">
                  <c:v>50.914920000000002</c:v>
                </c:pt>
                <c:pt idx="305">
                  <c:v>51.082368750000001</c:v>
                </c:pt>
                <c:pt idx="306">
                  <c:v>51.249817499999999</c:v>
                </c:pt>
                <c:pt idx="307">
                  <c:v>51.417266249999997</c:v>
                </c:pt>
                <c:pt idx="308">
                  <c:v>51.584715000000003</c:v>
                </c:pt>
                <c:pt idx="309">
                  <c:v>51.752163750000001</c:v>
                </c:pt>
                <c:pt idx="310">
                  <c:v>51.919612499999999</c:v>
                </c:pt>
                <c:pt idx="311">
                  <c:v>52.087061249999998</c:v>
                </c:pt>
                <c:pt idx="312">
                  <c:v>52.254510000000003</c:v>
                </c:pt>
                <c:pt idx="313">
                  <c:v>52.421958750000002</c:v>
                </c:pt>
                <c:pt idx="314">
                  <c:v>52.5894075</c:v>
                </c:pt>
                <c:pt idx="315">
                  <c:v>52.756856249999998</c:v>
                </c:pt>
                <c:pt idx="316">
                  <c:v>52.924304999999997</c:v>
                </c:pt>
                <c:pt idx="317">
                  <c:v>53.091753750000002</c:v>
                </c:pt>
                <c:pt idx="318">
                  <c:v>53.259202500000001</c:v>
                </c:pt>
                <c:pt idx="319">
                  <c:v>53.426651249999999</c:v>
                </c:pt>
                <c:pt idx="320">
                  <c:v>53.594099999999997</c:v>
                </c:pt>
                <c:pt idx="321">
                  <c:v>53.761548750000003</c:v>
                </c:pt>
                <c:pt idx="322">
                  <c:v>53.928997500000001</c:v>
                </c:pt>
                <c:pt idx="323">
                  <c:v>54.09644625</c:v>
                </c:pt>
                <c:pt idx="324">
                  <c:v>54.263894999999998</c:v>
                </c:pt>
                <c:pt idx="325">
                  <c:v>54.431343750000003</c:v>
                </c:pt>
                <c:pt idx="326">
                  <c:v>54.598792500000002</c:v>
                </c:pt>
                <c:pt idx="327">
                  <c:v>54.76624125</c:v>
                </c:pt>
                <c:pt idx="328">
                  <c:v>54.933689999999999</c:v>
                </c:pt>
                <c:pt idx="329">
                  <c:v>55.101138749999997</c:v>
                </c:pt>
                <c:pt idx="330">
                  <c:v>55.268587500000002</c:v>
                </c:pt>
                <c:pt idx="331">
                  <c:v>55.436036250000001</c:v>
                </c:pt>
                <c:pt idx="332">
                  <c:v>55.603484999999999</c:v>
                </c:pt>
                <c:pt idx="333">
                  <c:v>55.770933749999998</c:v>
                </c:pt>
                <c:pt idx="334">
                  <c:v>55.938382500000003</c:v>
                </c:pt>
                <c:pt idx="335">
                  <c:v>56.105831250000001</c:v>
                </c:pt>
                <c:pt idx="336">
                  <c:v>56.27328</c:v>
                </c:pt>
                <c:pt idx="337">
                  <c:v>56.440728749999998</c:v>
                </c:pt>
                <c:pt idx="338">
                  <c:v>56.608177499999996</c:v>
                </c:pt>
                <c:pt idx="339">
                  <c:v>56.775626250000002</c:v>
                </c:pt>
                <c:pt idx="340">
                  <c:v>56.943075</c:v>
                </c:pt>
                <c:pt idx="341">
                  <c:v>57.110523749999999</c:v>
                </c:pt>
                <c:pt idx="342">
                  <c:v>57.277972499999997</c:v>
                </c:pt>
                <c:pt idx="343">
                  <c:v>57.445421250000003</c:v>
                </c:pt>
                <c:pt idx="344">
                  <c:v>57.612870000000001</c:v>
                </c:pt>
                <c:pt idx="345">
                  <c:v>57.780318749999999</c:v>
                </c:pt>
                <c:pt idx="346">
                  <c:v>57.947767499999998</c:v>
                </c:pt>
                <c:pt idx="347">
                  <c:v>58.115216250000003</c:v>
                </c:pt>
                <c:pt idx="348">
                  <c:v>58.282665000000001</c:v>
                </c:pt>
                <c:pt idx="349">
                  <c:v>58.45011375</c:v>
                </c:pt>
                <c:pt idx="350">
                  <c:v>58.617562499999998</c:v>
                </c:pt>
                <c:pt idx="351">
                  <c:v>58.785011249999997</c:v>
                </c:pt>
                <c:pt idx="352">
                  <c:v>58.952460000000002</c:v>
                </c:pt>
                <c:pt idx="353">
                  <c:v>59.11990875</c:v>
                </c:pt>
                <c:pt idx="354">
                  <c:v>59.287357499999999</c:v>
                </c:pt>
                <c:pt idx="355">
                  <c:v>59.454806249999997</c:v>
                </c:pt>
                <c:pt idx="356">
                  <c:v>59.622255000000003</c:v>
                </c:pt>
                <c:pt idx="357">
                  <c:v>59.789703750000001</c:v>
                </c:pt>
                <c:pt idx="358">
                  <c:v>59.957152499999999</c:v>
                </c:pt>
                <c:pt idx="359">
                  <c:v>60.124601249999998</c:v>
                </c:pt>
                <c:pt idx="360">
                  <c:v>60.292050000000003</c:v>
                </c:pt>
                <c:pt idx="361">
                  <c:v>60.459498750000002</c:v>
                </c:pt>
                <c:pt idx="362">
                  <c:v>60.6269475</c:v>
                </c:pt>
                <c:pt idx="363">
                  <c:v>60.794396249999998</c:v>
                </c:pt>
                <c:pt idx="364">
                  <c:v>60.961844999999997</c:v>
                </c:pt>
                <c:pt idx="365">
                  <c:v>61.129293750000002</c:v>
                </c:pt>
                <c:pt idx="366">
                  <c:v>61.296742500000001</c:v>
                </c:pt>
                <c:pt idx="367">
                  <c:v>61.464191249999999</c:v>
                </c:pt>
                <c:pt idx="368">
                  <c:v>61.631639999999997</c:v>
                </c:pt>
                <c:pt idx="369">
                  <c:v>61.799088750000003</c:v>
                </c:pt>
                <c:pt idx="370">
                  <c:v>61.966537500000001</c:v>
                </c:pt>
                <c:pt idx="371">
                  <c:v>62.13398625</c:v>
                </c:pt>
                <c:pt idx="372">
                  <c:v>62.301434999999998</c:v>
                </c:pt>
                <c:pt idx="373">
                  <c:v>62.468883750000003</c:v>
                </c:pt>
                <c:pt idx="374">
                  <c:v>62.636332500000002</c:v>
                </c:pt>
                <c:pt idx="375">
                  <c:v>62.80378125</c:v>
                </c:pt>
                <c:pt idx="376">
                  <c:v>62.971229999999998</c:v>
                </c:pt>
                <c:pt idx="377">
                  <c:v>63.138678749999997</c:v>
                </c:pt>
                <c:pt idx="378">
                  <c:v>63.306127500000002</c:v>
                </c:pt>
                <c:pt idx="379">
                  <c:v>63.473576250000001</c:v>
                </c:pt>
                <c:pt idx="380">
                  <c:v>63.641024999999999</c:v>
                </c:pt>
                <c:pt idx="381">
                  <c:v>63.808473749999997</c:v>
                </c:pt>
                <c:pt idx="382">
                  <c:v>63.975922500000003</c:v>
                </c:pt>
                <c:pt idx="383">
                  <c:v>64.143371250000001</c:v>
                </c:pt>
                <c:pt idx="384">
                  <c:v>64.310820000000007</c:v>
                </c:pt>
                <c:pt idx="385">
                  <c:v>64.478268749999998</c:v>
                </c:pt>
                <c:pt idx="386">
                  <c:v>64.645717500000003</c:v>
                </c:pt>
                <c:pt idx="387">
                  <c:v>64.813166249999995</c:v>
                </c:pt>
                <c:pt idx="388">
                  <c:v>64.980615</c:v>
                </c:pt>
                <c:pt idx="389">
                  <c:v>65.148063750000006</c:v>
                </c:pt>
                <c:pt idx="390">
                  <c:v>65.315512499999997</c:v>
                </c:pt>
                <c:pt idx="391">
                  <c:v>65.482961250000002</c:v>
                </c:pt>
                <c:pt idx="392">
                  <c:v>65.650409999999994</c:v>
                </c:pt>
                <c:pt idx="393">
                  <c:v>65.817858749999999</c:v>
                </c:pt>
                <c:pt idx="394">
                  <c:v>65.985307500000005</c:v>
                </c:pt>
                <c:pt idx="395">
                  <c:v>66.152756249999996</c:v>
                </c:pt>
                <c:pt idx="396">
                  <c:v>66.320205000000001</c:v>
                </c:pt>
                <c:pt idx="397">
                  <c:v>66.487653750000007</c:v>
                </c:pt>
                <c:pt idx="398">
                  <c:v>66.655102499999998</c:v>
                </c:pt>
                <c:pt idx="399">
                  <c:v>66.822551250000004</c:v>
                </c:pt>
                <c:pt idx="400">
                  <c:v>66.989999999999995</c:v>
                </c:pt>
              </c:numCache>
            </c:numRef>
          </c:xVal>
          <c:yVal>
            <c:numRef>
              <c:f>IMD!$BC$5:$BC$405</c:f>
              <c:numCache>
                <c:formatCode>General</c:formatCode>
                <c:ptCount val="401"/>
                <c:pt idx="0">
                  <c:v>8.4541711999999993</c:v>
                </c:pt>
                <c:pt idx="1">
                  <c:v>-15.853595</c:v>
                </c:pt>
                <c:pt idx="2">
                  <c:v>-3.2183544599999996</c:v>
                </c:pt>
                <c:pt idx="3">
                  <c:v>-3.8809335200000001</c:v>
                </c:pt>
                <c:pt idx="4">
                  <c:v>0.7710269000000004</c:v>
                </c:pt>
                <c:pt idx="5">
                  <c:v>4.2388470800000002</c:v>
                </c:pt>
                <c:pt idx="6">
                  <c:v>6.6641907199999988</c:v>
                </c:pt>
                <c:pt idx="7">
                  <c:v>7.9665993799999999</c:v>
                </c:pt>
                <c:pt idx="8">
                  <c:v>8.85446168</c:v>
                </c:pt>
                <c:pt idx="9">
                  <c:v>9.3516462399999991</c:v>
                </c:pt>
                <c:pt idx="10">
                  <c:v>9.6965186400000007</c:v>
                </c:pt>
                <c:pt idx="11">
                  <c:v>10.081277320000002</c:v>
                </c:pt>
                <c:pt idx="12">
                  <c:v>10.549685060000002</c:v>
                </c:pt>
                <c:pt idx="13">
                  <c:v>11.241137980000001</c:v>
                </c:pt>
                <c:pt idx="14">
                  <c:v>12.075686600000001</c:v>
                </c:pt>
                <c:pt idx="15">
                  <c:v>13.059163399999999</c:v>
                </c:pt>
                <c:pt idx="16">
                  <c:v>14.094123400000001</c:v>
                </c:pt>
                <c:pt idx="17">
                  <c:v>15.107812000000001</c:v>
                </c:pt>
                <c:pt idx="18">
                  <c:v>16.008451600000001</c:v>
                </c:pt>
                <c:pt idx="19">
                  <c:v>16.563458000000001</c:v>
                </c:pt>
                <c:pt idx="20">
                  <c:v>16.926856999999998</c:v>
                </c:pt>
                <c:pt idx="21">
                  <c:v>16.802300800000001</c:v>
                </c:pt>
                <c:pt idx="22">
                  <c:v>16.548895999999999</c:v>
                </c:pt>
                <c:pt idx="23">
                  <c:v>16.158566199999999</c:v>
                </c:pt>
                <c:pt idx="24">
                  <c:v>15.9827212</c:v>
                </c:pt>
                <c:pt idx="25">
                  <c:v>15.593116600000002</c:v>
                </c:pt>
                <c:pt idx="26">
                  <c:v>15.642265400000003</c:v>
                </c:pt>
                <c:pt idx="27">
                  <c:v>15.2381224</c:v>
                </c:pt>
                <c:pt idx="28">
                  <c:v>15.205548800000003</c:v>
                </c:pt>
                <c:pt idx="29">
                  <c:v>15.090467799999999</c:v>
                </c:pt>
                <c:pt idx="30">
                  <c:v>14.8958584</c:v>
                </c:pt>
                <c:pt idx="31">
                  <c:v>14.654594800000002</c:v>
                </c:pt>
                <c:pt idx="32">
                  <c:v>14.880236400000001</c:v>
                </c:pt>
                <c:pt idx="33">
                  <c:v>14.708946599999999</c:v>
                </c:pt>
                <c:pt idx="34">
                  <c:v>14.4714472</c:v>
                </c:pt>
                <c:pt idx="35">
                  <c:v>14.4484922</c:v>
                </c:pt>
                <c:pt idx="36">
                  <c:v>14.267128400000001</c:v>
                </c:pt>
                <c:pt idx="37">
                  <c:v>13.838066999999999</c:v>
                </c:pt>
                <c:pt idx="38">
                  <c:v>13.37588</c:v>
                </c:pt>
                <c:pt idx="39">
                  <c:v>12.946930400000003</c:v>
                </c:pt>
                <c:pt idx="40">
                  <c:v>12.561448799999999</c:v>
                </c:pt>
                <c:pt idx="41">
                  <c:v>11.9890206</c:v>
                </c:pt>
                <c:pt idx="42">
                  <c:v>11.68019</c:v>
                </c:pt>
                <c:pt idx="43">
                  <c:v>11.377126800000001</c:v>
                </c:pt>
                <c:pt idx="44">
                  <c:v>11.031195</c:v>
                </c:pt>
                <c:pt idx="45">
                  <c:v>10.6885978</c:v>
                </c:pt>
                <c:pt idx="46">
                  <c:v>10.5075822</c:v>
                </c:pt>
                <c:pt idx="47">
                  <c:v>10.3503924</c:v>
                </c:pt>
                <c:pt idx="48">
                  <c:v>10.210194399999999</c:v>
                </c:pt>
                <c:pt idx="49">
                  <c:v>10.153566999999999</c:v>
                </c:pt>
                <c:pt idx="50">
                  <c:v>10.10737</c:v>
                </c:pt>
                <c:pt idx="51">
                  <c:v>10.08614188</c:v>
                </c:pt>
                <c:pt idx="52">
                  <c:v>10.01309758</c:v>
                </c:pt>
                <c:pt idx="53">
                  <c:v>10.011252979999998</c:v>
                </c:pt>
                <c:pt idx="54">
                  <c:v>10.00438278</c:v>
                </c:pt>
                <c:pt idx="55">
                  <c:v>10.026443180000001</c:v>
                </c:pt>
                <c:pt idx="56">
                  <c:v>10.117677499999999</c:v>
                </c:pt>
                <c:pt idx="57">
                  <c:v>10.255845000000001</c:v>
                </c:pt>
                <c:pt idx="58">
                  <c:v>10.3236764</c:v>
                </c:pt>
                <c:pt idx="59">
                  <c:v>10.4853912</c:v>
                </c:pt>
                <c:pt idx="60">
                  <c:v>10.656026600000001</c:v>
                </c:pt>
                <c:pt idx="61">
                  <c:v>10.750094600000001</c:v>
                </c:pt>
                <c:pt idx="62">
                  <c:v>10.8931798</c:v>
                </c:pt>
                <c:pt idx="63">
                  <c:v>11.1201156</c:v>
                </c:pt>
                <c:pt idx="64">
                  <c:v>11.309620599999999</c:v>
                </c:pt>
                <c:pt idx="65">
                  <c:v>11.475202799999998</c:v>
                </c:pt>
                <c:pt idx="66">
                  <c:v>11.6354164</c:v>
                </c:pt>
                <c:pt idx="67">
                  <c:v>11.7809104</c:v>
                </c:pt>
                <c:pt idx="68">
                  <c:v>11.9416218</c:v>
                </c:pt>
                <c:pt idx="69">
                  <c:v>12.1513752</c:v>
                </c:pt>
                <c:pt idx="70">
                  <c:v>12.236202800000001</c:v>
                </c:pt>
                <c:pt idx="71">
                  <c:v>12.427101</c:v>
                </c:pt>
                <c:pt idx="72">
                  <c:v>12.6103284</c:v>
                </c:pt>
                <c:pt idx="73">
                  <c:v>12.8378312</c:v>
                </c:pt>
                <c:pt idx="74">
                  <c:v>13.029295999999999</c:v>
                </c:pt>
                <c:pt idx="75">
                  <c:v>13.356464599999999</c:v>
                </c:pt>
                <c:pt idx="76">
                  <c:v>13.667498999999998</c:v>
                </c:pt>
                <c:pt idx="77">
                  <c:v>14.0368628</c:v>
                </c:pt>
                <c:pt idx="78">
                  <c:v>14.5087118</c:v>
                </c:pt>
                <c:pt idx="79">
                  <c:v>15.1765048</c:v>
                </c:pt>
                <c:pt idx="80">
                  <c:v>15.478261</c:v>
                </c:pt>
                <c:pt idx="81">
                  <c:v>15.839694799999998</c:v>
                </c:pt>
                <c:pt idx="82">
                  <c:v>16.0576902</c:v>
                </c:pt>
                <c:pt idx="83">
                  <c:v>15.778736800000001</c:v>
                </c:pt>
                <c:pt idx="84">
                  <c:v>15.501096200000001</c:v>
                </c:pt>
                <c:pt idx="85">
                  <c:v>15.416471599999999</c:v>
                </c:pt>
                <c:pt idx="86">
                  <c:v>15.576907</c:v>
                </c:pt>
                <c:pt idx="87">
                  <c:v>15.233185000000001</c:v>
                </c:pt>
                <c:pt idx="88">
                  <c:v>15.675378</c:v>
                </c:pt>
                <c:pt idx="89">
                  <c:v>15.285707800000001</c:v>
                </c:pt>
                <c:pt idx="90">
                  <c:v>15.696470399999999</c:v>
                </c:pt>
                <c:pt idx="91">
                  <c:v>15.312592599999999</c:v>
                </c:pt>
                <c:pt idx="92">
                  <c:v>15.092618399999997</c:v>
                </c:pt>
                <c:pt idx="93">
                  <c:v>14.718446</c:v>
                </c:pt>
                <c:pt idx="94">
                  <c:v>14.497442599999999</c:v>
                </c:pt>
                <c:pt idx="95">
                  <c:v>13.948051400000001</c:v>
                </c:pt>
                <c:pt idx="96">
                  <c:v>13.526751000000001</c:v>
                </c:pt>
                <c:pt idx="97">
                  <c:v>13.3136382</c:v>
                </c:pt>
                <c:pt idx="98">
                  <c:v>12.852122600000001</c:v>
                </c:pt>
                <c:pt idx="99">
                  <c:v>13.031507600000001</c:v>
                </c:pt>
                <c:pt idx="100">
                  <c:v>12.903963600000001</c:v>
                </c:pt>
                <c:pt idx="101">
                  <c:v>12.745452</c:v>
                </c:pt>
                <c:pt idx="102">
                  <c:v>12.74638</c:v>
                </c:pt>
                <c:pt idx="103">
                  <c:v>12.8798438</c:v>
                </c:pt>
                <c:pt idx="104">
                  <c:v>12.809105199999999</c:v>
                </c:pt>
                <c:pt idx="105">
                  <c:v>12.640777199999999</c:v>
                </c:pt>
                <c:pt idx="106">
                  <c:v>12.810578000000001</c:v>
                </c:pt>
                <c:pt idx="107">
                  <c:v>12.9218004</c:v>
                </c:pt>
                <c:pt idx="108">
                  <c:v>12.905328600000001</c:v>
                </c:pt>
                <c:pt idx="109">
                  <c:v>13.029680600000001</c:v>
                </c:pt>
                <c:pt idx="110">
                  <c:v>12.995413600000001</c:v>
                </c:pt>
                <c:pt idx="111">
                  <c:v>12.917414400000002</c:v>
                </c:pt>
                <c:pt idx="112">
                  <c:v>12.875959799999999</c:v>
                </c:pt>
                <c:pt idx="113">
                  <c:v>12.8834892</c:v>
                </c:pt>
                <c:pt idx="114">
                  <c:v>12.569207199999999</c:v>
                </c:pt>
                <c:pt idx="115">
                  <c:v>12.524831199999999</c:v>
                </c:pt>
                <c:pt idx="116">
                  <c:v>12.481973999999999</c:v>
                </c:pt>
                <c:pt idx="117">
                  <c:v>12.794916599999999</c:v>
                </c:pt>
                <c:pt idx="118">
                  <c:v>12.804947000000002</c:v>
                </c:pt>
                <c:pt idx="119">
                  <c:v>13.122851400000002</c:v>
                </c:pt>
                <c:pt idx="120">
                  <c:v>13.0688174</c:v>
                </c:pt>
                <c:pt idx="121">
                  <c:v>13.404336199999999</c:v>
                </c:pt>
                <c:pt idx="122">
                  <c:v>13.660999799999999</c:v>
                </c:pt>
                <c:pt idx="123">
                  <c:v>13.648592799999998</c:v>
                </c:pt>
                <c:pt idx="124">
                  <c:v>13.558597199999999</c:v>
                </c:pt>
                <c:pt idx="125">
                  <c:v>13.634259199999999</c:v>
                </c:pt>
                <c:pt idx="126">
                  <c:v>13.538707599999999</c:v>
                </c:pt>
                <c:pt idx="127">
                  <c:v>13.1707818</c:v>
                </c:pt>
                <c:pt idx="128">
                  <c:v>13.048194600000002</c:v>
                </c:pt>
                <c:pt idx="129">
                  <c:v>12.961628600000001</c:v>
                </c:pt>
                <c:pt idx="130">
                  <c:v>13.057046400000001</c:v>
                </c:pt>
                <c:pt idx="131">
                  <c:v>13.013725600000001</c:v>
                </c:pt>
                <c:pt idx="132">
                  <c:v>13.123775800000001</c:v>
                </c:pt>
                <c:pt idx="133">
                  <c:v>13.365655999999998</c:v>
                </c:pt>
                <c:pt idx="134">
                  <c:v>13.5915632</c:v>
                </c:pt>
                <c:pt idx="135">
                  <c:v>13.8477034</c:v>
                </c:pt>
                <c:pt idx="136">
                  <c:v>14.0821022</c:v>
                </c:pt>
                <c:pt idx="137">
                  <c:v>14.048303000000001</c:v>
                </c:pt>
                <c:pt idx="138">
                  <c:v>14.0554632</c:v>
                </c:pt>
                <c:pt idx="139">
                  <c:v>13.854896400000001</c:v>
                </c:pt>
                <c:pt idx="140">
                  <c:v>13.685598200000001</c:v>
                </c:pt>
                <c:pt idx="141">
                  <c:v>13.4816064</c:v>
                </c:pt>
                <c:pt idx="142">
                  <c:v>13.0575256</c:v>
                </c:pt>
                <c:pt idx="143">
                  <c:v>12.700876600000001</c:v>
                </c:pt>
                <c:pt idx="144">
                  <c:v>12.392080199999999</c:v>
                </c:pt>
                <c:pt idx="145">
                  <c:v>12.091413800000002</c:v>
                </c:pt>
                <c:pt idx="146">
                  <c:v>11.663126999999999</c:v>
                </c:pt>
                <c:pt idx="147">
                  <c:v>11.629568000000001</c:v>
                </c:pt>
                <c:pt idx="148">
                  <c:v>11.538584799999999</c:v>
                </c:pt>
                <c:pt idx="149">
                  <c:v>11.5247738</c:v>
                </c:pt>
                <c:pt idx="150">
                  <c:v>11.403094399999999</c:v>
                </c:pt>
                <c:pt idx="151">
                  <c:v>11.434107599999999</c:v>
                </c:pt>
                <c:pt idx="152">
                  <c:v>11.4692112</c:v>
                </c:pt>
                <c:pt idx="153">
                  <c:v>11.4938264</c:v>
                </c:pt>
                <c:pt idx="154">
                  <c:v>11.699081400000001</c:v>
                </c:pt>
                <c:pt idx="155">
                  <c:v>11.731427999999999</c:v>
                </c:pt>
                <c:pt idx="156">
                  <c:v>11.748067799999998</c:v>
                </c:pt>
                <c:pt idx="157">
                  <c:v>11.727667199999999</c:v>
                </c:pt>
                <c:pt idx="158">
                  <c:v>11.6748206</c:v>
                </c:pt>
                <c:pt idx="159">
                  <c:v>11.497257399999999</c:v>
                </c:pt>
                <c:pt idx="160">
                  <c:v>11.385801999999998</c:v>
                </c:pt>
                <c:pt idx="161">
                  <c:v>11.308646199999998</c:v>
                </c:pt>
                <c:pt idx="162">
                  <c:v>11.147659600000001</c:v>
                </c:pt>
                <c:pt idx="163">
                  <c:v>11.170508000000002</c:v>
                </c:pt>
                <c:pt idx="164">
                  <c:v>11.222945399999999</c:v>
                </c:pt>
                <c:pt idx="165">
                  <c:v>11.367770799999999</c:v>
                </c:pt>
                <c:pt idx="166">
                  <c:v>11.4883696</c:v>
                </c:pt>
                <c:pt idx="167">
                  <c:v>11.629044199999999</c:v>
                </c:pt>
                <c:pt idx="168">
                  <c:v>11.648472600000002</c:v>
                </c:pt>
                <c:pt idx="169">
                  <c:v>11.637318800000001</c:v>
                </c:pt>
                <c:pt idx="170">
                  <c:v>11.654301200000001</c:v>
                </c:pt>
                <c:pt idx="171">
                  <c:v>11.610882400000001</c:v>
                </c:pt>
                <c:pt idx="172">
                  <c:v>11.681058199999999</c:v>
                </c:pt>
                <c:pt idx="173">
                  <c:v>11.659893799999999</c:v>
                </c:pt>
                <c:pt idx="174">
                  <c:v>11.674121599999999</c:v>
                </c:pt>
                <c:pt idx="175">
                  <c:v>11.649464599999998</c:v>
                </c:pt>
                <c:pt idx="176">
                  <c:v>11.8461316</c:v>
                </c:pt>
                <c:pt idx="177">
                  <c:v>11.972392600000001</c:v>
                </c:pt>
                <c:pt idx="178">
                  <c:v>12.245422199999998</c:v>
                </c:pt>
                <c:pt idx="179">
                  <c:v>12.431745799999998</c:v>
                </c:pt>
                <c:pt idx="180">
                  <c:v>12.546739599999999</c:v>
                </c:pt>
                <c:pt idx="181">
                  <c:v>12.4749918</c:v>
                </c:pt>
                <c:pt idx="182">
                  <c:v>12.5149776</c:v>
                </c:pt>
                <c:pt idx="183">
                  <c:v>12.5392212</c:v>
                </c:pt>
                <c:pt idx="184">
                  <c:v>12.427075400000001</c:v>
                </c:pt>
                <c:pt idx="185">
                  <c:v>12.361068399999999</c:v>
                </c:pt>
                <c:pt idx="186">
                  <c:v>12.325597</c:v>
                </c:pt>
                <c:pt idx="187">
                  <c:v>12.176087599999999</c:v>
                </c:pt>
                <c:pt idx="188">
                  <c:v>11.9991558</c:v>
                </c:pt>
                <c:pt idx="189">
                  <c:v>11.898986599999999</c:v>
                </c:pt>
                <c:pt idx="190">
                  <c:v>11.9431852</c:v>
                </c:pt>
                <c:pt idx="191">
                  <c:v>11.9088368</c:v>
                </c:pt>
                <c:pt idx="192">
                  <c:v>11.8476686</c:v>
                </c:pt>
                <c:pt idx="193">
                  <c:v>11.841507600000002</c:v>
                </c:pt>
                <c:pt idx="194">
                  <c:v>11.831244</c:v>
                </c:pt>
                <c:pt idx="195">
                  <c:v>11.772401400000001</c:v>
                </c:pt>
                <c:pt idx="196">
                  <c:v>11.766017999999999</c:v>
                </c:pt>
                <c:pt idx="197">
                  <c:v>12.045911</c:v>
                </c:pt>
                <c:pt idx="198">
                  <c:v>11.9652882</c:v>
                </c:pt>
                <c:pt idx="199">
                  <c:v>12.113998200000001</c:v>
                </c:pt>
                <c:pt idx="200">
                  <c:v>12.164092200000002</c:v>
                </c:pt>
                <c:pt idx="201">
                  <c:v>12.310691800000003</c:v>
                </c:pt>
                <c:pt idx="202">
                  <c:v>12.104575200000001</c:v>
                </c:pt>
                <c:pt idx="203">
                  <c:v>12.1853546</c:v>
                </c:pt>
                <c:pt idx="204">
                  <c:v>12.120065199999999</c:v>
                </c:pt>
                <c:pt idx="205">
                  <c:v>12.240115999999997</c:v>
                </c:pt>
                <c:pt idx="206">
                  <c:v>12.334879599999999</c:v>
                </c:pt>
                <c:pt idx="207">
                  <c:v>12.422523999999999</c:v>
                </c:pt>
                <c:pt idx="208">
                  <c:v>12.546967200000001</c:v>
                </c:pt>
                <c:pt idx="209">
                  <c:v>12.805223799999998</c:v>
                </c:pt>
                <c:pt idx="210">
                  <c:v>12.7899288</c:v>
                </c:pt>
                <c:pt idx="211">
                  <c:v>12.715958799999999</c:v>
                </c:pt>
                <c:pt idx="212">
                  <c:v>12.864697000000001</c:v>
                </c:pt>
                <c:pt idx="213">
                  <c:v>12.8034886</c:v>
                </c:pt>
                <c:pt idx="214">
                  <c:v>12.475815000000001</c:v>
                </c:pt>
                <c:pt idx="215">
                  <c:v>12.498289200000002</c:v>
                </c:pt>
                <c:pt idx="216">
                  <c:v>12.563266400000002</c:v>
                </c:pt>
                <c:pt idx="217">
                  <c:v>12.2062566</c:v>
                </c:pt>
                <c:pt idx="218">
                  <c:v>12.318305400000002</c:v>
                </c:pt>
                <c:pt idx="219">
                  <c:v>12.561728</c:v>
                </c:pt>
                <c:pt idx="220">
                  <c:v>12.714021600000001</c:v>
                </c:pt>
                <c:pt idx="221">
                  <c:v>12.601180599999999</c:v>
                </c:pt>
                <c:pt idx="222">
                  <c:v>12.833702400000002</c:v>
                </c:pt>
                <c:pt idx="223">
                  <c:v>12.654375399999999</c:v>
                </c:pt>
                <c:pt idx="224">
                  <c:v>12.588601399999998</c:v>
                </c:pt>
                <c:pt idx="225">
                  <c:v>12.572156199999998</c:v>
                </c:pt>
                <c:pt idx="226">
                  <c:v>12.694919199999998</c:v>
                </c:pt>
                <c:pt idx="227">
                  <c:v>12.730225799999999</c:v>
                </c:pt>
                <c:pt idx="228">
                  <c:v>12.9674022</c:v>
                </c:pt>
                <c:pt idx="229">
                  <c:v>12.8424058</c:v>
                </c:pt>
                <c:pt idx="230">
                  <c:v>12.680488199999999</c:v>
                </c:pt>
                <c:pt idx="231">
                  <c:v>12.662755000000001</c:v>
                </c:pt>
                <c:pt idx="232">
                  <c:v>12.708039600000001</c:v>
                </c:pt>
                <c:pt idx="233">
                  <c:v>12.572435599999999</c:v>
                </c:pt>
                <c:pt idx="234">
                  <c:v>12.8221048</c:v>
                </c:pt>
                <c:pt idx="235">
                  <c:v>12.837714199999999</c:v>
                </c:pt>
                <c:pt idx="236">
                  <c:v>13.006219999999999</c:v>
                </c:pt>
                <c:pt idx="237">
                  <c:v>12.7774798</c:v>
                </c:pt>
                <c:pt idx="238">
                  <c:v>13.001029399999998</c:v>
                </c:pt>
                <c:pt idx="239">
                  <c:v>12.8244416</c:v>
                </c:pt>
                <c:pt idx="240">
                  <c:v>12.686488600000001</c:v>
                </c:pt>
                <c:pt idx="241">
                  <c:v>12.418074599999999</c:v>
                </c:pt>
                <c:pt idx="242">
                  <c:v>12.572005799999999</c:v>
                </c:pt>
                <c:pt idx="243">
                  <c:v>12.5415318</c:v>
                </c:pt>
                <c:pt idx="244">
                  <c:v>12.590742199999999</c:v>
                </c:pt>
                <c:pt idx="245">
                  <c:v>12.534483</c:v>
                </c:pt>
                <c:pt idx="246">
                  <c:v>12.704777200000001</c:v>
                </c:pt>
                <c:pt idx="247">
                  <c:v>13.015382200000001</c:v>
                </c:pt>
                <c:pt idx="248">
                  <c:v>12.948748999999998</c:v>
                </c:pt>
                <c:pt idx="249">
                  <c:v>12.860996400000001</c:v>
                </c:pt>
                <c:pt idx="250">
                  <c:v>12.8423338</c:v>
                </c:pt>
                <c:pt idx="251">
                  <c:v>12.684532799999999</c:v>
                </c:pt>
                <c:pt idx="252">
                  <c:v>12.4762266</c:v>
                </c:pt>
                <c:pt idx="253">
                  <c:v>12.2528986</c:v>
                </c:pt>
                <c:pt idx="254">
                  <c:v>12.406030999999999</c:v>
                </c:pt>
                <c:pt idx="255">
                  <c:v>12.607689199999999</c:v>
                </c:pt>
                <c:pt idx="256">
                  <c:v>12.563511599999998</c:v>
                </c:pt>
                <c:pt idx="257">
                  <c:v>12.350063199999999</c:v>
                </c:pt>
                <c:pt idx="258">
                  <c:v>12.4017716</c:v>
                </c:pt>
                <c:pt idx="259">
                  <c:v>12.1549236</c:v>
                </c:pt>
                <c:pt idx="260">
                  <c:v>12.088680199999999</c:v>
                </c:pt>
                <c:pt idx="261">
                  <c:v>12.087394399999999</c:v>
                </c:pt>
                <c:pt idx="262">
                  <c:v>11.865397000000002</c:v>
                </c:pt>
                <c:pt idx="263">
                  <c:v>11.751966200000002</c:v>
                </c:pt>
                <c:pt idx="264">
                  <c:v>11.733674000000002</c:v>
                </c:pt>
                <c:pt idx="265">
                  <c:v>11.722796400000002</c:v>
                </c:pt>
                <c:pt idx="266">
                  <c:v>11.697454799999999</c:v>
                </c:pt>
                <c:pt idx="267">
                  <c:v>11.831289799999999</c:v>
                </c:pt>
                <c:pt idx="268">
                  <c:v>11.862520399999999</c:v>
                </c:pt>
                <c:pt idx="269">
                  <c:v>12.0745696</c:v>
                </c:pt>
                <c:pt idx="270">
                  <c:v>11.879772399999998</c:v>
                </c:pt>
                <c:pt idx="271">
                  <c:v>11.692697599999999</c:v>
                </c:pt>
                <c:pt idx="272">
                  <c:v>11.788830600000001</c:v>
                </c:pt>
                <c:pt idx="273">
                  <c:v>12.004947</c:v>
                </c:pt>
                <c:pt idx="274">
                  <c:v>11.6862288</c:v>
                </c:pt>
                <c:pt idx="275">
                  <c:v>11.534741200000001</c:v>
                </c:pt>
                <c:pt idx="276">
                  <c:v>11.651613200000002</c:v>
                </c:pt>
                <c:pt idx="277">
                  <c:v>11.625489400000001</c:v>
                </c:pt>
                <c:pt idx="278">
                  <c:v>11.4515352</c:v>
                </c:pt>
                <c:pt idx="279">
                  <c:v>11.324713599999999</c:v>
                </c:pt>
                <c:pt idx="280">
                  <c:v>11.610469400000001</c:v>
                </c:pt>
                <c:pt idx="281">
                  <c:v>11.878776800000001</c:v>
                </c:pt>
                <c:pt idx="282">
                  <c:v>11.9881812</c:v>
                </c:pt>
                <c:pt idx="283">
                  <c:v>11.8484684</c:v>
                </c:pt>
                <c:pt idx="284">
                  <c:v>12.188886200000001</c:v>
                </c:pt>
                <c:pt idx="285">
                  <c:v>12.401820000000001</c:v>
                </c:pt>
                <c:pt idx="286">
                  <c:v>12.356094799999999</c:v>
                </c:pt>
                <c:pt idx="287">
                  <c:v>12.2010808</c:v>
                </c:pt>
                <c:pt idx="288">
                  <c:v>12.2054188</c:v>
                </c:pt>
                <c:pt idx="289">
                  <c:v>12.144700599999998</c:v>
                </c:pt>
                <c:pt idx="290">
                  <c:v>12.164883999999999</c:v>
                </c:pt>
                <c:pt idx="291">
                  <c:v>12.056197399999999</c:v>
                </c:pt>
                <c:pt idx="292">
                  <c:v>12.210649199999999</c:v>
                </c:pt>
                <c:pt idx="293">
                  <c:v>12.353365800000002</c:v>
                </c:pt>
                <c:pt idx="294">
                  <c:v>12.5127214</c:v>
                </c:pt>
                <c:pt idx="295">
                  <c:v>12.159242599999999</c:v>
                </c:pt>
                <c:pt idx="296">
                  <c:v>12.075732800000001</c:v>
                </c:pt>
                <c:pt idx="297">
                  <c:v>11.999926999999998</c:v>
                </c:pt>
                <c:pt idx="298">
                  <c:v>11.8553692</c:v>
                </c:pt>
                <c:pt idx="299">
                  <c:v>11.568440599999999</c:v>
                </c:pt>
                <c:pt idx="300">
                  <c:v>11.8187032</c:v>
                </c:pt>
                <c:pt idx="301">
                  <c:v>11.7005704</c:v>
                </c:pt>
                <c:pt idx="302">
                  <c:v>11.727153400000001</c:v>
                </c:pt>
                <c:pt idx="303">
                  <c:v>11.453114800000002</c:v>
                </c:pt>
                <c:pt idx="304">
                  <c:v>11.250912600000001</c:v>
                </c:pt>
                <c:pt idx="305">
                  <c:v>10.815834600000001</c:v>
                </c:pt>
                <c:pt idx="306">
                  <c:v>10.481100039999999</c:v>
                </c:pt>
                <c:pt idx="307">
                  <c:v>9.945548500000001</c:v>
                </c:pt>
                <c:pt idx="308">
                  <c:v>9.8006338800000012</c:v>
                </c:pt>
                <c:pt idx="309">
                  <c:v>9.7975088800000005</c:v>
                </c:pt>
                <c:pt idx="310">
                  <c:v>9.7713600800000009</c:v>
                </c:pt>
                <c:pt idx="311">
                  <c:v>9.6247269199999987</c:v>
                </c:pt>
                <c:pt idx="312">
                  <c:v>9.8352620599999998</c:v>
                </c:pt>
                <c:pt idx="313">
                  <c:v>9.6801867800000014</c:v>
                </c:pt>
                <c:pt idx="314">
                  <c:v>9.3276727600000022</c:v>
                </c:pt>
                <c:pt idx="315">
                  <c:v>9.2239401799999996</c:v>
                </c:pt>
                <c:pt idx="316">
                  <c:v>9.1780987799999991</c:v>
                </c:pt>
                <c:pt idx="317">
                  <c:v>8.839889920000001</c:v>
                </c:pt>
                <c:pt idx="318">
                  <c:v>8.7891557799999998</c:v>
                </c:pt>
                <c:pt idx="319">
                  <c:v>8.6465038400000012</c:v>
                </c:pt>
                <c:pt idx="320">
                  <c:v>8.3244214999999997</c:v>
                </c:pt>
                <c:pt idx="321">
                  <c:v>8.0281600799999993</c:v>
                </c:pt>
                <c:pt idx="322">
                  <c:v>7.7236573000000011</c:v>
                </c:pt>
                <c:pt idx="323">
                  <c:v>7.3550444400000003</c:v>
                </c:pt>
                <c:pt idx="324">
                  <c:v>7.0917167399999999</c:v>
                </c:pt>
                <c:pt idx="325">
                  <c:v>6.7931545999999994</c:v>
                </c:pt>
                <c:pt idx="326">
                  <c:v>6.4601160799999988</c:v>
                </c:pt>
                <c:pt idx="327">
                  <c:v>6.1616534999999999</c:v>
                </c:pt>
                <c:pt idx="328">
                  <c:v>5.80981272</c:v>
                </c:pt>
                <c:pt idx="329">
                  <c:v>5.49257258</c:v>
                </c:pt>
                <c:pt idx="330">
                  <c:v>5.0314868800000001</c:v>
                </c:pt>
                <c:pt idx="331">
                  <c:v>4.7456811800000001</c:v>
                </c:pt>
                <c:pt idx="332">
                  <c:v>4.3606516600000003</c:v>
                </c:pt>
                <c:pt idx="333">
                  <c:v>4.0168029200000008</c:v>
                </c:pt>
                <c:pt idx="334">
                  <c:v>3.8684749000000003</c:v>
                </c:pt>
                <c:pt idx="335">
                  <c:v>3.7403216800000001</c:v>
                </c:pt>
                <c:pt idx="336">
                  <c:v>3.6623617600000005</c:v>
                </c:pt>
                <c:pt idx="337">
                  <c:v>3.4570914400000001</c:v>
                </c:pt>
                <c:pt idx="338">
                  <c:v>3.30438228</c:v>
                </c:pt>
                <c:pt idx="339">
                  <c:v>2.7047886399999994</c:v>
                </c:pt>
                <c:pt idx="340">
                  <c:v>2.5306058399999998</c:v>
                </c:pt>
                <c:pt idx="341">
                  <c:v>2.23734264</c:v>
                </c:pt>
                <c:pt idx="342">
                  <c:v>1.9266056200000001</c:v>
                </c:pt>
                <c:pt idx="343">
                  <c:v>1.81201006</c:v>
                </c:pt>
                <c:pt idx="344">
                  <c:v>1.5884699968199998</c:v>
                </c:pt>
                <c:pt idx="345">
                  <c:v>1.0728599828200001</c:v>
                </c:pt>
                <c:pt idx="346">
                  <c:v>0.68847963281999991</c:v>
                </c:pt>
                <c:pt idx="347">
                  <c:v>0.12638305282000006</c:v>
                </c:pt>
                <c:pt idx="348">
                  <c:v>-0.32870509117999996</c:v>
                </c:pt>
                <c:pt idx="349">
                  <c:v>-0.531897968</c:v>
                </c:pt>
                <c:pt idx="350">
                  <c:v>-1.1589122939999998</c:v>
                </c:pt>
                <c:pt idx="351">
                  <c:v>-1.7076887039999999</c:v>
                </c:pt>
                <c:pt idx="352">
                  <c:v>-1.929888424</c:v>
                </c:pt>
                <c:pt idx="353">
                  <c:v>-2.46032268</c:v>
                </c:pt>
                <c:pt idx="354">
                  <c:v>-2.6450096400000001</c:v>
                </c:pt>
                <c:pt idx="355">
                  <c:v>-2.7886429599999998</c:v>
                </c:pt>
                <c:pt idx="356">
                  <c:v>-2.9989393199999994</c:v>
                </c:pt>
                <c:pt idx="357">
                  <c:v>-3.3894059200000002</c:v>
                </c:pt>
                <c:pt idx="358">
                  <c:v>-3.5414723399999999</c:v>
                </c:pt>
                <c:pt idx="359">
                  <c:v>-3.97726962</c:v>
                </c:pt>
                <c:pt idx="360">
                  <c:v>-4.5123557600000002</c:v>
                </c:pt>
                <c:pt idx="361">
                  <c:v>-5.0929489999999991</c:v>
                </c:pt>
                <c:pt idx="362">
                  <c:v>-5.4560495199999997</c:v>
                </c:pt>
                <c:pt idx="363">
                  <c:v>-6.1339447799999993</c:v>
                </c:pt>
                <c:pt idx="364">
                  <c:v>-6.6810639199999997</c:v>
                </c:pt>
                <c:pt idx="365">
                  <c:v>-7.0981657800000004</c:v>
                </c:pt>
                <c:pt idx="366">
                  <c:v>-7.5871293799999986</c:v>
                </c:pt>
                <c:pt idx="367">
                  <c:v>-8.0302262199999994</c:v>
                </c:pt>
                <c:pt idx="368">
                  <c:v>-8.2403985999999989</c:v>
                </c:pt>
                <c:pt idx="369">
                  <c:v>-8.7005868799999995</c:v>
                </c:pt>
                <c:pt idx="370">
                  <c:v>-8.6289874999999991</c:v>
                </c:pt>
                <c:pt idx="371">
                  <c:v>-8.1534993199999999</c:v>
                </c:pt>
                <c:pt idx="372">
                  <c:v>-8.1036809000000005</c:v>
                </c:pt>
                <c:pt idx="373">
                  <c:v>-7.8375664599999997</c:v>
                </c:pt>
                <c:pt idx="374">
                  <c:v>-7.4054104800000005</c:v>
                </c:pt>
                <c:pt idx="375">
                  <c:v>-7.2089588199999994</c:v>
                </c:pt>
                <c:pt idx="376">
                  <c:v>-7.00698738</c:v>
                </c:pt>
                <c:pt idx="377">
                  <c:v>-6.3832977199999998</c:v>
                </c:pt>
                <c:pt idx="378">
                  <c:v>-6.1968006199999994</c:v>
                </c:pt>
                <c:pt idx="379">
                  <c:v>-6.0853741599999998</c:v>
                </c:pt>
                <c:pt idx="380">
                  <c:v>-5.7067321599999996</c:v>
                </c:pt>
                <c:pt idx="381">
                  <c:v>-5.5288506399999999</c:v>
                </c:pt>
                <c:pt idx="382">
                  <c:v>-5.4873996599999995</c:v>
                </c:pt>
                <c:pt idx="383">
                  <c:v>-5.3340578799999996</c:v>
                </c:pt>
                <c:pt idx="384">
                  <c:v>-5.0880432999999998</c:v>
                </c:pt>
                <c:pt idx="385">
                  <c:v>-4.9660034199999998</c:v>
                </c:pt>
                <c:pt idx="386">
                  <c:v>-4.8507638999999996</c:v>
                </c:pt>
                <c:pt idx="387">
                  <c:v>-4.5655389399999997</c:v>
                </c:pt>
                <c:pt idx="388">
                  <c:v>-4.1520616599999993</c:v>
                </c:pt>
                <c:pt idx="389">
                  <c:v>-3.6722908999999992</c:v>
                </c:pt>
                <c:pt idx="390">
                  <c:v>-3.4511729199999999</c:v>
                </c:pt>
                <c:pt idx="391">
                  <c:v>-3.3137609400000003</c:v>
                </c:pt>
                <c:pt idx="392">
                  <c:v>-3.4784695999999995</c:v>
                </c:pt>
                <c:pt idx="393">
                  <c:v>-3.7931853200000001</c:v>
                </c:pt>
                <c:pt idx="394">
                  <c:v>-4.0157876800000007</c:v>
                </c:pt>
                <c:pt idx="395">
                  <c:v>-4.2190416200000005</c:v>
                </c:pt>
                <c:pt idx="396">
                  <c:v>-4.3329067600000002</c:v>
                </c:pt>
                <c:pt idx="397">
                  <c:v>-4.3059351399999999</c:v>
                </c:pt>
                <c:pt idx="398">
                  <c:v>-4.0109041600000008</c:v>
                </c:pt>
                <c:pt idx="399">
                  <c:v>-4.1979828000000001</c:v>
                </c:pt>
                <c:pt idx="400">
                  <c:v>-3.5494637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C-4DCF-894C-7CDAC9BA7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2864720034995629"/>
              <c:y val="0.91546296296296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5"/>
      </c:valAx>
      <c:valAx>
        <c:axId val="946462471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  <c:majorUnit val="5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6348565179352581"/>
          <c:y val="0.17295275590551182"/>
          <c:w val="0.28971648098547348"/>
          <c:h val="0.1655103528725576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AMM-7200UC Output Compression Points</a:t>
            </a:r>
            <a:r>
              <a:rPr lang="en-US" baseline="0"/>
              <a:t> (dBm) vs. Frequency,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 3V / -0.5V Bias</a:t>
            </a:r>
            <a:endParaRPr lang="en-US"/>
          </a:p>
        </c:rich>
      </c:tx>
      <c:layout>
        <c:manualLayout>
          <c:xMode val="edge"/>
          <c:yMode val="edge"/>
          <c:x val="0.14539560496290094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6761592300962375"/>
          <c:w val="0.85624409448818906"/>
          <c:h val="0.67310950714494011"/>
        </c:manualLayout>
      </c:layout>
      <c:scatterChart>
        <c:scatterStyle val="smoothMarker"/>
        <c:varyColors val="0"/>
        <c:ser>
          <c:idx val="0"/>
          <c:order val="0"/>
          <c:tx>
            <c:v>OP1dB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1K'!$J$4:$J$104</c:f>
              <c:numCache>
                <c:formatCode>General</c:formatCode>
                <c:ptCount val="101"/>
                <c:pt idx="0">
                  <c:v>16.3276507899999</c:v>
                </c:pt>
                <c:pt idx="1">
                  <c:v>13.260384809999991</c:v>
                </c:pt>
                <c:pt idx="2">
                  <c:v>14.659245559999899</c:v>
                </c:pt>
                <c:pt idx="3">
                  <c:v>15.24449832</c:v>
                </c:pt>
                <c:pt idx="4">
                  <c:v>15.0584041499999</c:v>
                </c:pt>
                <c:pt idx="5">
                  <c:v>15.733724409999901</c:v>
                </c:pt>
                <c:pt idx="6">
                  <c:v>16.3134711199999</c:v>
                </c:pt>
                <c:pt idx="7">
                  <c:v>16.543803910000001</c:v>
                </c:pt>
                <c:pt idx="8">
                  <c:v>16.780876299999889</c:v>
                </c:pt>
                <c:pt idx="9">
                  <c:v>17.065970479999891</c:v>
                </c:pt>
                <c:pt idx="10">
                  <c:v>17.34760618999999</c:v>
                </c:pt>
                <c:pt idx="11">
                  <c:v>17.909193349999899</c:v>
                </c:pt>
                <c:pt idx="12">
                  <c:v>18.290763259999991</c:v>
                </c:pt>
                <c:pt idx="13">
                  <c:v>18.59425177</c:v>
                </c:pt>
                <c:pt idx="14">
                  <c:v>18.87039329999989</c:v>
                </c:pt>
                <c:pt idx="15">
                  <c:v>18.90625807</c:v>
                </c:pt>
                <c:pt idx="16">
                  <c:v>18.919802910000001</c:v>
                </c:pt>
                <c:pt idx="17">
                  <c:v>18.898077669999893</c:v>
                </c:pt>
                <c:pt idx="18">
                  <c:v>19.083345349999902</c:v>
                </c:pt>
                <c:pt idx="19">
                  <c:v>19.4119786199999</c:v>
                </c:pt>
                <c:pt idx="20">
                  <c:v>19.809798059999892</c:v>
                </c:pt>
                <c:pt idx="21">
                  <c:v>20.371800649999901</c:v>
                </c:pt>
                <c:pt idx="22">
                  <c:v>20.644090899999803</c:v>
                </c:pt>
                <c:pt idx="23">
                  <c:v>20.821672099999802</c:v>
                </c:pt>
                <c:pt idx="24">
                  <c:v>20.860085000000002</c:v>
                </c:pt>
                <c:pt idx="25">
                  <c:v>20.669210499999799</c:v>
                </c:pt>
                <c:pt idx="26">
                  <c:v>20.561868399999991</c:v>
                </c:pt>
                <c:pt idx="27">
                  <c:v>19.907083369999992</c:v>
                </c:pt>
                <c:pt idx="28">
                  <c:v>19.835884800000002</c:v>
                </c:pt>
                <c:pt idx="29">
                  <c:v>20.005490499999901</c:v>
                </c:pt>
                <c:pt idx="30">
                  <c:v>20.231837059999901</c:v>
                </c:pt>
                <c:pt idx="31">
                  <c:v>20.263506150000001</c:v>
                </c:pt>
                <c:pt idx="32">
                  <c:v>20.095915259999991</c:v>
                </c:pt>
                <c:pt idx="33">
                  <c:v>19.836056259999893</c:v>
                </c:pt>
                <c:pt idx="34">
                  <c:v>19.886231349999992</c:v>
                </c:pt>
                <c:pt idx="35">
                  <c:v>19.966200159999993</c:v>
                </c:pt>
                <c:pt idx="36">
                  <c:v>19.7160928099999</c:v>
                </c:pt>
                <c:pt idx="37">
                  <c:v>19.135186019999999</c:v>
                </c:pt>
                <c:pt idx="38">
                  <c:v>18.941346029999899</c:v>
                </c:pt>
                <c:pt idx="39">
                  <c:v>19.21612325999989</c:v>
                </c:pt>
                <c:pt idx="40">
                  <c:v>19.441374849999892</c:v>
                </c:pt>
                <c:pt idx="41">
                  <c:v>20.118509420000002</c:v>
                </c:pt>
                <c:pt idx="42">
                  <c:v>19.870428879999992</c:v>
                </c:pt>
                <c:pt idx="43">
                  <c:v>19.345390550000001</c:v>
                </c:pt>
                <c:pt idx="44">
                  <c:v>18.676868569999989</c:v>
                </c:pt>
                <c:pt idx="45">
                  <c:v>18.460512389999892</c:v>
                </c:pt>
                <c:pt idx="46">
                  <c:v>18.641582799999902</c:v>
                </c:pt>
                <c:pt idx="47">
                  <c:v>18.418833549999899</c:v>
                </c:pt>
                <c:pt idx="48">
                  <c:v>18.107939250000001</c:v>
                </c:pt>
                <c:pt idx="49">
                  <c:v>17.764888029999991</c:v>
                </c:pt>
                <c:pt idx="50">
                  <c:v>17.854542509999991</c:v>
                </c:pt>
                <c:pt idx="51">
                  <c:v>18.219721749999902</c:v>
                </c:pt>
                <c:pt idx="52">
                  <c:v>18.631967639999999</c:v>
                </c:pt>
                <c:pt idx="53">
                  <c:v>18.56812020999989</c:v>
                </c:pt>
                <c:pt idx="54">
                  <c:v>18.524662389999904</c:v>
                </c:pt>
                <c:pt idx="55">
                  <c:v>18.471318920000002</c:v>
                </c:pt>
                <c:pt idx="56">
                  <c:v>18.739872179999889</c:v>
                </c:pt>
                <c:pt idx="57">
                  <c:v>18.955001129999889</c:v>
                </c:pt>
                <c:pt idx="58">
                  <c:v>18.752587139999903</c:v>
                </c:pt>
                <c:pt idx="59">
                  <c:v>17.978232909999988</c:v>
                </c:pt>
                <c:pt idx="60">
                  <c:v>17.765787619999902</c:v>
                </c:pt>
                <c:pt idx="61">
                  <c:v>17.798384649999903</c:v>
                </c:pt>
                <c:pt idx="62">
                  <c:v>19.063541469999898</c:v>
                </c:pt>
                <c:pt idx="63">
                  <c:v>19.784194359999901</c:v>
                </c:pt>
                <c:pt idx="64">
                  <c:v>19.452420789999991</c:v>
                </c:pt>
                <c:pt idx="65">
                  <c:v>19.173564199999902</c:v>
                </c:pt>
                <c:pt idx="66">
                  <c:v>18.903299969999999</c:v>
                </c:pt>
                <c:pt idx="67">
                  <c:v>18.696432310000002</c:v>
                </c:pt>
                <c:pt idx="68">
                  <c:v>18.321420819999901</c:v>
                </c:pt>
                <c:pt idx="69">
                  <c:v>17.934846289999903</c:v>
                </c:pt>
                <c:pt idx="70">
                  <c:v>17.360053379999989</c:v>
                </c:pt>
                <c:pt idx="71">
                  <c:v>17.008776239999992</c:v>
                </c:pt>
                <c:pt idx="72">
                  <c:v>16.303269639999993</c:v>
                </c:pt>
                <c:pt idx="73">
                  <c:v>15.20547784</c:v>
                </c:pt>
                <c:pt idx="74">
                  <c:v>14.396376769999991</c:v>
                </c:pt>
                <c:pt idx="75">
                  <c:v>14.168149219999892</c:v>
                </c:pt>
                <c:pt idx="76">
                  <c:v>14.553119969999901</c:v>
                </c:pt>
                <c:pt idx="77">
                  <c:v>12.83</c:v>
                </c:pt>
                <c:pt idx="78">
                  <c:v>12.344254379999899</c:v>
                </c:pt>
                <c:pt idx="79">
                  <c:v>10.59112255999991</c:v>
                </c:pt>
                <c:pt idx="80">
                  <c:v>9.6663385999999001</c:v>
                </c:pt>
                <c:pt idx="81">
                  <c:v>9.04518227999991</c:v>
                </c:pt>
                <c:pt idx="82">
                  <c:v>8.7632564800000008</c:v>
                </c:pt>
                <c:pt idx="83">
                  <c:v>8.0382635999999099</c:v>
                </c:pt>
                <c:pt idx="84">
                  <c:v>6.3316224699999015</c:v>
                </c:pt>
                <c:pt idx="85">
                  <c:v>5.4139079799999106</c:v>
                </c:pt>
                <c:pt idx="86">
                  <c:v>5.0182783499999015</c:v>
                </c:pt>
                <c:pt idx="87">
                  <c:v>5.1725714100000024</c:v>
                </c:pt>
                <c:pt idx="88">
                  <c:v>4.5979293499999008</c:v>
                </c:pt>
                <c:pt idx="89">
                  <c:v>3.0333750499999113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ser>
          <c:idx val="1"/>
          <c:order val="1"/>
          <c:tx>
            <c:v>OP3dB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1K'!$K$4:$K$104</c:f>
              <c:numCache>
                <c:formatCode>General</c:formatCode>
                <c:ptCount val="101"/>
                <c:pt idx="0">
                  <c:v>17.0700403999999</c:v>
                </c:pt>
                <c:pt idx="1">
                  <c:v>17.540219589999989</c:v>
                </c:pt>
                <c:pt idx="2">
                  <c:v>19.021177739999899</c:v>
                </c:pt>
                <c:pt idx="3">
                  <c:v>19.832280319999999</c:v>
                </c:pt>
                <c:pt idx="4">
                  <c:v>18.120209639999889</c:v>
                </c:pt>
                <c:pt idx="5">
                  <c:v>17.558568189999889</c:v>
                </c:pt>
                <c:pt idx="6">
                  <c:v>16.997875079999901</c:v>
                </c:pt>
                <c:pt idx="7">
                  <c:v>17.060536899999992</c:v>
                </c:pt>
                <c:pt idx="8">
                  <c:v>17.196229489999901</c:v>
                </c:pt>
                <c:pt idx="9">
                  <c:v>17.3127750099999</c:v>
                </c:pt>
                <c:pt idx="10">
                  <c:v>17.568823879999989</c:v>
                </c:pt>
                <c:pt idx="11">
                  <c:v>18.103611469999901</c:v>
                </c:pt>
                <c:pt idx="12">
                  <c:v>18.40636121</c:v>
                </c:pt>
                <c:pt idx="13">
                  <c:v>18.67939247999999</c:v>
                </c:pt>
                <c:pt idx="14">
                  <c:v>18.921716669999888</c:v>
                </c:pt>
                <c:pt idx="15">
                  <c:v>18.997760820000003</c:v>
                </c:pt>
                <c:pt idx="16">
                  <c:v>19.174268059999989</c:v>
                </c:pt>
                <c:pt idx="17">
                  <c:v>19.294200189999902</c:v>
                </c:pt>
                <c:pt idx="18">
                  <c:v>19.618101899999893</c:v>
                </c:pt>
                <c:pt idx="19">
                  <c:v>20.052261219999892</c:v>
                </c:pt>
                <c:pt idx="20">
                  <c:v>20.522395619999902</c:v>
                </c:pt>
                <c:pt idx="21">
                  <c:v>21.1232311999999</c:v>
                </c:pt>
                <c:pt idx="22">
                  <c:v>21.439601299999801</c:v>
                </c:pt>
                <c:pt idx="23">
                  <c:v>21.7517248999998</c:v>
                </c:pt>
                <c:pt idx="24">
                  <c:v>21.919950300000004</c:v>
                </c:pt>
                <c:pt idx="25">
                  <c:v>21.975693799999803</c:v>
                </c:pt>
                <c:pt idx="26">
                  <c:v>22.050203799999899</c:v>
                </c:pt>
                <c:pt idx="27">
                  <c:v>21.823737699999903</c:v>
                </c:pt>
                <c:pt idx="28">
                  <c:v>21.8981212999999</c:v>
                </c:pt>
                <c:pt idx="29">
                  <c:v>22.018850699999803</c:v>
                </c:pt>
                <c:pt idx="30">
                  <c:v>22.149062699999902</c:v>
                </c:pt>
                <c:pt idx="31">
                  <c:v>22.043310300000002</c:v>
                </c:pt>
                <c:pt idx="32">
                  <c:v>21.8352243</c:v>
                </c:pt>
                <c:pt idx="33">
                  <c:v>21.583516799999799</c:v>
                </c:pt>
                <c:pt idx="34">
                  <c:v>21.504849999999902</c:v>
                </c:pt>
                <c:pt idx="35">
                  <c:v>21.598132700000001</c:v>
                </c:pt>
                <c:pt idx="36">
                  <c:v>21.2457659999999</c:v>
                </c:pt>
                <c:pt idx="37">
                  <c:v>20.622331849999991</c:v>
                </c:pt>
                <c:pt idx="38">
                  <c:v>20.664908959999899</c:v>
                </c:pt>
                <c:pt idx="39">
                  <c:v>20.861625819999901</c:v>
                </c:pt>
                <c:pt idx="40">
                  <c:v>21.134588699999803</c:v>
                </c:pt>
                <c:pt idx="41">
                  <c:v>21.683271899999902</c:v>
                </c:pt>
                <c:pt idx="42">
                  <c:v>21.430336599999901</c:v>
                </c:pt>
                <c:pt idx="43">
                  <c:v>20.838138090000001</c:v>
                </c:pt>
                <c:pt idx="44">
                  <c:v>20.300883320000001</c:v>
                </c:pt>
                <c:pt idx="45">
                  <c:v>20.164915959999892</c:v>
                </c:pt>
                <c:pt idx="46">
                  <c:v>20.231666649999891</c:v>
                </c:pt>
                <c:pt idx="47">
                  <c:v>19.894044089999902</c:v>
                </c:pt>
                <c:pt idx="48">
                  <c:v>19.70271593999999</c:v>
                </c:pt>
                <c:pt idx="49">
                  <c:v>19.17045577</c:v>
                </c:pt>
                <c:pt idx="50">
                  <c:v>19.416149190000002</c:v>
                </c:pt>
                <c:pt idx="51">
                  <c:v>19.962801169999892</c:v>
                </c:pt>
                <c:pt idx="52">
                  <c:v>20.256855219999998</c:v>
                </c:pt>
                <c:pt idx="53">
                  <c:v>20.045765429999904</c:v>
                </c:pt>
                <c:pt idx="54">
                  <c:v>19.816127279999904</c:v>
                </c:pt>
                <c:pt idx="55">
                  <c:v>19.554903330000002</c:v>
                </c:pt>
                <c:pt idx="56">
                  <c:v>19.687523779999889</c:v>
                </c:pt>
                <c:pt idx="57">
                  <c:v>19.707686499999891</c:v>
                </c:pt>
                <c:pt idx="58">
                  <c:v>19.363325199999892</c:v>
                </c:pt>
                <c:pt idx="59">
                  <c:v>18.522965710000001</c:v>
                </c:pt>
                <c:pt idx="60">
                  <c:v>18.203357009999902</c:v>
                </c:pt>
                <c:pt idx="61">
                  <c:v>18.10715952999989</c:v>
                </c:pt>
                <c:pt idx="62">
                  <c:v>19.136806079999889</c:v>
                </c:pt>
                <c:pt idx="63">
                  <c:v>19.785417109999901</c:v>
                </c:pt>
                <c:pt idx="64">
                  <c:v>19.44534896</c:v>
                </c:pt>
                <c:pt idx="65">
                  <c:v>19.16528842999989</c:v>
                </c:pt>
                <c:pt idx="66">
                  <c:v>18.84798202</c:v>
                </c:pt>
                <c:pt idx="67">
                  <c:v>18.583778909999999</c:v>
                </c:pt>
                <c:pt idx="68">
                  <c:v>18.227290569999901</c:v>
                </c:pt>
                <c:pt idx="69">
                  <c:v>17.787496409999893</c:v>
                </c:pt>
                <c:pt idx="70">
                  <c:v>17.247048029999991</c:v>
                </c:pt>
                <c:pt idx="71">
                  <c:v>16.873127719999992</c:v>
                </c:pt>
                <c:pt idx="72">
                  <c:v>16.158958650000002</c:v>
                </c:pt>
                <c:pt idx="73">
                  <c:v>15.080599510000001</c:v>
                </c:pt>
                <c:pt idx="74">
                  <c:v>14.30971197</c:v>
                </c:pt>
                <c:pt idx="75">
                  <c:v>14.084270849999902</c:v>
                </c:pt>
                <c:pt idx="76">
                  <c:v>14.440022119999901</c:v>
                </c:pt>
                <c:pt idx="77">
                  <c:v>13.531371809999991</c:v>
                </c:pt>
                <c:pt idx="78">
                  <c:v>12.2775793609999</c:v>
                </c:pt>
                <c:pt idx="79">
                  <c:v>10.5554586999999</c:v>
                </c:pt>
                <c:pt idx="80">
                  <c:v>9.6481241399999096</c:v>
                </c:pt>
                <c:pt idx="81">
                  <c:v>9.0524996699999001</c:v>
                </c:pt>
                <c:pt idx="82">
                  <c:v>8.7627933799999997</c:v>
                </c:pt>
                <c:pt idx="83">
                  <c:v>8.047850019999899</c:v>
                </c:pt>
                <c:pt idx="84">
                  <c:v>6.360860699999912</c:v>
                </c:pt>
                <c:pt idx="85">
                  <c:v>5.4462317699999003</c:v>
                </c:pt>
                <c:pt idx="86">
                  <c:v>5.0749749699999018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2"/>
          <c:order val="2"/>
          <c:tx>
            <c:v>OP5dB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1K'!$L$4:$L$104</c:f>
              <c:numCache>
                <c:formatCode>General</c:formatCode>
                <c:ptCount val="101"/>
                <c:pt idx="2">
                  <c:v>19.212644219999898</c:v>
                </c:pt>
                <c:pt idx="3">
                  <c:v>19.973588339999989</c:v>
                </c:pt>
                <c:pt idx="4">
                  <c:v>18.581513469999898</c:v>
                </c:pt>
                <c:pt idx="5">
                  <c:v>18.181061829999891</c:v>
                </c:pt>
                <c:pt idx="6">
                  <c:v>18.572686649999891</c:v>
                </c:pt>
                <c:pt idx="7">
                  <c:v>18.714179419999994</c:v>
                </c:pt>
                <c:pt idx="8">
                  <c:v>18.767703889999893</c:v>
                </c:pt>
                <c:pt idx="9">
                  <c:v>18.44566459999989</c:v>
                </c:pt>
                <c:pt idx="10">
                  <c:v>18.613156599999989</c:v>
                </c:pt>
                <c:pt idx="11">
                  <c:v>18.836121939999899</c:v>
                </c:pt>
                <c:pt idx="12">
                  <c:v>18.951990420000001</c:v>
                </c:pt>
                <c:pt idx="13">
                  <c:v>19.248972749999993</c:v>
                </c:pt>
                <c:pt idx="14">
                  <c:v>19.461745779999902</c:v>
                </c:pt>
                <c:pt idx="15">
                  <c:v>19.616504949999992</c:v>
                </c:pt>
                <c:pt idx="16">
                  <c:v>19.93808894999999</c:v>
                </c:pt>
                <c:pt idx="17">
                  <c:v>20.117448599999904</c:v>
                </c:pt>
                <c:pt idx="18">
                  <c:v>20.521255989999901</c:v>
                </c:pt>
                <c:pt idx="19">
                  <c:v>21.015643099999799</c:v>
                </c:pt>
                <c:pt idx="20">
                  <c:v>21.619501099999901</c:v>
                </c:pt>
                <c:pt idx="21">
                  <c:v>22.329040199999802</c:v>
                </c:pt>
                <c:pt idx="22">
                  <c:v>22.500745999999801</c:v>
                </c:pt>
                <c:pt idx="23">
                  <c:v>22.651228399999802</c:v>
                </c:pt>
                <c:pt idx="24">
                  <c:v>22.602148499999899</c:v>
                </c:pt>
                <c:pt idx="25">
                  <c:v>22.528505599999903</c:v>
                </c:pt>
                <c:pt idx="26">
                  <c:v>22.578256499999902</c:v>
                </c:pt>
                <c:pt idx="27">
                  <c:v>22.367575100000003</c:v>
                </c:pt>
                <c:pt idx="28">
                  <c:v>22.470005900000004</c:v>
                </c:pt>
                <c:pt idx="29">
                  <c:v>22.526892799999899</c:v>
                </c:pt>
                <c:pt idx="30">
                  <c:v>22.659163799999902</c:v>
                </c:pt>
                <c:pt idx="31">
                  <c:v>22.597380299999902</c:v>
                </c:pt>
                <c:pt idx="32">
                  <c:v>22.570069200000002</c:v>
                </c:pt>
                <c:pt idx="33">
                  <c:v>22.423643099999801</c:v>
                </c:pt>
                <c:pt idx="34">
                  <c:v>22.401250899999901</c:v>
                </c:pt>
                <c:pt idx="35">
                  <c:v>22.402039899999902</c:v>
                </c:pt>
                <c:pt idx="36">
                  <c:v>22.200188599999798</c:v>
                </c:pt>
                <c:pt idx="37">
                  <c:v>21.760700799999903</c:v>
                </c:pt>
                <c:pt idx="38">
                  <c:v>21.6745966999998</c:v>
                </c:pt>
                <c:pt idx="39">
                  <c:v>21.894585699999901</c:v>
                </c:pt>
                <c:pt idx="40">
                  <c:v>21.985956499999801</c:v>
                </c:pt>
                <c:pt idx="41">
                  <c:v>21.931149199999901</c:v>
                </c:pt>
                <c:pt idx="42">
                  <c:v>22.255612099999901</c:v>
                </c:pt>
                <c:pt idx="43">
                  <c:v>21.958240499999903</c:v>
                </c:pt>
                <c:pt idx="44">
                  <c:v>21.5280307999999</c:v>
                </c:pt>
                <c:pt idx="45">
                  <c:v>21.407726699999902</c:v>
                </c:pt>
                <c:pt idx="46">
                  <c:v>21.551613999999901</c:v>
                </c:pt>
                <c:pt idx="47">
                  <c:v>21.389678999999802</c:v>
                </c:pt>
                <c:pt idx="48">
                  <c:v>21.158734699999901</c:v>
                </c:pt>
                <c:pt idx="49">
                  <c:v>20.817835289999991</c:v>
                </c:pt>
                <c:pt idx="50">
                  <c:v>20.73414554</c:v>
                </c:pt>
                <c:pt idx="51">
                  <c:v>21.015976699999804</c:v>
                </c:pt>
                <c:pt idx="52">
                  <c:v>21.2275960999999</c:v>
                </c:pt>
                <c:pt idx="53">
                  <c:v>20.983077499999801</c:v>
                </c:pt>
                <c:pt idx="54">
                  <c:v>20.629473409999903</c:v>
                </c:pt>
                <c:pt idx="55">
                  <c:v>20.299751860000001</c:v>
                </c:pt>
                <c:pt idx="56">
                  <c:v>20.293182519999903</c:v>
                </c:pt>
                <c:pt idx="57">
                  <c:v>20.24906514999989</c:v>
                </c:pt>
                <c:pt idx="58">
                  <c:v>19.870959729999903</c:v>
                </c:pt>
                <c:pt idx="59">
                  <c:v>18.96636595999999</c:v>
                </c:pt>
                <c:pt idx="60">
                  <c:v>18.596485139999892</c:v>
                </c:pt>
                <c:pt idx="61">
                  <c:v>18.398759819999892</c:v>
                </c:pt>
                <c:pt idx="62">
                  <c:v>19.257850689999891</c:v>
                </c:pt>
                <c:pt idx="63">
                  <c:v>19.753276029999892</c:v>
                </c:pt>
                <c:pt idx="64">
                  <c:v>19.364344369999991</c:v>
                </c:pt>
                <c:pt idx="65">
                  <c:v>19.056061789999891</c:v>
                </c:pt>
                <c:pt idx="66">
                  <c:v>18.714906989999989</c:v>
                </c:pt>
                <c:pt idx="67">
                  <c:v>18.427324290000001</c:v>
                </c:pt>
                <c:pt idx="68">
                  <c:v>18.023502159999889</c:v>
                </c:pt>
                <c:pt idx="69">
                  <c:v>17.60825100999989</c:v>
                </c:pt>
                <c:pt idx="70">
                  <c:v>17.043232150000001</c:v>
                </c:pt>
                <c:pt idx="71">
                  <c:v>16.658179019999992</c:v>
                </c:pt>
                <c:pt idx="72">
                  <c:v>15.968134490000002</c:v>
                </c:pt>
                <c:pt idx="73">
                  <c:v>14.945101589999991</c:v>
                </c:pt>
                <c:pt idx="74">
                  <c:v>14.18985816</c:v>
                </c:pt>
                <c:pt idx="75">
                  <c:v>13.982433519999901</c:v>
                </c:pt>
                <c:pt idx="76">
                  <c:v>14.35466213999989</c:v>
                </c:pt>
                <c:pt idx="77">
                  <c:v>13.444570800000001</c:v>
                </c:pt>
                <c:pt idx="78">
                  <c:v>12.216402857999901</c:v>
                </c:pt>
                <c:pt idx="79">
                  <c:v>10.536859289999899</c:v>
                </c:pt>
                <c:pt idx="80">
                  <c:v>9.6490096699999093</c:v>
                </c:pt>
                <c:pt idx="81">
                  <c:v>9.0341359099999003</c:v>
                </c:pt>
                <c:pt idx="82">
                  <c:v>8.7969743900000097</c:v>
                </c:pt>
                <c:pt idx="83">
                  <c:v>8.1286429499999002</c:v>
                </c:pt>
                <c:pt idx="84">
                  <c:v>6.4501654699999014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969276169094248"/>
          <c:y val="0.56413094196558766"/>
          <c:w val="0.21217976119479065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AMM-7200UC Output Compression Points</a:t>
            </a:r>
            <a:r>
              <a:rPr lang="en-US" baseline="0"/>
              <a:t> (dBm) vs. Frequency,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 3V / -0.5V Bias</a:t>
            </a:r>
            <a:endParaRPr lang="en-US"/>
          </a:p>
        </c:rich>
      </c:tx>
      <c:layout>
        <c:manualLayout>
          <c:xMode val="edge"/>
          <c:yMode val="edge"/>
          <c:x val="0.14539560496290094"/>
          <c:y val="2.52850685331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6761592300962375"/>
          <c:w val="0.85624409448818906"/>
          <c:h val="0.67310950714494011"/>
        </c:manualLayout>
      </c:layout>
      <c:scatterChart>
        <c:scatterStyle val="smoothMarker"/>
        <c:varyColors val="0"/>
        <c:ser>
          <c:idx val="0"/>
          <c:order val="0"/>
          <c:tx>
            <c:v>OP1dB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1K'!$J$4:$J$104</c:f>
              <c:numCache>
                <c:formatCode>General</c:formatCode>
                <c:ptCount val="101"/>
                <c:pt idx="0">
                  <c:v>16.3276507899999</c:v>
                </c:pt>
                <c:pt idx="1">
                  <c:v>13.260384809999991</c:v>
                </c:pt>
                <c:pt idx="2">
                  <c:v>14.659245559999899</c:v>
                </c:pt>
                <c:pt idx="3">
                  <c:v>15.24449832</c:v>
                </c:pt>
                <c:pt idx="4">
                  <c:v>15.0584041499999</c:v>
                </c:pt>
                <c:pt idx="5">
                  <c:v>15.733724409999901</c:v>
                </c:pt>
                <c:pt idx="6">
                  <c:v>16.3134711199999</c:v>
                </c:pt>
                <c:pt idx="7">
                  <c:v>16.543803910000001</c:v>
                </c:pt>
                <c:pt idx="8">
                  <c:v>16.780876299999889</c:v>
                </c:pt>
                <c:pt idx="9">
                  <c:v>17.065970479999891</c:v>
                </c:pt>
                <c:pt idx="10">
                  <c:v>17.34760618999999</c:v>
                </c:pt>
                <c:pt idx="11">
                  <c:v>17.909193349999899</c:v>
                </c:pt>
                <c:pt idx="12">
                  <c:v>18.290763259999991</c:v>
                </c:pt>
                <c:pt idx="13">
                  <c:v>18.59425177</c:v>
                </c:pt>
                <c:pt idx="14">
                  <c:v>18.87039329999989</c:v>
                </c:pt>
                <c:pt idx="15">
                  <c:v>18.90625807</c:v>
                </c:pt>
                <c:pt idx="16">
                  <c:v>18.919802910000001</c:v>
                </c:pt>
                <c:pt idx="17">
                  <c:v>18.898077669999893</c:v>
                </c:pt>
                <c:pt idx="18">
                  <c:v>19.083345349999902</c:v>
                </c:pt>
                <c:pt idx="19">
                  <c:v>19.4119786199999</c:v>
                </c:pt>
                <c:pt idx="20">
                  <c:v>19.809798059999892</c:v>
                </c:pt>
                <c:pt idx="21">
                  <c:v>20.371800649999901</c:v>
                </c:pt>
                <c:pt idx="22">
                  <c:v>20.644090899999803</c:v>
                </c:pt>
                <c:pt idx="23">
                  <c:v>20.821672099999802</c:v>
                </c:pt>
                <c:pt idx="24">
                  <c:v>20.860085000000002</c:v>
                </c:pt>
                <c:pt idx="25">
                  <c:v>20.669210499999799</c:v>
                </c:pt>
                <c:pt idx="26">
                  <c:v>20.561868399999991</c:v>
                </c:pt>
                <c:pt idx="27">
                  <c:v>19.907083369999992</c:v>
                </c:pt>
                <c:pt idx="28">
                  <c:v>19.835884800000002</c:v>
                </c:pt>
                <c:pt idx="29">
                  <c:v>20.005490499999901</c:v>
                </c:pt>
                <c:pt idx="30">
                  <c:v>20.231837059999901</c:v>
                </c:pt>
                <c:pt idx="31">
                  <c:v>20.263506150000001</c:v>
                </c:pt>
                <c:pt idx="32">
                  <c:v>20.095915259999991</c:v>
                </c:pt>
                <c:pt idx="33">
                  <c:v>19.836056259999893</c:v>
                </c:pt>
                <c:pt idx="34">
                  <c:v>19.886231349999992</c:v>
                </c:pt>
                <c:pt idx="35">
                  <c:v>19.966200159999993</c:v>
                </c:pt>
                <c:pt idx="36">
                  <c:v>19.7160928099999</c:v>
                </c:pt>
                <c:pt idx="37">
                  <c:v>19.135186019999999</c:v>
                </c:pt>
                <c:pt idx="38">
                  <c:v>18.941346029999899</c:v>
                </c:pt>
                <c:pt idx="39">
                  <c:v>19.21612325999989</c:v>
                </c:pt>
                <c:pt idx="40">
                  <c:v>19.441374849999892</c:v>
                </c:pt>
                <c:pt idx="41">
                  <c:v>20.118509420000002</c:v>
                </c:pt>
                <c:pt idx="42">
                  <c:v>19.870428879999992</c:v>
                </c:pt>
                <c:pt idx="43">
                  <c:v>19.345390550000001</c:v>
                </c:pt>
                <c:pt idx="44">
                  <c:v>18.676868569999989</c:v>
                </c:pt>
                <c:pt idx="45">
                  <c:v>18.460512389999892</c:v>
                </c:pt>
                <c:pt idx="46">
                  <c:v>18.641582799999902</c:v>
                </c:pt>
                <c:pt idx="47">
                  <c:v>18.418833549999899</c:v>
                </c:pt>
                <c:pt idx="48">
                  <c:v>18.107939250000001</c:v>
                </c:pt>
                <c:pt idx="49">
                  <c:v>17.764888029999991</c:v>
                </c:pt>
                <c:pt idx="50">
                  <c:v>17.854542509999991</c:v>
                </c:pt>
                <c:pt idx="51">
                  <c:v>18.219721749999902</c:v>
                </c:pt>
                <c:pt idx="52">
                  <c:v>18.631967639999999</c:v>
                </c:pt>
                <c:pt idx="53">
                  <c:v>18.56812020999989</c:v>
                </c:pt>
                <c:pt idx="54">
                  <c:v>18.524662389999904</c:v>
                </c:pt>
                <c:pt idx="55">
                  <c:v>18.471318920000002</c:v>
                </c:pt>
                <c:pt idx="56">
                  <c:v>18.739872179999889</c:v>
                </c:pt>
                <c:pt idx="57">
                  <c:v>18.955001129999889</c:v>
                </c:pt>
                <c:pt idx="58">
                  <c:v>18.752587139999903</c:v>
                </c:pt>
                <c:pt idx="59">
                  <c:v>17.978232909999988</c:v>
                </c:pt>
                <c:pt idx="60">
                  <c:v>17.765787619999902</c:v>
                </c:pt>
                <c:pt idx="61">
                  <c:v>17.798384649999903</c:v>
                </c:pt>
                <c:pt idx="62">
                  <c:v>19.063541469999898</c:v>
                </c:pt>
                <c:pt idx="63">
                  <c:v>19.784194359999901</c:v>
                </c:pt>
                <c:pt idx="64">
                  <c:v>19.452420789999991</c:v>
                </c:pt>
                <c:pt idx="65">
                  <c:v>19.173564199999902</c:v>
                </c:pt>
                <c:pt idx="66">
                  <c:v>18.903299969999999</c:v>
                </c:pt>
                <c:pt idx="67">
                  <c:v>18.696432310000002</c:v>
                </c:pt>
                <c:pt idx="68">
                  <c:v>18.321420819999901</c:v>
                </c:pt>
                <c:pt idx="69">
                  <c:v>17.934846289999903</c:v>
                </c:pt>
                <c:pt idx="70">
                  <c:v>17.360053379999989</c:v>
                </c:pt>
                <c:pt idx="71">
                  <c:v>17.008776239999992</c:v>
                </c:pt>
                <c:pt idx="72">
                  <c:v>16.303269639999993</c:v>
                </c:pt>
                <c:pt idx="73">
                  <c:v>15.20547784</c:v>
                </c:pt>
                <c:pt idx="74">
                  <c:v>14.396376769999991</c:v>
                </c:pt>
                <c:pt idx="75">
                  <c:v>14.168149219999892</c:v>
                </c:pt>
                <c:pt idx="76">
                  <c:v>14.553119969999901</c:v>
                </c:pt>
                <c:pt idx="77">
                  <c:v>12.83</c:v>
                </c:pt>
                <c:pt idx="78">
                  <c:v>12.344254379999899</c:v>
                </c:pt>
                <c:pt idx="79">
                  <c:v>10.59112255999991</c:v>
                </c:pt>
                <c:pt idx="80">
                  <c:v>9.6663385999999001</c:v>
                </c:pt>
                <c:pt idx="81">
                  <c:v>9.04518227999991</c:v>
                </c:pt>
                <c:pt idx="82">
                  <c:v>8.7632564800000008</c:v>
                </c:pt>
                <c:pt idx="83">
                  <c:v>8.0382635999999099</c:v>
                </c:pt>
                <c:pt idx="84">
                  <c:v>6.3316224699999015</c:v>
                </c:pt>
                <c:pt idx="85">
                  <c:v>5.4139079799999106</c:v>
                </c:pt>
                <c:pt idx="86">
                  <c:v>5.0182783499999015</c:v>
                </c:pt>
                <c:pt idx="87">
                  <c:v>5.1725714100000024</c:v>
                </c:pt>
                <c:pt idx="88">
                  <c:v>4.5979293499999008</c:v>
                </c:pt>
                <c:pt idx="89">
                  <c:v>3.0333750499999113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E-4F6A-907B-93FF18298BBB}"/>
            </c:ext>
          </c:extLst>
        </c:ser>
        <c:ser>
          <c:idx val="1"/>
          <c:order val="1"/>
          <c:tx>
            <c:v>OP3dB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1K'!$K$4:$K$104</c:f>
              <c:numCache>
                <c:formatCode>General</c:formatCode>
                <c:ptCount val="101"/>
                <c:pt idx="0">
                  <c:v>17.0700403999999</c:v>
                </c:pt>
                <c:pt idx="1">
                  <c:v>17.540219589999989</c:v>
                </c:pt>
                <c:pt idx="2">
                  <c:v>19.021177739999899</c:v>
                </c:pt>
                <c:pt idx="3">
                  <c:v>19.832280319999999</c:v>
                </c:pt>
                <c:pt idx="4">
                  <c:v>18.120209639999889</c:v>
                </c:pt>
                <c:pt idx="5">
                  <c:v>17.558568189999889</c:v>
                </c:pt>
                <c:pt idx="6">
                  <c:v>16.997875079999901</c:v>
                </c:pt>
                <c:pt idx="7">
                  <c:v>17.060536899999992</c:v>
                </c:pt>
                <c:pt idx="8">
                  <c:v>17.196229489999901</c:v>
                </c:pt>
                <c:pt idx="9">
                  <c:v>17.3127750099999</c:v>
                </c:pt>
                <c:pt idx="10">
                  <c:v>17.568823879999989</c:v>
                </c:pt>
                <c:pt idx="11">
                  <c:v>18.103611469999901</c:v>
                </c:pt>
                <c:pt idx="12">
                  <c:v>18.40636121</c:v>
                </c:pt>
                <c:pt idx="13">
                  <c:v>18.67939247999999</c:v>
                </c:pt>
                <c:pt idx="14">
                  <c:v>18.921716669999888</c:v>
                </c:pt>
                <c:pt idx="15">
                  <c:v>18.997760820000003</c:v>
                </c:pt>
                <c:pt idx="16">
                  <c:v>19.174268059999989</c:v>
                </c:pt>
                <c:pt idx="17">
                  <c:v>19.294200189999902</c:v>
                </c:pt>
                <c:pt idx="18">
                  <c:v>19.618101899999893</c:v>
                </c:pt>
                <c:pt idx="19">
                  <c:v>20.052261219999892</c:v>
                </c:pt>
                <c:pt idx="20">
                  <c:v>20.522395619999902</c:v>
                </c:pt>
                <c:pt idx="21">
                  <c:v>21.1232311999999</c:v>
                </c:pt>
                <c:pt idx="22">
                  <c:v>21.439601299999801</c:v>
                </c:pt>
                <c:pt idx="23">
                  <c:v>21.7517248999998</c:v>
                </c:pt>
                <c:pt idx="24">
                  <c:v>21.919950300000004</c:v>
                </c:pt>
                <c:pt idx="25">
                  <c:v>21.975693799999803</c:v>
                </c:pt>
                <c:pt idx="26">
                  <c:v>22.050203799999899</c:v>
                </c:pt>
                <c:pt idx="27">
                  <c:v>21.823737699999903</c:v>
                </c:pt>
                <c:pt idx="28">
                  <c:v>21.8981212999999</c:v>
                </c:pt>
                <c:pt idx="29">
                  <c:v>22.018850699999803</c:v>
                </c:pt>
                <c:pt idx="30">
                  <c:v>22.149062699999902</c:v>
                </c:pt>
                <c:pt idx="31">
                  <c:v>22.043310300000002</c:v>
                </c:pt>
                <c:pt idx="32">
                  <c:v>21.8352243</c:v>
                </c:pt>
                <c:pt idx="33">
                  <c:v>21.583516799999799</c:v>
                </c:pt>
                <c:pt idx="34">
                  <c:v>21.504849999999902</c:v>
                </c:pt>
                <c:pt idx="35">
                  <c:v>21.598132700000001</c:v>
                </c:pt>
                <c:pt idx="36">
                  <c:v>21.2457659999999</c:v>
                </c:pt>
                <c:pt idx="37">
                  <c:v>20.622331849999991</c:v>
                </c:pt>
                <c:pt idx="38">
                  <c:v>20.664908959999899</c:v>
                </c:pt>
                <c:pt idx="39">
                  <c:v>20.861625819999901</c:v>
                </c:pt>
                <c:pt idx="40">
                  <c:v>21.134588699999803</c:v>
                </c:pt>
                <c:pt idx="41">
                  <c:v>21.683271899999902</c:v>
                </c:pt>
                <c:pt idx="42">
                  <c:v>21.430336599999901</c:v>
                </c:pt>
                <c:pt idx="43">
                  <c:v>20.838138090000001</c:v>
                </c:pt>
                <c:pt idx="44">
                  <c:v>20.300883320000001</c:v>
                </c:pt>
                <c:pt idx="45">
                  <c:v>20.164915959999892</c:v>
                </c:pt>
                <c:pt idx="46">
                  <c:v>20.231666649999891</c:v>
                </c:pt>
                <c:pt idx="47">
                  <c:v>19.894044089999902</c:v>
                </c:pt>
                <c:pt idx="48">
                  <c:v>19.70271593999999</c:v>
                </c:pt>
                <c:pt idx="49">
                  <c:v>19.17045577</c:v>
                </c:pt>
                <c:pt idx="50">
                  <c:v>19.416149190000002</c:v>
                </c:pt>
                <c:pt idx="51">
                  <c:v>19.962801169999892</c:v>
                </c:pt>
                <c:pt idx="52">
                  <c:v>20.256855219999998</c:v>
                </c:pt>
                <c:pt idx="53">
                  <c:v>20.045765429999904</c:v>
                </c:pt>
                <c:pt idx="54">
                  <c:v>19.816127279999904</c:v>
                </c:pt>
                <c:pt idx="55">
                  <c:v>19.554903330000002</c:v>
                </c:pt>
                <c:pt idx="56">
                  <c:v>19.687523779999889</c:v>
                </c:pt>
                <c:pt idx="57">
                  <c:v>19.707686499999891</c:v>
                </c:pt>
                <c:pt idx="58">
                  <c:v>19.363325199999892</c:v>
                </c:pt>
                <c:pt idx="59">
                  <c:v>18.522965710000001</c:v>
                </c:pt>
                <c:pt idx="60">
                  <c:v>18.203357009999902</c:v>
                </c:pt>
                <c:pt idx="61">
                  <c:v>18.10715952999989</c:v>
                </c:pt>
                <c:pt idx="62">
                  <c:v>19.136806079999889</c:v>
                </c:pt>
                <c:pt idx="63">
                  <c:v>19.785417109999901</c:v>
                </c:pt>
                <c:pt idx="64">
                  <c:v>19.44534896</c:v>
                </c:pt>
                <c:pt idx="65">
                  <c:v>19.16528842999989</c:v>
                </c:pt>
                <c:pt idx="66">
                  <c:v>18.84798202</c:v>
                </c:pt>
                <c:pt idx="67">
                  <c:v>18.583778909999999</c:v>
                </c:pt>
                <c:pt idx="68">
                  <c:v>18.227290569999901</c:v>
                </c:pt>
                <c:pt idx="69">
                  <c:v>17.787496409999893</c:v>
                </c:pt>
                <c:pt idx="70">
                  <c:v>17.247048029999991</c:v>
                </c:pt>
                <c:pt idx="71">
                  <c:v>16.873127719999992</c:v>
                </c:pt>
                <c:pt idx="72">
                  <c:v>16.158958650000002</c:v>
                </c:pt>
                <c:pt idx="73">
                  <c:v>15.080599510000001</c:v>
                </c:pt>
                <c:pt idx="74">
                  <c:v>14.30971197</c:v>
                </c:pt>
                <c:pt idx="75">
                  <c:v>14.084270849999902</c:v>
                </c:pt>
                <c:pt idx="76">
                  <c:v>14.440022119999901</c:v>
                </c:pt>
                <c:pt idx="77">
                  <c:v>13.531371809999991</c:v>
                </c:pt>
                <c:pt idx="78">
                  <c:v>12.2775793609999</c:v>
                </c:pt>
                <c:pt idx="79">
                  <c:v>10.5554586999999</c:v>
                </c:pt>
                <c:pt idx="80">
                  <c:v>9.6481241399999096</c:v>
                </c:pt>
                <c:pt idx="81">
                  <c:v>9.0524996699999001</c:v>
                </c:pt>
                <c:pt idx="82">
                  <c:v>8.7627933799999997</c:v>
                </c:pt>
                <c:pt idx="83">
                  <c:v>8.047850019999899</c:v>
                </c:pt>
                <c:pt idx="84">
                  <c:v>6.360860699999912</c:v>
                </c:pt>
                <c:pt idx="85">
                  <c:v>5.4462317699999003</c:v>
                </c:pt>
                <c:pt idx="86">
                  <c:v>5.0749749699999018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AE-4F6A-907B-93FF18298BBB}"/>
            </c:ext>
          </c:extLst>
        </c:ser>
        <c:ser>
          <c:idx val="2"/>
          <c:order val="2"/>
          <c:tx>
            <c:v>OP5dB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'Compression Curves 1K'!$I$4:$I$104</c:f>
              <c:numCache>
                <c:formatCode>General</c:formatCode>
                <c:ptCount val="10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</c:numCache>
            </c:numRef>
          </c:xVal>
          <c:yVal>
            <c:numRef>
              <c:f>'Compression Curves 1K'!$L$4:$L$104</c:f>
              <c:numCache>
                <c:formatCode>General</c:formatCode>
                <c:ptCount val="101"/>
                <c:pt idx="2">
                  <c:v>19.212644219999898</c:v>
                </c:pt>
                <c:pt idx="3">
                  <c:v>19.973588339999989</c:v>
                </c:pt>
                <c:pt idx="4">
                  <c:v>18.581513469999898</c:v>
                </c:pt>
                <c:pt idx="5">
                  <c:v>18.181061829999891</c:v>
                </c:pt>
                <c:pt idx="6">
                  <c:v>18.572686649999891</c:v>
                </c:pt>
                <c:pt idx="7">
                  <c:v>18.714179419999994</c:v>
                </c:pt>
                <c:pt idx="8">
                  <c:v>18.767703889999893</c:v>
                </c:pt>
                <c:pt idx="9">
                  <c:v>18.44566459999989</c:v>
                </c:pt>
                <c:pt idx="10">
                  <c:v>18.613156599999989</c:v>
                </c:pt>
                <c:pt idx="11">
                  <c:v>18.836121939999899</c:v>
                </c:pt>
                <c:pt idx="12">
                  <c:v>18.951990420000001</c:v>
                </c:pt>
                <c:pt idx="13">
                  <c:v>19.248972749999993</c:v>
                </c:pt>
                <c:pt idx="14">
                  <c:v>19.461745779999902</c:v>
                </c:pt>
                <c:pt idx="15">
                  <c:v>19.616504949999992</c:v>
                </c:pt>
                <c:pt idx="16">
                  <c:v>19.93808894999999</c:v>
                </c:pt>
                <c:pt idx="17">
                  <c:v>20.117448599999904</c:v>
                </c:pt>
                <c:pt idx="18">
                  <c:v>20.521255989999901</c:v>
                </c:pt>
                <c:pt idx="19">
                  <c:v>21.015643099999799</c:v>
                </c:pt>
                <c:pt idx="20">
                  <c:v>21.619501099999901</c:v>
                </c:pt>
                <c:pt idx="21">
                  <c:v>22.329040199999802</c:v>
                </c:pt>
                <c:pt idx="22">
                  <c:v>22.500745999999801</c:v>
                </c:pt>
                <c:pt idx="23">
                  <c:v>22.651228399999802</c:v>
                </c:pt>
                <c:pt idx="24">
                  <c:v>22.602148499999899</c:v>
                </c:pt>
                <c:pt idx="25">
                  <c:v>22.528505599999903</c:v>
                </c:pt>
                <c:pt idx="26">
                  <c:v>22.578256499999902</c:v>
                </c:pt>
                <c:pt idx="27">
                  <c:v>22.367575100000003</c:v>
                </c:pt>
                <c:pt idx="28">
                  <c:v>22.470005900000004</c:v>
                </c:pt>
                <c:pt idx="29">
                  <c:v>22.526892799999899</c:v>
                </c:pt>
                <c:pt idx="30">
                  <c:v>22.659163799999902</c:v>
                </c:pt>
                <c:pt idx="31">
                  <c:v>22.597380299999902</c:v>
                </c:pt>
                <c:pt idx="32">
                  <c:v>22.570069200000002</c:v>
                </c:pt>
                <c:pt idx="33">
                  <c:v>22.423643099999801</c:v>
                </c:pt>
                <c:pt idx="34">
                  <c:v>22.401250899999901</c:v>
                </c:pt>
                <c:pt idx="35">
                  <c:v>22.402039899999902</c:v>
                </c:pt>
                <c:pt idx="36">
                  <c:v>22.200188599999798</c:v>
                </c:pt>
                <c:pt idx="37">
                  <c:v>21.760700799999903</c:v>
                </c:pt>
                <c:pt idx="38">
                  <c:v>21.6745966999998</c:v>
                </c:pt>
                <c:pt idx="39">
                  <c:v>21.894585699999901</c:v>
                </c:pt>
                <c:pt idx="40">
                  <c:v>21.985956499999801</c:v>
                </c:pt>
                <c:pt idx="41">
                  <c:v>21.931149199999901</c:v>
                </c:pt>
                <c:pt idx="42">
                  <c:v>22.255612099999901</c:v>
                </c:pt>
                <c:pt idx="43">
                  <c:v>21.958240499999903</c:v>
                </c:pt>
                <c:pt idx="44">
                  <c:v>21.5280307999999</c:v>
                </c:pt>
                <c:pt idx="45">
                  <c:v>21.407726699999902</c:v>
                </c:pt>
                <c:pt idx="46">
                  <c:v>21.551613999999901</c:v>
                </c:pt>
                <c:pt idx="47">
                  <c:v>21.389678999999802</c:v>
                </c:pt>
                <c:pt idx="48">
                  <c:v>21.158734699999901</c:v>
                </c:pt>
                <c:pt idx="49">
                  <c:v>20.817835289999991</c:v>
                </c:pt>
                <c:pt idx="50">
                  <c:v>20.73414554</c:v>
                </c:pt>
                <c:pt idx="51">
                  <c:v>21.015976699999804</c:v>
                </c:pt>
                <c:pt idx="52">
                  <c:v>21.2275960999999</c:v>
                </c:pt>
                <c:pt idx="53">
                  <c:v>20.983077499999801</c:v>
                </c:pt>
                <c:pt idx="54">
                  <c:v>20.629473409999903</c:v>
                </c:pt>
                <c:pt idx="55">
                  <c:v>20.299751860000001</c:v>
                </c:pt>
                <c:pt idx="56">
                  <c:v>20.293182519999903</c:v>
                </c:pt>
                <c:pt idx="57">
                  <c:v>20.24906514999989</c:v>
                </c:pt>
                <c:pt idx="58">
                  <c:v>19.870959729999903</c:v>
                </c:pt>
                <c:pt idx="59">
                  <c:v>18.96636595999999</c:v>
                </c:pt>
                <c:pt idx="60">
                  <c:v>18.596485139999892</c:v>
                </c:pt>
                <c:pt idx="61">
                  <c:v>18.398759819999892</c:v>
                </c:pt>
                <c:pt idx="62">
                  <c:v>19.257850689999891</c:v>
                </c:pt>
                <c:pt idx="63">
                  <c:v>19.753276029999892</c:v>
                </c:pt>
                <c:pt idx="64">
                  <c:v>19.364344369999991</c:v>
                </c:pt>
                <c:pt idx="65">
                  <c:v>19.056061789999891</c:v>
                </c:pt>
                <c:pt idx="66">
                  <c:v>18.714906989999989</c:v>
                </c:pt>
                <c:pt idx="67">
                  <c:v>18.427324290000001</c:v>
                </c:pt>
                <c:pt idx="68">
                  <c:v>18.023502159999889</c:v>
                </c:pt>
                <c:pt idx="69">
                  <c:v>17.60825100999989</c:v>
                </c:pt>
                <c:pt idx="70">
                  <c:v>17.043232150000001</c:v>
                </c:pt>
                <c:pt idx="71">
                  <c:v>16.658179019999992</c:v>
                </c:pt>
                <c:pt idx="72">
                  <c:v>15.968134490000002</c:v>
                </c:pt>
                <c:pt idx="73">
                  <c:v>14.945101589999991</c:v>
                </c:pt>
                <c:pt idx="74">
                  <c:v>14.18985816</c:v>
                </c:pt>
                <c:pt idx="75">
                  <c:v>13.982433519999901</c:v>
                </c:pt>
                <c:pt idx="76">
                  <c:v>14.35466213999989</c:v>
                </c:pt>
                <c:pt idx="77">
                  <c:v>13.444570800000001</c:v>
                </c:pt>
                <c:pt idx="78">
                  <c:v>12.216402857999901</c:v>
                </c:pt>
                <c:pt idx="79">
                  <c:v>10.536859289999899</c:v>
                </c:pt>
                <c:pt idx="80">
                  <c:v>9.6490096699999093</c:v>
                </c:pt>
                <c:pt idx="81">
                  <c:v>9.0341359099999003</c:v>
                </c:pt>
                <c:pt idx="82">
                  <c:v>8.7969743900000097</c:v>
                </c:pt>
                <c:pt idx="83">
                  <c:v>8.1286429499999002</c:v>
                </c:pt>
                <c:pt idx="84">
                  <c:v>6.4501654699999014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AE-4F6A-907B-93FF18298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31"/>
          <c:min val="2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969276169094248"/>
          <c:y val="0.56413094196558766"/>
          <c:w val="0.21217976119479065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</a:t>
            </a:r>
            <a:r>
              <a:rPr lang="en-US" baseline="0"/>
              <a:t> 3V / -0.5V Bias</a:t>
            </a:r>
            <a:endParaRPr lang="en-US"/>
          </a:p>
        </c:rich>
      </c:tx>
      <c:layout>
        <c:manualLayout>
          <c:xMode val="edge"/>
          <c:yMode val="edge"/>
          <c:x val="0.13126465441819773"/>
          <c:y val="2.991469816272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2"/>
          <c:order val="0"/>
          <c:tx>
            <c:v>OP5dB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10 ohm'!$AB$24:$AB$103</c:f>
              <c:numCache>
                <c:formatCode>0.00</c:formatCode>
                <c:ptCount val="80"/>
                <c:pt idx="0">
                  <c:v>10.5</c:v>
                </c:pt>
                <c:pt idx="1">
                  <c:v>11</c:v>
                </c:pt>
                <c:pt idx="2">
                  <c:v>11.5</c:v>
                </c:pt>
                <c:pt idx="3">
                  <c:v>12</c:v>
                </c:pt>
                <c:pt idx="4">
                  <c:v>12.5</c:v>
                </c:pt>
                <c:pt idx="5">
                  <c:v>13</c:v>
                </c:pt>
                <c:pt idx="6">
                  <c:v>13.5</c:v>
                </c:pt>
                <c:pt idx="7">
                  <c:v>14</c:v>
                </c:pt>
                <c:pt idx="8">
                  <c:v>14.5</c:v>
                </c:pt>
                <c:pt idx="9">
                  <c:v>15</c:v>
                </c:pt>
                <c:pt idx="10">
                  <c:v>15.5</c:v>
                </c:pt>
                <c:pt idx="11">
                  <c:v>16</c:v>
                </c:pt>
                <c:pt idx="12">
                  <c:v>16.5</c:v>
                </c:pt>
                <c:pt idx="13">
                  <c:v>17</c:v>
                </c:pt>
                <c:pt idx="14">
                  <c:v>17.5</c:v>
                </c:pt>
                <c:pt idx="15">
                  <c:v>18</c:v>
                </c:pt>
                <c:pt idx="16">
                  <c:v>18.5</c:v>
                </c:pt>
                <c:pt idx="17">
                  <c:v>19</c:v>
                </c:pt>
                <c:pt idx="18">
                  <c:v>19.5</c:v>
                </c:pt>
                <c:pt idx="19">
                  <c:v>20</c:v>
                </c:pt>
                <c:pt idx="20">
                  <c:v>20.5</c:v>
                </c:pt>
                <c:pt idx="21">
                  <c:v>21</c:v>
                </c:pt>
                <c:pt idx="22">
                  <c:v>21.5</c:v>
                </c:pt>
                <c:pt idx="23">
                  <c:v>22</c:v>
                </c:pt>
                <c:pt idx="24">
                  <c:v>22.5</c:v>
                </c:pt>
                <c:pt idx="25">
                  <c:v>23</c:v>
                </c:pt>
                <c:pt idx="26">
                  <c:v>23.5</c:v>
                </c:pt>
                <c:pt idx="27">
                  <c:v>24</c:v>
                </c:pt>
                <c:pt idx="28">
                  <c:v>24.5</c:v>
                </c:pt>
                <c:pt idx="29">
                  <c:v>25</c:v>
                </c:pt>
                <c:pt idx="30">
                  <c:v>25.5</c:v>
                </c:pt>
                <c:pt idx="31">
                  <c:v>26</c:v>
                </c:pt>
                <c:pt idx="32">
                  <c:v>26.5</c:v>
                </c:pt>
                <c:pt idx="33">
                  <c:v>27</c:v>
                </c:pt>
                <c:pt idx="34">
                  <c:v>27.5</c:v>
                </c:pt>
                <c:pt idx="35">
                  <c:v>28</c:v>
                </c:pt>
                <c:pt idx="36">
                  <c:v>28.5</c:v>
                </c:pt>
                <c:pt idx="37">
                  <c:v>29</c:v>
                </c:pt>
                <c:pt idx="38">
                  <c:v>29.5</c:v>
                </c:pt>
                <c:pt idx="39">
                  <c:v>30</c:v>
                </c:pt>
                <c:pt idx="40">
                  <c:v>30.5</c:v>
                </c:pt>
                <c:pt idx="41">
                  <c:v>31</c:v>
                </c:pt>
                <c:pt idx="42">
                  <c:v>31.5</c:v>
                </c:pt>
                <c:pt idx="43">
                  <c:v>32</c:v>
                </c:pt>
                <c:pt idx="44">
                  <c:v>32.5</c:v>
                </c:pt>
                <c:pt idx="45">
                  <c:v>33</c:v>
                </c:pt>
                <c:pt idx="46">
                  <c:v>33.5</c:v>
                </c:pt>
                <c:pt idx="47">
                  <c:v>34</c:v>
                </c:pt>
                <c:pt idx="48">
                  <c:v>34.5</c:v>
                </c:pt>
                <c:pt idx="49">
                  <c:v>35</c:v>
                </c:pt>
                <c:pt idx="50">
                  <c:v>35.5</c:v>
                </c:pt>
                <c:pt idx="51">
                  <c:v>36</c:v>
                </c:pt>
                <c:pt idx="52">
                  <c:v>36.5</c:v>
                </c:pt>
                <c:pt idx="53">
                  <c:v>37</c:v>
                </c:pt>
                <c:pt idx="54">
                  <c:v>37.5</c:v>
                </c:pt>
                <c:pt idx="55">
                  <c:v>38</c:v>
                </c:pt>
                <c:pt idx="56">
                  <c:v>38.5</c:v>
                </c:pt>
                <c:pt idx="57">
                  <c:v>39</c:v>
                </c:pt>
                <c:pt idx="58">
                  <c:v>39.5</c:v>
                </c:pt>
                <c:pt idx="59">
                  <c:v>40</c:v>
                </c:pt>
                <c:pt idx="60">
                  <c:v>40.5</c:v>
                </c:pt>
                <c:pt idx="61">
                  <c:v>41</c:v>
                </c:pt>
                <c:pt idx="62">
                  <c:v>41.5</c:v>
                </c:pt>
                <c:pt idx="63">
                  <c:v>42</c:v>
                </c:pt>
                <c:pt idx="64">
                  <c:v>42.5</c:v>
                </c:pt>
                <c:pt idx="65">
                  <c:v>43</c:v>
                </c:pt>
                <c:pt idx="66">
                  <c:v>43.5</c:v>
                </c:pt>
                <c:pt idx="67">
                  <c:v>44</c:v>
                </c:pt>
                <c:pt idx="68">
                  <c:v>44.5</c:v>
                </c:pt>
                <c:pt idx="69">
                  <c:v>45</c:v>
                </c:pt>
                <c:pt idx="70">
                  <c:v>45.5</c:v>
                </c:pt>
                <c:pt idx="71">
                  <c:v>46</c:v>
                </c:pt>
                <c:pt idx="72">
                  <c:v>46.5</c:v>
                </c:pt>
                <c:pt idx="73">
                  <c:v>47</c:v>
                </c:pt>
                <c:pt idx="74">
                  <c:v>47.5</c:v>
                </c:pt>
                <c:pt idx="75">
                  <c:v>48</c:v>
                </c:pt>
                <c:pt idx="76">
                  <c:v>48.5</c:v>
                </c:pt>
                <c:pt idx="77">
                  <c:v>49</c:v>
                </c:pt>
                <c:pt idx="78">
                  <c:v>49.5</c:v>
                </c:pt>
                <c:pt idx="79">
                  <c:v>50</c:v>
                </c:pt>
              </c:numCache>
            </c:numRef>
          </c:xVal>
          <c:yVal>
            <c:numRef>
              <c:f>'Compression 10 ohm'!$AI$24:$AI$103</c:f>
              <c:numCache>
                <c:formatCode>0.00</c:formatCode>
                <c:ptCount val="80"/>
                <c:pt idx="0">
                  <c:v>17.101209099999892</c:v>
                </c:pt>
                <c:pt idx="1">
                  <c:v>17.47458569999996</c:v>
                </c:pt>
                <c:pt idx="2">
                  <c:v>17.764207799999962</c:v>
                </c:pt>
                <c:pt idx="3">
                  <c:v>17.771267633333295</c:v>
                </c:pt>
                <c:pt idx="4">
                  <c:v>17.804095299999958</c:v>
                </c:pt>
                <c:pt idx="5">
                  <c:v>17.899780766666623</c:v>
                </c:pt>
                <c:pt idx="6">
                  <c:v>18.254989799999922</c:v>
                </c:pt>
                <c:pt idx="7">
                  <c:v>18.729232999999926</c:v>
                </c:pt>
                <c:pt idx="8">
                  <c:v>19.142961266666632</c:v>
                </c:pt>
                <c:pt idx="9">
                  <c:v>19.490006066666634</c:v>
                </c:pt>
                <c:pt idx="10">
                  <c:v>19.775890199999935</c:v>
                </c:pt>
                <c:pt idx="11">
                  <c:v>20.026315966666601</c:v>
                </c:pt>
                <c:pt idx="12">
                  <c:v>20.382656766666599</c:v>
                </c:pt>
                <c:pt idx="13">
                  <c:v>20.679263499999962</c:v>
                </c:pt>
                <c:pt idx="14">
                  <c:v>20.975679566666596</c:v>
                </c:pt>
                <c:pt idx="15">
                  <c:v>21.224262466666598</c:v>
                </c:pt>
                <c:pt idx="16">
                  <c:v>21.503931266666566</c:v>
                </c:pt>
                <c:pt idx="17">
                  <c:v>21.896346433333264</c:v>
                </c:pt>
                <c:pt idx="18">
                  <c:v>22.169986633333298</c:v>
                </c:pt>
                <c:pt idx="19">
                  <c:v>22.354992599999992</c:v>
                </c:pt>
                <c:pt idx="20">
                  <c:v>22.410256533333296</c:v>
                </c:pt>
                <c:pt idx="21">
                  <c:v>22.539915633333262</c:v>
                </c:pt>
                <c:pt idx="22">
                  <c:v>22.598509766666599</c:v>
                </c:pt>
                <c:pt idx="23">
                  <c:v>22.469588966666635</c:v>
                </c:pt>
                <c:pt idx="24">
                  <c:v>22.315791399999966</c:v>
                </c:pt>
                <c:pt idx="25">
                  <c:v>22.121637133333298</c:v>
                </c:pt>
                <c:pt idx="26">
                  <c:v>22.198330799999933</c:v>
                </c:pt>
                <c:pt idx="27">
                  <c:v>22.260912633333295</c:v>
                </c:pt>
                <c:pt idx="28">
                  <c:v>22.358033266666627</c:v>
                </c:pt>
                <c:pt idx="29">
                  <c:v>22.238464933333301</c:v>
                </c:pt>
                <c:pt idx="30">
                  <c:v>22.071556233333268</c:v>
                </c:pt>
                <c:pt idx="31">
                  <c:v>21.939378299999898</c:v>
                </c:pt>
                <c:pt idx="32">
                  <c:v>21.941752166666593</c:v>
                </c:pt>
                <c:pt idx="33">
                  <c:v>22.010306266666628</c:v>
                </c:pt>
                <c:pt idx="34">
                  <c:v>21.932848699999994</c:v>
                </c:pt>
                <c:pt idx="35">
                  <c:v>21.778232966666632</c:v>
                </c:pt>
                <c:pt idx="36">
                  <c:v>21.551252499999965</c:v>
                </c:pt>
                <c:pt idx="37">
                  <c:v>21.514232833333299</c:v>
                </c:pt>
                <c:pt idx="38">
                  <c:v>21.475062066666663</c:v>
                </c:pt>
                <c:pt idx="39">
                  <c:v>21.53878916666666</c:v>
                </c:pt>
                <c:pt idx="40">
                  <c:v>21.525890233333296</c:v>
                </c:pt>
                <c:pt idx="41">
                  <c:v>21.526506133333299</c:v>
                </c:pt>
                <c:pt idx="42">
                  <c:v>21.473690933333298</c:v>
                </c:pt>
                <c:pt idx="43">
                  <c:v>21.384114899999958</c:v>
                </c:pt>
                <c:pt idx="44">
                  <c:v>21.226317933333291</c:v>
                </c:pt>
                <c:pt idx="45">
                  <c:v>20.723625066666592</c:v>
                </c:pt>
                <c:pt idx="46">
                  <c:v>20.411904266666596</c:v>
                </c:pt>
                <c:pt idx="47">
                  <c:v>20.390773899999928</c:v>
                </c:pt>
                <c:pt idx="48">
                  <c:v>20.651419333333294</c:v>
                </c:pt>
                <c:pt idx="49">
                  <c:v>20.804683066666659</c:v>
                </c:pt>
                <c:pt idx="50">
                  <c:v>20.770224833333291</c:v>
                </c:pt>
                <c:pt idx="51">
                  <c:v>20.787276299999963</c:v>
                </c:pt>
                <c:pt idx="52">
                  <c:v>20.963708366666594</c:v>
                </c:pt>
                <c:pt idx="53">
                  <c:v>21.022583166666589</c:v>
                </c:pt>
                <c:pt idx="54">
                  <c:v>20.75640709999989</c:v>
                </c:pt>
                <c:pt idx="55">
                  <c:v>20.129253899999892</c:v>
                </c:pt>
                <c:pt idx="56">
                  <c:v>19.688120933333227</c:v>
                </c:pt>
                <c:pt idx="57">
                  <c:v>19.739135699999931</c:v>
                </c:pt>
                <c:pt idx="58">
                  <c:v>20.102763766666598</c:v>
                </c:pt>
                <c:pt idx="59">
                  <c:v>20.27524286666663</c:v>
                </c:pt>
                <c:pt idx="60">
                  <c:v>20.172784299999933</c:v>
                </c:pt>
                <c:pt idx="61">
                  <c:v>20.066742299999962</c:v>
                </c:pt>
                <c:pt idx="62">
                  <c:v>20.079834633333299</c:v>
                </c:pt>
                <c:pt idx="63">
                  <c:v>20.121805466666633</c:v>
                </c:pt>
                <c:pt idx="64">
                  <c:v>19.940964666666602</c:v>
                </c:pt>
                <c:pt idx="65">
                  <c:v>19.773643999999901</c:v>
                </c:pt>
                <c:pt idx="66">
                  <c:v>19.590657266666565</c:v>
                </c:pt>
                <c:pt idx="67">
                  <c:v>19.299251099999932</c:v>
                </c:pt>
                <c:pt idx="68">
                  <c:v>18.717130966666627</c:v>
                </c:pt>
                <c:pt idx="69">
                  <c:v>17.893562256666662</c:v>
                </c:pt>
                <c:pt idx="70">
                  <c:v>17.093928143333326</c:v>
                </c:pt>
                <c:pt idx="71">
                  <c:v>16.561097979999989</c:v>
                </c:pt>
                <c:pt idx="72">
                  <c:v>16.476056193333324</c:v>
                </c:pt>
                <c:pt idx="73">
                  <c:v>16.332631446666664</c:v>
                </c:pt>
                <c:pt idx="74">
                  <c:v>15.878924223333335</c:v>
                </c:pt>
                <c:pt idx="75">
                  <c:v>14.950102716666663</c:v>
                </c:pt>
                <c:pt idx="76">
                  <c:v>14.227538243333328</c:v>
                </c:pt>
                <c:pt idx="77">
                  <c:v>13.590897766666663</c:v>
                </c:pt>
                <c:pt idx="78">
                  <c:v>12.799028453333326</c:v>
                </c:pt>
                <c:pt idx="79">
                  <c:v>11.574234149999988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ser>
          <c:idx val="1"/>
          <c:order val="1"/>
          <c:tx>
            <c:v>OP3dB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10 ohm'!$AB$23:$AB$103</c:f>
              <c:numCache>
                <c:formatCode>0.00</c:formatCode>
                <c:ptCount val="8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</c:numCache>
            </c:numRef>
          </c:xVal>
          <c:yVal>
            <c:numRef>
              <c:f>'Compression 10 ohm'!$AH$23:$AH$104</c:f>
              <c:numCache>
                <c:formatCode>0.00</c:formatCode>
                <c:ptCount val="82"/>
                <c:pt idx="1">
                  <c:v>16.61518109999999</c:v>
                </c:pt>
                <c:pt idx="2">
                  <c:v>17.025092566666626</c:v>
                </c:pt>
                <c:pt idx="3">
                  <c:v>17.404645533333255</c:v>
                </c:pt>
                <c:pt idx="4">
                  <c:v>17.547012399999925</c:v>
                </c:pt>
                <c:pt idx="5">
                  <c:v>17.756579799999923</c:v>
                </c:pt>
                <c:pt idx="6">
                  <c:v>17.957814666666625</c:v>
                </c:pt>
                <c:pt idx="7">
                  <c:v>18.354890933333291</c:v>
                </c:pt>
                <c:pt idx="8">
                  <c:v>18.780033366666625</c:v>
                </c:pt>
                <c:pt idx="9">
                  <c:v>18.99557126666663</c:v>
                </c:pt>
                <c:pt idx="10">
                  <c:v>19.082976166666668</c:v>
                </c:pt>
                <c:pt idx="11">
                  <c:v>19.223598933333303</c:v>
                </c:pt>
                <c:pt idx="12">
                  <c:v>19.491732599999967</c:v>
                </c:pt>
                <c:pt idx="13">
                  <c:v>19.812737866666598</c:v>
                </c:pt>
                <c:pt idx="14">
                  <c:v>19.921802633333296</c:v>
                </c:pt>
                <c:pt idx="15">
                  <c:v>19.996160633333261</c:v>
                </c:pt>
                <c:pt idx="16">
                  <c:v>20.153324433333264</c:v>
                </c:pt>
                <c:pt idx="17">
                  <c:v>20.474124799999931</c:v>
                </c:pt>
                <c:pt idx="18">
                  <c:v>20.910368899999931</c:v>
                </c:pt>
                <c:pt idx="19">
                  <c:v>21.238260766666631</c:v>
                </c:pt>
                <c:pt idx="20">
                  <c:v>21.46893599999996</c:v>
                </c:pt>
                <c:pt idx="21">
                  <c:v>21.71701083333333</c:v>
                </c:pt>
                <c:pt idx="22">
                  <c:v>22.018133166666662</c:v>
                </c:pt>
                <c:pt idx="23">
                  <c:v>22.218932366666667</c:v>
                </c:pt>
                <c:pt idx="24">
                  <c:v>22.115233900000003</c:v>
                </c:pt>
                <c:pt idx="25">
                  <c:v>21.962225066666637</c:v>
                </c:pt>
                <c:pt idx="26">
                  <c:v>21.827411733333268</c:v>
                </c:pt>
                <c:pt idx="27">
                  <c:v>21.870193099999899</c:v>
                </c:pt>
                <c:pt idx="28">
                  <c:v>21.8556191666666</c:v>
                </c:pt>
                <c:pt idx="29">
                  <c:v>21.905979599999966</c:v>
                </c:pt>
                <c:pt idx="30">
                  <c:v>21.751132833333333</c:v>
                </c:pt>
                <c:pt idx="31">
                  <c:v>21.592528366666631</c:v>
                </c:pt>
                <c:pt idx="32">
                  <c:v>21.344063699999964</c:v>
                </c:pt>
                <c:pt idx="33">
                  <c:v>21.292581066666628</c:v>
                </c:pt>
                <c:pt idx="34">
                  <c:v>21.317317333333332</c:v>
                </c:pt>
                <c:pt idx="35">
                  <c:v>21.189288899999994</c:v>
                </c:pt>
                <c:pt idx="36">
                  <c:v>20.992585099999999</c:v>
                </c:pt>
                <c:pt idx="37">
                  <c:v>20.849638099999996</c:v>
                </c:pt>
                <c:pt idx="38">
                  <c:v>20.908228366666634</c:v>
                </c:pt>
                <c:pt idx="39">
                  <c:v>20.994270966666601</c:v>
                </c:pt>
                <c:pt idx="40">
                  <c:v>20.974934566666562</c:v>
                </c:pt>
                <c:pt idx="41">
                  <c:v>20.86734659999993</c:v>
                </c:pt>
                <c:pt idx="42">
                  <c:v>20.880138966666632</c:v>
                </c:pt>
                <c:pt idx="43">
                  <c:v>20.942774166666634</c:v>
                </c:pt>
                <c:pt idx="44">
                  <c:v>21.016229733333262</c:v>
                </c:pt>
                <c:pt idx="45">
                  <c:v>20.668756666666557</c:v>
                </c:pt>
                <c:pt idx="46">
                  <c:v>19.816897233333258</c:v>
                </c:pt>
                <c:pt idx="47">
                  <c:v>19.236841166666593</c:v>
                </c:pt>
                <c:pt idx="48">
                  <c:v>19.232210299999931</c:v>
                </c:pt>
                <c:pt idx="49">
                  <c:v>19.716978033333262</c:v>
                </c:pt>
                <c:pt idx="50">
                  <c:v>20.00962679999996</c:v>
                </c:pt>
                <c:pt idx="51">
                  <c:v>20.054041099999964</c:v>
                </c:pt>
                <c:pt idx="52">
                  <c:v>20.110172533333294</c:v>
                </c:pt>
                <c:pt idx="53">
                  <c:v>20.36954139999996</c:v>
                </c:pt>
                <c:pt idx="54">
                  <c:v>20.474428833333324</c:v>
                </c:pt>
                <c:pt idx="55">
                  <c:v>20.244483833333323</c:v>
                </c:pt>
                <c:pt idx="56">
                  <c:v>19.597190666666659</c:v>
                </c:pt>
                <c:pt idx="57">
                  <c:v>19.187363099999995</c:v>
                </c:pt>
                <c:pt idx="58">
                  <c:v>19.303365066666665</c:v>
                </c:pt>
                <c:pt idx="59">
                  <c:v>19.8109191333333</c:v>
                </c:pt>
                <c:pt idx="60">
                  <c:v>20.11939806666663</c:v>
                </c:pt>
                <c:pt idx="61">
                  <c:v>20.124053233333267</c:v>
                </c:pt>
                <c:pt idx="62">
                  <c:v>19.982047699999963</c:v>
                </c:pt>
                <c:pt idx="63">
                  <c:v>19.935452166666597</c:v>
                </c:pt>
                <c:pt idx="64">
                  <c:v>19.911062599999934</c:v>
                </c:pt>
                <c:pt idx="65">
                  <c:v>19.731282666666569</c:v>
                </c:pt>
                <c:pt idx="66">
                  <c:v>19.577045433333268</c:v>
                </c:pt>
                <c:pt idx="67">
                  <c:v>19.402066066666631</c:v>
                </c:pt>
                <c:pt idx="68">
                  <c:v>19.184811899999961</c:v>
                </c:pt>
                <c:pt idx="69">
                  <c:v>18.68503983333326</c:v>
                </c:pt>
                <c:pt idx="70">
                  <c:v>17.986831716666593</c:v>
                </c:pt>
                <c:pt idx="71">
                  <c:v>17.244357089999962</c:v>
                </c:pt>
                <c:pt idx="72">
                  <c:v>16.758568013333324</c:v>
                </c:pt>
                <c:pt idx="73">
                  <c:v>16.670084963333327</c:v>
                </c:pt>
                <c:pt idx="74">
                  <c:v>16.501282706666661</c:v>
                </c:pt>
                <c:pt idx="75">
                  <c:v>16.029801523333333</c:v>
                </c:pt>
                <c:pt idx="76">
                  <c:v>15.082684166666661</c:v>
                </c:pt>
                <c:pt idx="77">
                  <c:v>14.350625239999994</c:v>
                </c:pt>
                <c:pt idx="78">
                  <c:v>13.693562966666663</c:v>
                </c:pt>
                <c:pt idx="79">
                  <c:v>12.878166393333331</c:v>
                </c:pt>
                <c:pt idx="80">
                  <c:v>11.652301373333323</c:v>
                </c:pt>
                <c:pt idx="81">
                  <c:v>10.188393609999983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0"/>
          <c:order val="2"/>
          <c:tx>
            <c:v>OP1dB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10 ohm'!$AB$22:$AB$103</c:f>
              <c:numCache>
                <c:formatCode>0.00</c:formatCode>
                <c:ptCount val="82"/>
                <c:pt idx="0">
                  <c:v>9.5</c:v>
                </c:pt>
                <c:pt idx="1">
                  <c:v>10</c:v>
                </c:pt>
                <c:pt idx="2">
                  <c:v>10.5</c:v>
                </c:pt>
                <c:pt idx="3">
                  <c:v>11</c:v>
                </c:pt>
                <c:pt idx="4">
                  <c:v>11.5</c:v>
                </c:pt>
                <c:pt idx="5">
                  <c:v>12</c:v>
                </c:pt>
                <c:pt idx="6">
                  <c:v>12.5</c:v>
                </c:pt>
                <c:pt idx="7">
                  <c:v>13</c:v>
                </c:pt>
                <c:pt idx="8">
                  <c:v>13.5</c:v>
                </c:pt>
                <c:pt idx="9">
                  <c:v>14</c:v>
                </c:pt>
                <c:pt idx="10">
                  <c:v>14.5</c:v>
                </c:pt>
                <c:pt idx="11">
                  <c:v>15</c:v>
                </c:pt>
                <c:pt idx="12">
                  <c:v>15.5</c:v>
                </c:pt>
                <c:pt idx="13">
                  <c:v>16</c:v>
                </c:pt>
                <c:pt idx="14">
                  <c:v>16.5</c:v>
                </c:pt>
                <c:pt idx="15">
                  <c:v>17</c:v>
                </c:pt>
                <c:pt idx="16">
                  <c:v>17.5</c:v>
                </c:pt>
                <c:pt idx="17">
                  <c:v>18</c:v>
                </c:pt>
                <c:pt idx="18">
                  <c:v>18.5</c:v>
                </c:pt>
                <c:pt idx="19">
                  <c:v>19</c:v>
                </c:pt>
                <c:pt idx="20">
                  <c:v>19.5</c:v>
                </c:pt>
                <c:pt idx="21">
                  <c:v>20</c:v>
                </c:pt>
                <c:pt idx="22">
                  <c:v>20.5</c:v>
                </c:pt>
                <c:pt idx="23">
                  <c:v>21</c:v>
                </c:pt>
                <c:pt idx="24">
                  <c:v>21.5</c:v>
                </c:pt>
                <c:pt idx="25">
                  <c:v>22</c:v>
                </c:pt>
                <c:pt idx="26">
                  <c:v>22.5</c:v>
                </c:pt>
                <c:pt idx="27">
                  <c:v>23</c:v>
                </c:pt>
                <c:pt idx="28">
                  <c:v>23.5</c:v>
                </c:pt>
                <c:pt idx="29">
                  <c:v>24</c:v>
                </c:pt>
                <c:pt idx="30">
                  <c:v>24.5</c:v>
                </c:pt>
                <c:pt idx="31">
                  <c:v>25</c:v>
                </c:pt>
                <c:pt idx="32">
                  <c:v>25.5</c:v>
                </c:pt>
                <c:pt idx="33">
                  <c:v>26</c:v>
                </c:pt>
                <c:pt idx="34">
                  <c:v>26.5</c:v>
                </c:pt>
                <c:pt idx="35">
                  <c:v>27</c:v>
                </c:pt>
                <c:pt idx="36">
                  <c:v>27.5</c:v>
                </c:pt>
                <c:pt idx="37">
                  <c:v>28</c:v>
                </c:pt>
                <c:pt idx="38">
                  <c:v>28.5</c:v>
                </c:pt>
                <c:pt idx="39">
                  <c:v>29</c:v>
                </c:pt>
                <c:pt idx="40">
                  <c:v>29.5</c:v>
                </c:pt>
                <c:pt idx="41">
                  <c:v>30</c:v>
                </c:pt>
                <c:pt idx="42">
                  <c:v>30.5</c:v>
                </c:pt>
                <c:pt idx="43">
                  <c:v>31</c:v>
                </c:pt>
                <c:pt idx="44">
                  <c:v>31.5</c:v>
                </c:pt>
                <c:pt idx="45">
                  <c:v>32</c:v>
                </c:pt>
                <c:pt idx="46">
                  <c:v>32.5</c:v>
                </c:pt>
                <c:pt idx="47">
                  <c:v>33</c:v>
                </c:pt>
                <c:pt idx="48">
                  <c:v>33.5</c:v>
                </c:pt>
                <c:pt idx="49">
                  <c:v>34</c:v>
                </c:pt>
                <c:pt idx="50">
                  <c:v>34.5</c:v>
                </c:pt>
                <c:pt idx="51">
                  <c:v>35</c:v>
                </c:pt>
                <c:pt idx="52">
                  <c:v>35.5</c:v>
                </c:pt>
                <c:pt idx="53">
                  <c:v>36</c:v>
                </c:pt>
                <c:pt idx="54">
                  <c:v>36.5</c:v>
                </c:pt>
                <c:pt idx="55">
                  <c:v>37</c:v>
                </c:pt>
                <c:pt idx="56">
                  <c:v>37.5</c:v>
                </c:pt>
                <c:pt idx="57">
                  <c:v>38</c:v>
                </c:pt>
                <c:pt idx="58">
                  <c:v>38.5</c:v>
                </c:pt>
                <c:pt idx="59">
                  <c:v>39</c:v>
                </c:pt>
                <c:pt idx="60">
                  <c:v>39.5</c:v>
                </c:pt>
                <c:pt idx="61">
                  <c:v>40</c:v>
                </c:pt>
                <c:pt idx="62">
                  <c:v>40.5</c:v>
                </c:pt>
                <c:pt idx="63">
                  <c:v>41</c:v>
                </c:pt>
                <c:pt idx="64">
                  <c:v>41.5</c:v>
                </c:pt>
                <c:pt idx="65">
                  <c:v>42</c:v>
                </c:pt>
                <c:pt idx="66">
                  <c:v>42.5</c:v>
                </c:pt>
                <c:pt idx="67">
                  <c:v>43</c:v>
                </c:pt>
                <c:pt idx="68">
                  <c:v>43.5</c:v>
                </c:pt>
                <c:pt idx="69">
                  <c:v>44</c:v>
                </c:pt>
                <c:pt idx="70">
                  <c:v>44.5</c:v>
                </c:pt>
                <c:pt idx="71">
                  <c:v>45</c:v>
                </c:pt>
                <c:pt idx="72">
                  <c:v>45.5</c:v>
                </c:pt>
                <c:pt idx="73">
                  <c:v>46</c:v>
                </c:pt>
                <c:pt idx="74">
                  <c:v>46.5</c:v>
                </c:pt>
                <c:pt idx="75">
                  <c:v>47</c:v>
                </c:pt>
                <c:pt idx="76">
                  <c:v>47.5</c:v>
                </c:pt>
                <c:pt idx="77">
                  <c:v>48</c:v>
                </c:pt>
                <c:pt idx="78">
                  <c:v>48.5</c:v>
                </c:pt>
                <c:pt idx="79">
                  <c:v>49</c:v>
                </c:pt>
                <c:pt idx="80">
                  <c:v>49.5</c:v>
                </c:pt>
                <c:pt idx="81">
                  <c:v>50</c:v>
                </c:pt>
              </c:numCache>
            </c:numRef>
          </c:xVal>
          <c:yVal>
            <c:numRef>
              <c:f>'Compression 10 ohm'!$AG$22:$AG$104</c:f>
              <c:numCache>
                <c:formatCode>0.00</c:formatCode>
                <c:ptCount val="83"/>
                <c:pt idx="1">
                  <c:v>14.81491177999999</c:v>
                </c:pt>
                <c:pt idx="2">
                  <c:v>15.252305813333322</c:v>
                </c:pt>
                <c:pt idx="3">
                  <c:v>15.773581203333322</c:v>
                </c:pt>
                <c:pt idx="4">
                  <c:v>16.364527689999985</c:v>
                </c:pt>
                <c:pt idx="5">
                  <c:v>16.72871978333329</c:v>
                </c:pt>
                <c:pt idx="6">
                  <c:v>17.032531833333291</c:v>
                </c:pt>
                <c:pt idx="7">
                  <c:v>17.356252699999924</c:v>
                </c:pt>
                <c:pt idx="8">
                  <c:v>17.828210566666627</c:v>
                </c:pt>
                <c:pt idx="9">
                  <c:v>18.301014833333266</c:v>
                </c:pt>
                <c:pt idx="10">
                  <c:v>18.565308333333267</c:v>
                </c:pt>
                <c:pt idx="11">
                  <c:v>18.694421033333231</c:v>
                </c:pt>
                <c:pt idx="12">
                  <c:v>18.940726666666603</c:v>
                </c:pt>
                <c:pt idx="13">
                  <c:v>19.321578899999935</c:v>
                </c:pt>
                <c:pt idx="14">
                  <c:v>19.770316566666597</c:v>
                </c:pt>
                <c:pt idx="15">
                  <c:v>19.845118299999896</c:v>
                </c:pt>
                <c:pt idx="16">
                  <c:v>19.723369833333226</c:v>
                </c:pt>
                <c:pt idx="17">
                  <c:v>19.638068399999934</c:v>
                </c:pt>
                <c:pt idx="18">
                  <c:v>19.405865266666634</c:v>
                </c:pt>
                <c:pt idx="19">
                  <c:v>19.749311799999962</c:v>
                </c:pt>
                <c:pt idx="20">
                  <c:v>19.980278566666595</c:v>
                </c:pt>
                <c:pt idx="21">
                  <c:v>20.492955333333224</c:v>
                </c:pt>
                <c:pt idx="22">
                  <c:v>20.737572066666591</c:v>
                </c:pt>
                <c:pt idx="23">
                  <c:v>21.036802933333295</c:v>
                </c:pt>
                <c:pt idx="24">
                  <c:v>21.276770133333333</c:v>
                </c:pt>
                <c:pt idx="25">
                  <c:v>21.058723433333338</c:v>
                </c:pt>
                <c:pt idx="26">
                  <c:v>20.681227133333337</c:v>
                </c:pt>
                <c:pt idx="27">
                  <c:v>20.357031933333335</c:v>
                </c:pt>
                <c:pt idx="28">
                  <c:v>20.434628266666664</c:v>
                </c:pt>
                <c:pt idx="29">
                  <c:v>20.503910033333295</c:v>
                </c:pt>
                <c:pt idx="30">
                  <c:v>20.535618266666599</c:v>
                </c:pt>
                <c:pt idx="31">
                  <c:v>20.387888899999933</c:v>
                </c:pt>
                <c:pt idx="32">
                  <c:v>20.29107909999993</c:v>
                </c:pt>
                <c:pt idx="33">
                  <c:v>20.132990866666628</c:v>
                </c:pt>
                <c:pt idx="34">
                  <c:v>19.965459599999928</c:v>
                </c:pt>
                <c:pt idx="35">
                  <c:v>19.987272399999927</c:v>
                </c:pt>
                <c:pt idx="36">
                  <c:v>19.99245163333326</c:v>
                </c:pt>
                <c:pt idx="37">
                  <c:v>19.927779433333267</c:v>
                </c:pt>
                <c:pt idx="38">
                  <c:v>19.951515966666598</c:v>
                </c:pt>
                <c:pt idx="39">
                  <c:v>19.981378666666568</c:v>
                </c:pt>
                <c:pt idx="40">
                  <c:v>20.15607409999993</c:v>
                </c:pt>
                <c:pt idx="41">
                  <c:v>20.037874799999926</c:v>
                </c:pt>
                <c:pt idx="42">
                  <c:v>19.925604899999929</c:v>
                </c:pt>
                <c:pt idx="43">
                  <c:v>19.977761833333265</c:v>
                </c:pt>
                <c:pt idx="44">
                  <c:v>20.163460866666597</c:v>
                </c:pt>
                <c:pt idx="45">
                  <c:v>20.208614333333262</c:v>
                </c:pt>
                <c:pt idx="46">
                  <c:v>19.614701499999892</c:v>
                </c:pt>
                <c:pt idx="47">
                  <c:v>18.611651466666594</c:v>
                </c:pt>
                <c:pt idx="48">
                  <c:v>17.922162199999963</c:v>
                </c:pt>
                <c:pt idx="49">
                  <c:v>17.867807333333293</c:v>
                </c:pt>
                <c:pt idx="50">
                  <c:v>18.223606899999929</c:v>
                </c:pt>
                <c:pt idx="51">
                  <c:v>18.501522866666559</c:v>
                </c:pt>
                <c:pt idx="52">
                  <c:v>18.585307499999928</c:v>
                </c:pt>
                <c:pt idx="53">
                  <c:v>18.750987533333259</c:v>
                </c:pt>
                <c:pt idx="54">
                  <c:v>19.189297266666596</c:v>
                </c:pt>
                <c:pt idx="55">
                  <c:v>19.505446499999891</c:v>
                </c:pt>
                <c:pt idx="56">
                  <c:v>19.403789066666558</c:v>
                </c:pt>
                <c:pt idx="57">
                  <c:v>18.869799133333256</c:v>
                </c:pt>
                <c:pt idx="58">
                  <c:v>18.574874233333293</c:v>
                </c:pt>
                <c:pt idx="59">
                  <c:v>18.877846599999994</c:v>
                </c:pt>
                <c:pt idx="60">
                  <c:v>19.513006266666665</c:v>
                </c:pt>
                <c:pt idx="61">
                  <c:v>19.901129799999996</c:v>
                </c:pt>
                <c:pt idx="62">
                  <c:v>19.907464833333332</c:v>
                </c:pt>
                <c:pt idx="63">
                  <c:v>19.717568566666664</c:v>
                </c:pt>
                <c:pt idx="64">
                  <c:v>19.591826766666632</c:v>
                </c:pt>
                <c:pt idx="65">
                  <c:v>19.512270666666634</c:v>
                </c:pt>
                <c:pt idx="66">
                  <c:v>19.339337199999935</c:v>
                </c:pt>
                <c:pt idx="67">
                  <c:v>19.201583733333301</c:v>
                </c:pt>
                <c:pt idx="68">
                  <c:v>18.994974366666632</c:v>
                </c:pt>
                <c:pt idx="69">
                  <c:v>18.742679499999994</c:v>
                </c:pt>
                <c:pt idx="70">
                  <c:v>18.231432443333322</c:v>
                </c:pt>
                <c:pt idx="71">
                  <c:v>17.664161136666653</c:v>
                </c:pt>
                <c:pt idx="72">
                  <c:v>17.062012419999984</c:v>
                </c:pt>
                <c:pt idx="73">
                  <c:v>16.679807426666653</c:v>
                </c:pt>
                <c:pt idx="74">
                  <c:v>16.59807451666666</c:v>
                </c:pt>
                <c:pt idx="75">
                  <c:v>16.476585586666666</c:v>
                </c:pt>
                <c:pt idx="76">
                  <c:v>16.005919203333335</c:v>
                </c:pt>
                <c:pt idx="77">
                  <c:v>15.068332336666664</c:v>
                </c:pt>
                <c:pt idx="78">
                  <c:v>14.319055376666661</c:v>
                </c:pt>
                <c:pt idx="79">
                  <c:v>13.682604983333325</c:v>
                </c:pt>
                <c:pt idx="80">
                  <c:v>12.85834971333332</c:v>
                </c:pt>
                <c:pt idx="81">
                  <c:v>11.61216231666665</c:v>
                </c:pt>
                <c:pt idx="82">
                  <c:v>10.166321089999983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Compression Curves (dBm) vs. Frequency,</a:t>
            </a:r>
            <a:r>
              <a:rPr lang="en-US" baseline="0"/>
              <a:t> 3.5V / -0.5V Bias</a:t>
            </a:r>
            <a:endParaRPr lang="en-US"/>
          </a:p>
        </c:rich>
      </c:tx>
      <c:layout>
        <c:manualLayout>
          <c:xMode val="edge"/>
          <c:yMode val="edge"/>
          <c:x val="0.13708072831747484"/>
          <c:y val="3.4544327792359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4615048118985"/>
          <c:y val="0.10743073782443859"/>
          <c:w val="0.85624409448818906"/>
          <c:h val="0.73329469233012545"/>
        </c:manualLayout>
      </c:layout>
      <c:scatterChart>
        <c:scatterStyle val="smoothMarker"/>
        <c:varyColors val="0"/>
        <c:ser>
          <c:idx val="2"/>
          <c:order val="0"/>
          <c:tx>
            <c:v>OP5dB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'Compression 10 ohm'!$BL$24:$BL$106</c:f>
              <c:numCache>
                <c:formatCode>0.00</c:formatCode>
                <c:ptCount val="83"/>
                <c:pt idx="0">
                  <c:v>10.5</c:v>
                </c:pt>
                <c:pt idx="1">
                  <c:v>11</c:v>
                </c:pt>
                <c:pt idx="2">
                  <c:v>11.5</c:v>
                </c:pt>
                <c:pt idx="3">
                  <c:v>12</c:v>
                </c:pt>
                <c:pt idx="4">
                  <c:v>12.5</c:v>
                </c:pt>
                <c:pt idx="5">
                  <c:v>13</c:v>
                </c:pt>
                <c:pt idx="6">
                  <c:v>13.5</c:v>
                </c:pt>
                <c:pt idx="7">
                  <c:v>14</c:v>
                </c:pt>
                <c:pt idx="8">
                  <c:v>14.5</c:v>
                </c:pt>
                <c:pt idx="9">
                  <c:v>15</c:v>
                </c:pt>
                <c:pt idx="10">
                  <c:v>15.5</c:v>
                </c:pt>
                <c:pt idx="11">
                  <c:v>16</c:v>
                </c:pt>
                <c:pt idx="12">
                  <c:v>16.5</c:v>
                </c:pt>
                <c:pt idx="13">
                  <c:v>17</c:v>
                </c:pt>
                <c:pt idx="14">
                  <c:v>17.5</c:v>
                </c:pt>
                <c:pt idx="15">
                  <c:v>18</c:v>
                </c:pt>
                <c:pt idx="16">
                  <c:v>18.5</c:v>
                </c:pt>
                <c:pt idx="17">
                  <c:v>19</c:v>
                </c:pt>
                <c:pt idx="18">
                  <c:v>19.5</c:v>
                </c:pt>
                <c:pt idx="19">
                  <c:v>20</c:v>
                </c:pt>
                <c:pt idx="20">
                  <c:v>20.5</c:v>
                </c:pt>
                <c:pt idx="21">
                  <c:v>21</c:v>
                </c:pt>
                <c:pt idx="22">
                  <c:v>21.5</c:v>
                </c:pt>
                <c:pt idx="23">
                  <c:v>22</c:v>
                </c:pt>
                <c:pt idx="24">
                  <c:v>22.5</c:v>
                </c:pt>
                <c:pt idx="25">
                  <c:v>23</c:v>
                </c:pt>
                <c:pt idx="26">
                  <c:v>23.5</c:v>
                </c:pt>
                <c:pt idx="27">
                  <c:v>24</c:v>
                </c:pt>
                <c:pt idx="28">
                  <c:v>24.5</c:v>
                </c:pt>
                <c:pt idx="29">
                  <c:v>25</c:v>
                </c:pt>
                <c:pt idx="30">
                  <c:v>25.5</c:v>
                </c:pt>
                <c:pt idx="31">
                  <c:v>26</c:v>
                </c:pt>
                <c:pt idx="32">
                  <c:v>26.5</c:v>
                </c:pt>
                <c:pt idx="33">
                  <c:v>27</c:v>
                </c:pt>
                <c:pt idx="34">
                  <c:v>27.5</c:v>
                </c:pt>
                <c:pt idx="35">
                  <c:v>28</c:v>
                </c:pt>
                <c:pt idx="36">
                  <c:v>28.5</c:v>
                </c:pt>
                <c:pt idx="37">
                  <c:v>29</c:v>
                </c:pt>
                <c:pt idx="38">
                  <c:v>29.5</c:v>
                </c:pt>
                <c:pt idx="39">
                  <c:v>30</c:v>
                </c:pt>
                <c:pt idx="40">
                  <c:v>30.5</c:v>
                </c:pt>
                <c:pt idx="41">
                  <c:v>31</c:v>
                </c:pt>
                <c:pt idx="42">
                  <c:v>31.5</c:v>
                </c:pt>
                <c:pt idx="43">
                  <c:v>32</c:v>
                </c:pt>
                <c:pt idx="44">
                  <c:v>32.5</c:v>
                </c:pt>
                <c:pt idx="45">
                  <c:v>33</c:v>
                </c:pt>
                <c:pt idx="46">
                  <c:v>33.5</c:v>
                </c:pt>
                <c:pt idx="47">
                  <c:v>34</c:v>
                </c:pt>
                <c:pt idx="48">
                  <c:v>34.5</c:v>
                </c:pt>
                <c:pt idx="49">
                  <c:v>35</c:v>
                </c:pt>
                <c:pt idx="50">
                  <c:v>35.5</c:v>
                </c:pt>
                <c:pt idx="51">
                  <c:v>36</c:v>
                </c:pt>
                <c:pt idx="52">
                  <c:v>36.5</c:v>
                </c:pt>
                <c:pt idx="53">
                  <c:v>37</c:v>
                </c:pt>
                <c:pt idx="54">
                  <c:v>37.5</c:v>
                </c:pt>
                <c:pt idx="55">
                  <c:v>38</c:v>
                </c:pt>
                <c:pt idx="56">
                  <c:v>38.5</c:v>
                </c:pt>
                <c:pt idx="57">
                  <c:v>39</c:v>
                </c:pt>
                <c:pt idx="58">
                  <c:v>39.5</c:v>
                </c:pt>
                <c:pt idx="59">
                  <c:v>40</c:v>
                </c:pt>
                <c:pt idx="60">
                  <c:v>40.5</c:v>
                </c:pt>
                <c:pt idx="61">
                  <c:v>41</c:v>
                </c:pt>
                <c:pt idx="62">
                  <c:v>41.5</c:v>
                </c:pt>
                <c:pt idx="63">
                  <c:v>42</c:v>
                </c:pt>
                <c:pt idx="64">
                  <c:v>42.5</c:v>
                </c:pt>
                <c:pt idx="65">
                  <c:v>43</c:v>
                </c:pt>
                <c:pt idx="66">
                  <c:v>43.5</c:v>
                </c:pt>
                <c:pt idx="67">
                  <c:v>44</c:v>
                </c:pt>
                <c:pt idx="68">
                  <c:v>44.5</c:v>
                </c:pt>
                <c:pt idx="69">
                  <c:v>45</c:v>
                </c:pt>
                <c:pt idx="70">
                  <c:v>45.5</c:v>
                </c:pt>
                <c:pt idx="71">
                  <c:v>46</c:v>
                </c:pt>
                <c:pt idx="72">
                  <c:v>46.5</c:v>
                </c:pt>
                <c:pt idx="73">
                  <c:v>47</c:v>
                </c:pt>
                <c:pt idx="74">
                  <c:v>47.5</c:v>
                </c:pt>
                <c:pt idx="75">
                  <c:v>48</c:v>
                </c:pt>
                <c:pt idx="76">
                  <c:v>48.5</c:v>
                </c:pt>
                <c:pt idx="77">
                  <c:v>49</c:v>
                </c:pt>
                <c:pt idx="78">
                  <c:v>49.5</c:v>
                </c:pt>
                <c:pt idx="79">
                  <c:v>50</c:v>
                </c:pt>
                <c:pt idx="80">
                  <c:v>50.5</c:v>
                </c:pt>
                <c:pt idx="81">
                  <c:v>51</c:v>
                </c:pt>
                <c:pt idx="82">
                  <c:v>51.5</c:v>
                </c:pt>
              </c:numCache>
            </c:numRef>
          </c:xVal>
          <c:yVal>
            <c:numRef>
              <c:f>'Compression 10 ohm'!$BS$24:$BS$106</c:f>
              <c:numCache>
                <c:formatCode>0.00</c:formatCode>
                <c:ptCount val="83"/>
                <c:pt idx="0">
                  <c:v>16.25023998999999</c:v>
                </c:pt>
                <c:pt idx="1">
                  <c:v>17.275393429999927</c:v>
                </c:pt>
                <c:pt idx="2">
                  <c:v>18.15980316666656</c:v>
                </c:pt>
                <c:pt idx="3">
                  <c:v>18.656946766666561</c:v>
                </c:pt>
                <c:pt idx="4">
                  <c:v>19.026823099999888</c:v>
                </c:pt>
                <c:pt idx="5">
                  <c:v>19.363872399999892</c:v>
                </c:pt>
                <c:pt idx="6">
                  <c:v>19.791821633333257</c:v>
                </c:pt>
                <c:pt idx="7">
                  <c:v>20.00488443333326</c:v>
                </c:pt>
                <c:pt idx="8">
                  <c:v>19.79858089999993</c:v>
                </c:pt>
                <c:pt idx="9">
                  <c:v>19.574273299999934</c:v>
                </c:pt>
                <c:pt idx="10">
                  <c:v>19.553825299999932</c:v>
                </c:pt>
                <c:pt idx="11">
                  <c:v>19.814594966666636</c:v>
                </c:pt>
                <c:pt idx="12">
                  <c:v>20.130687833333266</c:v>
                </c:pt>
                <c:pt idx="13">
                  <c:v>20.318717866666596</c:v>
                </c:pt>
                <c:pt idx="14">
                  <c:v>20.531010199999894</c:v>
                </c:pt>
                <c:pt idx="15">
                  <c:v>20.814436466666564</c:v>
                </c:pt>
                <c:pt idx="16">
                  <c:v>21.214460599999896</c:v>
                </c:pt>
                <c:pt idx="17">
                  <c:v>21.751016799999899</c:v>
                </c:pt>
                <c:pt idx="18">
                  <c:v>22.17478719999993</c:v>
                </c:pt>
                <c:pt idx="19">
                  <c:v>22.494955466666624</c:v>
                </c:pt>
                <c:pt idx="20">
                  <c:v>22.701418899999993</c:v>
                </c:pt>
                <c:pt idx="21">
                  <c:v>22.928901833333327</c:v>
                </c:pt>
                <c:pt idx="22">
                  <c:v>23.075880366666635</c:v>
                </c:pt>
                <c:pt idx="23">
                  <c:v>22.982304099999968</c:v>
                </c:pt>
                <c:pt idx="24">
                  <c:v>22.907071366666631</c:v>
                </c:pt>
                <c:pt idx="25">
                  <c:v>22.800408433333335</c:v>
                </c:pt>
                <c:pt idx="26">
                  <c:v>22.957261533333298</c:v>
                </c:pt>
                <c:pt idx="27">
                  <c:v>23.08269166666663</c:v>
                </c:pt>
                <c:pt idx="28">
                  <c:v>23.248400733333298</c:v>
                </c:pt>
                <c:pt idx="29">
                  <c:v>23.2849544</c:v>
                </c:pt>
                <c:pt idx="30">
                  <c:v>23.293239066666633</c:v>
                </c:pt>
                <c:pt idx="31">
                  <c:v>23.312847933333298</c:v>
                </c:pt>
                <c:pt idx="32">
                  <c:v>23.351046699999927</c:v>
                </c:pt>
                <c:pt idx="33">
                  <c:v>23.165936299999959</c:v>
                </c:pt>
                <c:pt idx="34">
                  <c:v>22.824956633333297</c:v>
                </c:pt>
                <c:pt idx="35">
                  <c:v>22.437810299999999</c:v>
                </c:pt>
                <c:pt idx="36">
                  <c:v>22.394710366666661</c:v>
                </c:pt>
                <c:pt idx="37">
                  <c:v>22.584946533333305</c:v>
                </c:pt>
                <c:pt idx="38">
                  <c:v>22.713819166666635</c:v>
                </c:pt>
                <c:pt idx="39">
                  <c:v>22.594646333333298</c:v>
                </c:pt>
                <c:pt idx="40">
                  <c:v>22.347167133333329</c:v>
                </c:pt>
                <c:pt idx="41">
                  <c:v>22.402452733333295</c:v>
                </c:pt>
                <c:pt idx="42">
                  <c:v>22.624633899999932</c:v>
                </c:pt>
                <c:pt idx="43">
                  <c:v>22.729426399999895</c:v>
                </c:pt>
                <c:pt idx="44">
                  <c:v>22.395581866666593</c:v>
                </c:pt>
                <c:pt idx="45">
                  <c:v>21.691531899999955</c:v>
                </c:pt>
                <c:pt idx="46">
                  <c:v>21.279675399999959</c:v>
                </c:pt>
                <c:pt idx="47">
                  <c:v>21.301591166666594</c:v>
                </c:pt>
                <c:pt idx="48">
                  <c:v>21.612162733333232</c:v>
                </c:pt>
                <c:pt idx="49">
                  <c:v>21.796184733333263</c:v>
                </c:pt>
                <c:pt idx="50">
                  <c:v>21.777404499999928</c:v>
                </c:pt>
                <c:pt idx="51">
                  <c:v>21.792282366666587</c:v>
                </c:pt>
                <c:pt idx="52">
                  <c:v>21.958412333333225</c:v>
                </c:pt>
                <c:pt idx="53">
                  <c:v>21.996781033333253</c:v>
                </c:pt>
                <c:pt idx="54">
                  <c:v>21.692907299999927</c:v>
                </c:pt>
                <c:pt idx="55">
                  <c:v>20.992278499999923</c:v>
                </c:pt>
                <c:pt idx="56">
                  <c:v>20.437285166666594</c:v>
                </c:pt>
                <c:pt idx="57">
                  <c:v>20.330126599999929</c:v>
                </c:pt>
                <c:pt idx="58">
                  <c:v>20.482507866666634</c:v>
                </c:pt>
                <c:pt idx="59">
                  <c:v>20.466455933333265</c:v>
                </c:pt>
                <c:pt idx="60">
                  <c:v>20.161651766666605</c:v>
                </c:pt>
                <c:pt idx="61">
                  <c:v>19.774202166666598</c:v>
                </c:pt>
                <c:pt idx="62">
                  <c:v>19.52769226666663</c:v>
                </c:pt>
                <c:pt idx="63">
                  <c:v>19.399140899999967</c:v>
                </c:pt>
                <c:pt idx="64">
                  <c:v>19.172428366666601</c:v>
                </c:pt>
                <c:pt idx="65">
                  <c:v>18.930166799999935</c:v>
                </c:pt>
                <c:pt idx="66">
                  <c:v>18.648131499999931</c:v>
                </c:pt>
                <c:pt idx="67">
                  <c:v>18.348787866666594</c:v>
                </c:pt>
                <c:pt idx="68">
                  <c:v>17.758161559999923</c:v>
                </c:pt>
                <c:pt idx="69">
                  <c:v>17.055254593333292</c:v>
                </c:pt>
                <c:pt idx="70">
                  <c:v>16.322713353333324</c:v>
                </c:pt>
                <c:pt idx="71">
                  <c:v>15.842729673333322</c:v>
                </c:pt>
                <c:pt idx="72">
                  <c:v>15.663506916666655</c:v>
                </c:pt>
                <c:pt idx="73">
                  <c:v>15.48317125666666</c:v>
                </c:pt>
                <c:pt idx="74">
                  <c:v>15.048842603333332</c:v>
                </c:pt>
                <c:pt idx="75">
                  <c:v>14.181775649999992</c:v>
                </c:pt>
                <c:pt idx="76">
                  <c:v>13.478472133333325</c:v>
                </c:pt>
                <c:pt idx="77">
                  <c:v>12.850428329999987</c:v>
                </c:pt>
                <c:pt idx="78">
                  <c:v>12.079834216666654</c:v>
                </c:pt>
                <c:pt idx="79">
                  <c:v>10.906996623333319</c:v>
                </c:pt>
                <c:pt idx="80">
                  <c:v>9.5994678229999835</c:v>
                </c:pt>
                <c:pt idx="81">
                  <c:v>8.66923360699999</c:v>
                </c:pt>
                <c:pt idx="82">
                  <c:v>8.1049204819999989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B-4558-9D6D-D0D794D58E57}"/>
            </c:ext>
          </c:extLst>
        </c:ser>
        <c:ser>
          <c:idx val="1"/>
          <c:order val="1"/>
          <c:tx>
            <c:v>OP3dB</c:v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'Compression 10 ohm'!$BL$24:$BL$110</c:f>
              <c:numCache>
                <c:formatCode>0.00</c:formatCode>
                <c:ptCount val="87"/>
                <c:pt idx="0">
                  <c:v>10.5</c:v>
                </c:pt>
                <c:pt idx="1">
                  <c:v>11</c:v>
                </c:pt>
                <c:pt idx="2">
                  <c:v>11.5</c:v>
                </c:pt>
                <c:pt idx="3">
                  <c:v>12</c:v>
                </c:pt>
                <c:pt idx="4">
                  <c:v>12.5</c:v>
                </c:pt>
                <c:pt idx="5">
                  <c:v>13</c:v>
                </c:pt>
                <c:pt idx="6">
                  <c:v>13.5</c:v>
                </c:pt>
                <c:pt idx="7">
                  <c:v>14</c:v>
                </c:pt>
                <c:pt idx="8">
                  <c:v>14.5</c:v>
                </c:pt>
                <c:pt idx="9">
                  <c:v>15</c:v>
                </c:pt>
                <c:pt idx="10">
                  <c:v>15.5</c:v>
                </c:pt>
                <c:pt idx="11">
                  <c:v>16</c:v>
                </c:pt>
                <c:pt idx="12">
                  <c:v>16.5</c:v>
                </c:pt>
                <c:pt idx="13">
                  <c:v>17</c:v>
                </c:pt>
                <c:pt idx="14">
                  <c:v>17.5</c:v>
                </c:pt>
                <c:pt idx="15">
                  <c:v>18</c:v>
                </c:pt>
                <c:pt idx="16">
                  <c:v>18.5</c:v>
                </c:pt>
                <c:pt idx="17">
                  <c:v>19</c:v>
                </c:pt>
                <c:pt idx="18">
                  <c:v>19.5</c:v>
                </c:pt>
                <c:pt idx="19">
                  <c:v>20</c:v>
                </c:pt>
                <c:pt idx="20">
                  <c:v>20.5</c:v>
                </c:pt>
                <c:pt idx="21">
                  <c:v>21</c:v>
                </c:pt>
                <c:pt idx="22">
                  <c:v>21.5</c:v>
                </c:pt>
                <c:pt idx="23">
                  <c:v>22</c:v>
                </c:pt>
                <c:pt idx="24">
                  <c:v>22.5</c:v>
                </c:pt>
                <c:pt idx="25">
                  <c:v>23</c:v>
                </c:pt>
                <c:pt idx="26">
                  <c:v>23.5</c:v>
                </c:pt>
                <c:pt idx="27">
                  <c:v>24</c:v>
                </c:pt>
                <c:pt idx="28">
                  <c:v>24.5</c:v>
                </c:pt>
                <c:pt idx="29">
                  <c:v>25</c:v>
                </c:pt>
                <c:pt idx="30">
                  <c:v>25.5</c:v>
                </c:pt>
                <c:pt idx="31">
                  <c:v>26</c:v>
                </c:pt>
                <c:pt idx="32">
                  <c:v>26.5</c:v>
                </c:pt>
                <c:pt idx="33">
                  <c:v>27</c:v>
                </c:pt>
                <c:pt idx="34">
                  <c:v>27.5</c:v>
                </c:pt>
                <c:pt idx="35">
                  <c:v>28</c:v>
                </c:pt>
                <c:pt idx="36">
                  <c:v>28.5</c:v>
                </c:pt>
                <c:pt idx="37">
                  <c:v>29</c:v>
                </c:pt>
                <c:pt idx="38">
                  <c:v>29.5</c:v>
                </c:pt>
                <c:pt idx="39">
                  <c:v>30</c:v>
                </c:pt>
                <c:pt idx="40">
                  <c:v>30.5</c:v>
                </c:pt>
                <c:pt idx="41">
                  <c:v>31</c:v>
                </c:pt>
                <c:pt idx="42">
                  <c:v>31.5</c:v>
                </c:pt>
                <c:pt idx="43">
                  <c:v>32</c:v>
                </c:pt>
                <c:pt idx="44">
                  <c:v>32.5</c:v>
                </c:pt>
                <c:pt idx="45">
                  <c:v>33</c:v>
                </c:pt>
                <c:pt idx="46">
                  <c:v>33.5</c:v>
                </c:pt>
                <c:pt idx="47">
                  <c:v>34</c:v>
                </c:pt>
                <c:pt idx="48">
                  <c:v>34.5</c:v>
                </c:pt>
                <c:pt idx="49">
                  <c:v>35</c:v>
                </c:pt>
                <c:pt idx="50">
                  <c:v>35.5</c:v>
                </c:pt>
                <c:pt idx="51">
                  <c:v>36</c:v>
                </c:pt>
                <c:pt idx="52">
                  <c:v>36.5</c:v>
                </c:pt>
                <c:pt idx="53">
                  <c:v>37</c:v>
                </c:pt>
                <c:pt idx="54">
                  <c:v>37.5</c:v>
                </c:pt>
                <c:pt idx="55">
                  <c:v>38</c:v>
                </c:pt>
                <c:pt idx="56">
                  <c:v>38.5</c:v>
                </c:pt>
                <c:pt idx="57">
                  <c:v>39</c:v>
                </c:pt>
                <c:pt idx="58">
                  <c:v>39.5</c:v>
                </c:pt>
                <c:pt idx="59">
                  <c:v>40</c:v>
                </c:pt>
                <c:pt idx="60">
                  <c:v>40.5</c:v>
                </c:pt>
                <c:pt idx="61">
                  <c:v>41</c:v>
                </c:pt>
                <c:pt idx="62">
                  <c:v>41.5</c:v>
                </c:pt>
                <c:pt idx="63">
                  <c:v>42</c:v>
                </c:pt>
                <c:pt idx="64">
                  <c:v>42.5</c:v>
                </c:pt>
                <c:pt idx="65">
                  <c:v>43</c:v>
                </c:pt>
                <c:pt idx="66">
                  <c:v>43.5</c:v>
                </c:pt>
                <c:pt idx="67">
                  <c:v>44</c:v>
                </c:pt>
                <c:pt idx="68">
                  <c:v>44.5</c:v>
                </c:pt>
                <c:pt idx="69">
                  <c:v>45</c:v>
                </c:pt>
                <c:pt idx="70">
                  <c:v>45.5</c:v>
                </c:pt>
                <c:pt idx="71">
                  <c:v>46</c:v>
                </c:pt>
                <c:pt idx="72">
                  <c:v>46.5</c:v>
                </c:pt>
                <c:pt idx="73">
                  <c:v>47</c:v>
                </c:pt>
                <c:pt idx="74">
                  <c:v>47.5</c:v>
                </c:pt>
                <c:pt idx="75">
                  <c:v>48</c:v>
                </c:pt>
                <c:pt idx="76">
                  <c:v>48.5</c:v>
                </c:pt>
                <c:pt idx="77">
                  <c:v>49</c:v>
                </c:pt>
                <c:pt idx="78">
                  <c:v>49.5</c:v>
                </c:pt>
                <c:pt idx="79">
                  <c:v>50</c:v>
                </c:pt>
                <c:pt idx="80">
                  <c:v>50.5</c:v>
                </c:pt>
                <c:pt idx="81">
                  <c:v>51</c:v>
                </c:pt>
                <c:pt idx="82">
                  <c:v>51.5</c:v>
                </c:pt>
                <c:pt idx="83">
                  <c:v>52</c:v>
                </c:pt>
                <c:pt idx="84">
                  <c:v>52.5</c:v>
                </c:pt>
                <c:pt idx="85">
                  <c:v>53</c:v>
                </c:pt>
                <c:pt idx="86">
                  <c:v>53.5</c:v>
                </c:pt>
              </c:numCache>
            </c:numRef>
          </c:xVal>
          <c:yVal>
            <c:numRef>
              <c:f>'Compression 10 ohm'!$BR$24:$BR$110</c:f>
              <c:numCache>
                <c:formatCode>0.00</c:formatCode>
                <c:ptCount val="87"/>
                <c:pt idx="0">
                  <c:v>12.877496029999991</c:v>
                </c:pt>
                <c:pt idx="1">
                  <c:v>13.635703866666661</c:v>
                </c:pt>
                <c:pt idx="2">
                  <c:v>14.33973750666666</c:v>
                </c:pt>
                <c:pt idx="3">
                  <c:v>14.840511179999991</c:v>
                </c:pt>
                <c:pt idx="4">
                  <c:v>15.253086786666652</c:v>
                </c:pt>
                <c:pt idx="5">
                  <c:v>15.722992436666649</c:v>
                </c:pt>
                <c:pt idx="6">
                  <c:v>16.338935666666618</c:v>
                </c:pt>
                <c:pt idx="7">
                  <c:v>16.895549599999924</c:v>
                </c:pt>
                <c:pt idx="8">
                  <c:v>17.229763933333263</c:v>
                </c:pt>
                <c:pt idx="9">
                  <c:v>17.479149099999933</c:v>
                </c:pt>
                <c:pt idx="10">
                  <c:v>17.839450433333269</c:v>
                </c:pt>
                <c:pt idx="11">
                  <c:v>18.306091333333271</c:v>
                </c:pt>
                <c:pt idx="12">
                  <c:v>18.753726299999929</c:v>
                </c:pt>
                <c:pt idx="13">
                  <c:v>19.003619166666628</c:v>
                </c:pt>
                <c:pt idx="14">
                  <c:v>19.178670033333258</c:v>
                </c:pt>
                <c:pt idx="15">
                  <c:v>19.446307666666598</c:v>
                </c:pt>
                <c:pt idx="16">
                  <c:v>19.868522099999897</c:v>
                </c:pt>
                <c:pt idx="17">
                  <c:v>20.387933733333231</c:v>
                </c:pt>
                <c:pt idx="18">
                  <c:v>20.812430799999898</c:v>
                </c:pt>
                <c:pt idx="19">
                  <c:v>21.180572599999895</c:v>
                </c:pt>
                <c:pt idx="20">
                  <c:v>21.605667599999894</c:v>
                </c:pt>
                <c:pt idx="21">
                  <c:v>22.147081266666561</c:v>
                </c:pt>
                <c:pt idx="22">
                  <c:v>22.5694715999999</c:v>
                </c:pt>
                <c:pt idx="23">
                  <c:v>22.598335533333238</c:v>
                </c:pt>
                <c:pt idx="24">
                  <c:v>22.481595099999936</c:v>
                </c:pt>
                <c:pt idx="25">
                  <c:v>22.383525733333268</c:v>
                </c:pt>
                <c:pt idx="26">
                  <c:v>22.635859066666598</c:v>
                </c:pt>
                <c:pt idx="27">
                  <c:v>22.876371099999929</c:v>
                </c:pt>
                <c:pt idx="28">
                  <c:v>22.917417666666633</c:v>
                </c:pt>
                <c:pt idx="29">
                  <c:v>22.681290566666632</c:v>
                </c:pt>
                <c:pt idx="30">
                  <c:v>22.427321733333269</c:v>
                </c:pt>
                <c:pt idx="31">
                  <c:v>22.412937033333264</c:v>
                </c:pt>
                <c:pt idx="32">
                  <c:v>22.463013599999925</c:v>
                </c:pt>
                <c:pt idx="33">
                  <c:v>22.243768233333295</c:v>
                </c:pt>
                <c:pt idx="34">
                  <c:v>21.744819599999961</c:v>
                </c:pt>
                <c:pt idx="35">
                  <c:v>21.230038099999962</c:v>
                </c:pt>
                <c:pt idx="36">
                  <c:v>21.182242499999962</c:v>
                </c:pt>
                <c:pt idx="37">
                  <c:v>21.4434130333333</c:v>
                </c:pt>
                <c:pt idx="38">
                  <c:v>21.651995633333296</c:v>
                </c:pt>
                <c:pt idx="39">
                  <c:v>21.543457533333292</c:v>
                </c:pt>
                <c:pt idx="40">
                  <c:v>21.23889863333326</c:v>
                </c:pt>
                <c:pt idx="41">
                  <c:v>21.30545489999993</c:v>
                </c:pt>
                <c:pt idx="42">
                  <c:v>21.573079799999931</c:v>
                </c:pt>
                <c:pt idx="43">
                  <c:v>21.71028366666663</c:v>
                </c:pt>
                <c:pt idx="44">
                  <c:v>21.288854533333293</c:v>
                </c:pt>
                <c:pt idx="45">
                  <c:v>20.177368199999922</c:v>
                </c:pt>
                <c:pt idx="46">
                  <c:v>19.586357633333261</c:v>
                </c:pt>
                <c:pt idx="47">
                  <c:v>19.594130466666595</c:v>
                </c:pt>
                <c:pt idx="48">
                  <c:v>20.26678823333329</c:v>
                </c:pt>
                <c:pt idx="49">
                  <c:v>20.675853299999925</c:v>
                </c:pt>
                <c:pt idx="50">
                  <c:v>20.793390066666628</c:v>
                </c:pt>
                <c:pt idx="51">
                  <c:v>20.873017166666628</c:v>
                </c:pt>
                <c:pt idx="52">
                  <c:v>21.161933433333328</c:v>
                </c:pt>
                <c:pt idx="53">
                  <c:v>21.236251966666657</c:v>
                </c:pt>
                <c:pt idx="54">
                  <c:v>20.971844033333291</c:v>
                </c:pt>
                <c:pt idx="55">
                  <c:v>20.198592633333288</c:v>
                </c:pt>
                <c:pt idx="56">
                  <c:v>19.642248366666628</c:v>
                </c:pt>
                <c:pt idx="57">
                  <c:v>19.571228133333296</c:v>
                </c:pt>
                <c:pt idx="58">
                  <c:v>19.80546039999993</c:v>
                </c:pt>
                <c:pt idx="59">
                  <c:v>19.882652566666565</c:v>
                </c:pt>
                <c:pt idx="60">
                  <c:v>19.622857266666568</c:v>
                </c:pt>
                <c:pt idx="61">
                  <c:v>19.291428599999929</c:v>
                </c:pt>
                <c:pt idx="62">
                  <c:v>19.122655666666628</c:v>
                </c:pt>
                <c:pt idx="63">
                  <c:v>19.072827933333329</c:v>
                </c:pt>
                <c:pt idx="64">
                  <c:v>18.906516800000002</c:v>
                </c:pt>
                <c:pt idx="65">
                  <c:v>18.702227833333303</c:v>
                </c:pt>
                <c:pt idx="66">
                  <c:v>18.459537333333266</c:v>
                </c:pt>
                <c:pt idx="67">
                  <c:v>18.182488533333228</c:v>
                </c:pt>
                <c:pt idx="68">
                  <c:v>17.640417266666592</c:v>
                </c:pt>
                <c:pt idx="69">
                  <c:v>16.920826076666625</c:v>
                </c:pt>
                <c:pt idx="70">
                  <c:v>16.194373019999993</c:v>
                </c:pt>
                <c:pt idx="71">
                  <c:v>15.702640159999993</c:v>
                </c:pt>
                <c:pt idx="72">
                  <c:v>15.56753704333333</c:v>
                </c:pt>
                <c:pt idx="73">
                  <c:v>15.390783523333331</c:v>
                </c:pt>
                <c:pt idx="74">
                  <c:v>14.956550799999997</c:v>
                </c:pt>
                <c:pt idx="75">
                  <c:v>14.075590663333328</c:v>
                </c:pt>
                <c:pt idx="76">
                  <c:v>13.370040426666661</c:v>
                </c:pt>
                <c:pt idx="77">
                  <c:v>12.723789593333327</c:v>
                </c:pt>
                <c:pt idx="78">
                  <c:v>11.931787549999994</c:v>
                </c:pt>
                <c:pt idx="79">
                  <c:v>10.745473566666655</c:v>
                </c:pt>
                <c:pt idx="80">
                  <c:v>9.4189493539999898</c:v>
                </c:pt>
                <c:pt idx="81">
                  <c:v>8.4857422213333269</c:v>
                </c:pt>
                <c:pt idx="82">
                  <c:v>8.0887629443333271</c:v>
                </c:pt>
                <c:pt idx="83">
                  <c:v>7.7636631232333286</c:v>
                </c:pt>
                <c:pt idx="84">
                  <c:v>7.0913440558999996</c:v>
                </c:pt>
                <c:pt idx="85">
                  <c:v>5.8105500362333373</c:v>
                </c:pt>
                <c:pt idx="86">
                  <c:v>4.3086396200000019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B-4558-9D6D-D0D794D58E57}"/>
            </c:ext>
          </c:extLst>
        </c:ser>
        <c:ser>
          <c:idx val="0"/>
          <c:order val="2"/>
          <c:tx>
            <c:v>OP1dB</c:v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'Compression 10 ohm'!$BL$23:$BL$116</c:f>
              <c:numCache>
                <c:formatCode>0.00</c:formatCode>
                <c:ptCount val="94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</c:numCache>
            </c:numRef>
          </c:xVal>
          <c:yVal>
            <c:numRef>
              <c:f>'Compression 10 ohm'!$BQ$23:$BQ$116</c:f>
              <c:numCache>
                <c:formatCode>0.00</c:formatCode>
                <c:ptCount val="94"/>
                <c:pt idx="0">
                  <c:v>11.398268779999981</c:v>
                </c:pt>
                <c:pt idx="1">
                  <c:v>12.123811686666651</c:v>
                </c:pt>
                <c:pt idx="2">
                  <c:v>13.005908959999987</c:v>
                </c:pt>
                <c:pt idx="3">
                  <c:v>13.932428599999993</c:v>
                </c:pt>
                <c:pt idx="4">
                  <c:v>14.545503953333323</c:v>
                </c:pt>
                <c:pt idx="5">
                  <c:v>14.981663689999985</c:v>
                </c:pt>
                <c:pt idx="6">
                  <c:v>15.398943889999984</c:v>
                </c:pt>
                <c:pt idx="7">
                  <c:v>15.967668303333284</c:v>
                </c:pt>
                <c:pt idx="8">
                  <c:v>16.479733933333289</c:v>
                </c:pt>
                <c:pt idx="9">
                  <c:v>16.753317366666593</c:v>
                </c:pt>
                <c:pt idx="10">
                  <c:v>16.898931633333266</c:v>
                </c:pt>
                <c:pt idx="11">
                  <c:v>17.112064966666605</c:v>
                </c:pt>
                <c:pt idx="12">
                  <c:v>17.493623766666634</c:v>
                </c:pt>
                <c:pt idx="13">
                  <c:v>17.890260266666669</c:v>
                </c:pt>
                <c:pt idx="14">
                  <c:v>18.024710066666668</c:v>
                </c:pt>
                <c:pt idx="15">
                  <c:v>17.95948726666666</c:v>
                </c:pt>
                <c:pt idx="16">
                  <c:v>17.904732766666665</c:v>
                </c:pt>
                <c:pt idx="17">
                  <c:v>18.075500466666632</c:v>
                </c:pt>
                <c:pt idx="18">
                  <c:v>18.401070266666633</c:v>
                </c:pt>
                <c:pt idx="19">
                  <c:v>18.610640566666596</c:v>
                </c:pt>
                <c:pt idx="20">
                  <c:v>18.68239619999996</c:v>
                </c:pt>
                <c:pt idx="21">
                  <c:v>18.880435266666591</c:v>
                </c:pt>
                <c:pt idx="22">
                  <c:v>19.448658299999959</c:v>
                </c:pt>
                <c:pt idx="23">
                  <c:v>19.963654266666634</c:v>
                </c:pt>
                <c:pt idx="24">
                  <c:v>19.83055239999997</c:v>
                </c:pt>
                <c:pt idx="25">
                  <c:v>19.228552599999968</c:v>
                </c:pt>
                <c:pt idx="26">
                  <c:v>18.675354166666637</c:v>
                </c:pt>
                <c:pt idx="27">
                  <c:v>18.754562433333298</c:v>
                </c:pt>
                <c:pt idx="28">
                  <c:v>19.203030166666601</c:v>
                </c:pt>
                <c:pt idx="29">
                  <c:v>19.435048633333235</c:v>
                </c:pt>
                <c:pt idx="30">
                  <c:v>19.333027166666568</c:v>
                </c:pt>
                <c:pt idx="31">
                  <c:v>19.143891933333233</c:v>
                </c:pt>
                <c:pt idx="32">
                  <c:v>19.427186799999898</c:v>
                </c:pt>
                <c:pt idx="33">
                  <c:v>19.705806333333268</c:v>
                </c:pt>
                <c:pt idx="34">
                  <c:v>19.756601499999935</c:v>
                </c:pt>
                <c:pt idx="35">
                  <c:v>19.268958099999963</c:v>
                </c:pt>
                <c:pt idx="36">
                  <c:v>18.799936166666598</c:v>
                </c:pt>
                <c:pt idx="37">
                  <c:v>18.630460399999965</c:v>
                </c:pt>
                <c:pt idx="38">
                  <c:v>19.017815333333271</c:v>
                </c:pt>
                <c:pt idx="39">
                  <c:v>19.375127833333266</c:v>
                </c:pt>
                <c:pt idx="40">
                  <c:v>19.312205699999897</c:v>
                </c:pt>
                <c:pt idx="41">
                  <c:v>18.837258633333263</c:v>
                </c:pt>
                <c:pt idx="42">
                  <c:v>18.7712227333333</c:v>
                </c:pt>
                <c:pt idx="43">
                  <c:v>19.070872466666668</c:v>
                </c:pt>
                <c:pt idx="44">
                  <c:v>19.197264533333296</c:v>
                </c:pt>
                <c:pt idx="45">
                  <c:v>18.673284933333292</c:v>
                </c:pt>
                <c:pt idx="46">
                  <c:v>17.567822136666621</c:v>
                </c:pt>
                <c:pt idx="47">
                  <c:v>16.835039359999989</c:v>
                </c:pt>
                <c:pt idx="48">
                  <c:v>16.691623659999955</c:v>
                </c:pt>
                <c:pt idx="49">
                  <c:v>16.991759023333259</c:v>
                </c:pt>
                <c:pt idx="50">
                  <c:v>17.224249566666561</c:v>
                </c:pt>
                <c:pt idx="51">
                  <c:v>17.288415599999894</c:v>
                </c:pt>
                <c:pt idx="52">
                  <c:v>17.404213966666592</c:v>
                </c:pt>
                <c:pt idx="53">
                  <c:v>17.864133166666626</c:v>
                </c:pt>
                <c:pt idx="54">
                  <c:v>18.160536399999991</c:v>
                </c:pt>
                <c:pt idx="55">
                  <c:v>18.179264533333324</c:v>
                </c:pt>
                <c:pt idx="56">
                  <c:v>17.60652649333332</c:v>
                </c:pt>
                <c:pt idx="57">
                  <c:v>17.251740026666624</c:v>
                </c:pt>
                <c:pt idx="58">
                  <c:v>17.470485159999956</c:v>
                </c:pt>
                <c:pt idx="59">
                  <c:v>18.106654599999931</c:v>
                </c:pt>
                <c:pt idx="60">
                  <c:v>18.565386066666598</c:v>
                </c:pt>
                <c:pt idx="61">
                  <c:v>18.558271599999937</c:v>
                </c:pt>
                <c:pt idx="62">
                  <c:v>18.429370066666596</c:v>
                </c:pt>
                <c:pt idx="63">
                  <c:v>18.497698933333297</c:v>
                </c:pt>
                <c:pt idx="64">
                  <c:v>18.664957366666631</c:v>
                </c:pt>
                <c:pt idx="65">
                  <c:v>18.633768833333335</c:v>
                </c:pt>
                <c:pt idx="66">
                  <c:v>18.506977833333298</c:v>
                </c:pt>
                <c:pt idx="67">
                  <c:v>18.344988633333262</c:v>
                </c:pt>
                <c:pt idx="68">
                  <c:v>18.149398399999896</c:v>
                </c:pt>
                <c:pt idx="69">
                  <c:v>17.623519559999924</c:v>
                </c:pt>
                <c:pt idx="70">
                  <c:v>16.859701853333291</c:v>
                </c:pt>
                <c:pt idx="71">
                  <c:v>16.074799589999987</c:v>
                </c:pt>
                <c:pt idx="72">
                  <c:v>15.560526629999984</c:v>
                </c:pt>
                <c:pt idx="73">
                  <c:v>15.449788593333325</c:v>
                </c:pt>
                <c:pt idx="74">
                  <c:v>15.309963363333331</c:v>
                </c:pt>
                <c:pt idx="75">
                  <c:v>14.882947306666665</c:v>
                </c:pt>
                <c:pt idx="76">
                  <c:v>13.970082266666656</c:v>
                </c:pt>
                <c:pt idx="77">
                  <c:v>13.234490966666657</c:v>
                </c:pt>
                <c:pt idx="78">
                  <c:v>12.569768316666659</c:v>
                </c:pt>
                <c:pt idx="79">
                  <c:v>11.754412719999992</c:v>
                </c:pt>
                <c:pt idx="80">
                  <c:v>10.543628436666657</c:v>
                </c:pt>
                <c:pt idx="81">
                  <c:v>9.1981345049999899</c:v>
                </c:pt>
                <c:pt idx="82">
                  <c:v>8.2628313596666612</c:v>
                </c:pt>
                <c:pt idx="83">
                  <c:v>7.8621633753333269</c:v>
                </c:pt>
                <c:pt idx="84">
                  <c:v>7.5819755533333293</c:v>
                </c:pt>
                <c:pt idx="85">
                  <c:v>6.8767873819999998</c:v>
                </c:pt>
                <c:pt idx="86">
                  <c:v>5.590137459666674</c:v>
                </c:pt>
                <c:pt idx="87">
                  <c:v>4.4004792366666745</c:v>
                </c:pt>
                <c:pt idx="88">
                  <c:v>3.5982387600000005</c:v>
                </c:pt>
                <c:pt idx="89">
                  <c:v>3.0135425633333308</c:v>
                </c:pt>
                <c:pt idx="90">
                  <c:v>2.2522891733333337</c:v>
                </c:pt>
                <c:pt idx="91">
                  <c:v>1.3083457433333407</c:v>
                </c:pt>
                <c:pt idx="92">
                  <c:v>0.33316017000000703</c:v>
                </c:pt>
                <c:pt idx="93">
                  <c:v>-0.60841575999999997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B-4558-9D6D-D0D794D5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343021973225186"/>
              <c:y val="0.917379216486828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434470691163603"/>
          <c:y val="0.56876057159521731"/>
          <c:w val="0.20614020122484691"/>
          <c:h val="0.238428113152522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Saturated</a:t>
            </a:r>
            <a:r>
              <a:rPr lang="en-US" baseline="0"/>
              <a:t> Output Power (dBm) vs. Frequency, Over Temp.,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 baseline="0"/>
              <a:t>3V / -0.5V Bias</a:t>
            </a:r>
            <a:endParaRPr lang="en-US"/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3983814523184601"/>
          <c:w val="0.88494395484248656"/>
          <c:h val="0.71685148731408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 (2)'!$B$4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(2)'!$I$6:$I$406</c:f>
              <c:numCache>
                <c:formatCode>General</c:formatCode>
                <c:ptCount val="401"/>
                <c:pt idx="0">
                  <c:v>-63.446570999999999</c:v>
                </c:pt>
                <c:pt idx="1">
                  <c:v>-60.789982000000002</c:v>
                </c:pt>
                <c:pt idx="2">
                  <c:v>-56.143599999999999</c:v>
                </c:pt>
                <c:pt idx="3">
                  <c:v>-54.026569000000002</c:v>
                </c:pt>
                <c:pt idx="4">
                  <c:v>-40.491291777777775</c:v>
                </c:pt>
                <c:pt idx="5">
                  <c:v>-34.773410333333331</c:v>
                </c:pt>
                <c:pt idx="6">
                  <c:v>-28.972853811111108</c:v>
                </c:pt>
                <c:pt idx="7">
                  <c:v>-23.358127477777778</c:v>
                </c:pt>
                <c:pt idx="8">
                  <c:v>-18.117367655555558</c:v>
                </c:pt>
                <c:pt idx="9">
                  <c:v>-13.720343708888887</c:v>
                </c:pt>
                <c:pt idx="10">
                  <c:v>-9.9624188644444445</c:v>
                </c:pt>
                <c:pt idx="11">
                  <c:v>-6.7119813200000014</c:v>
                </c:pt>
                <c:pt idx="12">
                  <c:v>-3.8581789977777774</c:v>
                </c:pt>
                <c:pt idx="13">
                  <c:v>-1.3542143088888889</c:v>
                </c:pt>
                <c:pt idx="14">
                  <c:v>0.81806079111111107</c:v>
                </c:pt>
                <c:pt idx="15">
                  <c:v>2.6990051466666665</c:v>
                </c:pt>
                <c:pt idx="16">
                  <c:v>4.3077783799999994</c:v>
                </c:pt>
                <c:pt idx="17">
                  <c:v>5.6548766799999992</c:v>
                </c:pt>
                <c:pt idx="18">
                  <c:v>6.7581065888888885</c:v>
                </c:pt>
                <c:pt idx="19">
                  <c:v>7.6511812222222222</c:v>
                </c:pt>
                <c:pt idx="20">
                  <c:v>8.3391155777777772</c:v>
                </c:pt>
                <c:pt idx="21">
                  <c:v>8.8284993777777778</c:v>
                </c:pt>
                <c:pt idx="22">
                  <c:v>9.1296014333333328</c:v>
                </c:pt>
                <c:pt idx="23">
                  <c:v>9.2529478222222217</c:v>
                </c:pt>
                <c:pt idx="24">
                  <c:v>9.2005305444444438</c:v>
                </c:pt>
                <c:pt idx="25">
                  <c:v>8.9813001555555552</c:v>
                </c:pt>
                <c:pt idx="26">
                  <c:v>8.6057629666666671</c:v>
                </c:pt>
                <c:pt idx="27">
                  <c:v>8.0970093999999992</c:v>
                </c:pt>
                <c:pt idx="28">
                  <c:v>7.4724096777777778</c:v>
                </c:pt>
                <c:pt idx="29">
                  <c:v>6.7398326444444443</c:v>
                </c:pt>
                <c:pt idx="30">
                  <c:v>5.9297155666666663</c:v>
                </c:pt>
                <c:pt idx="31">
                  <c:v>5.0912656444444444</c:v>
                </c:pt>
                <c:pt idx="32">
                  <c:v>4.2491767555555562</c:v>
                </c:pt>
                <c:pt idx="33">
                  <c:v>3.4299019244444446</c:v>
                </c:pt>
                <c:pt idx="34">
                  <c:v>2.6757802811111109</c:v>
                </c:pt>
                <c:pt idx="35">
                  <c:v>1.9996669655555559</c:v>
                </c:pt>
                <c:pt idx="36">
                  <c:v>1.3896677300000002</c:v>
                </c:pt>
                <c:pt idx="37">
                  <c:v>0.85253005777777779</c:v>
                </c:pt>
                <c:pt idx="38">
                  <c:v>0.39782529222222218</c:v>
                </c:pt>
                <c:pt idx="39">
                  <c:v>1.4302470000000067E-2</c:v>
                </c:pt>
                <c:pt idx="40">
                  <c:v>-0.30090719666666665</c:v>
                </c:pt>
                <c:pt idx="41">
                  <c:v>-0.55093856333333335</c:v>
                </c:pt>
                <c:pt idx="42">
                  <c:v>-0.74651567666666674</c:v>
                </c:pt>
                <c:pt idx="43">
                  <c:v>-0.90815127777777782</c:v>
                </c:pt>
                <c:pt idx="44">
                  <c:v>-1.0388100288888888</c:v>
                </c:pt>
                <c:pt idx="45">
                  <c:v>-1.1496182155555554</c:v>
                </c:pt>
                <c:pt idx="46">
                  <c:v>-1.2520436766666667</c:v>
                </c:pt>
                <c:pt idx="47">
                  <c:v>-1.3448759333333333</c:v>
                </c:pt>
                <c:pt idx="48">
                  <c:v>-1.4210243888888889</c:v>
                </c:pt>
                <c:pt idx="49">
                  <c:v>-1.4951941222222223</c:v>
                </c:pt>
                <c:pt idx="50">
                  <c:v>-1.557978711111111</c:v>
                </c:pt>
                <c:pt idx="51">
                  <c:v>-1.6008114444444443</c:v>
                </c:pt>
                <c:pt idx="52">
                  <c:v>-1.624399311111111</c:v>
                </c:pt>
                <c:pt idx="53">
                  <c:v>-1.6317593333333333</c:v>
                </c:pt>
                <c:pt idx="54">
                  <c:v>-1.6109551</c:v>
                </c:pt>
                <c:pt idx="55">
                  <c:v>-1.5553428777777778</c:v>
                </c:pt>
                <c:pt idx="56">
                  <c:v>-1.4625503177777779</c:v>
                </c:pt>
                <c:pt idx="57">
                  <c:v>-1.33267292</c:v>
                </c:pt>
                <c:pt idx="58">
                  <c:v>-1.1595844511111111</c:v>
                </c:pt>
                <c:pt idx="59">
                  <c:v>-0.93634729222222235</c:v>
                </c:pt>
                <c:pt idx="60">
                  <c:v>-0.66633117555555565</c:v>
                </c:pt>
                <c:pt idx="61">
                  <c:v>-0.34798028666666675</c:v>
                </c:pt>
                <c:pt idx="62">
                  <c:v>2.2724657777777744E-2</c:v>
                </c:pt>
                <c:pt idx="63">
                  <c:v>0.44865066888888894</c:v>
                </c:pt>
                <c:pt idx="64">
                  <c:v>0.92067828000000007</c:v>
                </c:pt>
                <c:pt idx="65">
                  <c:v>1.4309359088888891</c:v>
                </c:pt>
                <c:pt idx="66">
                  <c:v>1.9765030555555556</c:v>
                </c:pt>
                <c:pt idx="67">
                  <c:v>2.55481662</c:v>
                </c:pt>
                <c:pt idx="68">
                  <c:v>3.1515722722222228</c:v>
                </c:pt>
                <c:pt idx="69">
                  <c:v>3.765020855555556</c:v>
                </c:pt>
                <c:pt idx="70">
                  <c:v>4.3900743444444448</c:v>
                </c:pt>
                <c:pt idx="71">
                  <c:v>5.0221396444444446</c:v>
                </c:pt>
                <c:pt idx="72">
                  <c:v>5.6540629777777776</c:v>
                </c:pt>
                <c:pt idx="73">
                  <c:v>6.2825718888888895</c:v>
                </c:pt>
                <c:pt idx="74">
                  <c:v>6.902859277777778</c:v>
                </c:pt>
                <c:pt idx="75">
                  <c:v>7.5182429555555563</c:v>
                </c:pt>
                <c:pt idx="76">
                  <c:v>8.1208418333333352</c:v>
                </c:pt>
                <c:pt idx="77">
                  <c:v>8.7077705999999999</c:v>
                </c:pt>
                <c:pt idx="78">
                  <c:v>9.2769542000000005</c:v>
                </c:pt>
                <c:pt idx="79">
                  <c:v>9.8299200888888905</c:v>
                </c:pt>
                <c:pt idx="80">
                  <c:v>10.358171777777779</c:v>
                </c:pt>
                <c:pt idx="81">
                  <c:v>10.862945666666668</c:v>
                </c:pt>
                <c:pt idx="82">
                  <c:v>11.343881744444444</c:v>
                </c:pt>
                <c:pt idx="83">
                  <c:v>11.803097877777779</c:v>
                </c:pt>
                <c:pt idx="84">
                  <c:v>12.232719777777778</c:v>
                </c:pt>
                <c:pt idx="85">
                  <c:v>12.633979</c:v>
                </c:pt>
                <c:pt idx="86">
                  <c:v>13.009699333333334</c:v>
                </c:pt>
                <c:pt idx="87">
                  <c:v>13.358101999999999</c:v>
                </c:pt>
                <c:pt idx="88">
                  <c:v>13.678516111111112</c:v>
                </c:pt>
                <c:pt idx="89">
                  <c:v>13.976901111111111</c:v>
                </c:pt>
                <c:pt idx="90">
                  <c:v>14.257789444444443</c:v>
                </c:pt>
                <c:pt idx="91">
                  <c:v>14.518678222222222</c:v>
                </c:pt>
                <c:pt idx="92">
                  <c:v>14.764006999999999</c:v>
                </c:pt>
                <c:pt idx="93">
                  <c:v>14.995269111111112</c:v>
                </c:pt>
                <c:pt idx="94">
                  <c:v>15.216037000000004</c:v>
                </c:pt>
                <c:pt idx="95">
                  <c:v>15.420464222222222</c:v>
                </c:pt>
                <c:pt idx="96">
                  <c:v>15.610207222222224</c:v>
                </c:pt>
                <c:pt idx="97">
                  <c:v>15.787644333333333</c:v>
                </c:pt>
                <c:pt idx="98">
                  <c:v>15.954794111111109</c:v>
                </c:pt>
                <c:pt idx="99">
                  <c:v>16.104090333333332</c:v>
                </c:pt>
                <c:pt idx="100">
                  <c:v>16.241238777777777</c:v>
                </c:pt>
                <c:pt idx="101">
                  <c:v>16.37055766666667</c:v>
                </c:pt>
                <c:pt idx="102">
                  <c:v>16.49100544444444</c:v>
                </c:pt>
                <c:pt idx="103">
                  <c:v>16.599830888888889</c:v>
                </c:pt>
                <c:pt idx="104">
                  <c:v>16.704846333333336</c:v>
                </c:pt>
                <c:pt idx="105">
                  <c:v>16.812550777777776</c:v>
                </c:pt>
                <c:pt idx="106">
                  <c:v>16.916248888888887</c:v>
                </c:pt>
                <c:pt idx="107">
                  <c:v>17.014122555555552</c:v>
                </c:pt>
                <c:pt idx="108">
                  <c:v>17.110657666666665</c:v>
                </c:pt>
                <c:pt idx="109">
                  <c:v>17.212099555555554</c:v>
                </c:pt>
                <c:pt idx="110">
                  <c:v>17.308226555555553</c:v>
                </c:pt>
                <c:pt idx="111">
                  <c:v>17.405103777777779</c:v>
                </c:pt>
                <c:pt idx="112">
                  <c:v>17.50694288888889</c:v>
                </c:pt>
                <c:pt idx="113">
                  <c:v>17.619790111111111</c:v>
                </c:pt>
                <c:pt idx="114">
                  <c:v>17.732809222222226</c:v>
                </c:pt>
                <c:pt idx="115">
                  <c:v>17.84710177777778</c:v>
                </c:pt>
                <c:pt idx="116">
                  <c:v>17.967786333333336</c:v>
                </c:pt>
                <c:pt idx="117">
                  <c:v>18.092250444444446</c:v>
                </c:pt>
                <c:pt idx="118">
                  <c:v>18.208594333333334</c:v>
                </c:pt>
                <c:pt idx="119">
                  <c:v>18.316421222222221</c:v>
                </c:pt>
                <c:pt idx="120">
                  <c:v>18.427090888888888</c:v>
                </c:pt>
                <c:pt idx="121">
                  <c:v>18.529369333333335</c:v>
                </c:pt>
                <c:pt idx="122">
                  <c:v>18.622752555555554</c:v>
                </c:pt>
                <c:pt idx="123">
                  <c:v>18.70827633333333</c:v>
                </c:pt>
                <c:pt idx="124">
                  <c:v>18.801275666666665</c:v>
                </c:pt>
                <c:pt idx="125">
                  <c:v>18.887762444444444</c:v>
                </c:pt>
                <c:pt idx="126">
                  <c:v>18.972851555555554</c:v>
                </c:pt>
                <c:pt idx="127">
                  <c:v>19.057198888888891</c:v>
                </c:pt>
                <c:pt idx="128">
                  <c:v>19.150030999999998</c:v>
                </c:pt>
                <c:pt idx="129">
                  <c:v>19.231951000000002</c:v>
                </c:pt>
                <c:pt idx="130">
                  <c:v>19.30848566666667</c:v>
                </c:pt>
                <c:pt idx="131">
                  <c:v>19.381534555555554</c:v>
                </c:pt>
                <c:pt idx="132">
                  <c:v>19.453383555555554</c:v>
                </c:pt>
                <c:pt idx="133">
                  <c:v>19.516215444444445</c:v>
                </c:pt>
                <c:pt idx="134">
                  <c:v>19.577417555555556</c:v>
                </c:pt>
                <c:pt idx="135">
                  <c:v>19.646772555555554</c:v>
                </c:pt>
                <c:pt idx="136">
                  <c:v>19.720384555555555</c:v>
                </c:pt>
                <c:pt idx="137">
                  <c:v>19.798759777777779</c:v>
                </c:pt>
                <c:pt idx="138">
                  <c:v>19.88352588888889</c:v>
                </c:pt>
                <c:pt idx="139">
                  <c:v>19.984879000000003</c:v>
                </c:pt>
                <c:pt idx="140">
                  <c:v>20.084830444444446</c:v>
                </c:pt>
                <c:pt idx="141">
                  <c:v>20.187903999999996</c:v>
                </c:pt>
                <c:pt idx="142">
                  <c:v>20.288521555555551</c:v>
                </c:pt>
                <c:pt idx="143">
                  <c:v>20.391008555555555</c:v>
                </c:pt>
                <c:pt idx="144">
                  <c:v>20.477944000000001</c:v>
                </c:pt>
                <c:pt idx="145">
                  <c:v>20.559643000000001</c:v>
                </c:pt>
                <c:pt idx="146">
                  <c:v>20.63393111111111</c:v>
                </c:pt>
                <c:pt idx="147">
                  <c:v>20.70485</c:v>
                </c:pt>
                <c:pt idx="148">
                  <c:v>20.76448111111111</c:v>
                </c:pt>
                <c:pt idx="149">
                  <c:v>20.824639666666666</c:v>
                </c:pt>
                <c:pt idx="150">
                  <c:v>20.886004111111113</c:v>
                </c:pt>
                <c:pt idx="151">
                  <c:v>20.947919000000002</c:v>
                </c:pt>
                <c:pt idx="152">
                  <c:v>21.008567777777778</c:v>
                </c:pt>
                <c:pt idx="153">
                  <c:v>21.073823333333337</c:v>
                </c:pt>
                <c:pt idx="154">
                  <c:v>21.142010222222225</c:v>
                </c:pt>
                <c:pt idx="155">
                  <c:v>21.209810777777776</c:v>
                </c:pt>
                <c:pt idx="156">
                  <c:v>21.279207333333336</c:v>
                </c:pt>
                <c:pt idx="157">
                  <c:v>21.351140222222227</c:v>
                </c:pt>
                <c:pt idx="158">
                  <c:v>21.425779666666667</c:v>
                </c:pt>
                <c:pt idx="159">
                  <c:v>21.501557555555557</c:v>
                </c:pt>
                <c:pt idx="160">
                  <c:v>21.579860777777775</c:v>
                </c:pt>
                <c:pt idx="161">
                  <c:v>21.657032555555549</c:v>
                </c:pt>
                <c:pt idx="162">
                  <c:v>21.73471822222222</c:v>
                </c:pt>
                <c:pt idx="163">
                  <c:v>21.812906999999999</c:v>
                </c:pt>
                <c:pt idx="164">
                  <c:v>21.886124111111108</c:v>
                </c:pt>
                <c:pt idx="165">
                  <c:v>21.950843000000003</c:v>
                </c:pt>
                <c:pt idx="166">
                  <c:v>22.012570777777782</c:v>
                </c:pt>
                <c:pt idx="167">
                  <c:v>22.06901388888889</c:v>
                </c:pt>
                <c:pt idx="168">
                  <c:v>22.108594111111113</c:v>
                </c:pt>
                <c:pt idx="169">
                  <c:v>22.137058111111113</c:v>
                </c:pt>
                <c:pt idx="170">
                  <c:v>22.163977111111112</c:v>
                </c:pt>
                <c:pt idx="171">
                  <c:v>22.181729888888892</c:v>
                </c:pt>
                <c:pt idx="172">
                  <c:v>22.179626444444448</c:v>
                </c:pt>
                <c:pt idx="173">
                  <c:v>22.17549688888889</c:v>
                </c:pt>
                <c:pt idx="174">
                  <c:v>22.176053333333339</c:v>
                </c:pt>
                <c:pt idx="175">
                  <c:v>22.16686688888889</c:v>
                </c:pt>
                <c:pt idx="176">
                  <c:v>22.146308888888889</c:v>
                </c:pt>
                <c:pt idx="177">
                  <c:v>22.140491555555556</c:v>
                </c:pt>
                <c:pt idx="178">
                  <c:v>22.14653911111111</c:v>
                </c:pt>
                <c:pt idx="179">
                  <c:v>22.144581777777777</c:v>
                </c:pt>
                <c:pt idx="180">
                  <c:v>22.144145555555557</c:v>
                </c:pt>
                <c:pt idx="181">
                  <c:v>22.168133666666666</c:v>
                </c:pt>
                <c:pt idx="182">
                  <c:v>22.199459333333333</c:v>
                </c:pt>
                <c:pt idx="183">
                  <c:v>22.218341666666667</c:v>
                </c:pt>
                <c:pt idx="184">
                  <c:v>22.244875666666665</c:v>
                </c:pt>
                <c:pt idx="185">
                  <c:v>22.290431444444444</c:v>
                </c:pt>
                <c:pt idx="186">
                  <c:v>22.328619444444445</c:v>
                </c:pt>
                <c:pt idx="187">
                  <c:v>22.348283777777777</c:v>
                </c:pt>
                <c:pt idx="188">
                  <c:v>22.376541111111109</c:v>
                </c:pt>
                <c:pt idx="189">
                  <c:v>22.412196222222221</c:v>
                </c:pt>
                <c:pt idx="190">
                  <c:v>22.426070111111112</c:v>
                </c:pt>
                <c:pt idx="191">
                  <c:v>22.420747444444444</c:v>
                </c:pt>
                <c:pt idx="192">
                  <c:v>22.423900333333332</c:v>
                </c:pt>
                <c:pt idx="193">
                  <c:v>22.42245477777778</c:v>
                </c:pt>
                <c:pt idx="194">
                  <c:v>22.392929444444444</c:v>
                </c:pt>
                <c:pt idx="195">
                  <c:v>22.350238333333333</c:v>
                </c:pt>
                <c:pt idx="196">
                  <c:v>22.315440666666667</c:v>
                </c:pt>
                <c:pt idx="197">
                  <c:v>22.271455111111113</c:v>
                </c:pt>
                <c:pt idx="198">
                  <c:v>22.204910555555553</c:v>
                </c:pt>
                <c:pt idx="199">
                  <c:v>22.140178111111112</c:v>
                </c:pt>
                <c:pt idx="200">
                  <c:v>22.091548666666668</c:v>
                </c:pt>
                <c:pt idx="201">
                  <c:v>22.041054333333335</c:v>
                </c:pt>
                <c:pt idx="202">
                  <c:v>21.98291877777778</c:v>
                </c:pt>
                <c:pt idx="203">
                  <c:v>21.942381444444443</c:v>
                </c:pt>
                <c:pt idx="204">
                  <c:v>21.924043777777779</c:v>
                </c:pt>
                <c:pt idx="205">
                  <c:v>21.91068277777778</c:v>
                </c:pt>
                <c:pt idx="206">
                  <c:v>21.901246333333333</c:v>
                </c:pt>
                <c:pt idx="207">
                  <c:v>21.912928444444443</c:v>
                </c:pt>
                <c:pt idx="208">
                  <c:v>21.943897</c:v>
                </c:pt>
                <c:pt idx="209">
                  <c:v>21.974920555555556</c:v>
                </c:pt>
                <c:pt idx="210">
                  <c:v>22.004877666666665</c:v>
                </c:pt>
                <c:pt idx="211">
                  <c:v>22.044739555555552</c:v>
                </c:pt>
                <c:pt idx="212">
                  <c:v>22.089754888888887</c:v>
                </c:pt>
                <c:pt idx="213">
                  <c:v>22.120080111111111</c:v>
                </c:pt>
                <c:pt idx="214">
                  <c:v>22.137860222222223</c:v>
                </c:pt>
                <c:pt idx="215">
                  <c:v>22.151193555555555</c:v>
                </c:pt>
                <c:pt idx="216">
                  <c:v>22.156579888888889</c:v>
                </c:pt>
                <c:pt idx="217">
                  <c:v>22.138955555555555</c:v>
                </c:pt>
                <c:pt idx="218">
                  <c:v>22.10555433333333</c:v>
                </c:pt>
                <c:pt idx="219">
                  <c:v>22.063325777777777</c:v>
                </c:pt>
                <c:pt idx="220">
                  <c:v>22.013454333333332</c:v>
                </c:pt>
                <c:pt idx="221">
                  <c:v>21.945331888888891</c:v>
                </c:pt>
                <c:pt idx="222">
                  <c:v>21.868236555555555</c:v>
                </c:pt>
                <c:pt idx="223">
                  <c:v>21.792650666666667</c:v>
                </c:pt>
                <c:pt idx="224">
                  <c:v>21.721417222222225</c:v>
                </c:pt>
                <c:pt idx="225">
                  <c:v>21.644695111111115</c:v>
                </c:pt>
                <c:pt idx="226">
                  <c:v>21.571255222222227</c:v>
                </c:pt>
                <c:pt idx="227">
                  <c:v>21.513600888888892</c:v>
                </c:pt>
                <c:pt idx="228">
                  <c:v>21.471647333333337</c:v>
                </c:pt>
                <c:pt idx="229">
                  <c:v>21.433225000000004</c:v>
                </c:pt>
                <c:pt idx="230">
                  <c:v>21.407647888888889</c:v>
                </c:pt>
                <c:pt idx="231">
                  <c:v>21.408661333333331</c:v>
                </c:pt>
                <c:pt idx="232">
                  <c:v>21.423863666666666</c:v>
                </c:pt>
                <c:pt idx="233">
                  <c:v>21.43731122222222</c:v>
                </c:pt>
                <c:pt idx="234">
                  <c:v>21.459192333333331</c:v>
                </c:pt>
                <c:pt idx="235">
                  <c:v>21.530661111111112</c:v>
                </c:pt>
                <c:pt idx="236">
                  <c:v>21.608712666666666</c:v>
                </c:pt>
                <c:pt idx="237">
                  <c:v>21.677804666666663</c:v>
                </c:pt>
                <c:pt idx="238">
                  <c:v>21.753619444444446</c:v>
                </c:pt>
                <c:pt idx="239">
                  <c:v>21.838529111111111</c:v>
                </c:pt>
                <c:pt idx="240">
                  <c:v>21.870482111111112</c:v>
                </c:pt>
                <c:pt idx="241">
                  <c:v>21.875143555555557</c:v>
                </c:pt>
                <c:pt idx="242">
                  <c:v>21.875957888888891</c:v>
                </c:pt>
                <c:pt idx="243">
                  <c:v>21.872294555555559</c:v>
                </c:pt>
                <c:pt idx="244">
                  <c:v>21.803054000000003</c:v>
                </c:pt>
                <c:pt idx="245">
                  <c:v>21.712901000000002</c:v>
                </c:pt>
                <c:pt idx="246">
                  <c:v>21.62306677777778</c:v>
                </c:pt>
                <c:pt idx="247">
                  <c:v>21.525238444444444</c:v>
                </c:pt>
                <c:pt idx="248">
                  <c:v>21.394838444444446</c:v>
                </c:pt>
                <c:pt idx="249">
                  <c:v>21.304301888888887</c:v>
                </c:pt>
                <c:pt idx="250">
                  <c:v>21.239289444444445</c:v>
                </c:pt>
                <c:pt idx="251">
                  <c:v>21.173345777777779</c:v>
                </c:pt>
                <c:pt idx="252">
                  <c:v>21.098413000000004</c:v>
                </c:pt>
                <c:pt idx="253">
                  <c:v>21.061563</c:v>
                </c:pt>
                <c:pt idx="254">
                  <c:v>21.050345444444446</c:v>
                </c:pt>
                <c:pt idx="255">
                  <c:v>21.034359666666671</c:v>
                </c:pt>
                <c:pt idx="256">
                  <c:v>21.022183222222225</c:v>
                </c:pt>
                <c:pt idx="257">
                  <c:v>21.056966555555558</c:v>
                </c:pt>
                <c:pt idx="258">
                  <c:v>21.104698444444448</c:v>
                </c:pt>
                <c:pt idx="259">
                  <c:v>21.135626333333335</c:v>
                </c:pt>
                <c:pt idx="260">
                  <c:v>21.181399555555554</c:v>
                </c:pt>
                <c:pt idx="261">
                  <c:v>21.263170111111108</c:v>
                </c:pt>
                <c:pt idx="262">
                  <c:v>21.326645555555555</c:v>
                </c:pt>
                <c:pt idx="263">
                  <c:v>21.355886333333334</c:v>
                </c:pt>
                <c:pt idx="264">
                  <c:v>21.400255555555557</c:v>
                </c:pt>
                <c:pt idx="265">
                  <c:v>21.454519333333334</c:v>
                </c:pt>
                <c:pt idx="266">
                  <c:v>21.461819555555557</c:v>
                </c:pt>
                <c:pt idx="267">
                  <c:v>21.43513588888889</c:v>
                </c:pt>
                <c:pt idx="268">
                  <c:v>21.421451666666666</c:v>
                </c:pt>
                <c:pt idx="269">
                  <c:v>21.395411444444441</c:v>
                </c:pt>
                <c:pt idx="270">
                  <c:v>21.313235888888887</c:v>
                </c:pt>
                <c:pt idx="271">
                  <c:v>21.216508999999999</c:v>
                </c:pt>
                <c:pt idx="272">
                  <c:v>21.139886555555552</c:v>
                </c:pt>
                <c:pt idx="273">
                  <c:v>21.045091333333332</c:v>
                </c:pt>
                <c:pt idx="274">
                  <c:v>20.906430555555556</c:v>
                </c:pt>
                <c:pt idx="275">
                  <c:v>20.780534333333335</c:v>
                </c:pt>
                <c:pt idx="276">
                  <c:v>20.682948888888887</c:v>
                </c:pt>
                <c:pt idx="277">
                  <c:v>20.573242666666669</c:v>
                </c:pt>
                <c:pt idx="278">
                  <c:v>20.444051000000002</c:v>
                </c:pt>
                <c:pt idx="279">
                  <c:v>20.352558444444444</c:v>
                </c:pt>
                <c:pt idx="280">
                  <c:v>20.295706555555554</c:v>
                </c:pt>
                <c:pt idx="281">
                  <c:v>20.234432555555557</c:v>
                </c:pt>
                <c:pt idx="282">
                  <c:v>20.170741777777778</c:v>
                </c:pt>
                <c:pt idx="283">
                  <c:v>20.156999111111109</c:v>
                </c:pt>
                <c:pt idx="284">
                  <c:v>20.17796233333333</c:v>
                </c:pt>
                <c:pt idx="285">
                  <c:v>20.189643555555556</c:v>
                </c:pt>
                <c:pt idx="286">
                  <c:v>20.199741666666668</c:v>
                </c:pt>
                <c:pt idx="287">
                  <c:v>20.256685888888892</c:v>
                </c:pt>
                <c:pt idx="288">
                  <c:v>20.33137977777778</c:v>
                </c:pt>
                <c:pt idx="289">
                  <c:v>20.372982333333336</c:v>
                </c:pt>
                <c:pt idx="290">
                  <c:v>20.40533966666667</c:v>
                </c:pt>
                <c:pt idx="291">
                  <c:v>20.474336888888885</c:v>
                </c:pt>
                <c:pt idx="292">
                  <c:v>20.53036777777778</c:v>
                </c:pt>
                <c:pt idx="293">
                  <c:v>20.534709555555555</c:v>
                </c:pt>
                <c:pt idx="294">
                  <c:v>20.536288666666664</c:v>
                </c:pt>
                <c:pt idx="295">
                  <c:v>20.56763877777778</c:v>
                </c:pt>
                <c:pt idx="296">
                  <c:v>20.564497000000003</c:v>
                </c:pt>
                <c:pt idx="297">
                  <c:v>20.514699111111113</c:v>
                </c:pt>
                <c:pt idx="298">
                  <c:v>20.483927888888889</c:v>
                </c:pt>
                <c:pt idx="299">
                  <c:v>20.475080555555557</c:v>
                </c:pt>
                <c:pt idx="300">
                  <c:v>20.426968333333335</c:v>
                </c:pt>
                <c:pt idx="301">
                  <c:v>20.362765666666668</c:v>
                </c:pt>
                <c:pt idx="302">
                  <c:v>20.334863333333331</c:v>
                </c:pt>
                <c:pt idx="303">
                  <c:v>20.315242444444443</c:v>
                </c:pt>
                <c:pt idx="304">
                  <c:v>20.264206666666663</c:v>
                </c:pt>
                <c:pt idx="305">
                  <c:v>20.221711333333332</c:v>
                </c:pt>
                <c:pt idx="306">
                  <c:v>20.212087777777779</c:v>
                </c:pt>
                <c:pt idx="307">
                  <c:v>20.201331222222223</c:v>
                </c:pt>
                <c:pt idx="308">
                  <c:v>20.172757000000001</c:v>
                </c:pt>
                <c:pt idx="309">
                  <c:v>20.162555888888889</c:v>
                </c:pt>
                <c:pt idx="310">
                  <c:v>20.171166777777778</c:v>
                </c:pt>
                <c:pt idx="311">
                  <c:v>20.170274111111112</c:v>
                </c:pt>
                <c:pt idx="312">
                  <c:v>20.157012666666663</c:v>
                </c:pt>
                <c:pt idx="313">
                  <c:v>20.119410333333335</c:v>
                </c:pt>
                <c:pt idx="314">
                  <c:v>20.07706388888889</c:v>
                </c:pt>
                <c:pt idx="315">
                  <c:v>20.033039666666667</c:v>
                </c:pt>
                <c:pt idx="316">
                  <c:v>19.98491533333333</c:v>
                </c:pt>
                <c:pt idx="317">
                  <c:v>19.937654555555554</c:v>
                </c:pt>
                <c:pt idx="318">
                  <c:v>19.913034666666665</c:v>
                </c:pt>
                <c:pt idx="319">
                  <c:v>19.881877666666664</c:v>
                </c:pt>
                <c:pt idx="320">
                  <c:v>19.829452444444442</c:v>
                </c:pt>
                <c:pt idx="321">
                  <c:v>19.765053444444444</c:v>
                </c:pt>
                <c:pt idx="322">
                  <c:v>19.729745888888893</c:v>
                </c:pt>
                <c:pt idx="323">
                  <c:v>19.711407555555557</c:v>
                </c:pt>
                <c:pt idx="324">
                  <c:v>19.686848555555557</c:v>
                </c:pt>
                <c:pt idx="325">
                  <c:v>19.653456555555557</c:v>
                </c:pt>
                <c:pt idx="326">
                  <c:v>19.632470222222221</c:v>
                </c:pt>
                <c:pt idx="327">
                  <c:v>19.612031333333334</c:v>
                </c:pt>
                <c:pt idx="328">
                  <c:v>19.594770222222223</c:v>
                </c:pt>
                <c:pt idx="329">
                  <c:v>19.585803777777777</c:v>
                </c:pt>
                <c:pt idx="330">
                  <c:v>19.616408444444446</c:v>
                </c:pt>
                <c:pt idx="331">
                  <c:v>19.679813111111109</c:v>
                </c:pt>
                <c:pt idx="332">
                  <c:v>19.72190188888889</c:v>
                </c:pt>
                <c:pt idx="333">
                  <c:v>19.75169</c:v>
                </c:pt>
                <c:pt idx="334">
                  <c:v>19.813685888888891</c:v>
                </c:pt>
                <c:pt idx="335">
                  <c:v>19.882286000000001</c:v>
                </c:pt>
                <c:pt idx="336">
                  <c:v>19.907402333333334</c:v>
                </c:pt>
                <c:pt idx="337">
                  <c:v>19.925728222222222</c:v>
                </c:pt>
                <c:pt idx="338">
                  <c:v>19.970743333333335</c:v>
                </c:pt>
                <c:pt idx="339">
                  <c:v>19.999772888888888</c:v>
                </c:pt>
                <c:pt idx="340">
                  <c:v>19.987393333333337</c:v>
                </c:pt>
                <c:pt idx="341">
                  <c:v>19.986661555555557</c:v>
                </c:pt>
                <c:pt idx="342">
                  <c:v>20.001776222222222</c:v>
                </c:pt>
                <c:pt idx="343">
                  <c:v>19.991954666666672</c:v>
                </c:pt>
                <c:pt idx="344">
                  <c:v>19.957123111111112</c:v>
                </c:pt>
                <c:pt idx="345">
                  <c:v>19.935920888888891</c:v>
                </c:pt>
                <c:pt idx="346">
                  <c:v>19.915253444444446</c:v>
                </c:pt>
                <c:pt idx="347">
                  <c:v>19.874203777777783</c:v>
                </c:pt>
                <c:pt idx="348">
                  <c:v>19.821909444444444</c:v>
                </c:pt>
                <c:pt idx="349">
                  <c:v>19.773370666666665</c:v>
                </c:pt>
                <c:pt idx="350">
                  <c:v>19.713344888888894</c:v>
                </c:pt>
                <c:pt idx="351">
                  <c:v>19.643410333333335</c:v>
                </c:pt>
                <c:pt idx="352">
                  <c:v>19.559507888888888</c:v>
                </c:pt>
                <c:pt idx="353">
                  <c:v>19.472839</c:v>
                </c:pt>
                <c:pt idx="354">
                  <c:v>19.385846666666666</c:v>
                </c:pt>
                <c:pt idx="355">
                  <c:v>19.297775444444447</c:v>
                </c:pt>
                <c:pt idx="356">
                  <c:v>19.196415666666667</c:v>
                </c:pt>
                <c:pt idx="357">
                  <c:v>19.089366999999999</c:v>
                </c:pt>
                <c:pt idx="358">
                  <c:v>18.977820999999999</c:v>
                </c:pt>
                <c:pt idx="359">
                  <c:v>18.864199666666668</c:v>
                </c:pt>
                <c:pt idx="360">
                  <c:v>18.721431222222222</c:v>
                </c:pt>
                <c:pt idx="361">
                  <c:v>18.564915111111112</c:v>
                </c:pt>
                <c:pt idx="362">
                  <c:v>18.397762555555559</c:v>
                </c:pt>
                <c:pt idx="363">
                  <c:v>18.211439222222221</c:v>
                </c:pt>
                <c:pt idx="364">
                  <c:v>17.988096111111116</c:v>
                </c:pt>
                <c:pt idx="365">
                  <c:v>17.761898000000002</c:v>
                </c:pt>
                <c:pt idx="366">
                  <c:v>17.538952666666667</c:v>
                </c:pt>
                <c:pt idx="367">
                  <c:v>17.333536666666667</c:v>
                </c:pt>
                <c:pt idx="368">
                  <c:v>17.129313444444445</c:v>
                </c:pt>
                <c:pt idx="369">
                  <c:v>16.967531888888889</c:v>
                </c:pt>
                <c:pt idx="370">
                  <c:v>16.864723222222224</c:v>
                </c:pt>
                <c:pt idx="371">
                  <c:v>16.801451777777778</c:v>
                </c:pt>
                <c:pt idx="372">
                  <c:v>16.74527333333333</c:v>
                </c:pt>
                <c:pt idx="373">
                  <c:v>16.729262666666664</c:v>
                </c:pt>
                <c:pt idx="374">
                  <c:v>16.734687111111111</c:v>
                </c:pt>
                <c:pt idx="375">
                  <c:v>16.714621777777779</c:v>
                </c:pt>
                <c:pt idx="376">
                  <c:v>16.643214555555559</c:v>
                </c:pt>
                <c:pt idx="377">
                  <c:v>16.534110666666667</c:v>
                </c:pt>
                <c:pt idx="378">
                  <c:v>16.344401777777776</c:v>
                </c:pt>
                <c:pt idx="379">
                  <c:v>16.016554444444449</c:v>
                </c:pt>
                <c:pt idx="380">
                  <c:v>15.56721811111111</c:v>
                </c:pt>
                <c:pt idx="381">
                  <c:v>15.039924888888891</c:v>
                </c:pt>
                <c:pt idx="382">
                  <c:v>14.382465888888889</c:v>
                </c:pt>
                <c:pt idx="383">
                  <c:v>13.574372844444444</c:v>
                </c:pt>
                <c:pt idx="384">
                  <c:v>12.693857544444443</c:v>
                </c:pt>
                <c:pt idx="385">
                  <c:v>11.751003933333333</c:v>
                </c:pt>
                <c:pt idx="386">
                  <c:v>10.730649977777778</c:v>
                </c:pt>
                <c:pt idx="387">
                  <c:v>9.6871580888888893</c:v>
                </c:pt>
                <c:pt idx="388">
                  <c:v>8.7189458777777773</c:v>
                </c:pt>
                <c:pt idx="389">
                  <c:v>7.7670487666666661</c:v>
                </c:pt>
                <c:pt idx="390">
                  <c:v>6.8598914666666673</c:v>
                </c:pt>
                <c:pt idx="391">
                  <c:v>6.0382125222222216</c:v>
                </c:pt>
                <c:pt idx="392">
                  <c:v>5.3872515111111108</c:v>
                </c:pt>
                <c:pt idx="393">
                  <c:v>4.8588500777777774</c:v>
                </c:pt>
                <c:pt idx="394">
                  <c:v>4.5094074888888889</c:v>
                </c:pt>
                <c:pt idx="395">
                  <c:v>4.3327320555555566</c:v>
                </c:pt>
                <c:pt idx="396">
                  <c:v>4.3164733888888893</c:v>
                </c:pt>
                <c:pt idx="397">
                  <c:v>3.7840514000000001</c:v>
                </c:pt>
                <c:pt idx="398">
                  <c:v>4.3699412000000004</c:v>
                </c:pt>
                <c:pt idx="399">
                  <c:v>4.7714195000000004</c:v>
                </c:pt>
                <c:pt idx="400">
                  <c:v>5.3543200000000004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48-420E-91BF-199F53D8C915}"/>
            </c:ext>
          </c:extLst>
        </c:ser>
        <c:ser>
          <c:idx val="1"/>
          <c:order val="1"/>
          <c:tx>
            <c:strRef>
              <c:f>'Temp Psat (2)'!$P$4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(2)'!$W$6:$W$406</c:f>
              <c:numCache>
                <c:formatCode>General</c:formatCode>
                <c:ptCount val="401"/>
                <c:pt idx="0">
                  <c:v>-59.777779000000002</c:v>
                </c:pt>
                <c:pt idx="1">
                  <c:v>-58.56147</c:v>
                </c:pt>
                <c:pt idx="2">
                  <c:v>-55.357455999999999</c:v>
                </c:pt>
                <c:pt idx="3">
                  <c:v>-54.650047000000001</c:v>
                </c:pt>
                <c:pt idx="4">
                  <c:v>-40.201355777777785</c:v>
                </c:pt>
                <c:pt idx="5">
                  <c:v>-34.949783333333336</c:v>
                </c:pt>
                <c:pt idx="6">
                  <c:v>-29.45369181111111</c:v>
                </c:pt>
                <c:pt idx="7">
                  <c:v>-23.982334433333332</c:v>
                </c:pt>
                <c:pt idx="8">
                  <c:v>-18.72900843333333</c:v>
                </c:pt>
                <c:pt idx="9">
                  <c:v>-14.289814304444443</c:v>
                </c:pt>
                <c:pt idx="10">
                  <c:v>-10.510206148888891</c:v>
                </c:pt>
                <c:pt idx="11">
                  <c:v>-7.247953182222223</c:v>
                </c:pt>
                <c:pt idx="12">
                  <c:v>-4.3917598599999996</c:v>
                </c:pt>
                <c:pt idx="13">
                  <c:v>-1.8888083600000003</c:v>
                </c:pt>
                <c:pt idx="14">
                  <c:v>0.28097475111111131</c:v>
                </c:pt>
                <c:pt idx="15">
                  <c:v>2.1603992733333337</c:v>
                </c:pt>
                <c:pt idx="16">
                  <c:v>3.7694641733333336</c:v>
                </c:pt>
                <c:pt idx="17">
                  <c:v>5.118485395555556</c:v>
                </c:pt>
                <c:pt idx="18">
                  <c:v>6.2235016444444442</c:v>
                </c:pt>
                <c:pt idx="19">
                  <c:v>7.1165172888888897</c:v>
                </c:pt>
                <c:pt idx="20">
                  <c:v>7.7999373666666667</c:v>
                </c:pt>
                <c:pt idx="21">
                  <c:v>8.2784677222222243</c:v>
                </c:pt>
                <c:pt idx="22">
                  <c:v>8.5623610444444456</c:v>
                </c:pt>
                <c:pt idx="23">
                  <c:v>8.6630566000000009</c:v>
                </c:pt>
                <c:pt idx="24">
                  <c:v>8.5843352888888873</c:v>
                </c:pt>
                <c:pt idx="25">
                  <c:v>8.338525566666668</c:v>
                </c:pt>
                <c:pt idx="26">
                  <c:v>7.9389600777777769</c:v>
                </c:pt>
                <c:pt idx="27">
                  <c:v>7.4103228333333329</c:v>
                </c:pt>
                <c:pt idx="28">
                  <c:v>6.7720120555555559</c:v>
                </c:pt>
                <c:pt idx="29">
                  <c:v>6.0345034444444448</c:v>
                </c:pt>
                <c:pt idx="30">
                  <c:v>5.2293677666666669</c:v>
                </c:pt>
                <c:pt idx="31">
                  <c:v>4.4037213666666677</c:v>
                </c:pt>
                <c:pt idx="32">
                  <c:v>3.5797361077777774</c:v>
                </c:pt>
                <c:pt idx="33">
                  <c:v>2.7808080477777777</c:v>
                </c:pt>
                <c:pt idx="34">
                  <c:v>2.0463500144444442</c:v>
                </c:pt>
                <c:pt idx="35">
                  <c:v>1.3869826633333333</c:v>
                </c:pt>
                <c:pt idx="36">
                  <c:v>0.79154504111111113</c:v>
                </c:pt>
                <c:pt idx="37">
                  <c:v>0.26706034111111115</c:v>
                </c:pt>
                <c:pt idx="38">
                  <c:v>-0.17609821444444446</c:v>
                </c:pt>
                <c:pt idx="39">
                  <c:v>-0.54997573666666666</c:v>
                </c:pt>
                <c:pt idx="40">
                  <c:v>-0.85711290333333334</c:v>
                </c:pt>
                <c:pt idx="41">
                  <c:v>-1.1003754333333333</c:v>
                </c:pt>
                <c:pt idx="42">
                  <c:v>-1.2898430288888889</c:v>
                </c:pt>
                <c:pt idx="43">
                  <c:v>-1.4467381066666667</c:v>
                </c:pt>
                <c:pt idx="44">
                  <c:v>-1.5729052333333333</c:v>
                </c:pt>
                <c:pt idx="45">
                  <c:v>-1.6790231555555555</c:v>
                </c:pt>
                <c:pt idx="46">
                  <c:v>-1.7758665222222223</c:v>
                </c:pt>
                <c:pt idx="47">
                  <c:v>-1.8628955777777776</c:v>
                </c:pt>
                <c:pt idx="48">
                  <c:v>-1.9322840444444442</c:v>
                </c:pt>
                <c:pt idx="49">
                  <c:v>-1.9988215888888889</c:v>
                </c:pt>
                <c:pt idx="50">
                  <c:v>-2.053467655555556</c:v>
                </c:pt>
                <c:pt idx="51">
                  <c:v>-2.0885621444444444</c:v>
                </c:pt>
                <c:pt idx="52">
                  <c:v>-2.1038834666666668</c:v>
                </c:pt>
                <c:pt idx="53">
                  <c:v>-2.1025219999999996</c:v>
                </c:pt>
                <c:pt idx="54">
                  <c:v>-2.0730836111111106</c:v>
                </c:pt>
                <c:pt idx="55">
                  <c:v>-2.0097482555555555</c:v>
                </c:pt>
                <c:pt idx="56">
                  <c:v>-1.909694477777778</c:v>
                </c:pt>
                <c:pt idx="57">
                  <c:v>-1.7734252177777776</c:v>
                </c:pt>
                <c:pt idx="58">
                  <c:v>-1.5959654444444444</c:v>
                </c:pt>
                <c:pt idx="59">
                  <c:v>-1.3705566455555553</c:v>
                </c:pt>
                <c:pt idx="60">
                  <c:v>-1.1001265088888887</c:v>
                </c:pt>
                <c:pt idx="61">
                  <c:v>-0.78412005555555564</c:v>
                </c:pt>
                <c:pt idx="62">
                  <c:v>-0.41956941111111118</c:v>
                </c:pt>
                <c:pt idx="63">
                  <c:v>-3.1772888888890183E-3</c:v>
                </c:pt>
                <c:pt idx="64">
                  <c:v>0.45624361111111117</c:v>
                </c:pt>
                <c:pt idx="65">
                  <c:v>0.95072115555555547</c:v>
                </c:pt>
                <c:pt idx="66">
                  <c:v>1.4776229400000001</c:v>
                </c:pt>
                <c:pt idx="67">
                  <c:v>2.0351995333333335</c:v>
                </c:pt>
                <c:pt idx="68">
                  <c:v>2.6101599677777774</c:v>
                </c:pt>
                <c:pt idx="69">
                  <c:v>3.2009349088888888</c:v>
                </c:pt>
                <c:pt idx="70">
                  <c:v>3.802813866666666</c:v>
                </c:pt>
                <c:pt idx="71">
                  <c:v>4.4119689444444443</c:v>
                </c:pt>
                <c:pt idx="72">
                  <c:v>5.0218468111111116</c:v>
                </c:pt>
                <c:pt idx="73">
                  <c:v>5.6290993111111112</c:v>
                </c:pt>
                <c:pt idx="74">
                  <c:v>6.2296584444444445</c:v>
                </c:pt>
                <c:pt idx="75">
                  <c:v>6.8267565888888884</c:v>
                </c:pt>
                <c:pt idx="76">
                  <c:v>7.4134179888888889</c:v>
                </c:pt>
                <c:pt idx="77">
                  <c:v>7.9868417222222217</c:v>
                </c:pt>
                <c:pt idx="78">
                  <c:v>8.545491833333335</c:v>
                </c:pt>
                <c:pt idx="79">
                  <c:v>9.0916280777777772</c:v>
                </c:pt>
                <c:pt idx="80">
                  <c:v>9.6182427444444443</c:v>
                </c:pt>
                <c:pt idx="81">
                  <c:v>10.126873888888888</c:v>
                </c:pt>
                <c:pt idx="82">
                  <c:v>10.616625177777777</c:v>
                </c:pt>
                <c:pt idx="83">
                  <c:v>11.089790900000001</c:v>
                </c:pt>
                <c:pt idx="84">
                  <c:v>11.539719255555555</c:v>
                </c:pt>
                <c:pt idx="85">
                  <c:v>11.96771011111111</c:v>
                </c:pt>
                <c:pt idx="86">
                  <c:v>12.374995111111112</c:v>
                </c:pt>
                <c:pt idx="87">
                  <c:v>12.761123444444445</c:v>
                </c:pt>
                <c:pt idx="88">
                  <c:v>13.12390388888889</c:v>
                </c:pt>
                <c:pt idx="89">
                  <c:v>13.466875999999999</c:v>
                </c:pt>
                <c:pt idx="90">
                  <c:v>13.791366222222223</c:v>
                </c:pt>
                <c:pt idx="91">
                  <c:v>14.096063555555554</c:v>
                </c:pt>
                <c:pt idx="92">
                  <c:v>14.383249333333335</c:v>
                </c:pt>
                <c:pt idx="93">
                  <c:v>14.653260111111113</c:v>
                </c:pt>
                <c:pt idx="94">
                  <c:v>14.90806188888889</c:v>
                </c:pt>
                <c:pt idx="95">
                  <c:v>15.144141555555555</c:v>
                </c:pt>
                <c:pt idx="96">
                  <c:v>15.362403</c:v>
                </c:pt>
                <c:pt idx="97">
                  <c:v>15.563503444444443</c:v>
                </c:pt>
                <c:pt idx="98">
                  <c:v>15.750385222222222</c:v>
                </c:pt>
                <c:pt idx="99">
                  <c:v>15.917623111111112</c:v>
                </c:pt>
                <c:pt idx="100">
                  <c:v>16.069953777777776</c:v>
                </c:pt>
                <c:pt idx="101">
                  <c:v>16.209694444444445</c:v>
                </c:pt>
                <c:pt idx="102">
                  <c:v>16.338934777777776</c:v>
                </c:pt>
                <c:pt idx="103">
                  <c:v>16.455706111111112</c:v>
                </c:pt>
                <c:pt idx="104">
                  <c:v>16.566215</c:v>
                </c:pt>
                <c:pt idx="105">
                  <c:v>16.674601111111109</c:v>
                </c:pt>
                <c:pt idx="106">
                  <c:v>16.779030777777777</c:v>
                </c:pt>
                <c:pt idx="107">
                  <c:v>16.875894777777777</c:v>
                </c:pt>
                <c:pt idx="108">
                  <c:v>16.968620111111111</c:v>
                </c:pt>
                <c:pt idx="109">
                  <c:v>17.063787000000001</c:v>
                </c:pt>
                <c:pt idx="110">
                  <c:v>17.155220333333332</c:v>
                </c:pt>
                <c:pt idx="111">
                  <c:v>17.244847333333336</c:v>
                </c:pt>
                <c:pt idx="112">
                  <c:v>17.335551666666667</c:v>
                </c:pt>
                <c:pt idx="113">
                  <c:v>17.436062</c:v>
                </c:pt>
                <c:pt idx="114">
                  <c:v>17.534188777777775</c:v>
                </c:pt>
                <c:pt idx="115">
                  <c:v>17.631389111111108</c:v>
                </c:pt>
                <c:pt idx="116">
                  <c:v>17.732148888888887</c:v>
                </c:pt>
                <c:pt idx="117">
                  <c:v>17.840031111111113</c:v>
                </c:pt>
                <c:pt idx="118">
                  <c:v>17.939463111111113</c:v>
                </c:pt>
                <c:pt idx="119">
                  <c:v>18.033282444444449</c:v>
                </c:pt>
                <c:pt idx="120">
                  <c:v>18.129588888888886</c:v>
                </c:pt>
                <c:pt idx="121">
                  <c:v>18.222375666666668</c:v>
                </c:pt>
                <c:pt idx="122">
                  <c:v>18.305132333333333</c:v>
                </c:pt>
                <c:pt idx="123">
                  <c:v>18.383347000000001</c:v>
                </c:pt>
                <c:pt idx="124">
                  <c:v>18.46908788888889</c:v>
                </c:pt>
                <c:pt idx="125">
                  <c:v>18.551991000000001</c:v>
                </c:pt>
                <c:pt idx="126">
                  <c:v>18.632129888888887</c:v>
                </c:pt>
                <c:pt idx="127">
                  <c:v>18.712623444444443</c:v>
                </c:pt>
                <c:pt idx="128">
                  <c:v>18.801584999999999</c:v>
                </c:pt>
                <c:pt idx="129">
                  <c:v>18.881277888888889</c:v>
                </c:pt>
                <c:pt idx="130">
                  <c:v>18.955935555555556</c:v>
                </c:pt>
                <c:pt idx="131">
                  <c:v>19.027552888888888</c:v>
                </c:pt>
                <c:pt idx="132">
                  <c:v>19.100768777777777</c:v>
                </c:pt>
                <c:pt idx="133">
                  <c:v>19.164014111111111</c:v>
                </c:pt>
                <c:pt idx="134">
                  <c:v>19.226514333333327</c:v>
                </c:pt>
                <c:pt idx="135">
                  <c:v>19.294456222222223</c:v>
                </c:pt>
                <c:pt idx="136">
                  <c:v>19.368237888888885</c:v>
                </c:pt>
                <c:pt idx="137">
                  <c:v>19.442194444444446</c:v>
                </c:pt>
                <c:pt idx="138">
                  <c:v>19.522375333333336</c:v>
                </c:pt>
                <c:pt idx="139">
                  <c:v>19.61491911111111</c:v>
                </c:pt>
                <c:pt idx="140">
                  <c:v>19.707187777777776</c:v>
                </c:pt>
                <c:pt idx="141">
                  <c:v>19.798951333333331</c:v>
                </c:pt>
                <c:pt idx="142">
                  <c:v>19.889721222222224</c:v>
                </c:pt>
                <c:pt idx="143">
                  <c:v>19.981665111111113</c:v>
                </c:pt>
                <c:pt idx="144">
                  <c:v>20.060977777777779</c:v>
                </c:pt>
                <c:pt idx="145">
                  <c:v>20.135122222222222</c:v>
                </c:pt>
                <c:pt idx="146">
                  <c:v>20.204398222222224</c:v>
                </c:pt>
                <c:pt idx="147">
                  <c:v>20.271878666666666</c:v>
                </c:pt>
                <c:pt idx="148">
                  <c:v>20.329872222222225</c:v>
                </c:pt>
                <c:pt idx="149">
                  <c:v>20.388952666666668</c:v>
                </c:pt>
                <c:pt idx="150">
                  <c:v>20.449441555555556</c:v>
                </c:pt>
                <c:pt idx="151">
                  <c:v>20.511209111111111</c:v>
                </c:pt>
                <c:pt idx="152">
                  <c:v>20.571157333333332</c:v>
                </c:pt>
                <c:pt idx="153">
                  <c:v>20.635590111111114</c:v>
                </c:pt>
                <c:pt idx="154">
                  <c:v>20.701937444444443</c:v>
                </c:pt>
                <c:pt idx="155">
                  <c:v>20.768584999999998</c:v>
                </c:pt>
                <c:pt idx="156">
                  <c:v>20.835831333333331</c:v>
                </c:pt>
                <c:pt idx="157">
                  <c:v>20.905492555555558</c:v>
                </c:pt>
                <c:pt idx="158">
                  <c:v>20.976263111111113</c:v>
                </c:pt>
                <c:pt idx="159">
                  <c:v>21.047943777777775</c:v>
                </c:pt>
                <c:pt idx="160">
                  <c:v>21.120603555555551</c:v>
                </c:pt>
                <c:pt idx="161">
                  <c:v>21.190759222222223</c:v>
                </c:pt>
                <c:pt idx="162">
                  <c:v>21.259099999999997</c:v>
                </c:pt>
                <c:pt idx="163">
                  <c:v>21.327012777777774</c:v>
                </c:pt>
                <c:pt idx="164">
                  <c:v>21.38917411111111</c:v>
                </c:pt>
                <c:pt idx="165">
                  <c:v>21.441410888888889</c:v>
                </c:pt>
                <c:pt idx="166">
                  <c:v>21.489416777777777</c:v>
                </c:pt>
                <c:pt idx="167">
                  <c:v>21.532955111111114</c:v>
                </c:pt>
                <c:pt idx="168">
                  <c:v>21.56114766666667</c:v>
                </c:pt>
                <c:pt idx="169">
                  <c:v>21.577191444444445</c:v>
                </c:pt>
                <c:pt idx="170">
                  <c:v>21.592307444444444</c:v>
                </c:pt>
                <c:pt idx="171">
                  <c:v>21.601197999999997</c:v>
                </c:pt>
                <c:pt idx="172">
                  <c:v>21.592132777777774</c:v>
                </c:pt>
                <c:pt idx="173">
                  <c:v>21.57903122222222</c:v>
                </c:pt>
                <c:pt idx="174">
                  <c:v>21.57187588888889</c:v>
                </c:pt>
                <c:pt idx="175">
                  <c:v>21.558037555555554</c:v>
                </c:pt>
                <c:pt idx="176">
                  <c:v>21.53242088888889</c:v>
                </c:pt>
                <c:pt idx="177">
                  <c:v>21.51792711111111</c:v>
                </c:pt>
                <c:pt idx="178">
                  <c:v>21.516272999999998</c:v>
                </c:pt>
                <c:pt idx="179">
                  <c:v>21.508436111111113</c:v>
                </c:pt>
                <c:pt idx="180">
                  <c:v>21.49817788888889</c:v>
                </c:pt>
                <c:pt idx="181">
                  <c:v>21.508025555555555</c:v>
                </c:pt>
                <c:pt idx="182">
                  <c:v>21.526400555555554</c:v>
                </c:pt>
                <c:pt idx="183">
                  <c:v>21.533626666666667</c:v>
                </c:pt>
                <c:pt idx="184">
                  <c:v>21.542716888888886</c:v>
                </c:pt>
                <c:pt idx="185">
                  <c:v>21.568506333333332</c:v>
                </c:pt>
                <c:pt idx="186">
                  <c:v>21.58916</c:v>
                </c:pt>
                <c:pt idx="187">
                  <c:v>21.592352888888897</c:v>
                </c:pt>
                <c:pt idx="188">
                  <c:v>21.598221555555558</c:v>
                </c:pt>
                <c:pt idx="189">
                  <c:v>21.612514222222224</c:v>
                </c:pt>
                <c:pt idx="190">
                  <c:v>21.609491333333331</c:v>
                </c:pt>
                <c:pt idx="191">
                  <c:v>21.588744666666667</c:v>
                </c:pt>
                <c:pt idx="192">
                  <c:v>21.572835666666663</c:v>
                </c:pt>
                <c:pt idx="193">
                  <c:v>21.557707666666666</c:v>
                </c:pt>
                <c:pt idx="194">
                  <c:v>21.521576777777774</c:v>
                </c:pt>
                <c:pt idx="195">
                  <c:v>21.474096666666664</c:v>
                </c:pt>
                <c:pt idx="196">
                  <c:v>21.434366444444446</c:v>
                </c:pt>
                <c:pt idx="197">
                  <c:v>21.393280444444446</c:v>
                </c:pt>
                <c:pt idx="198">
                  <c:v>21.335646555555556</c:v>
                </c:pt>
                <c:pt idx="199">
                  <c:v>21.278581222222222</c:v>
                </c:pt>
                <c:pt idx="200">
                  <c:v>21.236787444444445</c:v>
                </c:pt>
                <c:pt idx="201">
                  <c:v>21.197812333333335</c:v>
                </c:pt>
                <c:pt idx="202">
                  <c:v>21.152073666666666</c:v>
                </c:pt>
                <c:pt idx="203">
                  <c:v>21.117946111111113</c:v>
                </c:pt>
                <c:pt idx="204">
                  <c:v>21.103526555555554</c:v>
                </c:pt>
                <c:pt idx="205">
                  <c:v>21.094662222222226</c:v>
                </c:pt>
                <c:pt idx="206">
                  <c:v>21.086631666666666</c:v>
                </c:pt>
                <c:pt idx="207">
                  <c:v>21.091986222222218</c:v>
                </c:pt>
                <c:pt idx="208">
                  <c:v>21.114250444444441</c:v>
                </c:pt>
                <c:pt idx="209">
                  <c:v>21.136154555555557</c:v>
                </c:pt>
                <c:pt idx="210">
                  <c:v>21.153760999999999</c:v>
                </c:pt>
                <c:pt idx="211">
                  <c:v>21.175607111111113</c:v>
                </c:pt>
                <c:pt idx="212">
                  <c:v>21.203138666666668</c:v>
                </c:pt>
                <c:pt idx="213">
                  <c:v>21.21799288888889</c:v>
                </c:pt>
                <c:pt idx="214">
                  <c:v>21.21987288888889</c:v>
                </c:pt>
                <c:pt idx="215">
                  <c:v>21.216121555555556</c:v>
                </c:pt>
                <c:pt idx="216">
                  <c:v>21.208670777777776</c:v>
                </c:pt>
                <c:pt idx="217">
                  <c:v>21.183521111111112</c:v>
                </c:pt>
                <c:pt idx="218">
                  <c:v>21.145756666666667</c:v>
                </c:pt>
                <c:pt idx="219">
                  <c:v>21.100830222222225</c:v>
                </c:pt>
                <c:pt idx="220">
                  <c:v>21.054302999999997</c:v>
                </c:pt>
                <c:pt idx="221">
                  <c:v>20.995649444444446</c:v>
                </c:pt>
                <c:pt idx="222">
                  <c:v>20.929682111111109</c:v>
                </c:pt>
                <c:pt idx="223">
                  <c:v>20.864822777777775</c:v>
                </c:pt>
                <c:pt idx="224">
                  <c:v>20.80832922222222</c:v>
                </c:pt>
                <c:pt idx="225">
                  <c:v>20.749893777777778</c:v>
                </c:pt>
                <c:pt idx="226">
                  <c:v>20.691869111111107</c:v>
                </c:pt>
                <c:pt idx="227">
                  <c:v>20.645241444444441</c:v>
                </c:pt>
                <c:pt idx="228">
                  <c:v>20.615802999999996</c:v>
                </c:pt>
                <c:pt idx="229">
                  <c:v>20.589990444444442</c:v>
                </c:pt>
                <c:pt idx="230">
                  <c:v>20.569580777777777</c:v>
                </c:pt>
                <c:pt idx="231">
                  <c:v>20.570245555555559</c:v>
                </c:pt>
                <c:pt idx="232">
                  <c:v>20.58856755555556</c:v>
                </c:pt>
                <c:pt idx="233">
                  <c:v>20.604044222222225</c:v>
                </c:pt>
                <c:pt idx="234">
                  <c:v>20.62644088888889</c:v>
                </c:pt>
                <c:pt idx="235">
                  <c:v>20.652971444444447</c:v>
                </c:pt>
                <c:pt idx="236">
                  <c:v>20.690910333333331</c:v>
                </c:pt>
                <c:pt idx="237">
                  <c:v>20.715367999999998</c:v>
                </c:pt>
                <c:pt idx="238">
                  <c:v>20.738105777777776</c:v>
                </c:pt>
                <c:pt idx="239">
                  <c:v>20.767661222222223</c:v>
                </c:pt>
                <c:pt idx="240">
                  <c:v>20.793964222222218</c:v>
                </c:pt>
                <c:pt idx="241">
                  <c:v>20.788587333333332</c:v>
                </c:pt>
                <c:pt idx="242">
                  <c:v>20.776692222222223</c:v>
                </c:pt>
                <c:pt idx="243">
                  <c:v>20.763990777777778</c:v>
                </c:pt>
                <c:pt idx="244">
                  <c:v>20.734351444444442</c:v>
                </c:pt>
                <c:pt idx="245">
                  <c:v>20.680464444444443</c:v>
                </c:pt>
                <c:pt idx="246">
                  <c:v>20.630722333333335</c:v>
                </c:pt>
                <c:pt idx="247">
                  <c:v>20.588374333333334</c:v>
                </c:pt>
                <c:pt idx="248">
                  <c:v>20.52142933333333</c:v>
                </c:pt>
                <c:pt idx="249">
                  <c:v>20.446062777777779</c:v>
                </c:pt>
                <c:pt idx="250">
                  <c:v>20.400626777777777</c:v>
                </c:pt>
                <c:pt idx="251">
                  <c:v>20.363863555555554</c:v>
                </c:pt>
                <c:pt idx="252">
                  <c:v>20.310324555555557</c:v>
                </c:pt>
                <c:pt idx="253">
                  <c:v>20.286825777777775</c:v>
                </c:pt>
                <c:pt idx="254">
                  <c:v>20.292593555555555</c:v>
                </c:pt>
                <c:pt idx="255">
                  <c:v>20.296729111111109</c:v>
                </c:pt>
                <c:pt idx="256">
                  <c:v>20.28919477777778</c:v>
                </c:pt>
                <c:pt idx="257">
                  <c:v>20.317813666666666</c:v>
                </c:pt>
                <c:pt idx="258">
                  <c:v>20.364166888888889</c:v>
                </c:pt>
                <c:pt idx="259">
                  <c:v>20.390394222222223</c:v>
                </c:pt>
                <c:pt idx="260">
                  <c:v>20.41378377777778</c:v>
                </c:pt>
                <c:pt idx="261">
                  <c:v>20.467335111111115</c:v>
                </c:pt>
                <c:pt idx="262">
                  <c:v>20.512798</c:v>
                </c:pt>
                <c:pt idx="263">
                  <c:v>20.519196111111114</c:v>
                </c:pt>
                <c:pt idx="264">
                  <c:v>20.527827666666671</c:v>
                </c:pt>
                <c:pt idx="265">
                  <c:v>20.551417555555552</c:v>
                </c:pt>
                <c:pt idx="266">
                  <c:v>20.545757999999999</c:v>
                </c:pt>
                <c:pt idx="267">
                  <c:v>20.502121888888887</c:v>
                </c:pt>
                <c:pt idx="268">
                  <c:v>20.466256555555553</c:v>
                </c:pt>
                <c:pt idx="269">
                  <c:v>20.434014999999999</c:v>
                </c:pt>
                <c:pt idx="270">
                  <c:v>20.364656333333333</c:v>
                </c:pt>
                <c:pt idx="271">
                  <c:v>20.275704888888885</c:v>
                </c:pt>
                <c:pt idx="272">
                  <c:v>20.206900666666666</c:v>
                </c:pt>
                <c:pt idx="273">
                  <c:v>20.140109333333331</c:v>
                </c:pt>
                <c:pt idx="274">
                  <c:v>20.041385444444444</c:v>
                </c:pt>
                <c:pt idx="275">
                  <c:v>19.944473111111112</c:v>
                </c:pt>
                <c:pt idx="276">
                  <c:v>19.874863777777776</c:v>
                </c:pt>
                <c:pt idx="277">
                  <c:v>19.808789777777779</c:v>
                </c:pt>
                <c:pt idx="278">
                  <c:v>19.722787444444446</c:v>
                </c:pt>
                <c:pt idx="279">
                  <c:v>19.657067666666663</c:v>
                </c:pt>
                <c:pt idx="280">
                  <c:v>19.621547444444445</c:v>
                </c:pt>
                <c:pt idx="281">
                  <c:v>19.589928888888892</c:v>
                </c:pt>
                <c:pt idx="282">
                  <c:v>19.544662000000002</c:v>
                </c:pt>
                <c:pt idx="283">
                  <c:v>19.528914222222223</c:v>
                </c:pt>
                <c:pt idx="284">
                  <c:v>19.542286000000001</c:v>
                </c:pt>
                <c:pt idx="285">
                  <c:v>19.551697333333337</c:v>
                </c:pt>
                <c:pt idx="286">
                  <c:v>19.545841333333335</c:v>
                </c:pt>
                <c:pt idx="287">
                  <c:v>19.569267777777778</c:v>
                </c:pt>
                <c:pt idx="288">
                  <c:v>19.611455111111113</c:v>
                </c:pt>
                <c:pt idx="289">
                  <c:v>19.629889666666671</c:v>
                </c:pt>
                <c:pt idx="290">
                  <c:v>19.629555888888891</c:v>
                </c:pt>
                <c:pt idx="291">
                  <c:v>19.65825088888889</c:v>
                </c:pt>
                <c:pt idx="292">
                  <c:v>19.686649444444445</c:v>
                </c:pt>
                <c:pt idx="293">
                  <c:v>19.677255777777773</c:v>
                </c:pt>
                <c:pt idx="294">
                  <c:v>19.660761888888889</c:v>
                </c:pt>
                <c:pt idx="295">
                  <c:v>19.676416555555555</c:v>
                </c:pt>
                <c:pt idx="296">
                  <c:v>19.676982555555558</c:v>
                </c:pt>
                <c:pt idx="297">
                  <c:v>19.643374444444444</c:v>
                </c:pt>
                <c:pt idx="298">
                  <c:v>19.624358444444443</c:v>
                </c:pt>
                <c:pt idx="299">
                  <c:v>19.632009444444446</c:v>
                </c:pt>
                <c:pt idx="300">
                  <c:v>19.616801111111112</c:v>
                </c:pt>
                <c:pt idx="301">
                  <c:v>19.588184111111111</c:v>
                </c:pt>
                <c:pt idx="302">
                  <c:v>19.587061333333331</c:v>
                </c:pt>
                <c:pt idx="303">
                  <c:v>19.597068333333333</c:v>
                </c:pt>
                <c:pt idx="304">
                  <c:v>19.583904666666665</c:v>
                </c:pt>
                <c:pt idx="305">
                  <c:v>19.572431111111108</c:v>
                </c:pt>
                <c:pt idx="306">
                  <c:v>19.581902999999997</c:v>
                </c:pt>
                <c:pt idx="307">
                  <c:v>19.590462777777777</c:v>
                </c:pt>
                <c:pt idx="308">
                  <c:v>19.583136888888887</c:v>
                </c:pt>
                <c:pt idx="309">
                  <c:v>19.582600333333332</c:v>
                </c:pt>
                <c:pt idx="310">
                  <c:v>19.58980311111111</c:v>
                </c:pt>
                <c:pt idx="311">
                  <c:v>19.589866444444439</c:v>
                </c:pt>
                <c:pt idx="312">
                  <c:v>19.578602</c:v>
                </c:pt>
                <c:pt idx="313">
                  <c:v>19.547342333333333</c:v>
                </c:pt>
                <c:pt idx="314">
                  <c:v>19.488182111111112</c:v>
                </c:pt>
                <c:pt idx="315">
                  <c:v>19.429543222222222</c:v>
                </c:pt>
                <c:pt idx="316">
                  <c:v>19.369713666666666</c:v>
                </c:pt>
                <c:pt idx="317">
                  <c:v>19.308090777777778</c:v>
                </c:pt>
                <c:pt idx="318">
                  <c:v>19.259340111111115</c:v>
                </c:pt>
                <c:pt idx="319">
                  <c:v>19.233516555555553</c:v>
                </c:pt>
                <c:pt idx="320">
                  <c:v>19.196448444444442</c:v>
                </c:pt>
                <c:pt idx="321">
                  <c:v>19.148117999999997</c:v>
                </c:pt>
                <c:pt idx="322">
                  <c:v>19.118796444444442</c:v>
                </c:pt>
                <c:pt idx="323">
                  <c:v>19.131091888888889</c:v>
                </c:pt>
                <c:pt idx="324">
                  <c:v>19.144317444444443</c:v>
                </c:pt>
                <c:pt idx="325">
                  <c:v>19.146730444444447</c:v>
                </c:pt>
                <c:pt idx="326">
                  <c:v>19.158025555555554</c:v>
                </c:pt>
                <c:pt idx="327">
                  <c:v>19.178742999999997</c:v>
                </c:pt>
                <c:pt idx="328">
                  <c:v>19.179069555555554</c:v>
                </c:pt>
                <c:pt idx="329">
                  <c:v>19.174093555555558</c:v>
                </c:pt>
                <c:pt idx="330">
                  <c:v>19.196266222222221</c:v>
                </c:pt>
                <c:pt idx="331">
                  <c:v>19.241317666666664</c:v>
                </c:pt>
                <c:pt idx="332">
                  <c:v>19.26233511111111</c:v>
                </c:pt>
                <c:pt idx="333">
                  <c:v>19.261049555555552</c:v>
                </c:pt>
                <c:pt idx="334">
                  <c:v>19.282157555555557</c:v>
                </c:pt>
                <c:pt idx="335">
                  <c:v>19.308122777777776</c:v>
                </c:pt>
                <c:pt idx="336">
                  <c:v>19.29842433333333</c:v>
                </c:pt>
                <c:pt idx="337">
                  <c:v>19.279870111111109</c:v>
                </c:pt>
                <c:pt idx="338">
                  <c:v>19.288863888888891</c:v>
                </c:pt>
                <c:pt idx="339">
                  <c:v>19.291007333333337</c:v>
                </c:pt>
                <c:pt idx="340">
                  <c:v>19.266147555555548</c:v>
                </c:pt>
                <c:pt idx="341">
                  <c:v>19.253688555555552</c:v>
                </c:pt>
                <c:pt idx="342">
                  <c:v>19.261533999999997</c:v>
                </c:pt>
                <c:pt idx="343">
                  <c:v>19.254179888888885</c:v>
                </c:pt>
                <c:pt idx="344">
                  <c:v>19.229219888888888</c:v>
                </c:pt>
                <c:pt idx="345">
                  <c:v>19.213388333333331</c:v>
                </c:pt>
                <c:pt idx="346">
                  <c:v>19.198068888888894</c:v>
                </c:pt>
                <c:pt idx="347">
                  <c:v>19.164168555555559</c:v>
                </c:pt>
                <c:pt idx="348">
                  <c:v>19.117614444444442</c:v>
                </c:pt>
                <c:pt idx="349">
                  <c:v>19.06502988888889</c:v>
                </c:pt>
                <c:pt idx="350">
                  <c:v>18.994466666666668</c:v>
                </c:pt>
                <c:pt idx="351">
                  <c:v>18.912294666666668</c:v>
                </c:pt>
                <c:pt idx="352">
                  <c:v>18.810977777777779</c:v>
                </c:pt>
                <c:pt idx="353">
                  <c:v>18.701217444444449</c:v>
                </c:pt>
                <c:pt idx="354">
                  <c:v>18.590582666666666</c:v>
                </c:pt>
                <c:pt idx="355">
                  <c:v>18.481652333333333</c:v>
                </c:pt>
                <c:pt idx="356">
                  <c:v>18.360756222222221</c:v>
                </c:pt>
                <c:pt idx="357">
                  <c:v>18.239294777777776</c:v>
                </c:pt>
                <c:pt idx="358">
                  <c:v>18.120821333333335</c:v>
                </c:pt>
                <c:pt idx="359">
                  <c:v>18.006685000000001</c:v>
                </c:pt>
                <c:pt idx="360">
                  <c:v>17.872619555555556</c:v>
                </c:pt>
                <c:pt idx="361">
                  <c:v>17.734716111111112</c:v>
                </c:pt>
                <c:pt idx="362">
                  <c:v>17.588218222222224</c:v>
                </c:pt>
                <c:pt idx="363">
                  <c:v>17.424620111111111</c:v>
                </c:pt>
                <c:pt idx="364">
                  <c:v>17.227736555555552</c:v>
                </c:pt>
                <c:pt idx="365">
                  <c:v>17.025217666666666</c:v>
                </c:pt>
                <c:pt idx="366">
                  <c:v>16.813939888888889</c:v>
                </c:pt>
                <c:pt idx="367">
                  <c:v>16.614873444444445</c:v>
                </c:pt>
                <c:pt idx="368">
                  <c:v>16.410509666666666</c:v>
                </c:pt>
                <c:pt idx="369">
                  <c:v>16.230140666666667</c:v>
                </c:pt>
                <c:pt idx="370">
                  <c:v>16.091558111111112</c:v>
                </c:pt>
                <c:pt idx="371">
                  <c:v>15.988190666666668</c:v>
                </c:pt>
                <c:pt idx="372">
                  <c:v>15.883131444444444</c:v>
                </c:pt>
                <c:pt idx="373">
                  <c:v>15.795455444444444</c:v>
                </c:pt>
                <c:pt idx="374">
                  <c:v>15.720330777777779</c:v>
                </c:pt>
                <c:pt idx="375">
                  <c:v>15.63039588888889</c:v>
                </c:pt>
                <c:pt idx="376">
                  <c:v>15.492950777777777</c:v>
                </c:pt>
                <c:pt idx="377">
                  <c:v>15.319836333333333</c:v>
                </c:pt>
                <c:pt idx="378">
                  <c:v>15.092443222222222</c:v>
                </c:pt>
                <c:pt idx="379">
                  <c:v>14.765130333333332</c:v>
                </c:pt>
                <c:pt idx="380">
                  <c:v>14.334346444444444</c:v>
                </c:pt>
                <c:pt idx="381">
                  <c:v>13.839976666666665</c:v>
                </c:pt>
                <c:pt idx="382">
                  <c:v>13.257416222222224</c:v>
                </c:pt>
                <c:pt idx="383">
                  <c:v>12.559192133333333</c:v>
                </c:pt>
                <c:pt idx="384">
                  <c:v>11.790644355555557</c:v>
                </c:pt>
                <c:pt idx="385">
                  <c:v>10.961146566666667</c:v>
                </c:pt>
                <c:pt idx="386">
                  <c:v>10.0690794</c:v>
                </c:pt>
                <c:pt idx="387">
                  <c:v>9.1419250444444451</c:v>
                </c:pt>
                <c:pt idx="388">
                  <c:v>8.2524297222222227</c:v>
                </c:pt>
                <c:pt idx="389">
                  <c:v>7.3647109666666672</c:v>
                </c:pt>
                <c:pt idx="390">
                  <c:v>6.506886933333333</c:v>
                </c:pt>
                <c:pt idx="391">
                  <c:v>5.7133463999999989</c:v>
                </c:pt>
                <c:pt idx="392">
                  <c:v>5.0522483888888878</c:v>
                </c:pt>
                <c:pt idx="393">
                  <c:v>4.4975647555555547</c:v>
                </c:pt>
                <c:pt idx="394">
                  <c:v>4.0937178888888903</c:v>
                </c:pt>
                <c:pt idx="395">
                  <c:v>3.8351171777777782</c:v>
                </c:pt>
                <c:pt idx="396">
                  <c:v>3.705068477777778</c:v>
                </c:pt>
                <c:pt idx="397">
                  <c:v>3.1844773000000002</c:v>
                </c:pt>
                <c:pt idx="398">
                  <c:v>3.5456641000000002</c:v>
                </c:pt>
                <c:pt idx="399">
                  <c:v>3.7986851000000001</c:v>
                </c:pt>
                <c:pt idx="400">
                  <c:v>4.1202145000000003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48-420E-91BF-199F53D8C915}"/>
            </c:ext>
          </c:extLst>
        </c:ser>
        <c:ser>
          <c:idx val="2"/>
          <c:order val="2"/>
          <c:tx>
            <c:strRef>
              <c:f>'Temp Psat (2)'!$AD$4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(2)'!$AK$6:$AK$406</c:f>
              <c:numCache>
                <c:formatCode>General</c:formatCode>
                <c:ptCount val="401"/>
                <c:pt idx="0">
                  <c:v>-61.101429000000003</c:v>
                </c:pt>
                <c:pt idx="1">
                  <c:v>-59.410930999999998</c:v>
                </c:pt>
                <c:pt idx="2">
                  <c:v>-55.770099999999999</c:v>
                </c:pt>
                <c:pt idx="3">
                  <c:v>-54.598182999999999</c:v>
                </c:pt>
                <c:pt idx="4">
                  <c:v>-40.910427555555557</c:v>
                </c:pt>
                <c:pt idx="5">
                  <c:v>-35.56279788888888</c:v>
                </c:pt>
                <c:pt idx="6">
                  <c:v>-30.021207266666668</c:v>
                </c:pt>
                <c:pt idx="7">
                  <c:v>-24.551310277777773</c:v>
                </c:pt>
                <c:pt idx="8">
                  <c:v>-19.350665744444441</c:v>
                </c:pt>
                <c:pt idx="9">
                  <c:v>-14.761234411111111</c:v>
                </c:pt>
                <c:pt idx="10">
                  <c:v>-10.966715678888889</c:v>
                </c:pt>
                <c:pt idx="11">
                  <c:v>-7.6908677233333345</c:v>
                </c:pt>
                <c:pt idx="12">
                  <c:v>-4.8269870455555557</c:v>
                </c:pt>
                <c:pt idx="13">
                  <c:v>-2.3177680677777781</c:v>
                </c:pt>
                <c:pt idx="14">
                  <c:v>-0.14129875666666653</c:v>
                </c:pt>
                <c:pt idx="15">
                  <c:v>1.7450392655555556</c:v>
                </c:pt>
                <c:pt idx="16">
                  <c:v>3.3614964655555557</c:v>
                </c:pt>
                <c:pt idx="17">
                  <c:v>4.7184855766666658</c:v>
                </c:pt>
                <c:pt idx="18">
                  <c:v>5.8309460988888882</c:v>
                </c:pt>
                <c:pt idx="19">
                  <c:v>6.7288017999999994</c:v>
                </c:pt>
                <c:pt idx="20">
                  <c:v>7.413103355555557</c:v>
                </c:pt>
                <c:pt idx="21">
                  <c:v>7.8888146555555556</c:v>
                </c:pt>
                <c:pt idx="22">
                  <c:v>8.1657599777777765</c:v>
                </c:pt>
                <c:pt idx="23">
                  <c:v>8.2553540222222228</c:v>
                </c:pt>
                <c:pt idx="24">
                  <c:v>8.1634798444444439</c:v>
                </c:pt>
                <c:pt idx="25">
                  <c:v>7.904459733333332</c:v>
                </c:pt>
                <c:pt idx="26">
                  <c:v>7.4922245777777778</c:v>
                </c:pt>
                <c:pt idx="27">
                  <c:v>6.9532937888888888</c:v>
                </c:pt>
                <c:pt idx="28">
                  <c:v>6.3094328333333323</c:v>
                </c:pt>
                <c:pt idx="29">
                  <c:v>5.5715954444444442</c:v>
                </c:pt>
                <c:pt idx="30">
                  <c:v>4.7714441000000001</c:v>
                </c:pt>
                <c:pt idx="31">
                  <c:v>3.9552354166666666</c:v>
                </c:pt>
                <c:pt idx="32">
                  <c:v>3.1437740533333329</c:v>
                </c:pt>
                <c:pt idx="33">
                  <c:v>2.3574646577777774</c:v>
                </c:pt>
                <c:pt idx="34">
                  <c:v>1.6347461366666669</c:v>
                </c:pt>
                <c:pt idx="35">
                  <c:v>0.98501715888888897</c:v>
                </c:pt>
                <c:pt idx="36">
                  <c:v>0.39722191444444443</c:v>
                </c:pt>
                <c:pt idx="37">
                  <c:v>-0.12238535222222222</c:v>
                </c:pt>
                <c:pt idx="38">
                  <c:v>-0.56189334111111111</c:v>
                </c:pt>
                <c:pt idx="39">
                  <c:v>-0.93422326333333339</c:v>
                </c:pt>
                <c:pt idx="40">
                  <c:v>-1.2412764022222222</c:v>
                </c:pt>
                <c:pt idx="41">
                  <c:v>-1.4862868277777777</c:v>
                </c:pt>
                <c:pt idx="42">
                  <c:v>-1.6779993655555556</c:v>
                </c:pt>
                <c:pt idx="43">
                  <c:v>-1.8388272555555554</c:v>
                </c:pt>
                <c:pt idx="44">
                  <c:v>-1.9689394555555555</c:v>
                </c:pt>
                <c:pt idx="45">
                  <c:v>-2.0789876</c:v>
                </c:pt>
                <c:pt idx="46">
                  <c:v>-2.178207377777778</c:v>
                </c:pt>
                <c:pt idx="47">
                  <c:v>-2.2667566222222226</c:v>
                </c:pt>
                <c:pt idx="48">
                  <c:v>-2.335999133333333</c:v>
                </c:pt>
                <c:pt idx="49">
                  <c:v>-2.401245922222222</c:v>
                </c:pt>
                <c:pt idx="50">
                  <c:v>-2.4529309111111113</c:v>
                </c:pt>
                <c:pt idx="51">
                  <c:v>-2.4846938333333335</c:v>
                </c:pt>
                <c:pt idx="52">
                  <c:v>-2.4954383777777775</c:v>
                </c:pt>
                <c:pt idx="53">
                  <c:v>-2.4881301666666662</c:v>
                </c:pt>
                <c:pt idx="54">
                  <c:v>-2.4516049222222218</c:v>
                </c:pt>
                <c:pt idx="55">
                  <c:v>-2.3816479555555556</c:v>
                </c:pt>
                <c:pt idx="56">
                  <c:v>-2.2747665777777777</c:v>
                </c:pt>
                <c:pt idx="57">
                  <c:v>-2.1318732111111114</c:v>
                </c:pt>
                <c:pt idx="58">
                  <c:v>-1.9489778833333335</c:v>
                </c:pt>
                <c:pt idx="59">
                  <c:v>-1.7200487455555553</c:v>
                </c:pt>
                <c:pt idx="60">
                  <c:v>-1.4472959171111108</c:v>
                </c:pt>
                <c:pt idx="61">
                  <c:v>-1.1308966837777776</c:v>
                </c:pt>
                <c:pt idx="62">
                  <c:v>-0.76883061711111111</c:v>
                </c:pt>
                <c:pt idx="63">
                  <c:v>-0.35827117266666658</c:v>
                </c:pt>
                <c:pt idx="64">
                  <c:v>9.3048994000000107E-2</c:v>
                </c:pt>
                <c:pt idx="65">
                  <c:v>0.57691112733333338</c:v>
                </c:pt>
                <c:pt idx="66">
                  <c:v>1.0903886384444446</c:v>
                </c:pt>
                <c:pt idx="67">
                  <c:v>1.6318588884444445</c:v>
                </c:pt>
                <c:pt idx="68">
                  <c:v>2.1901295062222221</c:v>
                </c:pt>
                <c:pt idx="69">
                  <c:v>2.7635503333333329</c:v>
                </c:pt>
                <c:pt idx="70">
                  <c:v>3.3472635999999998</c:v>
                </c:pt>
                <c:pt idx="71">
                  <c:v>3.938041977777778</c:v>
                </c:pt>
                <c:pt idx="72">
                  <c:v>4.5313263222222222</c:v>
                </c:pt>
                <c:pt idx="73">
                  <c:v>5.1231473777777783</c:v>
                </c:pt>
                <c:pt idx="74">
                  <c:v>5.7094004666666676</c:v>
                </c:pt>
                <c:pt idx="75">
                  <c:v>6.2940349222222221</c:v>
                </c:pt>
                <c:pt idx="76">
                  <c:v>6.8718628222222229</c:v>
                </c:pt>
                <c:pt idx="77">
                  <c:v>7.4388484333333338</c:v>
                </c:pt>
                <c:pt idx="78">
                  <c:v>7.9932246111111125</c:v>
                </c:pt>
                <c:pt idx="79">
                  <c:v>8.5381109888888886</c:v>
                </c:pt>
                <c:pt idx="80">
                  <c:v>9.0676588000000002</c:v>
                </c:pt>
                <c:pt idx="81">
                  <c:v>9.5819464222222237</c:v>
                </c:pt>
                <c:pt idx="82">
                  <c:v>10.079165355555556</c:v>
                </c:pt>
                <c:pt idx="83">
                  <c:v>10.56227108888889</c:v>
                </c:pt>
                <c:pt idx="84">
                  <c:v>11.024750555555556</c:v>
                </c:pt>
                <c:pt idx="85">
                  <c:v>11.466482611111111</c:v>
                </c:pt>
                <c:pt idx="86">
                  <c:v>11.888123777777778</c:v>
                </c:pt>
                <c:pt idx="87">
                  <c:v>12.290477333333335</c:v>
                </c:pt>
                <c:pt idx="88">
                  <c:v>12.670740777777779</c:v>
                </c:pt>
                <c:pt idx="89">
                  <c:v>13.030885777777778</c:v>
                </c:pt>
                <c:pt idx="90">
                  <c:v>13.371067222222221</c:v>
                </c:pt>
                <c:pt idx="91">
                  <c:v>13.691530444444444</c:v>
                </c:pt>
                <c:pt idx="92">
                  <c:v>13.993682</c:v>
                </c:pt>
                <c:pt idx="93">
                  <c:v>14.276817000000001</c:v>
                </c:pt>
                <c:pt idx="94">
                  <c:v>14.542746000000001</c:v>
                </c:pt>
                <c:pt idx="95">
                  <c:v>14.790477000000001</c:v>
                </c:pt>
                <c:pt idx="96">
                  <c:v>15.020933555555555</c:v>
                </c:pt>
                <c:pt idx="97">
                  <c:v>15.233032888888889</c:v>
                </c:pt>
                <c:pt idx="98">
                  <c:v>15.431009222222222</c:v>
                </c:pt>
                <c:pt idx="99">
                  <c:v>15.611679666666666</c:v>
                </c:pt>
                <c:pt idx="100">
                  <c:v>15.779243888888889</c:v>
                </c:pt>
                <c:pt idx="101">
                  <c:v>15.932176999999999</c:v>
                </c:pt>
                <c:pt idx="102">
                  <c:v>16.076315000000005</c:v>
                </c:pt>
                <c:pt idx="103">
                  <c:v>16.21024677777778</c:v>
                </c:pt>
                <c:pt idx="104">
                  <c:v>16.337699111111114</c:v>
                </c:pt>
                <c:pt idx="105">
                  <c:v>16.45848766666667</c:v>
                </c:pt>
                <c:pt idx="106">
                  <c:v>16.577020888888885</c:v>
                </c:pt>
                <c:pt idx="107">
                  <c:v>16.686723666666662</c:v>
                </c:pt>
                <c:pt idx="108">
                  <c:v>16.789011222222221</c:v>
                </c:pt>
                <c:pt idx="109">
                  <c:v>16.889043888888892</c:v>
                </c:pt>
                <c:pt idx="110">
                  <c:v>16.988332111111113</c:v>
                </c:pt>
                <c:pt idx="111">
                  <c:v>17.082852111111109</c:v>
                </c:pt>
                <c:pt idx="112">
                  <c:v>17.174113777777777</c:v>
                </c:pt>
                <c:pt idx="113">
                  <c:v>17.272068333333333</c:v>
                </c:pt>
                <c:pt idx="114">
                  <c:v>17.368234333333334</c:v>
                </c:pt>
                <c:pt idx="115">
                  <c:v>17.459054222222225</c:v>
                </c:pt>
                <c:pt idx="116">
                  <c:v>17.548651777777778</c:v>
                </c:pt>
                <c:pt idx="117">
                  <c:v>17.646468444444448</c:v>
                </c:pt>
                <c:pt idx="118">
                  <c:v>17.736064222222225</c:v>
                </c:pt>
                <c:pt idx="119">
                  <c:v>17.818773222222223</c:v>
                </c:pt>
                <c:pt idx="120">
                  <c:v>17.901597222222222</c:v>
                </c:pt>
                <c:pt idx="121">
                  <c:v>17.986084555555557</c:v>
                </c:pt>
                <c:pt idx="122">
                  <c:v>18.060702777777781</c:v>
                </c:pt>
                <c:pt idx="123">
                  <c:v>18.132398111111108</c:v>
                </c:pt>
                <c:pt idx="124">
                  <c:v>18.211967999999999</c:v>
                </c:pt>
                <c:pt idx="125">
                  <c:v>18.295370333333334</c:v>
                </c:pt>
                <c:pt idx="126">
                  <c:v>18.375462222222225</c:v>
                </c:pt>
                <c:pt idx="127">
                  <c:v>18.456728222222225</c:v>
                </c:pt>
                <c:pt idx="128">
                  <c:v>18.547409111111111</c:v>
                </c:pt>
                <c:pt idx="129">
                  <c:v>18.632503222222223</c:v>
                </c:pt>
                <c:pt idx="130">
                  <c:v>18.710962222222225</c:v>
                </c:pt>
                <c:pt idx="131">
                  <c:v>18.785463777777782</c:v>
                </c:pt>
                <c:pt idx="132">
                  <c:v>18.863914333333337</c:v>
                </c:pt>
                <c:pt idx="133">
                  <c:v>18.932332666666664</c:v>
                </c:pt>
                <c:pt idx="134">
                  <c:v>18.998727555555561</c:v>
                </c:pt>
                <c:pt idx="135">
                  <c:v>19.06743066666667</c:v>
                </c:pt>
                <c:pt idx="136">
                  <c:v>19.144619111111112</c:v>
                </c:pt>
                <c:pt idx="137">
                  <c:v>19.217855555555555</c:v>
                </c:pt>
                <c:pt idx="138">
                  <c:v>19.296122888888888</c:v>
                </c:pt>
                <c:pt idx="139">
                  <c:v>19.382829666666666</c:v>
                </c:pt>
                <c:pt idx="140">
                  <c:v>19.471943666666661</c:v>
                </c:pt>
                <c:pt idx="141">
                  <c:v>19.555859999999999</c:v>
                </c:pt>
                <c:pt idx="142">
                  <c:v>19.639426</c:v>
                </c:pt>
                <c:pt idx="143">
                  <c:v>19.723088666666669</c:v>
                </c:pt>
                <c:pt idx="144">
                  <c:v>19.79762666666667</c:v>
                </c:pt>
                <c:pt idx="145">
                  <c:v>19.864917111111112</c:v>
                </c:pt>
                <c:pt idx="146">
                  <c:v>19.929304333333334</c:v>
                </c:pt>
                <c:pt idx="147">
                  <c:v>19.993136777777782</c:v>
                </c:pt>
                <c:pt idx="148">
                  <c:v>20.049476666666667</c:v>
                </c:pt>
                <c:pt idx="149">
                  <c:v>20.105991888888887</c:v>
                </c:pt>
                <c:pt idx="150">
                  <c:v>20.164438555555556</c:v>
                </c:pt>
                <c:pt idx="151">
                  <c:v>20.225352999999998</c:v>
                </c:pt>
                <c:pt idx="152">
                  <c:v>20.284025555555555</c:v>
                </c:pt>
                <c:pt idx="153">
                  <c:v>20.346428444444445</c:v>
                </c:pt>
                <c:pt idx="154">
                  <c:v>20.409808111111108</c:v>
                </c:pt>
                <c:pt idx="155">
                  <c:v>20.47456577777778</c:v>
                </c:pt>
                <c:pt idx="156">
                  <c:v>20.538753777777778</c:v>
                </c:pt>
                <c:pt idx="157">
                  <c:v>20.605002555555554</c:v>
                </c:pt>
                <c:pt idx="158">
                  <c:v>20.671076111111109</c:v>
                </c:pt>
                <c:pt idx="159">
                  <c:v>20.738895888888887</c:v>
                </c:pt>
                <c:pt idx="160">
                  <c:v>20.806440111111112</c:v>
                </c:pt>
                <c:pt idx="161">
                  <c:v>20.870789555555557</c:v>
                </c:pt>
                <c:pt idx="162">
                  <c:v>20.931204777777776</c:v>
                </c:pt>
                <c:pt idx="163">
                  <c:v>20.991601666666668</c:v>
                </c:pt>
                <c:pt idx="164">
                  <c:v>21.045607000000004</c:v>
                </c:pt>
                <c:pt idx="165">
                  <c:v>21.088231111111114</c:v>
                </c:pt>
                <c:pt idx="166">
                  <c:v>21.124744333333336</c:v>
                </c:pt>
                <c:pt idx="167">
                  <c:v>21.158954444444444</c:v>
                </c:pt>
                <c:pt idx="168">
                  <c:v>21.178863999999997</c:v>
                </c:pt>
                <c:pt idx="169">
                  <c:v>21.184540111111112</c:v>
                </c:pt>
                <c:pt idx="170">
                  <c:v>21.189192444444444</c:v>
                </c:pt>
                <c:pt idx="171">
                  <c:v>21.191673555555557</c:v>
                </c:pt>
                <c:pt idx="172">
                  <c:v>21.177363333333332</c:v>
                </c:pt>
                <c:pt idx="173">
                  <c:v>21.155659444444446</c:v>
                </c:pt>
                <c:pt idx="174">
                  <c:v>21.141569</c:v>
                </c:pt>
                <c:pt idx="175">
                  <c:v>21.124944777777777</c:v>
                </c:pt>
                <c:pt idx="176">
                  <c:v>21.095124111111112</c:v>
                </c:pt>
                <c:pt idx="177">
                  <c:v>21.071344111111113</c:v>
                </c:pt>
                <c:pt idx="178">
                  <c:v>21.063187666666668</c:v>
                </c:pt>
                <c:pt idx="179">
                  <c:v>21.051765777777778</c:v>
                </c:pt>
                <c:pt idx="180">
                  <c:v>21.033655888888891</c:v>
                </c:pt>
                <c:pt idx="181">
                  <c:v>21.030914555555555</c:v>
                </c:pt>
                <c:pt idx="182">
                  <c:v>21.031177666666665</c:v>
                </c:pt>
                <c:pt idx="183">
                  <c:v>21.022650333333331</c:v>
                </c:pt>
                <c:pt idx="184">
                  <c:v>21.010334555555556</c:v>
                </c:pt>
                <c:pt idx="185">
                  <c:v>21.012377111111114</c:v>
                </c:pt>
                <c:pt idx="186">
                  <c:v>21.014645222222224</c:v>
                </c:pt>
                <c:pt idx="187">
                  <c:v>21.008869888888889</c:v>
                </c:pt>
                <c:pt idx="188">
                  <c:v>20.99820422222222</c:v>
                </c:pt>
                <c:pt idx="189">
                  <c:v>20.996457111111113</c:v>
                </c:pt>
                <c:pt idx="190">
                  <c:v>20.983567000000001</c:v>
                </c:pt>
                <c:pt idx="191">
                  <c:v>20.961550555555558</c:v>
                </c:pt>
                <c:pt idx="192">
                  <c:v>20.938957666666667</c:v>
                </c:pt>
                <c:pt idx="193">
                  <c:v>20.922200555555555</c:v>
                </c:pt>
                <c:pt idx="194">
                  <c:v>20.891602777777777</c:v>
                </c:pt>
                <c:pt idx="195">
                  <c:v>20.848377333333332</c:v>
                </c:pt>
                <c:pt idx="196">
                  <c:v>20.802126777777779</c:v>
                </c:pt>
                <c:pt idx="197">
                  <c:v>20.76285</c:v>
                </c:pt>
                <c:pt idx="198">
                  <c:v>20.712846666666668</c:v>
                </c:pt>
                <c:pt idx="199">
                  <c:v>20.660226333333338</c:v>
                </c:pt>
                <c:pt idx="200">
                  <c:v>20.622039444444447</c:v>
                </c:pt>
                <c:pt idx="201">
                  <c:v>20.591904777777778</c:v>
                </c:pt>
                <c:pt idx="202">
                  <c:v>20.556432111111111</c:v>
                </c:pt>
                <c:pt idx="203">
                  <c:v>20.526048111111109</c:v>
                </c:pt>
                <c:pt idx="204">
                  <c:v>20.513552444444443</c:v>
                </c:pt>
                <c:pt idx="205">
                  <c:v>20.508821555555553</c:v>
                </c:pt>
                <c:pt idx="206">
                  <c:v>20.502821444444443</c:v>
                </c:pt>
                <c:pt idx="207">
                  <c:v>20.502583333333334</c:v>
                </c:pt>
                <c:pt idx="208">
                  <c:v>20.517593999999995</c:v>
                </c:pt>
                <c:pt idx="209">
                  <c:v>20.533181777777781</c:v>
                </c:pt>
                <c:pt idx="210">
                  <c:v>20.541845777777777</c:v>
                </c:pt>
                <c:pt idx="211">
                  <c:v>20.548540777777774</c:v>
                </c:pt>
                <c:pt idx="212">
                  <c:v>20.561089999999997</c:v>
                </c:pt>
                <c:pt idx="213">
                  <c:v>20.563666000000001</c:v>
                </c:pt>
                <c:pt idx="214">
                  <c:v>20.552924666666669</c:v>
                </c:pt>
                <c:pt idx="215">
                  <c:v>20.534293333333334</c:v>
                </c:pt>
                <c:pt idx="216">
                  <c:v>20.515375111111112</c:v>
                </c:pt>
                <c:pt idx="217">
                  <c:v>20.484967666666662</c:v>
                </c:pt>
                <c:pt idx="218">
                  <c:v>20.444707333333334</c:v>
                </c:pt>
                <c:pt idx="219">
                  <c:v>20.397489666666665</c:v>
                </c:pt>
                <c:pt idx="220">
                  <c:v>20.354047111111115</c:v>
                </c:pt>
                <c:pt idx="221">
                  <c:v>20.306484888888892</c:v>
                </c:pt>
                <c:pt idx="222">
                  <c:v>20.253205222222224</c:v>
                </c:pt>
                <c:pt idx="223">
                  <c:v>20.199339777777777</c:v>
                </c:pt>
                <c:pt idx="224">
                  <c:v>20.157624999999999</c:v>
                </c:pt>
                <c:pt idx="225">
                  <c:v>20.119953444444445</c:v>
                </c:pt>
                <c:pt idx="226">
                  <c:v>20.079045999999998</c:v>
                </c:pt>
                <c:pt idx="227">
                  <c:v>20.043936333333331</c:v>
                </c:pt>
                <c:pt idx="228">
                  <c:v>20.028860888888886</c:v>
                </c:pt>
                <c:pt idx="229">
                  <c:v>20.020895111111113</c:v>
                </c:pt>
                <c:pt idx="230">
                  <c:v>20.009671666666669</c:v>
                </c:pt>
                <c:pt idx="231">
                  <c:v>20.01243622222222</c:v>
                </c:pt>
                <c:pt idx="232">
                  <c:v>20.027079555555556</c:v>
                </c:pt>
                <c:pt idx="233">
                  <c:v>20.039800666666665</c:v>
                </c:pt>
                <c:pt idx="234">
                  <c:v>20.044659888888887</c:v>
                </c:pt>
                <c:pt idx="235">
                  <c:v>20.052902555555555</c:v>
                </c:pt>
                <c:pt idx="236">
                  <c:v>20.077117222222221</c:v>
                </c:pt>
                <c:pt idx="237">
                  <c:v>20.092056777777778</c:v>
                </c:pt>
                <c:pt idx="238">
                  <c:v>20.090881222222222</c:v>
                </c:pt>
                <c:pt idx="239">
                  <c:v>20.100278222222222</c:v>
                </c:pt>
                <c:pt idx="240">
                  <c:v>20.111928111111109</c:v>
                </c:pt>
                <c:pt idx="241">
                  <c:v>20.097452999999998</c:v>
                </c:pt>
                <c:pt idx="242">
                  <c:v>20.071689444444445</c:v>
                </c:pt>
                <c:pt idx="243">
                  <c:v>20.059867777777779</c:v>
                </c:pt>
                <c:pt idx="244">
                  <c:v>20.039577777777779</c:v>
                </c:pt>
                <c:pt idx="245">
                  <c:v>19.990797555555556</c:v>
                </c:pt>
                <c:pt idx="246">
                  <c:v>19.940714444444446</c:v>
                </c:pt>
                <c:pt idx="247">
                  <c:v>19.91795177777778</c:v>
                </c:pt>
                <c:pt idx="248">
                  <c:v>19.876750777777779</c:v>
                </c:pt>
                <c:pt idx="249">
                  <c:v>19.822318666666668</c:v>
                </c:pt>
                <c:pt idx="250">
                  <c:v>19.802613000000001</c:v>
                </c:pt>
                <c:pt idx="251">
                  <c:v>19.806114666666666</c:v>
                </c:pt>
                <c:pt idx="252">
                  <c:v>19.788266888888888</c:v>
                </c:pt>
                <c:pt idx="253">
                  <c:v>19.784661444444446</c:v>
                </c:pt>
                <c:pt idx="254">
                  <c:v>19.816941222222219</c:v>
                </c:pt>
                <c:pt idx="255">
                  <c:v>19.856022555555555</c:v>
                </c:pt>
                <c:pt idx="256">
                  <c:v>19.865906444444445</c:v>
                </c:pt>
                <c:pt idx="257">
                  <c:v>19.892789444444446</c:v>
                </c:pt>
                <c:pt idx="258">
                  <c:v>19.945139333333334</c:v>
                </c:pt>
                <c:pt idx="259">
                  <c:v>19.977004333333337</c:v>
                </c:pt>
                <c:pt idx="260">
                  <c:v>19.979945000000001</c:v>
                </c:pt>
                <c:pt idx="261">
                  <c:v>19.999296111111114</c:v>
                </c:pt>
                <c:pt idx="262">
                  <c:v>20.024946333333336</c:v>
                </c:pt>
                <c:pt idx="263">
                  <c:v>20.006872444444443</c:v>
                </c:pt>
                <c:pt idx="264">
                  <c:v>19.967080333333332</c:v>
                </c:pt>
                <c:pt idx="265">
                  <c:v>19.943148555555556</c:v>
                </c:pt>
                <c:pt idx="266">
                  <c:v>19.914165555555556</c:v>
                </c:pt>
                <c:pt idx="267">
                  <c:v>19.842655888888892</c:v>
                </c:pt>
                <c:pt idx="268">
                  <c:v>19.765382444444448</c:v>
                </c:pt>
                <c:pt idx="269">
                  <c:v>19.708234222222224</c:v>
                </c:pt>
                <c:pt idx="270">
                  <c:v>19.642401444444445</c:v>
                </c:pt>
                <c:pt idx="271">
                  <c:v>19.55167333333333</c:v>
                </c:pt>
                <c:pt idx="272">
                  <c:v>19.476415333333332</c:v>
                </c:pt>
                <c:pt idx="273">
                  <c:v>19.42796233333333</c:v>
                </c:pt>
                <c:pt idx="274">
                  <c:v>19.371125444444445</c:v>
                </c:pt>
                <c:pt idx="275">
                  <c:v>19.304005222222216</c:v>
                </c:pt>
                <c:pt idx="276">
                  <c:v>19.260759888888888</c:v>
                </c:pt>
                <c:pt idx="277">
                  <c:v>19.243891555555553</c:v>
                </c:pt>
                <c:pt idx="278">
                  <c:v>19.218410666666664</c:v>
                </c:pt>
                <c:pt idx="279">
                  <c:v>19.192266888888891</c:v>
                </c:pt>
                <c:pt idx="280">
                  <c:v>19.189830777777775</c:v>
                </c:pt>
                <c:pt idx="281">
                  <c:v>19.205877888888889</c:v>
                </c:pt>
                <c:pt idx="282">
                  <c:v>19.20305477777778</c:v>
                </c:pt>
                <c:pt idx="283">
                  <c:v>19.19963944444445</c:v>
                </c:pt>
                <c:pt idx="284">
                  <c:v>19.216347555555554</c:v>
                </c:pt>
                <c:pt idx="285">
                  <c:v>19.23818122222222</c:v>
                </c:pt>
                <c:pt idx="286">
                  <c:v>19.229904555555557</c:v>
                </c:pt>
                <c:pt idx="287">
                  <c:v>19.219984888888892</c:v>
                </c:pt>
                <c:pt idx="288">
                  <c:v>19.225389</c:v>
                </c:pt>
                <c:pt idx="289">
                  <c:v>19.217012333333329</c:v>
                </c:pt>
                <c:pt idx="290">
                  <c:v>19.174425333333332</c:v>
                </c:pt>
                <c:pt idx="291">
                  <c:v>19.141735666666666</c:v>
                </c:pt>
                <c:pt idx="292">
                  <c:v>19.121068888888892</c:v>
                </c:pt>
                <c:pt idx="293">
                  <c:v>19.078404111111112</c:v>
                </c:pt>
                <c:pt idx="294">
                  <c:v>19.018815111111113</c:v>
                </c:pt>
                <c:pt idx="295">
                  <c:v>18.987639888888893</c:v>
                </c:pt>
                <c:pt idx="296">
                  <c:v>18.964875888888891</c:v>
                </c:pt>
                <c:pt idx="297">
                  <c:v>18.924990333333334</c:v>
                </c:pt>
                <c:pt idx="298">
                  <c:v>18.893478555555557</c:v>
                </c:pt>
                <c:pt idx="299">
                  <c:v>18.894757555555557</c:v>
                </c:pt>
                <c:pt idx="300">
                  <c:v>18.897477222222221</c:v>
                </c:pt>
                <c:pt idx="301">
                  <c:v>18.894921999999998</c:v>
                </c:pt>
                <c:pt idx="302">
                  <c:v>18.911403111111113</c:v>
                </c:pt>
                <c:pt idx="303">
                  <c:v>18.946390666666666</c:v>
                </c:pt>
                <c:pt idx="304">
                  <c:v>18.974152777777778</c:v>
                </c:pt>
                <c:pt idx="305">
                  <c:v>19.000896555555556</c:v>
                </c:pt>
                <c:pt idx="306">
                  <c:v>19.036906222222221</c:v>
                </c:pt>
                <c:pt idx="307">
                  <c:v>19.074623666666671</c:v>
                </c:pt>
                <c:pt idx="308">
                  <c:v>19.101903</c:v>
                </c:pt>
                <c:pt idx="309">
                  <c:v>19.125354111111115</c:v>
                </c:pt>
                <c:pt idx="310">
                  <c:v>19.143529444444443</c:v>
                </c:pt>
                <c:pt idx="311">
                  <c:v>19.154948555555556</c:v>
                </c:pt>
                <c:pt idx="312">
                  <c:v>19.155329444444444</c:v>
                </c:pt>
                <c:pt idx="313">
                  <c:v>19.143512000000001</c:v>
                </c:pt>
                <c:pt idx="314">
                  <c:v>19.119911999999999</c:v>
                </c:pt>
                <c:pt idx="315">
                  <c:v>19.080667666666663</c:v>
                </c:pt>
                <c:pt idx="316">
                  <c:v>19.040070999999998</c:v>
                </c:pt>
                <c:pt idx="317">
                  <c:v>18.995705777777779</c:v>
                </c:pt>
                <c:pt idx="318">
                  <c:v>18.947606666666662</c:v>
                </c:pt>
                <c:pt idx="319">
                  <c:v>18.906145111111112</c:v>
                </c:pt>
                <c:pt idx="320">
                  <c:v>18.88202588888889</c:v>
                </c:pt>
                <c:pt idx="321">
                  <c:v>18.856080444444444</c:v>
                </c:pt>
                <c:pt idx="322">
                  <c:v>18.83337088888889</c:v>
                </c:pt>
                <c:pt idx="323">
                  <c:v>18.832111333333334</c:v>
                </c:pt>
                <c:pt idx="324">
                  <c:v>18.859352111111107</c:v>
                </c:pt>
                <c:pt idx="325">
                  <c:v>18.882446111111108</c:v>
                </c:pt>
                <c:pt idx="326">
                  <c:v>18.906557555555551</c:v>
                </c:pt>
                <c:pt idx="327">
                  <c:v>18.951527555555558</c:v>
                </c:pt>
                <c:pt idx="328">
                  <c:v>18.998536333333334</c:v>
                </c:pt>
                <c:pt idx="329">
                  <c:v>19.012108111111115</c:v>
                </c:pt>
                <c:pt idx="330">
                  <c:v>19.028081666666665</c:v>
                </c:pt>
                <c:pt idx="331">
                  <c:v>19.058014555555559</c:v>
                </c:pt>
                <c:pt idx="332">
                  <c:v>19.063656111111111</c:v>
                </c:pt>
                <c:pt idx="333">
                  <c:v>19.036191111111112</c:v>
                </c:pt>
                <c:pt idx="334">
                  <c:v>19.01345933333333</c:v>
                </c:pt>
                <c:pt idx="335">
                  <c:v>18.994497333333335</c:v>
                </c:pt>
                <c:pt idx="336">
                  <c:v>18.946153444444448</c:v>
                </c:pt>
                <c:pt idx="337">
                  <c:v>18.885568000000003</c:v>
                </c:pt>
                <c:pt idx="338">
                  <c:v>18.849884111111113</c:v>
                </c:pt>
                <c:pt idx="339">
                  <c:v>18.817109333333335</c:v>
                </c:pt>
                <c:pt idx="340">
                  <c:v>18.769453333333331</c:v>
                </c:pt>
                <c:pt idx="341">
                  <c:v>18.734251333333333</c:v>
                </c:pt>
                <c:pt idx="342">
                  <c:v>18.722702333333334</c:v>
                </c:pt>
                <c:pt idx="343">
                  <c:v>18.705024555555557</c:v>
                </c:pt>
                <c:pt idx="344">
                  <c:v>18.679433444444442</c:v>
                </c:pt>
                <c:pt idx="345">
                  <c:v>18.662335555555551</c:v>
                </c:pt>
                <c:pt idx="346">
                  <c:v>18.646372555555555</c:v>
                </c:pt>
                <c:pt idx="347">
                  <c:v>18.612044111111111</c:v>
                </c:pt>
                <c:pt idx="348">
                  <c:v>18.567938555555557</c:v>
                </c:pt>
                <c:pt idx="349">
                  <c:v>18.509562444444445</c:v>
                </c:pt>
                <c:pt idx="350">
                  <c:v>18.426889888888883</c:v>
                </c:pt>
                <c:pt idx="351">
                  <c:v>18.327530000000003</c:v>
                </c:pt>
                <c:pt idx="352">
                  <c:v>18.209041666666664</c:v>
                </c:pt>
                <c:pt idx="353">
                  <c:v>18.075443333333332</c:v>
                </c:pt>
                <c:pt idx="354">
                  <c:v>17.938775</c:v>
                </c:pt>
                <c:pt idx="355">
                  <c:v>17.804101111111109</c:v>
                </c:pt>
                <c:pt idx="356">
                  <c:v>17.662224444444448</c:v>
                </c:pt>
                <c:pt idx="357">
                  <c:v>17.523461222222224</c:v>
                </c:pt>
                <c:pt idx="358">
                  <c:v>17.395914111111111</c:v>
                </c:pt>
                <c:pt idx="359">
                  <c:v>17.281239666666668</c:v>
                </c:pt>
                <c:pt idx="360">
                  <c:v>17.16163111111111</c:v>
                </c:pt>
                <c:pt idx="361">
                  <c:v>17.051187222222222</c:v>
                </c:pt>
                <c:pt idx="362">
                  <c:v>16.939045333333333</c:v>
                </c:pt>
                <c:pt idx="363">
                  <c:v>16.814271666666667</c:v>
                </c:pt>
                <c:pt idx="364">
                  <c:v>16.667407888888889</c:v>
                </c:pt>
                <c:pt idx="365">
                  <c:v>16.516574000000002</c:v>
                </c:pt>
                <c:pt idx="366">
                  <c:v>16.345084777777778</c:v>
                </c:pt>
                <c:pt idx="367">
                  <c:v>16.175990777777777</c:v>
                </c:pt>
                <c:pt idx="368">
                  <c:v>15.998262222222223</c:v>
                </c:pt>
                <c:pt idx="369">
                  <c:v>15.819215000000002</c:v>
                </c:pt>
                <c:pt idx="370">
                  <c:v>15.648569333333334</c:v>
                </c:pt>
                <c:pt idx="371">
                  <c:v>15.496434666666667</c:v>
                </c:pt>
                <c:pt idx="372">
                  <c:v>15.336064333333333</c:v>
                </c:pt>
                <c:pt idx="373">
                  <c:v>15.159010222222223</c:v>
                </c:pt>
                <c:pt idx="374">
                  <c:v>14.970425777777779</c:v>
                </c:pt>
                <c:pt idx="375">
                  <c:v>14.774104222222222</c:v>
                </c:pt>
                <c:pt idx="376">
                  <c:v>14.542669444444442</c:v>
                </c:pt>
                <c:pt idx="377">
                  <c:v>14.265548777777777</c:v>
                </c:pt>
                <c:pt idx="378">
                  <c:v>13.957530333333333</c:v>
                </c:pt>
                <c:pt idx="379">
                  <c:v>13.606641</c:v>
                </c:pt>
                <c:pt idx="380">
                  <c:v>13.19266788888889</c:v>
                </c:pt>
                <c:pt idx="381">
                  <c:v>12.730544888888891</c:v>
                </c:pt>
                <c:pt idx="382">
                  <c:v>12.236258722222225</c:v>
                </c:pt>
                <c:pt idx="383">
                  <c:v>11.695477922222224</c:v>
                </c:pt>
                <c:pt idx="384">
                  <c:v>11.10653278888889</c:v>
                </c:pt>
                <c:pt idx="385">
                  <c:v>10.464696211111111</c:v>
                </c:pt>
                <c:pt idx="386">
                  <c:v>9.7944507555555536</c:v>
                </c:pt>
                <c:pt idx="387">
                  <c:v>9.0962357222222217</c:v>
                </c:pt>
                <c:pt idx="388">
                  <c:v>8.3863649555555568</c:v>
                </c:pt>
                <c:pt idx="389">
                  <c:v>7.6492273222222211</c:v>
                </c:pt>
                <c:pt idx="390">
                  <c:v>6.9189129888888887</c:v>
                </c:pt>
                <c:pt idx="391">
                  <c:v>6.2158842111111108</c:v>
                </c:pt>
                <c:pt idx="392">
                  <c:v>5.56835161111111</c:v>
                </c:pt>
                <c:pt idx="393">
                  <c:v>4.9861294666666662</c:v>
                </c:pt>
                <c:pt idx="394">
                  <c:v>4.4977489777777784</c:v>
                </c:pt>
                <c:pt idx="395">
                  <c:v>4.1004710111111109</c:v>
                </c:pt>
                <c:pt idx="396">
                  <c:v>3.7774835111111114</c:v>
                </c:pt>
                <c:pt idx="397">
                  <c:v>3.2244115</c:v>
                </c:pt>
                <c:pt idx="398">
                  <c:v>3.2114334000000002</c:v>
                </c:pt>
                <c:pt idx="399">
                  <c:v>3.1845051999999998</c:v>
                </c:pt>
                <c:pt idx="400">
                  <c:v>3.1590042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48-420E-91BF-199F53D8C915}"/>
            </c:ext>
          </c:extLst>
        </c:ser>
        <c:ser>
          <c:idx val="3"/>
          <c:order val="3"/>
          <c:tx>
            <c:strRef>
              <c:f>'Temp Psat (2)'!$AR$4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(2)'!$AY$6:$AY$406</c:f>
              <c:numCache>
                <c:formatCode>General</c:formatCode>
                <c:ptCount val="401"/>
                <c:pt idx="0">
                  <c:v>-68.303946999999994</c:v>
                </c:pt>
                <c:pt idx="1">
                  <c:v>-64.904708999999997</c:v>
                </c:pt>
                <c:pt idx="2">
                  <c:v>-59.487309000000003</c:v>
                </c:pt>
                <c:pt idx="3">
                  <c:v>-56.528998999999999</c:v>
                </c:pt>
                <c:pt idx="4">
                  <c:v>-43.308663333333328</c:v>
                </c:pt>
                <c:pt idx="5">
                  <c:v>-37.238205111111114</c:v>
                </c:pt>
                <c:pt idx="6">
                  <c:v>-31.160603222222228</c:v>
                </c:pt>
                <c:pt idx="7">
                  <c:v>-25.349517411111108</c:v>
                </c:pt>
                <c:pt idx="8">
                  <c:v>-20.004905822222224</c:v>
                </c:pt>
                <c:pt idx="9">
                  <c:v>-15.487905877777779</c:v>
                </c:pt>
                <c:pt idx="10">
                  <c:v>-11.659190162222222</c:v>
                </c:pt>
                <c:pt idx="11">
                  <c:v>-8.3620652844444443</c:v>
                </c:pt>
                <c:pt idx="12">
                  <c:v>-5.4825790511111103</c:v>
                </c:pt>
                <c:pt idx="13">
                  <c:v>-2.9612407066666662</c:v>
                </c:pt>
                <c:pt idx="14">
                  <c:v>-0.7737817288888893</c:v>
                </c:pt>
                <c:pt idx="15">
                  <c:v>1.1231780933333333</c:v>
                </c:pt>
                <c:pt idx="16">
                  <c:v>2.7501484933333336</c:v>
                </c:pt>
                <c:pt idx="17">
                  <c:v>4.1176323711111111</c:v>
                </c:pt>
                <c:pt idx="18">
                  <c:v>5.2390021155555555</c:v>
                </c:pt>
                <c:pt idx="19">
                  <c:v>6.1424368000000005</c:v>
                </c:pt>
                <c:pt idx="20">
                  <c:v>6.8280387666666673</c:v>
                </c:pt>
                <c:pt idx="21">
                  <c:v>7.3007685555555559</c:v>
                </c:pt>
                <c:pt idx="22">
                  <c:v>7.569817344444445</c:v>
                </c:pt>
                <c:pt idx="23">
                  <c:v>7.6471127000000001</c:v>
                </c:pt>
                <c:pt idx="24">
                  <c:v>7.5401396333333333</c:v>
                </c:pt>
                <c:pt idx="25">
                  <c:v>7.264581477777778</c:v>
                </c:pt>
                <c:pt idx="26">
                  <c:v>6.835144111111112</c:v>
                </c:pt>
                <c:pt idx="27">
                  <c:v>6.2805148555555554</c:v>
                </c:pt>
                <c:pt idx="28">
                  <c:v>5.6249104111111121</c:v>
                </c:pt>
                <c:pt idx="29">
                  <c:v>4.8806872666666665</c:v>
                </c:pt>
                <c:pt idx="30">
                  <c:v>4.0794001466666669</c:v>
                </c:pt>
                <c:pt idx="31">
                  <c:v>3.2666141110000009</c:v>
                </c:pt>
                <c:pt idx="32">
                  <c:v>2.4619653898888894</c:v>
                </c:pt>
                <c:pt idx="33">
                  <c:v>1.6837322343333332</c:v>
                </c:pt>
                <c:pt idx="34">
                  <c:v>0.96938067877777767</c:v>
                </c:pt>
                <c:pt idx="35">
                  <c:v>0.32805616766666662</c:v>
                </c:pt>
                <c:pt idx="36">
                  <c:v>-0.25138241011111112</c:v>
                </c:pt>
                <c:pt idx="37">
                  <c:v>-0.76323157677777775</c:v>
                </c:pt>
                <c:pt idx="38">
                  <c:v>-1.1953099101111111</c:v>
                </c:pt>
                <c:pt idx="39">
                  <c:v>-1.561495767888889</c:v>
                </c:pt>
                <c:pt idx="40">
                  <c:v>-1.8640339877777778</c:v>
                </c:pt>
                <c:pt idx="41">
                  <c:v>-2.1061906777777772</c:v>
                </c:pt>
                <c:pt idx="42">
                  <c:v>-2.2961692</c:v>
                </c:pt>
                <c:pt idx="43">
                  <c:v>-2.4570220555555555</c:v>
                </c:pt>
                <c:pt idx="44">
                  <c:v>-2.5880234333333338</c:v>
                </c:pt>
                <c:pt idx="45">
                  <c:v>-2.6989554111111111</c:v>
                </c:pt>
                <c:pt idx="46">
                  <c:v>-2.7981588333333338</c:v>
                </c:pt>
                <c:pt idx="47">
                  <c:v>-2.8861034666666665</c:v>
                </c:pt>
                <c:pt idx="48">
                  <c:v>-2.9533147000000004</c:v>
                </c:pt>
                <c:pt idx="49">
                  <c:v>-3.0143598666666671</c:v>
                </c:pt>
                <c:pt idx="50">
                  <c:v>-3.0597631333333339</c:v>
                </c:pt>
                <c:pt idx="51">
                  <c:v>-3.0839970555555558</c:v>
                </c:pt>
                <c:pt idx="52">
                  <c:v>-3.0853566444444445</c:v>
                </c:pt>
                <c:pt idx="53">
                  <c:v>-3.0667491111111111</c:v>
                </c:pt>
                <c:pt idx="54">
                  <c:v>-3.0181889888888893</c:v>
                </c:pt>
                <c:pt idx="55">
                  <c:v>-2.9367617666666668</c:v>
                </c:pt>
                <c:pt idx="56">
                  <c:v>-2.8187815777777776</c:v>
                </c:pt>
                <c:pt idx="57">
                  <c:v>-2.6655901444444443</c:v>
                </c:pt>
                <c:pt idx="58">
                  <c:v>-2.474603977777778</c:v>
                </c:pt>
                <c:pt idx="59">
                  <c:v>-2.2403064777777781</c:v>
                </c:pt>
                <c:pt idx="60">
                  <c:v>-1.9645028233333335</c:v>
                </c:pt>
                <c:pt idx="61">
                  <c:v>-1.6476227034444444</c:v>
                </c:pt>
                <c:pt idx="62">
                  <c:v>-1.2884202912222222</c:v>
                </c:pt>
                <c:pt idx="63">
                  <c:v>-0.8836915023333336</c:v>
                </c:pt>
                <c:pt idx="64">
                  <c:v>-0.44031778011111095</c:v>
                </c:pt>
                <c:pt idx="65">
                  <c:v>3.3806564333333428E-2</c:v>
                </c:pt>
                <c:pt idx="66">
                  <c:v>0.53574578655555549</c:v>
                </c:pt>
                <c:pt idx="67">
                  <c:v>1.0644815643333334</c:v>
                </c:pt>
                <c:pt idx="68">
                  <c:v>1.6095493865555557</c:v>
                </c:pt>
                <c:pt idx="69">
                  <c:v>2.1694927321111113</c:v>
                </c:pt>
                <c:pt idx="70">
                  <c:v>2.7396271788888886</c:v>
                </c:pt>
                <c:pt idx="71">
                  <c:v>3.3170860888888885</c:v>
                </c:pt>
                <c:pt idx="72">
                  <c:v>3.8978353777777772</c:v>
                </c:pt>
                <c:pt idx="73">
                  <c:v>4.4781285999999998</c:v>
                </c:pt>
                <c:pt idx="74">
                  <c:v>5.0538346333333326</c:v>
                </c:pt>
                <c:pt idx="75">
                  <c:v>5.6289220222222216</c:v>
                </c:pt>
                <c:pt idx="76">
                  <c:v>6.1988307777777765</c:v>
                </c:pt>
                <c:pt idx="77">
                  <c:v>6.7595640666666661</c:v>
                </c:pt>
                <c:pt idx="78">
                  <c:v>7.3092726444444445</c:v>
                </c:pt>
                <c:pt idx="79">
                  <c:v>7.8511077444444437</c:v>
                </c:pt>
                <c:pt idx="80">
                  <c:v>8.3799148999999993</c:v>
                </c:pt>
                <c:pt idx="81">
                  <c:v>8.8960017111111132</c:v>
                </c:pt>
                <c:pt idx="82">
                  <c:v>9.3968915111111109</c:v>
                </c:pt>
                <c:pt idx="83">
                  <c:v>9.8856813222222204</c:v>
                </c:pt>
                <c:pt idx="84">
                  <c:v>10.35649991111111</c:v>
                </c:pt>
                <c:pt idx="85">
                  <c:v>10.808956055555555</c:v>
                </c:pt>
                <c:pt idx="86">
                  <c:v>11.242809122222221</c:v>
                </c:pt>
                <c:pt idx="87">
                  <c:v>11.659361166666665</c:v>
                </c:pt>
                <c:pt idx="88">
                  <c:v>12.056083777777779</c:v>
                </c:pt>
                <c:pt idx="89">
                  <c:v>12.434214555555558</c:v>
                </c:pt>
                <c:pt idx="90">
                  <c:v>12.792379666666669</c:v>
                </c:pt>
                <c:pt idx="91">
                  <c:v>13.131408777777779</c:v>
                </c:pt>
                <c:pt idx="92">
                  <c:v>13.452974333333334</c:v>
                </c:pt>
                <c:pt idx="93">
                  <c:v>13.756055888888888</c:v>
                </c:pt>
                <c:pt idx="94">
                  <c:v>14.040856888888888</c:v>
                </c:pt>
                <c:pt idx="95">
                  <c:v>14.308789555555556</c:v>
                </c:pt>
                <c:pt idx="96">
                  <c:v>14.560973222222222</c:v>
                </c:pt>
                <c:pt idx="97">
                  <c:v>14.794838666666667</c:v>
                </c:pt>
                <c:pt idx="98">
                  <c:v>15.013296777777775</c:v>
                </c:pt>
                <c:pt idx="99">
                  <c:v>15.216265555555557</c:v>
                </c:pt>
                <c:pt idx="100">
                  <c:v>15.406845999999998</c:v>
                </c:pt>
                <c:pt idx="101">
                  <c:v>15.580702888888888</c:v>
                </c:pt>
                <c:pt idx="102">
                  <c:v>15.743805222222221</c:v>
                </c:pt>
                <c:pt idx="103">
                  <c:v>15.897325888888892</c:v>
                </c:pt>
                <c:pt idx="104">
                  <c:v>16.042094222222222</c:v>
                </c:pt>
                <c:pt idx="105">
                  <c:v>16.175319000000002</c:v>
                </c:pt>
                <c:pt idx="106">
                  <c:v>16.30428788888889</c:v>
                </c:pt>
                <c:pt idx="107">
                  <c:v>16.423809444444444</c:v>
                </c:pt>
                <c:pt idx="108">
                  <c:v>16.532406222222221</c:v>
                </c:pt>
                <c:pt idx="109">
                  <c:v>16.63464588888889</c:v>
                </c:pt>
                <c:pt idx="110">
                  <c:v>16.736632444444442</c:v>
                </c:pt>
                <c:pt idx="111">
                  <c:v>16.832669333333328</c:v>
                </c:pt>
                <c:pt idx="112">
                  <c:v>16.922304333333333</c:v>
                </c:pt>
                <c:pt idx="113">
                  <c:v>17.015852555555554</c:v>
                </c:pt>
                <c:pt idx="114">
                  <c:v>17.108699777777776</c:v>
                </c:pt>
                <c:pt idx="115">
                  <c:v>17.194004333333332</c:v>
                </c:pt>
                <c:pt idx="116">
                  <c:v>17.275635444444447</c:v>
                </c:pt>
                <c:pt idx="117">
                  <c:v>17.365538777777779</c:v>
                </c:pt>
                <c:pt idx="118">
                  <c:v>17.449058333333337</c:v>
                </c:pt>
                <c:pt idx="119">
                  <c:v>17.525103666666666</c:v>
                </c:pt>
                <c:pt idx="120">
                  <c:v>17.600554000000002</c:v>
                </c:pt>
                <c:pt idx="121">
                  <c:v>17.680470666666665</c:v>
                </c:pt>
                <c:pt idx="122">
                  <c:v>17.752048555555557</c:v>
                </c:pt>
                <c:pt idx="123">
                  <c:v>17.821084999999997</c:v>
                </c:pt>
                <c:pt idx="124">
                  <c:v>17.898173222222223</c:v>
                </c:pt>
                <c:pt idx="125">
                  <c:v>17.982760777777781</c:v>
                </c:pt>
                <c:pt idx="126">
                  <c:v>18.063712666666667</c:v>
                </c:pt>
                <c:pt idx="127">
                  <c:v>18.145891222222222</c:v>
                </c:pt>
                <c:pt idx="128">
                  <c:v>18.237420888888888</c:v>
                </c:pt>
                <c:pt idx="129">
                  <c:v>18.325770333333335</c:v>
                </c:pt>
                <c:pt idx="130">
                  <c:v>18.406104666666668</c:v>
                </c:pt>
                <c:pt idx="131">
                  <c:v>18.482700444444447</c:v>
                </c:pt>
                <c:pt idx="132">
                  <c:v>18.563685666666668</c:v>
                </c:pt>
                <c:pt idx="133">
                  <c:v>18.635456000000001</c:v>
                </c:pt>
                <c:pt idx="134">
                  <c:v>18.70297588888889</c:v>
                </c:pt>
                <c:pt idx="135">
                  <c:v>18.771565111111112</c:v>
                </c:pt>
                <c:pt idx="136">
                  <c:v>18.84827388888889</c:v>
                </c:pt>
                <c:pt idx="137">
                  <c:v>18.918628333333331</c:v>
                </c:pt>
                <c:pt idx="138">
                  <c:v>18.991681</c:v>
                </c:pt>
                <c:pt idx="139">
                  <c:v>19.071149999999999</c:v>
                </c:pt>
                <c:pt idx="140">
                  <c:v>19.153124222222218</c:v>
                </c:pt>
                <c:pt idx="141">
                  <c:v>19.227331111111109</c:v>
                </c:pt>
                <c:pt idx="142">
                  <c:v>19.301343666666668</c:v>
                </c:pt>
                <c:pt idx="143">
                  <c:v>19.375271444444444</c:v>
                </c:pt>
                <c:pt idx="144">
                  <c:v>19.441889888888891</c:v>
                </c:pt>
                <c:pt idx="145">
                  <c:v>19.500133111111111</c:v>
                </c:pt>
                <c:pt idx="146">
                  <c:v>19.557223222222223</c:v>
                </c:pt>
                <c:pt idx="147">
                  <c:v>19.614253999999999</c:v>
                </c:pt>
                <c:pt idx="148">
                  <c:v>19.665079555555554</c:v>
                </c:pt>
                <c:pt idx="149">
                  <c:v>19.714910555555555</c:v>
                </c:pt>
                <c:pt idx="150">
                  <c:v>19.76765977777778</c:v>
                </c:pt>
                <c:pt idx="151">
                  <c:v>19.822910111111113</c:v>
                </c:pt>
                <c:pt idx="152">
                  <c:v>19.875765111111111</c:v>
                </c:pt>
                <c:pt idx="153">
                  <c:v>19.931155111111114</c:v>
                </c:pt>
                <c:pt idx="154">
                  <c:v>19.988712444444449</c:v>
                </c:pt>
                <c:pt idx="155">
                  <c:v>20.047555666666668</c:v>
                </c:pt>
                <c:pt idx="156">
                  <c:v>20.105132888888889</c:v>
                </c:pt>
                <c:pt idx="157">
                  <c:v>20.164188000000003</c:v>
                </c:pt>
                <c:pt idx="158">
                  <c:v>20.223145555555554</c:v>
                </c:pt>
                <c:pt idx="159">
                  <c:v>20.283437888888887</c:v>
                </c:pt>
                <c:pt idx="160">
                  <c:v>20.343015888888889</c:v>
                </c:pt>
                <c:pt idx="161">
                  <c:v>20.399210777777782</c:v>
                </c:pt>
                <c:pt idx="162">
                  <c:v>20.450722111111112</c:v>
                </c:pt>
                <c:pt idx="163">
                  <c:v>20.501846555555556</c:v>
                </c:pt>
                <c:pt idx="164">
                  <c:v>20.54576488888889</c:v>
                </c:pt>
                <c:pt idx="165">
                  <c:v>20.57726388888889</c:v>
                </c:pt>
                <c:pt idx="166">
                  <c:v>20.601484888888891</c:v>
                </c:pt>
                <c:pt idx="167">
                  <c:v>20.624802444444445</c:v>
                </c:pt>
                <c:pt idx="168">
                  <c:v>20.633856666666663</c:v>
                </c:pt>
                <c:pt idx="169">
                  <c:v>20.627483999999995</c:v>
                </c:pt>
                <c:pt idx="170">
                  <c:v>20.620349333333333</c:v>
                </c:pt>
                <c:pt idx="171">
                  <c:v>20.613392888888892</c:v>
                </c:pt>
                <c:pt idx="172">
                  <c:v>20.58901333333333</c:v>
                </c:pt>
                <c:pt idx="173">
                  <c:v>20.556266777777779</c:v>
                </c:pt>
                <c:pt idx="174">
                  <c:v>20.532835555555558</c:v>
                </c:pt>
                <c:pt idx="175">
                  <c:v>20.508566666666667</c:v>
                </c:pt>
                <c:pt idx="176">
                  <c:v>20.469362</c:v>
                </c:pt>
                <c:pt idx="177">
                  <c:v>20.434374222222221</c:v>
                </c:pt>
                <c:pt idx="178">
                  <c:v>20.412353</c:v>
                </c:pt>
                <c:pt idx="179">
                  <c:v>20.389132666666665</c:v>
                </c:pt>
                <c:pt idx="180">
                  <c:v>20.358095444444444</c:v>
                </c:pt>
                <c:pt idx="181">
                  <c:v>20.342667999999996</c:v>
                </c:pt>
                <c:pt idx="182">
                  <c:v>20.335626888888886</c:v>
                </c:pt>
                <c:pt idx="183">
                  <c:v>20.32517277777778</c:v>
                </c:pt>
                <c:pt idx="184">
                  <c:v>20.307820777777781</c:v>
                </c:pt>
                <c:pt idx="185">
                  <c:v>20.304752000000001</c:v>
                </c:pt>
                <c:pt idx="186">
                  <c:v>20.306020333333333</c:v>
                </c:pt>
                <c:pt idx="187">
                  <c:v>20.300526999999999</c:v>
                </c:pt>
                <c:pt idx="188">
                  <c:v>20.285184333333333</c:v>
                </c:pt>
                <c:pt idx="189">
                  <c:v>20.278730666666668</c:v>
                </c:pt>
                <c:pt idx="190">
                  <c:v>20.262248555555555</c:v>
                </c:pt>
                <c:pt idx="191">
                  <c:v>20.230796555555553</c:v>
                </c:pt>
                <c:pt idx="192">
                  <c:v>20.191879888888888</c:v>
                </c:pt>
                <c:pt idx="193">
                  <c:v>20.163491777777779</c:v>
                </c:pt>
                <c:pt idx="194">
                  <c:v>20.123672777777781</c:v>
                </c:pt>
                <c:pt idx="195">
                  <c:v>20.068978111111107</c:v>
                </c:pt>
                <c:pt idx="196">
                  <c:v>20.013269888888889</c:v>
                </c:pt>
                <c:pt idx="197">
                  <c:v>19.968827111111111</c:v>
                </c:pt>
                <c:pt idx="198">
                  <c:v>19.914803333333332</c:v>
                </c:pt>
                <c:pt idx="199">
                  <c:v>19.857232111111113</c:v>
                </c:pt>
                <c:pt idx="200">
                  <c:v>19.816172222222221</c:v>
                </c:pt>
                <c:pt idx="201">
                  <c:v>19.786047111111113</c:v>
                </c:pt>
                <c:pt idx="202">
                  <c:v>19.750968222222227</c:v>
                </c:pt>
                <c:pt idx="203">
                  <c:v>19.719890000000003</c:v>
                </c:pt>
                <c:pt idx="204">
                  <c:v>19.707470777777775</c:v>
                </c:pt>
                <c:pt idx="205">
                  <c:v>19.705063555555554</c:v>
                </c:pt>
                <c:pt idx="206">
                  <c:v>19.701275555555554</c:v>
                </c:pt>
                <c:pt idx="207">
                  <c:v>19.702230555555555</c:v>
                </c:pt>
                <c:pt idx="208">
                  <c:v>19.718200888888887</c:v>
                </c:pt>
                <c:pt idx="209">
                  <c:v>19.735650333333332</c:v>
                </c:pt>
                <c:pt idx="210">
                  <c:v>19.745177333333331</c:v>
                </c:pt>
                <c:pt idx="211">
                  <c:v>19.750659666666664</c:v>
                </c:pt>
                <c:pt idx="212">
                  <c:v>19.760859555555555</c:v>
                </c:pt>
                <c:pt idx="213">
                  <c:v>19.761736333333332</c:v>
                </c:pt>
                <c:pt idx="214">
                  <c:v>19.748481333333331</c:v>
                </c:pt>
                <c:pt idx="215">
                  <c:v>19.72611222222222</c:v>
                </c:pt>
                <c:pt idx="216">
                  <c:v>19.70325311111111</c:v>
                </c:pt>
                <c:pt idx="217">
                  <c:v>19.671118888888891</c:v>
                </c:pt>
                <c:pt idx="218">
                  <c:v>19.629665444444445</c:v>
                </c:pt>
                <c:pt idx="219">
                  <c:v>19.581083777777778</c:v>
                </c:pt>
                <c:pt idx="220">
                  <c:v>19.537310333333334</c:v>
                </c:pt>
                <c:pt idx="221">
                  <c:v>19.493218444444448</c:v>
                </c:pt>
                <c:pt idx="222">
                  <c:v>19.44395588888889</c:v>
                </c:pt>
                <c:pt idx="223">
                  <c:v>19.393767000000004</c:v>
                </c:pt>
                <c:pt idx="224">
                  <c:v>19.357924555555556</c:v>
                </c:pt>
                <c:pt idx="225">
                  <c:v>19.330371111111109</c:v>
                </c:pt>
                <c:pt idx="226">
                  <c:v>19.298683888888885</c:v>
                </c:pt>
                <c:pt idx="227">
                  <c:v>19.271904888888887</c:v>
                </c:pt>
                <c:pt idx="228">
                  <c:v>19.269515555555554</c:v>
                </c:pt>
                <c:pt idx="229">
                  <c:v>19.277573888888888</c:v>
                </c:pt>
                <c:pt idx="230">
                  <c:v>19.278558666666665</c:v>
                </c:pt>
                <c:pt idx="231">
                  <c:v>19.292388444444445</c:v>
                </c:pt>
                <c:pt idx="232">
                  <c:v>19.327129666666664</c:v>
                </c:pt>
                <c:pt idx="233">
                  <c:v>19.356889555555554</c:v>
                </c:pt>
                <c:pt idx="234">
                  <c:v>19.374432111111112</c:v>
                </c:pt>
                <c:pt idx="235">
                  <c:v>19.436162888888887</c:v>
                </c:pt>
                <c:pt idx="236">
                  <c:v>19.500786888888886</c:v>
                </c:pt>
                <c:pt idx="237">
                  <c:v>19.540086111111108</c:v>
                </c:pt>
                <c:pt idx="238">
                  <c:v>19.554307333333334</c:v>
                </c:pt>
                <c:pt idx="239">
                  <c:v>19.574876</c:v>
                </c:pt>
                <c:pt idx="240">
                  <c:v>19.556196222222223</c:v>
                </c:pt>
                <c:pt idx="241">
                  <c:v>19.512472222222222</c:v>
                </c:pt>
                <c:pt idx="242">
                  <c:v>19.459798888888891</c:v>
                </c:pt>
                <c:pt idx="243">
                  <c:v>19.424143333333333</c:v>
                </c:pt>
                <c:pt idx="244">
                  <c:v>19.342672333333333</c:v>
                </c:pt>
                <c:pt idx="245">
                  <c:v>19.244106666666667</c:v>
                </c:pt>
                <c:pt idx="246">
                  <c:v>19.157766999999996</c:v>
                </c:pt>
                <c:pt idx="247">
                  <c:v>19.107469555555554</c:v>
                </c:pt>
                <c:pt idx="248">
                  <c:v>19.048626555555551</c:v>
                </c:pt>
                <c:pt idx="249">
                  <c:v>19.017206555555553</c:v>
                </c:pt>
                <c:pt idx="250">
                  <c:v>19.012325222222223</c:v>
                </c:pt>
                <c:pt idx="251">
                  <c:v>19.035430222222224</c:v>
                </c:pt>
                <c:pt idx="252">
                  <c:v>19.037213777777779</c:v>
                </c:pt>
                <c:pt idx="253">
                  <c:v>19.046585</c:v>
                </c:pt>
                <c:pt idx="254">
                  <c:v>19.094982777777776</c:v>
                </c:pt>
                <c:pt idx="255">
                  <c:v>19.15446722222222</c:v>
                </c:pt>
                <c:pt idx="256">
                  <c:v>19.178994666666668</c:v>
                </c:pt>
                <c:pt idx="257">
                  <c:v>19.212010666666668</c:v>
                </c:pt>
                <c:pt idx="258">
                  <c:v>19.272538666666669</c:v>
                </c:pt>
                <c:pt idx="259">
                  <c:v>19.312554777777777</c:v>
                </c:pt>
                <c:pt idx="260">
                  <c:v>19.310675777777778</c:v>
                </c:pt>
                <c:pt idx="261">
                  <c:v>19.317426555555556</c:v>
                </c:pt>
                <c:pt idx="262">
                  <c:v>19.334200666666668</c:v>
                </c:pt>
                <c:pt idx="263">
                  <c:v>19.305181555555556</c:v>
                </c:pt>
                <c:pt idx="264">
                  <c:v>19.240889888888891</c:v>
                </c:pt>
                <c:pt idx="265">
                  <c:v>19.19110933333333</c:v>
                </c:pt>
                <c:pt idx="266">
                  <c:v>19.143688000000001</c:v>
                </c:pt>
                <c:pt idx="267">
                  <c:v>19.051594111111111</c:v>
                </c:pt>
                <c:pt idx="268">
                  <c:v>18.945784444444445</c:v>
                </c:pt>
                <c:pt idx="269">
                  <c:v>18.867195555555558</c:v>
                </c:pt>
                <c:pt idx="270">
                  <c:v>18.791668999999999</c:v>
                </c:pt>
                <c:pt idx="271">
                  <c:v>18.691217888888886</c:v>
                </c:pt>
                <c:pt idx="272">
                  <c:v>18.603673555555556</c:v>
                </c:pt>
                <c:pt idx="273">
                  <c:v>18.55422177777778</c:v>
                </c:pt>
                <c:pt idx="274">
                  <c:v>18.509110888888888</c:v>
                </c:pt>
                <c:pt idx="275">
                  <c:v>18.451703444444448</c:v>
                </c:pt>
                <c:pt idx="276">
                  <c:v>18.416225222222224</c:v>
                </c:pt>
                <c:pt idx="277">
                  <c:v>18.417800444444442</c:v>
                </c:pt>
                <c:pt idx="278">
                  <c:v>18.419814999999996</c:v>
                </c:pt>
                <c:pt idx="279">
                  <c:v>18.413730777777776</c:v>
                </c:pt>
                <c:pt idx="280">
                  <c:v>18.426445777777772</c:v>
                </c:pt>
                <c:pt idx="281">
                  <c:v>18.464300555555553</c:v>
                </c:pt>
                <c:pt idx="282">
                  <c:v>18.486101333333334</c:v>
                </c:pt>
                <c:pt idx="283">
                  <c:v>18.493936888888886</c:v>
                </c:pt>
                <c:pt idx="284">
                  <c:v>18.514655555555557</c:v>
                </c:pt>
                <c:pt idx="285">
                  <c:v>18.54682577777778</c:v>
                </c:pt>
                <c:pt idx="286">
                  <c:v>18.549313111111111</c:v>
                </c:pt>
                <c:pt idx="287">
                  <c:v>18.534694000000002</c:v>
                </c:pt>
                <c:pt idx="288">
                  <c:v>18.530401666666666</c:v>
                </c:pt>
                <c:pt idx="289">
                  <c:v>18.522061444444446</c:v>
                </c:pt>
                <c:pt idx="290">
                  <c:v>18.479161111111111</c:v>
                </c:pt>
                <c:pt idx="291">
                  <c:v>18.431842555555555</c:v>
                </c:pt>
                <c:pt idx="292">
                  <c:v>18.398989111111113</c:v>
                </c:pt>
                <c:pt idx="293">
                  <c:v>18.357996666666669</c:v>
                </c:pt>
                <c:pt idx="294">
                  <c:v>18.296595111111113</c:v>
                </c:pt>
                <c:pt idx="295">
                  <c:v>18.251442555555556</c:v>
                </c:pt>
                <c:pt idx="296">
                  <c:v>18.223748000000001</c:v>
                </c:pt>
                <c:pt idx="297">
                  <c:v>18.191704444444444</c:v>
                </c:pt>
                <c:pt idx="298">
                  <c:v>18.159872888888888</c:v>
                </c:pt>
                <c:pt idx="299">
                  <c:v>18.154199999999996</c:v>
                </c:pt>
                <c:pt idx="300">
                  <c:v>18.163140777777773</c:v>
                </c:pt>
                <c:pt idx="301">
                  <c:v>18.17335933333333</c:v>
                </c:pt>
                <c:pt idx="302">
                  <c:v>18.192369444444445</c:v>
                </c:pt>
                <c:pt idx="303">
                  <c:v>18.230712555555556</c:v>
                </c:pt>
                <c:pt idx="304">
                  <c:v>18.274879111111108</c:v>
                </c:pt>
                <c:pt idx="305">
                  <c:v>18.31804266666667</c:v>
                </c:pt>
                <c:pt idx="306">
                  <c:v>18.362221111111111</c:v>
                </c:pt>
                <c:pt idx="307">
                  <c:v>18.412439777777777</c:v>
                </c:pt>
                <c:pt idx="308">
                  <c:v>18.458454777777778</c:v>
                </c:pt>
                <c:pt idx="309">
                  <c:v>18.495044555555555</c:v>
                </c:pt>
                <c:pt idx="310">
                  <c:v>18.52090611111111</c:v>
                </c:pt>
                <c:pt idx="311">
                  <c:v>18.543210888888886</c:v>
                </c:pt>
                <c:pt idx="312">
                  <c:v>18.559014777777779</c:v>
                </c:pt>
                <c:pt idx="313">
                  <c:v>18.564671333333337</c:v>
                </c:pt>
                <c:pt idx="314">
                  <c:v>18.560231666666667</c:v>
                </c:pt>
                <c:pt idx="315">
                  <c:v>18.499871111111116</c:v>
                </c:pt>
                <c:pt idx="316">
                  <c:v>18.427344111111111</c:v>
                </c:pt>
                <c:pt idx="317">
                  <c:v>18.343350666666666</c:v>
                </c:pt>
                <c:pt idx="318">
                  <c:v>18.251194111111111</c:v>
                </c:pt>
                <c:pt idx="319">
                  <c:v>18.160474666666669</c:v>
                </c:pt>
                <c:pt idx="320">
                  <c:v>18.125188666666666</c:v>
                </c:pt>
                <c:pt idx="321">
                  <c:v>18.096428222222222</c:v>
                </c:pt>
                <c:pt idx="322">
                  <c:v>18.068485333333332</c:v>
                </c:pt>
                <c:pt idx="323">
                  <c:v>18.051677111111111</c:v>
                </c:pt>
                <c:pt idx="324">
                  <c:v>18.103797999999998</c:v>
                </c:pt>
                <c:pt idx="325">
                  <c:v>18.169691444444442</c:v>
                </c:pt>
                <c:pt idx="326">
                  <c:v>18.242293</c:v>
                </c:pt>
                <c:pt idx="327">
                  <c:v>18.329619888888889</c:v>
                </c:pt>
                <c:pt idx="328">
                  <c:v>18.424246</c:v>
                </c:pt>
                <c:pt idx="329">
                  <c:v>18.455970666666669</c:v>
                </c:pt>
                <c:pt idx="330">
                  <c:v>18.471830888888892</c:v>
                </c:pt>
                <c:pt idx="331">
                  <c:v>18.485351444444444</c:v>
                </c:pt>
                <c:pt idx="332">
                  <c:v>18.486271222222225</c:v>
                </c:pt>
                <c:pt idx="333">
                  <c:v>18.464619333333335</c:v>
                </c:pt>
                <c:pt idx="334">
                  <c:v>18.430583333333335</c:v>
                </c:pt>
                <c:pt idx="335">
                  <c:v>18.392990444444447</c:v>
                </c:pt>
                <c:pt idx="336">
                  <c:v>18.343807333333334</c:v>
                </c:pt>
                <c:pt idx="337">
                  <c:v>18.285935555555554</c:v>
                </c:pt>
                <c:pt idx="338">
                  <c:v>18.234226333333336</c:v>
                </c:pt>
                <c:pt idx="339">
                  <c:v>18.187261888888891</c:v>
                </c:pt>
                <c:pt idx="340">
                  <c:v>18.141849222222223</c:v>
                </c:pt>
                <c:pt idx="341">
                  <c:v>18.101848555555552</c:v>
                </c:pt>
                <c:pt idx="342">
                  <c:v>18.070135555555552</c:v>
                </c:pt>
                <c:pt idx="343">
                  <c:v>18.040205222222223</c:v>
                </c:pt>
                <c:pt idx="344">
                  <c:v>18.012270444444443</c:v>
                </c:pt>
                <c:pt idx="345">
                  <c:v>17.984228222222225</c:v>
                </c:pt>
                <c:pt idx="346">
                  <c:v>17.951911222222222</c:v>
                </c:pt>
                <c:pt idx="347">
                  <c:v>17.910296444444445</c:v>
                </c:pt>
                <c:pt idx="348">
                  <c:v>17.862690333333333</c:v>
                </c:pt>
                <c:pt idx="349">
                  <c:v>17.792503888888888</c:v>
                </c:pt>
                <c:pt idx="350">
                  <c:v>17.695908666666668</c:v>
                </c:pt>
                <c:pt idx="351">
                  <c:v>17.585986888888886</c:v>
                </c:pt>
                <c:pt idx="352">
                  <c:v>17.454510777777774</c:v>
                </c:pt>
                <c:pt idx="353">
                  <c:v>17.301913111111112</c:v>
                </c:pt>
                <c:pt idx="354">
                  <c:v>17.146095888888887</c:v>
                </c:pt>
                <c:pt idx="355">
                  <c:v>16.993225111111109</c:v>
                </c:pt>
                <c:pt idx="356">
                  <c:v>16.834084888888885</c:v>
                </c:pt>
                <c:pt idx="357">
                  <c:v>16.679205444444442</c:v>
                </c:pt>
                <c:pt idx="358">
                  <c:v>16.540180888888891</c:v>
                </c:pt>
                <c:pt idx="359">
                  <c:v>16.418507333333331</c:v>
                </c:pt>
                <c:pt idx="360">
                  <c:v>16.300768999999999</c:v>
                </c:pt>
                <c:pt idx="361">
                  <c:v>16.199374777777777</c:v>
                </c:pt>
                <c:pt idx="362">
                  <c:v>16.101015333333333</c:v>
                </c:pt>
                <c:pt idx="363">
                  <c:v>15.993526999999997</c:v>
                </c:pt>
                <c:pt idx="364">
                  <c:v>15.871293999999999</c:v>
                </c:pt>
                <c:pt idx="365">
                  <c:v>15.744197666666667</c:v>
                </c:pt>
                <c:pt idx="366">
                  <c:v>15.588023444444445</c:v>
                </c:pt>
                <c:pt idx="367">
                  <c:v>15.429197888888886</c:v>
                </c:pt>
                <c:pt idx="368">
                  <c:v>15.259374222222224</c:v>
                </c:pt>
                <c:pt idx="369">
                  <c:v>15.071688777777776</c:v>
                </c:pt>
                <c:pt idx="370">
                  <c:v>14.871138333333331</c:v>
                </c:pt>
                <c:pt idx="371">
                  <c:v>14.681029000000002</c:v>
                </c:pt>
                <c:pt idx="372">
                  <c:v>14.478612777777776</c:v>
                </c:pt>
                <c:pt idx="373">
                  <c:v>14.241013999999998</c:v>
                </c:pt>
                <c:pt idx="374">
                  <c:v>13.981786777777778</c:v>
                </c:pt>
                <c:pt idx="375">
                  <c:v>13.721600888888892</c:v>
                </c:pt>
                <c:pt idx="376">
                  <c:v>13.429947333333335</c:v>
                </c:pt>
                <c:pt idx="377">
                  <c:v>13.08643577777778</c:v>
                </c:pt>
                <c:pt idx="378">
                  <c:v>12.726243555555556</c:v>
                </c:pt>
                <c:pt idx="379">
                  <c:v>12.352127555555557</c:v>
                </c:pt>
                <c:pt idx="380">
                  <c:v>11.93172377777778</c:v>
                </c:pt>
                <c:pt idx="381">
                  <c:v>11.472570266666668</c:v>
                </c:pt>
                <c:pt idx="382">
                  <c:v>11.009674066666665</c:v>
                </c:pt>
                <c:pt idx="383">
                  <c:v>10.529449488888888</c:v>
                </c:pt>
                <c:pt idx="384">
                  <c:v>10.012537244444443</c:v>
                </c:pt>
                <c:pt idx="385">
                  <c:v>9.4572647222222237</c:v>
                </c:pt>
                <c:pt idx="386">
                  <c:v>8.8951652888888901</c:v>
                </c:pt>
                <c:pt idx="387">
                  <c:v>8.3076239333333337</c:v>
                </c:pt>
                <c:pt idx="388">
                  <c:v>7.6946456111111097</c:v>
                </c:pt>
                <c:pt idx="389">
                  <c:v>7.0477923888888885</c:v>
                </c:pt>
                <c:pt idx="390">
                  <c:v>6.4026657111111103</c:v>
                </c:pt>
                <c:pt idx="391">
                  <c:v>5.7784241999999999</c:v>
                </c:pt>
                <c:pt idx="392">
                  <c:v>5.1887436888888896</c:v>
                </c:pt>
                <c:pt idx="393">
                  <c:v>4.648016366666667</c:v>
                </c:pt>
                <c:pt idx="394">
                  <c:v>4.1690921888888894</c:v>
                </c:pt>
                <c:pt idx="395">
                  <c:v>3.7479256333333333</c:v>
                </c:pt>
                <c:pt idx="396">
                  <c:v>3.368227522222222</c:v>
                </c:pt>
                <c:pt idx="397">
                  <c:v>2.9351598999999999</c:v>
                </c:pt>
                <c:pt idx="398">
                  <c:v>2.7679567</c:v>
                </c:pt>
                <c:pt idx="399">
                  <c:v>2.5654781</c:v>
                </c:pt>
                <c:pt idx="400">
                  <c:v>2.2998547999999999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48-420E-91BF-199F53D8C915}"/>
            </c:ext>
          </c:extLst>
        </c:ser>
        <c:ser>
          <c:idx val="4"/>
          <c:order val="4"/>
          <c:tx>
            <c:strRef>
              <c:f>'Temp Psat (2)'!$BF$4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(2)'!$BM$6:$BM$406</c:f>
              <c:numCache>
                <c:formatCode>General</c:formatCode>
                <c:ptCount val="401"/>
                <c:pt idx="0">
                  <c:v>-56.946072000000001</c:v>
                </c:pt>
                <c:pt idx="1">
                  <c:v>-54.513958000000002</c:v>
                </c:pt>
                <c:pt idx="2">
                  <c:v>-51.428913000000001</c:v>
                </c:pt>
                <c:pt idx="3">
                  <c:v>-57.656905999999999</c:v>
                </c:pt>
                <c:pt idx="4">
                  <c:v>-41.159393000000001</c:v>
                </c:pt>
                <c:pt idx="5">
                  <c:v>-36.580938555555555</c:v>
                </c:pt>
                <c:pt idx="6">
                  <c:v>-31.860291888888892</c:v>
                </c:pt>
                <c:pt idx="7">
                  <c:v>-27.118412866666667</c:v>
                </c:pt>
                <c:pt idx="8">
                  <c:v>-22.471765855555557</c:v>
                </c:pt>
                <c:pt idx="9">
                  <c:v>-18.01289448888889</c:v>
                </c:pt>
                <c:pt idx="10">
                  <c:v>-13.821524711111111</c:v>
                </c:pt>
                <c:pt idx="11">
                  <c:v>-10.189366525555556</c:v>
                </c:pt>
                <c:pt idx="12">
                  <c:v>-7.1312103588888895</c:v>
                </c:pt>
                <c:pt idx="13">
                  <c:v>-4.5013032255555556</c:v>
                </c:pt>
                <c:pt idx="14">
                  <c:v>-2.2210160811111113</c:v>
                </c:pt>
                <c:pt idx="15">
                  <c:v>-0.25406604777777742</c:v>
                </c:pt>
                <c:pt idx="16">
                  <c:v>1.4223633855555553</c:v>
                </c:pt>
                <c:pt idx="17">
                  <c:v>2.8380526966666668</c:v>
                </c:pt>
                <c:pt idx="18">
                  <c:v>4.0042277744444439</c:v>
                </c:pt>
                <c:pt idx="19">
                  <c:v>4.9324362411111116</c:v>
                </c:pt>
                <c:pt idx="20">
                  <c:v>5.6315899444444453</c:v>
                </c:pt>
                <c:pt idx="21">
                  <c:v>6.1182938333333334</c:v>
                </c:pt>
                <c:pt idx="22">
                  <c:v>6.4022032333333341</c:v>
                </c:pt>
                <c:pt idx="23">
                  <c:v>6.4922956333333328</c:v>
                </c:pt>
                <c:pt idx="24">
                  <c:v>6.4035027222222221</c:v>
                </c:pt>
                <c:pt idx="25">
                  <c:v>6.155630577777778</c:v>
                </c:pt>
                <c:pt idx="26">
                  <c:v>5.7649349555555558</c:v>
                </c:pt>
                <c:pt idx="27">
                  <c:v>5.2491753555555549</c:v>
                </c:pt>
                <c:pt idx="28">
                  <c:v>4.6319403888888884</c:v>
                </c:pt>
                <c:pt idx="29">
                  <c:v>3.9482671311111113</c:v>
                </c:pt>
                <c:pt idx="30">
                  <c:v>3.2210200177777777</c:v>
                </c:pt>
                <c:pt idx="31">
                  <c:v>2.4710136699999996</c:v>
                </c:pt>
                <c:pt idx="32">
                  <c:v>1.7269589811111112</c:v>
                </c:pt>
                <c:pt idx="33">
                  <c:v>1.008498681111111</c:v>
                </c:pt>
                <c:pt idx="34">
                  <c:v>0.32680322555555552</c:v>
                </c:pt>
                <c:pt idx="35">
                  <c:v>-0.30699600777777769</c:v>
                </c:pt>
                <c:pt idx="36">
                  <c:v>-0.87348239666666649</c:v>
                </c:pt>
                <c:pt idx="37">
                  <c:v>-1.369525152222222</c:v>
                </c:pt>
                <c:pt idx="38">
                  <c:v>-1.8021088166666663</c:v>
                </c:pt>
                <c:pt idx="39">
                  <c:v>-2.1720054811111109</c:v>
                </c:pt>
                <c:pt idx="40">
                  <c:v>-2.4818644222222219</c:v>
                </c:pt>
                <c:pt idx="41">
                  <c:v>-2.7452954999999997</c:v>
                </c:pt>
                <c:pt idx="42">
                  <c:v>-2.9637436888888886</c:v>
                </c:pt>
                <c:pt idx="43">
                  <c:v>-3.1424960111111111</c:v>
                </c:pt>
                <c:pt idx="44">
                  <c:v>-3.2895205666666669</c:v>
                </c:pt>
                <c:pt idx="45">
                  <c:v>-3.4140225888888889</c:v>
                </c:pt>
                <c:pt idx="46">
                  <c:v>-3.5158672222222225</c:v>
                </c:pt>
                <c:pt idx="47">
                  <c:v>-3.6021891555555561</c:v>
                </c:pt>
                <c:pt idx="48">
                  <c:v>-3.6713587777777779</c:v>
                </c:pt>
                <c:pt idx="49">
                  <c:v>-3.723954611111111</c:v>
                </c:pt>
                <c:pt idx="50">
                  <c:v>-3.7552078444444441</c:v>
                </c:pt>
                <c:pt idx="51">
                  <c:v>-3.7669455333333328</c:v>
                </c:pt>
                <c:pt idx="52">
                  <c:v>-3.7565497333333338</c:v>
                </c:pt>
                <c:pt idx="53">
                  <c:v>-3.7167073333333329</c:v>
                </c:pt>
                <c:pt idx="54">
                  <c:v>-3.6457874222222224</c:v>
                </c:pt>
                <c:pt idx="55">
                  <c:v>-3.5457860000000001</c:v>
                </c:pt>
                <c:pt idx="56">
                  <c:v>-3.4105796444444447</c:v>
                </c:pt>
                <c:pt idx="57">
                  <c:v>-3.2399947111111107</c:v>
                </c:pt>
                <c:pt idx="58">
                  <c:v>-3.0307464555555557</c:v>
                </c:pt>
                <c:pt idx="59">
                  <c:v>-2.7832219666666669</c:v>
                </c:pt>
                <c:pt idx="60">
                  <c:v>-2.4978783666666664</c:v>
                </c:pt>
                <c:pt idx="61">
                  <c:v>-2.1714784799999998</c:v>
                </c:pt>
                <c:pt idx="62">
                  <c:v>-1.8090565288888891</c:v>
                </c:pt>
                <c:pt idx="63">
                  <c:v>-1.4139028666666666</c:v>
                </c:pt>
                <c:pt idx="64">
                  <c:v>-0.98684188888888891</c:v>
                </c:pt>
                <c:pt idx="65">
                  <c:v>-0.52901160000000003</c:v>
                </c:pt>
                <c:pt idx="66">
                  <c:v>-4.546843333333328E-2</c:v>
                </c:pt>
                <c:pt idx="67">
                  <c:v>0.45943001111111109</c:v>
                </c:pt>
                <c:pt idx="68">
                  <c:v>0.98087939999999996</c:v>
                </c:pt>
                <c:pt idx="69">
                  <c:v>1.5170711777777777</c:v>
                </c:pt>
                <c:pt idx="70">
                  <c:v>2.0630061355555558</c:v>
                </c:pt>
                <c:pt idx="71">
                  <c:v>2.6157271177777779</c:v>
                </c:pt>
                <c:pt idx="72">
                  <c:v>3.1734204888888886</c:v>
                </c:pt>
                <c:pt idx="73">
                  <c:v>3.7352638222222225</c:v>
                </c:pt>
                <c:pt idx="74">
                  <c:v>4.2970324111111111</c:v>
                </c:pt>
                <c:pt idx="75">
                  <c:v>4.8571647000000002</c:v>
                </c:pt>
                <c:pt idx="76">
                  <c:v>5.412019244444445</c:v>
                </c:pt>
                <c:pt idx="77">
                  <c:v>5.9636655333333328</c:v>
                </c:pt>
                <c:pt idx="78">
                  <c:v>6.5093223222222214</c:v>
                </c:pt>
                <c:pt idx="79">
                  <c:v>7.0467671333333337</c:v>
                </c:pt>
                <c:pt idx="80">
                  <c:v>7.5744452999999998</c:v>
                </c:pt>
                <c:pt idx="81">
                  <c:v>8.0922820333333334</c:v>
                </c:pt>
                <c:pt idx="82">
                  <c:v>8.596672077777777</c:v>
                </c:pt>
                <c:pt idx="83">
                  <c:v>9.0870659222222212</c:v>
                </c:pt>
                <c:pt idx="84">
                  <c:v>9.5628754333333319</c:v>
                </c:pt>
                <c:pt idx="85">
                  <c:v>10.024512333333332</c:v>
                </c:pt>
                <c:pt idx="86">
                  <c:v>10.468888288888889</c:v>
                </c:pt>
                <c:pt idx="87">
                  <c:v>10.895853066666668</c:v>
                </c:pt>
                <c:pt idx="88">
                  <c:v>11.303391633333334</c:v>
                </c:pt>
                <c:pt idx="89">
                  <c:v>11.693314222222222</c:v>
                </c:pt>
                <c:pt idx="90">
                  <c:v>12.065436555555557</c:v>
                </c:pt>
                <c:pt idx="91">
                  <c:v>12.419498444444445</c:v>
                </c:pt>
                <c:pt idx="92">
                  <c:v>12.755208444444444</c:v>
                </c:pt>
                <c:pt idx="93">
                  <c:v>13.072824222222222</c:v>
                </c:pt>
                <c:pt idx="94">
                  <c:v>13.374063999999999</c:v>
                </c:pt>
                <c:pt idx="95">
                  <c:v>13.658624444444444</c:v>
                </c:pt>
                <c:pt idx="96">
                  <c:v>13.926831222222223</c:v>
                </c:pt>
                <c:pt idx="97">
                  <c:v>14.180957444444443</c:v>
                </c:pt>
                <c:pt idx="98">
                  <c:v>14.421813777777778</c:v>
                </c:pt>
                <c:pt idx="99">
                  <c:v>14.647432222222225</c:v>
                </c:pt>
                <c:pt idx="100">
                  <c:v>14.860384111111111</c:v>
                </c:pt>
                <c:pt idx="101">
                  <c:v>15.062819111111111</c:v>
                </c:pt>
                <c:pt idx="102">
                  <c:v>15.254279</c:v>
                </c:pt>
                <c:pt idx="103">
                  <c:v>15.432518111111111</c:v>
                </c:pt>
                <c:pt idx="104">
                  <c:v>15.600943111111112</c:v>
                </c:pt>
                <c:pt idx="105">
                  <c:v>15.75918022222222</c:v>
                </c:pt>
                <c:pt idx="106">
                  <c:v>15.905810333333331</c:v>
                </c:pt>
                <c:pt idx="107">
                  <c:v>16.041521222222219</c:v>
                </c:pt>
                <c:pt idx="108">
                  <c:v>16.170667333333331</c:v>
                </c:pt>
                <c:pt idx="109">
                  <c:v>16.291053777777776</c:v>
                </c:pt>
                <c:pt idx="110">
                  <c:v>16.399655555555555</c:v>
                </c:pt>
                <c:pt idx="111">
                  <c:v>16.502025333333332</c:v>
                </c:pt>
                <c:pt idx="112">
                  <c:v>16.599823333333333</c:v>
                </c:pt>
                <c:pt idx="113">
                  <c:v>16.689418111111113</c:v>
                </c:pt>
                <c:pt idx="114">
                  <c:v>16.772303000000004</c:v>
                </c:pt>
                <c:pt idx="115">
                  <c:v>16.855420222222222</c:v>
                </c:pt>
                <c:pt idx="116">
                  <c:v>16.935041999999999</c:v>
                </c:pt>
                <c:pt idx="117">
                  <c:v>17.007701444444447</c:v>
                </c:pt>
                <c:pt idx="118">
                  <c:v>17.077225111111112</c:v>
                </c:pt>
                <c:pt idx="119">
                  <c:v>17.150764777777781</c:v>
                </c:pt>
                <c:pt idx="120">
                  <c:v>17.221902888888891</c:v>
                </c:pt>
                <c:pt idx="121">
                  <c:v>17.290744000000004</c:v>
                </c:pt>
                <c:pt idx="122">
                  <c:v>17.364071777777777</c:v>
                </c:pt>
                <c:pt idx="123">
                  <c:v>17.444257555555552</c:v>
                </c:pt>
                <c:pt idx="124">
                  <c:v>17.522705666666667</c:v>
                </c:pt>
                <c:pt idx="125">
                  <c:v>17.602592222222221</c:v>
                </c:pt>
                <c:pt idx="126">
                  <c:v>17.689919111111109</c:v>
                </c:pt>
                <c:pt idx="127">
                  <c:v>17.780374777777777</c:v>
                </c:pt>
                <c:pt idx="128">
                  <c:v>17.867437444444441</c:v>
                </c:pt>
                <c:pt idx="129">
                  <c:v>17.953295555555556</c:v>
                </c:pt>
                <c:pt idx="130">
                  <c:v>18.043084222222223</c:v>
                </c:pt>
                <c:pt idx="131">
                  <c:v>18.128705777777778</c:v>
                </c:pt>
                <c:pt idx="132">
                  <c:v>18.207013111111113</c:v>
                </c:pt>
                <c:pt idx="133">
                  <c:v>18.283657444444444</c:v>
                </c:pt>
                <c:pt idx="134">
                  <c:v>18.361528111111113</c:v>
                </c:pt>
                <c:pt idx="135">
                  <c:v>18.432126888888888</c:v>
                </c:pt>
                <c:pt idx="136">
                  <c:v>18.499432777777777</c:v>
                </c:pt>
                <c:pt idx="137">
                  <c:v>18.567591666666665</c:v>
                </c:pt>
                <c:pt idx="138">
                  <c:v>18.636735555555557</c:v>
                </c:pt>
                <c:pt idx="139">
                  <c:v>18.699089555555556</c:v>
                </c:pt>
                <c:pt idx="140">
                  <c:v>18.759910222222221</c:v>
                </c:pt>
                <c:pt idx="141">
                  <c:v>18.821851777777777</c:v>
                </c:pt>
                <c:pt idx="142">
                  <c:v>18.881481999999998</c:v>
                </c:pt>
                <c:pt idx="143">
                  <c:v>18.93442811111111</c:v>
                </c:pt>
                <c:pt idx="144">
                  <c:v>18.987270333333335</c:v>
                </c:pt>
                <c:pt idx="145">
                  <c:v>19.039895333333334</c:v>
                </c:pt>
                <c:pt idx="146">
                  <c:v>19.088865444444441</c:v>
                </c:pt>
                <c:pt idx="147">
                  <c:v>19.134869444444444</c:v>
                </c:pt>
                <c:pt idx="148">
                  <c:v>19.182577111111112</c:v>
                </c:pt>
                <c:pt idx="149">
                  <c:v>19.231762777777778</c:v>
                </c:pt>
                <c:pt idx="150">
                  <c:v>19.279278666666666</c:v>
                </c:pt>
                <c:pt idx="151">
                  <c:v>19.32747088888889</c:v>
                </c:pt>
                <c:pt idx="152">
                  <c:v>19.378406444444447</c:v>
                </c:pt>
                <c:pt idx="153">
                  <c:v>19.430532777777778</c:v>
                </c:pt>
                <c:pt idx="154">
                  <c:v>19.48253022222222</c:v>
                </c:pt>
                <c:pt idx="155">
                  <c:v>19.535920333333333</c:v>
                </c:pt>
                <c:pt idx="156">
                  <c:v>19.590021444444446</c:v>
                </c:pt>
                <c:pt idx="157">
                  <c:v>19.645053555555556</c:v>
                </c:pt>
                <c:pt idx="158">
                  <c:v>19.698462888888891</c:v>
                </c:pt>
                <c:pt idx="159">
                  <c:v>19.750319444444443</c:v>
                </c:pt>
                <c:pt idx="160">
                  <c:v>19.798467666666667</c:v>
                </c:pt>
                <c:pt idx="161">
                  <c:v>19.844399777777777</c:v>
                </c:pt>
                <c:pt idx="162">
                  <c:v>19.885513555555558</c:v>
                </c:pt>
                <c:pt idx="163">
                  <c:v>19.917474777777773</c:v>
                </c:pt>
                <c:pt idx="164">
                  <c:v>19.941423666666665</c:v>
                </c:pt>
                <c:pt idx="165">
                  <c:v>19.960703111111112</c:v>
                </c:pt>
                <c:pt idx="166">
                  <c:v>19.969513777777777</c:v>
                </c:pt>
                <c:pt idx="167">
                  <c:v>19.966091999999996</c:v>
                </c:pt>
                <c:pt idx="168">
                  <c:v>19.956854888888888</c:v>
                </c:pt>
                <c:pt idx="169">
                  <c:v>19.946003777777772</c:v>
                </c:pt>
                <c:pt idx="170">
                  <c:v>19.925240444444441</c:v>
                </c:pt>
                <c:pt idx="171">
                  <c:v>19.895108777777779</c:v>
                </c:pt>
                <c:pt idx="172">
                  <c:v>19.869107444444445</c:v>
                </c:pt>
                <c:pt idx="173">
                  <c:v>19.845782666666665</c:v>
                </c:pt>
                <c:pt idx="174">
                  <c:v>19.815219333333332</c:v>
                </c:pt>
                <c:pt idx="175">
                  <c:v>19.783815888888888</c:v>
                </c:pt>
                <c:pt idx="176">
                  <c:v>19.76017088888889</c:v>
                </c:pt>
                <c:pt idx="177">
                  <c:v>19.737648333333333</c:v>
                </c:pt>
                <c:pt idx="178">
                  <c:v>19.709647555555556</c:v>
                </c:pt>
                <c:pt idx="179">
                  <c:v>19.689716333333333</c:v>
                </c:pt>
                <c:pt idx="180">
                  <c:v>19.67864188888889</c:v>
                </c:pt>
                <c:pt idx="181">
                  <c:v>19.664595333333335</c:v>
                </c:pt>
                <c:pt idx="182">
                  <c:v>19.642997777777779</c:v>
                </c:pt>
                <c:pt idx="183">
                  <c:v>19.630269222222221</c:v>
                </c:pt>
                <c:pt idx="184">
                  <c:v>19.623810333333335</c:v>
                </c:pt>
                <c:pt idx="185">
                  <c:v>19.613065444444445</c:v>
                </c:pt>
                <c:pt idx="186">
                  <c:v>19.595011111111113</c:v>
                </c:pt>
                <c:pt idx="187">
                  <c:v>19.581405555555559</c:v>
                </c:pt>
                <c:pt idx="188">
                  <c:v>19.560994222222224</c:v>
                </c:pt>
                <c:pt idx="189">
                  <c:v>19.533044333333336</c:v>
                </c:pt>
                <c:pt idx="190">
                  <c:v>19.496586777777779</c:v>
                </c:pt>
                <c:pt idx="191">
                  <c:v>19.466111555555553</c:v>
                </c:pt>
                <c:pt idx="192">
                  <c:v>19.425825999999997</c:v>
                </c:pt>
                <c:pt idx="193">
                  <c:v>19.372016222222221</c:v>
                </c:pt>
                <c:pt idx="194">
                  <c:v>19.314983777777776</c:v>
                </c:pt>
                <c:pt idx="195">
                  <c:v>19.266411444444444</c:v>
                </c:pt>
                <c:pt idx="196">
                  <c:v>19.211883333333333</c:v>
                </c:pt>
                <c:pt idx="197">
                  <c:v>19.153008333333336</c:v>
                </c:pt>
                <c:pt idx="198">
                  <c:v>19.09892677777778</c:v>
                </c:pt>
                <c:pt idx="199">
                  <c:v>19.05836877777778</c:v>
                </c:pt>
                <c:pt idx="200">
                  <c:v>19.015892999999998</c:v>
                </c:pt>
                <c:pt idx="201">
                  <c:v>18.977485555555557</c:v>
                </c:pt>
                <c:pt idx="202">
                  <c:v>18.955600222222223</c:v>
                </c:pt>
                <c:pt idx="203">
                  <c:v>18.946723555555554</c:v>
                </c:pt>
                <c:pt idx="204">
                  <c:v>18.938347333333336</c:v>
                </c:pt>
                <c:pt idx="205">
                  <c:v>18.936294666666669</c:v>
                </c:pt>
                <c:pt idx="206">
                  <c:v>18.948868333333333</c:v>
                </c:pt>
                <c:pt idx="207">
                  <c:v>18.966887666666665</c:v>
                </c:pt>
                <c:pt idx="208">
                  <c:v>18.979331777777777</c:v>
                </c:pt>
                <c:pt idx="209">
                  <c:v>18.99124188888889</c:v>
                </c:pt>
                <c:pt idx="210">
                  <c:v>19.006952111111111</c:v>
                </c:pt>
                <c:pt idx="211">
                  <c:v>19.015269888888884</c:v>
                </c:pt>
                <c:pt idx="212">
                  <c:v>19.010264777777778</c:v>
                </c:pt>
                <c:pt idx="213">
                  <c:v>18.996829777777776</c:v>
                </c:pt>
                <c:pt idx="214">
                  <c:v>18.979641555555556</c:v>
                </c:pt>
                <c:pt idx="215">
                  <c:v>18.95234122222222</c:v>
                </c:pt>
                <c:pt idx="216">
                  <c:v>18.913857444444446</c:v>
                </c:pt>
                <c:pt idx="217">
                  <c:v>18.86850322222222</c:v>
                </c:pt>
                <c:pt idx="218">
                  <c:v>18.823260444444443</c:v>
                </c:pt>
                <c:pt idx="219">
                  <c:v>18.776057999999999</c:v>
                </c:pt>
                <c:pt idx="220">
                  <c:v>18.725310666666665</c:v>
                </c:pt>
                <c:pt idx="221">
                  <c:v>18.67556011111111</c:v>
                </c:pt>
                <c:pt idx="222">
                  <c:v>18.635714555555555</c:v>
                </c:pt>
                <c:pt idx="223">
                  <c:v>18.604030555555553</c:v>
                </c:pt>
                <c:pt idx="224">
                  <c:v>18.572943111111112</c:v>
                </c:pt>
                <c:pt idx="225">
                  <c:v>18.546929222222225</c:v>
                </c:pt>
                <c:pt idx="226">
                  <c:v>18.539550777777777</c:v>
                </c:pt>
                <c:pt idx="227">
                  <c:v>18.542732888888889</c:v>
                </c:pt>
                <c:pt idx="228">
                  <c:v>18.544271666666667</c:v>
                </c:pt>
                <c:pt idx="229">
                  <c:v>18.554473888888889</c:v>
                </c:pt>
                <c:pt idx="230">
                  <c:v>18.579075666666668</c:v>
                </c:pt>
                <c:pt idx="231">
                  <c:v>18.604229555555555</c:v>
                </c:pt>
                <c:pt idx="232">
                  <c:v>18.620282444444442</c:v>
                </c:pt>
                <c:pt idx="233">
                  <c:v>18.660981444444442</c:v>
                </c:pt>
                <c:pt idx="234">
                  <c:v>18.703406999999999</c:v>
                </c:pt>
                <c:pt idx="235">
                  <c:v>18.727467777777775</c:v>
                </c:pt>
                <c:pt idx="236">
                  <c:v>18.73112311111111</c:v>
                </c:pt>
                <c:pt idx="237">
                  <c:v>18.738181555555556</c:v>
                </c:pt>
                <c:pt idx="238">
                  <c:v>18.742113</c:v>
                </c:pt>
                <c:pt idx="239">
                  <c:v>18.726231333333335</c:v>
                </c:pt>
                <c:pt idx="240">
                  <c:v>18.695509888888893</c:v>
                </c:pt>
                <c:pt idx="241">
                  <c:v>18.670445000000001</c:v>
                </c:pt>
                <c:pt idx="242">
                  <c:v>18.60257711111111</c:v>
                </c:pt>
                <c:pt idx="243">
                  <c:v>18.528893777777778</c:v>
                </c:pt>
                <c:pt idx="244">
                  <c:v>18.46112022222222</c:v>
                </c:pt>
                <c:pt idx="245">
                  <c:v>18.417119999999997</c:v>
                </c:pt>
                <c:pt idx="246">
                  <c:v>18.370545555555555</c:v>
                </c:pt>
                <c:pt idx="247">
                  <c:v>18.316369666666663</c:v>
                </c:pt>
                <c:pt idx="248">
                  <c:v>18.279205888888885</c:v>
                </c:pt>
                <c:pt idx="249">
                  <c:v>18.268872111111111</c:v>
                </c:pt>
                <c:pt idx="250">
                  <c:v>18.255997111111114</c:v>
                </c:pt>
                <c:pt idx="251">
                  <c:v>18.262976555555557</c:v>
                </c:pt>
                <c:pt idx="252">
                  <c:v>18.289080111111115</c:v>
                </c:pt>
                <c:pt idx="253">
                  <c:v>18.330207000000001</c:v>
                </c:pt>
                <c:pt idx="254">
                  <c:v>18.352056111111111</c:v>
                </c:pt>
                <c:pt idx="255">
                  <c:v>18.374190444444448</c:v>
                </c:pt>
                <c:pt idx="256">
                  <c:v>18.416859444444444</c:v>
                </c:pt>
                <c:pt idx="257">
                  <c:v>18.454833222222224</c:v>
                </c:pt>
                <c:pt idx="258">
                  <c:v>18.462140111111111</c:v>
                </c:pt>
                <c:pt idx="259">
                  <c:v>18.464692777777781</c:v>
                </c:pt>
                <c:pt idx="260">
                  <c:v>18.474612</c:v>
                </c:pt>
                <c:pt idx="261">
                  <c:v>18.459433444444446</c:v>
                </c:pt>
                <c:pt idx="262">
                  <c:v>18.411504111111114</c:v>
                </c:pt>
                <c:pt idx="263">
                  <c:v>18.366055888888887</c:v>
                </c:pt>
                <c:pt idx="264">
                  <c:v>18.321710222222222</c:v>
                </c:pt>
                <c:pt idx="265">
                  <c:v>18.247876000000002</c:v>
                </c:pt>
                <c:pt idx="266">
                  <c:v>18.154069</c:v>
                </c:pt>
                <c:pt idx="267">
                  <c:v>18.07447322222222</c:v>
                </c:pt>
                <c:pt idx="268">
                  <c:v>18.002331777777776</c:v>
                </c:pt>
                <c:pt idx="269">
                  <c:v>17.913013777777778</c:v>
                </c:pt>
                <c:pt idx="270">
                  <c:v>17.82673888888889</c:v>
                </c:pt>
                <c:pt idx="271">
                  <c:v>17.765867555555555</c:v>
                </c:pt>
                <c:pt idx="272">
                  <c:v>17.715312222222224</c:v>
                </c:pt>
                <c:pt idx="273">
                  <c:v>17.659476999999999</c:v>
                </c:pt>
                <c:pt idx="274">
                  <c:v>17.618853444444444</c:v>
                </c:pt>
                <c:pt idx="275">
                  <c:v>17.609112777777778</c:v>
                </c:pt>
                <c:pt idx="276">
                  <c:v>17.607165111111115</c:v>
                </c:pt>
                <c:pt idx="277">
                  <c:v>17.600749222222223</c:v>
                </c:pt>
                <c:pt idx="278">
                  <c:v>17.606232666666664</c:v>
                </c:pt>
                <c:pt idx="279">
                  <c:v>17.631150333333331</c:v>
                </c:pt>
                <c:pt idx="280">
                  <c:v>17.65337511111111</c:v>
                </c:pt>
                <c:pt idx="281">
                  <c:v>17.664525444444443</c:v>
                </c:pt>
                <c:pt idx="282">
                  <c:v>17.68003655555556</c:v>
                </c:pt>
                <c:pt idx="283">
                  <c:v>17.702401666666667</c:v>
                </c:pt>
                <c:pt idx="284">
                  <c:v>17.707329888888886</c:v>
                </c:pt>
                <c:pt idx="285">
                  <c:v>17.694879555555559</c:v>
                </c:pt>
                <c:pt idx="286">
                  <c:v>17.682178000000004</c:v>
                </c:pt>
                <c:pt idx="287">
                  <c:v>17.669116666666667</c:v>
                </c:pt>
                <c:pt idx="288">
                  <c:v>17.636059111111109</c:v>
                </c:pt>
                <c:pt idx="289">
                  <c:v>17.591216777777774</c:v>
                </c:pt>
                <c:pt idx="290">
                  <c:v>17.551412111111112</c:v>
                </c:pt>
                <c:pt idx="291">
                  <c:v>17.512793222222225</c:v>
                </c:pt>
                <c:pt idx="292">
                  <c:v>17.462165444444445</c:v>
                </c:pt>
                <c:pt idx="293">
                  <c:v>17.41468877777778</c:v>
                </c:pt>
                <c:pt idx="294">
                  <c:v>17.382083333333334</c:v>
                </c:pt>
                <c:pt idx="295">
                  <c:v>17.35639311111111</c:v>
                </c:pt>
                <c:pt idx="296">
                  <c:v>17.331155111111109</c:v>
                </c:pt>
                <c:pt idx="297">
                  <c:v>17.320123666666667</c:v>
                </c:pt>
                <c:pt idx="298">
                  <c:v>17.328004555555552</c:v>
                </c:pt>
                <c:pt idx="299">
                  <c:v>17.345112222222223</c:v>
                </c:pt>
                <c:pt idx="300">
                  <c:v>17.367234888888888</c:v>
                </c:pt>
                <c:pt idx="301">
                  <c:v>17.404144777777777</c:v>
                </c:pt>
                <c:pt idx="302">
                  <c:v>17.45285766666667</c:v>
                </c:pt>
                <c:pt idx="303">
                  <c:v>17.505180888888887</c:v>
                </c:pt>
                <c:pt idx="304">
                  <c:v>17.557147222222223</c:v>
                </c:pt>
                <c:pt idx="305">
                  <c:v>17.614015888888886</c:v>
                </c:pt>
                <c:pt idx="306">
                  <c:v>17.670828999999998</c:v>
                </c:pt>
                <c:pt idx="307">
                  <c:v>17.718624888888886</c:v>
                </c:pt>
                <c:pt idx="308">
                  <c:v>17.755865999999997</c:v>
                </c:pt>
                <c:pt idx="309">
                  <c:v>17.787393666666667</c:v>
                </c:pt>
                <c:pt idx="310">
                  <c:v>17.811264111111107</c:v>
                </c:pt>
                <c:pt idx="311">
                  <c:v>17.822908888888886</c:v>
                </c:pt>
                <c:pt idx="312">
                  <c:v>17.817376111111113</c:v>
                </c:pt>
                <c:pt idx="313">
                  <c:v>17.795040444444446</c:v>
                </c:pt>
                <c:pt idx="314">
                  <c:v>17.762498777777779</c:v>
                </c:pt>
                <c:pt idx="315">
                  <c:v>17.721941555555556</c:v>
                </c:pt>
                <c:pt idx="316">
                  <c:v>17.677787444444444</c:v>
                </c:pt>
                <c:pt idx="317">
                  <c:v>17.634414777777778</c:v>
                </c:pt>
                <c:pt idx="318">
                  <c:v>17.59186177777778</c:v>
                </c:pt>
                <c:pt idx="319">
                  <c:v>17.549954444444442</c:v>
                </c:pt>
                <c:pt idx="320">
                  <c:v>17.511017999999996</c:v>
                </c:pt>
                <c:pt idx="321">
                  <c:v>17.488144999999999</c:v>
                </c:pt>
                <c:pt idx="322">
                  <c:v>17.494471000000001</c:v>
                </c:pt>
                <c:pt idx="323">
                  <c:v>17.514191888888888</c:v>
                </c:pt>
                <c:pt idx="324">
                  <c:v>17.541672999999999</c:v>
                </c:pt>
                <c:pt idx="325">
                  <c:v>17.573563888888888</c:v>
                </c:pt>
                <c:pt idx="326">
                  <c:v>17.611245444444442</c:v>
                </c:pt>
                <c:pt idx="327">
                  <c:v>17.652399444444441</c:v>
                </c:pt>
                <c:pt idx="328">
                  <c:v>17.689728333333331</c:v>
                </c:pt>
                <c:pt idx="329">
                  <c:v>17.722470333333334</c:v>
                </c:pt>
                <c:pt idx="330">
                  <c:v>17.74653288888889</c:v>
                </c:pt>
                <c:pt idx="331">
                  <c:v>17.751555555555555</c:v>
                </c:pt>
                <c:pt idx="332">
                  <c:v>17.739599666666667</c:v>
                </c:pt>
                <c:pt idx="333">
                  <c:v>17.714928666666665</c:v>
                </c:pt>
                <c:pt idx="334">
                  <c:v>17.685472666666662</c:v>
                </c:pt>
                <c:pt idx="335">
                  <c:v>17.646915</c:v>
                </c:pt>
                <c:pt idx="336">
                  <c:v>17.597470666666666</c:v>
                </c:pt>
                <c:pt idx="337">
                  <c:v>17.544708999999997</c:v>
                </c:pt>
                <c:pt idx="338">
                  <c:v>17.494564555555556</c:v>
                </c:pt>
                <c:pt idx="339">
                  <c:v>17.443348</c:v>
                </c:pt>
                <c:pt idx="340">
                  <c:v>17.389728000000002</c:v>
                </c:pt>
                <c:pt idx="341">
                  <c:v>17.341463222222224</c:v>
                </c:pt>
                <c:pt idx="342">
                  <c:v>17.299604222222221</c:v>
                </c:pt>
                <c:pt idx="343">
                  <c:v>17.257154888888888</c:v>
                </c:pt>
                <c:pt idx="344">
                  <c:v>17.214025333333332</c:v>
                </c:pt>
                <c:pt idx="345">
                  <c:v>17.171243666666665</c:v>
                </c:pt>
                <c:pt idx="346">
                  <c:v>17.128598444444442</c:v>
                </c:pt>
                <c:pt idx="347">
                  <c:v>17.071376888888889</c:v>
                </c:pt>
                <c:pt idx="348">
                  <c:v>16.998957555555553</c:v>
                </c:pt>
                <c:pt idx="349">
                  <c:v>16.919839444444442</c:v>
                </c:pt>
                <c:pt idx="350">
                  <c:v>16.822226777777775</c:v>
                </c:pt>
                <c:pt idx="351">
                  <c:v>16.707130111111109</c:v>
                </c:pt>
                <c:pt idx="352">
                  <c:v>16.577574222222221</c:v>
                </c:pt>
                <c:pt idx="353">
                  <c:v>16.436026111111108</c:v>
                </c:pt>
                <c:pt idx="354">
                  <c:v>16.284627888888888</c:v>
                </c:pt>
                <c:pt idx="355">
                  <c:v>16.121375888888888</c:v>
                </c:pt>
                <c:pt idx="356">
                  <c:v>15.965011555555558</c:v>
                </c:pt>
                <c:pt idx="357">
                  <c:v>15.819936</c:v>
                </c:pt>
                <c:pt idx="358">
                  <c:v>15.675067555555557</c:v>
                </c:pt>
                <c:pt idx="359">
                  <c:v>15.547654666666666</c:v>
                </c:pt>
                <c:pt idx="360">
                  <c:v>15.425617444444445</c:v>
                </c:pt>
                <c:pt idx="361">
                  <c:v>15.309663666666669</c:v>
                </c:pt>
                <c:pt idx="362">
                  <c:v>15.197617333333334</c:v>
                </c:pt>
                <c:pt idx="363">
                  <c:v>15.085839111111113</c:v>
                </c:pt>
                <c:pt idx="364">
                  <c:v>14.966342666666666</c:v>
                </c:pt>
                <c:pt idx="365">
                  <c:v>14.837004</c:v>
                </c:pt>
                <c:pt idx="366">
                  <c:v>14.692632222222219</c:v>
                </c:pt>
                <c:pt idx="367">
                  <c:v>14.529715111111111</c:v>
                </c:pt>
                <c:pt idx="368">
                  <c:v>14.340357666666668</c:v>
                </c:pt>
                <c:pt idx="369">
                  <c:v>14.142114333333334</c:v>
                </c:pt>
                <c:pt idx="370">
                  <c:v>13.927252666666666</c:v>
                </c:pt>
                <c:pt idx="371">
                  <c:v>13.68006688888889</c:v>
                </c:pt>
                <c:pt idx="372">
                  <c:v>13.407007777777778</c:v>
                </c:pt>
                <c:pt idx="373">
                  <c:v>13.132667000000001</c:v>
                </c:pt>
                <c:pt idx="374">
                  <c:v>12.839605555555556</c:v>
                </c:pt>
                <c:pt idx="375">
                  <c:v>12.513970777777779</c:v>
                </c:pt>
                <c:pt idx="376">
                  <c:v>12.173132777777777</c:v>
                </c:pt>
                <c:pt idx="377">
                  <c:v>11.823253666666666</c:v>
                </c:pt>
                <c:pt idx="378">
                  <c:v>11.449751733333333</c:v>
                </c:pt>
                <c:pt idx="379">
                  <c:v>11.054087166666667</c:v>
                </c:pt>
                <c:pt idx="380">
                  <c:v>10.659671299999999</c:v>
                </c:pt>
                <c:pt idx="381">
                  <c:v>10.259333311111112</c:v>
                </c:pt>
                <c:pt idx="382">
                  <c:v>9.8286466555555556</c:v>
                </c:pt>
                <c:pt idx="383">
                  <c:v>9.3747170111111107</c:v>
                </c:pt>
                <c:pt idx="384">
                  <c:v>8.9247491222222219</c:v>
                </c:pt>
                <c:pt idx="385">
                  <c:v>8.456355966666667</c:v>
                </c:pt>
                <c:pt idx="386">
                  <c:v>7.9586416222222232</c:v>
                </c:pt>
                <c:pt idx="387">
                  <c:v>7.4266391111111103</c:v>
                </c:pt>
                <c:pt idx="388">
                  <c:v>6.878438288888888</c:v>
                </c:pt>
                <c:pt idx="389">
                  <c:v>6.3267004555555557</c:v>
                </c:pt>
                <c:pt idx="390">
                  <c:v>5.7709064333333338</c:v>
                </c:pt>
                <c:pt idx="391">
                  <c:v>5.2207255555555561</c:v>
                </c:pt>
                <c:pt idx="392">
                  <c:v>4.6710296111111118</c:v>
                </c:pt>
                <c:pt idx="393">
                  <c:v>4.1241024222222222</c:v>
                </c:pt>
                <c:pt idx="394">
                  <c:v>3.608522733333333</c:v>
                </c:pt>
                <c:pt idx="395">
                  <c:v>3.1266968222222222</c:v>
                </c:pt>
                <c:pt idx="396">
                  <c:v>2.7079635555555561</c:v>
                </c:pt>
                <c:pt idx="397">
                  <c:v>2.1012672999999999</c:v>
                </c:pt>
                <c:pt idx="398">
                  <c:v>1.7978984</c:v>
                </c:pt>
                <c:pt idx="399">
                  <c:v>1.4763877000000001</c:v>
                </c:pt>
                <c:pt idx="400">
                  <c:v>1.3140436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C48-420E-91BF-199F53D8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 Power (dBm) vs. Frequency, Over Temp., 3V / -0.5V Bias</a:t>
            </a:r>
          </a:p>
        </c:rich>
      </c:tx>
      <c:layout>
        <c:manualLayout>
          <c:xMode val="edge"/>
          <c:yMode val="edge"/>
          <c:x val="0.14413625140044353"/>
          <c:y val="9.0995917177019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9.8171478565179354E-2"/>
          <c:w val="0.88494395484248656"/>
          <c:h val="0.7585181539807525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'Temp Psat (2)'!$B$4</c:f>
              <c:strCache>
                <c:ptCount val="1"/>
                <c:pt idx="0">
                  <c:v>-40 C</c:v>
                </c:pt>
              </c:strCache>
            </c:strRef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(2)'!$O$6:$O$406</c:f>
              <c:numCache>
                <c:formatCode>General</c:formatCode>
                <c:ptCount val="401"/>
                <c:pt idx="0">
                  <c:v>-63.446570999999999</c:v>
                </c:pt>
                <c:pt idx="1">
                  <c:v>-60.126717666666671</c:v>
                </c:pt>
                <c:pt idx="2">
                  <c:v>-56.986716999999999</c:v>
                </c:pt>
                <c:pt idx="3">
                  <c:v>-50.220486925925933</c:v>
                </c:pt>
                <c:pt idx="4">
                  <c:v>-43.09709037037036</c:v>
                </c:pt>
                <c:pt idx="5">
                  <c:v>-34.745851974074071</c:v>
                </c:pt>
                <c:pt idx="6">
                  <c:v>-29.034797207407404</c:v>
                </c:pt>
                <c:pt idx="7">
                  <c:v>-23.482782981481481</c:v>
                </c:pt>
                <c:pt idx="8">
                  <c:v>-18.398612947407411</c:v>
                </c:pt>
                <c:pt idx="9">
                  <c:v>-13.933376742962963</c:v>
                </c:pt>
                <c:pt idx="10">
                  <c:v>-10.131581297777778</c:v>
                </c:pt>
                <c:pt idx="11">
                  <c:v>-6.8441930607407402</c:v>
                </c:pt>
                <c:pt idx="12">
                  <c:v>-3.9747915422222224</c:v>
                </c:pt>
                <c:pt idx="13">
                  <c:v>-1.464777505185185</c:v>
                </c:pt>
                <c:pt idx="14">
                  <c:v>0.72095054296296279</c:v>
                </c:pt>
                <c:pt idx="15">
                  <c:v>2.608281439259259</c:v>
                </c:pt>
                <c:pt idx="16">
                  <c:v>4.2205534022222215</c:v>
                </c:pt>
                <c:pt idx="17">
                  <c:v>5.5735872162962963</c:v>
                </c:pt>
                <c:pt idx="18">
                  <c:v>6.6880548303703691</c:v>
                </c:pt>
                <c:pt idx="19">
                  <c:v>7.5828011296296296</c:v>
                </c:pt>
                <c:pt idx="20">
                  <c:v>8.2729320592592597</c:v>
                </c:pt>
                <c:pt idx="21">
                  <c:v>8.7657387962962972</c:v>
                </c:pt>
                <c:pt idx="22">
                  <c:v>9.0703495444444435</c:v>
                </c:pt>
                <c:pt idx="23">
                  <c:v>9.1943599333333328</c:v>
                </c:pt>
                <c:pt idx="24">
                  <c:v>9.1449261740740742</c:v>
                </c:pt>
                <c:pt idx="25">
                  <c:v>8.9291978888888881</c:v>
                </c:pt>
                <c:pt idx="26">
                  <c:v>8.5613575074074078</c:v>
                </c:pt>
                <c:pt idx="27">
                  <c:v>8.0583940148148141</c:v>
                </c:pt>
                <c:pt idx="28">
                  <c:v>7.4364172407407407</c:v>
                </c:pt>
                <c:pt idx="29">
                  <c:v>6.7139859629629628</c:v>
                </c:pt>
                <c:pt idx="30">
                  <c:v>5.9202712851851844</c:v>
                </c:pt>
                <c:pt idx="31">
                  <c:v>5.0900526555555556</c:v>
                </c:pt>
                <c:pt idx="32">
                  <c:v>4.2567814414814817</c:v>
                </c:pt>
                <c:pt idx="33">
                  <c:v>3.451619653703704</c:v>
                </c:pt>
                <c:pt idx="34">
                  <c:v>2.7017830570370371</c:v>
                </c:pt>
                <c:pt idx="35">
                  <c:v>2.0217049922222223</c:v>
                </c:pt>
                <c:pt idx="36">
                  <c:v>1.4139549177777779</c:v>
                </c:pt>
                <c:pt idx="37">
                  <c:v>0.8800076933333334</c:v>
                </c:pt>
                <c:pt idx="38">
                  <c:v>0.42155260666666666</c:v>
                </c:pt>
                <c:pt idx="39">
                  <c:v>3.7073521851851865E-2</c:v>
                </c:pt>
                <c:pt idx="40">
                  <c:v>-0.27918109666666663</c:v>
                </c:pt>
                <c:pt idx="41">
                  <c:v>-0.53278714555555562</c:v>
                </c:pt>
                <c:pt idx="42">
                  <c:v>-0.7352018392592593</c:v>
                </c:pt>
                <c:pt idx="43">
                  <c:v>-0.89782566111111117</c:v>
                </c:pt>
                <c:pt idx="44">
                  <c:v>-1.032193174074074</c:v>
                </c:pt>
                <c:pt idx="45">
                  <c:v>-1.1468239737037036</c:v>
                </c:pt>
                <c:pt idx="46">
                  <c:v>-1.2488459418518518</c:v>
                </c:pt>
                <c:pt idx="47">
                  <c:v>-1.3393146662962963</c:v>
                </c:pt>
                <c:pt idx="48">
                  <c:v>-1.4203648148148149</c:v>
                </c:pt>
                <c:pt idx="49">
                  <c:v>-1.4913990740740741</c:v>
                </c:pt>
                <c:pt idx="50">
                  <c:v>-1.5513280925925923</c:v>
                </c:pt>
                <c:pt idx="51">
                  <c:v>-1.5943964888888889</c:v>
                </c:pt>
                <c:pt idx="52">
                  <c:v>-1.6189900296296296</c:v>
                </c:pt>
                <c:pt idx="53">
                  <c:v>-1.6223712481481483</c:v>
                </c:pt>
                <c:pt idx="54">
                  <c:v>-1.5993524370370371</c:v>
                </c:pt>
                <c:pt idx="55">
                  <c:v>-1.542949431851852</c:v>
                </c:pt>
                <c:pt idx="56">
                  <c:v>-1.4501887051851854</c:v>
                </c:pt>
                <c:pt idx="57">
                  <c:v>-1.3182692296296297</c:v>
                </c:pt>
                <c:pt idx="58">
                  <c:v>-1.1428682211111112</c:v>
                </c:pt>
                <c:pt idx="59">
                  <c:v>-0.9207543062962964</c:v>
                </c:pt>
                <c:pt idx="60">
                  <c:v>-0.6502195848148149</c:v>
                </c:pt>
                <c:pt idx="61">
                  <c:v>-0.33052893481481488</c:v>
                </c:pt>
                <c:pt idx="62">
                  <c:v>4.1131679999999983E-2</c:v>
                </c:pt>
                <c:pt idx="63">
                  <c:v>0.46401786888888896</c:v>
                </c:pt>
                <c:pt idx="64">
                  <c:v>0.93342161925925937</c:v>
                </c:pt>
                <c:pt idx="65">
                  <c:v>1.4427057481481482</c:v>
                </c:pt>
                <c:pt idx="66">
                  <c:v>1.9874185281481482</c:v>
                </c:pt>
                <c:pt idx="67">
                  <c:v>2.5609639825925927</c:v>
                </c:pt>
                <c:pt idx="68">
                  <c:v>3.1571365825925928</c:v>
                </c:pt>
                <c:pt idx="69">
                  <c:v>3.7688891574074077</c:v>
                </c:pt>
                <c:pt idx="70">
                  <c:v>4.3924116148148151</c:v>
                </c:pt>
                <c:pt idx="71">
                  <c:v>5.022092322222222</c:v>
                </c:pt>
                <c:pt idx="72">
                  <c:v>5.6529248370370375</c:v>
                </c:pt>
                <c:pt idx="73">
                  <c:v>6.2798313814814817</c:v>
                </c:pt>
                <c:pt idx="74">
                  <c:v>6.9012247074074082</c:v>
                </c:pt>
                <c:pt idx="75">
                  <c:v>7.5139813555555568</c:v>
                </c:pt>
                <c:pt idx="76">
                  <c:v>8.1156184629629635</c:v>
                </c:pt>
                <c:pt idx="77">
                  <c:v>8.7018555444444434</c:v>
                </c:pt>
                <c:pt idx="78">
                  <c:v>9.271548296296297</c:v>
                </c:pt>
                <c:pt idx="79">
                  <c:v>9.8216820222222214</c:v>
                </c:pt>
                <c:pt idx="80">
                  <c:v>10.350345844444446</c:v>
                </c:pt>
                <c:pt idx="81">
                  <c:v>10.854999729629631</c:v>
                </c:pt>
                <c:pt idx="82">
                  <c:v>11.336641762962964</c:v>
                </c:pt>
                <c:pt idx="83">
                  <c:v>11.793233133333333</c:v>
                </c:pt>
                <c:pt idx="84">
                  <c:v>12.223265551851853</c:v>
                </c:pt>
                <c:pt idx="85">
                  <c:v>12.625466037037038</c:v>
                </c:pt>
                <c:pt idx="86">
                  <c:v>13.000593444444442</c:v>
                </c:pt>
                <c:pt idx="87">
                  <c:v>13.348772481481481</c:v>
                </c:pt>
                <c:pt idx="88">
                  <c:v>13.671173074074074</c:v>
                </c:pt>
                <c:pt idx="89">
                  <c:v>13.971068888888889</c:v>
                </c:pt>
                <c:pt idx="90">
                  <c:v>14.251122925925925</c:v>
                </c:pt>
                <c:pt idx="91">
                  <c:v>14.513491555555555</c:v>
                </c:pt>
                <c:pt idx="92">
                  <c:v>14.759318111111112</c:v>
                </c:pt>
                <c:pt idx="93">
                  <c:v>14.99177103703704</c:v>
                </c:pt>
                <c:pt idx="94">
                  <c:v>15.210590111111111</c:v>
                </c:pt>
                <c:pt idx="95">
                  <c:v>15.415569481481484</c:v>
                </c:pt>
                <c:pt idx="96">
                  <c:v>15.606105259259259</c:v>
                </c:pt>
                <c:pt idx="97">
                  <c:v>15.784215222222221</c:v>
                </c:pt>
                <c:pt idx="98">
                  <c:v>15.948842925925925</c:v>
                </c:pt>
                <c:pt idx="99">
                  <c:v>16.100041074074074</c:v>
                </c:pt>
                <c:pt idx="100">
                  <c:v>16.238628925925926</c:v>
                </c:pt>
                <c:pt idx="101">
                  <c:v>16.367600629629631</c:v>
                </c:pt>
                <c:pt idx="102">
                  <c:v>16.487131333333334</c:v>
                </c:pt>
                <c:pt idx="103">
                  <c:v>16.598560888888887</c:v>
                </c:pt>
                <c:pt idx="104">
                  <c:v>16.705742666666666</c:v>
                </c:pt>
                <c:pt idx="105">
                  <c:v>16.811215333333333</c:v>
                </c:pt>
                <c:pt idx="106">
                  <c:v>16.914307407407403</c:v>
                </c:pt>
                <c:pt idx="107">
                  <c:v>17.013676370370366</c:v>
                </c:pt>
                <c:pt idx="108">
                  <c:v>17.112293259259257</c:v>
                </c:pt>
                <c:pt idx="109">
                  <c:v>17.210327925925924</c:v>
                </c:pt>
                <c:pt idx="110">
                  <c:v>17.308476629629627</c:v>
                </c:pt>
                <c:pt idx="111">
                  <c:v>17.406757740740741</c:v>
                </c:pt>
                <c:pt idx="112">
                  <c:v>17.510612259259261</c:v>
                </c:pt>
                <c:pt idx="113">
                  <c:v>17.619847407407409</c:v>
                </c:pt>
                <c:pt idx="114">
                  <c:v>17.733233703703707</c:v>
                </c:pt>
                <c:pt idx="115">
                  <c:v>17.84923244444445</c:v>
                </c:pt>
                <c:pt idx="116">
                  <c:v>17.969046185185189</c:v>
                </c:pt>
                <c:pt idx="117">
                  <c:v>18.089543703703708</c:v>
                </c:pt>
                <c:pt idx="118">
                  <c:v>18.205755333333332</c:v>
                </c:pt>
                <c:pt idx="119">
                  <c:v>18.317368814814813</c:v>
                </c:pt>
                <c:pt idx="120">
                  <c:v>18.424293814814813</c:v>
                </c:pt>
                <c:pt idx="121">
                  <c:v>18.526404259259255</c:v>
                </c:pt>
                <c:pt idx="122">
                  <c:v>18.62013274074074</c:v>
                </c:pt>
                <c:pt idx="123">
                  <c:v>18.710768185185184</c:v>
                </c:pt>
                <c:pt idx="124">
                  <c:v>18.799104814814815</c:v>
                </c:pt>
                <c:pt idx="125">
                  <c:v>18.887296555555555</c:v>
                </c:pt>
                <c:pt idx="126">
                  <c:v>18.972604296296296</c:v>
                </c:pt>
                <c:pt idx="127">
                  <c:v>19.060027148148148</c:v>
                </c:pt>
                <c:pt idx="128">
                  <c:v>19.146393629629632</c:v>
                </c:pt>
                <c:pt idx="129">
                  <c:v>19.230155888888891</c:v>
                </c:pt>
                <c:pt idx="130">
                  <c:v>19.307323740740742</c:v>
                </c:pt>
                <c:pt idx="131">
                  <c:v>19.381134592592591</c:v>
                </c:pt>
                <c:pt idx="132">
                  <c:v>19.450377851851851</c:v>
                </c:pt>
                <c:pt idx="133">
                  <c:v>19.515672185185185</c:v>
                </c:pt>
                <c:pt idx="134">
                  <c:v>19.580135185185185</c:v>
                </c:pt>
                <c:pt idx="135">
                  <c:v>19.648191555555556</c:v>
                </c:pt>
                <c:pt idx="136">
                  <c:v>19.721972296296297</c:v>
                </c:pt>
                <c:pt idx="137">
                  <c:v>19.800890074074072</c:v>
                </c:pt>
                <c:pt idx="138">
                  <c:v>19.889054888888893</c:v>
                </c:pt>
                <c:pt idx="139">
                  <c:v>19.98441177777778</c:v>
                </c:pt>
                <c:pt idx="140">
                  <c:v>20.085871148148147</c:v>
                </c:pt>
                <c:pt idx="141">
                  <c:v>20.187085333333329</c:v>
                </c:pt>
                <c:pt idx="142">
                  <c:v>20.289144703703702</c:v>
                </c:pt>
                <c:pt idx="143">
                  <c:v>20.385824703703701</c:v>
                </c:pt>
                <c:pt idx="144">
                  <c:v>20.476198518518519</c:v>
                </c:pt>
                <c:pt idx="145">
                  <c:v>20.557172703703703</c:v>
                </c:pt>
                <c:pt idx="146">
                  <c:v>20.632808037037037</c:v>
                </c:pt>
                <c:pt idx="147">
                  <c:v>20.701087407407407</c:v>
                </c:pt>
                <c:pt idx="148">
                  <c:v>20.764656925925923</c:v>
                </c:pt>
                <c:pt idx="149">
                  <c:v>20.825041629629631</c:v>
                </c:pt>
                <c:pt idx="150">
                  <c:v>20.886187592592591</c:v>
                </c:pt>
                <c:pt idx="151">
                  <c:v>20.947496962962965</c:v>
                </c:pt>
                <c:pt idx="152">
                  <c:v>21.010103370370373</c:v>
                </c:pt>
                <c:pt idx="153">
                  <c:v>21.074800444444445</c:v>
                </c:pt>
                <c:pt idx="154">
                  <c:v>21.141881444444447</c:v>
                </c:pt>
                <c:pt idx="155">
                  <c:v>21.210342777777779</c:v>
                </c:pt>
                <c:pt idx="156">
                  <c:v>21.280052777777779</c:v>
                </c:pt>
                <c:pt idx="157">
                  <c:v>21.35204240740741</c:v>
                </c:pt>
                <c:pt idx="158">
                  <c:v>21.426159148148155</c:v>
                </c:pt>
                <c:pt idx="159">
                  <c:v>21.502399333333329</c:v>
                </c:pt>
                <c:pt idx="160">
                  <c:v>21.579483629629625</c:v>
                </c:pt>
                <c:pt idx="161">
                  <c:v>21.657203851851847</c:v>
                </c:pt>
                <c:pt idx="162">
                  <c:v>21.734885925925923</c:v>
                </c:pt>
                <c:pt idx="163">
                  <c:v>21.811249777777778</c:v>
                </c:pt>
                <c:pt idx="164">
                  <c:v>21.883291370370372</c:v>
                </c:pt>
                <c:pt idx="165">
                  <c:v>21.949845962962964</c:v>
                </c:pt>
                <c:pt idx="166">
                  <c:v>22.010809222222225</c:v>
                </c:pt>
                <c:pt idx="167">
                  <c:v>22.063392925925928</c:v>
                </c:pt>
                <c:pt idx="168">
                  <c:v>22.104888703703708</c:v>
                </c:pt>
                <c:pt idx="169">
                  <c:v>22.136543111111113</c:v>
                </c:pt>
                <c:pt idx="170">
                  <c:v>22.160921703703707</c:v>
                </c:pt>
                <c:pt idx="171">
                  <c:v>22.175111148148151</c:v>
                </c:pt>
                <c:pt idx="172">
                  <c:v>22.178951074074078</c:v>
                </c:pt>
                <c:pt idx="173">
                  <c:v>22.177058888888894</c:v>
                </c:pt>
                <c:pt idx="174">
                  <c:v>22.172805703703705</c:v>
                </c:pt>
                <c:pt idx="175">
                  <c:v>22.163076370370373</c:v>
                </c:pt>
                <c:pt idx="176">
                  <c:v>22.151222444444443</c:v>
                </c:pt>
                <c:pt idx="177">
                  <c:v>22.144446518518521</c:v>
                </c:pt>
                <c:pt idx="178">
                  <c:v>22.143870814814814</c:v>
                </c:pt>
                <c:pt idx="179">
                  <c:v>22.145088814814812</c:v>
                </c:pt>
                <c:pt idx="180">
                  <c:v>22.152287000000001</c:v>
                </c:pt>
                <c:pt idx="181">
                  <c:v>22.170579518518519</c:v>
                </c:pt>
                <c:pt idx="182">
                  <c:v>22.195311555555559</c:v>
                </c:pt>
                <c:pt idx="183">
                  <c:v>22.220892222222222</c:v>
                </c:pt>
                <c:pt idx="184">
                  <c:v>22.251216259259262</c:v>
                </c:pt>
                <c:pt idx="185">
                  <c:v>22.287975518518518</c:v>
                </c:pt>
                <c:pt idx="186">
                  <c:v>22.322444888888892</c:v>
                </c:pt>
                <c:pt idx="187">
                  <c:v>22.351148111111112</c:v>
                </c:pt>
                <c:pt idx="188">
                  <c:v>22.379007037037038</c:v>
                </c:pt>
                <c:pt idx="189">
                  <c:v>22.404935814814817</c:v>
                </c:pt>
                <c:pt idx="190">
                  <c:v>22.41967125925926</c:v>
                </c:pt>
                <c:pt idx="191">
                  <c:v>22.423572629629632</c:v>
                </c:pt>
                <c:pt idx="192">
                  <c:v>22.422367518518524</c:v>
                </c:pt>
                <c:pt idx="193">
                  <c:v>22.413094851851852</c:v>
                </c:pt>
                <c:pt idx="194">
                  <c:v>22.388540851851854</c:v>
                </c:pt>
                <c:pt idx="195">
                  <c:v>22.352869481481481</c:v>
                </c:pt>
                <c:pt idx="196">
                  <c:v>22.312378037037035</c:v>
                </c:pt>
                <c:pt idx="197">
                  <c:v>22.263935444444446</c:v>
                </c:pt>
                <c:pt idx="198">
                  <c:v>22.205514592592593</c:v>
                </c:pt>
                <c:pt idx="199">
                  <c:v>22.14554577777778</c:v>
                </c:pt>
                <c:pt idx="200">
                  <c:v>22.090927037037037</c:v>
                </c:pt>
                <c:pt idx="201">
                  <c:v>22.038507259259262</c:v>
                </c:pt>
                <c:pt idx="202">
                  <c:v>21.988784851851857</c:v>
                </c:pt>
                <c:pt idx="203">
                  <c:v>21.949781333333334</c:v>
                </c:pt>
                <c:pt idx="204">
                  <c:v>21.925702666666666</c:v>
                </c:pt>
                <c:pt idx="205">
                  <c:v>21.911990962962964</c:v>
                </c:pt>
                <c:pt idx="206">
                  <c:v>21.908285851851854</c:v>
                </c:pt>
                <c:pt idx="207">
                  <c:v>21.919357259259261</c:v>
                </c:pt>
                <c:pt idx="208">
                  <c:v>21.943915333333333</c:v>
                </c:pt>
                <c:pt idx="209">
                  <c:v>21.974565074074075</c:v>
                </c:pt>
                <c:pt idx="210">
                  <c:v>22.008179259259254</c:v>
                </c:pt>
                <c:pt idx="211">
                  <c:v>22.046457370370366</c:v>
                </c:pt>
                <c:pt idx="212">
                  <c:v>22.084858185185183</c:v>
                </c:pt>
                <c:pt idx="213">
                  <c:v>22.115898407407411</c:v>
                </c:pt>
                <c:pt idx="214">
                  <c:v>22.136377962962964</c:v>
                </c:pt>
                <c:pt idx="215">
                  <c:v>22.148544555555556</c:v>
                </c:pt>
                <c:pt idx="216">
                  <c:v>22.148909666666668</c:v>
                </c:pt>
                <c:pt idx="217">
                  <c:v>22.133696592592589</c:v>
                </c:pt>
                <c:pt idx="218">
                  <c:v>22.102611888888887</c:v>
                </c:pt>
                <c:pt idx="219">
                  <c:v>22.060778148148145</c:v>
                </c:pt>
                <c:pt idx="220">
                  <c:v>22.007370666666663</c:v>
                </c:pt>
                <c:pt idx="221">
                  <c:v>21.942340925925929</c:v>
                </c:pt>
                <c:pt idx="222">
                  <c:v>21.868739703703699</c:v>
                </c:pt>
                <c:pt idx="223">
                  <c:v>21.79410148148148</c:v>
                </c:pt>
                <c:pt idx="224">
                  <c:v>21.719587666666669</c:v>
                </c:pt>
                <c:pt idx="225">
                  <c:v>21.64578918518519</c:v>
                </c:pt>
                <c:pt idx="226">
                  <c:v>21.576517074074076</c:v>
                </c:pt>
                <c:pt idx="227">
                  <c:v>21.518834481481488</c:v>
                </c:pt>
                <c:pt idx="228">
                  <c:v>21.472824407407412</c:v>
                </c:pt>
                <c:pt idx="229">
                  <c:v>21.437506740740744</c:v>
                </c:pt>
                <c:pt idx="230">
                  <c:v>21.416511407407409</c:v>
                </c:pt>
                <c:pt idx="231">
                  <c:v>21.413390962962961</c:v>
                </c:pt>
                <c:pt idx="232">
                  <c:v>21.423278740740738</c:v>
                </c:pt>
                <c:pt idx="233">
                  <c:v>21.440122407407404</c:v>
                </c:pt>
                <c:pt idx="234">
                  <c:v>21.475721555555555</c:v>
                </c:pt>
                <c:pt idx="235">
                  <c:v>21.53285537037037</c:v>
                </c:pt>
                <c:pt idx="236">
                  <c:v>21.605726148148147</c:v>
                </c:pt>
                <c:pt idx="237">
                  <c:v>21.680045592592592</c:v>
                </c:pt>
                <c:pt idx="238">
                  <c:v>21.756651074074075</c:v>
                </c:pt>
                <c:pt idx="239">
                  <c:v>21.82087688888889</c:v>
                </c:pt>
                <c:pt idx="240">
                  <c:v>21.861384925925929</c:v>
                </c:pt>
                <c:pt idx="241">
                  <c:v>21.873861185185188</c:v>
                </c:pt>
                <c:pt idx="242">
                  <c:v>21.874465333333333</c:v>
                </c:pt>
                <c:pt idx="243">
                  <c:v>21.850435481481483</c:v>
                </c:pt>
                <c:pt idx="244">
                  <c:v>21.796083185185186</c:v>
                </c:pt>
                <c:pt idx="245">
                  <c:v>21.71300725925926</c:v>
                </c:pt>
                <c:pt idx="246">
                  <c:v>21.620402074074075</c:v>
                </c:pt>
                <c:pt idx="247">
                  <c:v>21.514381222222223</c:v>
                </c:pt>
                <c:pt idx="248">
                  <c:v>21.408126259259259</c:v>
                </c:pt>
                <c:pt idx="249">
                  <c:v>21.312809925925926</c:v>
                </c:pt>
                <c:pt idx="250">
                  <c:v>21.238979037037037</c:v>
                </c:pt>
                <c:pt idx="251">
                  <c:v>21.170349407407411</c:v>
                </c:pt>
                <c:pt idx="252">
                  <c:v>21.11110725925926</c:v>
                </c:pt>
                <c:pt idx="253">
                  <c:v>21.07010714814815</c:v>
                </c:pt>
                <c:pt idx="254">
                  <c:v>21.048756037037037</c:v>
                </c:pt>
                <c:pt idx="255">
                  <c:v>21.035629444444449</c:v>
                </c:pt>
                <c:pt idx="256">
                  <c:v>21.037836481481488</c:v>
                </c:pt>
                <c:pt idx="257">
                  <c:v>21.061282740740747</c:v>
                </c:pt>
                <c:pt idx="258">
                  <c:v>21.099097111111114</c:v>
                </c:pt>
                <c:pt idx="259">
                  <c:v>21.140574777777783</c:v>
                </c:pt>
                <c:pt idx="260">
                  <c:v>21.193398666666667</c:v>
                </c:pt>
                <c:pt idx="261">
                  <c:v>21.257071740740741</c:v>
                </c:pt>
                <c:pt idx="262">
                  <c:v>21.315234</c:v>
                </c:pt>
                <c:pt idx="263">
                  <c:v>21.360929148148148</c:v>
                </c:pt>
                <c:pt idx="264">
                  <c:v>21.403553740740744</c:v>
                </c:pt>
                <c:pt idx="265">
                  <c:v>21.438864814814817</c:v>
                </c:pt>
                <c:pt idx="266">
                  <c:v>21.450491592592595</c:v>
                </c:pt>
                <c:pt idx="267">
                  <c:v>21.439469037037039</c:v>
                </c:pt>
                <c:pt idx="268">
                  <c:v>21.417332999999999</c:v>
                </c:pt>
                <c:pt idx="269">
                  <c:v>21.376699666666664</c:v>
                </c:pt>
                <c:pt idx="270">
                  <c:v>21.308385444444443</c:v>
                </c:pt>
                <c:pt idx="271">
                  <c:v>21.223210481481477</c:v>
                </c:pt>
                <c:pt idx="272">
                  <c:v>21.133828962962962</c:v>
                </c:pt>
                <c:pt idx="273">
                  <c:v>21.030469481481479</c:v>
                </c:pt>
                <c:pt idx="274">
                  <c:v>20.91068540740741</c:v>
                </c:pt>
                <c:pt idx="275">
                  <c:v>20.789971259259261</c:v>
                </c:pt>
                <c:pt idx="276">
                  <c:v>20.678908629629632</c:v>
                </c:pt>
                <c:pt idx="277">
                  <c:v>20.566747518518522</c:v>
                </c:pt>
                <c:pt idx="278">
                  <c:v>20.45661737037037</c:v>
                </c:pt>
                <c:pt idx="279">
                  <c:v>20.364105333333331</c:v>
                </c:pt>
                <c:pt idx="280">
                  <c:v>20.294232518518516</c:v>
                </c:pt>
                <c:pt idx="281">
                  <c:v>20.233626962962962</c:v>
                </c:pt>
                <c:pt idx="282">
                  <c:v>20.187391148148148</c:v>
                </c:pt>
                <c:pt idx="283">
                  <c:v>20.168567740740738</c:v>
                </c:pt>
                <c:pt idx="284">
                  <c:v>20.174868333333333</c:v>
                </c:pt>
                <c:pt idx="285">
                  <c:v>20.189115851851852</c:v>
                </c:pt>
                <c:pt idx="286">
                  <c:v>20.215357037037037</c:v>
                </c:pt>
                <c:pt idx="287">
                  <c:v>20.26260244444445</c:v>
                </c:pt>
                <c:pt idx="288">
                  <c:v>20.320349333333336</c:v>
                </c:pt>
                <c:pt idx="289">
                  <c:v>20.369900592592597</c:v>
                </c:pt>
                <c:pt idx="290">
                  <c:v>20.417552962962962</c:v>
                </c:pt>
                <c:pt idx="291">
                  <c:v>20.470014777777777</c:v>
                </c:pt>
                <c:pt idx="292">
                  <c:v>20.513138074074075</c:v>
                </c:pt>
                <c:pt idx="293">
                  <c:v>20.533788666666666</c:v>
                </c:pt>
                <c:pt idx="294">
                  <c:v>20.546212333333333</c:v>
                </c:pt>
                <c:pt idx="295">
                  <c:v>20.556141481481482</c:v>
                </c:pt>
                <c:pt idx="296">
                  <c:v>20.548944962962967</c:v>
                </c:pt>
                <c:pt idx="297">
                  <c:v>20.521041333333333</c:v>
                </c:pt>
                <c:pt idx="298">
                  <c:v>20.491235851851851</c:v>
                </c:pt>
                <c:pt idx="299">
                  <c:v>20.461992259259262</c:v>
                </c:pt>
                <c:pt idx="300">
                  <c:v>20.421604851851853</c:v>
                </c:pt>
                <c:pt idx="301">
                  <c:v>20.374865777777778</c:v>
                </c:pt>
                <c:pt idx="302">
                  <c:v>20.337623814814815</c:v>
                </c:pt>
                <c:pt idx="303">
                  <c:v>20.304770814814812</c:v>
                </c:pt>
                <c:pt idx="304">
                  <c:v>20.267053481481479</c:v>
                </c:pt>
                <c:pt idx="305">
                  <c:v>20.232668592592592</c:v>
                </c:pt>
                <c:pt idx="306">
                  <c:v>20.211710111111113</c:v>
                </c:pt>
                <c:pt idx="307">
                  <c:v>20.195392000000002</c:v>
                </c:pt>
                <c:pt idx="308">
                  <c:v>20.178881370370373</c:v>
                </c:pt>
                <c:pt idx="309">
                  <c:v>20.168826555555558</c:v>
                </c:pt>
                <c:pt idx="310">
                  <c:v>20.167998925925925</c:v>
                </c:pt>
                <c:pt idx="311">
                  <c:v>20.166151185185186</c:v>
                </c:pt>
                <c:pt idx="312">
                  <c:v>20.148899037037037</c:v>
                </c:pt>
                <c:pt idx="313">
                  <c:v>20.11782896296296</c:v>
                </c:pt>
                <c:pt idx="314">
                  <c:v>20.076504629629628</c:v>
                </c:pt>
                <c:pt idx="315">
                  <c:v>20.031672962962961</c:v>
                </c:pt>
                <c:pt idx="316">
                  <c:v>19.985203185185185</c:v>
                </c:pt>
                <c:pt idx="317">
                  <c:v>19.945201518518516</c:v>
                </c:pt>
                <c:pt idx="318">
                  <c:v>19.910855629629626</c:v>
                </c:pt>
                <c:pt idx="319">
                  <c:v>19.874788259259258</c:v>
                </c:pt>
                <c:pt idx="320">
                  <c:v>19.825461185185187</c:v>
                </c:pt>
                <c:pt idx="321">
                  <c:v>19.774750592592593</c:v>
                </c:pt>
                <c:pt idx="322">
                  <c:v>19.735402296296296</c:v>
                </c:pt>
                <c:pt idx="323">
                  <c:v>19.709334000000002</c:v>
                </c:pt>
                <c:pt idx="324">
                  <c:v>19.683904222222221</c:v>
                </c:pt>
                <c:pt idx="325">
                  <c:v>19.657591777777778</c:v>
                </c:pt>
                <c:pt idx="326">
                  <c:v>19.632652703703702</c:v>
                </c:pt>
                <c:pt idx="327">
                  <c:v>19.613090592592595</c:v>
                </c:pt>
                <c:pt idx="328">
                  <c:v>19.59753511111111</c:v>
                </c:pt>
                <c:pt idx="329">
                  <c:v>19.598994148148147</c:v>
                </c:pt>
                <c:pt idx="330">
                  <c:v>19.627341777777776</c:v>
                </c:pt>
                <c:pt idx="331">
                  <c:v>19.672707814814814</c:v>
                </c:pt>
                <c:pt idx="332">
                  <c:v>19.717801666666663</c:v>
                </c:pt>
                <c:pt idx="333">
                  <c:v>19.762425925925928</c:v>
                </c:pt>
                <c:pt idx="334">
                  <c:v>19.8158872962963</c:v>
                </c:pt>
                <c:pt idx="335">
                  <c:v>19.86779140740741</c:v>
                </c:pt>
                <c:pt idx="336">
                  <c:v>19.905138851851849</c:v>
                </c:pt>
                <c:pt idx="337">
                  <c:v>19.934624629629628</c:v>
                </c:pt>
                <c:pt idx="338">
                  <c:v>19.965414814814817</c:v>
                </c:pt>
                <c:pt idx="339">
                  <c:v>19.985969851851852</c:v>
                </c:pt>
                <c:pt idx="340">
                  <c:v>19.99127592592593</c:v>
                </c:pt>
                <c:pt idx="341">
                  <c:v>19.991943703703708</c:v>
                </c:pt>
                <c:pt idx="342">
                  <c:v>19.993464148148149</c:v>
                </c:pt>
                <c:pt idx="343">
                  <c:v>19.983618000000003</c:v>
                </c:pt>
                <c:pt idx="344">
                  <c:v>19.961666222222224</c:v>
                </c:pt>
                <c:pt idx="345">
                  <c:v>19.936099148148148</c:v>
                </c:pt>
                <c:pt idx="346">
                  <c:v>19.90845937037037</c:v>
                </c:pt>
                <c:pt idx="347">
                  <c:v>19.870455555555555</c:v>
                </c:pt>
                <c:pt idx="348">
                  <c:v>19.823161296296295</c:v>
                </c:pt>
                <c:pt idx="349">
                  <c:v>19.769541666666669</c:v>
                </c:pt>
                <c:pt idx="350">
                  <c:v>19.710041962962965</c:v>
                </c:pt>
                <c:pt idx="351">
                  <c:v>19.638754370370375</c:v>
                </c:pt>
                <c:pt idx="352">
                  <c:v>19.558585740740742</c:v>
                </c:pt>
                <c:pt idx="353">
                  <c:v>19.472731185185186</c:v>
                </c:pt>
                <c:pt idx="354">
                  <c:v>19.480391843209876</c:v>
                </c:pt>
                <c:pt idx="355">
                  <c:v>19.50424287489712</c:v>
                </c:pt>
                <c:pt idx="356">
                  <c:v>19.536493181481482</c:v>
                </c:pt>
                <c:pt idx="357">
                  <c:v>19.488314495061729</c:v>
                </c:pt>
                <c:pt idx="358">
                  <c:v>19.433095711111111</c:v>
                </c:pt>
                <c:pt idx="359">
                  <c:v>19.365704317695474</c:v>
                </c:pt>
                <c:pt idx="360">
                  <c:v>19.25599209382716</c:v>
                </c:pt>
                <c:pt idx="361">
                  <c:v>19.157776359259259</c:v>
                </c:pt>
                <c:pt idx="362">
                  <c:v>19.014216195061724</c:v>
                </c:pt>
                <c:pt idx="363">
                  <c:v>18.913809739917696</c:v>
                </c:pt>
                <c:pt idx="364">
                  <c:v>18.787542984773665</c:v>
                </c:pt>
                <c:pt idx="365">
                  <c:v>18.737470323868315</c:v>
                </c:pt>
                <c:pt idx="366">
                  <c:v>18.700143142386835</c:v>
                </c:pt>
                <c:pt idx="367">
                  <c:v>18.722338181069961</c:v>
                </c:pt>
                <c:pt idx="368">
                  <c:v>18.74229125473251</c:v>
                </c:pt>
                <c:pt idx="369">
                  <c:v>18.799425587242798</c:v>
                </c:pt>
                <c:pt idx="370">
                  <c:v>18.851923190123458</c:v>
                </c:pt>
                <c:pt idx="371">
                  <c:v>18.916423286831279</c:v>
                </c:pt>
                <c:pt idx="372">
                  <c:v>18.921246328395064</c:v>
                </c:pt>
                <c:pt idx="373">
                  <c:v>18.938025180246914</c:v>
                </c:pt>
                <c:pt idx="374">
                  <c:v>18.960396974444446</c:v>
                </c:pt>
                <c:pt idx="375">
                  <c:v>18.973150609794235</c:v>
                </c:pt>
                <c:pt idx="376">
                  <c:v>18.862660566131684</c:v>
                </c:pt>
                <c:pt idx="377">
                  <c:v>18.688736355432095</c:v>
                </c:pt>
                <c:pt idx="378">
                  <c:v>18.472082068065841</c:v>
                </c:pt>
                <c:pt idx="379">
                  <c:v>18.21504638888889</c:v>
                </c:pt>
                <c:pt idx="380">
                  <c:v>17.853542063621401</c:v>
                </c:pt>
                <c:pt idx="381">
                  <c:v>17.397445403086419</c:v>
                </c:pt>
                <c:pt idx="382">
                  <c:v>16.841676260864194</c:v>
                </c:pt>
                <c:pt idx="383">
                  <c:v>16.195130366995883</c:v>
                </c:pt>
                <c:pt idx="384">
                  <c:v>15.489757219958847</c:v>
                </c:pt>
                <c:pt idx="385">
                  <c:v>14.779228831687242</c:v>
                </c:pt>
                <c:pt idx="386">
                  <c:v>14.07759889526749</c:v>
                </c:pt>
                <c:pt idx="387">
                  <c:v>13.348865313703703</c:v>
                </c:pt>
                <c:pt idx="388">
                  <c:v>12.642425171604939</c:v>
                </c:pt>
                <c:pt idx="389">
                  <c:v>11.965351869958846</c:v>
                </c:pt>
                <c:pt idx="390">
                  <c:v>11.439268332057614</c:v>
                </c:pt>
                <c:pt idx="391">
                  <c:v>11.000293905884773</c:v>
                </c:pt>
                <c:pt idx="392">
                  <c:v>10.586800636881069</c:v>
                </c:pt>
                <c:pt idx="393">
                  <c:v>10.128047998453498</c:v>
                </c:pt>
                <c:pt idx="394">
                  <c:v>9.7333022360753088</c:v>
                </c:pt>
                <c:pt idx="395">
                  <c:v>9.4783344554991782</c:v>
                </c:pt>
                <c:pt idx="396">
                  <c:v>8.8607671437987658</c:v>
                </c:pt>
                <c:pt idx="397">
                  <c:v>8.3281636063415636</c:v>
                </c:pt>
                <c:pt idx="398">
                  <c:v>8.2336397289666667</c:v>
                </c:pt>
                <c:pt idx="399">
                  <c:v>8.8711814433333327</c:v>
                </c:pt>
                <c:pt idx="400">
                  <c:v>9.7045908999999995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64-4845-9340-FC9A161AA414}"/>
            </c:ext>
          </c:extLst>
        </c:ser>
        <c:ser>
          <c:idx val="1"/>
          <c:order val="1"/>
          <c:tx>
            <c:strRef>
              <c:f>'Temp Psat (2)'!$P$4</c:f>
              <c:strCache>
                <c:ptCount val="1"/>
                <c:pt idx="0">
                  <c:v>0 C</c:v>
                </c:pt>
              </c:strCache>
            </c:strRef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(2)'!$AC$6:$AC$406</c:f>
              <c:numCache>
                <c:formatCode>General</c:formatCode>
                <c:ptCount val="401"/>
                <c:pt idx="0">
                  <c:v>-59.777779000000002</c:v>
                </c:pt>
                <c:pt idx="1">
                  <c:v>-57.898901666666667</c:v>
                </c:pt>
                <c:pt idx="2">
                  <c:v>-56.189657666666669</c:v>
                </c:pt>
                <c:pt idx="3">
                  <c:v>-50.069619592592595</c:v>
                </c:pt>
                <c:pt idx="4">
                  <c:v>-43.267062037037043</c:v>
                </c:pt>
                <c:pt idx="5">
                  <c:v>-34.868276974074078</c:v>
                </c:pt>
                <c:pt idx="6">
                  <c:v>-29.461936525925925</c:v>
                </c:pt>
                <c:pt idx="7">
                  <c:v>-24.055011559259256</c:v>
                </c:pt>
                <c:pt idx="8">
                  <c:v>-19.000385723703701</c:v>
                </c:pt>
                <c:pt idx="9">
                  <c:v>-14.509676295555556</c:v>
                </c:pt>
                <c:pt idx="10">
                  <c:v>-10.682657878518519</c:v>
                </c:pt>
                <c:pt idx="11">
                  <c:v>-7.3833063970370381</c:v>
                </c:pt>
                <c:pt idx="12">
                  <c:v>-4.5095071340740747</c:v>
                </c:pt>
                <c:pt idx="13">
                  <c:v>-1.9998644896296296</c:v>
                </c:pt>
                <c:pt idx="14">
                  <c:v>0.18418855481481491</c:v>
                </c:pt>
                <c:pt idx="15">
                  <c:v>2.0702793992592596</c:v>
                </c:pt>
                <c:pt idx="16">
                  <c:v>3.6827829474074076</c:v>
                </c:pt>
                <c:pt idx="17">
                  <c:v>5.0371504044444437</c:v>
                </c:pt>
                <c:pt idx="18">
                  <c:v>6.152834776296296</c:v>
                </c:pt>
                <c:pt idx="19">
                  <c:v>7.0466521000000002</c:v>
                </c:pt>
                <c:pt idx="20">
                  <c:v>7.731640792592593</c:v>
                </c:pt>
                <c:pt idx="21">
                  <c:v>8.2135887111111128</c:v>
                </c:pt>
                <c:pt idx="22">
                  <c:v>8.5012951222222224</c:v>
                </c:pt>
                <c:pt idx="23">
                  <c:v>8.6032509777777779</c:v>
                </c:pt>
                <c:pt idx="24">
                  <c:v>8.5286391518518521</c:v>
                </c:pt>
                <c:pt idx="25">
                  <c:v>8.2872736444444453</c:v>
                </c:pt>
                <c:pt idx="26">
                  <c:v>7.8959361592592598</c:v>
                </c:pt>
                <c:pt idx="27">
                  <c:v>7.3737649888888894</c:v>
                </c:pt>
                <c:pt idx="28">
                  <c:v>6.7389461111111117</c:v>
                </c:pt>
                <c:pt idx="29">
                  <c:v>6.0119610888888886</c:v>
                </c:pt>
                <c:pt idx="30">
                  <c:v>5.2225308592592601</c:v>
                </c:pt>
                <c:pt idx="31">
                  <c:v>4.404275080370371</c:v>
                </c:pt>
                <c:pt idx="32">
                  <c:v>3.5880885074074076</c:v>
                </c:pt>
                <c:pt idx="33">
                  <c:v>2.8022980566666664</c:v>
                </c:pt>
                <c:pt idx="34">
                  <c:v>2.0713802418518519</c:v>
                </c:pt>
                <c:pt idx="35">
                  <c:v>1.408292572962963</c:v>
                </c:pt>
                <c:pt idx="36">
                  <c:v>0.81519601518518525</c:v>
                </c:pt>
                <c:pt idx="37">
                  <c:v>0.29416905592592596</c:v>
                </c:pt>
                <c:pt idx="38">
                  <c:v>-0.15300453666666666</c:v>
                </c:pt>
                <c:pt idx="39">
                  <c:v>-0.52772895148148147</c:v>
                </c:pt>
                <c:pt idx="40">
                  <c:v>-0.83582135777777777</c:v>
                </c:pt>
                <c:pt idx="41">
                  <c:v>-1.0824437885185185</c:v>
                </c:pt>
                <c:pt idx="42">
                  <c:v>-1.278985522962963</c:v>
                </c:pt>
                <c:pt idx="43">
                  <c:v>-1.4364954562962964</c:v>
                </c:pt>
                <c:pt idx="44">
                  <c:v>-1.5662221651851851</c:v>
                </c:pt>
                <c:pt idx="45">
                  <c:v>-1.675931637037037</c:v>
                </c:pt>
                <c:pt idx="46">
                  <c:v>-1.772595085185185</c:v>
                </c:pt>
                <c:pt idx="47">
                  <c:v>-1.8570153814814816</c:v>
                </c:pt>
                <c:pt idx="48">
                  <c:v>-1.9313337370370369</c:v>
                </c:pt>
                <c:pt idx="49">
                  <c:v>-1.9948577629629629</c:v>
                </c:pt>
                <c:pt idx="50">
                  <c:v>-2.0469504629629633</c:v>
                </c:pt>
                <c:pt idx="51">
                  <c:v>-2.0819710888888889</c:v>
                </c:pt>
                <c:pt idx="52">
                  <c:v>-2.0983225370370371</c:v>
                </c:pt>
                <c:pt idx="53">
                  <c:v>-2.0931630259259255</c:v>
                </c:pt>
                <c:pt idx="54">
                  <c:v>-2.061784622222222</c:v>
                </c:pt>
                <c:pt idx="55">
                  <c:v>-1.9975087814814814</c:v>
                </c:pt>
                <c:pt idx="56">
                  <c:v>-1.8976226503703704</c:v>
                </c:pt>
                <c:pt idx="57">
                  <c:v>-1.7596950466666668</c:v>
                </c:pt>
                <c:pt idx="58">
                  <c:v>-1.5799824359259258</c:v>
                </c:pt>
                <c:pt idx="59">
                  <c:v>-1.3555495329629628</c:v>
                </c:pt>
                <c:pt idx="60">
                  <c:v>-1.0849344033333332</c:v>
                </c:pt>
                <c:pt idx="61">
                  <c:v>-0.7679386585185185</c:v>
                </c:pt>
                <c:pt idx="62">
                  <c:v>-0.40228891851851861</c:v>
                </c:pt>
                <c:pt idx="63">
                  <c:v>1.1165637037036991E-2</c:v>
                </c:pt>
                <c:pt idx="64">
                  <c:v>0.46792915925925921</c:v>
                </c:pt>
                <c:pt idx="65">
                  <c:v>0.96152923555555558</c:v>
                </c:pt>
                <c:pt idx="66">
                  <c:v>1.4878478762962963</c:v>
                </c:pt>
                <c:pt idx="67">
                  <c:v>2.0409941470370367</c:v>
                </c:pt>
                <c:pt idx="68">
                  <c:v>2.6154314699999999</c:v>
                </c:pt>
                <c:pt idx="69">
                  <c:v>3.2046362477777777</c:v>
                </c:pt>
                <c:pt idx="70">
                  <c:v>3.8052392400000001</c:v>
                </c:pt>
                <c:pt idx="71">
                  <c:v>4.4122098740740734</c:v>
                </c:pt>
                <c:pt idx="72">
                  <c:v>5.0209716888888893</c:v>
                </c:pt>
                <c:pt idx="73">
                  <c:v>5.6268681888888894</c:v>
                </c:pt>
                <c:pt idx="74">
                  <c:v>6.2285047814814805</c:v>
                </c:pt>
                <c:pt idx="75">
                  <c:v>6.8232776740740739</c:v>
                </c:pt>
                <c:pt idx="76">
                  <c:v>7.4090054333333333</c:v>
                </c:pt>
                <c:pt idx="77">
                  <c:v>7.9819171814814824</c:v>
                </c:pt>
                <c:pt idx="78">
                  <c:v>8.541320544444444</c:v>
                </c:pt>
                <c:pt idx="79">
                  <c:v>9.0851208851851855</c:v>
                </c:pt>
                <c:pt idx="80">
                  <c:v>9.6122482370370363</c:v>
                </c:pt>
                <c:pt idx="81">
                  <c:v>10.120580603703702</c:v>
                </c:pt>
                <c:pt idx="82">
                  <c:v>10.611096655555555</c:v>
                </c:pt>
                <c:pt idx="83">
                  <c:v>11.082045111111112</c:v>
                </c:pt>
                <c:pt idx="84">
                  <c:v>11.532406755555556</c:v>
                </c:pt>
                <c:pt idx="85">
                  <c:v>11.960808159259258</c:v>
                </c:pt>
                <c:pt idx="86">
                  <c:v>12.367942888888889</c:v>
                </c:pt>
                <c:pt idx="87">
                  <c:v>12.753340814814814</c:v>
                </c:pt>
                <c:pt idx="88">
                  <c:v>13.117301111111111</c:v>
                </c:pt>
                <c:pt idx="89">
                  <c:v>13.460715370370371</c:v>
                </c:pt>
                <c:pt idx="90">
                  <c:v>13.784768592592592</c:v>
                </c:pt>
                <c:pt idx="91">
                  <c:v>14.090226370370369</c:v>
                </c:pt>
                <c:pt idx="92">
                  <c:v>14.377524333333335</c:v>
                </c:pt>
                <c:pt idx="93">
                  <c:v>14.648190444444445</c:v>
                </c:pt>
                <c:pt idx="94">
                  <c:v>14.901821185185186</c:v>
                </c:pt>
                <c:pt idx="95">
                  <c:v>15.138202148148148</c:v>
                </c:pt>
                <c:pt idx="96">
                  <c:v>15.356682666666666</c:v>
                </c:pt>
                <c:pt idx="97">
                  <c:v>15.558763888888889</c:v>
                </c:pt>
                <c:pt idx="98">
                  <c:v>15.743837259259259</c:v>
                </c:pt>
                <c:pt idx="99">
                  <c:v>15.912654037037036</c:v>
                </c:pt>
                <c:pt idx="100">
                  <c:v>16.065757111111111</c:v>
                </c:pt>
                <c:pt idx="101">
                  <c:v>16.206194333333332</c:v>
                </c:pt>
                <c:pt idx="102">
                  <c:v>16.334778444444442</c:v>
                </c:pt>
                <c:pt idx="103">
                  <c:v>16.453618629629631</c:v>
                </c:pt>
                <c:pt idx="104">
                  <c:v>16.565507407407406</c:v>
                </c:pt>
                <c:pt idx="105">
                  <c:v>16.673282296296296</c:v>
                </c:pt>
                <c:pt idx="106">
                  <c:v>16.776508888888888</c:v>
                </c:pt>
                <c:pt idx="107">
                  <c:v>16.874515222222218</c:v>
                </c:pt>
                <c:pt idx="108">
                  <c:v>16.969433962962963</c:v>
                </c:pt>
                <c:pt idx="109">
                  <c:v>17.062542481481483</c:v>
                </c:pt>
                <c:pt idx="110">
                  <c:v>17.154618222222226</c:v>
                </c:pt>
                <c:pt idx="111">
                  <c:v>17.245206444444445</c:v>
                </c:pt>
                <c:pt idx="112">
                  <c:v>17.338820333333334</c:v>
                </c:pt>
                <c:pt idx="113">
                  <c:v>17.435267481481478</c:v>
                </c:pt>
                <c:pt idx="114">
                  <c:v>17.53387996296296</c:v>
                </c:pt>
                <c:pt idx="115">
                  <c:v>17.632575592592591</c:v>
                </c:pt>
                <c:pt idx="116">
                  <c:v>17.734523037037036</c:v>
                </c:pt>
                <c:pt idx="117">
                  <c:v>17.837214370370372</c:v>
                </c:pt>
                <c:pt idx="118">
                  <c:v>17.937592222222225</c:v>
                </c:pt>
                <c:pt idx="119">
                  <c:v>18.034111481481485</c:v>
                </c:pt>
                <c:pt idx="120">
                  <c:v>18.128415666666669</c:v>
                </c:pt>
                <c:pt idx="121">
                  <c:v>18.219032296296295</c:v>
                </c:pt>
                <c:pt idx="122">
                  <c:v>18.303618333333333</c:v>
                </c:pt>
                <c:pt idx="123">
                  <c:v>18.385855740740741</c:v>
                </c:pt>
                <c:pt idx="124">
                  <c:v>18.468141962962964</c:v>
                </c:pt>
                <c:pt idx="125">
                  <c:v>18.551069592592594</c:v>
                </c:pt>
                <c:pt idx="126">
                  <c:v>18.63224811111111</c:v>
                </c:pt>
                <c:pt idx="127">
                  <c:v>18.71544611111111</c:v>
                </c:pt>
                <c:pt idx="128">
                  <c:v>18.798495444444445</c:v>
                </c:pt>
                <c:pt idx="129">
                  <c:v>18.879599481481481</c:v>
                </c:pt>
                <c:pt idx="130">
                  <c:v>18.954922111111113</c:v>
                </c:pt>
                <c:pt idx="131">
                  <c:v>19.028085740740739</c:v>
                </c:pt>
                <c:pt idx="132">
                  <c:v>19.09744525925926</c:v>
                </c:pt>
                <c:pt idx="133">
                  <c:v>19.16376574074074</c:v>
                </c:pt>
                <c:pt idx="134">
                  <c:v>19.22832822222222</c:v>
                </c:pt>
                <c:pt idx="135">
                  <c:v>19.296402814814812</c:v>
                </c:pt>
                <c:pt idx="136">
                  <c:v>19.368296185185184</c:v>
                </c:pt>
                <c:pt idx="137">
                  <c:v>19.444269222222221</c:v>
                </c:pt>
                <c:pt idx="138">
                  <c:v>19.526496296296298</c:v>
                </c:pt>
                <c:pt idx="139">
                  <c:v>19.614827407407407</c:v>
                </c:pt>
                <c:pt idx="140">
                  <c:v>19.707019407407405</c:v>
                </c:pt>
                <c:pt idx="141">
                  <c:v>19.798620111111109</c:v>
                </c:pt>
                <c:pt idx="142">
                  <c:v>19.890112555555557</c:v>
                </c:pt>
                <c:pt idx="143">
                  <c:v>19.977454703703703</c:v>
                </c:pt>
                <c:pt idx="144">
                  <c:v>20.059255037037037</c:v>
                </c:pt>
                <c:pt idx="145">
                  <c:v>20.13349940740741</c:v>
                </c:pt>
                <c:pt idx="146">
                  <c:v>20.203799703703705</c:v>
                </c:pt>
                <c:pt idx="147">
                  <c:v>20.26871637037037</c:v>
                </c:pt>
                <c:pt idx="148">
                  <c:v>20.33023451851852</c:v>
                </c:pt>
                <c:pt idx="149">
                  <c:v>20.389422148148146</c:v>
                </c:pt>
                <c:pt idx="150">
                  <c:v>20.449867777777779</c:v>
                </c:pt>
                <c:pt idx="151">
                  <c:v>20.510602666666667</c:v>
                </c:pt>
                <c:pt idx="152">
                  <c:v>20.572652185185188</c:v>
                </c:pt>
                <c:pt idx="153">
                  <c:v>20.636228296296295</c:v>
                </c:pt>
                <c:pt idx="154">
                  <c:v>20.702037518518519</c:v>
                </c:pt>
                <c:pt idx="155">
                  <c:v>20.768784592592592</c:v>
                </c:pt>
                <c:pt idx="156">
                  <c:v>20.836636296296295</c:v>
                </c:pt>
                <c:pt idx="157">
                  <c:v>20.905862333333332</c:v>
                </c:pt>
                <c:pt idx="158">
                  <c:v>20.976566481481481</c:v>
                </c:pt>
                <c:pt idx="159">
                  <c:v>21.048270148148145</c:v>
                </c:pt>
                <c:pt idx="160">
                  <c:v>21.119768851851848</c:v>
                </c:pt>
                <c:pt idx="161">
                  <c:v>21.190154259259256</c:v>
                </c:pt>
                <c:pt idx="162">
                  <c:v>21.258957333333331</c:v>
                </c:pt>
                <c:pt idx="163">
                  <c:v>21.325095629629626</c:v>
                </c:pt>
                <c:pt idx="164">
                  <c:v>21.385865925925923</c:v>
                </c:pt>
                <c:pt idx="165">
                  <c:v>21.440000592592593</c:v>
                </c:pt>
                <c:pt idx="166">
                  <c:v>21.487927592592595</c:v>
                </c:pt>
                <c:pt idx="167">
                  <c:v>21.527839851851855</c:v>
                </c:pt>
                <c:pt idx="168">
                  <c:v>21.557098074074077</c:v>
                </c:pt>
                <c:pt idx="169">
                  <c:v>21.576882185185184</c:v>
                </c:pt>
                <c:pt idx="170">
                  <c:v>21.590232296296296</c:v>
                </c:pt>
                <c:pt idx="171">
                  <c:v>21.595212740740738</c:v>
                </c:pt>
                <c:pt idx="172">
                  <c:v>21.590787333333328</c:v>
                </c:pt>
                <c:pt idx="173">
                  <c:v>21.581013296296295</c:v>
                </c:pt>
                <c:pt idx="174">
                  <c:v>21.569648222222224</c:v>
                </c:pt>
                <c:pt idx="175">
                  <c:v>21.554111444444445</c:v>
                </c:pt>
                <c:pt idx="176">
                  <c:v>21.53612851851852</c:v>
                </c:pt>
                <c:pt idx="177">
                  <c:v>21.522206999999998</c:v>
                </c:pt>
                <c:pt idx="178">
                  <c:v>21.51421207407407</c:v>
                </c:pt>
                <c:pt idx="179">
                  <c:v>21.507628999999998</c:v>
                </c:pt>
                <c:pt idx="180">
                  <c:v>21.504879851851854</c:v>
                </c:pt>
                <c:pt idx="181">
                  <c:v>21.510867999999999</c:v>
                </c:pt>
                <c:pt idx="182">
                  <c:v>21.522684259259261</c:v>
                </c:pt>
                <c:pt idx="183">
                  <c:v>21.534248037037035</c:v>
                </c:pt>
                <c:pt idx="184">
                  <c:v>21.548283296296294</c:v>
                </c:pt>
                <c:pt idx="185">
                  <c:v>21.566794407407411</c:v>
                </c:pt>
                <c:pt idx="186">
                  <c:v>21.58333974074074</c:v>
                </c:pt>
                <c:pt idx="187">
                  <c:v>21.59324481481482</c:v>
                </c:pt>
                <c:pt idx="188">
                  <c:v>21.601029555555556</c:v>
                </c:pt>
                <c:pt idx="189">
                  <c:v>21.60674237037037</c:v>
                </c:pt>
                <c:pt idx="190">
                  <c:v>21.60358340740741</c:v>
                </c:pt>
                <c:pt idx="191">
                  <c:v>21.59035722222222</c:v>
                </c:pt>
                <c:pt idx="192">
                  <c:v>21.573096000000003</c:v>
                </c:pt>
                <c:pt idx="193">
                  <c:v>21.5507067037037</c:v>
                </c:pt>
                <c:pt idx="194">
                  <c:v>21.517793703703703</c:v>
                </c:pt>
                <c:pt idx="195">
                  <c:v>21.476679962962962</c:v>
                </c:pt>
                <c:pt idx="196">
                  <c:v>21.43391451851852</c:v>
                </c:pt>
                <c:pt idx="197">
                  <c:v>21.387764481481483</c:v>
                </c:pt>
                <c:pt idx="198">
                  <c:v>21.33583607407407</c:v>
                </c:pt>
                <c:pt idx="199">
                  <c:v>21.28367174074074</c:v>
                </c:pt>
                <c:pt idx="200">
                  <c:v>21.237727000000003</c:v>
                </c:pt>
                <c:pt idx="201">
                  <c:v>21.195557814814816</c:v>
                </c:pt>
                <c:pt idx="202">
                  <c:v>21.155944037037035</c:v>
                </c:pt>
                <c:pt idx="203">
                  <c:v>21.124515444444445</c:v>
                </c:pt>
                <c:pt idx="204">
                  <c:v>21.105378296296298</c:v>
                </c:pt>
                <c:pt idx="205">
                  <c:v>21.094940148148151</c:v>
                </c:pt>
                <c:pt idx="206">
                  <c:v>21.09109337037037</c:v>
                </c:pt>
                <c:pt idx="207">
                  <c:v>21.097622777777772</c:v>
                </c:pt>
                <c:pt idx="208">
                  <c:v>21.114130407407405</c:v>
                </c:pt>
                <c:pt idx="209">
                  <c:v>21.134722</c:v>
                </c:pt>
                <c:pt idx="210">
                  <c:v>21.155174222222222</c:v>
                </c:pt>
                <c:pt idx="211">
                  <c:v>21.17750225925926</c:v>
                </c:pt>
                <c:pt idx="212">
                  <c:v>21.198912888888888</c:v>
                </c:pt>
                <c:pt idx="213">
                  <c:v>21.213668148148148</c:v>
                </c:pt>
                <c:pt idx="214">
                  <c:v>21.217995777777777</c:v>
                </c:pt>
                <c:pt idx="215">
                  <c:v>21.214888407407408</c:v>
                </c:pt>
                <c:pt idx="216">
                  <c:v>21.202771148148148</c:v>
                </c:pt>
                <c:pt idx="217">
                  <c:v>21.179316185185186</c:v>
                </c:pt>
                <c:pt idx="218">
                  <c:v>21.143369333333336</c:v>
                </c:pt>
                <c:pt idx="219">
                  <c:v>21.100296629629629</c:v>
                </c:pt>
                <c:pt idx="220">
                  <c:v>21.050260888888889</c:v>
                </c:pt>
                <c:pt idx="221">
                  <c:v>20.993211518518518</c:v>
                </c:pt>
                <c:pt idx="222">
                  <c:v>20.930051444444445</c:v>
                </c:pt>
                <c:pt idx="223">
                  <c:v>20.867611370370366</c:v>
                </c:pt>
                <c:pt idx="224">
                  <c:v>20.807681925925923</c:v>
                </c:pt>
                <c:pt idx="225">
                  <c:v>20.7500307037037</c:v>
                </c:pt>
                <c:pt idx="226">
                  <c:v>20.695668111111107</c:v>
                </c:pt>
                <c:pt idx="227">
                  <c:v>20.650971185185181</c:v>
                </c:pt>
                <c:pt idx="228">
                  <c:v>20.617011629629626</c:v>
                </c:pt>
                <c:pt idx="229">
                  <c:v>20.591791407407403</c:v>
                </c:pt>
                <c:pt idx="230">
                  <c:v>20.576605592592593</c:v>
                </c:pt>
                <c:pt idx="231">
                  <c:v>20.576131296296296</c:v>
                </c:pt>
                <c:pt idx="232">
                  <c:v>20.587619111111113</c:v>
                </c:pt>
                <c:pt idx="233">
                  <c:v>20.606350888888894</c:v>
                </c:pt>
                <c:pt idx="234">
                  <c:v>20.627818851851853</c:v>
                </c:pt>
                <c:pt idx="235">
                  <c:v>20.656774222222225</c:v>
                </c:pt>
                <c:pt idx="236">
                  <c:v>20.686416592592593</c:v>
                </c:pt>
                <c:pt idx="237">
                  <c:v>20.714794703703703</c:v>
                </c:pt>
                <c:pt idx="238">
                  <c:v>20.740378333333332</c:v>
                </c:pt>
                <c:pt idx="239">
                  <c:v>20.766577074074075</c:v>
                </c:pt>
                <c:pt idx="240">
                  <c:v>20.78340425925926</c:v>
                </c:pt>
                <c:pt idx="241">
                  <c:v>20.786414592592592</c:v>
                </c:pt>
                <c:pt idx="242">
                  <c:v>20.776423444444443</c:v>
                </c:pt>
                <c:pt idx="243">
                  <c:v>20.758344814814816</c:v>
                </c:pt>
                <c:pt idx="244">
                  <c:v>20.726268888888885</c:v>
                </c:pt>
                <c:pt idx="245">
                  <c:v>20.681846074074073</c:v>
                </c:pt>
                <c:pt idx="246">
                  <c:v>20.633187037037036</c:v>
                </c:pt>
                <c:pt idx="247">
                  <c:v>20.580175333333333</c:v>
                </c:pt>
                <c:pt idx="248">
                  <c:v>20.51862214814815</c:v>
                </c:pt>
                <c:pt idx="249">
                  <c:v>20.456039629629629</c:v>
                </c:pt>
                <c:pt idx="250">
                  <c:v>20.403517703703702</c:v>
                </c:pt>
                <c:pt idx="251">
                  <c:v>20.358271629629627</c:v>
                </c:pt>
                <c:pt idx="252">
                  <c:v>20.320337962962963</c:v>
                </c:pt>
                <c:pt idx="253">
                  <c:v>20.296581296296296</c:v>
                </c:pt>
                <c:pt idx="254">
                  <c:v>20.292049481481481</c:v>
                </c:pt>
                <c:pt idx="255">
                  <c:v>20.292839148148147</c:v>
                </c:pt>
                <c:pt idx="256">
                  <c:v>20.301245851851849</c:v>
                </c:pt>
                <c:pt idx="257">
                  <c:v>20.323725111111113</c:v>
                </c:pt>
                <c:pt idx="258">
                  <c:v>20.357458259259261</c:v>
                </c:pt>
                <c:pt idx="259">
                  <c:v>20.389448296296298</c:v>
                </c:pt>
                <c:pt idx="260">
                  <c:v>20.423837703703708</c:v>
                </c:pt>
                <c:pt idx="261">
                  <c:v>20.464638962962965</c:v>
                </c:pt>
                <c:pt idx="262">
                  <c:v>20.49977640740741</c:v>
                </c:pt>
                <c:pt idx="263">
                  <c:v>20.519940592592594</c:v>
                </c:pt>
                <c:pt idx="264">
                  <c:v>20.532813777777779</c:v>
                </c:pt>
                <c:pt idx="265">
                  <c:v>20.541667740740742</c:v>
                </c:pt>
                <c:pt idx="266">
                  <c:v>20.533099148148146</c:v>
                </c:pt>
                <c:pt idx="267">
                  <c:v>20.504712148148148</c:v>
                </c:pt>
                <c:pt idx="268">
                  <c:v>20.467464481481482</c:v>
                </c:pt>
                <c:pt idx="269">
                  <c:v>20.421642629629627</c:v>
                </c:pt>
                <c:pt idx="270">
                  <c:v>20.358125407407403</c:v>
                </c:pt>
                <c:pt idx="271">
                  <c:v>20.282420629629627</c:v>
                </c:pt>
                <c:pt idx="272">
                  <c:v>20.207571629629626</c:v>
                </c:pt>
                <c:pt idx="273">
                  <c:v>20.129465148148146</c:v>
                </c:pt>
                <c:pt idx="274">
                  <c:v>20.041989296296293</c:v>
                </c:pt>
                <c:pt idx="275">
                  <c:v>19.953574111111109</c:v>
                </c:pt>
                <c:pt idx="276">
                  <c:v>19.876042222222221</c:v>
                </c:pt>
                <c:pt idx="277">
                  <c:v>19.802147000000001</c:v>
                </c:pt>
                <c:pt idx="278">
                  <c:v>19.729548296296297</c:v>
                </c:pt>
                <c:pt idx="279">
                  <c:v>19.667134185185187</c:v>
                </c:pt>
                <c:pt idx="280">
                  <c:v>19.622848000000001</c:v>
                </c:pt>
                <c:pt idx="281">
                  <c:v>19.585379444444445</c:v>
                </c:pt>
                <c:pt idx="282">
                  <c:v>19.554501703703707</c:v>
                </c:pt>
                <c:pt idx="283">
                  <c:v>19.538620740740743</c:v>
                </c:pt>
                <c:pt idx="284">
                  <c:v>19.540965851851855</c:v>
                </c:pt>
                <c:pt idx="285">
                  <c:v>19.546608222222225</c:v>
                </c:pt>
                <c:pt idx="286">
                  <c:v>19.55560214814815</c:v>
                </c:pt>
                <c:pt idx="287">
                  <c:v>19.575521407407408</c:v>
                </c:pt>
                <c:pt idx="288">
                  <c:v>19.603537518518522</c:v>
                </c:pt>
                <c:pt idx="289">
                  <c:v>19.623633555555557</c:v>
                </c:pt>
                <c:pt idx="290">
                  <c:v>19.63923214814815</c:v>
                </c:pt>
                <c:pt idx="291">
                  <c:v>19.658152074074078</c:v>
                </c:pt>
                <c:pt idx="292">
                  <c:v>19.674052037037036</c:v>
                </c:pt>
                <c:pt idx="293">
                  <c:v>19.674889037037033</c:v>
                </c:pt>
                <c:pt idx="294">
                  <c:v>19.67147807407407</c:v>
                </c:pt>
                <c:pt idx="295">
                  <c:v>19.671386999999999</c:v>
                </c:pt>
                <c:pt idx="296">
                  <c:v>19.665591185185189</c:v>
                </c:pt>
                <c:pt idx="297">
                  <c:v>19.648238481481481</c:v>
                </c:pt>
                <c:pt idx="298">
                  <c:v>19.633247444444446</c:v>
                </c:pt>
                <c:pt idx="299">
                  <c:v>19.624389666666669</c:v>
                </c:pt>
                <c:pt idx="300">
                  <c:v>19.612331555555556</c:v>
                </c:pt>
                <c:pt idx="301">
                  <c:v>19.597348851851851</c:v>
                </c:pt>
                <c:pt idx="302">
                  <c:v>19.59077125925926</c:v>
                </c:pt>
                <c:pt idx="303">
                  <c:v>19.589344777777779</c:v>
                </c:pt>
                <c:pt idx="304">
                  <c:v>19.584468037037034</c:v>
                </c:pt>
                <c:pt idx="305">
                  <c:v>19.579412925925922</c:v>
                </c:pt>
                <c:pt idx="306">
                  <c:v>19.581598962962961</c:v>
                </c:pt>
                <c:pt idx="307">
                  <c:v>19.585167555555554</c:v>
                </c:pt>
                <c:pt idx="308">
                  <c:v>19.585399999999996</c:v>
                </c:pt>
                <c:pt idx="309">
                  <c:v>19.585180111111111</c:v>
                </c:pt>
                <c:pt idx="310">
                  <c:v>19.587423296296294</c:v>
                </c:pt>
                <c:pt idx="311">
                  <c:v>19.586090518518517</c:v>
                </c:pt>
                <c:pt idx="312">
                  <c:v>19.571936925925925</c:v>
                </c:pt>
                <c:pt idx="313">
                  <c:v>19.538042148148151</c:v>
                </c:pt>
                <c:pt idx="314">
                  <c:v>19.48835588888889</c:v>
                </c:pt>
                <c:pt idx="315">
                  <c:v>19.429146333333335</c:v>
                </c:pt>
                <c:pt idx="316">
                  <c:v>19.369115888888889</c:v>
                </c:pt>
                <c:pt idx="317">
                  <c:v>19.312381518518521</c:v>
                </c:pt>
                <c:pt idx="318">
                  <c:v>19.266982481481481</c:v>
                </c:pt>
                <c:pt idx="319">
                  <c:v>19.229768370370369</c:v>
                </c:pt>
                <c:pt idx="320">
                  <c:v>19.192694333333332</c:v>
                </c:pt>
                <c:pt idx="321">
                  <c:v>19.154454296296294</c:v>
                </c:pt>
                <c:pt idx="322">
                  <c:v>19.132668777777777</c:v>
                </c:pt>
                <c:pt idx="323">
                  <c:v>19.131401925925925</c:v>
                </c:pt>
                <c:pt idx="324">
                  <c:v>19.140713259259257</c:v>
                </c:pt>
                <c:pt idx="325">
                  <c:v>19.149691148148147</c:v>
                </c:pt>
                <c:pt idx="326">
                  <c:v>19.16116633333333</c:v>
                </c:pt>
                <c:pt idx="327">
                  <c:v>19.171946037037035</c:v>
                </c:pt>
                <c:pt idx="328">
                  <c:v>19.177302037037038</c:v>
                </c:pt>
                <c:pt idx="329">
                  <c:v>19.183143111111111</c:v>
                </c:pt>
                <c:pt idx="330">
                  <c:v>19.203892481481478</c:v>
                </c:pt>
                <c:pt idx="331">
                  <c:v>19.233306333333331</c:v>
                </c:pt>
                <c:pt idx="332">
                  <c:v>19.254900777777774</c:v>
                </c:pt>
                <c:pt idx="333">
                  <c:v>19.268514074074073</c:v>
                </c:pt>
                <c:pt idx="334">
                  <c:v>19.283776629629628</c:v>
                </c:pt>
                <c:pt idx="335">
                  <c:v>19.296234888888886</c:v>
                </c:pt>
                <c:pt idx="336">
                  <c:v>19.295472407407406</c:v>
                </c:pt>
                <c:pt idx="337">
                  <c:v>19.289052777777776</c:v>
                </c:pt>
                <c:pt idx="338">
                  <c:v>19.286580444444443</c:v>
                </c:pt>
                <c:pt idx="339">
                  <c:v>19.282006259259258</c:v>
                </c:pt>
                <c:pt idx="340">
                  <c:v>19.270281148148147</c:v>
                </c:pt>
                <c:pt idx="341">
                  <c:v>19.260456703703699</c:v>
                </c:pt>
                <c:pt idx="342">
                  <c:v>19.256467481481479</c:v>
                </c:pt>
                <c:pt idx="343">
                  <c:v>19.248311259259257</c:v>
                </c:pt>
                <c:pt idx="344">
                  <c:v>19.2322627037037</c:v>
                </c:pt>
                <c:pt idx="345">
                  <c:v>19.21355903703704</c:v>
                </c:pt>
                <c:pt idx="346">
                  <c:v>19.191875259259263</c:v>
                </c:pt>
                <c:pt idx="347">
                  <c:v>19.15995062962963</c:v>
                </c:pt>
                <c:pt idx="348">
                  <c:v>19.115604296296297</c:v>
                </c:pt>
                <c:pt idx="349">
                  <c:v>19.059037</c:v>
                </c:pt>
                <c:pt idx="350">
                  <c:v>18.990597074074074</c:v>
                </c:pt>
                <c:pt idx="351">
                  <c:v>18.905913037037038</c:v>
                </c:pt>
                <c:pt idx="352">
                  <c:v>18.8081632962963</c:v>
                </c:pt>
                <c:pt idx="353">
                  <c:v>18.700925962962966</c:v>
                </c:pt>
                <c:pt idx="354">
                  <c:v>18.703043648971192</c:v>
                </c:pt>
                <c:pt idx="355">
                  <c:v>18.72501824197531</c:v>
                </c:pt>
                <c:pt idx="356">
                  <c:v>18.7629842436214</c:v>
                </c:pt>
                <c:pt idx="357">
                  <c:v>18.707793880658439</c:v>
                </c:pt>
                <c:pt idx="358">
                  <c:v>18.650033682716053</c:v>
                </c:pt>
                <c:pt idx="359">
                  <c:v>18.576368084362144</c:v>
                </c:pt>
                <c:pt idx="360">
                  <c:v>18.463671418106998</c:v>
                </c:pt>
                <c:pt idx="361">
                  <c:v>18.359030065432098</c:v>
                </c:pt>
                <c:pt idx="362">
                  <c:v>18.213993545679006</c:v>
                </c:pt>
                <c:pt idx="363">
                  <c:v>18.109319200823041</c:v>
                </c:pt>
                <c:pt idx="364">
                  <c:v>17.983622493004116</c:v>
                </c:pt>
                <c:pt idx="365">
                  <c:v>17.925871566255143</c:v>
                </c:pt>
                <c:pt idx="366">
                  <c:v>17.878993494238681</c:v>
                </c:pt>
                <c:pt idx="367">
                  <c:v>17.882893278600822</c:v>
                </c:pt>
                <c:pt idx="368">
                  <c:v>17.88324054773663</c:v>
                </c:pt>
                <c:pt idx="369">
                  <c:v>17.907276074897123</c:v>
                </c:pt>
                <c:pt idx="370">
                  <c:v>17.924537900823044</c:v>
                </c:pt>
                <c:pt idx="371">
                  <c:v>17.952249302469138</c:v>
                </c:pt>
                <c:pt idx="372">
                  <c:v>17.923327706172842</c:v>
                </c:pt>
                <c:pt idx="373">
                  <c:v>17.893141163786009</c:v>
                </c:pt>
                <c:pt idx="374">
                  <c:v>17.874913770246916</c:v>
                </c:pt>
                <c:pt idx="375">
                  <c:v>17.863035466008228</c:v>
                </c:pt>
                <c:pt idx="376">
                  <c:v>17.747892497572014</c:v>
                </c:pt>
                <c:pt idx="377">
                  <c:v>17.572538363415635</c:v>
                </c:pt>
                <c:pt idx="378">
                  <c:v>17.371167885473252</c:v>
                </c:pt>
                <c:pt idx="379">
                  <c:v>17.156195332139916</c:v>
                </c:pt>
                <c:pt idx="380">
                  <c:v>16.864055479218109</c:v>
                </c:pt>
                <c:pt idx="381">
                  <c:v>16.492172658930041</c:v>
                </c:pt>
                <c:pt idx="382">
                  <c:v>16.043286672181068</c:v>
                </c:pt>
                <c:pt idx="383">
                  <c:v>15.516735840246911</c:v>
                </c:pt>
                <c:pt idx="384">
                  <c:v>14.935415124074071</c:v>
                </c:pt>
                <c:pt idx="385">
                  <c:v>14.343140019917692</c:v>
                </c:pt>
                <c:pt idx="386">
                  <c:v>13.760354556831276</c:v>
                </c:pt>
                <c:pt idx="387">
                  <c:v>13.145503823868316</c:v>
                </c:pt>
                <c:pt idx="388">
                  <c:v>12.532514422880659</c:v>
                </c:pt>
                <c:pt idx="389">
                  <c:v>11.923184951687242</c:v>
                </c:pt>
                <c:pt idx="390">
                  <c:v>11.428212300946504</c:v>
                </c:pt>
                <c:pt idx="391">
                  <c:v>10.996859716255145</c:v>
                </c:pt>
                <c:pt idx="392">
                  <c:v>10.568401488806584</c:v>
                </c:pt>
                <c:pt idx="393">
                  <c:v>10.077981218971194</c:v>
                </c:pt>
                <c:pt idx="394">
                  <c:v>9.6142106644444443</c:v>
                </c:pt>
                <c:pt idx="395">
                  <c:v>9.2578185729629645</c:v>
                </c:pt>
                <c:pt idx="396">
                  <c:v>8.6087752017695482</c:v>
                </c:pt>
                <c:pt idx="397">
                  <c:v>7.9871991940329226</c:v>
                </c:pt>
                <c:pt idx="398">
                  <c:v>7.6754845966666672</c:v>
                </c:pt>
                <c:pt idx="399">
                  <c:v>8.0279602533333332</c:v>
                </c:pt>
                <c:pt idx="400">
                  <c:v>8.6545632300000008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64-4845-9340-FC9A161AA414}"/>
            </c:ext>
          </c:extLst>
        </c:ser>
        <c:ser>
          <c:idx val="2"/>
          <c:order val="2"/>
          <c:tx>
            <c:strRef>
              <c:f>'Temp Psat (2)'!$AD$4</c:f>
              <c:strCache>
                <c:ptCount val="1"/>
                <c:pt idx="0">
                  <c:v>25 C</c:v>
                </c:pt>
              </c:strCache>
            </c:strRef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(2)'!$AQ$6:$AQ$406</c:f>
              <c:numCache>
                <c:formatCode>General</c:formatCode>
                <c:ptCount val="401"/>
                <c:pt idx="0">
                  <c:v>-61.101429000000003</c:v>
                </c:pt>
                <c:pt idx="1">
                  <c:v>-58.760820000000002</c:v>
                </c:pt>
                <c:pt idx="2">
                  <c:v>-56.593071333333334</c:v>
                </c:pt>
                <c:pt idx="3">
                  <c:v>-50.426236851851854</c:v>
                </c:pt>
                <c:pt idx="4">
                  <c:v>-43.690469481481479</c:v>
                </c:pt>
                <c:pt idx="5">
                  <c:v>-35.498144237037032</c:v>
                </c:pt>
                <c:pt idx="6">
                  <c:v>-30.045105144444438</c:v>
                </c:pt>
                <c:pt idx="7">
                  <c:v>-24.641061096296294</c:v>
                </c:pt>
                <c:pt idx="8">
                  <c:v>-19.554403477777775</c:v>
                </c:pt>
                <c:pt idx="9">
                  <c:v>-15.026205278148147</c:v>
                </c:pt>
                <c:pt idx="10">
                  <c:v>-11.139605937777779</c:v>
                </c:pt>
                <c:pt idx="11">
                  <c:v>-7.8281901492592594</c:v>
                </c:pt>
                <c:pt idx="12">
                  <c:v>-4.945207612222223</c:v>
                </c:pt>
                <c:pt idx="13">
                  <c:v>-2.4286846233333335</c:v>
                </c:pt>
                <c:pt idx="14">
                  <c:v>-0.23800918629629639</c:v>
                </c:pt>
                <c:pt idx="15">
                  <c:v>1.6550789914814814</c:v>
                </c:pt>
                <c:pt idx="16">
                  <c:v>3.2750071025925926</c:v>
                </c:pt>
                <c:pt idx="17">
                  <c:v>4.6369760470370371</c:v>
                </c:pt>
                <c:pt idx="18">
                  <c:v>5.7594111585185175</c:v>
                </c:pt>
                <c:pt idx="19">
                  <c:v>6.657617084814814</c:v>
                </c:pt>
                <c:pt idx="20">
                  <c:v>7.3435732703703707</c:v>
                </c:pt>
                <c:pt idx="21">
                  <c:v>7.8225593296296294</c:v>
                </c:pt>
                <c:pt idx="22">
                  <c:v>8.1033095518518508</c:v>
                </c:pt>
                <c:pt idx="23">
                  <c:v>8.1948646148148132</c:v>
                </c:pt>
                <c:pt idx="24">
                  <c:v>8.1077645333333326</c:v>
                </c:pt>
                <c:pt idx="25">
                  <c:v>7.8533880518518515</c:v>
                </c:pt>
                <c:pt idx="26">
                  <c:v>7.4499926999999992</c:v>
                </c:pt>
                <c:pt idx="27">
                  <c:v>6.9183170666666669</c:v>
                </c:pt>
                <c:pt idx="28">
                  <c:v>6.2781073555555551</c:v>
                </c:pt>
                <c:pt idx="29">
                  <c:v>5.5508241259259252</c:v>
                </c:pt>
                <c:pt idx="30">
                  <c:v>4.7660916537037039</c:v>
                </c:pt>
                <c:pt idx="31">
                  <c:v>3.956817856666667</c:v>
                </c:pt>
                <c:pt idx="32">
                  <c:v>3.1521580425925926</c:v>
                </c:pt>
                <c:pt idx="33">
                  <c:v>2.378661615925926</c:v>
                </c:pt>
                <c:pt idx="34">
                  <c:v>1.6590759844444445</c:v>
                </c:pt>
                <c:pt idx="35">
                  <c:v>1.0056617366666669</c:v>
                </c:pt>
                <c:pt idx="36">
                  <c:v>0.4199512403703704</c:v>
                </c:pt>
                <c:pt idx="37">
                  <c:v>-9.5685592962962973E-2</c:v>
                </c:pt>
                <c:pt idx="38">
                  <c:v>-0.53950065222222221</c:v>
                </c:pt>
                <c:pt idx="39">
                  <c:v>-0.91246433555555562</c:v>
                </c:pt>
                <c:pt idx="40">
                  <c:v>-1.2205954977777778</c:v>
                </c:pt>
                <c:pt idx="41">
                  <c:v>-1.4685208651851853</c:v>
                </c:pt>
                <c:pt idx="42">
                  <c:v>-1.6677044829629628</c:v>
                </c:pt>
                <c:pt idx="43">
                  <c:v>-1.8285886922222223</c:v>
                </c:pt>
                <c:pt idx="44">
                  <c:v>-1.962251437037037</c:v>
                </c:pt>
                <c:pt idx="45">
                  <c:v>-2.0753781444444446</c:v>
                </c:pt>
                <c:pt idx="46">
                  <c:v>-2.1746505333333332</c:v>
                </c:pt>
                <c:pt idx="47">
                  <c:v>-2.2603210444444444</c:v>
                </c:pt>
                <c:pt idx="48">
                  <c:v>-2.334667225925926</c:v>
                </c:pt>
                <c:pt idx="49">
                  <c:v>-2.3967253222222218</c:v>
                </c:pt>
                <c:pt idx="50">
                  <c:v>-2.4462902222222223</c:v>
                </c:pt>
                <c:pt idx="51">
                  <c:v>-2.4776877074074073</c:v>
                </c:pt>
                <c:pt idx="52">
                  <c:v>-2.4894207925925924</c:v>
                </c:pt>
                <c:pt idx="53">
                  <c:v>-2.4783911555555549</c:v>
                </c:pt>
                <c:pt idx="54">
                  <c:v>-2.4404610148148147</c:v>
                </c:pt>
                <c:pt idx="55">
                  <c:v>-2.3693398185185184</c:v>
                </c:pt>
                <c:pt idx="56">
                  <c:v>-2.2627625814814816</c:v>
                </c:pt>
                <c:pt idx="57">
                  <c:v>-2.1185392240740741</c:v>
                </c:pt>
                <c:pt idx="58">
                  <c:v>-1.9336332800000002</c:v>
                </c:pt>
                <c:pt idx="59">
                  <c:v>-1.7054408486666668</c:v>
                </c:pt>
                <c:pt idx="60">
                  <c:v>-1.4327471154814813</c:v>
                </c:pt>
                <c:pt idx="61">
                  <c:v>-1.1156744059999999</c:v>
                </c:pt>
                <c:pt idx="62">
                  <c:v>-0.75266615785185176</c:v>
                </c:pt>
                <c:pt idx="63">
                  <c:v>-0.34468426525925921</c:v>
                </c:pt>
                <c:pt idx="64">
                  <c:v>0.1038963162222223</c:v>
                </c:pt>
                <c:pt idx="65">
                  <c:v>0.58678291992592602</c:v>
                </c:pt>
                <c:pt idx="66">
                  <c:v>1.0997195514074074</c:v>
                </c:pt>
                <c:pt idx="67">
                  <c:v>1.6374590110370371</c:v>
                </c:pt>
                <c:pt idx="68">
                  <c:v>2.1951795759999997</c:v>
                </c:pt>
                <c:pt idx="69">
                  <c:v>2.7669811465185181</c:v>
                </c:pt>
                <c:pt idx="70">
                  <c:v>3.3496186370370373</c:v>
                </c:pt>
                <c:pt idx="71">
                  <c:v>3.9388773000000001</c:v>
                </c:pt>
                <c:pt idx="72">
                  <c:v>4.5308385592592595</c:v>
                </c:pt>
                <c:pt idx="73">
                  <c:v>5.1212913888888894</c:v>
                </c:pt>
                <c:pt idx="74">
                  <c:v>5.7088609222222217</c:v>
                </c:pt>
                <c:pt idx="75">
                  <c:v>6.2917660703703708</c:v>
                </c:pt>
                <c:pt idx="76">
                  <c:v>6.8682487259259259</c:v>
                </c:pt>
                <c:pt idx="77">
                  <c:v>7.4346452888888903</c:v>
                </c:pt>
                <c:pt idx="78">
                  <c:v>7.9900613444444453</c:v>
                </c:pt>
                <c:pt idx="79">
                  <c:v>8.5329981333333347</c:v>
                </c:pt>
                <c:pt idx="80">
                  <c:v>9.0625720703703703</c:v>
                </c:pt>
                <c:pt idx="81">
                  <c:v>9.5762568592592601</c:v>
                </c:pt>
                <c:pt idx="82">
                  <c:v>10.074460955555557</c:v>
                </c:pt>
                <c:pt idx="83">
                  <c:v>10.555395666666668</c:v>
                </c:pt>
                <c:pt idx="84">
                  <c:v>11.017834751851852</c:v>
                </c:pt>
                <c:pt idx="85">
                  <c:v>11.459785648148149</c:v>
                </c:pt>
                <c:pt idx="86">
                  <c:v>11.881694574074075</c:v>
                </c:pt>
                <c:pt idx="87">
                  <c:v>12.283113962962965</c:v>
                </c:pt>
                <c:pt idx="88">
                  <c:v>12.664034629629631</c:v>
                </c:pt>
                <c:pt idx="89">
                  <c:v>13.02423125925926</c:v>
                </c:pt>
                <c:pt idx="90">
                  <c:v>13.364494481481481</c:v>
                </c:pt>
                <c:pt idx="91">
                  <c:v>13.685426555555557</c:v>
                </c:pt>
                <c:pt idx="92">
                  <c:v>13.987343148148149</c:v>
                </c:pt>
                <c:pt idx="93">
                  <c:v>14.271081666666667</c:v>
                </c:pt>
                <c:pt idx="94">
                  <c:v>14.536680000000002</c:v>
                </c:pt>
                <c:pt idx="95">
                  <c:v>14.784718851851855</c:v>
                </c:pt>
                <c:pt idx="96">
                  <c:v>15.01481448148148</c:v>
                </c:pt>
                <c:pt idx="97">
                  <c:v>15.228325222222223</c:v>
                </c:pt>
                <c:pt idx="98">
                  <c:v>15.425240592592592</c:v>
                </c:pt>
                <c:pt idx="99">
                  <c:v>15.607310925925924</c:v>
                </c:pt>
                <c:pt idx="100">
                  <c:v>15.774366851851852</c:v>
                </c:pt>
                <c:pt idx="101">
                  <c:v>15.929245296296296</c:v>
                </c:pt>
                <c:pt idx="102">
                  <c:v>16.07291292592593</c:v>
                </c:pt>
                <c:pt idx="103">
                  <c:v>16.208086962962966</c:v>
                </c:pt>
                <c:pt idx="104">
                  <c:v>16.335477851851852</c:v>
                </c:pt>
                <c:pt idx="105">
                  <c:v>16.457735888888891</c:v>
                </c:pt>
                <c:pt idx="106">
                  <c:v>16.574077407407405</c:v>
                </c:pt>
                <c:pt idx="107">
                  <c:v>16.684251925925924</c:v>
                </c:pt>
                <c:pt idx="108">
                  <c:v>16.788259592592592</c:v>
                </c:pt>
                <c:pt idx="109">
                  <c:v>16.888795740740743</c:v>
                </c:pt>
                <c:pt idx="110">
                  <c:v>16.986742703703705</c:v>
                </c:pt>
                <c:pt idx="111">
                  <c:v>17.081765999999998</c:v>
                </c:pt>
                <c:pt idx="112">
                  <c:v>17.176344740740742</c:v>
                </c:pt>
                <c:pt idx="113">
                  <c:v>17.271472148148149</c:v>
                </c:pt>
                <c:pt idx="114">
                  <c:v>17.366452296296298</c:v>
                </c:pt>
                <c:pt idx="115">
                  <c:v>17.458646777777776</c:v>
                </c:pt>
                <c:pt idx="116">
                  <c:v>17.551391481481485</c:v>
                </c:pt>
                <c:pt idx="117">
                  <c:v>17.643728148148153</c:v>
                </c:pt>
                <c:pt idx="118">
                  <c:v>17.733768629629633</c:v>
                </c:pt>
                <c:pt idx="119">
                  <c:v>17.818811555555556</c:v>
                </c:pt>
                <c:pt idx="120">
                  <c:v>17.902151666666665</c:v>
                </c:pt>
                <c:pt idx="121">
                  <c:v>17.982794851851853</c:v>
                </c:pt>
                <c:pt idx="122">
                  <c:v>18.059728481481482</c:v>
                </c:pt>
                <c:pt idx="123">
                  <c:v>18.135022962962964</c:v>
                </c:pt>
                <c:pt idx="124">
                  <c:v>18.213245481481479</c:v>
                </c:pt>
                <c:pt idx="125">
                  <c:v>18.294266851851855</c:v>
                </c:pt>
                <c:pt idx="126">
                  <c:v>18.375853592592595</c:v>
                </c:pt>
                <c:pt idx="127">
                  <c:v>18.45986651851852</c:v>
                </c:pt>
                <c:pt idx="128">
                  <c:v>18.545546851851853</c:v>
                </c:pt>
                <c:pt idx="129">
                  <c:v>18.630291518518519</c:v>
                </c:pt>
                <c:pt idx="130">
                  <c:v>18.709643074074076</c:v>
                </c:pt>
                <c:pt idx="131">
                  <c:v>18.786780111111113</c:v>
                </c:pt>
                <c:pt idx="132">
                  <c:v>18.860570259259262</c:v>
                </c:pt>
                <c:pt idx="133">
                  <c:v>18.931658185185189</c:v>
                </c:pt>
                <c:pt idx="134">
                  <c:v>18.999496962962965</c:v>
                </c:pt>
                <c:pt idx="135">
                  <c:v>19.070259111111113</c:v>
                </c:pt>
                <c:pt idx="136">
                  <c:v>19.143301777777779</c:v>
                </c:pt>
                <c:pt idx="137">
                  <c:v>19.21953251851852</c:v>
                </c:pt>
                <c:pt idx="138">
                  <c:v>19.298936037037038</c:v>
                </c:pt>
                <c:pt idx="139">
                  <c:v>19.383632074074072</c:v>
                </c:pt>
                <c:pt idx="140">
                  <c:v>19.470211111111109</c:v>
                </c:pt>
                <c:pt idx="141">
                  <c:v>19.555743222222219</c:v>
                </c:pt>
                <c:pt idx="142">
                  <c:v>19.63945822222222</c:v>
                </c:pt>
                <c:pt idx="143">
                  <c:v>19.720047111111114</c:v>
                </c:pt>
                <c:pt idx="144">
                  <c:v>19.795210814814819</c:v>
                </c:pt>
                <c:pt idx="145">
                  <c:v>19.863949370370374</c:v>
                </c:pt>
                <c:pt idx="146">
                  <c:v>19.929119407407409</c:v>
                </c:pt>
                <c:pt idx="147">
                  <c:v>19.990639259259257</c:v>
                </c:pt>
                <c:pt idx="148">
                  <c:v>20.049535111111112</c:v>
                </c:pt>
                <c:pt idx="149">
                  <c:v>20.106635703703706</c:v>
                </c:pt>
                <c:pt idx="150">
                  <c:v>20.165261148148147</c:v>
                </c:pt>
                <c:pt idx="151">
                  <c:v>20.224605703703702</c:v>
                </c:pt>
                <c:pt idx="152">
                  <c:v>20.285269</c:v>
                </c:pt>
                <c:pt idx="153">
                  <c:v>20.346754037037034</c:v>
                </c:pt>
                <c:pt idx="154">
                  <c:v>20.410267444444443</c:v>
                </c:pt>
                <c:pt idx="155">
                  <c:v>20.47437588888889</c:v>
                </c:pt>
                <c:pt idx="156">
                  <c:v>20.539440703703704</c:v>
                </c:pt>
                <c:pt idx="157">
                  <c:v>20.604944148148146</c:v>
                </c:pt>
                <c:pt idx="158">
                  <c:v>20.671658185185183</c:v>
                </c:pt>
                <c:pt idx="159">
                  <c:v>20.738804037037038</c:v>
                </c:pt>
                <c:pt idx="160">
                  <c:v>20.805375185185184</c:v>
                </c:pt>
                <c:pt idx="161">
                  <c:v>20.869478148148147</c:v>
                </c:pt>
                <c:pt idx="162">
                  <c:v>20.931198666666667</c:v>
                </c:pt>
                <c:pt idx="163">
                  <c:v>20.989471148148152</c:v>
                </c:pt>
                <c:pt idx="164">
                  <c:v>21.041813259259261</c:v>
                </c:pt>
                <c:pt idx="165">
                  <c:v>21.086194148148152</c:v>
                </c:pt>
                <c:pt idx="166">
                  <c:v>21.123976629629635</c:v>
                </c:pt>
                <c:pt idx="167">
                  <c:v>21.154187592592592</c:v>
                </c:pt>
                <c:pt idx="168">
                  <c:v>21.174119518518516</c:v>
                </c:pt>
                <c:pt idx="169">
                  <c:v>21.18419885185185</c:v>
                </c:pt>
                <c:pt idx="170">
                  <c:v>21.188468703703705</c:v>
                </c:pt>
                <c:pt idx="171">
                  <c:v>21.186076444444442</c:v>
                </c:pt>
                <c:pt idx="172">
                  <c:v>21.174898777777777</c:v>
                </c:pt>
                <c:pt idx="173">
                  <c:v>21.158197259259257</c:v>
                </c:pt>
                <c:pt idx="174">
                  <c:v>21.140724407407408</c:v>
                </c:pt>
                <c:pt idx="175">
                  <c:v>21.120545962962961</c:v>
                </c:pt>
                <c:pt idx="176">
                  <c:v>21.097137666666669</c:v>
                </c:pt>
                <c:pt idx="177">
                  <c:v>21.076551962962963</c:v>
                </c:pt>
                <c:pt idx="178">
                  <c:v>21.062099185185186</c:v>
                </c:pt>
                <c:pt idx="179">
                  <c:v>21.049536444444445</c:v>
                </c:pt>
                <c:pt idx="180">
                  <c:v>21.038778740740742</c:v>
                </c:pt>
                <c:pt idx="181">
                  <c:v>21.031916037037035</c:v>
                </c:pt>
                <c:pt idx="182">
                  <c:v>21.028247518518516</c:v>
                </c:pt>
                <c:pt idx="183">
                  <c:v>21.021387518518519</c:v>
                </c:pt>
                <c:pt idx="184">
                  <c:v>21.015120666666668</c:v>
                </c:pt>
                <c:pt idx="185">
                  <c:v>21.012452296296299</c:v>
                </c:pt>
                <c:pt idx="186">
                  <c:v>21.011964074074076</c:v>
                </c:pt>
                <c:pt idx="187">
                  <c:v>21.007239777777777</c:v>
                </c:pt>
                <c:pt idx="188">
                  <c:v>21.001177074074075</c:v>
                </c:pt>
                <c:pt idx="189">
                  <c:v>20.992742777777778</c:v>
                </c:pt>
                <c:pt idx="190">
                  <c:v>20.98052488888889</c:v>
                </c:pt>
                <c:pt idx="191">
                  <c:v>20.961358407407406</c:v>
                </c:pt>
                <c:pt idx="192">
                  <c:v>20.940902925925929</c:v>
                </c:pt>
                <c:pt idx="193">
                  <c:v>20.917587000000001</c:v>
                </c:pt>
                <c:pt idx="194">
                  <c:v>20.887393555555555</c:v>
                </c:pt>
                <c:pt idx="195">
                  <c:v>20.847368962962964</c:v>
                </c:pt>
                <c:pt idx="196">
                  <c:v>20.804451370370369</c:v>
                </c:pt>
                <c:pt idx="197">
                  <c:v>20.759274481481484</c:v>
                </c:pt>
                <c:pt idx="198">
                  <c:v>20.711974333333334</c:v>
                </c:pt>
                <c:pt idx="199">
                  <c:v>20.665037481481484</c:v>
                </c:pt>
                <c:pt idx="200">
                  <c:v>20.624723518518518</c:v>
                </c:pt>
                <c:pt idx="201">
                  <c:v>20.590125444444443</c:v>
                </c:pt>
                <c:pt idx="202">
                  <c:v>20.558128333333332</c:v>
                </c:pt>
                <c:pt idx="203">
                  <c:v>20.532010888888887</c:v>
                </c:pt>
                <c:pt idx="204">
                  <c:v>20.516140703703702</c:v>
                </c:pt>
                <c:pt idx="205">
                  <c:v>20.508398481481482</c:v>
                </c:pt>
                <c:pt idx="206">
                  <c:v>20.50474211111111</c:v>
                </c:pt>
                <c:pt idx="207">
                  <c:v>20.507666259259256</c:v>
                </c:pt>
                <c:pt idx="208">
                  <c:v>20.51778637037037</c:v>
                </c:pt>
                <c:pt idx="209">
                  <c:v>20.530873851851851</c:v>
                </c:pt>
                <c:pt idx="210">
                  <c:v>20.541189444444445</c:v>
                </c:pt>
                <c:pt idx="211">
                  <c:v>20.550492185185181</c:v>
                </c:pt>
                <c:pt idx="212">
                  <c:v>20.557765592592588</c:v>
                </c:pt>
                <c:pt idx="213">
                  <c:v>20.55922688888889</c:v>
                </c:pt>
                <c:pt idx="214">
                  <c:v>20.550294666666669</c:v>
                </c:pt>
                <c:pt idx="215">
                  <c:v>20.534197703703708</c:v>
                </c:pt>
                <c:pt idx="216">
                  <c:v>20.511545370370371</c:v>
                </c:pt>
                <c:pt idx="217">
                  <c:v>20.481683370370369</c:v>
                </c:pt>
                <c:pt idx="218">
                  <c:v>20.44238822222222</c:v>
                </c:pt>
                <c:pt idx="219">
                  <c:v>20.398748037037038</c:v>
                </c:pt>
                <c:pt idx="220">
                  <c:v>20.352673888888891</c:v>
                </c:pt>
                <c:pt idx="221">
                  <c:v>20.304579074074073</c:v>
                </c:pt>
                <c:pt idx="222">
                  <c:v>20.253009962962963</c:v>
                </c:pt>
                <c:pt idx="223">
                  <c:v>20.203389999999999</c:v>
                </c:pt>
                <c:pt idx="224">
                  <c:v>20.15897274074074</c:v>
                </c:pt>
                <c:pt idx="225">
                  <c:v>20.118874814814813</c:v>
                </c:pt>
                <c:pt idx="226">
                  <c:v>20.08097859259259</c:v>
                </c:pt>
                <c:pt idx="227">
                  <c:v>20.050614407407405</c:v>
                </c:pt>
                <c:pt idx="228">
                  <c:v>20.031230777777779</c:v>
                </c:pt>
                <c:pt idx="229">
                  <c:v>20.019809222222225</c:v>
                </c:pt>
                <c:pt idx="230">
                  <c:v>20.014334333333334</c:v>
                </c:pt>
                <c:pt idx="231">
                  <c:v>20.016395814814814</c:v>
                </c:pt>
                <c:pt idx="232">
                  <c:v>20.026438814814814</c:v>
                </c:pt>
                <c:pt idx="233">
                  <c:v>20.037180037037036</c:v>
                </c:pt>
                <c:pt idx="234">
                  <c:v>20.045787703703702</c:v>
                </c:pt>
                <c:pt idx="235">
                  <c:v>20.058226555555553</c:v>
                </c:pt>
                <c:pt idx="236">
                  <c:v>20.074025518518518</c:v>
                </c:pt>
                <c:pt idx="237">
                  <c:v>20.086685074074072</c:v>
                </c:pt>
                <c:pt idx="238">
                  <c:v>20.094405407407407</c:v>
                </c:pt>
                <c:pt idx="239">
                  <c:v>20.101029185185183</c:v>
                </c:pt>
                <c:pt idx="240">
                  <c:v>20.103219777777777</c:v>
                </c:pt>
                <c:pt idx="241">
                  <c:v>20.093690185185185</c:v>
                </c:pt>
                <c:pt idx="242">
                  <c:v>20.076336740740743</c:v>
                </c:pt>
                <c:pt idx="243">
                  <c:v>20.057045000000002</c:v>
                </c:pt>
                <c:pt idx="244">
                  <c:v>20.030081037037039</c:v>
                </c:pt>
                <c:pt idx="245">
                  <c:v>19.990363259259261</c:v>
                </c:pt>
                <c:pt idx="246">
                  <c:v>19.949821259259259</c:v>
                </c:pt>
                <c:pt idx="247">
                  <c:v>19.91180566666667</c:v>
                </c:pt>
                <c:pt idx="248">
                  <c:v>19.87234040740741</c:v>
                </c:pt>
                <c:pt idx="249">
                  <c:v>19.833894148148151</c:v>
                </c:pt>
                <c:pt idx="250">
                  <c:v>19.810348777777779</c:v>
                </c:pt>
                <c:pt idx="251">
                  <c:v>19.798998185185184</c:v>
                </c:pt>
                <c:pt idx="252">
                  <c:v>19.793014333333335</c:v>
                </c:pt>
                <c:pt idx="253">
                  <c:v>19.796623185185187</c:v>
                </c:pt>
                <c:pt idx="254">
                  <c:v>19.819208407407405</c:v>
                </c:pt>
                <c:pt idx="255">
                  <c:v>19.846290074074073</c:v>
                </c:pt>
                <c:pt idx="256">
                  <c:v>19.871572814814815</c:v>
                </c:pt>
                <c:pt idx="257">
                  <c:v>19.901278407407407</c:v>
                </c:pt>
                <c:pt idx="258">
                  <c:v>19.938311037037039</c:v>
                </c:pt>
                <c:pt idx="259">
                  <c:v>19.967362888888889</c:v>
                </c:pt>
                <c:pt idx="260">
                  <c:v>19.985415148148153</c:v>
                </c:pt>
                <c:pt idx="261">
                  <c:v>20.001395814814817</c:v>
                </c:pt>
                <c:pt idx="262">
                  <c:v>20.010371629629631</c:v>
                </c:pt>
                <c:pt idx="263">
                  <c:v>19.999633037037039</c:v>
                </c:pt>
                <c:pt idx="264">
                  <c:v>19.972367111111112</c:v>
                </c:pt>
                <c:pt idx="265">
                  <c:v>19.941464814814815</c:v>
                </c:pt>
                <c:pt idx="266">
                  <c:v>19.899989999999999</c:v>
                </c:pt>
                <c:pt idx="267">
                  <c:v>19.840734629629633</c:v>
                </c:pt>
                <c:pt idx="268">
                  <c:v>19.772090851851853</c:v>
                </c:pt>
                <c:pt idx="269">
                  <c:v>19.705339370370371</c:v>
                </c:pt>
                <c:pt idx="270">
                  <c:v>19.634103</c:v>
                </c:pt>
                <c:pt idx="271">
                  <c:v>19.556830037037034</c:v>
                </c:pt>
                <c:pt idx="272">
                  <c:v>19.485350333333329</c:v>
                </c:pt>
                <c:pt idx="273">
                  <c:v>19.425167703703703</c:v>
                </c:pt>
                <c:pt idx="274">
                  <c:v>19.367697666666661</c:v>
                </c:pt>
                <c:pt idx="275">
                  <c:v>19.311963518518514</c:v>
                </c:pt>
                <c:pt idx="276">
                  <c:v>19.269552222222217</c:v>
                </c:pt>
                <c:pt idx="277">
                  <c:v>19.2410207037037</c:v>
                </c:pt>
                <c:pt idx="278">
                  <c:v>19.218189703703704</c:v>
                </c:pt>
                <c:pt idx="279">
                  <c:v>19.200169444444441</c:v>
                </c:pt>
                <c:pt idx="280">
                  <c:v>19.195991851851854</c:v>
                </c:pt>
                <c:pt idx="281">
                  <c:v>19.199587814814816</c:v>
                </c:pt>
                <c:pt idx="282">
                  <c:v>19.202857370370374</c:v>
                </c:pt>
                <c:pt idx="283">
                  <c:v>19.20634725925926</c:v>
                </c:pt>
                <c:pt idx="284">
                  <c:v>19.218056074074074</c:v>
                </c:pt>
                <c:pt idx="285">
                  <c:v>19.228144444444442</c:v>
                </c:pt>
                <c:pt idx="286">
                  <c:v>19.229356888888887</c:v>
                </c:pt>
                <c:pt idx="287">
                  <c:v>19.225092814814818</c:v>
                </c:pt>
                <c:pt idx="288">
                  <c:v>19.220795407407408</c:v>
                </c:pt>
                <c:pt idx="289">
                  <c:v>19.205608888888886</c:v>
                </c:pt>
                <c:pt idx="290">
                  <c:v>19.17772444444444</c:v>
                </c:pt>
                <c:pt idx="291">
                  <c:v>19.145743296296295</c:v>
                </c:pt>
                <c:pt idx="292">
                  <c:v>19.113736222222226</c:v>
                </c:pt>
                <c:pt idx="293">
                  <c:v>19.072762703703706</c:v>
                </c:pt>
                <c:pt idx="294">
                  <c:v>19.02828637037037</c:v>
                </c:pt>
                <c:pt idx="295">
                  <c:v>18.990443629629631</c:v>
                </c:pt>
                <c:pt idx="296">
                  <c:v>18.959168703703707</c:v>
                </c:pt>
                <c:pt idx="297">
                  <c:v>18.927781592592595</c:v>
                </c:pt>
                <c:pt idx="298">
                  <c:v>18.904408814814815</c:v>
                </c:pt>
                <c:pt idx="299">
                  <c:v>18.89523777777778</c:v>
                </c:pt>
                <c:pt idx="300">
                  <c:v>18.895718925925923</c:v>
                </c:pt>
                <c:pt idx="301">
                  <c:v>18.901267444444443</c:v>
                </c:pt>
                <c:pt idx="302">
                  <c:v>18.917571925925923</c:v>
                </c:pt>
                <c:pt idx="303">
                  <c:v>18.943982185185188</c:v>
                </c:pt>
                <c:pt idx="304">
                  <c:v>18.973813333333336</c:v>
                </c:pt>
                <c:pt idx="305">
                  <c:v>19.003985185185183</c:v>
                </c:pt>
                <c:pt idx="306">
                  <c:v>19.037475481481483</c:v>
                </c:pt>
                <c:pt idx="307">
                  <c:v>19.0711442962963</c:v>
                </c:pt>
                <c:pt idx="308">
                  <c:v>19.10062692592593</c:v>
                </c:pt>
                <c:pt idx="309">
                  <c:v>19.123595518518517</c:v>
                </c:pt>
                <c:pt idx="310">
                  <c:v>19.141277370370371</c:v>
                </c:pt>
                <c:pt idx="311">
                  <c:v>19.151269148148149</c:v>
                </c:pt>
                <c:pt idx="312">
                  <c:v>19.151263333333333</c:v>
                </c:pt>
                <c:pt idx="313">
                  <c:v>19.139584481481482</c:v>
                </c:pt>
                <c:pt idx="314">
                  <c:v>19.114697222222222</c:v>
                </c:pt>
                <c:pt idx="315">
                  <c:v>19.080216888888888</c:v>
                </c:pt>
                <c:pt idx="316">
                  <c:v>19.038814814814813</c:v>
                </c:pt>
                <c:pt idx="317">
                  <c:v>18.994461148148147</c:v>
                </c:pt>
                <c:pt idx="318">
                  <c:v>18.949819185185188</c:v>
                </c:pt>
                <c:pt idx="319">
                  <c:v>18.911925888888888</c:v>
                </c:pt>
                <c:pt idx="320">
                  <c:v>18.881417148148149</c:v>
                </c:pt>
                <c:pt idx="321">
                  <c:v>18.857159074074076</c:v>
                </c:pt>
                <c:pt idx="322">
                  <c:v>18.840520888888889</c:v>
                </c:pt>
                <c:pt idx="323">
                  <c:v>18.841611444444442</c:v>
                </c:pt>
                <c:pt idx="324">
                  <c:v>18.857969851851848</c:v>
                </c:pt>
                <c:pt idx="325">
                  <c:v>18.882785259259254</c:v>
                </c:pt>
                <c:pt idx="326">
                  <c:v>18.913510407407404</c:v>
                </c:pt>
                <c:pt idx="327">
                  <c:v>18.952207148148148</c:v>
                </c:pt>
                <c:pt idx="328">
                  <c:v>18.98739066666667</c:v>
                </c:pt>
                <c:pt idx="329">
                  <c:v>19.012908703703705</c:v>
                </c:pt>
                <c:pt idx="330">
                  <c:v>19.03273477777778</c:v>
                </c:pt>
                <c:pt idx="331">
                  <c:v>19.049917444444446</c:v>
                </c:pt>
                <c:pt idx="332">
                  <c:v>19.052620592592593</c:v>
                </c:pt>
                <c:pt idx="333">
                  <c:v>19.037768851851851</c:v>
                </c:pt>
                <c:pt idx="334">
                  <c:v>19.014715925925923</c:v>
                </c:pt>
                <c:pt idx="335">
                  <c:v>18.984703370370372</c:v>
                </c:pt>
                <c:pt idx="336">
                  <c:v>18.942072925925928</c:v>
                </c:pt>
                <c:pt idx="337">
                  <c:v>18.89386851851852</c:v>
                </c:pt>
                <c:pt idx="338">
                  <c:v>18.850853814814815</c:v>
                </c:pt>
                <c:pt idx="339">
                  <c:v>18.812148925925925</c:v>
                </c:pt>
                <c:pt idx="340">
                  <c:v>18.773604666666667</c:v>
                </c:pt>
                <c:pt idx="341">
                  <c:v>18.742135666666666</c:v>
                </c:pt>
                <c:pt idx="342">
                  <c:v>18.720659407407407</c:v>
                </c:pt>
                <c:pt idx="343">
                  <c:v>18.702386777777779</c:v>
                </c:pt>
                <c:pt idx="344">
                  <c:v>18.682264518518515</c:v>
                </c:pt>
                <c:pt idx="345">
                  <c:v>18.662713851851848</c:v>
                </c:pt>
                <c:pt idx="346">
                  <c:v>18.640250740740736</c:v>
                </c:pt>
                <c:pt idx="347">
                  <c:v>18.608785074074074</c:v>
                </c:pt>
                <c:pt idx="348">
                  <c:v>18.563181703703705</c:v>
                </c:pt>
                <c:pt idx="349">
                  <c:v>18.501463629629626</c:v>
                </c:pt>
                <c:pt idx="350">
                  <c:v>18.421327444444444</c:v>
                </c:pt>
                <c:pt idx="351">
                  <c:v>18.32115385185185</c:v>
                </c:pt>
                <c:pt idx="352">
                  <c:v>18.204004999999999</c:v>
                </c:pt>
                <c:pt idx="353">
                  <c:v>18.07442</c:v>
                </c:pt>
                <c:pt idx="354">
                  <c:v>18.091273209465019</c:v>
                </c:pt>
                <c:pt idx="355">
                  <c:v>18.134006534156381</c:v>
                </c:pt>
                <c:pt idx="356">
                  <c:v>18.205976238683125</c:v>
                </c:pt>
                <c:pt idx="357">
                  <c:v>18.152344767078187</c:v>
                </c:pt>
                <c:pt idx="358">
                  <c:v>18.10151895679012</c:v>
                </c:pt>
                <c:pt idx="359">
                  <c:v>18.022118499176955</c:v>
                </c:pt>
                <c:pt idx="360">
                  <c:v>17.907129051028807</c:v>
                </c:pt>
                <c:pt idx="361">
                  <c:v>17.789249995061731</c:v>
                </c:pt>
                <c:pt idx="362">
                  <c:v>17.640007946090535</c:v>
                </c:pt>
                <c:pt idx="363">
                  <c:v>17.522818448971194</c:v>
                </c:pt>
                <c:pt idx="364">
                  <c:v>17.398269045679015</c:v>
                </c:pt>
                <c:pt idx="365">
                  <c:v>17.329114851440334</c:v>
                </c:pt>
                <c:pt idx="366">
                  <c:v>17.269534367489715</c:v>
                </c:pt>
                <c:pt idx="367">
                  <c:v>17.24343307160494</c:v>
                </c:pt>
                <c:pt idx="368">
                  <c:v>17.214960661728394</c:v>
                </c:pt>
                <c:pt idx="369">
                  <c:v>17.186668142386832</c:v>
                </c:pt>
                <c:pt idx="370">
                  <c:v>17.147497881481481</c:v>
                </c:pt>
                <c:pt idx="371">
                  <c:v>17.115301825514404</c:v>
                </c:pt>
                <c:pt idx="372">
                  <c:v>17.037767339094653</c:v>
                </c:pt>
                <c:pt idx="373">
                  <c:v>16.929594493004117</c:v>
                </c:pt>
                <c:pt idx="374">
                  <c:v>16.834107086172843</c:v>
                </c:pt>
                <c:pt idx="375">
                  <c:v>16.764271315144036</c:v>
                </c:pt>
                <c:pt idx="376">
                  <c:v>16.633183637530866</c:v>
                </c:pt>
                <c:pt idx="377">
                  <c:v>16.444308225596707</c:v>
                </c:pt>
                <c:pt idx="378">
                  <c:v>16.253890796337448</c:v>
                </c:pt>
                <c:pt idx="379">
                  <c:v>16.087779985860085</c:v>
                </c:pt>
                <c:pt idx="380">
                  <c:v>15.896438633407408</c:v>
                </c:pt>
                <c:pt idx="381">
                  <c:v>15.652831749596709</c:v>
                </c:pt>
                <c:pt idx="382">
                  <c:v>15.379204969720163</c:v>
                </c:pt>
                <c:pt idx="383">
                  <c:v>15.065438550172837</c:v>
                </c:pt>
                <c:pt idx="384">
                  <c:v>14.71740708342387</c:v>
                </c:pt>
                <c:pt idx="385">
                  <c:v>14.358567517827161</c:v>
                </c:pt>
                <c:pt idx="386">
                  <c:v>14.014685492724281</c:v>
                </c:pt>
                <c:pt idx="387">
                  <c:v>13.639779054493827</c:v>
                </c:pt>
                <c:pt idx="388">
                  <c:v>13.244306615588476</c:v>
                </c:pt>
                <c:pt idx="389">
                  <c:v>12.816353105489711</c:v>
                </c:pt>
                <c:pt idx="390">
                  <c:v>12.439985678600822</c:v>
                </c:pt>
                <c:pt idx="391">
                  <c:v>12.075885097160494</c:v>
                </c:pt>
                <c:pt idx="392">
                  <c:v>11.663943588971192</c:v>
                </c:pt>
                <c:pt idx="393">
                  <c:v>11.155931509382716</c:v>
                </c:pt>
                <c:pt idx="394">
                  <c:v>10.599031726172838</c:v>
                </c:pt>
                <c:pt idx="395">
                  <c:v>10.089718126090535</c:v>
                </c:pt>
                <c:pt idx="396">
                  <c:v>9.3990125965432103</c:v>
                </c:pt>
                <c:pt idx="397">
                  <c:v>8.6552256102880651</c:v>
                </c:pt>
                <c:pt idx="398">
                  <c:v>7.9606328066666663</c:v>
                </c:pt>
                <c:pt idx="399">
                  <c:v>7.8151648066666661</c:v>
                </c:pt>
                <c:pt idx="400">
                  <c:v>8.0638945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64-4845-9340-FC9A161AA414}"/>
            </c:ext>
          </c:extLst>
        </c:ser>
        <c:ser>
          <c:idx val="3"/>
          <c:order val="3"/>
          <c:tx>
            <c:strRef>
              <c:f>'Temp Psat (2)'!$AR$4</c:f>
              <c:strCache>
                <c:ptCount val="1"/>
                <c:pt idx="0">
                  <c:v>55 C</c:v>
                </c:pt>
              </c:strCache>
            </c:strRef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(2)'!$BE$6:$BE$406</c:f>
              <c:numCache>
                <c:formatCode>General</c:formatCode>
                <c:ptCount val="401"/>
                <c:pt idx="0">
                  <c:v>-68.303946999999994</c:v>
                </c:pt>
                <c:pt idx="1">
                  <c:v>-64.231988333333334</c:v>
                </c:pt>
                <c:pt idx="2">
                  <c:v>-60.307005666666669</c:v>
                </c:pt>
                <c:pt idx="3">
                  <c:v>-53.108323777777777</c:v>
                </c:pt>
                <c:pt idx="4">
                  <c:v>-45.691955814814811</c:v>
                </c:pt>
                <c:pt idx="5">
                  <c:v>-37.235823888888888</c:v>
                </c:pt>
                <c:pt idx="6">
                  <c:v>-31.249441914814813</c:v>
                </c:pt>
                <c:pt idx="7">
                  <c:v>-25.505008818518519</c:v>
                </c:pt>
                <c:pt idx="8">
                  <c:v>-20.280776370370372</c:v>
                </c:pt>
                <c:pt idx="9">
                  <c:v>-15.717333954074077</c:v>
                </c:pt>
                <c:pt idx="10">
                  <c:v>-11.83638710814815</c:v>
                </c:pt>
                <c:pt idx="11">
                  <c:v>-8.5012781659259247</c:v>
                </c:pt>
                <c:pt idx="12">
                  <c:v>-5.6019616807407395</c:v>
                </c:pt>
                <c:pt idx="13">
                  <c:v>-3.0725338288888886</c:v>
                </c:pt>
                <c:pt idx="14">
                  <c:v>-0.87061478074074072</c:v>
                </c:pt>
                <c:pt idx="15">
                  <c:v>1.0331816192592591</c:v>
                </c:pt>
                <c:pt idx="16">
                  <c:v>2.6636529859259261</c:v>
                </c:pt>
                <c:pt idx="17">
                  <c:v>4.0355943266666667</c:v>
                </c:pt>
                <c:pt idx="18">
                  <c:v>5.166357095555556</c:v>
                </c:pt>
                <c:pt idx="19">
                  <c:v>6.0698258940740741</c:v>
                </c:pt>
                <c:pt idx="20">
                  <c:v>6.7570813740740752</c:v>
                </c:pt>
                <c:pt idx="21">
                  <c:v>7.2328748888888894</c:v>
                </c:pt>
                <c:pt idx="22">
                  <c:v>7.5058995333333343</c:v>
                </c:pt>
                <c:pt idx="23">
                  <c:v>7.5856898925925931</c:v>
                </c:pt>
                <c:pt idx="24">
                  <c:v>7.4839446037037041</c:v>
                </c:pt>
                <c:pt idx="25">
                  <c:v>7.2132884074074077</c:v>
                </c:pt>
                <c:pt idx="26">
                  <c:v>6.7934134814814824</c:v>
                </c:pt>
                <c:pt idx="27">
                  <c:v>6.2468564592592601</c:v>
                </c:pt>
                <c:pt idx="28">
                  <c:v>5.595370844444445</c:v>
                </c:pt>
                <c:pt idx="29">
                  <c:v>4.8616659414814825</c:v>
                </c:pt>
                <c:pt idx="30">
                  <c:v>4.0755671747777784</c:v>
                </c:pt>
                <c:pt idx="31">
                  <c:v>3.2693265491851857</c:v>
                </c:pt>
                <c:pt idx="32">
                  <c:v>2.4707705784074077</c:v>
                </c:pt>
                <c:pt idx="33">
                  <c:v>1.7050261010000003</c:v>
                </c:pt>
                <c:pt idx="34">
                  <c:v>0.99372302692592573</c:v>
                </c:pt>
                <c:pt idx="35">
                  <c:v>0.34868481211111108</c:v>
                </c:pt>
                <c:pt idx="36">
                  <c:v>-0.22885260640740743</c:v>
                </c:pt>
                <c:pt idx="37">
                  <c:v>-0.73664129899999997</c:v>
                </c:pt>
                <c:pt idx="38">
                  <c:v>-1.1733457515925927</c:v>
                </c:pt>
                <c:pt idx="39">
                  <c:v>-1.5402798885925926</c:v>
                </c:pt>
                <c:pt idx="40">
                  <c:v>-1.8439068111481483</c:v>
                </c:pt>
                <c:pt idx="41">
                  <c:v>-2.0887979551851852</c:v>
                </c:pt>
                <c:pt idx="42">
                  <c:v>-2.2864606444444444</c:v>
                </c:pt>
                <c:pt idx="43">
                  <c:v>-2.4470715629629631</c:v>
                </c:pt>
                <c:pt idx="44">
                  <c:v>-2.5813336333333337</c:v>
                </c:pt>
                <c:pt idx="45">
                  <c:v>-2.6950458925925926</c:v>
                </c:pt>
                <c:pt idx="46">
                  <c:v>-2.7944059037037037</c:v>
                </c:pt>
                <c:pt idx="47">
                  <c:v>-2.8791923333333336</c:v>
                </c:pt>
                <c:pt idx="48">
                  <c:v>-2.9512593444444448</c:v>
                </c:pt>
                <c:pt idx="49">
                  <c:v>-3.0091459000000005</c:v>
                </c:pt>
                <c:pt idx="50">
                  <c:v>-3.0527066851851856</c:v>
                </c:pt>
                <c:pt idx="51">
                  <c:v>-3.0763722777777782</c:v>
                </c:pt>
                <c:pt idx="52">
                  <c:v>-3.0787009370370373</c:v>
                </c:pt>
                <c:pt idx="53">
                  <c:v>-3.0567649148148148</c:v>
                </c:pt>
                <c:pt idx="54">
                  <c:v>-3.0072332888888891</c:v>
                </c:pt>
                <c:pt idx="55">
                  <c:v>-2.9245774444444446</c:v>
                </c:pt>
                <c:pt idx="56">
                  <c:v>-2.8070444962962959</c:v>
                </c:pt>
                <c:pt idx="57">
                  <c:v>-2.6529919</c:v>
                </c:pt>
                <c:pt idx="58">
                  <c:v>-2.460166866666667</c:v>
                </c:pt>
                <c:pt idx="59">
                  <c:v>-2.2264710929629632</c:v>
                </c:pt>
                <c:pt idx="60">
                  <c:v>-1.9508106681851853</c:v>
                </c:pt>
                <c:pt idx="61">
                  <c:v>-1.6335152726666664</c:v>
                </c:pt>
                <c:pt idx="62">
                  <c:v>-1.2732448323333336</c:v>
                </c:pt>
                <c:pt idx="63">
                  <c:v>-0.87080985788888887</c:v>
                </c:pt>
                <c:pt idx="64">
                  <c:v>-0.43006757270370372</c:v>
                </c:pt>
                <c:pt idx="65">
                  <c:v>4.3078190259259332E-2</c:v>
                </c:pt>
                <c:pt idx="66">
                  <c:v>0.54467797174074073</c:v>
                </c:pt>
                <c:pt idx="67">
                  <c:v>1.0699255791481483</c:v>
                </c:pt>
                <c:pt idx="68">
                  <c:v>1.6145078943333335</c:v>
                </c:pt>
                <c:pt idx="69">
                  <c:v>2.1728897658518522</c:v>
                </c:pt>
                <c:pt idx="70">
                  <c:v>2.7420686666296294</c:v>
                </c:pt>
                <c:pt idx="71">
                  <c:v>3.3181828818518517</c:v>
                </c:pt>
                <c:pt idx="72">
                  <c:v>3.897683355555555</c:v>
                </c:pt>
                <c:pt idx="73">
                  <c:v>4.4765995370370364</c:v>
                </c:pt>
                <c:pt idx="74">
                  <c:v>5.0536284185185183</c:v>
                </c:pt>
                <c:pt idx="75">
                  <c:v>5.6271958111111102</c:v>
                </c:pt>
                <c:pt idx="76">
                  <c:v>6.1957722888888886</c:v>
                </c:pt>
                <c:pt idx="77">
                  <c:v>6.755889162962962</c:v>
                </c:pt>
                <c:pt idx="78">
                  <c:v>7.306648151851852</c:v>
                </c:pt>
                <c:pt idx="79">
                  <c:v>7.8467650962962958</c:v>
                </c:pt>
                <c:pt idx="80">
                  <c:v>8.3756747851851845</c:v>
                </c:pt>
                <c:pt idx="81">
                  <c:v>8.8909360407407423</c:v>
                </c:pt>
                <c:pt idx="82">
                  <c:v>9.3928581814814809</c:v>
                </c:pt>
                <c:pt idx="83">
                  <c:v>9.8796909148148142</c:v>
                </c:pt>
                <c:pt idx="84">
                  <c:v>10.350379096296296</c:v>
                </c:pt>
                <c:pt idx="85">
                  <c:v>10.802755029629628</c:v>
                </c:pt>
                <c:pt idx="86">
                  <c:v>11.237042114814813</c:v>
                </c:pt>
                <c:pt idx="87">
                  <c:v>11.652751355555557</c:v>
                </c:pt>
                <c:pt idx="88">
                  <c:v>12.0498865</c:v>
                </c:pt>
                <c:pt idx="89">
                  <c:v>12.427559333333335</c:v>
                </c:pt>
                <c:pt idx="90">
                  <c:v>12.786001000000001</c:v>
                </c:pt>
                <c:pt idx="91">
                  <c:v>13.125587592592595</c:v>
                </c:pt>
                <c:pt idx="92">
                  <c:v>13.446813000000001</c:v>
                </c:pt>
                <c:pt idx="93">
                  <c:v>13.749962370370369</c:v>
                </c:pt>
                <c:pt idx="94">
                  <c:v>14.035234111111111</c:v>
                </c:pt>
                <c:pt idx="95">
                  <c:v>14.30353988888889</c:v>
                </c:pt>
                <c:pt idx="96">
                  <c:v>14.554867148148148</c:v>
                </c:pt>
                <c:pt idx="97">
                  <c:v>14.789702888888888</c:v>
                </c:pt>
                <c:pt idx="98">
                  <c:v>15.008133666666666</c:v>
                </c:pt>
                <c:pt idx="99">
                  <c:v>15.212136111111112</c:v>
                </c:pt>
                <c:pt idx="100">
                  <c:v>15.40127148148148</c:v>
                </c:pt>
                <c:pt idx="101">
                  <c:v>15.577118037037037</c:v>
                </c:pt>
                <c:pt idx="102">
                  <c:v>15.740611333333334</c:v>
                </c:pt>
                <c:pt idx="103">
                  <c:v>15.894408444444446</c:v>
                </c:pt>
                <c:pt idx="104">
                  <c:v>16.03824637037037</c:v>
                </c:pt>
                <c:pt idx="105">
                  <c:v>16.173900370370372</c:v>
                </c:pt>
                <c:pt idx="106">
                  <c:v>16.30113877777778</c:v>
                </c:pt>
                <c:pt idx="107">
                  <c:v>16.420167851851854</c:v>
                </c:pt>
                <c:pt idx="108">
                  <c:v>16.530287185185184</c:v>
                </c:pt>
                <c:pt idx="109">
                  <c:v>16.63456151851852</c:v>
                </c:pt>
                <c:pt idx="110">
                  <c:v>16.73464922222222</c:v>
                </c:pt>
                <c:pt idx="111">
                  <c:v>16.830535370370367</c:v>
                </c:pt>
                <c:pt idx="112">
                  <c:v>16.923608740740736</c:v>
                </c:pt>
                <c:pt idx="113">
                  <c:v>17.015618888888884</c:v>
                </c:pt>
                <c:pt idx="114">
                  <c:v>17.106185555555552</c:v>
                </c:pt>
                <c:pt idx="115">
                  <c:v>17.192779851851853</c:v>
                </c:pt>
                <c:pt idx="116">
                  <c:v>17.278392851851851</c:v>
                </c:pt>
                <c:pt idx="117">
                  <c:v>17.363410851851853</c:v>
                </c:pt>
                <c:pt idx="118">
                  <c:v>17.446566925925925</c:v>
                </c:pt>
                <c:pt idx="119">
                  <c:v>17.524905333333336</c:v>
                </c:pt>
                <c:pt idx="120">
                  <c:v>17.602042777777779</c:v>
                </c:pt>
                <c:pt idx="121">
                  <c:v>17.677691074074076</c:v>
                </c:pt>
                <c:pt idx="122">
                  <c:v>17.751201407407407</c:v>
                </c:pt>
                <c:pt idx="123">
                  <c:v>17.823768925925929</c:v>
                </c:pt>
                <c:pt idx="124">
                  <c:v>17.900673000000001</c:v>
                </c:pt>
                <c:pt idx="125">
                  <c:v>17.981548888888891</c:v>
                </c:pt>
                <c:pt idx="126">
                  <c:v>18.064121555555555</c:v>
                </c:pt>
                <c:pt idx="127">
                  <c:v>18.149008259259261</c:v>
                </c:pt>
                <c:pt idx="128">
                  <c:v>18.236360814814816</c:v>
                </c:pt>
                <c:pt idx="129">
                  <c:v>18.32309862962963</c:v>
                </c:pt>
                <c:pt idx="130">
                  <c:v>18.404858481481483</c:v>
                </c:pt>
                <c:pt idx="131">
                  <c:v>18.484163592592594</c:v>
                </c:pt>
                <c:pt idx="132">
                  <c:v>18.560614037037041</c:v>
                </c:pt>
                <c:pt idx="133">
                  <c:v>18.634039185185188</c:v>
                </c:pt>
                <c:pt idx="134">
                  <c:v>18.703332333333336</c:v>
                </c:pt>
                <c:pt idx="135">
                  <c:v>18.774271629629631</c:v>
                </c:pt>
                <c:pt idx="136">
                  <c:v>18.846155777777778</c:v>
                </c:pt>
                <c:pt idx="137">
                  <c:v>18.91952774074074</c:v>
                </c:pt>
                <c:pt idx="138">
                  <c:v>18.993819777777777</c:v>
                </c:pt>
                <c:pt idx="139">
                  <c:v>19.071985074074075</c:v>
                </c:pt>
                <c:pt idx="140">
                  <c:v>19.150535111111111</c:v>
                </c:pt>
                <c:pt idx="141">
                  <c:v>19.227266333333333</c:v>
                </c:pt>
                <c:pt idx="142">
                  <c:v>19.301315407407408</c:v>
                </c:pt>
                <c:pt idx="143">
                  <c:v>19.372834999999998</c:v>
                </c:pt>
                <c:pt idx="144">
                  <c:v>19.439098148148148</c:v>
                </c:pt>
                <c:pt idx="145">
                  <c:v>19.499748740740742</c:v>
                </c:pt>
                <c:pt idx="146">
                  <c:v>19.557203444444443</c:v>
                </c:pt>
                <c:pt idx="147">
                  <c:v>19.612185592592592</c:v>
                </c:pt>
                <c:pt idx="148">
                  <c:v>19.664748037037036</c:v>
                </c:pt>
                <c:pt idx="149">
                  <c:v>19.715883296296298</c:v>
                </c:pt>
                <c:pt idx="150">
                  <c:v>19.768493481481482</c:v>
                </c:pt>
                <c:pt idx="151">
                  <c:v>19.822111666666668</c:v>
                </c:pt>
                <c:pt idx="152">
                  <c:v>19.876610111111109</c:v>
                </c:pt>
                <c:pt idx="153">
                  <c:v>19.931877555555559</c:v>
                </c:pt>
                <c:pt idx="154">
                  <c:v>19.989141074074077</c:v>
                </c:pt>
                <c:pt idx="155">
                  <c:v>20.047133666666667</c:v>
                </c:pt>
                <c:pt idx="156">
                  <c:v>20.105625518518519</c:v>
                </c:pt>
                <c:pt idx="157">
                  <c:v>20.164155481481483</c:v>
                </c:pt>
                <c:pt idx="158">
                  <c:v>20.22359048148148</c:v>
                </c:pt>
                <c:pt idx="159">
                  <c:v>20.283199777777778</c:v>
                </c:pt>
                <c:pt idx="160">
                  <c:v>20.341888185185187</c:v>
                </c:pt>
                <c:pt idx="161">
                  <c:v>20.397649592592593</c:v>
                </c:pt>
                <c:pt idx="162">
                  <c:v>20.450593148148148</c:v>
                </c:pt>
                <c:pt idx="163">
                  <c:v>20.499444518518519</c:v>
                </c:pt>
                <c:pt idx="164">
                  <c:v>20.541625111111113</c:v>
                </c:pt>
                <c:pt idx="165">
                  <c:v>20.57483788888889</c:v>
                </c:pt>
                <c:pt idx="166">
                  <c:v>20.601183740740741</c:v>
                </c:pt>
                <c:pt idx="167">
                  <c:v>20.620047999999997</c:v>
                </c:pt>
                <c:pt idx="168">
                  <c:v>20.628714370370368</c:v>
                </c:pt>
                <c:pt idx="169">
                  <c:v>20.627229999999997</c:v>
                </c:pt>
                <c:pt idx="170">
                  <c:v>20.620408740740743</c:v>
                </c:pt>
                <c:pt idx="171">
                  <c:v>20.607585185185187</c:v>
                </c:pt>
                <c:pt idx="172">
                  <c:v>20.586224333333334</c:v>
                </c:pt>
                <c:pt idx="173">
                  <c:v>20.559371888888887</c:v>
                </c:pt>
                <c:pt idx="174">
                  <c:v>20.532556333333336</c:v>
                </c:pt>
                <c:pt idx="175">
                  <c:v>20.503588074074074</c:v>
                </c:pt>
                <c:pt idx="176">
                  <c:v>20.470767629629631</c:v>
                </c:pt>
                <c:pt idx="177">
                  <c:v>20.438696407407406</c:v>
                </c:pt>
                <c:pt idx="178">
                  <c:v>20.411953296296293</c:v>
                </c:pt>
                <c:pt idx="179">
                  <c:v>20.386527037037038</c:v>
                </c:pt>
                <c:pt idx="180">
                  <c:v>20.363298703703702</c:v>
                </c:pt>
                <c:pt idx="181">
                  <c:v>20.345463444444444</c:v>
                </c:pt>
                <c:pt idx="182">
                  <c:v>20.334489222222221</c:v>
                </c:pt>
                <c:pt idx="183">
                  <c:v>20.32287348148148</c:v>
                </c:pt>
                <c:pt idx="184">
                  <c:v>20.312581851851853</c:v>
                </c:pt>
                <c:pt idx="185">
                  <c:v>20.306197703703706</c:v>
                </c:pt>
                <c:pt idx="186">
                  <c:v>20.303766444444445</c:v>
                </c:pt>
                <c:pt idx="187">
                  <c:v>20.29724388888889</c:v>
                </c:pt>
                <c:pt idx="188">
                  <c:v>20.288147333333335</c:v>
                </c:pt>
                <c:pt idx="189">
                  <c:v>20.27538785185185</c:v>
                </c:pt>
                <c:pt idx="190">
                  <c:v>20.257258592592592</c:v>
                </c:pt>
                <c:pt idx="191">
                  <c:v>20.228308333333331</c:v>
                </c:pt>
                <c:pt idx="192">
                  <c:v>20.195389407407408</c:v>
                </c:pt>
                <c:pt idx="193">
                  <c:v>20.159681481481485</c:v>
                </c:pt>
                <c:pt idx="194">
                  <c:v>20.118714222222223</c:v>
                </c:pt>
                <c:pt idx="195">
                  <c:v>20.068640259259258</c:v>
                </c:pt>
                <c:pt idx="196">
                  <c:v>20.017025037037033</c:v>
                </c:pt>
                <c:pt idx="197">
                  <c:v>19.965633444444443</c:v>
                </c:pt>
                <c:pt idx="198">
                  <c:v>19.913620851851849</c:v>
                </c:pt>
                <c:pt idx="199">
                  <c:v>19.862735888888889</c:v>
                </c:pt>
                <c:pt idx="200">
                  <c:v>19.81981714814815</c:v>
                </c:pt>
                <c:pt idx="201">
                  <c:v>19.784395851851855</c:v>
                </c:pt>
                <c:pt idx="202">
                  <c:v>19.752301777777785</c:v>
                </c:pt>
                <c:pt idx="203">
                  <c:v>19.72610966666667</c:v>
                </c:pt>
                <c:pt idx="204">
                  <c:v>19.71080811111111</c:v>
                </c:pt>
                <c:pt idx="205">
                  <c:v>19.704603296296295</c:v>
                </c:pt>
                <c:pt idx="206">
                  <c:v>19.702856555555556</c:v>
                </c:pt>
                <c:pt idx="207">
                  <c:v>19.707235666666666</c:v>
                </c:pt>
                <c:pt idx="208">
                  <c:v>19.718693925925926</c:v>
                </c:pt>
                <c:pt idx="209">
                  <c:v>19.733009518518518</c:v>
                </c:pt>
                <c:pt idx="210">
                  <c:v>19.743829111111108</c:v>
                </c:pt>
                <c:pt idx="211">
                  <c:v>19.752232185185182</c:v>
                </c:pt>
                <c:pt idx="212">
                  <c:v>19.75775185185185</c:v>
                </c:pt>
                <c:pt idx="213">
                  <c:v>19.75702574074074</c:v>
                </c:pt>
                <c:pt idx="214">
                  <c:v>19.745443296296294</c:v>
                </c:pt>
                <c:pt idx="215">
                  <c:v>19.725948888888887</c:v>
                </c:pt>
                <c:pt idx="216">
                  <c:v>19.700161407407407</c:v>
                </c:pt>
                <c:pt idx="217">
                  <c:v>19.668012481481483</c:v>
                </c:pt>
                <c:pt idx="218">
                  <c:v>19.627289370370374</c:v>
                </c:pt>
                <c:pt idx="219">
                  <c:v>19.582686518518518</c:v>
                </c:pt>
                <c:pt idx="220">
                  <c:v>19.537204185185189</c:v>
                </c:pt>
                <c:pt idx="221">
                  <c:v>19.491494888888891</c:v>
                </c:pt>
                <c:pt idx="222">
                  <c:v>19.443647111111115</c:v>
                </c:pt>
                <c:pt idx="223">
                  <c:v>19.398549148148149</c:v>
                </c:pt>
                <c:pt idx="224">
                  <c:v>19.360687555555558</c:v>
                </c:pt>
                <c:pt idx="225">
                  <c:v>19.328993185185183</c:v>
                </c:pt>
                <c:pt idx="226">
                  <c:v>19.300319962962959</c:v>
                </c:pt>
                <c:pt idx="227">
                  <c:v>19.280034777777775</c:v>
                </c:pt>
                <c:pt idx="228">
                  <c:v>19.272998111111111</c:v>
                </c:pt>
                <c:pt idx="229">
                  <c:v>19.275216037037037</c:v>
                </c:pt>
                <c:pt idx="230">
                  <c:v>19.282840333333329</c:v>
                </c:pt>
                <c:pt idx="231">
                  <c:v>19.299358925925926</c:v>
                </c:pt>
                <c:pt idx="232">
                  <c:v>19.325469222222221</c:v>
                </c:pt>
                <c:pt idx="233">
                  <c:v>19.352817111111111</c:v>
                </c:pt>
                <c:pt idx="234">
                  <c:v>19.389161518518517</c:v>
                </c:pt>
                <c:pt idx="235">
                  <c:v>19.437127296296296</c:v>
                </c:pt>
                <c:pt idx="236">
                  <c:v>19.492345296296293</c:v>
                </c:pt>
                <c:pt idx="237">
                  <c:v>19.531726777777774</c:v>
                </c:pt>
                <c:pt idx="238">
                  <c:v>19.556423148148145</c:v>
                </c:pt>
                <c:pt idx="239">
                  <c:v>19.561793185185184</c:v>
                </c:pt>
                <c:pt idx="240">
                  <c:v>19.547848148148148</c:v>
                </c:pt>
                <c:pt idx="241">
                  <c:v>19.509489111111112</c:v>
                </c:pt>
                <c:pt idx="242">
                  <c:v>19.465471481481483</c:v>
                </c:pt>
                <c:pt idx="243">
                  <c:v>19.40887151851852</c:v>
                </c:pt>
                <c:pt idx="244">
                  <c:v>19.336974111111111</c:v>
                </c:pt>
                <c:pt idx="245">
                  <c:v>19.248182</c:v>
                </c:pt>
                <c:pt idx="246">
                  <c:v>19.16978107407407</c:v>
                </c:pt>
                <c:pt idx="247">
                  <c:v>19.104621037037031</c:v>
                </c:pt>
                <c:pt idx="248">
                  <c:v>19.057767555555554</c:v>
                </c:pt>
                <c:pt idx="249">
                  <c:v>19.026052777777775</c:v>
                </c:pt>
                <c:pt idx="250">
                  <c:v>19.021654000000002</c:v>
                </c:pt>
                <c:pt idx="251">
                  <c:v>19.028323074074077</c:v>
                </c:pt>
                <c:pt idx="252">
                  <c:v>19.039743000000001</c:v>
                </c:pt>
                <c:pt idx="253">
                  <c:v>19.059593851851854</c:v>
                </c:pt>
                <c:pt idx="254">
                  <c:v>19.098678333333336</c:v>
                </c:pt>
                <c:pt idx="255">
                  <c:v>19.142814888888889</c:v>
                </c:pt>
                <c:pt idx="256">
                  <c:v>19.181824185185189</c:v>
                </c:pt>
                <c:pt idx="257">
                  <c:v>19.221181333333337</c:v>
                </c:pt>
                <c:pt idx="258">
                  <c:v>19.265701370370369</c:v>
                </c:pt>
                <c:pt idx="259">
                  <c:v>19.298589740740741</c:v>
                </c:pt>
                <c:pt idx="260">
                  <c:v>19.31355237037037</c:v>
                </c:pt>
                <c:pt idx="261">
                  <c:v>19.320767666666665</c:v>
                </c:pt>
                <c:pt idx="262">
                  <c:v>19.31893625925926</c:v>
                </c:pt>
                <c:pt idx="263">
                  <c:v>19.293424037037038</c:v>
                </c:pt>
                <c:pt idx="264">
                  <c:v>19.245726925925926</c:v>
                </c:pt>
                <c:pt idx="265">
                  <c:v>19.191895740740737</c:v>
                </c:pt>
                <c:pt idx="266">
                  <c:v>19.128797148148148</c:v>
                </c:pt>
                <c:pt idx="267">
                  <c:v>19.047022185185185</c:v>
                </c:pt>
                <c:pt idx="268">
                  <c:v>18.954858037037038</c:v>
                </c:pt>
                <c:pt idx="269">
                  <c:v>18.868216333333333</c:v>
                </c:pt>
                <c:pt idx="270">
                  <c:v>18.783360814814813</c:v>
                </c:pt>
                <c:pt idx="271">
                  <c:v>18.695520148148148</c:v>
                </c:pt>
                <c:pt idx="272">
                  <c:v>18.616371074074078</c:v>
                </c:pt>
                <c:pt idx="273">
                  <c:v>18.555668740740742</c:v>
                </c:pt>
                <c:pt idx="274">
                  <c:v>18.505012037037037</c:v>
                </c:pt>
                <c:pt idx="275">
                  <c:v>18.459013185185185</c:v>
                </c:pt>
                <c:pt idx="276">
                  <c:v>18.428576370370369</c:v>
                </c:pt>
                <c:pt idx="277">
                  <c:v>18.417946888888888</c:v>
                </c:pt>
                <c:pt idx="278">
                  <c:v>18.417115407407405</c:v>
                </c:pt>
                <c:pt idx="279">
                  <c:v>18.419997185185181</c:v>
                </c:pt>
                <c:pt idx="280">
                  <c:v>18.434825703703698</c:v>
                </c:pt>
                <c:pt idx="281">
                  <c:v>18.45894922222222</c:v>
                </c:pt>
                <c:pt idx="282">
                  <c:v>18.481446259259258</c:v>
                </c:pt>
                <c:pt idx="283">
                  <c:v>18.49823125925926</c:v>
                </c:pt>
                <c:pt idx="284">
                  <c:v>18.518472740740744</c:v>
                </c:pt>
                <c:pt idx="285">
                  <c:v>18.536931481481481</c:v>
                </c:pt>
                <c:pt idx="286">
                  <c:v>18.543610962962962</c:v>
                </c:pt>
                <c:pt idx="287">
                  <c:v>18.538136259259261</c:v>
                </c:pt>
                <c:pt idx="288">
                  <c:v>18.529052370370369</c:v>
                </c:pt>
                <c:pt idx="289">
                  <c:v>18.510541407407406</c:v>
                </c:pt>
                <c:pt idx="290">
                  <c:v>18.47768837037037</c:v>
                </c:pt>
                <c:pt idx="291">
                  <c:v>18.43666425925926</c:v>
                </c:pt>
                <c:pt idx="292">
                  <c:v>18.39627611111111</c:v>
                </c:pt>
                <c:pt idx="293">
                  <c:v>18.351193629629634</c:v>
                </c:pt>
                <c:pt idx="294">
                  <c:v>18.302011444444446</c:v>
                </c:pt>
                <c:pt idx="295">
                  <c:v>18.257261888888891</c:v>
                </c:pt>
                <c:pt idx="296">
                  <c:v>18.222298333333331</c:v>
                </c:pt>
                <c:pt idx="297">
                  <c:v>18.191775111111109</c:v>
                </c:pt>
                <c:pt idx="298">
                  <c:v>18.168592444444442</c:v>
                </c:pt>
                <c:pt idx="299">
                  <c:v>18.15907122222222</c:v>
                </c:pt>
                <c:pt idx="300">
                  <c:v>18.163566703703701</c:v>
                </c:pt>
                <c:pt idx="301">
                  <c:v>18.176289851851852</c:v>
                </c:pt>
                <c:pt idx="302">
                  <c:v>18.198813777777776</c:v>
                </c:pt>
                <c:pt idx="303">
                  <c:v>18.232653703703704</c:v>
                </c:pt>
                <c:pt idx="304">
                  <c:v>18.274544777777777</c:v>
                </c:pt>
                <c:pt idx="305">
                  <c:v>18.318380962962962</c:v>
                </c:pt>
                <c:pt idx="306">
                  <c:v>18.364234518518519</c:v>
                </c:pt>
                <c:pt idx="307">
                  <c:v>18.411038555555553</c:v>
                </c:pt>
                <c:pt idx="308">
                  <c:v>18.455313037037033</c:v>
                </c:pt>
                <c:pt idx="309">
                  <c:v>18.49146848148148</c:v>
                </c:pt>
                <c:pt idx="310">
                  <c:v>18.519720518518518</c:v>
                </c:pt>
                <c:pt idx="311">
                  <c:v>18.541043925925923</c:v>
                </c:pt>
                <c:pt idx="312">
                  <c:v>18.555632333333335</c:v>
                </c:pt>
                <c:pt idx="313">
                  <c:v>18.561305925925925</c:v>
                </c:pt>
                <c:pt idx="314">
                  <c:v>18.541591370370373</c:v>
                </c:pt>
                <c:pt idx="315">
                  <c:v>18.495815629629632</c:v>
                </c:pt>
                <c:pt idx="316">
                  <c:v>18.423521962962965</c:v>
                </c:pt>
                <c:pt idx="317">
                  <c:v>18.340629629629628</c:v>
                </c:pt>
                <c:pt idx="318">
                  <c:v>18.251673148148146</c:v>
                </c:pt>
                <c:pt idx="319">
                  <c:v>18.178952481481481</c:v>
                </c:pt>
                <c:pt idx="320">
                  <c:v>18.12736385185185</c:v>
                </c:pt>
                <c:pt idx="321">
                  <c:v>18.09670074074074</c:v>
                </c:pt>
                <c:pt idx="322">
                  <c:v>18.07219688888889</c:v>
                </c:pt>
                <c:pt idx="323">
                  <c:v>18.07465348148148</c:v>
                </c:pt>
                <c:pt idx="324">
                  <c:v>18.108388851851853</c:v>
                </c:pt>
                <c:pt idx="325">
                  <c:v>18.171927481481479</c:v>
                </c:pt>
                <c:pt idx="326">
                  <c:v>18.247201444444443</c:v>
                </c:pt>
                <c:pt idx="327">
                  <c:v>18.332052962962962</c:v>
                </c:pt>
                <c:pt idx="328">
                  <c:v>18.403278851851852</c:v>
                </c:pt>
                <c:pt idx="329">
                  <c:v>18.450682518518519</c:v>
                </c:pt>
                <c:pt idx="330">
                  <c:v>18.471051000000003</c:v>
                </c:pt>
                <c:pt idx="331">
                  <c:v>18.481151185185187</c:v>
                </c:pt>
                <c:pt idx="332">
                  <c:v>18.478747333333335</c:v>
                </c:pt>
                <c:pt idx="333">
                  <c:v>18.460491296296297</c:v>
                </c:pt>
                <c:pt idx="334">
                  <c:v>18.429397703703703</c:v>
                </c:pt>
                <c:pt idx="335">
                  <c:v>18.389127037037039</c:v>
                </c:pt>
                <c:pt idx="336">
                  <c:v>18.340911111111112</c:v>
                </c:pt>
                <c:pt idx="337">
                  <c:v>18.287989740740741</c:v>
                </c:pt>
                <c:pt idx="338">
                  <c:v>18.235807925925929</c:v>
                </c:pt>
                <c:pt idx="339">
                  <c:v>18.187779148148149</c:v>
                </c:pt>
                <c:pt idx="340">
                  <c:v>18.143653222222223</c:v>
                </c:pt>
                <c:pt idx="341">
                  <c:v>18.104611111111108</c:v>
                </c:pt>
                <c:pt idx="342">
                  <c:v>18.070729777777775</c:v>
                </c:pt>
                <c:pt idx="343">
                  <c:v>18.040870407407407</c:v>
                </c:pt>
                <c:pt idx="344">
                  <c:v>18.012234629629631</c:v>
                </c:pt>
                <c:pt idx="345">
                  <c:v>17.982803296296296</c:v>
                </c:pt>
                <c:pt idx="346">
                  <c:v>17.948811962962964</c:v>
                </c:pt>
                <c:pt idx="347">
                  <c:v>17.908299333333332</c:v>
                </c:pt>
                <c:pt idx="348">
                  <c:v>17.855163555555553</c:v>
                </c:pt>
                <c:pt idx="349">
                  <c:v>17.783700962962964</c:v>
                </c:pt>
                <c:pt idx="350">
                  <c:v>17.691466481481481</c:v>
                </c:pt>
                <c:pt idx="351">
                  <c:v>17.578802111111106</c:v>
                </c:pt>
                <c:pt idx="352">
                  <c:v>17.447470259259259</c:v>
                </c:pt>
                <c:pt idx="353">
                  <c:v>17.300839925925924</c:v>
                </c:pt>
                <c:pt idx="354">
                  <c:v>17.314668267901236</c:v>
                </c:pt>
                <c:pt idx="355">
                  <c:v>17.358018354732508</c:v>
                </c:pt>
                <c:pt idx="356">
                  <c:v>17.437739437860085</c:v>
                </c:pt>
                <c:pt idx="357">
                  <c:v>17.382054946502056</c:v>
                </c:pt>
                <c:pt idx="358">
                  <c:v>17.332078751440328</c:v>
                </c:pt>
                <c:pt idx="359">
                  <c:v>17.250728215226335</c:v>
                </c:pt>
                <c:pt idx="360">
                  <c:v>17.135172436625513</c:v>
                </c:pt>
                <c:pt idx="361">
                  <c:v>17.016695839094648</c:v>
                </c:pt>
                <c:pt idx="362">
                  <c:v>16.871307519753085</c:v>
                </c:pt>
                <c:pt idx="363">
                  <c:v>16.756179011934154</c:v>
                </c:pt>
                <c:pt idx="364">
                  <c:v>16.635856995884776</c:v>
                </c:pt>
                <c:pt idx="365">
                  <c:v>16.564881663374489</c:v>
                </c:pt>
                <c:pt idx="366">
                  <c:v>16.500125922633746</c:v>
                </c:pt>
                <c:pt idx="367">
                  <c:v>16.460250196707818</c:v>
                </c:pt>
                <c:pt idx="368">
                  <c:v>16.413163098353909</c:v>
                </c:pt>
                <c:pt idx="369">
                  <c:v>16.353878960905348</c:v>
                </c:pt>
                <c:pt idx="370">
                  <c:v>16.272872311111112</c:v>
                </c:pt>
                <c:pt idx="371">
                  <c:v>16.190641200000002</c:v>
                </c:pt>
                <c:pt idx="372">
                  <c:v>16.061303842386835</c:v>
                </c:pt>
                <c:pt idx="373">
                  <c:v>15.889775037860083</c:v>
                </c:pt>
                <c:pt idx="374">
                  <c:v>15.725688069917696</c:v>
                </c:pt>
                <c:pt idx="375">
                  <c:v>15.588867736131688</c:v>
                </c:pt>
                <c:pt idx="376">
                  <c:v>15.407152254609052</c:v>
                </c:pt>
                <c:pt idx="377">
                  <c:v>15.173561700288063</c:v>
                </c:pt>
                <c:pt idx="378">
                  <c:v>14.950368665038681</c:v>
                </c:pt>
                <c:pt idx="379">
                  <c:v>14.766776246851029</c:v>
                </c:pt>
                <c:pt idx="380">
                  <c:v>14.582886304671606</c:v>
                </c:pt>
                <c:pt idx="381">
                  <c:v>14.365489350210702</c:v>
                </c:pt>
                <c:pt idx="382">
                  <c:v>14.142880772350621</c:v>
                </c:pt>
                <c:pt idx="383">
                  <c:v>13.90402041399671</c:v>
                </c:pt>
                <c:pt idx="384">
                  <c:v>13.650499568605762</c:v>
                </c:pt>
                <c:pt idx="385">
                  <c:v>13.396472116795062</c:v>
                </c:pt>
                <c:pt idx="386">
                  <c:v>13.16536434601317</c:v>
                </c:pt>
                <c:pt idx="387">
                  <c:v>12.908902123649383</c:v>
                </c:pt>
                <c:pt idx="388">
                  <c:v>12.633596545129217</c:v>
                </c:pt>
                <c:pt idx="389">
                  <c:v>12.324291914880661</c:v>
                </c:pt>
                <c:pt idx="390">
                  <c:v>12.053711483744857</c:v>
                </c:pt>
                <c:pt idx="391">
                  <c:v>11.773067220041154</c:v>
                </c:pt>
                <c:pt idx="392">
                  <c:v>11.426108387901236</c:v>
                </c:pt>
                <c:pt idx="393">
                  <c:v>10.972154619341564</c:v>
                </c:pt>
                <c:pt idx="394">
                  <c:v>10.445952349300413</c:v>
                </c:pt>
                <c:pt idx="395">
                  <c:v>9.9298086707818936</c:v>
                </c:pt>
                <c:pt idx="396">
                  <c:v>9.2902506074074083</c:v>
                </c:pt>
                <c:pt idx="397">
                  <c:v>8.6018242807407415</c:v>
                </c:pt>
                <c:pt idx="398">
                  <c:v>7.8346658066666661</c:v>
                </c:pt>
                <c:pt idx="399">
                  <c:v>7.4158361933333339</c:v>
                </c:pt>
                <c:pt idx="400">
                  <c:v>7.2658119600000006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64-4845-9340-FC9A161AA414}"/>
            </c:ext>
          </c:extLst>
        </c:ser>
        <c:ser>
          <c:idx val="4"/>
          <c:order val="4"/>
          <c:tx>
            <c:strRef>
              <c:f>'Temp Psat (2)'!$BF$4</c:f>
              <c:strCache>
                <c:ptCount val="1"/>
                <c:pt idx="0">
                  <c:v>85 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 (2)'!$A$6:$A$406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 (2)'!$BS$6:$BS$406</c:f>
              <c:numCache>
                <c:formatCode>General</c:formatCode>
                <c:ptCount val="401"/>
                <c:pt idx="0">
                  <c:v>-56.946072000000001</c:v>
                </c:pt>
                <c:pt idx="1">
                  <c:v>-54.296314333333335</c:v>
                </c:pt>
                <c:pt idx="2">
                  <c:v>-54.533258999999994</c:v>
                </c:pt>
                <c:pt idx="3">
                  <c:v>-50.081737333333336</c:v>
                </c:pt>
                <c:pt idx="4">
                  <c:v>-45.132412518518521</c:v>
                </c:pt>
                <c:pt idx="5">
                  <c:v>-36.533541148148153</c:v>
                </c:pt>
                <c:pt idx="6">
                  <c:v>-31.853214437037042</c:v>
                </c:pt>
                <c:pt idx="7">
                  <c:v>-27.150156870370378</c:v>
                </c:pt>
                <c:pt idx="8">
                  <c:v>-22.534357737037038</c:v>
                </c:pt>
                <c:pt idx="9">
                  <c:v>-18.102061685185188</c:v>
                </c:pt>
                <c:pt idx="10">
                  <c:v>-14.007928575185185</c:v>
                </c:pt>
                <c:pt idx="11">
                  <c:v>-10.380700531851852</c:v>
                </c:pt>
                <c:pt idx="12">
                  <c:v>-7.2739600366666677</c:v>
                </c:pt>
                <c:pt idx="13">
                  <c:v>-4.6178432218518521</c:v>
                </c:pt>
                <c:pt idx="14">
                  <c:v>-2.3254617848148147</c:v>
                </c:pt>
                <c:pt idx="15">
                  <c:v>-0.35090624777777774</c:v>
                </c:pt>
                <c:pt idx="16">
                  <c:v>1.3354500114814816</c:v>
                </c:pt>
                <c:pt idx="17">
                  <c:v>2.7548812855555553</c:v>
                </c:pt>
                <c:pt idx="18">
                  <c:v>3.9249055707407408</c:v>
                </c:pt>
                <c:pt idx="19">
                  <c:v>4.8560846533333333</c:v>
                </c:pt>
                <c:pt idx="20">
                  <c:v>5.5607733396296304</c:v>
                </c:pt>
                <c:pt idx="21">
                  <c:v>6.0506956703703709</c:v>
                </c:pt>
                <c:pt idx="22">
                  <c:v>6.3375975666666662</c:v>
                </c:pt>
                <c:pt idx="23">
                  <c:v>6.432667196296296</c:v>
                </c:pt>
                <c:pt idx="24">
                  <c:v>6.3504763111111115</c:v>
                </c:pt>
                <c:pt idx="25">
                  <c:v>6.108022751851852</c:v>
                </c:pt>
                <c:pt idx="26">
                  <c:v>5.7232469629629632</c:v>
                </c:pt>
                <c:pt idx="27">
                  <c:v>5.215350233333333</c:v>
                </c:pt>
                <c:pt idx="28">
                  <c:v>4.6097942918518511</c:v>
                </c:pt>
                <c:pt idx="29">
                  <c:v>3.9337425125925924</c:v>
                </c:pt>
                <c:pt idx="30">
                  <c:v>3.2134336062962965</c:v>
                </c:pt>
                <c:pt idx="31">
                  <c:v>2.472997556296296</c:v>
                </c:pt>
                <c:pt idx="32">
                  <c:v>1.7354904440740739</c:v>
                </c:pt>
                <c:pt idx="33">
                  <c:v>1.0207536292592592</c:v>
                </c:pt>
                <c:pt idx="34">
                  <c:v>0.34276863296296289</c:v>
                </c:pt>
                <c:pt idx="35">
                  <c:v>-0.28455839296296287</c:v>
                </c:pt>
                <c:pt idx="36">
                  <c:v>-0.85000118555555526</c:v>
                </c:pt>
                <c:pt idx="37">
                  <c:v>-1.3483721218518516</c:v>
                </c:pt>
                <c:pt idx="38">
                  <c:v>-1.7812131499999999</c:v>
                </c:pt>
                <c:pt idx="39">
                  <c:v>-2.1519929066666665</c:v>
                </c:pt>
                <c:pt idx="40">
                  <c:v>-2.4663884677777776</c:v>
                </c:pt>
                <c:pt idx="41">
                  <c:v>-2.7303012037037035</c:v>
                </c:pt>
                <c:pt idx="42">
                  <c:v>-2.9505117333333328</c:v>
                </c:pt>
                <c:pt idx="43">
                  <c:v>-3.1319200888888887</c:v>
                </c:pt>
                <c:pt idx="44">
                  <c:v>-3.2820130555555558</c:v>
                </c:pt>
                <c:pt idx="45">
                  <c:v>-3.4064701259259262</c:v>
                </c:pt>
                <c:pt idx="46">
                  <c:v>-3.5106929888888891</c:v>
                </c:pt>
                <c:pt idx="47">
                  <c:v>-3.5964717185185187</c:v>
                </c:pt>
                <c:pt idx="48">
                  <c:v>-3.6658341814814812</c:v>
                </c:pt>
                <c:pt idx="49">
                  <c:v>-3.7168404111111109</c:v>
                </c:pt>
                <c:pt idx="50">
                  <c:v>-3.7487026629629625</c:v>
                </c:pt>
                <c:pt idx="51">
                  <c:v>-3.7595677037037034</c:v>
                </c:pt>
                <c:pt idx="52">
                  <c:v>-3.7467342000000001</c:v>
                </c:pt>
                <c:pt idx="53">
                  <c:v>-3.7063481629629629</c:v>
                </c:pt>
                <c:pt idx="54">
                  <c:v>-3.636093585185185</c:v>
                </c:pt>
                <c:pt idx="55">
                  <c:v>-3.5340510222222221</c:v>
                </c:pt>
                <c:pt idx="56">
                  <c:v>-3.3987867851851852</c:v>
                </c:pt>
                <c:pt idx="57">
                  <c:v>-3.2271069370370369</c:v>
                </c:pt>
                <c:pt idx="58">
                  <c:v>-3.0179877111111111</c:v>
                </c:pt>
                <c:pt idx="59">
                  <c:v>-2.7706155962962966</c:v>
                </c:pt>
                <c:pt idx="60">
                  <c:v>-2.4841929377777774</c:v>
                </c:pt>
                <c:pt idx="61">
                  <c:v>-2.1594711251851852</c:v>
                </c:pt>
                <c:pt idx="62">
                  <c:v>-1.7981459585185184</c:v>
                </c:pt>
                <c:pt idx="63">
                  <c:v>-1.4032670948148149</c:v>
                </c:pt>
                <c:pt idx="64">
                  <c:v>-0.97658545185185186</c:v>
                </c:pt>
                <c:pt idx="65">
                  <c:v>-0.5204406407407407</c:v>
                </c:pt>
                <c:pt idx="66">
                  <c:v>-3.8350007407407405E-2</c:v>
                </c:pt>
                <c:pt idx="67">
                  <c:v>0.46494699259259259</c:v>
                </c:pt>
                <c:pt idx="68">
                  <c:v>0.98579352962962952</c:v>
                </c:pt>
                <c:pt idx="69">
                  <c:v>1.5203189044444443</c:v>
                </c:pt>
                <c:pt idx="70">
                  <c:v>2.0652681437037042</c:v>
                </c:pt>
                <c:pt idx="71">
                  <c:v>2.6173845807407408</c:v>
                </c:pt>
                <c:pt idx="72">
                  <c:v>3.1748038096296298</c:v>
                </c:pt>
                <c:pt idx="73">
                  <c:v>3.7352389074074073</c:v>
                </c:pt>
                <c:pt idx="74">
                  <c:v>4.2964869777777777</c:v>
                </c:pt>
                <c:pt idx="75">
                  <c:v>4.8554054518518521</c:v>
                </c:pt>
                <c:pt idx="76">
                  <c:v>5.4109498259259263</c:v>
                </c:pt>
                <c:pt idx="77">
                  <c:v>5.9616690333333331</c:v>
                </c:pt>
                <c:pt idx="78">
                  <c:v>6.5065849962962963</c:v>
                </c:pt>
                <c:pt idx="79">
                  <c:v>7.0435115851851853</c:v>
                </c:pt>
                <c:pt idx="80">
                  <c:v>7.5711648222222223</c:v>
                </c:pt>
                <c:pt idx="81">
                  <c:v>8.0877998037037031</c:v>
                </c:pt>
                <c:pt idx="82">
                  <c:v>8.5920066777777766</c:v>
                </c:pt>
                <c:pt idx="83">
                  <c:v>9.0822044777777773</c:v>
                </c:pt>
                <c:pt idx="84">
                  <c:v>9.5581512296296296</c:v>
                </c:pt>
                <c:pt idx="85">
                  <c:v>10.018758685185185</c:v>
                </c:pt>
                <c:pt idx="86">
                  <c:v>10.463084562962964</c:v>
                </c:pt>
                <c:pt idx="87">
                  <c:v>10.889377662962964</c:v>
                </c:pt>
                <c:pt idx="88">
                  <c:v>11.29751964074074</c:v>
                </c:pt>
                <c:pt idx="89">
                  <c:v>11.687380803703704</c:v>
                </c:pt>
                <c:pt idx="90">
                  <c:v>12.059416407407406</c:v>
                </c:pt>
                <c:pt idx="91">
                  <c:v>12.413381148148147</c:v>
                </c:pt>
                <c:pt idx="92">
                  <c:v>12.749177037037036</c:v>
                </c:pt>
                <c:pt idx="93">
                  <c:v>13.067365555555554</c:v>
                </c:pt>
                <c:pt idx="94">
                  <c:v>13.368504222222221</c:v>
                </c:pt>
                <c:pt idx="95">
                  <c:v>13.653173222222222</c:v>
                </c:pt>
                <c:pt idx="96">
                  <c:v>13.922137703703704</c:v>
                </c:pt>
                <c:pt idx="97">
                  <c:v>14.176534148148148</c:v>
                </c:pt>
                <c:pt idx="98">
                  <c:v>14.416734481481484</c:v>
                </c:pt>
                <c:pt idx="99">
                  <c:v>14.643210037037038</c:v>
                </c:pt>
                <c:pt idx="100">
                  <c:v>14.856878481481482</c:v>
                </c:pt>
                <c:pt idx="101">
                  <c:v>15.059160740740742</c:v>
                </c:pt>
                <c:pt idx="102">
                  <c:v>15.249872074074075</c:v>
                </c:pt>
                <c:pt idx="103">
                  <c:v>15.429246740740743</c:v>
                </c:pt>
                <c:pt idx="104">
                  <c:v>15.597547148148147</c:v>
                </c:pt>
                <c:pt idx="105">
                  <c:v>15.755311222222224</c:v>
                </c:pt>
                <c:pt idx="106">
                  <c:v>15.90217059259259</c:v>
                </c:pt>
                <c:pt idx="107">
                  <c:v>16.039332962962959</c:v>
                </c:pt>
                <c:pt idx="108">
                  <c:v>16.167747444444441</c:v>
                </c:pt>
                <c:pt idx="109">
                  <c:v>16.287125555555551</c:v>
                </c:pt>
                <c:pt idx="110">
                  <c:v>16.397578222222222</c:v>
                </c:pt>
                <c:pt idx="111">
                  <c:v>16.500501407407409</c:v>
                </c:pt>
                <c:pt idx="112">
                  <c:v>16.597088925925927</c:v>
                </c:pt>
                <c:pt idx="113">
                  <c:v>16.687181481481485</c:v>
                </c:pt>
                <c:pt idx="114">
                  <c:v>16.772380444444448</c:v>
                </c:pt>
                <c:pt idx="115">
                  <c:v>16.854255074074075</c:v>
                </c:pt>
                <c:pt idx="116">
                  <c:v>16.932721222222224</c:v>
                </c:pt>
                <c:pt idx="117">
                  <c:v>17.006656185185186</c:v>
                </c:pt>
                <c:pt idx="118">
                  <c:v>17.078563777777777</c:v>
                </c:pt>
                <c:pt idx="119">
                  <c:v>17.14996425925926</c:v>
                </c:pt>
                <c:pt idx="120">
                  <c:v>17.221137222222225</c:v>
                </c:pt>
                <c:pt idx="121">
                  <c:v>17.292239555555557</c:v>
                </c:pt>
                <c:pt idx="122">
                  <c:v>17.366357777777779</c:v>
                </c:pt>
                <c:pt idx="123">
                  <c:v>17.443678333333335</c:v>
                </c:pt>
                <c:pt idx="124">
                  <c:v>17.523185148148148</c:v>
                </c:pt>
                <c:pt idx="125">
                  <c:v>17.605072333333332</c:v>
                </c:pt>
                <c:pt idx="126">
                  <c:v>17.690962037037036</c:v>
                </c:pt>
                <c:pt idx="127">
                  <c:v>17.779243777777776</c:v>
                </c:pt>
                <c:pt idx="128">
                  <c:v>17.867035925925922</c:v>
                </c:pt>
                <c:pt idx="129">
                  <c:v>17.954605740740742</c:v>
                </c:pt>
                <c:pt idx="130">
                  <c:v>18.041695185185187</c:v>
                </c:pt>
                <c:pt idx="131">
                  <c:v>18.126267703703704</c:v>
                </c:pt>
                <c:pt idx="132">
                  <c:v>18.20645877777778</c:v>
                </c:pt>
                <c:pt idx="133">
                  <c:v>18.284066222222222</c:v>
                </c:pt>
                <c:pt idx="134">
                  <c:v>18.359104148148148</c:v>
                </c:pt>
                <c:pt idx="135">
                  <c:v>18.431029259259258</c:v>
                </c:pt>
                <c:pt idx="136">
                  <c:v>18.49971711111111</c:v>
                </c:pt>
                <c:pt idx="137">
                  <c:v>18.567920000000001</c:v>
                </c:pt>
                <c:pt idx="138">
                  <c:v>18.634472259259258</c:v>
                </c:pt>
                <c:pt idx="139">
                  <c:v>18.698578444444447</c:v>
                </c:pt>
                <c:pt idx="140">
                  <c:v>18.760283851851852</c:v>
                </c:pt>
                <c:pt idx="141">
                  <c:v>18.821081333333332</c:v>
                </c:pt>
                <c:pt idx="142">
                  <c:v>18.879253962962959</c:v>
                </c:pt>
                <c:pt idx="143">
                  <c:v>18.934393481481482</c:v>
                </c:pt>
                <c:pt idx="144">
                  <c:v>18.987197925925926</c:v>
                </c:pt>
                <c:pt idx="145">
                  <c:v>19.038677037037036</c:v>
                </c:pt>
                <c:pt idx="146">
                  <c:v>19.087876740740739</c:v>
                </c:pt>
                <c:pt idx="147">
                  <c:v>19.135437333333332</c:v>
                </c:pt>
                <c:pt idx="148">
                  <c:v>19.183069777777778</c:v>
                </c:pt>
                <c:pt idx="149">
                  <c:v>19.231206185185187</c:v>
                </c:pt>
                <c:pt idx="150">
                  <c:v>19.279504111111113</c:v>
                </c:pt>
                <c:pt idx="151">
                  <c:v>19.328385333333333</c:v>
                </c:pt>
                <c:pt idx="152">
                  <c:v>19.37880337037037</c:v>
                </c:pt>
                <c:pt idx="153">
                  <c:v>19.430489814814816</c:v>
                </c:pt>
                <c:pt idx="154">
                  <c:v>19.482994444444444</c:v>
                </c:pt>
                <c:pt idx="155">
                  <c:v>19.536157333333332</c:v>
                </c:pt>
                <c:pt idx="156">
                  <c:v>19.590331777777781</c:v>
                </c:pt>
                <c:pt idx="157">
                  <c:v>19.644512629629631</c:v>
                </c:pt>
                <c:pt idx="158">
                  <c:v>19.697945296296297</c:v>
                </c:pt>
                <c:pt idx="159">
                  <c:v>19.749083333333335</c:v>
                </c:pt>
                <c:pt idx="160">
                  <c:v>19.797728962962964</c:v>
                </c:pt>
                <c:pt idx="161">
                  <c:v>19.842793666666669</c:v>
                </c:pt>
                <c:pt idx="162">
                  <c:v>19.882462703703705</c:v>
                </c:pt>
                <c:pt idx="163">
                  <c:v>19.914804</c:v>
                </c:pt>
                <c:pt idx="164">
                  <c:v>19.939867185185182</c:v>
                </c:pt>
                <c:pt idx="165">
                  <c:v>19.957213518518518</c:v>
                </c:pt>
                <c:pt idx="166">
                  <c:v>19.965436296296296</c:v>
                </c:pt>
                <c:pt idx="167">
                  <c:v>19.964153555555555</c:v>
                </c:pt>
                <c:pt idx="168">
                  <c:v>19.956316888888889</c:v>
                </c:pt>
                <c:pt idx="169">
                  <c:v>19.942699703703699</c:v>
                </c:pt>
                <c:pt idx="170">
                  <c:v>19.922117666666665</c:v>
                </c:pt>
                <c:pt idx="171">
                  <c:v>19.896485555555554</c:v>
                </c:pt>
                <c:pt idx="172">
                  <c:v>19.869999629629628</c:v>
                </c:pt>
                <c:pt idx="173">
                  <c:v>19.843369814814814</c:v>
                </c:pt>
                <c:pt idx="174">
                  <c:v>19.814939296296295</c:v>
                </c:pt>
                <c:pt idx="175">
                  <c:v>19.786402037037035</c:v>
                </c:pt>
                <c:pt idx="176">
                  <c:v>19.760545037037037</c:v>
                </c:pt>
                <c:pt idx="177">
                  <c:v>19.735822259259258</c:v>
                </c:pt>
                <c:pt idx="178">
                  <c:v>19.712337407407407</c:v>
                </c:pt>
                <c:pt idx="179">
                  <c:v>19.692668592592593</c:v>
                </c:pt>
                <c:pt idx="180">
                  <c:v>19.677651185185187</c:v>
                </c:pt>
                <c:pt idx="181">
                  <c:v>19.662078333333337</c:v>
                </c:pt>
                <c:pt idx="182">
                  <c:v>19.645954111111113</c:v>
                </c:pt>
                <c:pt idx="183">
                  <c:v>19.632359111111114</c:v>
                </c:pt>
                <c:pt idx="184">
                  <c:v>19.622381666666666</c:v>
                </c:pt>
                <c:pt idx="185">
                  <c:v>19.610628962962966</c:v>
                </c:pt>
                <c:pt idx="186">
                  <c:v>19.596494037037036</c:v>
                </c:pt>
                <c:pt idx="187">
                  <c:v>19.579136962962963</c:v>
                </c:pt>
                <c:pt idx="188">
                  <c:v>19.558481370370373</c:v>
                </c:pt>
                <c:pt idx="189">
                  <c:v>19.530208444444444</c:v>
                </c:pt>
                <c:pt idx="190">
                  <c:v>19.498580888888892</c:v>
                </c:pt>
                <c:pt idx="191">
                  <c:v>19.462841444444447</c:v>
                </c:pt>
                <c:pt idx="192">
                  <c:v>19.421317925925923</c:v>
                </c:pt>
                <c:pt idx="193">
                  <c:v>19.370941999999996</c:v>
                </c:pt>
                <c:pt idx="194">
                  <c:v>19.317803814814813</c:v>
                </c:pt>
                <c:pt idx="195">
                  <c:v>19.264426185185183</c:v>
                </c:pt>
                <c:pt idx="196">
                  <c:v>19.210434370370368</c:v>
                </c:pt>
                <c:pt idx="197">
                  <c:v>19.154606148148147</c:v>
                </c:pt>
                <c:pt idx="198">
                  <c:v>19.103434629629632</c:v>
                </c:pt>
                <c:pt idx="199">
                  <c:v>19.057729518518521</c:v>
                </c:pt>
                <c:pt idx="200">
                  <c:v>19.017249111111113</c:v>
                </c:pt>
                <c:pt idx="201">
                  <c:v>18.982992925925924</c:v>
                </c:pt>
                <c:pt idx="202">
                  <c:v>18.959936444444441</c:v>
                </c:pt>
                <c:pt idx="203">
                  <c:v>18.946890370370372</c:v>
                </c:pt>
                <c:pt idx="204">
                  <c:v>18.940455185185186</c:v>
                </c:pt>
                <c:pt idx="205">
                  <c:v>18.941170111111116</c:v>
                </c:pt>
                <c:pt idx="206">
                  <c:v>18.950683555555557</c:v>
                </c:pt>
                <c:pt idx="207">
                  <c:v>18.965029259259257</c:v>
                </c:pt>
                <c:pt idx="208">
                  <c:v>18.979153777777778</c:v>
                </c:pt>
                <c:pt idx="209">
                  <c:v>18.992508592592593</c:v>
                </c:pt>
                <c:pt idx="210">
                  <c:v>19.004487962962958</c:v>
                </c:pt>
                <c:pt idx="211">
                  <c:v>19.010828925925924</c:v>
                </c:pt>
                <c:pt idx="212">
                  <c:v>19.00745481481481</c:v>
                </c:pt>
                <c:pt idx="213">
                  <c:v>18.995578703703703</c:v>
                </c:pt>
                <c:pt idx="214">
                  <c:v>18.976270851851851</c:v>
                </c:pt>
                <c:pt idx="215">
                  <c:v>18.948613407407407</c:v>
                </c:pt>
                <c:pt idx="216">
                  <c:v>18.911567296296294</c:v>
                </c:pt>
                <c:pt idx="217">
                  <c:v>18.868540370370368</c:v>
                </c:pt>
                <c:pt idx="218">
                  <c:v>18.822607222222221</c:v>
                </c:pt>
                <c:pt idx="219">
                  <c:v>18.774876370370368</c:v>
                </c:pt>
                <c:pt idx="220">
                  <c:v>18.725642925925925</c:v>
                </c:pt>
                <c:pt idx="221">
                  <c:v>18.678861777777779</c:v>
                </c:pt>
                <c:pt idx="222">
                  <c:v>18.638435074074071</c:v>
                </c:pt>
                <c:pt idx="223">
                  <c:v>18.604229407407406</c:v>
                </c:pt>
                <c:pt idx="224">
                  <c:v>18.574634296296299</c:v>
                </c:pt>
                <c:pt idx="225">
                  <c:v>18.553141037037037</c:v>
                </c:pt>
                <c:pt idx="226">
                  <c:v>18.543070962962961</c:v>
                </c:pt>
                <c:pt idx="227">
                  <c:v>18.542185111111113</c:v>
                </c:pt>
                <c:pt idx="228">
                  <c:v>18.547159481481483</c:v>
                </c:pt>
                <c:pt idx="229">
                  <c:v>18.559273740740739</c:v>
                </c:pt>
                <c:pt idx="230">
                  <c:v>18.579259703703705</c:v>
                </c:pt>
                <c:pt idx="231">
                  <c:v>18.601195888888888</c:v>
                </c:pt>
                <c:pt idx="232">
                  <c:v>18.628497814814811</c:v>
                </c:pt>
                <c:pt idx="233">
                  <c:v>18.661556962962962</c:v>
                </c:pt>
                <c:pt idx="234">
                  <c:v>18.697285407407406</c:v>
                </c:pt>
                <c:pt idx="235">
                  <c:v>18.720665962962961</c:v>
                </c:pt>
                <c:pt idx="236">
                  <c:v>18.732257481481479</c:v>
                </c:pt>
                <c:pt idx="237">
                  <c:v>18.737139222222222</c:v>
                </c:pt>
                <c:pt idx="238">
                  <c:v>18.735508629629631</c:v>
                </c:pt>
                <c:pt idx="239">
                  <c:v>18.721284740740742</c:v>
                </c:pt>
                <c:pt idx="240">
                  <c:v>18.697395407407409</c:v>
                </c:pt>
                <c:pt idx="241">
                  <c:v>18.656177333333336</c:v>
                </c:pt>
                <c:pt idx="242">
                  <c:v>18.600638629629628</c:v>
                </c:pt>
                <c:pt idx="243">
                  <c:v>18.530863703703702</c:v>
                </c:pt>
                <c:pt idx="244">
                  <c:v>18.469044666666665</c:v>
                </c:pt>
                <c:pt idx="245">
                  <c:v>18.416261925925923</c:v>
                </c:pt>
                <c:pt idx="246">
                  <c:v>18.368011740740737</c:v>
                </c:pt>
                <c:pt idx="247">
                  <c:v>18.32204037037037</c:v>
                </c:pt>
                <c:pt idx="248">
                  <c:v>18.28814922222222</c:v>
                </c:pt>
                <c:pt idx="249">
                  <c:v>18.268025037037038</c:v>
                </c:pt>
                <c:pt idx="250">
                  <c:v>18.26261525925926</c:v>
                </c:pt>
                <c:pt idx="251">
                  <c:v>18.269351259259263</c:v>
                </c:pt>
                <c:pt idx="252">
                  <c:v>18.294087888888892</c:v>
                </c:pt>
                <c:pt idx="253">
                  <c:v>18.323781074074077</c:v>
                </c:pt>
                <c:pt idx="254">
                  <c:v>18.352151185185189</c:v>
                </c:pt>
                <c:pt idx="255">
                  <c:v>18.381035333333333</c:v>
                </c:pt>
                <c:pt idx="256">
                  <c:v>18.415294370370372</c:v>
                </c:pt>
                <c:pt idx="257">
                  <c:v>18.444610925925925</c:v>
                </c:pt>
                <c:pt idx="258">
                  <c:v>18.460555370370372</c:v>
                </c:pt>
                <c:pt idx="259">
                  <c:v>18.467148296296298</c:v>
                </c:pt>
                <c:pt idx="260">
                  <c:v>18.466246074074075</c:v>
                </c:pt>
                <c:pt idx="261">
                  <c:v>18.44851651851852</c:v>
                </c:pt>
                <c:pt idx="262">
                  <c:v>18.412331148148148</c:v>
                </c:pt>
                <c:pt idx="263">
                  <c:v>18.366423407407407</c:v>
                </c:pt>
                <c:pt idx="264">
                  <c:v>18.311880703703704</c:v>
                </c:pt>
                <c:pt idx="265">
                  <c:v>18.241218407407409</c:v>
                </c:pt>
                <c:pt idx="266">
                  <c:v>18.158806074074075</c:v>
                </c:pt>
                <c:pt idx="267">
                  <c:v>18.076957999999998</c:v>
                </c:pt>
                <c:pt idx="268">
                  <c:v>17.996606259259256</c:v>
                </c:pt>
                <c:pt idx="269">
                  <c:v>17.914028148148148</c:v>
                </c:pt>
                <c:pt idx="270">
                  <c:v>17.835206740740741</c:v>
                </c:pt>
                <c:pt idx="271">
                  <c:v>17.769306222222223</c:v>
                </c:pt>
                <c:pt idx="272">
                  <c:v>17.713552259259259</c:v>
                </c:pt>
                <c:pt idx="273">
                  <c:v>17.664547555555554</c:v>
                </c:pt>
                <c:pt idx="274">
                  <c:v>17.629147740740738</c:v>
                </c:pt>
                <c:pt idx="275">
                  <c:v>17.611710444444444</c:v>
                </c:pt>
                <c:pt idx="276">
                  <c:v>17.605675703703707</c:v>
                </c:pt>
                <c:pt idx="277">
                  <c:v>17.604715666666667</c:v>
                </c:pt>
                <c:pt idx="278">
                  <c:v>17.612710740740741</c:v>
                </c:pt>
                <c:pt idx="279">
                  <c:v>17.6302527037037</c:v>
                </c:pt>
                <c:pt idx="280">
                  <c:v>17.649683629629628</c:v>
                </c:pt>
                <c:pt idx="281">
                  <c:v>17.665979037037037</c:v>
                </c:pt>
                <c:pt idx="282">
                  <c:v>17.682321222222225</c:v>
                </c:pt>
                <c:pt idx="283">
                  <c:v>17.696589370370372</c:v>
                </c:pt>
                <c:pt idx="284">
                  <c:v>17.701537037037038</c:v>
                </c:pt>
                <c:pt idx="285">
                  <c:v>17.694795814814814</c:v>
                </c:pt>
                <c:pt idx="286">
                  <c:v>17.682058074074078</c:v>
                </c:pt>
                <c:pt idx="287">
                  <c:v>17.66245125925926</c:v>
                </c:pt>
                <c:pt idx="288">
                  <c:v>17.632130851851851</c:v>
                </c:pt>
                <c:pt idx="289">
                  <c:v>17.592896</c:v>
                </c:pt>
                <c:pt idx="290">
                  <c:v>17.551807370370369</c:v>
                </c:pt>
                <c:pt idx="291">
                  <c:v>17.508790259259261</c:v>
                </c:pt>
                <c:pt idx="292">
                  <c:v>17.463215814814816</c:v>
                </c:pt>
                <c:pt idx="293">
                  <c:v>17.41964585185185</c:v>
                </c:pt>
                <c:pt idx="294">
                  <c:v>17.384388407407407</c:v>
                </c:pt>
                <c:pt idx="295">
                  <c:v>17.35654385185185</c:v>
                </c:pt>
                <c:pt idx="296">
                  <c:v>17.335890629629628</c:v>
                </c:pt>
                <c:pt idx="297">
                  <c:v>17.326427777777777</c:v>
                </c:pt>
                <c:pt idx="298">
                  <c:v>17.331080148148146</c:v>
                </c:pt>
                <c:pt idx="299">
                  <c:v>17.34678388888889</c:v>
                </c:pt>
                <c:pt idx="300">
                  <c:v>17.372163962962961</c:v>
                </c:pt>
                <c:pt idx="301">
                  <c:v>17.40807911111111</c:v>
                </c:pt>
                <c:pt idx="302">
                  <c:v>17.454061111111113</c:v>
                </c:pt>
                <c:pt idx="303">
                  <c:v>17.505061925925929</c:v>
                </c:pt>
                <c:pt idx="304">
                  <c:v>17.558781333333332</c:v>
                </c:pt>
                <c:pt idx="305">
                  <c:v>17.61399737037037</c:v>
                </c:pt>
                <c:pt idx="306">
                  <c:v>17.667823259259254</c:v>
                </c:pt>
                <c:pt idx="307">
                  <c:v>17.715106629629627</c:v>
                </c:pt>
                <c:pt idx="308">
                  <c:v>17.753961518518516</c:v>
                </c:pt>
                <c:pt idx="309">
                  <c:v>17.784841259259256</c:v>
                </c:pt>
                <c:pt idx="310">
                  <c:v>17.807188888888888</c:v>
                </c:pt>
                <c:pt idx="311">
                  <c:v>17.817183037037037</c:v>
                </c:pt>
                <c:pt idx="312">
                  <c:v>17.811775148148147</c:v>
                </c:pt>
                <c:pt idx="313">
                  <c:v>17.791638444444445</c:v>
                </c:pt>
                <c:pt idx="314">
                  <c:v>17.759826925925925</c:v>
                </c:pt>
                <c:pt idx="315">
                  <c:v>17.720742592592597</c:v>
                </c:pt>
                <c:pt idx="316">
                  <c:v>17.678047925925927</c:v>
                </c:pt>
                <c:pt idx="317">
                  <c:v>17.634688000000001</c:v>
                </c:pt>
                <c:pt idx="318">
                  <c:v>17.592077</c:v>
                </c:pt>
                <c:pt idx="319">
                  <c:v>17.550944740740736</c:v>
                </c:pt>
                <c:pt idx="320">
                  <c:v>17.516372481481479</c:v>
                </c:pt>
                <c:pt idx="321">
                  <c:v>17.497878</c:v>
                </c:pt>
                <c:pt idx="322">
                  <c:v>17.498935962962964</c:v>
                </c:pt>
                <c:pt idx="323">
                  <c:v>17.516778629629631</c:v>
                </c:pt>
                <c:pt idx="324">
                  <c:v>17.543142925925924</c:v>
                </c:pt>
                <c:pt idx="325">
                  <c:v>17.575494111111109</c:v>
                </c:pt>
                <c:pt idx="326">
                  <c:v>17.612402925925924</c:v>
                </c:pt>
                <c:pt idx="327">
                  <c:v>17.651124407407405</c:v>
                </c:pt>
                <c:pt idx="328">
                  <c:v>17.68819937037037</c:v>
                </c:pt>
                <c:pt idx="329">
                  <c:v>17.719577185185187</c:v>
                </c:pt>
                <c:pt idx="330">
                  <c:v>17.740186259259261</c:v>
                </c:pt>
                <c:pt idx="331">
                  <c:v>17.745896037037038</c:v>
                </c:pt>
                <c:pt idx="332">
                  <c:v>17.735361296296293</c:v>
                </c:pt>
                <c:pt idx="333">
                  <c:v>17.713333666666664</c:v>
                </c:pt>
                <c:pt idx="334">
                  <c:v>17.682438777777776</c:v>
                </c:pt>
                <c:pt idx="335">
                  <c:v>17.643286111111109</c:v>
                </c:pt>
                <c:pt idx="336">
                  <c:v>17.596364888888889</c:v>
                </c:pt>
                <c:pt idx="337">
                  <c:v>17.545581407407408</c:v>
                </c:pt>
                <c:pt idx="338">
                  <c:v>17.494207185185186</c:v>
                </c:pt>
                <c:pt idx="339">
                  <c:v>17.442546851851855</c:v>
                </c:pt>
                <c:pt idx="340">
                  <c:v>17.391513074074076</c:v>
                </c:pt>
                <c:pt idx="341">
                  <c:v>17.343598481481482</c:v>
                </c:pt>
                <c:pt idx="342">
                  <c:v>17.299407444444444</c:v>
                </c:pt>
                <c:pt idx="343">
                  <c:v>17.256928148148145</c:v>
                </c:pt>
                <c:pt idx="344">
                  <c:v>17.214141296296294</c:v>
                </c:pt>
                <c:pt idx="345">
                  <c:v>17.171289148148144</c:v>
                </c:pt>
                <c:pt idx="346">
                  <c:v>17.123739666666665</c:v>
                </c:pt>
                <c:pt idx="347">
                  <c:v>17.066310962962959</c:v>
                </c:pt>
                <c:pt idx="348">
                  <c:v>16.996724629629629</c:v>
                </c:pt>
                <c:pt idx="349">
                  <c:v>16.913674592592589</c:v>
                </c:pt>
                <c:pt idx="350">
                  <c:v>16.816398777777778</c:v>
                </c:pt>
                <c:pt idx="351">
                  <c:v>16.70231037037037</c:v>
                </c:pt>
                <c:pt idx="352">
                  <c:v>16.573576814814814</c:v>
                </c:pt>
                <c:pt idx="353">
                  <c:v>16.432742740740739</c:v>
                </c:pt>
                <c:pt idx="354">
                  <c:v>16.451091340740742</c:v>
                </c:pt>
                <c:pt idx="355">
                  <c:v>16.496114834567901</c:v>
                </c:pt>
                <c:pt idx="356">
                  <c:v>16.576687863374488</c:v>
                </c:pt>
                <c:pt idx="357">
                  <c:v>16.522632304115227</c:v>
                </c:pt>
                <c:pt idx="358">
                  <c:v>16.472203233333335</c:v>
                </c:pt>
                <c:pt idx="359">
                  <c:v>16.389279511934159</c:v>
                </c:pt>
                <c:pt idx="360">
                  <c:v>16.271088765432101</c:v>
                </c:pt>
                <c:pt idx="361">
                  <c:v>16.151312711522635</c:v>
                </c:pt>
                <c:pt idx="362">
                  <c:v>16.004669949382716</c:v>
                </c:pt>
                <c:pt idx="363">
                  <c:v>15.8895778781893</c:v>
                </c:pt>
                <c:pt idx="364">
                  <c:v>15.766623490946502</c:v>
                </c:pt>
                <c:pt idx="365">
                  <c:v>15.692437594238683</c:v>
                </c:pt>
                <c:pt idx="366">
                  <c:v>15.621164658847738</c:v>
                </c:pt>
                <c:pt idx="367">
                  <c:v>15.572679004115225</c:v>
                </c:pt>
                <c:pt idx="368">
                  <c:v>15.510228076543209</c:v>
                </c:pt>
                <c:pt idx="369">
                  <c:v>15.429850045267488</c:v>
                </c:pt>
                <c:pt idx="370">
                  <c:v>15.319057280246914</c:v>
                </c:pt>
                <c:pt idx="371">
                  <c:v>15.19998127201646</c:v>
                </c:pt>
                <c:pt idx="372">
                  <c:v>15.02740971728395</c:v>
                </c:pt>
                <c:pt idx="373">
                  <c:v>14.810492508641977</c:v>
                </c:pt>
                <c:pt idx="374">
                  <c:v>14.598893849012347</c:v>
                </c:pt>
                <c:pt idx="375">
                  <c:v>14.416888818683127</c:v>
                </c:pt>
                <c:pt idx="376">
                  <c:v>14.197885267366253</c:v>
                </c:pt>
                <c:pt idx="377">
                  <c:v>13.937524288847735</c:v>
                </c:pt>
                <c:pt idx="378">
                  <c:v>13.696104718604937</c:v>
                </c:pt>
                <c:pt idx="379">
                  <c:v>13.503999885699587</c:v>
                </c:pt>
                <c:pt idx="380">
                  <c:v>13.326399219954732</c:v>
                </c:pt>
                <c:pt idx="381">
                  <c:v>13.130096207950617</c:v>
                </c:pt>
                <c:pt idx="382">
                  <c:v>12.940411470255142</c:v>
                </c:pt>
                <c:pt idx="383">
                  <c:v>12.744092068238681</c:v>
                </c:pt>
                <c:pt idx="384">
                  <c:v>12.542597614740741</c:v>
                </c:pt>
                <c:pt idx="385">
                  <c:v>12.348665652888888</c:v>
                </c:pt>
                <c:pt idx="386">
                  <c:v>12.183636137991769</c:v>
                </c:pt>
                <c:pt idx="387">
                  <c:v>11.996601229222222</c:v>
                </c:pt>
                <c:pt idx="388">
                  <c:v>11.790406471592592</c:v>
                </c:pt>
                <c:pt idx="389">
                  <c:v>11.545624798654321</c:v>
                </c:pt>
                <c:pt idx="390">
                  <c:v>11.332316816419754</c:v>
                </c:pt>
                <c:pt idx="391">
                  <c:v>11.093810862757202</c:v>
                </c:pt>
                <c:pt idx="392">
                  <c:v>10.769108654444445</c:v>
                </c:pt>
                <c:pt idx="393">
                  <c:v>10.317098418518519</c:v>
                </c:pt>
                <c:pt idx="394">
                  <c:v>9.7735580193415643</c:v>
                </c:pt>
                <c:pt idx="395">
                  <c:v>9.2242656888065842</c:v>
                </c:pt>
                <c:pt idx="396">
                  <c:v>8.5156474060905349</c:v>
                </c:pt>
                <c:pt idx="397">
                  <c:v>7.7768304097942389</c:v>
                </c:pt>
                <c:pt idx="398">
                  <c:v>6.9342269999999999</c:v>
                </c:pt>
                <c:pt idx="399">
                  <c:v>6.4511180399999999</c:v>
                </c:pt>
                <c:pt idx="400">
                  <c:v>6.2020300199999996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064-4845-9340-FC9A161AA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Output Power (dBm) vs. Frequency, Over Temp., 3V / -0.5V Bias</a:t>
            </a:r>
            <a:endParaRPr lang="en-US"/>
          </a:p>
        </c:rich>
      </c:tx>
      <c:layout>
        <c:manualLayout>
          <c:xMode val="edge"/>
          <c:yMode val="edge"/>
          <c:x val="0.158095888396281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1668999708369787"/>
          <c:w val="0.88494395484248656"/>
          <c:h val="0.73999963546223391"/>
        </c:manualLayout>
      </c:layout>
      <c:scatterChart>
        <c:scatterStyle val="smoothMarker"/>
        <c:varyColors val="0"/>
        <c:ser>
          <c:idx val="0"/>
          <c:order val="0"/>
          <c:tx>
            <c:v>-40 C</c:v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Psat'!$I$6:$I$406</c:f>
              <c:numCache>
                <c:formatCode>General</c:formatCode>
                <c:ptCount val="401"/>
                <c:pt idx="0">
                  <c:v>-63.446570999999999</c:v>
                </c:pt>
                <c:pt idx="1">
                  <c:v>-60.789982000000002</c:v>
                </c:pt>
                <c:pt idx="2">
                  <c:v>-56.143599999999999</c:v>
                </c:pt>
                <c:pt idx="3">
                  <c:v>-54.026569000000002</c:v>
                </c:pt>
                <c:pt idx="4">
                  <c:v>-40.491291777777775</c:v>
                </c:pt>
                <c:pt idx="5">
                  <c:v>-34.773410333333331</c:v>
                </c:pt>
                <c:pt idx="6">
                  <c:v>-28.972853811111108</c:v>
                </c:pt>
                <c:pt idx="7">
                  <c:v>-23.358127477777778</c:v>
                </c:pt>
                <c:pt idx="8">
                  <c:v>-18.117367655555558</c:v>
                </c:pt>
                <c:pt idx="9">
                  <c:v>-13.720343708888887</c:v>
                </c:pt>
                <c:pt idx="10">
                  <c:v>-9.9624188644444445</c:v>
                </c:pt>
                <c:pt idx="11">
                  <c:v>-6.7119813200000014</c:v>
                </c:pt>
                <c:pt idx="12">
                  <c:v>-3.8581789977777774</c:v>
                </c:pt>
                <c:pt idx="13">
                  <c:v>-1.3542143088888889</c:v>
                </c:pt>
                <c:pt idx="14">
                  <c:v>0.81806079111111107</c:v>
                </c:pt>
                <c:pt idx="15">
                  <c:v>2.6990051466666665</c:v>
                </c:pt>
                <c:pt idx="16">
                  <c:v>4.3077783799999994</c:v>
                </c:pt>
                <c:pt idx="17">
                  <c:v>5.6548766799999992</c:v>
                </c:pt>
                <c:pt idx="18">
                  <c:v>6.7581065888888885</c:v>
                </c:pt>
                <c:pt idx="19">
                  <c:v>7.6511812222222222</c:v>
                </c:pt>
                <c:pt idx="20">
                  <c:v>8.3391155777777772</c:v>
                </c:pt>
                <c:pt idx="21">
                  <c:v>8.8284993777777778</c:v>
                </c:pt>
                <c:pt idx="22">
                  <c:v>9.1296014333333328</c:v>
                </c:pt>
                <c:pt idx="23">
                  <c:v>9.2529478222222217</c:v>
                </c:pt>
                <c:pt idx="24">
                  <c:v>9.2005305444444438</c:v>
                </c:pt>
                <c:pt idx="25">
                  <c:v>8.9813001555555552</c:v>
                </c:pt>
                <c:pt idx="26">
                  <c:v>8.6057629666666671</c:v>
                </c:pt>
                <c:pt idx="27">
                  <c:v>8.0970093999999992</c:v>
                </c:pt>
                <c:pt idx="28">
                  <c:v>7.4724096777777778</c:v>
                </c:pt>
                <c:pt idx="29">
                  <c:v>6.7398326444444443</c:v>
                </c:pt>
                <c:pt idx="30">
                  <c:v>5.9297155666666663</c:v>
                </c:pt>
                <c:pt idx="31">
                  <c:v>5.0912656444444444</c:v>
                </c:pt>
                <c:pt idx="32">
                  <c:v>4.2491767555555562</c:v>
                </c:pt>
                <c:pt idx="33">
                  <c:v>3.4299019244444446</c:v>
                </c:pt>
                <c:pt idx="34">
                  <c:v>2.6757802811111109</c:v>
                </c:pt>
                <c:pt idx="35">
                  <c:v>1.9996669655555559</c:v>
                </c:pt>
                <c:pt idx="36">
                  <c:v>1.3896677300000002</c:v>
                </c:pt>
                <c:pt idx="37">
                  <c:v>0.85253005777777779</c:v>
                </c:pt>
                <c:pt idx="38">
                  <c:v>0.39782529222222218</c:v>
                </c:pt>
                <c:pt idx="39">
                  <c:v>1.4302470000000067E-2</c:v>
                </c:pt>
                <c:pt idx="40">
                  <c:v>-0.30090719666666665</c:v>
                </c:pt>
                <c:pt idx="41">
                  <c:v>-0.55093856333333335</c:v>
                </c:pt>
                <c:pt idx="42">
                  <c:v>-0.74651567666666674</c:v>
                </c:pt>
                <c:pt idx="43">
                  <c:v>-0.90815127777777782</c:v>
                </c:pt>
                <c:pt idx="44">
                  <c:v>-1.0388100288888888</c:v>
                </c:pt>
                <c:pt idx="45">
                  <c:v>-1.1496182155555554</c:v>
                </c:pt>
                <c:pt idx="46">
                  <c:v>-1.2520436766666667</c:v>
                </c:pt>
                <c:pt idx="47">
                  <c:v>-1.3448759333333333</c:v>
                </c:pt>
                <c:pt idx="48">
                  <c:v>-1.4210243888888889</c:v>
                </c:pt>
                <c:pt idx="49">
                  <c:v>-1.4951941222222223</c:v>
                </c:pt>
                <c:pt idx="50">
                  <c:v>-1.557978711111111</c:v>
                </c:pt>
                <c:pt idx="51">
                  <c:v>-1.6008114444444443</c:v>
                </c:pt>
                <c:pt idx="52">
                  <c:v>-1.624399311111111</c:v>
                </c:pt>
                <c:pt idx="53">
                  <c:v>-1.6317593333333333</c:v>
                </c:pt>
                <c:pt idx="54">
                  <c:v>-1.6109551</c:v>
                </c:pt>
                <c:pt idx="55">
                  <c:v>-1.5553428777777778</c:v>
                </c:pt>
                <c:pt idx="56">
                  <c:v>-1.4625503177777779</c:v>
                </c:pt>
                <c:pt idx="57">
                  <c:v>-1.33267292</c:v>
                </c:pt>
                <c:pt idx="58">
                  <c:v>-1.1595844511111111</c:v>
                </c:pt>
                <c:pt idx="59">
                  <c:v>-0.93634729222222235</c:v>
                </c:pt>
                <c:pt idx="60">
                  <c:v>-0.66633117555555565</c:v>
                </c:pt>
                <c:pt idx="61">
                  <c:v>-0.34798028666666675</c:v>
                </c:pt>
                <c:pt idx="62">
                  <c:v>2.2724657777777744E-2</c:v>
                </c:pt>
                <c:pt idx="63">
                  <c:v>0.44865066888888894</c:v>
                </c:pt>
                <c:pt idx="64">
                  <c:v>0.92067828000000007</c:v>
                </c:pt>
                <c:pt idx="65">
                  <c:v>1.4309359088888891</c:v>
                </c:pt>
                <c:pt idx="66">
                  <c:v>1.9765030555555556</c:v>
                </c:pt>
                <c:pt idx="67">
                  <c:v>2.55481662</c:v>
                </c:pt>
                <c:pt idx="68">
                  <c:v>3.1515722722222228</c:v>
                </c:pt>
                <c:pt idx="69">
                  <c:v>3.765020855555556</c:v>
                </c:pt>
                <c:pt idx="70">
                  <c:v>4.3900743444444448</c:v>
                </c:pt>
                <c:pt idx="71">
                  <c:v>5.0221396444444446</c:v>
                </c:pt>
                <c:pt idx="72">
                  <c:v>5.6540629777777776</c:v>
                </c:pt>
                <c:pt idx="73">
                  <c:v>6.2825718888888895</c:v>
                </c:pt>
                <c:pt idx="74">
                  <c:v>6.902859277777778</c:v>
                </c:pt>
                <c:pt idx="75">
                  <c:v>7.5182429555555563</c:v>
                </c:pt>
                <c:pt idx="76">
                  <c:v>8.1208418333333352</c:v>
                </c:pt>
                <c:pt idx="77">
                  <c:v>8.7077705999999999</c:v>
                </c:pt>
                <c:pt idx="78">
                  <c:v>9.2769542000000005</c:v>
                </c:pt>
                <c:pt idx="79">
                  <c:v>9.8299200888888905</c:v>
                </c:pt>
                <c:pt idx="80">
                  <c:v>10.358171777777779</c:v>
                </c:pt>
                <c:pt idx="81">
                  <c:v>10.862945666666668</c:v>
                </c:pt>
                <c:pt idx="82">
                  <c:v>11.343881744444444</c:v>
                </c:pt>
                <c:pt idx="83">
                  <c:v>11.803097877777779</c:v>
                </c:pt>
                <c:pt idx="84">
                  <c:v>12.232719777777778</c:v>
                </c:pt>
                <c:pt idx="85">
                  <c:v>12.633979</c:v>
                </c:pt>
                <c:pt idx="86">
                  <c:v>13.009699333333334</c:v>
                </c:pt>
                <c:pt idx="87">
                  <c:v>13.358101999999999</c:v>
                </c:pt>
                <c:pt idx="88">
                  <c:v>13.678516111111112</c:v>
                </c:pt>
                <c:pt idx="89">
                  <c:v>13.976901111111111</c:v>
                </c:pt>
                <c:pt idx="90">
                  <c:v>14.257789444444443</c:v>
                </c:pt>
                <c:pt idx="91">
                  <c:v>14.518678222222222</c:v>
                </c:pt>
                <c:pt idx="92">
                  <c:v>14.764006999999999</c:v>
                </c:pt>
                <c:pt idx="93">
                  <c:v>14.995269111111112</c:v>
                </c:pt>
                <c:pt idx="94">
                  <c:v>15.216037000000004</c:v>
                </c:pt>
                <c:pt idx="95">
                  <c:v>15.420464222222222</c:v>
                </c:pt>
                <c:pt idx="96">
                  <c:v>15.610207222222224</c:v>
                </c:pt>
                <c:pt idx="97">
                  <c:v>15.787644333333333</c:v>
                </c:pt>
                <c:pt idx="98">
                  <c:v>15.954794111111109</c:v>
                </c:pt>
                <c:pt idx="99">
                  <c:v>16.104090333333332</c:v>
                </c:pt>
                <c:pt idx="100">
                  <c:v>16.241238777777777</c:v>
                </c:pt>
                <c:pt idx="101">
                  <c:v>16.37055766666667</c:v>
                </c:pt>
                <c:pt idx="102">
                  <c:v>16.49100544444444</c:v>
                </c:pt>
                <c:pt idx="103">
                  <c:v>16.599830888888889</c:v>
                </c:pt>
                <c:pt idx="104">
                  <c:v>16.704846333333336</c:v>
                </c:pt>
                <c:pt idx="105">
                  <c:v>16.812550777777776</c:v>
                </c:pt>
                <c:pt idx="106">
                  <c:v>16.916248888888887</c:v>
                </c:pt>
                <c:pt idx="107">
                  <c:v>17.014122555555552</c:v>
                </c:pt>
                <c:pt idx="108">
                  <c:v>17.110657666666665</c:v>
                </c:pt>
                <c:pt idx="109">
                  <c:v>17.212099555555554</c:v>
                </c:pt>
                <c:pt idx="110">
                  <c:v>17.308226555555553</c:v>
                </c:pt>
                <c:pt idx="111">
                  <c:v>17.405103777777779</c:v>
                </c:pt>
                <c:pt idx="112">
                  <c:v>17.50694288888889</c:v>
                </c:pt>
                <c:pt idx="113">
                  <c:v>17.619790111111111</c:v>
                </c:pt>
                <c:pt idx="114">
                  <c:v>17.732809222222226</c:v>
                </c:pt>
                <c:pt idx="115">
                  <c:v>17.84710177777778</c:v>
                </c:pt>
                <c:pt idx="116">
                  <c:v>17.967786333333336</c:v>
                </c:pt>
                <c:pt idx="117">
                  <c:v>18.092250444444446</c:v>
                </c:pt>
                <c:pt idx="118">
                  <c:v>18.208594333333334</c:v>
                </c:pt>
                <c:pt idx="119">
                  <c:v>18.316421222222221</c:v>
                </c:pt>
                <c:pt idx="120">
                  <c:v>18.427090888888888</c:v>
                </c:pt>
                <c:pt idx="121">
                  <c:v>18.529369333333335</c:v>
                </c:pt>
                <c:pt idx="122">
                  <c:v>18.622752555555554</c:v>
                </c:pt>
                <c:pt idx="123">
                  <c:v>18.70827633333333</c:v>
                </c:pt>
                <c:pt idx="124">
                  <c:v>18.801275666666665</c:v>
                </c:pt>
                <c:pt idx="125">
                  <c:v>18.887762444444444</c:v>
                </c:pt>
                <c:pt idx="126">
                  <c:v>18.972851555555554</c:v>
                </c:pt>
                <c:pt idx="127">
                  <c:v>19.057198888888891</c:v>
                </c:pt>
                <c:pt idx="128">
                  <c:v>19.150030999999998</c:v>
                </c:pt>
                <c:pt idx="129">
                  <c:v>19.231951000000002</c:v>
                </c:pt>
                <c:pt idx="130">
                  <c:v>19.30848566666667</c:v>
                </c:pt>
                <c:pt idx="131">
                  <c:v>19.381534555555554</c:v>
                </c:pt>
                <c:pt idx="132">
                  <c:v>19.453383555555554</c:v>
                </c:pt>
                <c:pt idx="133">
                  <c:v>19.516215444444445</c:v>
                </c:pt>
                <c:pt idx="134">
                  <c:v>19.577417555555556</c:v>
                </c:pt>
                <c:pt idx="135">
                  <c:v>19.646772555555554</c:v>
                </c:pt>
                <c:pt idx="136">
                  <c:v>19.720384555555555</c:v>
                </c:pt>
                <c:pt idx="137">
                  <c:v>19.798759777777779</c:v>
                </c:pt>
                <c:pt idx="138">
                  <c:v>19.88352588888889</c:v>
                </c:pt>
                <c:pt idx="139">
                  <c:v>19.984879000000003</c:v>
                </c:pt>
                <c:pt idx="140">
                  <c:v>20.084830444444446</c:v>
                </c:pt>
                <c:pt idx="141">
                  <c:v>20.187903999999996</c:v>
                </c:pt>
                <c:pt idx="142">
                  <c:v>20.288521555555551</c:v>
                </c:pt>
                <c:pt idx="143">
                  <c:v>20.391008555555555</c:v>
                </c:pt>
                <c:pt idx="144">
                  <c:v>20.477944000000001</c:v>
                </c:pt>
                <c:pt idx="145">
                  <c:v>20.559643000000001</c:v>
                </c:pt>
                <c:pt idx="146">
                  <c:v>20.63393111111111</c:v>
                </c:pt>
                <c:pt idx="147">
                  <c:v>20.70485</c:v>
                </c:pt>
                <c:pt idx="148">
                  <c:v>20.76448111111111</c:v>
                </c:pt>
                <c:pt idx="149">
                  <c:v>20.824639666666666</c:v>
                </c:pt>
                <c:pt idx="150">
                  <c:v>20.886004111111113</c:v>
                </c:pt>
                <c:pt idx="151">
                  <c:v>20.947919000000002</c:v>
                </c:pt>
                <c:pt idx="152">
                  <c:v>21.008567777777778</c:v>
                </c:pt>
                <c:pt idx="153">
                  <c:v>21.073823333333337</c:v>
                </c:pt>
                <c:pt idx="154">
                  <c:v>21.142010222222225</c:v>
                </c:pt>
                <c:pt idx="155">
                  <c:v>21.209810777777776</c:v>
                </c:pt>
                <c:pt idx="156">
                  <c:v>21.279207333333336</c:v>
                </c:pt>
                <c:pt idx="157">
                  <c:v>21.351140222222227</c:v>
                </c:pt>
                <c:pt idx="158">
                  <c:v>21.425779666666667</c:v>
                </c:pt>
                <c:pt idx="159">
                  <c:v>21.501557555555557</c:v>
                </c:pt>
                <c:pt idx="160">
                  <c:v>21.579860777777775</c:v>
                </c:pt>
                <c:pt idx="161">
                  <c:v>21.657032555555549</c:v>
                </c:pt>
                <c:pt idx="162">
                  <c:v>21.73471822222222</c:v>
                </c:pt>
                <c:pt idx="163">
                  <c:v>21.812906999999999</c:v>
                </c:pt>
                <c:pt idx="164">
                  <c:v>21.886124111111108</c:v>
                </c:pt>
                <c:pt idx="165">
                  <c:v>21.950843000000003</c:v>
                </c:pt>
                <c:pt idx="166">
                  <c:v>22.012570777777782</c:v>
                </c:pt>
                <c:pt idx="167">
                  <c:v>22.06901388888889</c:v>
                </c:pt>
                <c:pt idx="168">
                  <c:v>22.108594111111113</c:v>
                </c:pt>
                <c:pt idx="169">
                  <c:v>22.137058111111113</c:v>
                </c:pt>
                <c:pt idx="170">
                  <c:v>22.163977111111112</c:v>
                </c:pt>
                <c:pt idx="171">
                  <c:v>22.181729888888892</c:v>
                </c:pt>
                <c:pt idx="172">
                  <c:v>22.179626444444448</c:v>
                </c:pt>
                <c:pt idx="173">
                  <c:v>22.17549688888889</c:v>
                </c:pt>
                <c:pt idx="174">
                  <c:v>22.176053333333339</c:v>
                </c:pt>
                <c:pt idx="175">
                  <c:v>22.16686688888889</c:v>
                </c:pt>
                <c:pt idx="176">
                  <c:v>22.146308888888889</c:v>
                </c:pt>
                <c:pt idx="177">
                  <c:v>22.140491555555556</c:v>
                </c:pt>
                <c:pt idx="178">
                  <c:v>22.14653911111111</c:v>
                </c:pt>
                <c:pt idx="179">
                  <c:v>22.144581777777777</c:v>
                </c:pt>
                <c:pt idx="180">
                  <c:v>22.144145555555557</c:v>
                </c:pt>
                <c:pt idx="181">
                  <c:v>22.168133666666666</c:v>
                </c:pt>
                <c:pt idx="182">
                  <c:v>22.199459333333333</c:v>
                </c:pt>
                <c:pt idx="183">
                  <c:v>22.218341666666667</c:v>
                </c:pt>
                <c:pt idx="184">
                  <c:v>22.244875666666665</c:v>
                </c:pt>
                <c:pt idx="185">
                  <c:v>22.290431444444444</c:v>
                </c:pt>
                <c:pt idx="186">
                  <c:v>22.328619444444445</c:v>
                </c:pt>
                <c:pt idx="187">
                  <c:v>22.348283777777777</c:v>
                </c:pt>
                <c:pt idx="188">
                  <c:v>22.376541111111109</c:v>
                </c:pt>
                <c:pt idx="189">
                  <c:v>22.412196222222221</c:v>
                </c:pt>
                <c:pt idx="190">
                  <c:v>22.426070111111112</c:v>
                </c:pt>
                <c:pt idx="191">
                  <c:v>22.420747444444444</c:v>
                </c:pt>
                <c:pt idx="192">
                  <c:v>22.423900333333332</c:v>
                </c:pt>
                <c:pt idx="193">
                  <c:v>22.42245477777778</c:v>
                </c:pt>
                <c:pt idx="194">
                  <c:v>22.392929444444444</c:v>
                </c:pt>
                <c:pt idx="195">
                  <c:v>22.350238333333333</c:v>
                </c:pt>
                <c:pt idx="196">
                  <c:v>22.315440666666667</c:v>
                </c:pt>
                <c:pt idx="197">
                  <c:v>22.271455111111113</c:v>
                </c:pt>
                <c:pt idx="198">
                  <c:v>22.204910555555553</c:v>
                </c:pt>
                <c:pt idx="199">
                  <c:v>22.140178111111112</c:v>
                </c:pt>
                <c:pt idx="200">
                  <c:v>22.091548666666668</c:v>
                </c:pt>
                <c:pt idx="201">
                  <c:v>22.041054333333335</c:v>
                </c:pt>
                <c:pt idx="202">
                  <c:v>21.98291877777778</c:v>
                </c:pt>
                <c:pt idx="203">
                  <c:v>21.942381444444443</c:v>
                </c:pt>
                <c:pt idx="204">
                  <c:v>21.924043777777779</c:v>
                </c:pt>
                <c:pt idx="205">
                  <c:v>21.91068277777778</c:v>
                </c:pt>
                <c:pt idx="206">
                  <c:v>21.901246333333333</c:v>
                </c:pt>
                <c:pt idx="207">
                  <c:v>21.912928444444443</c:v>
                </c:pt>
                <c:pt idx="208">
                  <c:v>21.943897</c:v>
                </c:pt>
                <c:pt idx="209">
                  <c:v>21.974920555555556</c:v>
                </c:pt>
                <c:pt idx="210">
                  <c:v>22.004877666666665</c:v>
                </c:pt>
                <c:pt idx="211">
                  <c:v>22.044739555555552</c:v>
                </c:pt>
                <c:pt idx="212">
                  <c:v>22.089754888888887</c:v>
                </c:pt>
                <c:pt idx="213">
                  <c:v>22.120080111111111</c:v>
                </c:pt>
                <c:pt idx="214">
                  <c:v>22.137860222222223</c:v>
                </c:pt>
                <c:pt idx="215">
                  <c:v>22.151193555555555</c:v>
                </c:pt>
                <c:pt idx="216">
                  <c:v>22.156579888888889</c:v>
                </c:pt>
                <c:pt idx="217">
                  <c:v>22.138955555555555</c:v>
                </c:pt>
                <c:pt idx="218">
                  <c:v>22.10555433333333</c:v>
                </c:pt>
                <c:pt idx="219">
                  <c:v>22.063325777777777</c:v>
                </c:pt>
                <c:pt idx="220">
                  <c:v>22.013454333333332</c:v>
                </c:pt>
                <c:pt idx="221">
                  <c:v>21.945331888888891</c:v>
                </c:pt>
                <c:pt idx="222">
                  <c:v>21.868236555555555</c:v>
                </c:pt>
                <c:pt idx="223">
                  <c:v>21.792650666666667</c:v>
                </c:pt>
                <c:pt idx="224">
                  <c:v>21.721417222222225</c:v>
                </c:pt>
                <c:pt idx="225">
                  <c:v>21.644695111111115</c:v>
                </c:pt>
                <c:pt idx="226">
                  <c:v>21.571255222222227</c:v>
                </c:pt>
                <c:pt idx="227">
                  <c:v>21.513600888888892</c:v>
                </c:pt>
                <c:pt idx="228">
                  <c:v>21.471647333333337</c:v>
                </c:pt>
                <c:pt idx="229">
                  <c:v>21.433225000000004</c:v>
                </c:pt>
                <c:pt idx="230">
                  <c:v>21.407647888888889</c:v>
                </c:pt>
                <c:pt idx="231">
                  <c:v>21.408661333333331</c:v>
                </c:pt>
                <c:pt idx="232">
                  <c:v>21.423863666666666</c:v>
                </c:pt>
                <c:pt idx="233">
                  <c:v>21.43731122222222</c:v>
                </c:pt>
                <c:pt idx="234">
                  <c:v>21.459192333333331</c:v>
                </c:pt>
                <c:pt idx="235">
                  <c:v>21.530661111111112</c:v>
                </c:pt>
                <c:pt idx="236">
                  <c:v>21.608712666666666</c:v>
                </c:pt>
                <c:pt idx="237">
                  <c:v>21.677804666666663</c:v>
                </c:pt>
                <c:pt idx="238">
                  <c:v>21.753619444444446</c:v>
                </c:pt>
                <c:pt idx="239">
                  <c:v>21.838529111111111</c:v>
                </c:pt>
                <c:pt idx="240">
                  <c:v>21.870482111111112</c:v>
                </c:pt>
                <c:pt idx="241">
                  <c:v>21.875143555555557</c:v>
                </c:pt>
                <c:pt idx="242">
                  <c:v>21.875957888888891</c:v>
                </c:pt>
                <c:pt idx="243">
                  <c:v>21.872294555555559</c:v>
                </c:pt>
                <c:pt idx="244">
                  <c:v>21.803054000000003</c:v>
                </c:pt>
                <c:pt idx="245">
                  <c:v>21.712901000000002</c:v>
                </c:pt>
                <c:pt idx="246">
                  <c:v>21.62306677777778</c:v>
                </c:pt>
                <c:pt idx="247">
                  <c:v>21.525238444444444</c:v>
                </c:pt>
                <c:pt idx="248">
                  <c:v>21.394838444444446</c:v>
                </c:pt>
                <c:pt idx="249">
                  <c:v>21.304301888888887</c:v>
                </c:pt>
                <c:pt idx="250">
                  <c:v>21.239289444444445</c:v>
                </c:pt>
                <c:pt idx="251">
                  <c:v>21.173345777777779</c:v>
                </c:pt>
                <c:pt idx="252">
                  <c:v>21.098413000000004</c:v>
                </c:pt>
                <c:pt idx="253">
                  <c:v>21.061563</c:v>
                </c:pt>
                <c:pt idx="254">
                  <c:v>21.050345444444446</c:v>
                </c:pt>
                <c:pt idx="255">
                  <c:v>21.034359666666671</c:v>
                </c:pt>
                <c:pt idx="256">
                  <c:v>21.022183222222225</c:v>
                </c:pt>
                <c:pt idx="257">
                  <c:v>21.056966555555558</c:v>
                </c:pt>
                <c:pt idx="258">
                  <c:v>21.104698444444448</c:v>
                </c:pt>
                <c:pt idx="259">
                  <c:v>21.135626333333335</c:v>
                </c:pt>
                <c:pt idx="260">
                  <c:v>21.181399555555554</c:v>
                </c:pt>
                <c:pt idx="261">
                  <c:v>21.263170111111108</c:v>
                </c:pt>
                <c:pt idx="262">
                  <c:v>21.326645555555555</c:v>
                </c:pt>
                <c:pt idx="263">
                  <c:v>21.355886333333334</c:v>
                </c:pt>
                <c:pt idx="264">
                  <c:v>21.400255555555557</c:v>
                </c:pt>
                <c:pt idx="265">
                  <c:v>21.454519333333334</c:v>
                </c:pt>
                <c:pt idx="266">
                  <c:v>21.461819555555557</c:v>
                </c:pt>
                <c:pt idx="267">
                  <c:v>21.43513588888889</c:v>
                </c:pt>
                <c:pt idx="268">
                  <c:v>21.421451666666666</c:v>
                </c:pt>
                <c:pt idx="269">
                  <c:v>21.395411444444441</c:v>
                </c:pt>
                <c:pt idx="270">
                  <c:v>21.313235888888887</c:v>
                </c:pt>
                <c:pt idx="271">
                  <c:v>21.216508999999999</c:v>
                </c:pt>
                <c:pt idx="272">
                  <c:v>21.139886555555552</c:v>
                </c:pt>
                <c:pt idx="273">
                  <c:v>21.045091333333332</c:v>
                </c:pt>
                <c:pt idx="274">
                  <c:v>20.906430555555556</c:v>
                </c:pt>
                <c:pt idx="275">
                  <c:v>20.780534333333335</c:v>
                </c:pt>
                <c:pt idx="276">
                  <c:v>20.682948888888887</c:v>
                </c:pt>
                <c:pt idx="277">
                  <c:v>20.573242666666669</c:v>
                </c:pt>
                <c:pt idx="278">
                  <c:v>20.444051000000002</c:v>
                </c:pt>
                <c:pt idx="279">
                  <c:v>20.352558444444444</c:v>
                </c:pt>
                <c:pt idx="280">
                  <c:v>20.295706555555554</c:v>
                </c:pt>
                <c:pt idx="281">
                  <c:v>20.234432555555557</c:v>
                </c:pt>
                <c:pt idx="282">
                  <c:v>20.170741777777778</c:v>
                </c:pt>
                <c:pt idx="283">
                  <c:v>20.156999111111109</c:v>
                </c:pt>
                <c:pt idx="284">
                  <c:v>20.17796233333333</c:v>
                </c:pt>
                <c:pt idx="285">
                  <c:v>20.189643555555556</c:v>
                </c:pt>
                <c:pt idx="286">
                  <c:v>20.199741666666668</c:v>
                </c:pt>
                <c:pt idx="287">
                  <c:v>20.256685888888892</c:v>
                </c:pt>
                <c:pt idx="288">
                  <c:v>20.33137977777778</c:v>
                </c:pt>
                <c:pt idx="289">
                  <c:v>20.372982333333336</c:v>
                </c:pt>
                <c:pt idx="290">
                  <c:v>20.40533966666667</c:v>
                </c:pt>
                <c:pt idx="291">
                  <c:v>20.474336888888885</c:v>
                </c:pt>
                <c:pt idx="292">
                  <c:v>20.53036777777778</c:v>
                </c:pt>
                <c:pt idx="293">
                  <c:v>20.534709555555555</c:v>
                </c:pt>
                <c:pt idx="294">
                  <c:v>20.536288666666664</c:v>
                </c:pt>
                <c:pt idx="295">
                  <c:v>20.56763877777778</c:v>
                </c:pt>
                <c:pt idx="296">
                  <c:v>20.564497000000003</c:v>
                </c:pt>
                <c:pt idx="297">
                  <c:v>20.514699111111113</c:v>
                </c:pt>
                <c:pt idx="298">
                  <c:v>20.483927888888889</c:v>
                </c:pt>
                <c:pt idx="299">
                  <c:v>20.475080555555557</c:v>
                </c:pt>
                <c:pt idx="300">
                  <c:v>20.426968333333335</c:v>
                </c:pt>
                <c:pt idx="301">
                  <c:v>20.362765666666668</c:v>
                </c:pt>
                <c:pt idx="302">
                  <c:v>20.334863333333331</c:v>
                </c:pt>
                <c:pt idx="303">
                  <c:v>20.315242444444443</c:v>
                </c:pt>
                <c:pt idx="304">
                  <c:v>20.264206666666663</c:v>
                </c:pt>
                <c:pt idx="305">
                  <c:v>20.221711333333332</c:v>
                </c:pt>
                <c:pt idx="306">
                  <c:v>20.212087777777779</c:v>
                </c:pt>
                <c:pt idx="307">
                  <c:v>20.201331222222223</c:v>
                </c:pt>
                <c:pt idx="308">
                  <c:v>20.172757000000001</c:v>
                </c:pt>
                <c:pt idx="309">
                  <c:v>20.162555888888889</c:v>
                </c:pt>
                <c:pt idx="310">
                  <c:v>20.171166777777778</c:v>
                </c:pt>
                <c:pt idx="311">
                  <c:v>20.170274111111112</c:v>
                </c:pt>
                <c:pt idx="312">
                  <c:v>20.157012666666663</c:v>
                </c:pt>
                <c:pt idx="313">
                  <c:v>20.119410333333335</c:v>
                </c:pt>
                <c:pt idx="314">
                  <c:v>20.07706388888889</c:v>
                </c:pt>
                <c:pt idx="315">
                  <c:v>20.033039666666667</c:v>
                </c:pt>
                <c:pt idx="316">
                  <c:v>19.98491533333333</c:v>
                </c:pt>
                <c:pt idx="317">
                  <c:v>19.937654555555554</c:v>
                </c:pt>
                <c:pt idx="318">
                  <c:v>19.913034666666665</c:v>
                </c:pt>
                <c:pt idx="319">
                  <c:v>19.881877666666664</c:v>
                </c:pt>
                <c:pt idx="320">
                  <c:v>19.829452444444442</c:v>
                </c:pt>
                <c:pt idx="321">
                  <c:v>19.765053444444444</c:v>
                </c:pt>
                <c:pt idx="322">
                  <c:v>19.729745888888893</c:v>
                </c:pt>
                <c:pt idx="323">
                  <c:v>19.711407555555557</c:v>
                </c:pt>
                <c:pt idx="324">
                  <c:v>19.686848555555557</c:v>
                </c:pt>
                <c:pt idx="325">
                  <c:v>19.653456555555557</c:v>
                </c:pt>
                <c:pt idx="326">
                  <c:v>19.632470222222221</c:v>
                </c:pt>
                <c:pt idx="327">
                  <c:v>19.612031333333334</c:v>
                </c:pt>
                <c:pt idx="328">
                  <c:v>19.594770222222223</c:v>
                </c:pt>
                <c:pt idx="329">
                  <c:v>19.585803777777777</c:v>
                </c:pt>
                <c:pt idx="330">
                  <c:v>19.616408444444446</c:v>
                </c:pt>
                <c:pt idx="331">
                  <c:v>19.679813111111109</c:v>
                </c:pt>
                <c:pt idx="332">
                  <c:v>19.72190188888889</c:v>
                </c:pt>
                <c:pt idx="333">
                  <c:v>19.75169</c:v>
                </c:pt>
                <c:pt idx="334">
                  <c:v>19.813685888888891</c:v>
                </c:pt>
                <c:pt idx="335">
                  <c:v>19.882286000000001</c:v>
                </c:pt>
                <c:pt idx="336">
                  <c:v>19.907402333333334</c:v>
                </c:pt>
                <c:pt idx="337">
                  <c:v>19.925728222222222</c:v>
                </c:pt>
                <c:pt idx="338">
                  <c:v>19.970743333333335</c:v>
                </c:pt>
                <c:pt idx="339">
                  <c:v>19.999772888888888</c:v>
                </c:pt>
                <c:pt idx="340">
                  <c:v>19.987393333333337</c:v>
                </c:pt>
                <c:pt idx="341">
                  <c:v>19.986661555555557</c:v>
                </c:pt>
                <c:pt idx="342">
                  <c:v>20.001776222222222</c:v>
                </c:pt>
                <c:pt idx="343">
                  <c:v>19.991954666666672</c:v>
                </c:pt>
                <c:pt idx="344">
                  <c:v>19.957123111111112</c:v>
                </c:pt>
                <c:pt idx="345">
                  <c:v>19.935920888888891</c:v>
                </c:pt>
                <c:pt idx="346">
                  <c:v>19.915253444444446</c:v>
                </c:pt>
                <c:pt idx="347">
                  <c:v>19.874203777777783</c:v>
                </c:pt>
                <c:pt idx="348">
                  <c:v>19.821909444444444</c:v>
                </c:pt>
                <c:pt idx="349">
                  <c:v>19.773370666666665</c:v>
                </c:pt>
                <c:pt idx="350">
                  <c:v>19.713344888888894</c:v>
                </c:pt>
                <c:pt idx="351">
                  <c:v>19.643410333333335</c:v>
                </c:pt>
                <c:pt idx="352">
                  <c:v>19.559507888888888</c:v>
                </c:pt>
                <c:pt idx="353">
                  <c:v>19.472839</c:v>
                </c:pt>
                <c:pt idx="354">
                  <c:v>19.385846666666666</c:v>
                </c:pt>
                <c:pt idx="355">
                  <c:v>19.297775444444447</c:v>
                </c:pt>
                <c:pt idx="356">
                  <c:v>19.196415666666667</c:v>
                </c:pt>
                <c:pt idx="357">
                  <c:v>19.089366999999999</c:v>
                </c:pt>
                <c:pt idx="358">
                  <c:v>18.977820999999999</c:v>
                </c:pt>
                <c:pt idx="359">
                  <c:v>18.864199666666668</c:v>
                </c:pt>
                <c:pt idx="360">
                  <c:v>18.721431222222222</c:v>
                </c:pt>
                <c:pt idx="361">
                  <c:v>18.564915111111112</c:v>
                </c:pt>
                <c:pt idx="362">
                  <c:v>18.397762555555559</c:v>
                </c:pt>
                <c:pt idx="363">
                  <c:v>18.211439222222221</c:v>
                </c:pt>
                <c:pt idx="364">
                  <c:v>17.988096111111116</c:v>
                </c:pt>
                <c:pt idx="365">
                  <c:v>17.761898000000002</c:v>
                </c:pt>
                <c:pt idx="366">
                  <c:v>17.538952666666667</c:v>
                </c:pt>
                <c:pt idx="367">
                  <c:v>17.333536666666667</c:v>
                </c:pt>
                <c:pt idx="368">
                  <c:v>17.129313444444445</c:v>
                </c:pt>
                <c:pt idx="369">
                  <c:v>16.967531888888889</c:v>
                </c:pt>
                <c:pt idx="370">
                  <c:v>16.864723222222224</c:v>
                </c:pt>
                <c:pt idx="371">
                  <c:v>16.801451777777778</c:v>
                </c:pt>
                <c:pt idx="372">
                  <c:v>16.74527333333333</c:v>
                </c:pt>
                <c:pt idx="373">
                  <c:v>16.729262666666664</c:v>
                </c:pt>
                <c:pt idx="374">
                  <c:v>16.734687111111111</c:v>
                </c:pt>
                <c:pt idx="375">
                  <c:v>16.714621777777779</c:v>
                </c:pt>
                <c:pt idx="376">
                  <c:v>16.643214555555559</c:v>
                </c:pt>
                <c:pt idx="377">
                  <c:v>16.534110666666667</c:v>
                </c:pt>
                <c:pt idx="378">
                  <c:v>16.344401777777776</c:v>
                </c:pt>
                <c:pt idx="379">
                  <c:v>16.016554444444449</c:v>
                </c:pt>
                <c:pt idx="380">
                  <c:v>15.56721811111111</c:v>
                </c:pt>
                <c:pt idx="381">
                  <c:v>15.039924888888891</c:v>
                </c:pt>
                <c:pt idx="382">
                  <c:v>14.382465888888889</c:v>
                </c:pt>
                <c:pt idx="383">
                  <c:v>13.574372844444444</c:v>
                </c:pt>
                <c:pt idx="384">
                  <c:v>12.693857544444443</c:v>
                </c:pt>
                <c:pt idx="385">
                  <c:v>11.751003933333333</c:v>
                </c:pt>
                <c:pt idx="386">
                  <c:v>10.730649977777778</c:v>
                </c:pt>
                <c:pt idx="387">
                  <c:v>9.6871580888888893</c:v>
                </c:pt>
                <c:pt idx="388">
                  <c:v>8.7189458777777773</c:v>
                </c:pt>
                <c:pt idx="389">
                  <c:v>7.7670487666666661</c:v>
                </c:pt>
                <c:pt idx="390">
                  <c:v>6.8598914666666673</c:v>
                </c:pt>
                <c:pt idx="391">
                  <c:v>6.0382125222222216</c:v>
                </c:pt>
                <c:pt idx="392">
                  <c:v>5.3872515111111108</c:v>
                </c:pt>
                <c:pt idx="393">
                  <c:v>4.8588500777777774</c:v>
                </c:pt>
                <c:pt idx="394">
                  <c:v>4.5094074888888889</c:v>
                </c:pt>
                <c:pt idx="395">
                  <c:v>4.3327320555555566</c:v>
                </c:pt>
                <c:pt idx="396">
                  <c:v>4.3164733888888893</c:v>
                </c:pt>
                <c:pt idx="397">
                  <c:v>3.7840514000000001</c:v>
                </c:pt>
                <c:pt idx="398">
                  <c:v>4.3699412000000004</c:v>
                </c:pt>
                <c:pt idx="399">
                  <c:v>4.7714195000000004</c:v>
                </c:pt>
                <c:pt idx="400">
                  <c:v>5.3543200000000004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64-4845-9340-FC9A161AA414}"/>
            </c:ext>
          </c:extLst>
        </c:ser>
        <c:ser>
          <c:idx val="1"/>
          <c:order val="1"/>
          <c:tx>
            <c:v>0 C</c:v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Psat'!$R$6:$R$406</c:f>
              <c:numCache>
                <c:formatCode>General</c:formatCode>
                <c:ptCount val="401"/>
                <c:pt idx="0">
                  <c:v>-59.777779000000002</c:v>
                </c:pt>
                <c:pt idx="1">
                  <c:v>-58.56147</c:v>
                </c:pt>
                <c:pt idx="2">
                  <c:v>-55.357455999999999</c:v>
                </c:pt>
                <c:pt idx="3">
                  <c:v>-54.650047000000001</c:v>
                </c:pt>
                <c:pt idx="4">
                  <c:v>-40.201355777777785</c:v>
                </c:pt>
                <c:pt idx="5">
                  <c:v>-34.949783333333336</c:v>
                </c:pt>
                <c:pt idx="6">
                  <c:v>-29.45369181111111</c:v>
                </c:pt>
                <c:pt idx="7">
                  <c:v>-23.982334433333332</c:v>
                </c:pt>
                <c:pt idx="8">
                  <c:v>-18.72900843333333</c:v>
                </c:pt>
                <c:pt idx="9">
                  <c:v>-14.289814304444443</c:v>
                </c:pt>
                <c:pt idx="10">
                  <c:v>-10.510206148888891</c:v>
                </c:pt>
                <c:pt idx="11">
                  <c:v>-7.247953182222223</c:v>
                </c:pt>
                <c:pt idx="12">
                  <c:v>-4.3917598599999996</c:v>
                </c:pt>
                <c:pt idx="13">
                  <c:v>-1.8888083600000003</c:v>
                </c:pt>
                <c:pt idx="14">
                  <c:v>0.28097475111111131</c:v>
                </c:pt>
                <c:pt idx="15">
                  <c:v>2.1603992733333337</c:v>
                </c:pt>
                <c:pt idx="16">
                  <c:v>3.7694641733333336</c:v>
                </c:pt>
                <c:pt idx="17">
                  <c:v>5.118485395555556</c:v>
                </c:pt>
                <c:pt idx="18">
                  <c:v>6.2235016444444442</c:v>
                </c:pt>
                <c:pt idx="19">
                  <c:v>7.1165172888888897</c:v>
                </c:pt>
                <c:pt idx="20">
                  <c:v>7.7999373666666667</c:v>
                </c:pt>
                <c:pt idx="21">
                  <c:v>8.2784677222222243</c:v>
                </c:pt>
                <c:pt idx="22">
                  <c:v>8.5623610444444456</c:v>
                </c:pt>
                <c:pt idx="23">
                  <c:v>8.6630566000000009</c:v>
                </c:pt>
                <c:pt idx="24">
                  <c:v>8.5843352888888873</c:v>
                </c:pt>
                <c:pt idx="25">
                  <c:v>8.338525566666668</c:v>
                </c:pt>
                <c:pt idx="26">
                  <c:v>7.9389600777777769</c:v>
                </c:pt>
                <c:pt idx="27">
                  <c:v>7.4103228333333329</c:v>
                </c:pt>
                <c:pt idx="28">
                  <c:v>6.7720120555555559</c:v>
                </c:pt>
                <c:pt idx="29">
                  <c:v>6.0345034444444448</c:v>
                </c:pt>
                <c:pt idx="30">
                  <c:v>5.2293677666666669</c:v>
                </c:pt>
                <c:pt idx="31">
                  <c:v>4.4037213666666677</c:v>
                </c:pt>
                <c:pt idx="32">
                  <c:v>3.5797361077777774</c:v>
                </c:pt>
                <c:pt idx="33">
                  <c:v>2.7808080477777777</c:v>
                </c:pt>
                <c:pt idx="34">
                  <c:v>2.0463500144444442</c:v>
                </c:pt>
                <c:pt idx="35">
                  <c:v>1.3869826633333333</c:v>
                </c:pt>
                <c:pt idx="36">
                  <c:v>0.79154504111111113</c:v>
                </c:pt>
                <c:pt idx="37">
                  <c:v>0.26706034111111115</c:v>
                </c:pt>
                <c:pt idx="38">
                  <c:v>-0.17609821444444446</c:v>
                </c:pt>
                <c:pt idx="39">
                  <c:v>-0.54997573666666666</c:v>
                </c:pt>
                <c:pt idx="40">
                  <c:v>-0.85711290333333334</c:v>
                </c:pt>
                <c:pt idx="41">
                  <c:v>-1.1003754333333333</c:v>
                </c:pt>
                <c:pt idx="42">
                  <c:v>-1.2898430288888889</c:v>
                </c:pt>
                <c:pt idx="43">
                  <c:v>-1.4467381066666667</c:v>
                </c:pt>
                <c:pt idx="44">
                  <c:v>-1.5729052333333333</c:v>
                </c:pt>
                <c:pt idx="45">
                  <c:v>-1.6790231555555555</c:v>
                </c:pt>
                <c:pt idx="46">
                  <c:v>-1.7758665222222223</c:v>
                </c:pt>
                <c:pt idx="47">
                  <c:v>-1.8628955777777776</c:v>
                </c:pt>
                <c:pt idx="48">
                  <c:v>-1.9322840444444442</c:v>
                </c:pt>
                <c:pt idx="49">
                  <c:v>-1.9988215888888889</c:v>
                </c:pt>
                <c:pt idx="50">
                  <c:v>-2.053467655555556</c:v>
                </c:pt>
                <c:pt idx="51">
                  <c:v>-2.0885621444444444</c:v>
                </c:pt>
                <c:pt idx="52">
                  <c:v>-2.1038834666666668</c:v>
                </c:pt>
                <c:pt idx="53">
                  <c:v>-2.1025219999999996</c:v>
                </c:pt>
                <c:pt idx="54">
                  <c:v>-2.0730836111111106</c:v>
                </c:pt>
                <c:pt idx="55">
                  <c:v>-2.0097482555555555</c:v>
                </c:pt>
                <c:pt idx="56">
                  <c:v>-1.909694477777778</c:v>
                </c:pt>
                <c:pt idx="57">
                  <c:v>-1.7734252177777776</c:v>
                </c:pt>
                <c:pt idx="58">
                  <c:v>-1.5959654444444444</c:v>
                </c:pt>
                <c:pt idx="59">
                  <c:v>-1.3705566455555553</c:v>
                </c:pt>
                <c:pt idx="60">
                  <c:v>-1.1001265088888887</c:v>
                </c:pt>
                <c:pt idx="61">
                  <c:v>-0.78412005555555564</c:v>
                </c:pt>
                <c:pt idx="62">
                  <c:v>-0.41956941111111118</c:v>
                </c:pt>
                <c:pt idx="63">
                  <c:v>-3.1772888888890183E-3</c:v>
                </c:pt>
                <c:pt idx="64">
                  <c:v>0.45624361111111117</c:v>
                </c:pt>
                <c:pt idx="65">
                  <c:v>0.95072115555555547</c:v>
                </c:pt>
                <c:pt idx="66">
                  <c:v>1.4776229400000001</c:v>
                </c:pt>
                <c:pt idx="67">
                  <c:v>2.0351995333333335</c:v>
                </c:pt>
                <c:pt idx="68">
                  <c:v>2.6101599677777774</c:v>
                </c:pt>
                <c:pt idx="69">
                  <c:v>3.2009349088888888</c:v>
                </c:pt>
                <c:pt idx="70">
                  <c:v>3.802813866666666</c:v>
                </c:pt>
                <c:pt idx="71">
                  <c:v>4.4119689444444443</c:v>
                </c:pt>
                <c:pt idx="72">
                  <c:v>5.0218468111111116</c:v>
                </c:pt>
                <c:pt idx="73">
                  <c:v>5.6290993111111112</c:v>
                </c:pt>
                <c:pt idx="74">
                  <c:v>6.2296584444444445</c:v>
                </c:pt>
                <c:pt idx="75">
                  <c:v>6.8267565888888884</c:v>
                </c:pt>
                <c:pt idx="76">
                  <c:v>7.4134179888888889</c:v>
                </c:pt>
                <c:pt idx="77">
                  <c:v>7.9868417222222217</c:v>
                </c:pt>
                <c:pt idx="78">
                  <c:v>8.545491833333335</c:v>
                </c:pt>
                <c:pt idx="79">
                  <c:v>9.0916280777777772</c:v>
                </c:pt>
                <c:pt idx="80">
                  <c:v>9.6182427444444443</c:v>
                </c:pt>
                <c:pt idx="81">
                  <c:v>10.126873888888888</c:v>
                </c:pt>
                <c:pt idx="82">
                  <c:v>10.616625177777777</c:v>
                </c:pt>
                <c:pt idx="83">
                  <c:v>11.089790900000001</c:v>
                </c:pt>
                <c:pt idx="84">
                  <c:v>11.539719255555555</c:v>
                </c:pt>
                <c:pt idx="85">
                  <c:v>11.96771011111111</c:v>
                </c:pt>
                <c:pt idx="86">
                  <c:v>12.374995111111112</c:v>
                </c:pt>
                <c:pt idx="87">
                  <c:v>12.761123444444445</c:v>
                </c:pt>
                <c:pt idx="88">
                  <c:v>13.12390388888889</c:v>
                </c:pt>
                <c:pt idx="89">
                  <c:v>13.466875999999999</c:v>
                </c:pt>
                <c:pt idx="90">
                  <c:v>13.791366222222223</c:v>
                </c:pt>
                <c:pt idx="91">
                  <c:v>14.096063555555554</c:v>
                </c:pt>
                <c:pt idx="92">
                  <c:v>14.383249333333335</c:v>
                </c:pt>
                <c:pt idx="93">
                  <c:v>14.653260111111113</c:v>
                </c:pt>
                <c:pt idx="94">
                  <c:v>14.90806188888889</c:v>
                </c:pt>
                <c:pt idx="95">
                  <c:v>15.144141555555555</c:v>
                </c:pt>
                <c:pt idx="96">
                  <c:v>15.362403</c:v>
                </c:pt>
                <c:pt idx="97">
                  <c:v>15.563503444444443</c:v>
                </c:pt>
                <c:pt idx="98">
                  <c:v>15.750385222222222</c:v>
                </c:pt>
                <c:pt idx="99">
                  <c:v>15.917623111111112</c:v>
                </c:pt>
                <c:pt idx="100">
                  <c:v>16.069953777777776</c:v>
                </c:pt>
                <c:pt idx="101">
                  <c:v>16.209694444444445</c:v>
                </c:pt>
                <c:pt idx="102">
                  <c:v>16.338934777777776</c:v>
                </c:pt>
                <c:pt idx="103">
                  <c:v>16.455706111111112</c:v>
                </c:pt>
                <c:pt idx="104">
                  <c:v>16.566215</c:v>
                </c:pt>
                <c:pt idx="105">
                  <c:v>16.674601111111109</c:v>
                </c:pt>
                <c:pt idx="106">
                  <c:v>16.779030777777777</c:v>
                </c:pt>
                <c:pt idx="107">
                  <c:v>16.875894777777777</c:v>
                </c:pt>
                <c:pt idx="108">
                  <c:v>16.968620111111111</c:v>
                </c:pt>
                <c:pt idx="109">
                  <c:v>17.063787000000001</c:v>
                </c:pt>
                <c:pt idx="110">
                  <c:v>17.155220333333332</c:v>
                </c:pt>
                <c:pt idx="111">
                  <c:v>17.244847333333336</c:v>
                </c:pt>
                <c:pt idx="112">
                  <c:v>17.335551666666667</c:v>
                </c:pt>
                <c:pt idx="113">
                  <c:v>17.436062</c:v>
                </c:pt>
                <c:pt idx="114">
                  <c:v>17.534188777777775</c:v>
                </c:pt>
                <c:pt idx="115">
                  <c:v>17.631389111111108</c:v>
                </c:pt>
                <c:pt idx="116">
                  <c:v>17.732148888888887</c:v>
                </c:pt>
                <c:pt idx="117">
                  <c:v>17.840031111111113</c:v>
                </c:pt>
                <c:pt idx="118">
                  <c:v>17.939463111111113</c:v>
                </c:pt>
                <c:pt idx="119">
                  <c:v>18.033282444444449</c:v>
                </c:pt>
                <c:pt idx="120">
                  <c:v>18.129588888888886</c:v>
                </c:pt>
                <c:pt idx="121">
                  <c:v>18.222375666666668</c:v>
                </c:pt>
                <c:pt idx="122">
                  <c:v>18.305132333333333</c:v>
                </c:pt>
                <c:pt idx="123">
                  <c:v>18.383347000000001</c:v>
                </c:pt>
                <c:pt idx="124">
                  <c:v>18.46908788888889</c:v>
                </c:pt>
                <c:pt idx="125">
                  <c:v>18.551991000000001</c:v>
                </c:pt>
                <c:pt idx="126">
                  <c:v>18.632129888888887</c:v>
                </c:pt>
                <c:pt idx="127">
                  <c:v>18.712623444444443</c:v>
                </c:pt>
                <c:pt idx="128">
                  <c:v>18.801584999999999</c:v>
                </c:pt>
                <c:pt idx="129">
                  <c:v>18.881277888888889</c:v>
                </c:pt>
                <c:pt idx="130">
                  <c:v>18.955935555555556</c:v>
                </c:pt>
                <c:pt idx="131">
                  <c:v>19.027552888888888</c:v>
                </c:pt>
                <c:pt idx="132">
                  <c:v>19.100768777777777</c:v>
                </c:pt>
                <c:pt idx="133">
                  <c:v>19.164014111111111</c:v>
                </c:pt>
                <c:pt idx="134">
                  <c:v>19.226514333333327</c:v>
                </c:pt>
                <c:pt idx="135">
                  <c:v>19.294456222222223</c:v>
                </c:pt>
                <c:pt idx="136">
                  <c:v>19.368237888888885</c:v>
                </c:pt>
                <c:pt idx="137">
                  <c:v>19.442194444444446</c:v>
                </c:pt>
                <c:pt idx="138">
                  <c:v>19.522375333333336</c:v>
                </c:pt>
                <c:pt idx="139">
                  <c:v>19.61491911111111</c:v>
                </c:pt>
                <c:pt idx="140">
                  <c:v>19.707187777777776</c:v>
                </c:pt>
                <c:pt idx="141">
                  <c:v>19.798951333333331</c:v>
                </c:pt>
                <c:pt idx="142">
                  <c:v>19.889721222222224</c:v>
                </c:pt>
                <c:pt idx="143">
                  <c:v>19.981665111111113</c:v>
                </c:pt>
                <c:pt idx="144">
                  <c:v>20.060977777777779</c:v>
                </c:pt>
                <c:pt idx="145">
                  <c:v>20.135122222222222</c:v>
                </c:pt>
                <c:pt idx="146">
                  <c:v>20.204398222222224</c:v>
                </c:pt>
                <c:pt idx="147">
                  <c:v>20.271878666666666</c:v>
                </c:pt>
                <c:pt idx="148">
                  <c:v>20.329872222222225</c:v>
                </c:pt>
                <c:pt idx="149">
                  <c:v>20.388952666666668</c:v>
                </c:pt>
                <c:pt idx="150">
                  <c:v>20.449441555555556</c:v>
                </c:pt>
                <c:pt idx="151">
                  <c:v>20.511209111111111</c:v>
                </c:pt>
                <c:pt idx="152">
                  <c:v>20.571157333333332</c:v>
                </c:pt>
                <c:pt idx="153">
                  <c:v>20.635590111111114</c:v>
                </c:pt>
                <c:pt idx="154">
                  <c:v>20.701937444444443</c:v>
                </c:pt>
                <c:pt idx="155">
                  <c:v>20.768584999999998</c:v>
                </c:pt>
                <c:pt idx="156">
                  <c:v>20.835831333333331</c:v>
                </c:pt>
                <c:pt idx="157">
                  <c:v>20.905492555555558</c:v>
                </c:pt>
                <c:pt idx="158">
                  <c:v>20.976263111111113</c:v>
                </c:pt>
                <c:pt idx="159">
                  <c:v>21.047943777777775</c:v>
                </c:pt>
                <c:pt idx="160">
                  <c:v>21.120603555555551</c:v>
                </c:pt>
                <c:pt idx="161">
                  <c:v>21.190759222222223</c:v>
                </c:pt>
                <c:pt idx="162">
                  <c:v>21.259099999999997</c:v>
                </c:pt>
                <c:pt idx="163">
                  <c:v>21.327012777777774</c:v>
                </c:pt>
                <c:pt idx="164">
                  <c:v>21.38917411111111</c:v>
                </c:pt>
                <c:pt idx="165">
                  <c:v>21.441410888888889</c:v>
                </c:pt>
                <c:pt idx="166">
                  <c:v>21.489416777777777</c:v>
                </c:pt>
                <c:pt idx="167">
                  <c:v>21.532955111111114</c:v>
                </c:pt>
                <c:pt idx="168">
                  <c:v>21.56114766666667</c:v>
                </c:pt>
                <c:pt idx="169">
                  <c:v>21.577191444444445</c:v>
                </c:pt>
                <c:pt idx="170">
                  <c:v>21.592307444444444</c:v>
                </c:pt>
                <c:pt idx="171">
                  <c:v>21.601197999999997</c:v>
                </c:pt>
                <c:pt idx="172">
                  <c:v>21.592132777777774</c:v>
                </c:pt>
                <c:pt idx="173">
                  <c:v>21.57903122222222</c:v>
                </c:pt>
                <c:pt idx="174">
                  <c:v>21.57187588888889</c:v>
                </c:pt>
                <c:pt idx="175">
                  <c:v>21.558037555555554</c:v>
                </c:pt>
                <c:pt idx="176">
                  <c:v>21.53242088888889</c:v>
                </c:pt>
                <c:pt idx="177">
                  <c:v>21.51792711111111</c:v>
                </c:pt>
                <c:pt idx="178">
                  <c:v>21.516272999999998</c:v>
                </c:pt>
                <c:pt idx="179">
                  <c:v>21.508436111111113</c:v>
                </c:pt>
                <c:pt idx="180">
                  <c:v>21.49817788888889</c:v>
                </c:pt>
                <c:pt idx="181">
                  <c:v>21.508025555555555</c:v>
                </c:pt>
                <c:pt idx="182">
                  <c:v>21.526400555555554</c:v>
                </c:pt>
                <c:pt idx="183">
                  <c:v>21.533626666666667</c:v>
                </c:pt>
                <c:pt idx="184">
                  <c:v>21.542716888888886</c:v>
                </c:pt>
                <c:pt idx="185">
                  <c:v>21.568506333333332</c:v>
                </c:pt>
                <c:pt idx="186">
                  <c:v>21.58916</c:v>
                </c:pt>
                <c:pt idx="187">
                  <c:v>21.592352888888897</c:v>
                </c:pt>
                <c:pt idx="188">
                  <c:v>21.598221555555558</c:v>
                </c:pt>
                <c:pt idx="189">
                  <c:v>21.612514222222224</c:v>
                </c:pt>
                <c:pt idx="190">
                  <c:v>21.609491333333331</c:v>
                </c:pt>
                <c:pt idx="191">
                  <c:v>21.588744666666667</c:v>
                </c:pt>
                <c:pt idx="192">
                  <c:v>21.572835666666663</c:v>
                </c:pt>
                <c:pt idx="193">
                  <c:v>21.557707666666666</c:v>
                </c:pt>
                <c:pt idx="194">
                  <c:v>21.521576777777774</c:v>
                </c:pt>
                <c:pt idx="195">
                  <c:v>21.474096666666664</c:v>
                </c:pt>
                <c:pt idx="196">
                  <c:v>21.434366444444446</c:v>
                </c:pt>
                <c:pt idx="197">
                  <c:v>21.393280444444446</c:v>
                </c:pt>
                <c:pt idx="198">
                  <c:v>21.335646555555556</c:v>
                </c:pt>
                <c:pt idx="199">
                  <c:v>21.278581222222222</c:v>
                </c:pt>
                <c:pt idx="200">
                  <c:v>21.236787444444445</c:v>
                </c:pt>
                <c:pt idx="201">
                  <c:v>21.197812333333335</c:v>
                </c:pt>
                <c:pt idx="202">
                  <c:v>21.152073666666666</c:v>
                </c:pt>
                <c:pt idx="203">
                  <c:v>21.117946111111113</c:v>
                </c:pt>
                <c:pt idx="204">
                  <c:v>21.103526555555554</c:v>
                </c:pt>
                <c:pt idx="205">
                  <c:v>21.094662222222226</c:v>
                </c:pt>
                <c:pt idx="206">
                  <c:v>21.086631666666666</c:v>
                </c:pt>
                <c:pt idx="207">
                  <c:v>21.091986222222218</c:v>
                </c:pt>
                <c:pt idx="208">
                  <c:v>21.114250444444441</c:v>
                </c:pt>
                <c:pt idx="209">
                  <c:v>21.136154555555557</c:v>
                </c:pt>
                <c:pt idx="210">
                  <c:v>21.153760999999999</c:v>
                </c:pt>
                <c:pt idx="211">
                  <c:v>21.175607111111113</c:v>
                </c:pt>
                <c:pt idx="212">
                  <c:v>21.203138666666668</c:v>
                </c:pt>
                <c:pt idx="213">
                  <c:v>21.21799288888889</c:v>
                </c:pt>
                <c:pt idx="214">
                  <c:v>21.21987288888889</c:v>
                </c:pt>
                <c:pt idx="215">
                  <c:v>21.216121555555556</c:v>
                </c:pt>
                <c:pt idx="216">
                  <c:v>21.208670777777776</c:v>
                </c:pt>
                <c:pt idx="217">
                  <c:v>21.183521111111112</c:v>
                </c:pt>
                <c:pt idx="218">
                  <c:v>21.145756666666667</c:v>
                </c:pt>
                <c:pt idx="219">
                  <c:v>21.100830222222225</c:v>
                </c:pt>
                <c:pt idx="220">
                  <c:v>21.054302999999997</c:v>
                </c:pt>
                <c:pt idx="221">
                  <c:v>20.995649444444446</c:v>
                </c:pt>
                <c:pt idx="222">
                  <c:v>20.929682111111109</c:v>
                </c:pt>
                <c:pt idx="223">
                  <c:v>20.864822777777775</c:v>
                </c:pt>
                <c:pt idx="224">
                  <c:v>20.80832922222222</c:v>
                </c:pt>
                <c:pt idx="225">
                  <c:v>20.749893777777778</c:v>
                </c:pt>
                <c:pt idx="226">
                  <c:v>20.691869111111107</c:v>
                </c:pt>
                <c:pt idx="227">
                  <c:v>20.645241444444441</c:v>
                </c:pt>
                <c:pt idx="228">
                  <c:v>20.615802999999996</c:v>
                </c:pt>
                <c:pt idx="229">
                  <c:v>20.589990444444442</c:v>
                </c:pt>
                <c:pt idx="230">
                  <c:v>20.569580777777777</c:v>
                </c:pt>
                <c:pt idx="231">
                  <c:v>20.570245555555559</c:v>
                </c:pt>
                <c:pt idx="232">
                  <c:v>20.58856755555556</c:v>
                </c:pt>
                <c:pt idx="233">
                  <c:v>20.604044222222225</c:v>
                </c:pt>
                <c:pt idx="234">
                  <c:v>20.62644088888889</c:v>
                </c:pt>
                <c:pt idx="235">
                  <c:v>20.652971444444447</c:v>
                </c:pt>
                <c:pt idx="236">
                  <c:v>20.690910333333331</c:v>
                </c:pt>
                <c:pt idx="237">
                  <c:v>20.715367999999998</c:v>
                </c:pt>
                <c:pt idx="238">
                  <c:v>20.738105777777776</c:v>
                </c:pt>
                <c:pt idx="239">
                  <c:v>20.767661222222223</c:v>
                </c:pt>
                <c:pt idx="240">
                  <c:v>20.793964222222218</c:v>
                </c:pt>
                <c:pt idx="241">
                  <c:v>20.788587333333332</c:v>
                </c:pt>
                <c:pt idx="242">
                  <c:v>20.776692222222223</c:v>
                </c:pt>
                <c:pt idx="243">
                  <c:v>20.763990777777778</c:v>
                </c:pt>
                <c:pt idx="244">
                  <c:v>20.734351444444442</c:v>
                </c:pt>
                <c:pt idx="245">
                  <c:v>20.680464444444443</c:v>
                </c:pt>
                <c:pt idx="246">
                  <c:v>20.630722333333335</c:v>
                </c:pt>
                <c:pt idx="247">
                  <c:v>20.588374333333334</c:v>
                </c:pt>
                <c:pt idx="248">
                  <c:v>20.52142933333333</c:v>
                </c:pt>
                <c:pt idx="249">
                  <c:v>20.446062777777779</c:v>
                </c:pt>
                <c:pt idx="250">
                  <c:v>20.400626777777777</c:v>
                </c:pt>
                <c:pt idx="251">
                  <c:v>20.363863555555554</c:v>
                </c:pt>
                <c:pt idx="252">
                  <c:v>20.310324555555557</c:v>
                </c:pt>
                <c:pt idx="253">
                  <c:v>20.286825777777775</c:v>
                </c:pt>
                <c:pt idx="254">
                  <c:v>20.292593555555555</c:v>
                </c:pt>
                <c:pt idx="255">
                  <c:v>20.296729111111109</c:v>
                </c:pt>
                <c:pt idx="256">
                  <c:v>20.28919477777778</c:v>
                </c:pt>
                <c:pt idx="257">
                  <c:v>20.317813666666666</c:v>
                </c:pt>
                <c:pt idx="258">
                  <c:v>20.364166888888889</c:v>
                </c:pt>
                <c:pt idx="259">
                  <c:v>20.390394222222223</c:v>
                </c:pt>
                <c:pt idx="260">
                  <c:v>20.41378377777778</c:v>
                </c:pt>
                <c:pt idx="261">
                  <c:v>20.467335111111115</c:v>
                </c:pt>
                <c:pt idx="262">
                  <c:v>20.512798</c:v>
                </c:pt>
                <c:pt idx="263">
                  <c:v>20.519196111111114</c:v>
                </c:pt>
                <c:pt idx="264">
                  <c:v>20.527827666666671</c:v>
                </c:pt>
                <c:pt idx="265">
                  <c:v>20.551417555555552</c:v>
                </c:pt>
                <c:pt idx="266">
                  <c:v>20.545757999999999</c:v>
                </c:pt>
                <c:pt idx="267">
                  <c:v>20.502121888888887</c:v>
                </c:pt>
                <c:pt idx="268">
                  <c:v>20.466256555555553</c:v>
                </c:pt>
                <c:pt idx="269">
                  <c:v>20.434014999999999</c:v>
                </c:pt>
                <c:pt idx="270">
                  <c:v>20.364656333333333</c:v>
                </c:pt>
                <c:pt idx="271">
                  <c:v>20.275704888888885</c:v>
                </c:pt>
                <c:pt idx="272">
                  <c:v>20.206900666666666</c:v>
                </c:pt>
                <c:pt idx="273">
                  <c:v>20.140109333333331</c:v>
                </c:pt>
                <c:pt idx="274">
                  <c:v>20.041385444444444</c:v>
                </c:pt>
                <c:pt idx="275">
                  <c:v>19.944473111111112</c:v>
                </c:pt>
                <c:pt idx="276">
                  <c:v>19.874863777777776</c:v>
                </c:pt>
                <c:pt idx="277">
                  <c:v>19.808789777777779</c:v>
                </c:pt>
                <c:pt idx="278">
                  <c:v>19.722787444444446</c:v>
                </c:pt>
                <c:pt idx="279">
                  <c:v>19.657067666666663</c:v>
                </c:pt>
                <c:pt idx="280">
                  <c:v>19.621547444444445</c:v>
                </c:pt>
                <c:pt idx="281">
                  <c:v>19.589928888888892</c:v>
                </c:pt>
                <c:pt idx="282">
                  <c:v>19.544662000000002</c:v>
                </c:pt>
                <c:pt idx="283">
                  <c:v>19.528914222222223</c:v>
                </c:pt>
                <c:pt idx="284">
                  <c:v>19.542286000000001</c:v>
                </c:pt>
                <c:pt idx="285">
                  <c:v>19.551697333333337</c:v>
                </c:pt>
                <c:pt idx="286">
                  <c:v>19.545841333333335</c:v>
                </c:pt>
                <c:pt idx="287">
                  <c:v>19.569267777777778</c:v>
                </c:pt>
                <c:pt idx="288">
                  <c:v>19.611455111111113</c:v>
                </c:pt>
                <c:pt idx="289">
                  <c:v>19.629889666666671</c:v>
                </c:pt>
                <c:pt idx="290">
                  <c:v>19.629555888888891</c:v>
                </c:pt>
                <c:pt idx="291">
                  <c:v>19.65825088888889</c:v>
                </c:pt>
                <c:pt idx="292">
                  <c:v>19.686649444444445</c:v>
                </c:pt>
                <c:pt idx="293">
                  <c:v>19.677255777777773</c:v>
                </c:pt>
                <c:pt idx="294">
                  <c:v>19.660761888888889</c:v>
                </c:pt>
                <c:pt idx="295">
                  <c:v>19.676416555555555</c:v>
                </c:pt>
                <c:pt idx="296">
                  <c:v>19.676982555555558</c:v>
                </c:pt>
                <c:pt idx="297">
                  <c:v>19.643374444444444</c:v>
                </c:pt>
                <c:pt idx="298">
                  <c:v>19.624358444444443</c:v>
                </c:pt>
                <c:pt idx="299">
                  <c:v>19.632009444444446</c:v>
                </c:pt>
                <c:pt idx="300">
                  <c:v>19.616801111111112</c:v>
                </c:pt>
                <c:pt idx="301">
                  <c:v>19.588184111111111</c:v>
                </c:pt>
                <c:pt idx="302">
                  <c:v>19.587061333333331</c:v>
                </c:pt>
                <c:pt idx="303">
                  <c:v>19.597068333333333</c:v>
                </c:pt>
                <c:pt idx="304">
                  <c:v>19.583904666666665</c:v>
                </c:pt>
                <c:pt idx="305">
                  <c:v>19.572431111111108</c:v>
                </c:pt>
                <c:pt idx="306">
                  <c:v>19.581902999999997</c:v>
                </c:pt>
                <c:pt idx="307">
                  <c:v>19.590462777777777</c:v>
                </c:pt>
                <c:pt idx="308">
                  <c:v>19.583136888888887</c:v>
                </c:pt>
                <c:pt idx="309">
                  <c:v>19.582600333333332</c:v>
                </c:pt>
                <c:pt idx="310">
                  <c:v>19.58980311111111</c:v>
                </c:pt>
                <c:pt idx="311">
                  <c:v>19.589866444444439</c:v>
                </c:pt>
                <c:pt idx="312">
                  <c:v>19.578602</c:v>
                </c:pt>
                <c:pt idx="313">
                  <c:v>19.547342333333333</c:v>
                </c:pt>
                <c:pt idx="314">
                  <c:v>19.488182111111112</c:v>
                </c:pt>
                <c:pt idx="315">
                  <c:v>19.429543222222222</c:v>
                </c:pt>
                <c:pt idx="316">
                  <c:v>19.369713666666666</c:v>
                </c:pt>
                <c:pt idx="317">
                  <c:v>19.308090777777778</c:v>
                </c:pt>
                <c:pt idx="318">
                  <c:v>19.259340111111115</c:v>
                </c:pt>
                <c:pt idx="319">
                  <c:v>19.233516555555553</c:v>
                </c:pt>
                <c:pt idx="320">
                  <c:v>19.196448444444442</c:v>
                </c:pt>
                <c:pt idx="321">
                  <c:v>19.148117999999997</c:v>
                </c:pt>
                <c:pt idx="322">
                  <c:v>19.118796444444442</c:v>
                </c:pt>
                <c:pt idx="323">
                  <c:v>19.131091888888889</c:v>
                </c:pt>
                <c:pt idx="324">
                  <c:v>19.144317444444443</c:v>
                </c:pt>
                <c:pt idx="325">
                  <c:v>19.146730444444447</c:v>
                </c:pt>
                <c:pt idx="326">
                  <c:v>19.158025555555554</c:v>
                </c:pt>
                <c:pt idx="327">
                  <c:v>19.178742999999997</c:v>
                </c:pt>
                <c:pt idx="328">
                  <c:v>19.179069555555554</c:v>
                </c:pt>
                <c:pt idx="329">
                  <c:v>19.174093555555558</c:v>
                </c:pt>
                <c:pt idx="330">
                  <c:v>19.196266222222221</c:v>
                </c:pt>
                <c:pt idx="331">
                  <c:v>19.241317666666664</c:v>
                </c:pt>
                <c:pt idx="332">
                  <c:v>19.26233511111111</c:v>
                </c:pt>
                <c:pt idx="333">
                  <c:v>19.261049555555552</c:v>
                </c:pt>
                <c:pt idx="334">
                  <c:v>19.282157555555557</c:v>
                </c:pt>
                <c:pt idx="335">
                  <c:v>19.308122777777776</c:v>
                </c:pt>
                <c:pt idx="336">
                  <c:v>19.29842433333333</c:v>
                </c:pt>
                <c:pt idx="337">
                  <c:v>19.279870111111109</c:v>
                </c:pt>
                <c:pt idx="338">
                  <c:v>19.288863888888891</c:v>
                </c:pt>
                <c:pt idx="339">
                  <c:v>19.291007333333337</c:v>
                </c:pt>
                <c:pt idx="340">
                  <c:v>19.266147555555548</c:v>
                </c:pt>
                <c:pt idx="341">
                  <c:v>19.253688555555552</c:v>
                </c:pt>
                <c:pt idx="342">
                  <c:v>19.261533999999997</c:v>
                </c:pt>
                <c:pt idx="343">
                  <c:v>19.254179888888885</c:v>
                </c:pt>
                <c:pt idx="344">
                  <c:v>19.229219888888888</c:v>
                </c:pt>
                <c:pt idx="345">
                  <c:v>19.213388333333331</c:v>
                </c:pt>
                <c:pt idx="346">
                  <c:v>19.198068888888894</c:v>
                </c:pt>
                <c:pt idx="347">
                  <c:v>19.164168555555559</c:v>
                </c:pt>
                <c:pt idx="348">
                  <c:v>19.117614444444442</c:v>
                </c:pt>
                <c:pt idx="349">
                  <c:v>19.06502988888889</c:v>
                </c:pt>
                <c:pt idx="350">
                  <c:v>18.994466666666668</c:v>
                </c:pt>
                <c:pt idx="351">
                  <c:v>18.912294666666668</c:v>
                </c:pt>
                <c:pt idx="352">
                  <c:v>18.810977777777779</c:v>
                </c:pt>
                <c:pt idx="353">
                  <c:v>18.701217444444449</c:v>
                </c:pt>
                <c:pt idx="354">
                  <c:v>18.590582666666666</c:v>
                </c:pt>
                <c:pt idx="355">
                  <c:v>18.481652333333333</c:v>
                </c:pt>
                <c:pt idx="356">
                  <c:v>18.360756222222221</c:v>
                </c:pt>
                <c:pt idx="357">
                  <c:v>18.239294777777776</c:v>
                </c:pt>
                <c:pt idx="358">
                  <c:v>18.120821333333335</c:v>
                </c:pt>
                <c:pt idx="359">
                  <c:v>18.006685000000001</c:v>
                </c:pt>
                <c:pt idx="360">
                  <c:v>17.872619555555556</c:v>
                </c:pt>
                <c:pt idx="361">
                  <c:v>17.734716111111112</c:v>
                </c:pt>
                <c:pt idx="362">
                  <c:v>17.588218222222224</c:v>
                </c:pt>
                <c:pt idx="363">
                  <c:v>17.424620111111111</c:v>
                </c:pt>
                <c:pt idx="364">
                  <c:v>17.227736555555552</c:v>
                </c:pt>
                <c:pt idx="365">
                  <c:v>17.025217666666666</c:v>
                </c:pt>
                <c:pt idx="366">
                  <c:v>16.813939888888889</c:v>
                </c:pt>
                <c:pt idx="367">
                  <c:v>16.614873444444445</c:v>
                </c:pt>
                <c:pt idx="368">
                  <c:v>16.410509666666666</c:v>
                </c:pt>
                <c:pt idx="369">
                  <c:v>16.230140666666667</c:v>
                </c:pt>
                <c:pt idx="370">
                  <c:v>16.091558111111112</c:v>
                </c:pt>
                <c:pt idx="371">
                  <c:v>15.988190666666668</c:v>
                </c:pt>
                <c:pt idx="372">
                  <c:v>15.883131444444444</c:v>
                </c:pt>
                <c:pt idx="373">
                  <c:v>15.795455444444444</c:v>
                </c:pt>
                <c:pt idx="374">
                  <c:v>15.720330777777779</c:v>
                </c:pt>
                <c:pt idx="375">
                  <c:v>15.63039588888889</c:v>
                </c:pt>
                <c:pt idx="376">
                  <c:v>15.492950777777777</c:v>
                </c:pt>
                <c:pt idx="377">
                  <c:v>15.319836333333333</c:v>
                </c:pt>
                <c:pt idx="378">
                  <c:v>15.092443222222222</c:v>
                </c:pt>
                <c:pt idx="379">
                  <c:v>14.765130333333332</c:v>
                </c:pt>
                <c:pt idx="380">
                  <c:v>14.334346444444444</c:v>
                </c:pt>
                <c:pt idx="381">
                  <c:v>13.839976666666665</c:v>
                </c:pt>
                <c:pt idx="382">
                  <c:v>13.257416222222224</c:v>
                </c:pt>
                <c:pt idx="383">
                  <c:v>12.559192133333333</c:v>
                </c:pt>
                <c:pt idx="384">
                  <c:v>11.790644355555557</c:v>
                </c:pt>
                <c:pt idx="385">
                  <c:v>10.961146566666667</c:v>
                </c:pt>
                <c:pt idx="386">
                  <c:v>10.0690794</c:v>
                </c:pt>
                <c:pt idx="387">
                  <c:v>9.1419250444444451</c:v>
                </c:pt>
                <c:pt idx="388">
                  <c:v>8.2524297222222227</c:v>
                </c:pt>
                <c:pt idx="389">
                  <c:v>7.3647109666666672</c:v>
                </c:pt>
                <c:pt idx="390">
                  <c:v>6.506886933333333</c:v>
                </c:pt>
                <c:pt idx="391">
                  <c:v>5.7133463999999989</c:v>
                </c:pt>
                <c:pt idx="392">
                  <c:v>5.0522483888888878</c:v>
                </c:pt>
                <c:pt idx="393">
                  <c:v>4.4975647555555547</c:v>
                </c:pt>
                <c:pt idx="394">
                  <c:v>4.0937178888888903</c:v>
                </c:pt>
                <c:pt idx="395">
                  <c:v>3.8351171777777782</c:v>
                </c:pt>
                <c:pt idx="396">
                  <c:v>3.705068477777778</c:v>
                </c:pt>
                <c:pt idx="397">
                  <c:v>3.1844773000000002</c:v>
                </c:pt>
                <c:pt idx="398">
                  <c:v>3.5456641000000002</c:v>
                </c:pt>
                <c:pt idx="399">
                  <c:v>3.7986851000000001</c:v>
                </c:pt>
                <c:pt idx="400">
                  <c:v>4.1202145000000003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64-4845-9340-FC9A161AA414}"/>
            </c:ext>
          </c:extLst>
        </c:ser>
        <c:ser>
          <c:idx val="2"/>
          <c:order val="2"/>
          <c:tx>
            <c:v>25 C</c:v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Psat'!$AA$6:$AA$406</c:f>
              <c:numCache>
                <c:formatCode>General</c:formatCode>
                <c:ptCount val="401"/>
                <c:pt idx="0">
                  <c:v>-61.101429000000003</c:v>
                </c:pt>
                <c:pt idx="1">
                  <c:v>-59.410930999999998</c:v>
                </c:pt>
                <c:pt idx="2">
                  <c:v>-55.770099999999999</c:v>
                </c:pt>
                <c:pt idx="3">
                  <c:v>-54.598182999999999</c:v>
                </c:pt>
                <c:pt idx="4">
                  <c:v>-40.910427555555557</c:v>
                </c:pt>
                <c:pt idx="5">
                  <c:v>-35.56279788888888</c:v>
                </c:pt>
                <c:pt idx="6">
                  <c:v>-30.021207266666668</c:v>
                </c:pt>
                <c:pt idx="7">
                  <c:v>-24.551310277777773</c:v>
                </c:pt>
                <c:pt idx="8">
                  <c:v>-19.350665744444441</c:v>
                </c:pt>
                <c:pt idx="9">
                  <c:v>-14.761234411111111</c:v>
                </c:pt>
                <c:pt idx="10">
                  <c:v>-10.966715678888889</c:v>
                </c:pt>
                <c:pt idx="11">
                  <c:v>-7.6908677233333345</c:v>
                </c:pt>
                <c:pt idx="12">
                  <c:v>-4.8269870455555557</c:v>
                </c:pt>
                <c:pt idx="13">
                  <c:v>-2.3177680677777781</c:v>
                </c:pt>
                <c:pt idx="14">
                  <c:v>-0.14129875666666653</c:v>
                </c:pt>
                <c:pt idx="15">
                  <c:v>1.7450392655555556</c:v>
                </c:pt>
                <c:pt idx="16">
                  <c:v>3.3614964655555557</c:v>
                </c:pt>
                <c:pt idx="17">
                  <c:v>4.7184855766666658</c:v>
                </c:pt>
                <c:pt idx="18">
                  <c:v>5.8309460988888882</c:v>
                </c:pt>
                <c:pt idx="19">
                  <c:v>6.7288017999999994</c:v>
                </c:pt>
                <c:pt idx="20">
                  <c:v>7.413103355555557</c:v>
                </c:pt>
                <c:pt idx="21">
                  <c:v>7.8888146555555556</c:v>
                </c:pt>
                <c:pt idx="22">
                  <c:v>8.1657599777777765</c:v>
                </c:pt>
                <c:pt idx="23">
                  <c:v>8.2553540222222228</c:v>
                </c:pt>
                <c:pt idx="24">
                  <c:v>8.1634798444444439</c:v>
                </c:pt>
                <c:pt idx="25">
                  <c:v>7.904459733333332</c:v>
                </c:pt>
                <c:pt idx="26">
                  <c:v>7.4922245777777778</c:v>
                </c:pt>
                <c:pt idx="27">
                  <c:v>6.9532937888888888</c:v>
                </c:pt>
                <c:pt idx="28">
                  <c:v>6.3094328333333323</c:v>
                </c:pt>
                <c:pt idx="29">
                  <c:v>5.5715954444444442</c:v>
                </c:pt>
                <c:pt idx="30">
                  <c:v>4.7714441000000001</c:v>
                </c:pt>
                <c:pt idx="31">
                  <c:v>3.9552354166666666</c:v>
                </c:pt>
                <c:pt idx="32">
                  <c:v>3.1437740533333329</c:v>
                </c:pt>
                <c:pt idx="33">
                  <c:v>2.3574646577777774</c:v>
                </c:pt>
                <c:pt idx="34">
                  <c:v>1.6347461366666669</c:v>
                </c:pt>
                <c:pt idx="35">
                  <c:v>0.98501715888888897</c:v>
                </c:pt>
                <c:pt idx="36">
                  <c:v>0.39722191444444443</c:v>
                </c:pt>
                <c:pt idx="37">
                  <c:v>-0.12238535222222222</c:v>
                </c:pt>
                <c:pt idx="38">
                  <c:v>-0.56189334111111111</c:v>
                </c:pt>
                <c:pt idx="39">
                  <c:v>-0.93422326333333339</c:v>
                </c:pt>
                <c:pt idx="40">
                  <c:v>-1.2412764022222222</c:v>
                </c:pt>
                <c:pt idx="41">
                  <c:v>-1.4862868277777777</c:v>
                </c:pt>
                <c:pt idx="42">
                  <c:v>-1.6779993655555556</c:v>
                </c:pt>
                <c:pt idx="43">
                  <c:v>-1.8388272555555554</c:v>
                </c:pt>
                <c:pt idx="44">
                  <c:v>-1.9689394555555555</c:v>
                </c:pt>
                <c:pt idx="45">
                  <c:v>-2.0789876</c:v>
                </c:pt>
                <c:pt idx="46">
                  <c:v>-2.178207377777778</c:v>
                </c:pt>
                <c:pt idx="47">
                  <c:v>-2.2667566222222226</c:v>
                </c:pt>
                <c:pt idx="48">
                  <c:v>-2.335999133333333</c:v>
                </c:pt>
                <c:pt idx="49">
                  <c:v>-2.401245922222222</c:v>
                </c:pt>
                <c:pt idx="50">
                  <c:v>-2.4529309111111113</c:v>
                </c:pt>
                <c:pt idx="51">
                  <c:v>-2.4846938333333335</c:v>
                </c:pt>
                <c:pt idx="52">
                  <c:v>-2.4954383777777775</c:v>
                </c:pt>
                <c:pt idx="53">
                  <c:v>-2.4881301666666662</c:v>
                </c:pt>
                <c:pt idx="54">
                  <c:v>-2.4516049222222218</c:v>
                </c:pt>
                <c:pt idx="55">
                  <c:v>-2.3816479555555556</c:v>
                </c:pt>
                <c:pt idx="56">
                  <c:v>-2.2747665777777777</c:v>
                </c:pt>
                <c:pt idx="57">
                  <c:v>-2.1318732111111114</c:v>
                </c:pt>
                <c:pt idx="58">
                  <c:v>-1.9489778833333335</c:v>
                </c:pt>
                <c:pt idx="59">
                  <c:v>-1.7200487455555553</c:v>
                </c:pt>
                <c:pt idx="60">
                  <c:v>-1.4472959171111108</c:v>
                </c:pt>
                <c:pt idx="61">
                  <c:v>-1.1308966837777776</c:v>
                </c:pt>
                <c:pt idx="62">
                  <c:v>-0.76883061711111111</c:v>
                </c:pt>
                <c:pt idx="63">
                  <c:v>-0.35827117266666658</c:v>
                </c:pt>
                <c:pt idx="64">
                  <c:v>9.3048994000000107E-2</c:v>
                </c:pt>
                <c:pt idx="65">
                  <c:v>0.57691112733333338</c:v>
                </c:pt>
                <c:pt idx="66">
                  <c:v>1.0903886384444446</c:v>
                </c:pt>
                <c:pt idx="67">
                  <c:v>1.6318588884444445</c:v>
                </c:pt>
                <c:pt idx="68">
                  <c:v>2.1901295062222221</c:v>
                </c:pt>
                <c:pt idx="69">
                  <c:v>2.7635503333333329</c:v>
                </c:pt>
                <c:pt idx="70">
                  <c:v>3.3472635999999998</c:v>
                </c:pt>
                <c:pt idx="71">
                  <c:v>3.938041977777778</c:v>
                </c:pt>
                <c:pt idx="72">
                  <c:v>4.5313263222222222</c:v>
                </c:pt>
                <c:pt idx="73">
                  <c:v>5.1231473777777783</c:v>
                </c:pt>
                <c:pt idx="74">
                  <c:v>5.7094004666666676</c:v>
                </c:pt>
                <c:pt idx="75">
                  <c:v>6.2940349222222221</c:v>
                </c:pt>
                <c:pt idx="76">
                  <c:v>6.8718628222222229</c:v>
                </c:pt>
                <c:pt idx="77">
                  <c:v>7.4388484333333338</c:v>
                </c:pt>
                <c:pt idx="78">
                  <c:v>7.9932246111111125</c:v>
                </c:pt>
                <c:pt idx="79">
                  <c:v>8.5381109888888886</c:v>
                </c:pt>
                <c:pt idx="80">
                  <c:v>9.0676588000000002</c:v>
                </c:pt>
                <c:pt idx="81">
                  <c:v>9.5819464222222237</c:v>
                </c:pt>
                <c:pt idx="82">
                  <c:v>10.079165355555556</c:v>
                </c:pt>
                <c:pt idx="83">
                  <c:v>10.56227108888889</c:v>
                </c:pt>
                <c:pt idx="84">
                  <c:v>11.024750555555556</c:v>
                </c:pt>
                <c:pt idx="85">
                  <c:v>11.466482611111111</c:v>
                </c:pt>
                <c:pt idx="86">
                  <c:v>11.888123777777778</c:v>
                </c:pt>
                <c:pt idx="87">
                  <c:v>12.290477333333335</c:v>
                </c:pt>
                <c:pt idx="88">
                  <c:v>12.670740777777779</c:v>
                </c:pt>
                <c:pt idx="89">
                  <c:v>13.030885777777778</c:v>
                </c:pt>
                <c:pt idx="90">
                  <c:v>13.371067222222221</c:v>
                </c:pt>
                <c:pt idx="91">
                  <c:v>13.691530444444444</c:v>
                </c:pt>
                <c:pt idx="92">
                  <c:v>13.993682</c:v>
                </c:pt>
                <c:pt idx="93">
                  <c:v>14.276817000000001</c:v>
                </c:pt>
                <c:pt idx="94">
                  <c:v>14.542746000000001</c:v>
                </c:pt>
                <c:pt idx="95">
                  <c:v>14.790477000000001</c:v>
                </c:pt>
                <c:pt idx="96">
                  <c:v>15.020933555555555</c:v>
                </c:pt>
                <c:pt idx="97">
                  <c:v>15.233032888888889</c:v>
                </c:pt>
                <c:pt idx="98">
                  <c:v>15.431009222222222</c:v>
                </c:pt>
                <c:pt idx="99">
                  <c:v>15.611679666666666</c:v>
                </c:pt>
                <c:pt idx="100">
                  <c:v>15.779243888888889</c:v>
                </c:pt>
                <c:pt idx="101">
                  <c:v>15.932176999999999</c:v>
                </c:pt>
                <c:pt idx="102">
                  <c:v>16.076315000000005</c:v>
                </c:pt>
                <c:pt idx="103">
                  <c:v>16.21024677777778</c:v>
                </c:pt>
                <c:pt idx="104">
                  <c:v>16.337699111111114</c:v>
                </c:pt>
                <c:pt idx="105">
                  <c:v>16.45848766666667</c:v>
                </c:pt>
                <c:pt idx="106">
                  <c:v>16.577020888888885</c:v>
                </c:pt>
                <c:pt idx="107">
                  <c:v>16.686723666666662</c:v>
                </c:pt>
                <c:pt idx="108">
                  <c:v>16.789011222222221</c:v>
                </c:pt>
                <c:pt idx="109">
                  <c:v>16.889043888888892</c:v>
                </c:pt>
                <c:pt idx="110">
                  <c:v>16.988332111111113</c:v>
                </c:pt>
                <c:pt idx="111">
                  <c:v>17.082852111111109</c:v>
                </c:pt>
                <c:pt idx="112">
                  <c:v>17.174113777777777</c:v>
                </c:pt>
                <c:pt idx="113">
                  <c:v>17.272068333333333</c:v>
                </c:pt>
                <c:pt idx="114">
                  <c:v>17.368234333333334</c:v>
                </c:pt>
                <c:pt idx="115">
                  <c:v>17.459054222222225</c:v>
                </c:pt>
                <c:pt idx="116">
                  <c:v>17.548651777777778</c:v>
                </c:pt>
                <c:pt idx="117">
                  <c:v>17.646468444444448</c:v>
                </c:pt>
                <c:pt idx="118">
                  <c:v>17.736064222222225</c:v>
                </c:pt>
                <c:pt idx="119">
                  <c:v>17.818773222222223</c:v>
                </c:pt>
                <c:pt idx="120">
                  <c:v>17.901597222222222</c:v>
                </c:pt>
                <c:pt idx="121">
                  <c:v>17.986084555555557</c:v>
                </c:pt>
                <c:pt idx="122">
                  <c:v>18.060702777777781</c:v>
                </c:pt>
                <c:pt idx="123">
                  <c:v>18.132398111111108</c:v>
                </c:pt>
                <c:pt idx="124">
                  <c:v>18.211967999999999</c:v>
                </c:pt>
                <c:pt idx="125">
                  <c:v>18.295370333333334</c:v>
                </c:pt>
                <c:pt idx="126">
                  <c:v>18.375462222222225</c:v>
                </c:pt>
                <c:pt idx="127">
                  <c:v>18.456728222222225</c:v>
                </c:pt>
                <c:pt idx="128">
                  <c:v>18.547409111111111</c:v>
                </c:pt>
                <c:pt idx="129">
                  <c:v>18.632503222222223</c:v>
                </c:pt>
                <c:pt idx="130">
                  <c:v>18.710962222222225</c:v>
                </c:pt>
                <c:pt idx="131">
                  <c:v>18.785463777777782</c:v>
                </c:pt>
                <c:pt idx="132">
                  <c:v>18.863914333333337</c:v>
                </c:pt>
                <c:pt idx="133">
                  <c:v>18.932332666666664</c:v>
                </c:pt>
                <c:pt idx="134">
                  <c:v>18.998727555555561</c:v>
                </c:pt>
                <c:pt idx="135">
                  <c:v>19.06743066666667</c:v>
                </c:pt>
                <c:pt idx="136">
                  <c:v>19.144619111111112</c:v>
                </c:pt>
                <c:pt idx="137">
                  <c:v>19.217855555555555</c:v>
                </c:pt>
                <c:pt idx="138">
                  <c:v>19.296122888888888</c:v>
                </c:pt>
                <c:pt idx="139">
                  <c:v>19.382829666666666</c:v>
                </c:pt>
                <c:pt idx="140">
                  <c:v>19.471943666666661</c:v>
                </c:pt>
                <c:pt idx="141">
                  <c:v>19.555859999999999</c:v>
                </c:pt>
                <c:pt idx="142">
                  <c:v>19.639426</c:v>
                </c:pt>
                <c:pt idx="143">
                  <c:v>19.723088666666669</c:v>
                </c:pt>
                <c:pt idx="144">
                  <c:v>19.79762666666667</c:v>
                </c:pt>
                <c:pt idx="145">
                  <c:v>19.864917111111112</c:v>
                </c:pt>
                <c:pt idx="146">
                  <c:v>19.929304333333334</c:v>
                </c:pt>
                <c:pt idx="147">
                  <c:v>19.993136777777782</c:v>
                </c:pt>
                <c:pt idx="148">
                  <c:v>20.049476666666667</c:v>
                </c:pt>
                <c:pt idx="149">
                  <c:v>20.105991888888887</c:v>
                </c:pt>
                <c:pt idx="150">
                  <c:v>20.164438555555556</c:v>
                </c:pt>
                <c:pt idx="151">
                  <c:v>20.225352999999998</c:v>
                </c:pt>
                <c:pt idx="152">
                  <c:v>20.284025555555555</c:v>
                </c:pt>
                <c:pt idx="153">
                  <c:v>20.346428444444445</c:v>
                </c:pt>
                <c:pt idx="154">
                  <c:v>20.409808111111108</c:v>
                </c:pt>
                <c:pt idx="155">
                  <c:v>20.47456577777778</c:v>
                </c:pt>
                <c:pt idx="156">
                  <c:v>20.538753777777778</c:v>
                </c:pt>
                <c:pt idx="157">
                  <c:v>20.605002555555554</c:v>
                </c:pt>
                <c:pt idx="158">
                  <c:v>20.671076111111109</c:v>
                </c:pt>
                <c:pt idx="159">
                  <c:v>20.738895888888887</c:v>
                </c:pt>
                <c:pt idx="160">
                  <c:v>20.806440111111112</c:v>
                </c:pt>
                <c:pt idx="161">
                  <c:v>20.870789555555557</c:v>
                </c:pt>
                <c:pt idx="162">
                  <c:v>20.931204777777776</c:v>
                </c:pt>
                <c:pt idx="163">
                  <c:v>20.991601666666668</c:v>
                </c:pt>
                <c:pt idx="164">
                  <c:v>21.045607000000004</c:v>
                </c:pt>
                <c:pt idx="165">
                  <c:v>21.088231111111114</c:v>
                </c:pt>
                <c:pt idx="166">
                  <c:v>21.124744333333336</c:v>
                </c:pt>
                <c:pt idx="167">
                  <c:v>21.158954444444444</c:v>
                </c:pt>
                <c:pt idx="168">
                  <c:v>21.178863999999997</c:v>
                </c:pt>
                <c:pt idx="169">
                  <c:v>21.184540111111112</c:v>
                </c:pt>
                <c:pt idx="170">
                  <c:v>21.189192444444444</c:v>
                </c:pt>
                <c:pt idx="171">
                  <c:v>21.191673555555557</c:v>
                </c:pt>
                <c:pt idx="172">
                  <c:v>21.177363333333332</c:v>
                </c:pt>
                <c:pt idx="173">
                  <c:v>21.155659444444446</c:v>
                </c:pt>
                <c:pt idx="174">
                  <c:v>21.141569</c:v>
                </c:pt>
                <c:pt idx="175">
                  <c:v>21.124944777777777</c:v>
                </c:pt>
                <c:pt idx="176">
                  <c:v>21.095124111111112</c:v>
                </c:pt>
                <c:pt idx="177">
                  <c:v>21.071344111111113</c:v>
                </c:pt>
                <c:pt idx="178">
                  <c:v>21.063187666666668</c:v>
                </c:pt>
                <c:pt idx="179">
                  <c:v>21.051765777777778</c:v>
                </c:pt>
                <c:pt idx="180">
                  <c:v>21.033655888888891</c:v>
                </c:pt>
                <c:pt idx="181">
                  <c:v>21.030914555555555</c:v>
                </c:pt>
                <c:pt idx="182">
                  <c:v>21.031177666666665</c:v>
                </c:pt>
                <c:pt idx="183">
                  <c:v>21.022650333333331</c:v>
                </c:pt>
                <c:pt idx="184">
                  <c:v>21.010334555555556</c:v>
                </c:pt>
                <c:pt idx="185">
                  <c:v>21.012377111111114</c:v>
                </c:pt>
                <c:pt idx="186">
                  <c:v>21.014645222222224</c:v>
                </c:pt>
                <c:pt idx="187">
                  <c:v>21.008869888888889</c:v>
                </c:pt>
                <c:pt idx="188">
                  <c:v>20.99820422222222</c:v>
                </c:pt>
                <c:pt idx="189">
                  <c:v>20.996457111111113</c:v>
                </c:pt>
                <c:pt idx="190">
                  <c:v>20.983567000000001</c:v>
                </c:pt>
                <c:pt idx="191">
                  <c:v>20.961550555555558</c:v>
                </c:pt>
                <c:pt idx="192">
                  <c:v>20.938957666666667</c:v>
                </c:pt>
                <c:pt idx="193">
                  <c:v>20.922200555555555</c:v>
                </c:pt>
                <c:pt idx="194">
                  <c:v>20.891602777777777</c:v>
                </c:pt>
                <c:pt idx="195">
                  <c:v>20.848377333333332</c:v>
                </c:pt>
                <c:pt idx="196">
                  <c:v>20.802126777777779</c:v>
                </c:pt>
                <c:pt idx="197">
                  <c:v>20.76285</c:v>
                </c:pt>
                <c:pt idx="198">
                  <c:v>20.712846666666668</c:v>
                </c:pt>
                <c:pt idx="199">
                  <c:v>20.660226333333338</c:v>
                </c:pt>
                <c:pt idx="200">
                  <c:v>20.622039444444447</c:v>
                </c:pt>
                <c:pt idx="201">
                  <c:v>20.591904777777778</c:v>
                </c:pt>
                <c:pt idx="202">
                  <c:v>20.556432111111111</c:v>
                </c:pt>
                <c:pt idx="203">
                  <c:v>20.526048111111109</c:v>
                </c:pt>
                <c:pt idx="204">
                  <c:v>20.513552444444443</c:v>
                </c:pt>
                <c:pt idx="205">
                  <c:v>20.508821555555553</c:v>
                </c:pt>
                <c:pt idx="206">
                  <c:v>20.502821444444443</c:v>
                </c:pt>
                <c:pt idx="207">
                  <c:v>20.502583333333334</c:v>
                </c:pt>
                <c:pt idx="208">
                  <c:v>20.517593999999995</c:v>
                </c:pt>
                <c:pt idx="209">
                  <c:v>20.533181777777781</c:v>
                </c:pt>
                <c:pt idx="210">
                  <c:v>20.541845777777777</c:v>
                </c:pt>
                <c:pt idx="211">
                  <c:v>20.548540777777774</c:v>
                </c:pt>
                <c:pt idx="212">
                  <c:v>20.561089999999997</c:v>
                </c:pt>
                <c:pt idx="213">
                  <c:v>20.563666000000001</c:v>
                </c:pt>
                <c:pt idx="214">
                  <c:v>20.552924666666669</c:v>
                </c:pt>
                <c:pt idx="215">
                  <c:v>20.534293333333334</c:v>
                </c:pt>
                <c:pt idx="216">
                  <c:v>20.515375111111112</c:v>
                </c:pt>
                <c:pt idx="217">
                  <c:v>20.484967666666662</c:v>
                </c:pt>
                <c:pt idx="218">
                  <c:v>20.444707333333334</c:v>
                </c:pt>
                <c:pt idx="219">
                  <c:v>20.397489666666665</c:v>
                </c:pt>
                <c:pt idx="220">
                  <c:v>20.354047111111115</c:v>
                </c:pt>
                <c:pt idx="221">
                  <c:v>20.306484888888892</c:v>
                </c:pt>
                <c:pt idx="222">
                  <c:v>20.253205222222224</c:v>
                </c:pt>
                <c:pt idx="223">
                  <c:v>20.199339777777777</c:v>
                </c:pt>
                <c:pt idx="224">
                  <c:v>20.157624999999999</c:v>
                </c:pt>
                <c:pt idx="225">
                  <c:v>20.119953444444445</c:v>
                </c:pt>
                <c:pt idx="226">
                  <c:v>20.079045999999998</c:v>
                </c:pt>
                <c:pt idx="227">
                  <c:v>20.043936333333331</c:v>
                </c:pt>
                <c:pt idx="228">
                  <c:v>20.028860888888886</c:v>
                </c:pt>
                <c:pt idx="229">
                  <c:v>20.020895111111113</c:v>
                </c:pt>
                <c:pt idx="230">
                  <c:v>20.009671666666669</c:v>
                </c:pt>
                <c:pt idx="231">
                  <c:v>20.01243622222222</c:v>
                </c:pt>
                <c:pt idx="232">
                  <c:v>20.027079555555556</c:v>
                </c:pt>
                <c:pt idx="233">
                  <c:v>20.039800666666665</c:v>
                </c:pt>
                <c:pt idx="234">
                  <c:v>20.044659888888887</c:v>
                </c:pt>
                <c:pt idx="235">
                  <c:v>20.052902555555555</c:v>
                </c:pt>
                <c:pt idx="236">
                  <c:v>20.077117222222221</c:v>
                </c:pt>
                <c:pt idx="237">
                  <c:v>20.092056777777778</c:v>
                </c:pt>
                <c:pt idx="238">
                  <c:v>20.090881222222222</c:v>
                </c:pt>
                <c:pt idx="239">
                  <c:v>20.100278222222222</c:v>
                </c:pt>
                <c:pt idx="240">
                  <c:v>20.111928111111109</c:v>
                </c:pt>
                <c:pt idx="241">
                  <c:v>20.097452999999998</c:v>
                </c:pt>
                <c:pt idx="242">
                  <c:v>20.071689444444445</c:v>
                </c:pt>
                <c:pt idx="243">
                  <c:v>20.059867777777779</c:v>
                </c:pt>
                <c:pt idx="244">
                  <c:v>20.039577777777779</c:v>
                </c:pt>
                <c:pt idx="245">
                  <c:v>19.990797555555556</c:v>
                </c:pt>
                <c:pt idx="246">
                  <c:v>19.940714444444446</c:v>
                </c:pt>
                <c:pt idx="247">
                  <c:v>19.91795177777778</c:v>
                </c:pt>
                <c:pt idx="248">
                  <c:v>19.876750777777779</c:v>
                </c:pt>
                <c:pt idx="249">
                  <c:v>19.822318666666668</c:v>
                </c:pt>
                <c:pt idx="250">
                  <c:v>19.802613000000001</c:v>
                </c:pt>
                <c:pt idx="251">
                  <c:v>19.806114666666666</c:v>
                </c:pt>
                <c:pt idx="252">
                  <c:v>19.788266888888888</c:v>
                </c:pt>
                <c:pt idx="253">
                  <c:v>19.784661444444446</c:v>
                </c:pt>
                <c:pt idx="254">
                  <c:v>19.816941222222219</c:v>
                </c:pt>
                <c:pt idx="255">
                  <c:v>19.856022555555555</c:v>
                </c:pt>
                <c:pt idx="256">
                  <c:v>19.865906444444445</c:v>
                </c:pt>
                <c:pt idx="257">
                  <c:v>19.892789444444446</c:v>
                </c:pt>
                <c:pt idx="258">
                  <c:v>19.945139333333334</c:v>
                </c:pt>
                <c:pt idx="259">
                  <c:v>19.977004333333337</c:v>
                </c:pt>
                <c:pt idx="260">
                  <c:v>19.979945000000001</c:v>
                </c:pt>
                <c:pt idx="261">
                  <c:v>19.999296111111114</c:v>
                </c:pt>
                <c:pt idx="262">
                  <c:v>20.024946333333336</c:v>
                </c:pt>
                <c:pt idx="263">
                  <c:v>20.006872444444443</c:v>
                </c:pt>
                <c:pt idx="264">
                  <c:v>19.967080333333332</c:v>
                </c:pt>
                <c:pt idx="265">
                  <c:v>19.943148555555556</c:v>
                </c:pt>
                <c:pt idx="266">
                  <c:v>19.914165555555556</c:v>
                </c:pt>
                <c:pt idx="267">
                  <c:v>19.842655888888892</c:v>
                </c:pt>
                <c:pt idx="268">
                  <c:v>19.765382444444448</c:v>
                </c:pt>
                <c:pt idx="269">
                  <c:v>19.708234222222224</c:v>
                </c:pt>
                <c:pt idx="270">
                  <c:v>19.642401444444445</c:v>
                </c:pt>
                <c:pt idx="271">
                  <c:v>19.55167333333333</c:v>
                </c:pt>
                <c:pt idx="272">
                  <c:v>19.476415333333332</c:v>
                </c:pt>
                <c:pt idx="273">
                  <c:v>19.42796233333333</c:v>
                </c:pt>
                <c:pt idx="274">
                  <c:v>19.371125444444445</c:v>
                </c:pt>
                <c:pt idx="275">
                  <c:v>19.304005222222216</c:v>
                </c:pt>
                <c:pt idx="276">
                  <c:v>19.260759888888888</c:v>
                </c:pt>
                <c:pt idx="277">
                  <c:v>19.243891555555553</c:v>
                </c:pt>
                <c:pt idx="278">
                  <c:v>19.218410666666664</c:v>
                </c:pt>
                <c:pt idx="279">
                  <c:v>19.192266888888891</c:v>
                </c:pt>
                <c:pt idx="280">
                  <c:v>19.189830777777775</c:v>
                </c:pt>
                <c:pt idx="281">
                  <c:v>19.205877888888889</c:v>
                </c:pt>
                <c:pt idx="282">
                  <c:v>19.20305477777778</c:v>
                </c:pt>
                <c:pt idx="283">
                  <c:v>19.19963944444445</c:v>
                </c:pt>
                <c:pt idx="284">
                  <c:v>19.216347555555554</c:v>
                </c:pt>
                <c:pt idx="285">
                  <c:v>19.23818122222222</c:v>
                </c:pt>
                <c:pt idx="286">
                  <c:v>19.229904555555557</c:v>
                </c:pt>
                <c:pt idx="287">
                  <c:v>19.219984888888892</c:v>
                </c:pt>
                <c:pt idx="288">
                  <c:v>19.225389</c:v>
                </c:pt>
                <c:pt idx="289">
                  <c:v>19.217012333333329</c:v>
                </c:pt>
                <c:pt idx="290">
                  <c:v>19.174425333333332</c:v>
                </c:pt>
                <c:pt idx="291">
                  <c:v>19.141735666666666</c:v>
                </c:pt>
                <c:pt idx="292">
                  <c:v>19.121068888888892</c:v>
                </c:pt>
                <c:pt idx="293">
                  <c:v>19.078404111111112</c:v>
                </c:pt>
                <c:pt idx="294">
                  <c:v>19.018815111111113</c:v>
                </c:pt>
                <c:pt idx="295">
                  <c:v>18.987639888888893</c:v>
                </c:pt>
                <c:pt idx="296">
                  <c:v>18.964875888888891</c:v>
                </c:pt>
                <c:pt idx="297">
                  <c:v>18.924990333333334</c:v>
                </c:pt>
                <c:pt idx="298">
                  <c:v>18.893478555555557</c:v>
                </c:pt>
                <c:pt idx="299">
                  <c:v>18.894757555555557</c:v>
                </c:pt>
                <c:pt idx="300">
                  <c:v>18.897477222222221</c:v>
                </c:pt>
                <c:pt idx="301">
                  <c:v>18.894921999999998</c:v>
                </c:pt>
                <c:pt idx="302">
                  <c:v>18.911403111111113</c:v>
                </c:pt>
                <c:pt idx="303">
                  <c:v>18.946390666666666</c:v>
                </c:pt>
                <c:pt idx="304">
                  <c:v>18.974152777777778</c:v>
                </c:pt>
                <c:pt idx="305">
                  <c:v>19.000896555555556</c:v>
                </c:pt>
                <c:pt idx="306">
                  <c:v>19.036906222222221</c:v>
                </c:pt>
                <c:pt idx="307">
                  <c:v>19.074623666666671</c:v>
                </c:pt>
                <c:pt idx="308">
                  <c:v>19.101903</c:v>
                </c:pt>
                <c:pt idx="309">
                  <c:v>19.125354111111115</c:v>
                </c:pt>
                <c:pt idx="310">
                  <c:v>19.143529444444443</c:v>
                </c:pt>
                <c:pt idx="311">
                  <c:v>19.154948555555556</c:v>
                </c:pt>
                <c:pt idx="312">
                  <c:v>19.155329444444444</c:v>
                </c:pt>
                <c:pt idx="313">
                  <c:v>19.143512000000001</c:v>
                </c:pt>
                <c:pt idx="314">
                  <c:v>19.119911999999999</c:v>
                </c:pt>
                <c:pt idx="315">
                  <c:v>19.080667666666663</c:v>
                </c:pt>
                <c:pt idx="316">
                  <c:v>19.040070999999998</c:v>
                </c:pt>
                <c:pt idx="317">
                  <c:v>18.995705777777779</c:v>
                </c:pt>
                <c:pt idx="318">
                  <c:v>18.947606666666662</c:v>
                </c:pt>
                <c:pt idx="319">
                  <c:v>18.906145111111112</c:v>
                </c:pt>
                <c:pt idx="320">
                  <c:v>18.88202588888889</c:v>
                </c:pt>
                <c:pt idx="321">
                  <c:v>18.856080444444444</c:v>
                </c:pt>
                <c:pt idx="322">
                  <c:v>18.83337088888889</c:v>
                </c:pt>
                <c:pt idx="323">
                  <c:v>18.832111333333334</c:v>
                </c:pt>
                <c:pt idx="324">
                  <c:v>18.859352111111107</c:v>
                </c:pt>
                <c:pt idx="325">
                  <c:v>18.882446111111108</c:v>
                </c:pt>
                <c:pt idx="326">
                  <c:v>18.906557555555551</c:v>
                </c:pt>
                <c:pt idx="327">
                  <c:v>18.951527555555558</c:v>
                </c:pt>
                <c:pt idx="328">
                  <c:v>18.998536333333334</c:v>
                </c:pt>
                <c:pt idx="329">
                  <c:v>19.012108111111115</c:v>
                </c:pt>
                <c:pt idx="330">
                  <c:v>19.028081666666665</c:v>
                </c:pt>
                <c:pt idx="331">
                  <c:v>19.058014555555559</c:v>
                </c:pt>
                <c:pt idx="332">
                  <c:v>19.063656111111111</c:v>
                </c:pt>
                <c:pt idx="333">
                  <c:v>19.036191111111112</c:v>
                </c:pt>
                <c:pt idx="334">
                  <c:v>19.01345933333333</c:v>
                </c:pt>
                <c:pt idx="335">
                  <c:v>18.994497333333335</c:v>
                </c:pt>
                <c:pt idx="336">
                  <c:v>18.946153444444448</c:v>
                </c:pt>
                <c:pt idx="337">
                  <c:v>18.885568000000003</c:v>
                </c:pt>
                <c:pt idx="338">
                  <c:v>18.849884111111113</c:v>
                </c:pt>
                <c:pt idx="339">
                  <c:v>18.817109333333335</c:v>
                </c:pt>
                <c:pt idx="340">
                  <c:v>18.769453333333331</c:v>
                </c:pt>
                <c:pt idx="341">
                  <c:v>18.734251333333333</c:v>
                </c:pt>
                <c:pt idx="342">
                  <c:v>18.722702333333334</c:v>
                </c:pt>
                <c:pt idx="343">
                  <c:v>18.705024555555557</c:v>
                </c:pt>
                <c:pt idx="344">
                  <c:v>18.679433444444442</c:v>
                </c:pt>
                <c:pt idx="345">
                  <c:v>18.662335555555551</c:v>
                </c:pt>
                <c:pt idx="346">
                  <c:v>18.646372555555555</c:v>
                </c:pt>
                <c:pt idx="347">
                  <c:v>18.612044111111111</c:v>
                </c:pt>
                <c:pt idx="348">
                  <c:v>18.567938555555557</c:v>
                </c:pt>
                <c:pt idx="349">
                  <c:v>18.509562444444445</c:v>
                </c:pt>
                <c:pt idx="350">
                  <c:v>18.426889888888883</c:v>
                </c:pt>
                <c:pt idx="351">
                  <c:v>18.327530000000003</c:v>
                </c:pt>
                <c:pt idx="352">
                  <c:v>18.209041666666664</c:v>
                </c:pt>
                <c:pt idx="353">
                  <c:v>18.075443333333332</c:v>
                </c:pt>
                <c:pt idx="354">
                  <c:v>17.938775</c:v>
                </c:pt>
                <c:pt idx="355">
                  <c:v>17.804101111111109</c:v>
                </c:pt>
                <c:pt idx="356">
                  <c:v>17.662224444444448</c:v>
                </c:pt>
                <c:pt idx="357">
                  <c:v>17.523461222222224</c:v>
                </c:pt>
                <c:pt idx="358">
                  <c:v>17.395914111111111</c:v>
                </c:pt>
                <c:pt idx="359">
                  <c:v>17.281239666666668</c:v>
                </c:pt>
                <c:pt idx="360">
                  <c:v>17.16163111111111</c:v>
                </c:pt>
                <c:pt idx="361">
                  <c:v>17.051187222222222</c:v>
                </c:pt>
                <c:pt idx="362">
                  <c:v>16.939045333333333</c:v>
                </c:pt>
                <c:pt idx="363">
                  <c:v>16.814271666666667</c:v>
                </c:pt>
                <c:pt idx="364">
                  <c:v>16.667407888888889</c:v>
                </c:pt>
                <c:pt idx="365">
                  <c:v>16.516574000000002</c:v>
                </c:pt>
                <c:pt idx="366">
                  <c:v>16.345084777777778</c:v>
                </c:pt>
                <c:pt idx="367">
                  <c:v>16.175990777777777</c:v>
                </c:pt>
                <c:pt idx="368">
                  <c:v>15.998262222222223</c:v>
                </c:pt>
                <c:pt idx="369">
                  <c:v>15.819215000000002</c:v>
                </c:pt>
                <c:pt idx="370">
                  <c:v>15.648569333333334</c:v>
                </c:pt>
                <c:pt idx="371">
                  <c:v>15.496434666666667</c:v>
                </c:pt>
                <c:pt idx="372">
                  <c:v>15.336064333333333</c:v>
                </c:pt>
                <c:pt idx="373">
                  <c:v>15.159010222222223</c:v>
                </c:pt>
                <c:pt idx="374">
                  <c:v>14.970425777777779</c:v>
                </c:pt>
                <c:pt idx="375">
                  <c:v>14.774104222222222</c:v>
                </c:pt>
                <c:pt idx="376">
                  <c:v>14.542669444444442</c:v>
                </c:pt>
                <c:pt idx="377">
                  <c:v>14.265548777777777</c:v>
                </c:pt>
                <c:pt idx="378">
                  <c:v>13.957530333333333</c:v>
                </c:pt>
                <c:pt idx="379">
                  <c:v>13.606641</c:v>
                </c:pt>
                <c:pt idx="380">
                  <c:v>13.19266788888889</c:v>
                </c:pt>
                <c:pt idx="381">
                  <c:v>12.730544888888891</c:v>
                </c:pt>
                <c:pt idx="382">
                  <c:v>12.236258722222225</c:v>
                </c:pt>
                <c:pt idx="383">
                  <c:v>11.695477922222224</c:v>
                </c:pt>
                <c:pt idx="384">
                  <c:v>11.10653278888889</c:v>
                </c:pt>
                <c:pt idx="385">
                  <c:v>10.464696211111111</c:v>
                </c:pt>
                <c:pt idx="386">
                  <c:v>9.7944507555555536</c:v>
                </c:pt>
                <c:pt idx="387">
                  <c:v>9.0962357222222217</c:v>
                </c:pt>
                <c:pt idx="388">
                  <c:v>8.3863649555555568</c:v>
                </c:pt>
                <c:pt idx="389">
                  <c:v>7.6492273222222211</c:v>
                </c:pt>
                <c:pt idx="390">
                  <c:v>6.9189129888888887</c:v>
                </c:pt>
                <c:pt idx="391">
                  <c:v>6.2158842111111108</c:v>
                </c:pt>
                <c:pt idx="392">
                  <c:v>5.56835161111111</c:v>
                </c:pt>
                <c:pt idx="393">
                  <c:v>4.9861294666666662</c:v>
                </c:pt>
                <c:pt idx="394">
                  <c:v>4.4977489777777784</c:v>
                </c:pt>
                <c:pt idx="395">
                  <c:v>4.1004710111111109</c:v>
                </c:pt>
                <c:pt idx="396">
                  <c:v>3.7774835111111114</c:v>
                </c:pt>
                <c:pt idx="397">
                  <c:v>3.2244115</c:v>
                </c:pt>
                <c:pt idx="398">
                  <c:v>3.2114334000000002</c:v>
                </c:pt>
                <c:pt idx="399">
                  <c:v>3.1845051999999998</c:v>
                </c:pt>
                <c:pt idx="400">
                  <c:v>3.1590042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64-4845-9340-FC9A161AA414}"/>
            </c:ext>
          </c:extLst>
        </c:ser>
        <c:ser>
          <c:idx val="3"/>
          <c:order val="3"/>
          <c:tx>
            <c:v>55 C</c:v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Psat'!$AJ$6:$AJ$406</c:f>
              <c:numCache>
                <c:formatCode>General</c:formatCode>
                <c:ptCount val="401"/>
                <c:pt idx="0">
                  <c:v>-68.303946999999994</c:v>
                </c:pt>
                <c:pt idx="1">
                  <c:v>-64.904708999999997</c:v>
                </c:pt>
                <c:pt idx="2">
                  <c:v>-59.487309000000003</c:v>
                </c:pt>
                <c:pt idx="3">
                  <c:v>-56.528998999999999</c:v>
                </c:pt>
                <c:pt idx="4">
                  <c:v>-43.308663333333328</c:v>
                </c:pt>
                <c:pt idx="5">
                  <c:v>-37.238205111111114</c:v>
                </c:pt>
                <c:pt idx="6">
                  <c:v>-31.160603222222228</c:v>
                </c:pt>
                <c:pt idx="7">
                  <c:v>-25.349517411111108</c:v>
                </c:pt>
                <c:pt idx="8">
                  <c:v>-20.004905822222224</c:v>
                </c:pt>
                <c:pt idx="9">
                  <c:v>-15.487905877777779</c:v>
                </c:pt>
                <c:pt idx="10">
                  <c:v>-11.659190162222222</c:v>
                </c:pt>
                <c:pt idx="11">
                  <c:v>-8.3620652844444443</c:v>
                </c:pt>
                <c:pt idx="12">
                  <c:v>-5.4825790511111103</c:v>
                </c:pt>
                <c:pt idx="13">
                  <c:v>-2.9612407066666662</c:v>
                </c:pt>
                <c:pt idx="14">
                  <c:v>-0.7737817288888893</c:v>
                </c:pt>
                <c:pt idx="15">
                  <c:v>1.1231780933333333</c:v>
                </c:pt>
                <c:pt idx="16">
                  <c:v>2.7501484933333336</c:v>
                </c:pt>
                <c:pt idx="17">
                  <c:v>4.1176323711111111</c:v>
                </c:pt>
                <c:pt idx="18">
                  <c:v>5.2390021155555555</c:v>
                </c:pt>
                <c:pt idx="19">
                  <c:v>6.1424368000000005</c:v>
                </c:pt>
                <c:pt idx="20">
                  <c:v>6.8280387666666673</c:v>
                </c:pt>
                <c:pt idx="21">
                  <c:v>7.3007685555555559</c:v>
                </c:pt>
                <c:pt idx="22">
                  <c:v>7.569817344444445</c:v>
                </c:pt>
                <c:pt idx="23">
                  <c:v>7.6471127000000001</c:v>
                </c:pt>
                <c:pt idx="24">
                  <c:v>7.5401396333333333</c:v>
                </c:pt>
                <c:pt idx="25">
                  <c:v>7.264581477777778</c:v>
                </c:pt>
                <c:pt idx="26">
                  <c:v>6.835144111111112</c:v>
                </c:pt>
                <c:pt idx="27">
                  <c:v>6.2805148555555554</c:v>
                </c:pt>
                <c:pt idx="28">
                  <c:v>5.6249104111111121</c:v>
                </c:pt>
                <c:pt idx="29">
                  <c:v>4.8806872666666665</c:v>
                </c:pt>
                <c:pt idx="30">
                  <c:v>4.0794001466666669</c:v>
                </c:pt>
                <c:pt idx="31">
                  <c:v>3.2666141110000009</c:v>
                </c:pt>
                <c:pt idx="32">
                  <c:v>2.4619653898888894</c:v>
                </c:pt>
                <c:pt idx="33">
                  <c:v>1.6837322343333332</c:v>
                </c:pt>
                <c:pt idx="34">
                  <c:v>0.96938067877777767</c:v>
                </c:pt>
                <c:pt idx="35">
                  <c:v>0.32805616766666662</c:v>
                </c:pt>
                <c:pt idx="36">
                  <c:v>-0.25138241011111112</c:v>
                </c:pt>
                <c:pt idx="37">
                  <c:v>-0.76323157677777775</c:v>
                </c:pt>
                <c:pt idx="38">
                  <c:v>-1.1953099101111111</c:v>
                </c:pt>
                <c:pt idx="39">
                  <c:v>-1.561495767888889</c:v>
                </c:pt>
                <c:pt idx="40">
                  <c:v>-1.8640339877777778</c:v>
                </c:pt>
                <c:pt idx="41">
                  <c:v>-2.1061906777777772</c:v>
                </c:pt>
                <c:pt idx="42">
                  <c:v>-2.2961692</c:v>
                </c:pt>
                <c:pt idx="43">
                  <c:v>-2.4570220555555555</c:v>
                </c:pt>
                <c:pt idx="44">
                  <c:v>-2.5880234333333338</c:v>
                </c:pt>
                <c:pt idx="45">
                  <c:v>-2.6989554111111111</c:v>
                </c:pt>
                <c:pt idx="46">
                  <c:v>-2.7981588333333338</c:v>
                </c:pt>
                <c:pt idx="47">
                  <c:v>-2.8861034666666665</c:v>
                </c:pt>
                <c:pt idx="48">
                  <c:v>-2.9533147000000004</c:v>
                </c:pt>
                <c:pt idx="49">
                  <c:v>-3.0143598666666671</c:v>
                </c:pt>
                <c:pt idx="50">
                  <c:v>-3.0597631333333339</c:v>
                </c:pt>
                <c:pt idx="51">
                  <c:v>-3.0839970555555558</c:v>
                </c:pt>
                <c:pt idx="52">
                  <c:v>-3.0853566444444445</c:v>
                </c:pt>
                <c:pt idx="53">
                  <c:v>-3.0667491111111111</c:v>
                </c:pt>
                <c:pt idx="54">
                  <c:v>-3.0181889888888893</c:v>
                </c:pt>
                <c:pt idx="55">
                  <c:v>-2.9367617666666668</c:v>
                </c:pt>
                <c:pt idx="56">
                  <c:v>-2.8187815777777776</c:v>
                </c:pt>
                <c:pt idx="57">
                  <c:v>-2.6655901444444443</c:v>
                </c:pt>
                <c:pt idx="58">
                  <c:v>-2.474603977777778</c:v>
                </c:pt>
                <c:pt idx="59">
                  <c:v>-2.2403064777777781</c:v>
                </c:pt>
                <c:pt idx="60">
                  <c:v>-1.9645028233333335</c:v>
                </c:pt>
                <c:pt idx="61">
                  <c:v>-1.6476227034444444</c:v>
                </c:pt>
                <c:pt idx="62">
                  <c:v>-1.2884202912222222</c:v>
                </c:pt>
                <c:pt idx="63">
                  <c:v>-0.8836915023333336</c:v>
                </c:pt>
                <c:pt idx="64">
                  <c:v>-0.44031778011111095</c:v>
                </c:pt>
                <c:pt idx="65">
                  <c:v>3.3806564333333428E-2</c:v>
                </c:pt>
                <c:pt idx="66">
                  <c:v>0.53574578655555549</c:v>
                </c:pt>
                <c:pt idx="67">
                  <c:v>1.0644815643333334</c:v>
                </c:pt>
                <c:pt idx="68">
                  <c:v>1.6095493865555557</c:v>
                </c:pt>
                <c:pt idx="69">
                  <c:v>2.1694927321111113</c:v>
                </c:pt>
                <c:pt idx="70">
                  <c:v>2.7396271788888886</c:v>
                </c:pt>
                <c:pt idx="71">
                  <c:v>3.3170860888888885</c:v>
                </c:pt>
                <c:pt idx="72">
                  <c:v>3.8978353777777772</c:v>
                </c:pt>
                <c:pt idx="73">
                  <c:v>4.4781285999999998</c:v>
                </c:pt>
                <c:pt idx="74">
                  <c:v>5.0538346333333326</c:v>
                </c:pt>
                <c:pt idx="75">
                  <c:v>5.6289220222222216</c:v>
                </c:pt>
                <c:pt idx="76">
                  <c:v>6.1988307777777765</c:v>
                </c:pt>
                <c:pt idx="77">
                  <c:v>6.7595640666666661</c:v>
                </c:pt>
                <c:pt idx="78">
                  <c:v>7.3092726444444445</c:v>
                </c:pt>
                <c:pt idx="79">
                  <c:v>7.8511077444444437</c:v>
                </c:pt>
                <c:pt idx="80">
                  <c:v>8.3799148999999993</c:v>
                </c:pt>
                <c:pt idx="81">
                  <c:v>8.8960017111111132</c:v>
                </c:pt>
                <c:pt idx="82">
                  <c:v>9.3968915111111109</c:v>
                </c:pt>
                <c:pt idx="83">
                  <c:v>9.8856813222222204</c:v>
                </c:pt>
                <c:pt idx="84">
                  <c:v>10.35649991111111</c:v>
                </c:pt>
                <c:pt idx="85">
                  <c:v>10.808956055555555</c:v>
                </c:pt>
                <c:pt idx="86">
                  <c:v>11.242809122222221</c:v>
                </c:pt>
                <c:pt idx="87">
                  <c:v>11.659361166666665</c:v>
                </c:pt>
                <c:pt idx="88">
                  <c:v>12.056083777777779</c:v>
                </c:pt>
                <c:pt idx="89">
                  <c:v>12.434214555555558</c:v>
                </c:pt>
                <c:pt idx="90">
                  <c:v>12.792379666666669</c:v>
                </c:pt>
                <c:pt idx="91">
                  <c:v>13.131408777777779</c:v>
                </c:pt>
                <c:pt idx="92">
                  <c:v>13.452974333333334</c:v>
                </c:pt>
                <c:pt idx="93">
                  <c:v>13.756055888888888</c:v>
                </c:pt>
                <c:pt idx="94">
                  <c:v>14.040856888888888</c:v>
                </c:pt>
                <c:pt idx="95">
                  <c:v>14.308789555555556</c:v>
                </c:pt>
                <c:pt idx="96">
                  <c:v>14.560973222222222</c:v>
                </c:pt>
                <c:pt idx="97">
                  <c:v>14.794838666666667</c:v>
                </c:pt>
                <c:pt idx="98">
                  <c:v>15.013296777777775</c:v>
                </c:pt>
                <c:pt idx="99">
                  <c:v>15.216265555555557</c:v>
                </c:pt>
                <c:pt idx="100">
                  <c:v>15.406845999999998</c:v>
                </c:pt>
                <c:pt idx="101">
                  <c:v>15.580702888888888</c:v>
                </c:pt>
                <c:pt idx="102">
                  <c:v>15.743805222222221</c:v>
                </c:pt>
                <c:pt idx="103">
                  <c:v>15.897325888888892</c:v>
                </c:pt>
                <c:pt idx="104">
                  <c:v>16.042094222222222</c:v>
                </c:pt>
                <c:pt idx="105">
                  <c:v>16.175319000000002</c:v>
                </c:pt>
                <c:pt idx="106">
                  <c:v>16.30428788888889</c:v>
                </c:pt>
                <c:pt idx="107">
                  <c:v>16.423809444444444</c:v>
                </c:pt>
                <c:pt idx="108">
                  <c:v>16.532406222222221</c:v>
                </c:pt>
                <c:pt idx="109">
                  <c:v>16.63464588888889</c:v>
                </c:pt>
                <c:pt idx="110">
                  <c:v>16.736632444444442</c:v>
                </c:pt>
                <c:pt idx="111">
                  <c:v>16.832669333333328</c:v>
                </c:pt>
                <c:pt idx="112">
                  <c:v>16.922304333333333</c:v>
                </c:pt>
                <c:pt idx="113">
                  <c:v>17.015852555555554</c:v>
                </c:pt>
                <c:pt idx="114">
                  <c:v>17.108699777777776</c:v>
                </c:pt>
                <c:pt idx="115">
                  <c:v>17.194004333333332</c:v>
                </c:pt>
                <c:pt idx="116">
                  <c:v>17.275635444444447</c:v>
                </c:pt>
                <c:pt idx="117">
                  <c:v>17.365538777777779</c:v>
                </c:pt>
                <c:pt idx="118">
                  <c:v>17.449058333333337</c:v>
                </c:pt>
                <c:pt idx="119">
                  <c:v>17.525103666666666</c:v>
                </c:pt>
                <c:pt idx="120">
                  <c:v>17.600554000000002</c:v>
                </c:pt>
                <c:pt idx="121">
                  <c:v>17.680470666666665</c:v>
                </c:pt>
                <c:pt idx="122">
                  <c:v>17.752048555555557</c:v>
                </c:pt>
                <c:pt idx="123">
                  <c:v>17.821084999999997</c:v>
                </c:pt>
                <c:pt idx="124">
                  <c:v>17.898173222222223</c:v>
                </c:pt>
                <c:pt idx="125">
                  <c:v>17.982760777777781</c:v>
                </c:pt>
                <c:pt idx="126">
                  <c:v>18.063712666666667</c:v>
                </c:pt>
                <c:pt idx="127">
                  <c:v>18.145891222222222</c:v>
                </c:pt>
                <c:pt idx="128">
                  <c:v>18.237420888888888</c:v>
                </c:pt>
                <c:pt idx="129">
                  <c:v>18.325770333333335</c:v>
                </c:pt>
                <c:pt idx="130">
                  <c:v>18.406104666666668</c:v>
                </c:pt>
                <c:pt idx="131">
                  <c:v>18.482700444444447</c:v>
                </c:pt>
                <c:pt idx="132">
                  <c:v>18.563685666666668</c:v>
                </c:pt>
                <c:pt idx="133">
                  <c:v>18.635456000000001</c:v>
                </c:pt>
                <c:pt idx="134">
                  <c:v>18.70297588888889</c:v>
                </c:pt>
                <c:pt idx="135">
                  <c:v>18.771565111111112</c:v>
                </c:pt>
                <c:pt idx="136">
                  <c:v>18.84827388888889</c:v>
                </c:pt>
                <c:pt idx="137">
                  <c:v>18.918628333333331</c:v>
                </c:pt>
                <c:pt idx="138">
                  <c:v>18.991681</c:v>
                </c:pt>
                <c:pt idx="139">
                  <c:v>19.071149999999999</c:v>
                </c:pt>
                <c:pt idx="140">
                  <c:v>19.153124222222218</c:v>
                </c:pt>
                <c:pt idx="141">
                  <c:v>19.227331111111109</c:v>
                </c:pt>
                <c:pt idx="142">
                  <c:v>19.301343666666668</c:v>
                </c:pt>
                <c:pt idx="143">
                  <c:v>19.375271444444444</c:v>
                </c:pt>
                <c:pt idx="144">
                  <c:v>19.441889888888891</c:v>
                </c:pt>
                <c:pt idx="145">
                  <c:v>19.500133111111111</c:v>
                </c:pt>
                <c:pt idx="146">
                  <c:v>19.557223222222223</c:v>
                </c:pt>
                <c:pt idx="147">
                  <c:v>19.614253999999999</c:v>
                </c:pt>
                <c:pt idx="148">
                  <c:v>19.665079555555554</c:v>
                </c:pt>
                <c:pt idx="149">
                  <c:v>19.714910555555555</c:v>
                </c:pt>
                <c:pt idx="150">
                  <c:v>19.76765977777778</c:v>
                </c:pt>
                <c:pt idx="151">
                  <c:v>19.822910111111113</c:v>
                </c:pt>
                <c:pt idx="152">
                  <c:v>19.875765111111111</c:v>
                </c:pt>
                <c:pt idx="153">
                  <c:v>19.931155111111114</c:v>
                </c:pt>
                <c:pt idx="154">
                  <c:v>19.988712444444449</c:v>
                </c:pt>
                <c:pt idx="155">
                  <c:v>20.047555666666668</c:v>
                </c:pt>
                <c:pt idx="156">
                  <c:v>20.105132888888889</c:v>
                </c:pt>
                <c:pt idx="157">
                  <c:v>20.164188000000003</c:v>
                </c:pt>
                <c:pt idx="158">
                  <c:v>20.223145555555554</c:v>
                </c:pt>
                <c:pt idx="159">
                  <c:v>20.283437888888887</c:v>
                </c:pt>
                <c:pt idx="160">
                  <c:v>20.343015888888889</c:v>
                </c:pt>
                <c:pt idx="161">
                  <c:v>20.399210777777782</c:v>
                </c:pt>
                <c:pt idx="162">
                  <c:v>20.450722111111112</c:v>
                </c:pt>
                <c:pt idx="163">
                  <c:v>20.501846555555556</c:v>
                </c:pt>
                <c:pt idx="164">
                  <c:v>20.54576488888889</c:v>
                </c:pt>
                <c:pt idx="165">
                  <c:v>20.57726388888889</c:v>
                </c:pt>
                <c:pt idx="166">
                  <c:v>20.601484888888891</c:v>
                </c:pt>
                <c:pt idx="167">
                  <c:v>20.624802444444445</c:v>
                </c:pt>
                <c:pt idx="168">
                  <c:v>20.633856666666663</c:v>
                </c:pt>
                <c:pt idx="169">
                  <c:v>20.627483999999995</c:v>
                </c:pt>
                <c:pt idx="170">
                  <c:v>20.620349333333333</c:v>
                </c:pt>
                <c:pt idx="171">
                  <c:v>20.613392888888892</c:v>
                </c:pt>
                <c:pt idx="172">
                  <c:v>20.58901333333333</c:v>
                </c:pt>
                <c:pt idx="173">
                  <c:v>20.556266777777779</c:v>
                </c:pt>
                <c:pt idx="174">
                  <c:v>20.532835555555558</c:v>
                </c:pt>
                <c:pt idx="175">
                  <c:v>20.508566666666667</c:v>
                </c:pt>
                <c:pt idx="176">
                  <c:v>20.469362</c:v>
                </c:pt>
                <c:pt idx="177">
                  <c:v>20.434374222222221</c:v>
                </c:pt>
                <c:pt idx="178">
                  <c:v>20.412353</c:v>
                </c:pt>
                <c:pt idx="179">
                  <c:v>20.389132666666665</c:v>
                </c:pt>
                <c:pt idx="180">
                  <c:v>20.358095444444444</c:v>
                </c:pt>
                <c:pt idx="181">
                  <c:v>20.342667999999996</c:v>
                </c:pt>
                <c:pt idx="182">
                  <c:v>20.335626888888886</c:v>
                </c:pt>
                <c:pt idx="183">
                  <c:v>20.32517277777778</c:v>
                </c:pt>
                <c:pt idx="184">
                  <c:v>20.307820777777781</c:v>
                </c:pt>
                <c:pt idx="185">
                  <c:v>20.304752000000001</c:v>
                </c:pt>
                <c:pt idx="186">
                  <c:v>20.306020333333333</c:v>
                </c:pt>
                <c:pt idx="187">
                  <c:v>20.300526999999999</c:v>
                </c:pt>
                <c:pt idx="188">
                  <c:v>20.285184333333333</c:v>
                </c:pt>
                <c:pt idx="189">
                  <c:v>20.278730666666668</c:v>
                </c:pt>
                <c:pt idx="190">
                  <c:v>20.262248555555555</c:v>
                </c:pt>
                <c:pt idx="191">
                  <c:v>20.230796555555553</c:v>
                </c:pt>
                <c:pt idx="192">
                  <c:v>20.191879888888888</c:v>
                </c:pt>
                <c:pt idx="193">
                  <c:v>20.163491777777779</c:v>
                </c:pt>
                <c:pt idx="194">
                  <c:v>20.123672777777781</c:v>
                </c:pt>
                <c:pt idx="195">
                  <c:v>20.068978111111107</c:v>
                </c:pt>
                <c:pt idx="196">
                  <c:v>20.013269888888889</c:v>
                </c:pt>
                <c:pt idx="197">
                  <c:v>19.968827111111111</c:v>
                </c:pt>
                <c:pt idx="198">
                  <c:v>19.914803333333332</c:v>
                </c:pt>
                <c:pt idx="199">
                  <c:v>19.857232111111113</c:v>
                </c:pt>
                <c:pt idx="200">
                  <c:v>19.816172222222221</c:v>
                </c:pt>
                <c:pt idx="201">
                  <c:v>19.786047111111113</c:v>
                </c:pt>
                <c:pt idx="202">
                  <c:v>19.750968222222227</c:v>
                </c:pt>
                <c:pt idx="203">
                  <c:v>19.719890000000003</c:v>
                </c:pt>
                <c:pt idx="204">
                  <c:v>19.707470777777775</c:v>
                </c:pt>
                <c:pt idx="205">
                  <c:v>19.705063555555554</c:v>
                </c:pt>
                <c:pt idx="206">
                  <c:v>19.701275555555554</c:v>
                </c:pt>
                <c:pt idx="207">
                  <c:v>19.702230555555555</c:v>
                </c:pt>
                <c:pt idx="208">
                  <c:v>19.718200888888887</c:v>
                </c:pt>
                <c:pt idx="209">
                  <c:v>19.735650333333332</c:v>
                </c:pt>
                <c:pt idx="210">
                  <c:v>19.745177333333331</c:v>
                </c:pt>
                <c:pt idx="211">
                  <c:v>19.750659666666664</c:v>
                </c:pt>
                <c:pt idx="212">
                  <c:v>19.760859555555555</c:v>
                </c:pt>
                <c:pt idx="213">
                  <c:v>19.761736333333332</c:v>
                </c:pt>
                <c:pt idx="214">
                  <c:v>19.748481333333331</c:v>
                </c:pt>
                <c:pt idx="215">
                  <c:v>19.72611222222222</c:v>
                </c:pt>
                <c:pt idx="216">
                  <c:v>19.70325311111111</c:v>
                </c:pt>
                <c:pt idx="217">
                  <c:v>19.671118888888891</c:v>
                </c:pt>
                <c:pt idx="218">
                  <c:v>19.629665444444445</c:v>
                </c:pt>
                <c:pt idx="219">
                  <c:v>19.581083777777778</c:v>
                </c:pt>
                <c:pt idx="220">
                  <c:v>19.537310333333334</c:v>
                </c:pt>
                <c:pt idx="221">
                  <c:v>19.493218444444448</c:v>
                </c:pt>
                <c:pt idx="222">
                  <c:v>19.44395588888889</c:v>
                </c:pt>
                <c:pt idx="223">
                  <c:v>19.393767000000004</c:v>
                </c:pt>
                <c:pt idx="224">
                  <c:v>19.357924555555556</c:v>
                </c:pt>
                <c:pt idx="225">
                  <c:v>19.330371111111109</c:v>
                </c:pt>
                <c:pt idx="226">
                  <c:v>19.298683888888885</c:v>
                </c:pt>
                <c:pt idx="227">
                  <c:v>19.271904888888887</c:v>
                </c:pt>
                <c:pt idx="228">
                  <c:v>19.269515555555554</c:v>
                </c:pt>
                <c:pt idx="229">
                  <c:v>19.277573888888888</c:v>
                </c:pt>
                <c:pt idx="230">
                  <c:v>19.278558666666665</c:v>
                </c:pt>
                <c:pt idx="231">
                  <c:v>19.292388444444445</c:v>
                </c:pt>
                <c:pt idx="232">
                  <c:v>19.327129666666664</c:v>
                </c:pt>
                <c:pt idx="233">
                  <c:v>19.356889555555554</c:v>
                </c:pt>
                <c:pt idx="234">
                  <c:v>19.374432111111112</c:v>
                </c:pt>
                <c:pt idx="235">
                  <c:v>19.436162888888887</c:v>
                </c:pt>
                <c:pt idx="236">
                  <c:v>19.500786888888886</c:v>
                </c:pt>
                <c:pt idx="237">
                  <c:v>19.540086111111108</c:v>
                </c:pt>
                <c:pt idx="238">
                  <c:v>19.554307333333334</c:v>
                </c:pt>
                <c:pt idx="239">
                  <c:v>19.574876</c:v>
                </c:pt>
                <c:pt idx="240">
                  <c:v>19.556196222222223</c:v>
                </c:pt>
                <c:pt idx="241">
                  <c:v>19.512472222222222</c:v>
                </c:pt>
                <c:pt idx="242">
                  <c:v>19.459798888888891</c:v>
                </c:pt>
                <c:pt idx="243">
                  <c:v>19.424143333333333</c:v>
                </c:pt>
                <c:pt idx="244">
                  <c:v>19.342672333333333</c:v>
                </c:pt>
                <c:pt idx="245">
                  <c:v>19.244106666666667</c:v>
                </c:pt>
                <c:pt idx="246">
                  <c:v>19.157766999999996</c:v>
                </c:pt>
                <c:pt idx="247">
                  <c:v>19.107469555555554</c:v>
                </c:pt>
                <c:pt idx="248">
                  <c:v>19.048626555555551</c:v>
                </c:pt>
                <c:pt idx="249">
                  <c:v>19.017206555555553</c:v>
                </c:pt>
                <c:pt idx="250">
                  <c:v>19.012325222222223</c:v>
                </c:pt>
                <c:pt idx="251">
                  <c:v>19.035430222222224</c:v>
                </c:pt>
                <c:pt idx="252">
                  <c:v>19.037213777777779</c:v>
                </c:pt>
                <c:pt idx="253">
                  <c:v>19.046585</c:v>
                </c:pt>
                <c:pt idx="254">
                  <c:v>19.094982777777776</c:v>
                </c:pt>
                <c:pt idx="255">
                  <c:v>19.15446722222222</c:v>
                </c:pt>
                <c:pt idx="256">
                  <c:v>19.178994666666668</c:v>
                </c:pt>
                <c:pt idx="257">
                  <c:v>19.212010666666668</c:v>
                </c:pt>
                <c:pt idx="258">
                  <c:v>19.272538666666669</c:v>
                </c:pt>
                <c:pt idx="259">
                  <c:v>19.312554777777777</c:v>
                </c:pt>
                <c:pt idx="260">
                  <c:v>19.310675777777778</c:v>
                </c:pt>
                <c:pt idx="261">
                  <c:v>19.317426555555556</c:v>
                </c:pt>
                <c:pt idx="262">
                  <c:v>19.334200666666668</c:v>
                </c:pt>
                <c:pt idx="263">
                  <c:v>19.305181555555556</c:v>
                </c:pt>
                <c:pt idx="264">
                  <c:v>19.240889888888891</c:v>
                </c:pt>
                <c:pt idx="265">
                  <c:v>19.19110933333333</c:v>
                </c:pt>
                <c:pt idx="266">
                  <c:v>19.143688000000001</c:v>
                </c:pt>
                <c:pt idx="267">
                  <c:v>19.051594111111111</c:v>
                </c:pt>
                <c:pt idx="268">
                  <c:v>18.945784444444445</c:v>
                </c:pt>
                <c:pt idx="269">
                  <c:v>18.867195555555558</c:v>
                </c:pt>
                <c:pt idx="270">
                  <c:v>18.791668999999999</c:v>
                </c:pt>
                <c:pt idx="271">
                  <c:v>18.691217888888886</c:v>
                </c:pt>
                <c:pt idx="272">
                  <c:v>18.603673555555556</c:v>
                </c:pt>
                <c:pt idx="273">
                  <c:v>18.55422177777778</c:v>
                </c:pt>
                <c:pt idx="274">
                  <c:v>18.509110888888888</c:v>
                </c:pt>
                <c:pt idx="275">
                  <c:v>18.451703444444448</c:v>
                </c:pt>
                <c:pt idx="276">
                  <c:v>18.416225222222224</c:v>
                </c:pt>
                <c:pt idx="277">
                  <c:v>18.417800444444442</c:v>
                </c:pt>
                <c:pt idx="278">
                  <c:v>18.419814999999996</c:v>
                </c:pt>
                <c:pt idx="279">
                  <c:v>18.413730777777776</c:v>
                </c:pt>
                <c:pt idx="280">
                  <c:v>18.426445777777772</c:v>
                </c:pt>
                <c:pt idx="281">
                  <c:v>18.464300555555553</c:v>
                </c:pt>
                <c:pt idx="282">
                  <c:v>18.486101333333334</c:v>
                </c:pt>
                <c:pt idx="283">
                  <c:v>18.493936888888886</c:v>
                </c:pt>
                <c:pt idx="284">
                  <c:v>18.514655555555557</c:v>
                </c:pt>
                <c:pt idx="285">
                  <c:v>18.54682577777778</c:v>
                </c:pt>
                <c:pt idx="286">
                  <c:v>18.549313111111111</c:v>
                </c:pt>
                <c:pt idx="287">
                  <c:v>18.534694000000002</c:v>
                </c:pt>
                <c:pt idx="288">
                  <c:v>18.530401666666666</c:v>
                </c:pt>
                <c:pt idx="289">
                  <c:v>18.522061444444446</c:v>
                </c:pt>
                <c:pt idx="290">
                  <c:v>18.479161111111111</c:v>
                </c:pt>
                <c:pt idx="291">
                  <c:v>18.431842555555555</c:v>
                </c:pt>
                <c:pt idx="292">
                  <c:v>18.398989111111113</c:v>
                </c:pt>
                <c:pt idx="293">
                  <c:v>18.357996666666669</c:v>
                </c:pt>
                <c:pt idx="294">
                  <c:v>18.296595111111113</c:v>
                </c:pt>
                <c:pt idx="295">
                  <c:v>18.251442555555556</c:v>
                </c:pt>
                <c:pt idx="296">
                  <c:v>18.223748000000001</c:v>
                </c:pt>
                <c:pt idx="297">
                  <c:v>18.191704444444444</c:v>
                </c:pt>
                <c:pt idx="298">
                  <c:v>18.159872888888888</c:v>
                </c:pt>
                <c:pt idx="299">
                  <c:v>18.154199999999996</c:v>
                </c:pt>
                <c:pt idx="300">
                  <c:v>18.163140777777773</c:v>
                </c:pt>
                <c:pt idx="301">
                  <c:v>18.17335933333333</c:v>
                </c:pt>
                <c:pt idx="302">
                  <c:v>18.192369444444445</c:v>
                </c:pt>
                <c:pt idx="303">
                  <c:v>18.230712555555556</c:v>
                </c:pt>
                <c:pt idx="304">
                  <c:v>18.274879111111108</c:v>
                </c:pt>
                <c:pt idx="305">
                  <c:v>18.31804266666667</c:v>
                </c:pt>
                <c:pt idx="306">
                  <c:v>18.362221111111111</c:v>
                </c:pt>
                <c:pt idx="307">
                  <c:v>18.412439777777777</c:v>
                </c:pt>
                <c:pt idx="308">
                  <c:v>18.458454777777778</c:v>
                </c:pt>
                <c:pt idx="309">
                  <c:v>18.495044555555555</c:v>
                </c:pt>
                <c:pt idx="310">
                  <c:v>18.52090611111111</c:v>
                </c:pt>
                <c:pt idx="311">
                  <c:v>18.543210888888886</c:v>
                </c:pt>
                <c:pt idx="312">
                  <c:v>18.559014777777779</c:v>
                </c:pt>
                <c:pt idx="313">
                  <c:v>18.564671333333337</c:v>
                </c:pt>
                <c:pt idx="314">
                  <c:v>18.560231666666667</c:v>
                </c:pt>
                <c:pt idx="315">
                  <c:v>18.499871111111116</c:v>
                </c:pt>
                <c:pt idx="316">
                  <c:v>18.427344111111111</c:v>
                </c:pt>
                <c:pt idx="317">
                  <c:v>18.343350666666666</c:v>
                </c:pt>
                <c:pt idx="318">
                  <c:v>18.251194111111111</c:v>
                </c:pt>
                <c:pt idx="319">
                  <c:v>18.160474666666669</c:v>
                </c:pt>
                <c:pt idx="320">
                  <c:v>18.125188666666666</c:v>
                </c:pt>
                <c:pt idx="321">
                  <c:v>18.096428222222222</c:v>
                </c:pt>
                <c:pt idx="322">
                  <c:v>18.068485333333332</c:v>
                </c:pt>
                <c:pt idx="323">
                  <c:v>18.051677111111111</c:v>
                </c:pt>
                <c:pt idx="324">
                  <c:v>18.103797999999998</c:v>
                </c:pt>
                <c:pt idx="325">
                  <c:v>18.169691444444442</c:v>
                </c:pt>
                <c:pt idx="326">
                  <c:v>18.242293</c:v>
                </c:pt>
                <c:pt idx="327">
                  <c:v>18.329619888888889</c:v>
                </c:pt>
                <c:pt idx="328">
                  <c:v>18.424246</c:v>
                </c:pt>
                <c:pt idx="329">
                  <c:v>18.455970666666669</c:v>
                </c:pt>
                <c:pt idx="330">
                  <c:v>18.471830888888892</c:v>
                </c:pt>
                <c:pt idx="331">
                  <c:v>18.485351444444444</c:v>
                </c:pt>
                <c:pt idx="332">
                  <c:v>18.486271222222225</c:v>
                </c:pt>
                <c:pt idx="333">
                  <c:v>18.464619333333335</c:v>
                </c:pt>
                <c:pt idx="334">
                  <c:v>18.430583333333335</c:v>
                </c:pt>
                <c:pt idx="335">
                  <c:v>18.392990444444447</c:v>
                </c:pt>
                <c:pt idx="336">
                  <c:v>18.343807333333334</c:v>
                </c:pt>
                <c:pt idx="337">
                  <c:v>18.285935555555554</c:v>
                </c:pt>
                <c:pt idx="338">
                  <c:v>18.234226333333336</c:v>
                </c:pt>
                <c:pt idx="339">
                  <c:v>18.187261888888891</c:v>
                </c:pt>
                <c:pt idx="340">
                  <c:v>18.141849222222223</c:v>
                </c:pt>
                <c:pt idx="341">
                  <c:v>18.101848555555552</c:v>
                </c:pt>
                <c:pt idx="342">
                  <c:v>18.070135555555552</c:v>
                </c:pt>
                <c:pt idx="343">
                  <c:v>18.040205222222223</c:v>
                </c:pt>
                <c:pt idx="344">
                  <c:v>18.012270444444443</c:v>
                </c:pt>
                <c:pt idx="345">
                  <c:v>17.984228222222225</c:v>
                </c:pt>
                <c:pt idx="346">
                  <c:v>17.951911222222222</c:v>
                </c:pt>
                <c:pt idx="347">
                  <c:v>17.910296444444445</c:v>
                </c:pt>
                <c:pt idx="348">
                  <c:v>17.862690333333333</c:v>
                </c:pt>
                <c:pt idx="349">
                  <c:v>17.792503888888888</c:v>
                </c:pt>
                <c:pt idx="350">
                  <c:v>17.695908666666668</c:v>
                </c:pt>
                <c:pt idx="351">
                  <c:v>17.585986888888886</c:v>
                </c:pt>
                <c:pt idx="352">
                  <c:v>17.454510777777774</c:v>
                </c:pt>
                <c:pt idx="353">
                  <c:v>17.301913111111112</c:v>
                </c:pt>
                <c:pt idx="354">
                  <c:v>17.146095888888887</c:v>
                </c:pt>
                <c:pt idx="355">
                  <c:v>16.993225111111109</c:v>
                </c:pt>
                <c:pt idx="356">
                  <c:v>16.834084888888885</c:v>
                </c:pt>
                <c:pt idx="357">
                  <c:v>16.679205444444442</c:v>
                </c:pt>
                <c:pt idx="358">
                  <c:v>16.540180888888891</c:v>
                </c:pt>
                <c:pt idx="359">
                  <c:v>16.418507333333331</c:v>
                </c:pt>
                <c:pt idx="360">
                  <c:v>16.300768999999999</c:v>
                </c:pt>
                <c:pt idx="361">
                  <c:v>16.199374777777777</c:v>
                </c:pt>
                <c:pt idx="362">
                  <c:v>16.101015333333333</c:v>
                </c:pt>
                <c:pt idx="363">
                  <c:v>15.993526999999997</c:v>
                </c:pt>
                <c:pt idx="364">
                  <c:v>15.871293999999999</c:v>
                </c:pt>
                <c:pt idx="365">
                  <c:v>15.744197666666667</c:v>
                </c:pt>
                <c:pt idx="366">
                  <c:v>15.588023444444445</c:v>
                </c:pt>
                <c:pt idx="367">
                  <c:v>15.429197888888886</c:v>
                </c:pt>
                <c:pt idx="368">
                  <c:v>15.259374222222224</c:v>
                </c:pt>
                <c:pt idx="369">
                  <c:v>15.071688777777776</c:v>
                </c:pt>
                <c:pt idx="370">
                  <c:v>14.871138333333331</c:v>
                </c:pt>
                <c:pt idx="371">
                  <c:v>14.681029000000002</c:v>
                </c:pt>
                <c:pt idx="372">
                  <c:v>14.478612777777776</c:v>
                </c:pt>
                <c:pt idx="373">
                  <c:v>14.241013999999998</c:v>
                </c:pt>
                <c:pt idx="374">
                  <c:v>13.981786777777778</c:v>
                </c:pt>
                <c:pt idx="375">
                  <c:v>13.721600888888892</c:v>
                </c:pt>
                <c:pt idx="376">
                  <c:v>13.429947333333335</c:v>
                </c:pt>
                <c:pt idx="377">
                  <c:v>13.08643577777778</c:v>
                </c:pt>
                <c:pt idx="378">
                  <c:v>12.726243555555556</c:v>
                </c:pt>
                <c:pt idx="379">
                  <c:v>12.352127555555557</c:v>
                </c:pt>
                <c:pt idx="380">
                  <c:v>11.93172377777778</c:v>
                </c:pt>
                <c:pt idx="381">
                  <c:v>11.472570266666668</c:v>
                </c:pt>
                <c:pt idx="382">
                  <c:v>11.009674066666665</c:v>
                </c:pt>
                <c:pt idx="383">
                  <c:v>10.529449488888888</c:v>
                </c:pt>
                <c:pt idx="384">
                  <c:v>10.012537244444443</c:v>
                </c:pt>
                <c:pt idx="385">
                  <c:v>9.4572647222222237</c:v>
                </c:pt>
                <c:pt idx="386">
                  <c:v>8.8951652888888901</c:v>
                </c:pt>
                <c:pt idx="387">
                  <c:v>8.3076239333333337</c:v>
                </c:pt>
                <c:pt idx="388">
                  <c:v>7.6946456111111097</c:v>
                </c:pt>
                <c:pt idx="389">
                  <c:v>7.0477923888888885</c:v>
                </c:pt>
                <c:pt idx="390">
                  <c:v>6.4026657111111103</c:v>
                </c:pt>
                <c:pt idx="391">
                  <c:v>5.7784241999999999</c:v>
                </c:pt>
                <c:pt idx="392">
                  <c:v>5.1887436888888896</c:v>
                </c:pt>
                <c:pt idx="393">
                  <c:v>4.648016366666667</c:v>
                </c:pt>
                <c:pt idx="394">
                  <c:v>4.1690921888888894</c:v>
                </c:pt>
                <c:pt idx="395">
                  <c:v>3.7479256333333333</c:v>
                </c:pt>
                <c:pt idx="396">
                  <c:v>3.368227522222222</c:v>
                </c:pt>
                <c:pt idx="397">
                  <c:v>2.9351598999999999</c:v>
                </c:pt>
                <c:pt idx="398">
                  <c:v>2.7679567</c:v>
                </c:pt>
                <c:pt idx="399">
                  <c:v>2.5654781</c:v>
                </c:pt>
                <c:pt idx="400">
                  <c:v>2.2998547999999999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64-4845-9340-FC9A161AA414}"/>
            </c:ext>
          </c:extLst>
        </c:ser>
        <c:ser>
          <c:idx val="4"/>
          <c:order val="4"/>
          <c:tx>
            <c:v>85 C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Psat'!$A$6:$A$406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Psat'!$AS$6:$AS$406</c:f>
              <c:numCache>
                <c:formatCode>General</c:formatCode>
                <c:ptCount val="401"/>
                <c:pt idx="0">
                  <c:v>-56.946072000000001</c:v>
                </c:pt>
                <c:pt idx="1">
                  <c:v>-54.513958000000002</c:v>
                </c:pt>
                <c:pt idx="2">
                  <c:v>-51.428913000000001</c:v>
                </c:pt>
                <c:pt idx="3">
                  <c:v>-57.656905999999999</c:v>
                </c:pt>
                <c:pt idx="4">
                  <c:v>-41.159393000000001</c:v>
                </c:pt>
                <c:pt idx="5">
                  <c:v>-36.580938555555555</c:v>
                </c:pt>
                <c:pt idx="6">
                  <c:v>-31.860291888888892</c:v>
                </c:pt>
                <c:pt idx="7">
                  <c:v>-27.118412866666667</c:v>
                </c:pt>
                <c:pt idx="8">
                  <c:v>-22.471765855555557</c:v>
                </c:pt>
                <c:pt idx="9">
                  <c:v>-18.01289448888889</c:v>
                </c:pt>
                <c:pt idx="10">
                  <c:v>-13.821524711111111</c:v>
                </c:pt>
                <c:pt idx="11">
                  <c:v>-10.189366525555556</c:v>
                </c:pt>
                <c:pt idx="12">
                  <c:v>-7.1312103588888895</c:v>
                </c:pt>
                <c:pt idx="13">
                  <c:v>-4.5013032255555556</c:v>
                </c:pt>
                <c:pt idx="14">
                  <c:v>-2.2210160811111113</c:v>
                </c:pt>
                <c:pt idx="15">
                  <c:v>-0.25406604777777742</c:v>
                </c:pt>
                <c:pt idx="16">
                  <c:v>1.4223633855555553</c:v>
                </c:pt>
                <c:pt idx="17">
                  <c:v>2.8380526966666668</c:v>
                </c:pt>
                <c:pt idx="18">
                  <c:v>4.0042277744444439</c:v>
                </c:pt>
                <c:pt idx="19">
                  <c:v>4.9324362411111116</c:v>
                </c:pt>
                <c:pt idx="20">
                  <c:v>5.6315899444444453</c:v>
                </c:pt>
                <c:pt idx="21">
                  <c:v>6.1182938333333334</c:v>
                </c:pt>
                <c:pt idx="22">
                  <c:v>6.4022032333333341</c:v>
                </c:pt>
                <c:pt idx="23">
                  <c:v>6.4922956333333328</c:v>
                </c:pt>
                <c:pt idx="24">
                  <c:v>6.4035027222222221</c:v>
                </c:pt>
                <c:pt idx="25">
                  <c:v>6.155630577777778</c:v>
                </c:pt>
                <c:pt idx="26">
                  <c:v>5.7649349555555558</c:v>
                </c:pt>
                <c:pt idx="27">
                  <c:v>5.2491753555555549</c:v>
                </c:pt>
                <c:pt idx="28">
                  <c:v>4.6319403888888884</c:v>
                </c:pt>
                <c:pt idx="29">
                  <c:v>3.9482671311111113</c:v>
                </c:pt>
                <c:pt idx="30">
                  <c:v>3.2210200177777777</c:v>
                </c:pt>
                <c:pt idx="31">
                  <c:v>2.4710136699999996</c:v>
                </c:pt>
                <c:pt idx="32">
                  <c:v>1.7269589811111112</c:v>
                </c:pt>
                <c:pt idx="33">
                  <c:v>1.008498681111111</c:v>
                </c:pt>
                <c:pt idx="34">
                  <c:v>0.32680322555555552</c:v>
                </c:pt>
                <c:pt idx="35">
                  <c:v>-0.30699600777777769</c:v>
                </c:pt>
                <c:pt idx="36">
                  <c:v>-0.87348239666666649</c:v>
                </c:pt>
                <c:pt idx="37">
                  <c:v>-1.369525152222222</c:v>
                </c:pt>
                <c:pt idx="38">
                  <c:v>-1.8021088166666663</c:v>
                </c:pt>
                <c:pt idx="39">
                  <c:v>-2.1720054811111109</c:v>
                </c:pt>
                <c:pt idx="40">
                  <c:v>-2.4818644222222219</c:v>
                </c:pt>
                <c:pt idx="41">
                  <c:v>-2.7452954999999997</c:v>
                </c:pt>
                <c:pt idx="42">
                  <c:v>-2.9637436888888886</c:v>
                </c:pt>
                <c:pt idx="43">
                  <c:v>-3.1424960111111111</c:v>
                </c:pt>
                <c:pt idx="44">
                  <c:v>-3.2895205666666669</c:v>
                </c:pt>
                <c:pt idx="45">
                  <c:v>-3.4140225888888889</c:v>
                </c:pt>
                <c:pt idx="46">
                  <c:v>-3.5158672222222225</c:v>
                </c:pt>
                <c:pt idx="47">
                  <c:v>-3.6021891555555561</c:v>
                </c:pt>
                <c:pt idx="48">
                  <c:v>-3.6713587777777779</c:v>
                </c:pt>
                <c:pt idx="49">
                  <c:v>-3.723954611111111</c:v>
                </c:pt>
                <c:pt idx="50">
                  <c:v>-3.7552078444444441</c:v>
                </c:pt>
                <c:pt idx="51">
                  <c:v>-3.7669455333333328</c:v>
                </c:pt>
                <c:pt idx="52">
                  <c:v>-3.7565497333333338</c:v>
                </c:pt>
                <c:pt idx="53">
                  <c:v>-3.7167073333333329</c:v>
                </c:pt>
                <c:pt idx="54">
                  <c:v>-3.6457874222222224</c:v>
                </c:pt>
                <c:pt idx="55">
                  <c:v>-3.5457860000000001</c:v>
                </c:pt>
                <c:pt idx="56">
                  <c:v>-3.4105796444444447</c:v>
                </c:pt>
                <c:pt idx="57">
                  <c:v>-3.2399947111111107</c:v>
                </c:pt>
                <c:pt idx="58">
                  <c:v>-3.0307464555555557</c:v>
                </c:pt>
                <c:pt idx="59">
                  <c:v>-2.7832219666666669</c:v>
                </c:pt>
                <c:pt idx="60">
                  <c:v>-2.4978783666666664</c:v>
                </c:pt>
                <c:pt idx="61">
                  <c:v>-2.1714784799999998</c:v>
                </c:pt>
                <c:pt idx="62">
                  <c:v>-1.8090565288888891</c:v>
                </c:pt>
                <c:pt idx="63">
                  <c:v>-1.4139028666666666</c:v>
                </c:pt>
                <c:pt idx="64">
                  <c:v>-0.98684188888888891</c:v>
                </c:pt>
                <c:pt idx="65">
                  <c:v>-0.52901160000000003</c:v>
                </c:pt>
                <c:pt idx="66">
                  <c:v>-4.546843333333328E-2</c:v>
                </c:pt>
                <c:pt idx="67">
                  <c:v>0.45943001111111109</c:v>
                </c:pt>
                <c:pt idx="68">
                  <c:v>0.98087939999999996</c:v>
                </c:pt>
                <c:pt idx="69">
                  <c:v>1.5170711777777777</c:v>
                </c:pt>
                <c:pt idx="70">
                  <c:v>2.0630061355555558</c:v>
                </c:pt>
                <c:pt idx="71">
                  <c:v>2.6157271177777779</c:v>
                </c:pt>
                <c:pt idx="72">
                  <c:v>3.1734204888888886</c:v>
                </c:pt>
                <c:pt idx="73">
                  <c:v>3.7352638222222225</c:v>
                </c:pt>
                <c:pt idx="74">
                  <c:v>4.2970324111111111</c:v>
                </c:pt>
                <c:pt idx="75">
                  <c:v>4.8571647000000002</c:v>
                </c:pt>
                <c:pt idx="76">
                  <c:v>5.412019244444445</c:v>
                </c:pt>
                <c:pt idx="77">
                  <c:v>5.9636655333333328</c:v>
                </c:pt>
                <c:pt idx="78">
                  <c:v>6.5093223222222214</c:v>
                </c:pt>
                <c:pt idx="79">
                  <c:v>7.0467671333333337</c:v>
                </c:pt>
                <c:pt idx="80">
                  <c:v>7.5744452999999998</c:v>
                </c:pt>
                <c:pt idx="81">
                  <c:v>8.0922820333333334</c:v>
                </c:pt>
                <c:pt idx="82">
                  <c:v>8.596672077777777</c:v>
                </c:pt>
                <c:pt idx="83">
                  <c:v>9.0870659222222212</c:v>
                </c:pt>
                <c:pt idx="84">
                  <c:v>9.5628754333333319</c:v>
                </c:pt>
                <c:pt idx="85">
                  <c:v>10.024512333333332</c:v>
                </c:pt>
                <c:pt idx="86">
                  <c:v>10.468888288888889</c:v>
                </c:pt>
                <c:pt idx="87">
                  <c:v>10.895853066666668</c:v>
                </c:pt>
                <c:pt idx="88">
                  <c:v>11.303391633333334</c:v>
                </c:pt>
                <c:pt idx="89">
                  <c:v>11.693314222222222</c:v>
                </c:pt>
                <c:pt idx="90">
                  <c:v>12.065436555555557</c:v>
                </c:pt>
                <c:pt idx="91">
                  <c:v>12.419498444444445</c:v>
                </c:pt>
                <c:pt idx="92">
                  <c:v>12.755208444444444</c:v>
                </c:pt>
                <c:pt idx="93">
                  <c:v>13.072824222222222</c:v>
                </c:pt>
                <c:pt idx="94">
                  <c:v>13.374063999999999</c:v>
                </c:pt>
                <c:pt idx="95">
                  <c:v>13.658624444444444</c:v>
                </c:pt>
                <c:pt idx="96">
                  <c:v>13.926831222222223</c:v>
                </c:pt>
                <c:pt idx="97">
                  <c:v>14.180957444444443</c:v>
                </c:pt>
                <c:pt idx="98">
                  <c:v>14.421813777777778</c:v>
                </c:pt>
                <c:pt idx="99">
                  <c:v>14.647432222222225</c:v>
                </c:pt>
                <c:pt idx="100">
                  <c:v>14.860384111111111</c:v>
                </c:pt>
                <c:pt idx="101">
                  <c:v>15.062819111111111</c:v>
                </c:pt>
                <c:pt idx="102">
                  <c:v>15.254279</c:v>
                </c:pt>
                <c:pt idx="103">
                  <c:v>15.432518111111111</c:v>
                </c:pt>
                <c:pt idx="104">
                  <c:v>15.600943111111112</c:v>
                </c:pt>
                <c:pt idx="105">
                  <c:v>15.75918022222222</c:v>
                </c:pt>
                <c:pt idx="106">
                  <c:v>15.905810333333331</c:v>
                </c:pt>
                <c:pt idx="107">
                  <c:v>16.041521222222219</c:v>
                </c:pt>
                <c:pt idx="108">
                  <c:v>16.170667333333331</c:v>
                </c:pt>
                <c:pt idx="109">
                  <c:v>16.291053777777776</c:v>
                </c:pt>
                <c:pt idx="110">
                  <c:v>16.399655555555555</c:v>
                </c:pt>
                <c:pt idx="111">
                  <c:v>16.502025333333332</c:v>
                </c:pt>
                <c:pt idx="112">
                  <c:v>16.599823333333333</c:v>
                </c:pt>
                <c:pt idx="113">
                  <c:v>16.689418111111113</c:v>
                </c:pt>
                <c:pt idx="114">
                  <c:v>16.772303000000004</c:v>
                </c:pt>
                <c:pt idx="115">
                  <c:v>16.855420222222222</c:v>
                </c:pt>
                <c:pt idx="116">
                  <c:v>16.935041999999999</c:v>
                </c:pt>
                <c:pt idx="117">
                  <c:v>17.007701444444447</c:v>
                </c:pt>
                <c:pt idx="118">
                  <c:v>17.077225111111112</c:v>
                </c:pt>
                <c:pt idx="119">
                  <c:v>17.150764777777781</c:v>
                </c:pt>
                <c:pt idx="120">
                  <c:v>17.221902888888891</c:v>
                </c:pt>
                <c:pt idx="121">
                  <c:v>17.290744000000004</c:v>
                </c:pt>
                <c:pt idx="122">
                  <c:v>17.364071777777777</c:v>
                </c:pt>
                <c:pt idx="123">
                  <c:v>17.444257555555552</c:v>
                </c:pt>
                <c:pt idx="124">
                  <c:v>17.522705666666667</c:v>
                </c:pt>
                <c:pt idx="125">
                  <c:v>17.602592222222221</c:v>
                </c:pt>
                <c:pt idx="126">
                  <c:v>17.689919111111109</c:v>
                </c:pt>
                <c:pt idx="127">
                  <c:v>17.780374777777777</c:v>
                </c:pt>
                <c:pt idx="128">
                  <c:v>17.867437444444441</c:v>
                </c:pt>
                <c:pt idx="129">
                  <c:v>17.953295555555556</c:v>
                </c:pt>
                <c:pt idx="130">
                  <c:v>18.043084222222223</c:v>
                </c:pt>
                <c:pt idx="131">
                  <c:v>18.128705777777778</c:v>
                </c:pt>
                <c:pt idx="132">
                  <c:v>18.207013111111113</c:v>
                </c:pt>
                <c:pt idx="133">
                  <c:v>18.283657444444444</c:v>
                </c:pt>
                <c:pt idx="134">
                  <c:v>18.361528111111113</c:v>
                </c:pt>
                <c:pt idx="135">
                  <c:v>18.432126888888888</c:v>
                </c:pt>
                <c:pt idx="136">
                  <c:v>18.499432777777777</c:v>
                </c:pt>
                <c:pt idx="137">
                  <c:v>18.567591666666665</c:v>
                </c:pt>
                <c:pt idx="138">
                  <c:v>18.636735555555557</c:v>
                </c:pt>
                <c:pt idx="139">
                  <c:v>18.699089555555556</c:v>
                </c:pt>
                <c:pt idx="140">
                  <c:v>18.759910222222221</c:v>
                </c:pt>
                <c:pt idx="141">
                  <c:v>18.821851777777777</c:v>
                </c:pt>
                <c:pt idx="142">
                  <c:v>18.881481999999998</c:v>
                </c:pt>
                <c:pt idx="143">
                  <c:v>18.93442811111111</c:v>
                </c:pt>
                <c:pt idx="144">
                  <c:v>18.987270333333335</c:v>
                </c:pt>
                <c:pt idx="145">
                  <c:v>19.039895333333334</c:v>
                </c:pt>
                <c:pt idx="146">
                  <c:v>19.088865444444441</c:v>
                </c:pt>
                <c:pt idx="147">
                  <c:v>19.134869444444444</c:v>
                </c:pt>
                <c:pt idx="148">
                  <c:v>19.182577111111112</c:v>
                </c:pt>
                <c:pt idx="149">
                  <c:v>19.231762777777778</c:v>
                </c:pt>
                <c:pt idx="150">
                  <c:v>19.279278666666666</c:v>
                </c:pt>
                <c:pt idx="151">
                  <c:v>19.32747088888889</c:v>
                </c:pt>
                <c:pt idx="152">
                  <c:v>19.378406444444447</c:v>
                </c:pt>
                <c:pt idx="153">
                  <c:v>19.430532777777778</c:v>
                </c:pt>
                <c:pt idx="154">
                  <c:v>19.48253022222222</c:v>
                </c:pt>
                <c:pt idx="155">
                  <c:v>19.535920333333333</c:v>
                </c:pt>
                <c:pt idx="156">
                  <c:v>19.590021444444446</c:v>
                </c:pt>
                <c:pt idx="157">
                  <c:v>19.645053555555556</c:v>
                </c:pt>
                <c:pt idx="158">
                  <c:v>19.698462888888891</c:v>
                </c:pt>
                <c:pt idx="159">
                  <c:v>19.750319444444443</c:v>
                </c:pt>
                <c:pt idx="160">
                  <c:v>19.798467666666667</c:v>
                </c:pt>
                <c:pt idx="161">
                  <c:v>19.844399777777777</c:v>
                </c:pt>
                <c:pt idx="162">
                  <c:v>19.885513555555558</c:v>
                </c:pt>
                <c:pt idx="163">
                  <c:v>19.917474777777773</c:v>
                </c:pt>
                <c:pt idx="164">
                  <c:v>19.941423666666665</c:v>
                </c:pt>
                <c:pt idx="165">
                  <c:v>19.960703111111112</c:v>
                </c:pt>
                <c:pt idx="166">
                  <c:v>19.969513777777777</c:v>
                </c:pt>
                <c:pt idx="167">
                  <c:v>19.966091999999996</c:v>
                </c:pt>
                <c:pt idx="168">
                  <c:v>19.956854888888888</c:v>
                </c:pt>
                <c:pt idx="169">
                  <c:v>19.946003777777772</c:v>
                </c:pt>
                <c:pt idx="170">
                  <c:v>19.925240444444441</c:v>
                </c:pt>
                <c:pt idx="171">
                  <c:v>19.895108777777779</c:v>
                </c:pt>
                <c:pt idx="172">
                  <c:v>19.869107444444445</c:v>
                </c:pt>
                <c:pt idx="173">
                  <c:v>19.845782666666665</c:v>
                </c:pt>
                <c:pt idx="174">
                  <c:v>19.815219333333332</c:v>
                </c:pt>
                <c:pt idx="175">
                  <c:v>19.783815888888888</c:v>
                </c:pt>
                <c:pt idx="176">
                  <c:v>19.76017088888889</c:v>
                </c:pt>
                <c:pt idx="177">
                  <c:v>19.737648333333333</c:v>
                </c:pt>
                <c:pt idx="178">
                  <c:v>19.709647555555556</c:v>
                </c:pt>
                <c:pt idx="179">
                  <c:v>19.689716333333333</c:v>
                </c:pt>
                <c:pt idx="180">
                  <c:v>19.67864188888889</c:v>
                </c:pt>
                <c:pt idx="181">
                  <c:v>19.664595333333335</c:v>
                </c:pt>
                <c:pt idx="182">
                  <c:v>19.642997777777779</c:v>
                </c:pt>
                <c:pt idx="183">
                  <c:v>19.630269222222221</c:v>
                </c:pt>
                <c:pt idx="184">
                  <c:v>19.623810333333335</c:v>
                </c:pt>
                <c:pt idx="185">
                  <c:v>19.613065444444445</c:v>
                </c:pt>
                <c:pt idx="186">
                  <c:v>19.595011111111113</c:v>
                </c:pt>
                <c:pt idx="187">
                  <c:v>19.581405555555559</c:v>
                </c:pt>
                <c:pt idx="188">
                  <c:v>19.560994222222224</c:v>
                </c:pt>
                <c:pt idx="189">
                  <c:v>19.533044333333336</c:v>
                </c:pt>
                <c:pt idx="190">
                  <c:v>19.496586777777779</c:v>
                </c:pt>
                <c:pt idx="191">
                  <c:v>19.466111555555553</c:v>
                </c:pt>
                <c:pt idx="192">
                  <c:v>19.425825999999997</c:v>
                </c:pt>
                <c:pt idx="193">
                  <c:v>19.372016222222221</c:v>
                </c:pt>
                <c:pt idx="194">
                  <c:v>19.314983777777776</c:v>
                </c:pt>
                <c:pt idx="195">
                  <c:v>19.266411444444444</c:v>
                </c:pt>
                <c:pt idx="196">
                  <c:v>19.211883333333333</c:v>
                </c:pt>
                <c:pt idx="197">
                  <c:v>19.153008333333336</c:v>
                </c:pt>
                <c:pt idx="198">
                  <c:v>19.09892677777778</c:v>
                </c:pt>
                <c:pt idx="199">
                  <c:v>19.05836877777778</c:v>
                </c:pt>
                <c:pt idx="200">
                  <c:v>19.015892999999998</c:v>
                </c:pt>
                <c:pt idx="201">
                  <c:v>18.977485555555557</c:v>
                </c:pt>
                <c:pt idx="202">
                  <c:v>18.955600222222223</c:v>
                </c:pt>
                <c:pt idx="203">
                  <c:v>18.946723555555554</c:v>
                </c:pt>
                <c:pt idx="204">
                  <c:v>18.938347333333336</c:v>
                </c:pt>
                <c:pt idx="205">
                  <c:v>18.936294666666669</c:v>
                </c:pt>
                <c:pt idx="206">
                  <c:v>18.948868333333333</c:v>
                </c:pt>
                <c:pt idx="207">
                  <c:v>18.966887666666665</c:v>
                </c:pt>
                <c:pt idx="208">
                  <c:v>18.979331777777777</c:v>
                </c:pt>
                <c:pt idx="209">
                  <c:v>18.99124188888889</c:v>
                </c:pt>
                <c:pt idx="210">
                  <c:v>19.006952111111111</c:v>
                </c:pt>
                <c:pt idx="211">
                  <c:v>19.015269888888884</c:v>
                </c:pt>
                <c:pt idx="212">
                  <c:v>19.010264777777778</c:v>
                </c:pt>
                <c:pt idx="213">
                  <c:v>18.996829777777776</c:v>
                </c:pt>
                <c:pt idx="214">
                  <c:v>18.979641555555556</c:v>
                </c:pt>
                <c:pt idx="215">
                  <c:v>18.95234122222222</c:v>
                </c:pt>
                <c:pt idx="216">
                  <c:v>18.913857444444446</c:v>
                </c:pt>
                <c:pt idx="217">
                  <c:v>18.86850322222222</c:v>
                </c:pt>
                <c:pt idx="218">
                  <c:v>18.823260444444443</c:v>
                </c:pt>
                <c:pt idx="219">
                  <c:v>18.776057999999999</c:v>
                </c:pt>
                <c:pt idx="220">
                  <c:v>18.725310666666665</c:v>
                </c:pt>
                <c:pt idx="221">
                  <c:v>18.67556011111111</c:v>
                </c:pt>
                <c:pt idx="222">
                  <c:v>18.635714555555555</c:v>
                </c:pt>
                <c:pt idx="223">
                  <c:v>18.604030555555553</c:v>
                </c:pt>
                <c:pt idx="224">
                  <c:v>18.572943111111112</c:v>
                </c:pt>
                <c:pt idx="225">
                  <c:v>18.546929222222225</c:v>
                </c:pt>
                <c:pt idx="226">
                  <c:v>18.539550777777777</c:v>
                </c:pt>
                <c:pt idx="227">
                  <c:v>18.542732888888889</c:v>
                </c:pt>
                <c:pt idx="228">
                  <c:v>18.544271666666667</c:v>
                </c:pt>
                <c:pt idx="229">
                  <c:v>18.554473888888889</c:v>
                </c:pt>
                <c:pt idx="230">
                  <c:v>18.579075666666668</c:v>
                </c:pt>
                <c:pt idx="231">
                  <c:v>18.604229555555555</c:v>
                </c:pt>
                <c:pt idx="232">
                  <c:v>18.620282444444442</c:v>
                </c:pt>
                <c:pt idx="233">
                  <c:v>18.660981444444442</c:v>
                </c:pt>
                <c:pt idx="234">
                  <c:v>18.703406999999999</c:v>
                </c:pt>
                <c:pt idx="235">
                  <c:v>18.727467777777775</c:v>
                </c:pt>
                <c:pt idx="236">
                  <c:v>18.73112311111111</c:v>
                </c:pt>
                <c:pt idx="237">
                  <c:v>18.738181555555556</c:v>
                </c:pt>
                <c:pt idx="238">
                  <c:v>18.742113</c:v>
                </c:pt>
                <c:pt idx="239">
                  <c:v>18.726231333333335</c:v>
                </c:pt>
                <c:pt idx="240">
                  <c:v>18.695509888888893</c:v>
                </c:pt>
                <c:pt idx="241">
                  <c:v>18.670445000000001</c:v>
                </c:pt>
                <c:pt idx="242">
                  <c:v>18.60257711111111</c:v>
                </c:pt>
                <c:pt idx="243">
                  <c:v>18.528893777777778</c:v>
                </c:pt>
                <c:pt idx="244">
                  <c:v>18.46112022222222</c:v>
                </c:pt>
                <c:pt idx="245">
                  <c:v>18.417119999999997</c:v>
                </c:pt>
                <c:pt idx="246">
                  <c:v>18.370545555555555</c:v>
                </c:pt>
                <c:pt idx="247">
                  <c:v>18.316369666666663</c:v>
                </c:pt>
                <c:pt idx="248">
                  <c:v>18.279205888888885</c:v>
                </c:pt>
                <c:pt idx="249">
                  <c:v>18.268872111111111</c:v>
                </c:pt>
                <c:pt idx="250">
                  <c:v>18.255997111111114</c:v>
                </c:pt>
                <c:pt idx="251">
                  <c:v>18.262976555555557</c:v>
                </c:pt>
                <c:pt idx="252">
                  <c:v>18.289080111111115</c:v>
                </c:pt>
                <c:pt idx="253">
                  <c:v>18.330207000000001</c:v>
                </c:pt>
                <c:pt idx="254">
                  <c:v>18.352056111111111</c:v>
                </c:pt>
                <c:pt idx="255">
                  <c:v>18.374190444444448</c:v>
                </c:pt>
                <c:pt idx="256">
                  <c:v>18.416859444444444</c:v>
                </c:pt>
                <c:pt idx="257">
                  <c:v>18.454833222222224</c:v>
                </c:pt>
                <c:pt idx="258">
                  <c:v>18.462140111111111</c:v>
                </c:pt>
                <c:pt idx="259">
                  <c:v>18.464692777777781</c:v>
                </c:pt>
                <c:pt idx="260">
                  <c:v>18.474612</c:v>
                </c:pt>
                <c:pt idx="261">
                  <c:v>18.459433444444446</c:v>
                </c:pt>
                <c:pt idx="262">
                  <c:v>18.411504111111114</c:v>
                </c:pt>
                <c:pt idx="263">
                  <c:v>18.366055888888887</c:v>
                </c:pt>
                <c:pt idx="264">
                  <c:v>18.321710222222222</c:v>
                </c:pt>
                <c:pt idx="265">
                  <c:v>18.247876000000002</c:v>
                </c:pt>
                <c:pt idx="266">
                  <c:v>18.154069</c:v>
                </c:pt>
                <c:pt idx="267">
                  <c:v>18.07447322222222</c:v>
                </c:pt>
                <c:pt idx="268">
                  <c:v>18.002331777777776</c:v>
                </c:pt>
                <c:pt idx="269">
                  <c:v>17.913013777777778</c:v>
                </c:pt>
                <c:pt idx="270">
                  <c:v>17.82673888888889</c:v>
                </c:pt>
                <c:pt idx="271">
                  <c:v>17.765867555555555</c:v>
                </c:pt>
                <c:pt idx="272">
                  <c:v>17.715312222222224</c:v>
                </c:pt>
                <c:pt idx="273">
                  <c:v>17.659476999999999</c:v>
                </c:pt>
                <c:pt idx="274">
                  <c:v>17.618853444444444</c:v>
                </c:pt>
                <c:pt idx="275">
                  <c:v>17.609112777777778</c:v>
                </c:pt>
                <c:pt idx="276">
                  <c:v>17.607165111111115</c:v>
                </c:pt>
                <c:pt idx="277">
                  <c:v>17.600749222222223</c:v>
                </c:pt>
                <c:pt idx="278">
                  <c:v>17.606232666666664</c:v>
                </c:pt>
                <c:pt idx="279">
                  <c:v>17.631150333333331</c:v>
                </c:pt>
                <c:pt idx="280">
                  <c:v>17.65337511111111</c:v>
                </c:pt>
                <c:pt idx="281">
                  <c:v>17.664525444444443</c:v>
                </c:pt>
                <c:pt idx="282">
                  <c:v>17.68003655555556</c:v>
                </c:pt>
                <c:pt idx="283">
                  <c:v>17.702401666666667</c:v>
                </c:pt>
                <c:pt idx="284">
                  <c:v>17.707329888888886</c:v>
                </c:pt>
                <c:pt idx="285">
                  <c:v>17.694879555555559</c:v>
                </c:pt>
                <c:pt idx="286">
                  <c:v>17.682178000000004</c:v>
                </c:pt>
                <c:pt idx="287">
                  <c:v>17.669116666666667</c:v>
                </c:pt>
                <c:pt idx="288">
                  <c:v>17.636059111111109</c:v>
                </c:pt>
                <c:pt idx="289">
                  <c:v>17.591216777777774</c:v>
                </c:pt>
                <c:pt idx="290">
                  <c:v>17.551412111111112</c:v>
                </c:pt>
                <c:pt idx="291">
                  <c:v>17.512793222222225</c:v>
                </c:pt>
                <c:pt idx="292">
                  <c:v>17.462165444444445</c:v>
                </c:pt>
                <c:pt idx="293">
                  <c:v>17.41468877777778</c:v>
                </c:pt>
                <c:pt idx="294">
                  <c:v>17.382083333333334</c:v>
                </c:pt>
                <c:pt idx="295">
                  <c:v>17.35639311111111</c:v>
                </c:pt>
                <c:pt idx="296">
                  <c:v>17.331155111111109</c:v>
                </c:pt>
                <c:pt idx="297">
                  <c:v>17.320123666666667</c:v>
                </c:pt>
                <c:pt idx="298">
                  <c:v>17.328004555555552</c:v>
                </c:pt>
                <c:pt idx="299">
                  <c:v>17.345112222222223</c:v>
                </c:pt>
                <c:pt idx="300">
                  <c:v>17.367234888888888</c:v>
                </c:pt>
                <c:pt idx="301">
                  <c:v>17.404144777777777</c:v>
                </c:pt>
                <c:pt idx="302">
                  <c:v>17.45285766666667</c:v>
                </c:pt>
                <c:pt idx="303">
                  <c:v>17.505180888888887</c:v>
                </c:pt>
                <c:pt idx="304">
                  <c:v>17.557147222222223</c:v>
                </c:pt>
                <c:pt idx="305">
                  <c:v>17.614015888888886</c:v>
                </c:pt>
                <c:pt idx="306">
                  <c:v>17.670828999999998</c:v>
                </c:pt>
                <c:pt idx="307">
                  <c:v>17.718624888888886</c:v>
                </c:pt>
                <c:pt idx="308">
                  <c:v>17.755865999999997</c:v>
                </c:pt>
                <c:pt idx="309">
                  <c:v>17.787393666666667</c:v>
                </c:pt>
                <c:pt idx="310">
                  <c:v>17.811264111111107</c:v>
                </c:pt>
                <c:pt idx="311">
                  <c:v>17.822908888888886</c:v>
                </c:pt>
                <c:pt idx="312">
                  <c:v>17.817376111111113</c:v>
                </c:pt>
                <c:pt idx="313">
                  <c:v>17.795040444444446</c:v>
                </c:pt>
                <c:pt idx="314">
                  <c:v>17.762498777777779</c:v>
                </c:pt>
                <c:pt idx="315">
                  <c:v>17.721941555555556</c:v>
                </c:pt>
                <c:pt idx="316">
                  <c:v>17.677787444444444</c:v>
                </c:pt>
                <c:pt idx="317">
                  <c:v>17.634414777777778</c:v>
                </c:pt>
                <c:pt idx="318">
                  <c:v>17.59186177777778</c:v>
                </c:pt>
                <c:pt idx="319">
                  <c:v>17.549954444444442</c:v>
                </c:pt>
                <c:pt idx="320">
                  <c:v>17.511017999999996</c:v>
                </c:pt>
                <c:pt idx="321">
                  <c:v>17.488144999999999</c:v>
                </c:pt>
                <c:pt idx="322">
                  <c:v>17.494471000000001</c:v>
                </c:pt>
                <c:pt idx="323">
                  <c:v>17.514191888888888</c:v>
                </c:pt>
                <c:pt idx="324">
                  <c:v>17.541672999999999</c:v>
                </c:pt>
                <c:pt idx="325">
                  <c:v>17.573563888888888</c:v>
                </c:pt>
                <c:pt idx="326">
                  <c:v>17.611245444444442</c:v>
                </c:pt>
                <c:pt idx="327">
                  <c:v>17.652399444444441</c:v>
                </c:pt>
                <c:pt idx="328">
                  <c:v>17.689728333333331</c:v>
                </c:pt>
                <c:pt idx="329">
                  <c:v>17.722470333333334</c:v>
                </c:pt>
                <c:pt idx="330">
                  <c:v>17.74653288888889</c:v>
                </c:pt>
                <c:pt idx="331">
                  <c:v>17.751555555555555</c:v>
                </c:pt>
                <c:pt idx="332">
                  <c:v>17.739599666666667</c:v>
                </c:pt>
                <c:pt idx="333">
                  <c:v>17.714928666666665</c:v>
                </c:pt>
                <c:pt idx="334">
                  <c:v>17.685472666666662</c:v>
                </c:pt>
                <c:pt idx="335">
                  <c:v>17.646915</c:v>
                </c:pt>
                <c:pt idx="336">
                  <c:v>17.597470666666666</c:v>
                </c:pt>
                <c:pt idx="337">
                  <c:v>17.544708999999997</c:v>
                </c:pt>
                <c:pt idx="338">
                  <c:v>17.494564555555556</c:v>
                </c:pt>
                <c:pt idx="339">
                  <c:v>17.443348</c:v>
                </c:pt>
                <c:pt idx="340">
                  <c:v>17.389728000000002</c:v>
                </c:pt>
                <c:pt idx="341">
                  <c:v>17.341463222222224</c:v>
                </c:pt>
                <c:pt idx="342">
                  <c:v>17.299604222222221</c:v>
                </c:pt>
                <c:pt idx="343">
                  <c:v>17.257154888888888</c:v>
                </c:pt>
                <c:pt idx="344">
                  <c:v>17.214025333333332</c:v>
                </c:pt>
                <c:pt idx="345">
                  <c:v>17.171243666666665</c:v>
                </c:pt>
                <c:pt idx="346">
                  <c:v>17.128598444444442</c:v>
                </c:pt>
                <c:pt idx="347">
                  <c:v>17.071376888888889</c:v>
                </c:pt>
                <c:pt idx="348">
                  <c:v>16.998957555555553</c:v>
                </c:pt>
                <c:pt idx="349">
                  <c:v>16.919839444444442</c:v>
                </c:pt>
                <c:pt idx="350">
                  <c:v>16.822226777777775</c:v>
                </c:pt>
                <c:pt idx="351">
                  <c:v>16.707130111111109</c:v>
                </c:pt>
                <c:pt idx="352">
                  <c:v>16.577574222222221</c:v>
                </c:pt>
                <c:pt idx="353">
                  <c:v>16.436026111111108</c:v>
                </c:pt>
                <c:pt idx="354">
                  <c:v>16.284627888888888</c:v>
                </c:pt>
                <c:pt idx="355">
                  <c:v>16.121375888888888</c:v>
                </c:pt>
                <c:pt idx="356">
                  <c:v>15.965011555555558</c:v>
                </c:pt>
                <c:pt idx="357">
                  <c:v>15.819936</c:v>
                </c:pt>
                <c:pt idx="358">
                  <c:v>15.675067555555557</c:v>
                </c:pt>
                <c:pt idx="359">
                  <c:v>15.547654666666666</c:v>
                </c:pt>
                <c:pt idx="360">
                  <c:v>15.425617444444445</c:v>
                </c:pt>
                <c:pt idx="361">
                  <c:v>15.309663666666669</c:v>
                </c:pt>
                <c:pt idx="362">
                  <c:v>15.197617333333334</c:v>
                </c:pt>
                <c:pt idx="363">
                  <c:v>15.085839111111113</c:v>
                </c:pt>
                <c:pt idx="364">
                  <c:v>14.966342666666666</c:v>
                </c:pt>
                <c:pt idx="365">
                  <c:v>14.837004</c:v>
                </c:pt>
                <c:pt idx="366">
                  <c:v>14.692632222222219</c:v>
                </c:pt>
                <c:pt idx="367">
                  <c:v>14.529715111111111</c:v>
                </c:pt>
                <c:pt idx="368">
                  <c:v>14.340357666666668</c:v>
                </c:pt>
                <c:pt idx="369">
                  <c:v>14.142114333333334</c:v>
                </c:pt>
                <c:pt idx="370">
                  <c:v>13.927252666666666</c:v>
                </c:pt>
                <c:pt idx="371">
                  <c:v>13.68006688888889</c:v>
                </c:pt>
                <c:pt idx="372">
                  <c:v>13.407007777777778</c:v>
                </c:pt>
                <c:pt idx="373">
                  <c:v>13.132667000000001</c:v>
                </c:pt>
                <c:pt idx="374">
                  <c:v>12.839605555555556</c:v>
                </c:pt>
                <c:pt idx="375">
                  <c:v>12.513970777777779</c:v>
                </c:pt>
                <c:pt idx="376">
                  <c:v>12.173132777777777</c:v>
                </c:pt>
                <c:pt idx="377">
                  <c:v>11.823253666666666</c:v>
                </c:pt>
                <c:pt idx="378">
                  <c:v>11.449751733333333</c:v>
                </c:pt>
                <c:pt idx="379">
                  <c:v>11.054087166666667</c:v>
                </c:pt>
                <c:pt idx="380">
                  <c:v>10.659671299999999</c:v>
                </c:pt>
                <c:pt idx="381">
                  <c:v>10.259333311111112</c:v>
                </c:pt>
                <c:pt idx="382">
                  <c:v>9.8286466555555556</c:v>
                </c:pt>
                <c:pt idx="383">
                  <c:v>9.3747170111111107</c:v>
                </c:pt>
                <c:pt idx="384">
                  <c:v>8.9247491222222219</c:v>
                </c:pt>
                <c:pt idx="385">
                  <c:v>8.456355966666667</c:v>
                </c:pt>
                <c:pt idx="386">
                  <c:v>7.9586416222222232</c:v>
                </c:pt>
                <c:pt idx="387">
                  <c:v>7.4266391111111103</c:v>
                </c:pt>
                <c:pt idx="388">
                  <c:v>6.878438288888888</c:v>
                </c:pt>
                <c:pt idx="389">
                  <c:v>6.3267004555555557</c:v>
                </c:pt>
                <c:pt idx="390">
                  <c:v>5.7709064333333338</c:v>
                </c:pt>
                <c:pt idx="391">
                  <c:v>5.2207255555555561</c:v>
                </c:pt>
                <c:pt idx="392">
                  <c:v>4.6710296111111118</c:v>
                </c:pt>
                <c:pt idx="393">
                  <c:v>4.1241024222222222</c:v>
                </c:pt>
                <c:pt idx="394">
                  <c:v>3.608522733333333</c:v>
                </c:pt>
                <c:pt idx="395">
                  <c:v>3.1266968222222222</c:v>
                </c:pt>
                <c:pt idx="396">
                  <c:v>2.7079635555555561</c:v>
                </c:pt>
                <c:pt idx="397">
                  <c:v>2.1012672999999999</c:v>
                </c:pt>
                <c:pt idx="398">
                  <c:v>1.7978984</c:v>
                </c:pt>
                <c:pt idx="399">
                  <c:v>1.4763877000000001</c:v>
                </c:pt>
                <c:pt idx="400">
                  <c:v>1.3140436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064-4845-9340-FC9A161AA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(GHz)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5033427989588894"/>
          <c:y val="0.58073381452318462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Signal Gain (dB) vs. Frequency,</a:t>
            </a:r>
            <a:r>
              <a:rPr lang="en-US" baseline="0"/>
              <a:t> Over Temp., 3V / -0.5V Bias</a:t>
            </a:r>
            <a:endParaRPr lang="en-US"/>
          </a:p>
        </c:rich>
      </c:tx>
      <c:layout>
        <c:manualLayout>
          <c:xMode val="edge"/>
          <c:yMode val="edge"/>
          <c:x val="0.13256933508311458"/>
          <c:y val="2.29884806065908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46288255194888E-2"/>
          <c:y val="0.10743073782443859"/>
          <c:w val="0.88494395484248656"/>
          <c:h val="0.74925905813497451"/>
        </c:manualLayout>
      </c:layout>
      <c:scatterChart>
        <c:scatterStyle val="smoothMarker"/>
        <c:varyColors val="0"/>
        <c:ser>
          <c:idx val="0"/>
          <c:order val="0"/>
          <c:tx>
            <c:v>-40 C</c:v>
          </c:tx>
          <c:spPr>
            <a:ln w="19050" cap="rnd">
              <a:solidFill>
                <a:srgbClr val="4472C4">
                  <a:lumMod val="5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SSG'!$A$6:$A$406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SSG'!$I$6:$I$406</c:f>
              <c:numCache>
                <c:formatCode>General</c:formatCode>
                <c:ptCount val="401"/>
                <c:pt idx="0">
                  <c:v>-47.342407000000001</c:v>
                </c:pt>
                <c:pt idx="1">
                  <c:v>-49.062503999999997</c:v>
                </c:pt>
                <c:pt idx="2">
                  <c:v>-49.117156999999999</c:v>
                </c:pt>
                <c:pt idx="3">
                  <c:v>-47.623890000000003</c:v>
                </c:pt>
                <c:pt idx="4">
                  <c:v>-37.422612666666673</c:v>
                </c:pt>
                <c:pt idx="5">
                  <c:v>-33.731733222222218</c:v>
                </c:pt>
                <c:pt idx="6">
                  <c:v>-29.478233333333336</c:v>
                </c:pt>
                <c:pt idx="7">
                  <c:v>-24.888029733333333</c:v>
                </c:pt>
                <c:pt idx="8">
                  <c:v>-20.16733947777778</c:v>
                </c:pt>
                <c:pt idx="9">
                  <c:v>-15.843001644444447</c:v>
                </c:pt>
                <c:pt idx="10">
                  <c:v>-12.141565660000003</c:v>
                </c:pt>
                <c:pt idx="11">
                  <c:v>-8.9219833822222245</c:v>
                </c:pt>
                <c:pt idx="12">
                  <c:v>-6.1080709711111103</c:v>
                </c:pt>
                <c:pt idx="13">
                  <c:v>-3.6302399266666661</c:v>
                </c:pt>
                <c:pt idx="14">
                  <c:v>-1.4571840822222224</c:v>
                </c:pt>
                <c:pt idx="15">
                  <c:v>0.43743878444444445</c:v>
                </c:pt>
                <c:pt idx="16">
                  <c:v>2.0639169288888888</c:v>
                </c:pt>
                <c:pt idx="17">
                  <c:v>3.4270904177777775</c:v>
                </c:pt>
                <c:pt idx="18">
                  <c:v>4.5313854844444439</c:v>
                </c:pt>
                <c:pt idx="19">
                  <c:v>5.383352344444444</c:v>
                </c:pt>
                <c:pt idx="20">
                  <c:v>5.988742588888889</c:v>
                </c:pt>
                <c:pt idx="21">
                  <c:v>6.3567599222222215</c:v>
                </c:pt>
                <c:pt idx="22">
                  <c:v>6.5020839888888879</c:v>
                </c:pt>
                <c:pt idx="23">
                  <c:v>6.4429959666666665</c:v>
                </c:pt>
                <c:pt idx="24">
                  <c:v>6.1996289777777775</c:v>
                </c:pt>
                <c:pt idx="25">
                  <c:v>5.7957526999999986</c:v>
                </c:pt>
                <c:pt idx="26">
                  <c:v>5.256998577777777</c:v>
                </c:pt>
                <c:pt idx="27">
                  <c:v>4.6086515333333331</c:v>
                </c:pt>
                <c:pt idx="28">
                  <c:v>3.8752111855555551</c:v>
                </c:pt>
                <c:pt idx="29">
                  <c:v>3.0820692566666668</c:v>
                </c:pt>
                <c:pt idx="30">
                  <c:v>2.2537982122222222</c:v>
                </c:pt>
                <c:pt idx="31">
                  <c:v>1.4136379344444443</c:v>
                </c:pt>
                <c:pt idx="32">
                  <c:v>0.58406933444444442</c:v>
                </c:pt>
                <c:pt idx="33">
                  <c:v>-0.21304683222222209</c:v>
                </c:pt>
                <c:pt idx="34">
                  <c:v>-0.96068354333333339</c:v>
                </c:pt>
                <c:pt idx="35">
                  <c:v>-1.6452469433333332</c:v>
                </c:pt>
                <c:pt idx="36">
                  <c:v>-2.2558239100000002</c:v>
                </c:pt>
                <c:pt idx="37">
                  <c:v>-2.7867820288888887</c:v>
                </c:pt>
                <c:pt idx="38">
                  <c:v>-3.2380898777777776</c:v>
                </c:pt>
                <c:pt idx="39">
                  <c:v>-3.6108504666666668</c:v>
                </c:pt>
                <c:pt idx="40">
                  <c:v>-3.9084603111111114</c:v>
                </c:pt>
                <c:pt idx="41">
                  <c:v>-4.1389282111111108</c:v>
                </c:pt>
                <c:pt idx="42">
                  <c:v>-4.3119644666666668</c:v>
                </c:pt>
                <c:pt idx="43">
                  <c:v>-4.434859811111111</c:v>
                </c:pt>
                <c:pt idx="44">
                  <c:v>-4.5152243555555556</c:v>
                </c:pt>
                <c:pt idx="45">
                  <c:v>-4.5630218777777785</c:v>
                </c:pt>
                <c:pt idx="46">
                  <c:v>-4.5841834333333331</c:v>
                </c:pt>
                <c:pt idx="47">
                  <c:v>-4.5811632000000007</c:v>
                </c:pt>
                <c:pt idx="48">
                  <c:v>-4.5579588777777778</c:v>
                </c:pt>
                <c:pt idx="49">
                  <c:v>-4.5184619222222224</c:v>
                </c:pt>
                <c:pt idx="50">
                  <c:v>-4.4614315555555555</c:v>
                </c:pt>
                <c:pt idx="51">
                  <c:v>-4.3843610000000002</c:v>
                </c:pt>
                <c:pt idx="52">
                  <c:v>-4.2874968555555562</c:v>
                </c:pt>
                <c:pt idx="53">
                  <c:v>-4.1707416555555552</c:v>
                </c:pt>
                <c:pt idx="54">
                  <c:v>-4.0297445555555562</c:v>
                </c:pt>
                <c:pt idx="55">
                  <c:v>-3.8612934555555558</c:v>
                </c:pt>
                <c:pt idx="56">
                  <c:v>-3.6658998111111112</c:v>
                </c:pt>
                <c:pt idx="57">
                  <c:v>-3.4417950888888886</c:v>
                </c:pt>
                <c:pt idx="58">
                  <c:v>-3.1846898222222224</c:v>
                </c:pt>
                <c:pt idx="59">
                  <c:v>-2.8937437333333329</c:v>
                </c:pt>
                <c:pt idx="60">
                  <c:v>-2.5705360444444443</c:v>
                </c:pt>
                <c:pt idx="61">
                  <c:v>-2.2144442588888889</c:v>
                </c:pt>
                <c:pt idx="62">
                  <c:v>-1.8239784858888888</c:v>
                </c:pt>
                <c:pt idx="63">
                  <c:v>-1.4011904203333332</c:v>
                </c:pt>
                <c:pt idx="64">
                  <c:v>-0.95004612033333324</c:v>
                </c:pt>
                <c:pt idx="65">
                  <c:v>-0.47142427588888886</c:v>
                </c:pt>
                <c:pt idx="66">
                  <c:v>3.3112779666666738E-2</c:v>
                </c:pt>
                <c:pt idx="67">
                  <c:v>0.5587657463333332</c:v>
                </c:pt>
                <c:pt idx="68">
                  <c:v>1.100150113</c:v>
                </c:pt>
                <c:pt idx="69">
                  <c:v>1.6539435241111109</c:v>
                </c:pt>
                <c:pt idx="70">
                  <c:v>2.2164174052222219</c:v>
                </c:pt>
                <c:pt idx="71">
                  <c:v>2.7828470100000002</c:v>
                </c:pt>
                <c:pt idx="72">
                  <c:v>3.3482262222222223</c:v>
                </c:pt>
                <c:pt idx="73">
                  <c:v>3.9103214111111111</c:v>
                </c:pt>
                <c:pt idx="74">
                  <c:v>4.4672178111111105</c:v>
                </c:pt>
                <c:pt idx="75">
                  <c:v>5.0152028333333334</c:v>
                </c:pt>
                <c:pt idx="76">
                  <c:v>5.5510038222222216</c:v>
                </c:pt>
                <c:pt idx="77">
                  <c:v>6.0752041333333331</c:v>
                </c:pt>
                <c:pt idx="78">
                  <c:v>6.5881138888888886</c:v>
                </c:pt>
                <c:pt idx="79">
                  <c:v>7.0885730777777782</c:v>
                </c:pt>
                <c:pt idx="80">
                  <c:v>7.5760661666666671</c:v>
                </c:pt>
                <c:pt idx="81">
                  <c:v>8.0530083444444447</c:v>
                </c:pt>
                <c:pt idx="82">
                  <c:v>8.5210213777777781</c:v>
                </c:pt>
                <c:pt idx="83">
                  <c:v>8.9800131777777779</c:v>
                </c:pt>
                <c:pt idx="84">
                  <c:v>9.4310571666666672</c:v>
                </c:pt>
                <c:pt idx="85">
                  <c:v>9.8771264444444444</c:v>
                </c:pt>
                <c:pt idx="86">
                  <c:v>10.319227988888889</c:v>
                </c:pt>
                <c:pt idx="87">
                  <c:v>10.756372344444445</c:v>
                </c:pt>
                <c:pt idx="88">
                  <c:v>11.189426266666667</c:v>
                </c:pt>
                <c:pt idx="89">
                  <c:v>11.620261255555555</c:v>
                </c:pt>
                <c:pt idx="90">
                  <c:v>12.048436333333333</c:v>
                </c:pt>
                <c:pt idx="91">
                  <c:v>12.471657444444444</c:v>
                </c:pt>
                <c:pt idx="92">
                  <c:v>12.88948922222222</c:v>
                </c:pt>
                <c:pt idx="93">
                  <c:v>13.30223711111111</c:v>
                </c:pt>
                <c:pt idx="94">
                  <c:v>13.707656222222221</c:v>
                </c:pt>
                <c:pt idx="95">
                  <c:v>14.102426000000001</c:v>
                </c:pt>
                <c:pt idx="96">
                  <c:v>14.486329111111113</c:v>
                </c:pt>
                <c:pt idx="97">
                  <c:v>14.859097444444448</c:v>
                </c:pt>
                <c:pt idx="98">
                  <c:v>15.217232777777777</c:v>
                </c:pt>
                <c:pt idx="99">
                  <c:v>15.558226222222222</c:v>
                </c:pt>
                <c:pt idx="100">
                  <c:v>15.883590555555555</c:v>
                </c:pt>
                <c:pt idx="101">
                  <c:v>16.193308999999999</c:v>
                </c:pt>
                <c:pt idx="102">
                  <c:v>16.485011888888884</c:v>
                </c:pt>
                <c:pt idx="103">
                  <c:v>16.759064888888886</c:v>
                </c:pt>
                <c:pt idx="104">
                  <c:v>17.018666111111109</c:v>
                </c:pt>
                <c:pt idx="105">
                  <c:v>17.264326999999998</c:v>
                </c:pt>
                <c:pt idx="106">
                  <c:v>17.495553444444443</c:v>
                </c:pt>
                <c:pt idx="107">
                  <c:v>17.715209666666667</c:v>
                </c:pt>
                <c:pt idx="108">
                  <c:v>17.927163111111113</c:v>
                </c:pt>
                <c:pt idx="109">
                  <c:v>18.131525333333332</c:v>
                </c:pt>
                <c:pt idx="110">
                  <c:v>18.328540888888888</c:v>
                </c:pt>
                <c:pt idx="111">
                  <c:v>18.521210888888888</c:v>
                </c:pt>
                <c:pt idx="112">
                  <c:v>18.711723888888891</c:v>
                </c:pt>
                <c:pt idx="113">
                  <c:v>18.899122777777777</c:v>
                </c:pt>
                <c:pt idx="114">
                  <c:v>19.08340188888889</c:v>
                </c:pt>
                <c:pt idx="115">
                  <c:v>19.266186666666666</c:v>
                </c:pt>
                <c:pt idx="116">
                  <c:v>19.447775555555555</c:v>
                </c:pt>
                <c:pt idx="117">
                  <c:v>19.626109111111109</c:v>
                </c:pt>
                <c:pt idx="118">
                  <c:v>19.800664666666663</c:v>
                </c:pt>
                <c:pt idx="119">
                  <c:v>19.972538999999998</c:v>
                </c:pt>
                <c:pt idx="120">
                  <c:v>20.141140555555559</c:v>
                </c:pt>
                <c:pt idx="121">
                  <c:v>20.304048222222224</c:v>
                </c:pt>
                <c:pt idx="122">
                  <c:v>20.461322222222222</c:v>
                </c:pt>
                <c:pt idx="123">
                  <c:v>20.613885999999997</c:v>
                </c:pt>
                <c:pt idx="124">
                  <c:v>20.760367444444441</c:v>
                </c:pt>
                <c:pt idx="125">
                  <c:v>20.899341777777778</c:v>
                </c:pt>
                <c:pt idx="126">
                  <c:v>21.032060555555557</c:v>
                </c:pt>
                <c:pt idx="127">
                  <c:v>21.15926988888889</c:v>
                </c:pt>
                <c:pt idx="128">
                  <c:v>21.279723222222223</c:v>
                </c:pt>
                <c:pt idx="129">
                  <c:v>21.393160444444444</c:v>
                </c:pt>
                <c:pt idx="130">
                  <c:v>21.501342333333337</c:v>
                </c:pt>
                <c:pt idx="131">
                  <c:v>21.604107777777777</c:v>
                </c:pt>
                <c:pt idx="132">
                  <c:v>21.700327555555557</c:v>
                </c:pt>
                <c:pt idx="133">
                  <c:v>21.79096366666667</c:v>
                </c:pt>
                <c:pt idx="134">
                  <c:v>21.876827111111112</c:v>
                </c:pt>
                <c:pt idx="135">
                  <c:v>21.956419333333333</c:v>
                </c:pt>
                <c:pt idx="136">
                  <c:v>22.029332111111117</c:v>
                </c:pt>
                <c:pt idx="137">
                  <c:v>22.09624911111111</c:v>
                </c:pt>
                <c:pt idx="138">
                  <c:v>22.156606888888891</c:v>
                </c:pt>
                <c:pt idx="139">
                  <c:v>22.20923211111111</c:v>
                </c:pt>
                <c:pt idx="140">
                  <c:v>22.254430555555558</c:v>
                </c:pt>
                <c:pt idx="141">
                  <c:v>22.292897777777782</c:v>
                </c:pt>
                <c:pt idx="142">
                  <c:v>22.323953444444442</c:v>
                </c:pt>
                <c:pt idx="143">
                  <c:v>22.347315333333331</c:v>
                </c:pt>
                <c:pt idx="144">
                  <c:v>22.364288555555557</c:v>
                </c:pt>
                <c:pt idx="145">
                  <c:v>22.375495333333333</c:v>
                </c:pt>
                <c:pt idx="146">
                  <c:v>22.380518777777773</c:v>
                </c:pt>
                <c:pt idx="147">
                  <c:v>22.379681444444444</c:v>
                </c:pt>
                <c:pt idx="148">
                  <c:v>22.374404777777777</c:v>
                </c:pt>
                <c:pt idx="149">
                  <c:v>22.365274333333332</c:v>
                </c:pt>
                <c:pt idx="150">
                  <c:v>22.351578222222219</c:v>
                </c:pt>
                <c:pt idx="151">
                  <c:v>22.333708888888889</c:v>
                </c:pt>
                <c:pt idx="152">
                  <c:v>22.313113333333334</c:v>
                </c:pt>
                <c:pt idx="153">
                  <c:v>22.289825666666665</c:v>
                </c:pt>
                <c:pt idx="154">
                  <c:v>22.262803222222221</c:v>
                </c:pt>
                <c:pt idx="155">
                  <c:v>22.232980555555557</c:v>
                </c:pt>
                <c:pt idx="156">
                  <c:v>22.201969666666663</c:v>
                </c:pt>
                <c:pt idx="157">
                  <c:v>22.168971333333332</c:v>
                </c:pt>
                <c:pt idx="158">
                  <c:v>22.132950333333334</c:v>
                </c:pt>
                <c:pt idx="159">
                  <c:v>22.095407222222224</c:v>
                </c:pt>
                <c:pt idx="160">
                  <c:v>22.057312444444445</c:v>
                </c:pt>
                <c:pt idx="161">
                  <c:v>22.017292444444443</c:v>
                </c:pt>
                <c:pt idx="162">
                  <c:v>21.975270666666667</c:v>
                </c:pt>
                <c:pt idx="163">
                  <c:v>21.933127555555554</c:v>
                </c:pt>
                <c:pt idx="164">
                  <c:v>21.890982666666662</c:v>
                </c:pt>
                <c:pt idx="165">
                  <c:v>21.847438777777782</c:v>
                </c:pt>
                <c:pt idx="166">
                  <c:v>21.803275333333332</c:v>
                </c:pt>
                <c:pt idx="167">
                  <c:v>21.760238777777776</c:v>
                </c:pt>
                <c:pt idx="168">
                  <c:v>21.717893888888891</c:v>
                </c:pt>
                <c:pt idx="169">
                  <c:v>21.675546444444443</c:v>
                </c:pt>
                <c:pt idx="170">
                  <c:v>21.634252777777778</c:v>
                </c:pt>
                <c:pt idx="171">
                  <c:v>21.595033222222224</c:v>
                </c:pt>
                <c:pt idx="172">
                  <c:v>21.557102222222223</c:v>
                </c:pt>
                <c:pt idx="173">
                  <c:v>21.520095555555557</c:v>
                </c:pt>
                <c:pt idx="174">
                  <c:v>21.485015777777779</c:v>
                </c:pt>
                <c:pt idx="175">
                  <c:v>21.452702555555557</c:v>
                </c:pt>
                <c:pt idx="176">
                  <c:v>21.422264222222221</c:v>
                </c:pt>
                <c:pt idx="177">
                  <c:v>21.393834111111111</c:v>
                </c:pt>
                <c:pt idx="178">
                  <c:v>21.368350222222222</c:v>
                </c:pt>
                <c:pt idx="179">
                  <c:v>21.346287555555556</c:v>
                </c:pt>
                <c:pt idx="180">
                  <c:v>21.327040444444446</c:v>
                </c:pt>
                <c:pt idx="181">
                  <c:v>21.310891555555557</c:v>
                </c:pt>
                <c:pt idx="182">
                  <c:v>21.298659555555552</c:v>
                </c:pt>
                <c:pt idx="183">
                  <c:v>21.290350666666669</c:v>
                </c:pt>
                <c:pt idx="184">
                  <c:v>21.285334555555561</c:v>
                </c:pt>
                <c:pt idx="185">
                  <c:v>21.283765333333335</c:v>
                </c:pt>
                <c:pt idx="186">
                  <c:v>21.28640155555556</c:v>
                </c:pt>
                <c:pt idx="187">
                  <c:v>21.292774000000001</c:v>
                </c:pt>
                <c:pt idx="188">
                  <c:v>21.302033888888886</c:v>
                </c:pt>
                <c:pt idx="189">
                  <c:v>21.313389222222224</c:v>
                </c:pt>
                <c:pt idx="190">
                  <c:v>21.326860555555555</c:v>
                </c:pt>
                <c:pt idx="191">
                  <c:v>21.341286222222223</c:v>
                </c:pt>
                <c:pt idx="192">
                  <c:v>21.35576577777778</c:v>
                </c:pt>
                <c:pt idx="193">
                  <c:v>21.369657888888892</c:v>
                </c:pt>
                <c:pt idx="194">
                  <c:v>21.382776999999997</c:v>
                </c:pt>
                <c:pt idx="195">
                  <c:v>21.393935999999997</c:v>
                </c:pt>
                <c:pt idx="196">
                  <c:v>21.401807222222221</c:v>
                </c:pt>
                <c:pt idx="197">
                  <c:v>21.406312</c:v>
                </c:pt>
                <c:pt idx="198">
                  <c:v>21.407756111111112</c:v>
                </c:pt>
                <c:pt idx="199">
                  <c:v>21.405308777777773</c:v>
                </c:pt>
                <c:pt idx="200">
                  <c:v>21.399901666666665</c:v>
                </c:pt>
                <c:pt idx="201">
                  <c:v>21.392154444444444</c:v>
                </c:pt>
                <c:pt idx="202">
                  <c:v>21.381513555555557</c:v>
                </c:pt>
                <c:pt idx="203">
                  <c:v>21.368390555555557</c:v>
                </c:pt>
                <c:pt idx="204">
                  <c:v>21.354939777777773</c:v>
                </c:pt>
                <c:pt idx="205">
                  <c:v>21.341275777777774</c:v>
                </c:pt>
                <c:pt idx="206">
                  <c:v>21.32669688888889</c:v>
                </c:pt>
                <c:pt idx="207">
                  <c:v>21.312849666666668</c:v>
                </c:pt>
                <c:pt idx="208">
                  <c:v>21.301316555555555</c:v>
                </c:pt>
                <c:pt idx="209">
                  <c:v>21.291080000000001</c:v>
                </c:pt>
                <c:pt idx="210">
                  <c:v>21.280905333333337</c:v>
                </c:pt>
                <c:pt idx="211">
                  <c:v>21.272273666666667</c:v>
                </c:pt>
                <c:pt idx="212">
                  <c:v>21.265466555555555</c:v>
                </c:pt>
                <c:pt idx="213">
                  <c:v>21.257763999999998</c:v>
                </c:pt>
                <c:pt idx="214">
                  <c:v>21.24886177777778</c:v>
                </c:pt>
                <c:pt idx="215">
                  <c:v>21.239936444444446</c:v>
                </c:pt>
                <c:pt idx="216">
                  <c:v>21.229966111111111</c:v>
                </c:pt>
                <c:pt idx="217">
                  <c:v>21.217408222222225</c:v>
                </c:pt>
                <c:pt idx="218">
                  <c:v>21.202342111111111</c:v>
                </c:pt>
                <c:pt idx="219">
                  <c:v>21.184713777777777</c:v>
                </c:pt>
                <c:pt idx="220">
                  <c:v>21.163656888888887</c:v>
                </c:pt>
                <c:pt idx="221">
                  <c:v>21.139565000000001</c:v>
                </c:pt>
                <c:pt idx="222">
                  <c:v>21.113535666666664</c:v>
                </c:pt>
                <c:pt idx="223">
                  <c:v>21.085201555555553</c:v>
                </c:pt>
                <c:pt idx="224">
                  <c:v>21.054309222222219</c:v>
                </c:pt>
                <c:pt idx="225">
                  <c:v>21.022961777777777</c:v>
                </c:pt>
                <c:pt idx="226">
                  <c:v>20.992424222222223</c:v>
                </c:pt>
                <c:pt idx="227">
                  <c:v>20.961030555555556</c:v>
                </c:pt>
                <c:pt idx="228">
                  <c:v>20.929965555555558</c:v>
                </c:pt>
                <c:pt idx="229">
                  <c:v>20.903093555555554</c:v>
                </c:pt>
                <c:pt idx="230">
                  <c:v>20.879958666666667</c:v>
                </c:pt>
                <c:pt idx="231">
                  <c:v>20.85798622222222</c:v>
                </c:pt>
                <c:pt idx="232">
                  <c:v>20.839384111111109</c:v>
                </c:pt>
                <c:pt idx="233">
                  <c:v>20.825786666666666</c:v>
                </c:pt>
                <c:pt idx="234">
                  <c:v>20.812682333333331</c:v>
                </c:pt>
                <c:pt idx="235">
                  <c:v>20.830318999999999</c:v>
                </c:pt>
                <c:pt idx="236">
                  <c:v>20.863584222222226</c:v>
                </c:pt>
                <c:pt idx="237">
                  <c:v>20.903361111111114</c:v>
                </c:pt>
                <c:pt idx="238">
                  <c:v>20.943966666666668</c:v>
                </c:pt>
                <c:pt idx="239">
                  <c:v>20.985470555555555</c:v>
                </c:pt>
                <c:pt idx="240">
                  <c:v>20.999565000000004</c:v>
                </c:pt>
                <c:pt idx="241">
                  <c:v>21.002517333333333</c:v>
                </c:pt>
                <c:pt idx="242">
                  <c:v>20.998739888888888</c:v>
                </c:pt>
                <c:pt idx="243">
                  <c:v>20.993100444444444</c:v>
                </c:pt>
                <c:pt idx="244">
                  <c:v>20.956553888888887</c:v>
                </c:pt>
                <c:pt idx="245">
                  <c:v>20.903518555555554</c:v>
                </c:pt>
                <c:pt idx="246">
                  <c:v>20.840274333333333</c:v>
                </c:pt>
                <c:pt idx="247">
                  <c:v>20.772719444444444</c:v>
                </c:pt>
                <c:pt idx="248">
                  <c:v>20.704250333333334</c:v>
                </c:pt>
                <c:pt idx="249">
                  <c:v>20.66175188888889</c:v>
                </c:pt>
                <c:pt idx="250">
                  <c:v>20.625043000000002</c:v>
                </c:pt>
                <c:pt idx="251">
                  <c:v>20.592518111111115</c:v>
                </c:pt>
                <c:pt idx="252">
                  <c:v>20.566987000000001</c:v>
                </c:pt>
                <c:pt idx="253">
                  <c:v>20.542671666666667</c:v>
                </c:pt>
                <c:pt idx="254">
                  <c:v>20.518472111111109</c:v>
                </c:pt>
                <c:pt idx="255">
                  <c:v>20.503025555555556</c:v>
                </c:pt>
                <c:pt idx="256">
                  <c:v>20.498645666666668</c:v>
                </c:pt>
                <c:pt idx="257">
                  <c:v>20.496050111111114</c:v>
                </c:pt>
                <c:pt idx="258">
                  <c:v>20.495381666666667</c:v>
                </c:pt>
                <c:pt idx="259">
                  <c:v>20.508541999999998</c:v>
                </c:pt>
                <c:pt idx="260">
                  <c:v>20.535402888888889</c:v>
                </c:pt>
                <c:pt idx="261">
                  <c:v>20.563316333333333</c:v>
                </c:pt>
                <c:pt idx="262">
                  <c:v>20.592437555555556</c:v>
                </c:pt>
                <c:pt idx="263">
                  <c:v>20.634179</c:v>
                </c:pt>
                <c:pt idx="264">
                  <c:v>20.685732666666663</c:v>
                </c:pt>
                <c:pt idx="265">
                  <c:v>20.730413777777773</c:v>
                </c:pt>
                <c:pt idx="266">
                  <c:v>20.769851222222218</c:v>
                </c:pt>
                <c:pt idx="267">
                  <c:v>20.817286111111109</c:v>
                </c:pt>
                <c:pt idx="268">
                  <c:v>20.861077111111111</c:v>
                </c:pt>
                <c:pt idx="269">
                  <c:v>20.883516666666665</c:v>
                </c:pt>
                <c:pt idx="270">
                  <c:v>20.889845666666666</c:v>
                </c:pt>
                <c:pt idx="271">
                  <c:v>20.892393222222221</c:v>
                </c:pt>
                <c:pt idx="272">
                  <c:v>20.878969666666663</c:v>
                </c:pt>
                <c:pt idx="273">
                  <c:v>20.835009333333332</c:v>
                </c:pt>
                <c:pt idx="274">
                  <c:v>20.770466333333335</c:v>
                </c:pt>
                <c:pt idx="275">
                  <c:v>20.699366555555557</c:v>
                </c:pt>
                <c:pt idx="276">
                  <c:v>20.61040211111111</c:v>
                </c:pt>
                <c:pt idx="277">
                  <c:v>20.498033888888887</c:v>
                </c:pt>
                <c:pt idx="278">
                  <c:v>20.377465777777775</c:v>
                </c:pt>
                <c:pt idx="279">
                  <c:v>20.262143666666667</c:v>
                </c:pt>
                <c:pt idx="280">
                  <c:v>20.146016222222226</c:v>
                </c:pt>
                <c:pt idx="281">
                  <c:v>20.025208666666668</c:v>
                </c:pt>
                <c:pt idx="282">
                  <c:v>19.910160111111111</c:v>
                </c:pt>
                <c:pt idx="283">
                  <c:v>19.814311666666669</c:v>
                </c:pt>
                <c:pt idx="284">
                  <c:v>19.733561444444444</c:v>
                </c:pt>
                <c:pt idx="285">
                  <c:v>19.656757111111109</c:v>
                </c:pt>
                <c:pt idx="286">
                  <c:v>19.588373777777779</c:v>
                </c:pt>
                <c:pt idx="287">
                  <c:v>19.544096555555555</c:v>
                </c:pt>
                <c:pt idx="288">
                  <c:v>19.516748777777778</c:v>
                </c:pt>
                <c:pt idx="289">
                  <c:v>19.484120000000001</c:v>
                </c:pt>
                <c:pt idx="290">
                  <c:v>19.456337111111111</c:v>
                </c:pt>
                <c:pt idx="291">
                  <c:v>19.456032666666665</c:v>
                </c:pt>
                <c:pt idx="292">
                  <c:v>19.463137888888888</c:v>
                </c:pt>
                <c:pt idx="293">
                  <c:v>19.453641888888889</c:v>
                </c:pt>
                <c:pt idx="294">
                  <c:v>19.450579111111111</c:v>
                </c:pt>
                <c:pt idx="295">
                  <c:v>19.472479333333332</c:v>
                </c:pt>
                <c:pt idx="296">
                  <c:v>19.484969666666665</c:v>
                </c:pt>
                <c:pt idx="297">
                  <c:v>19.474222777777776</c:v>
                </c:pt>
                <c:pt idx="298">
                  <c:v>19.473905111111108</c:v>
                </c:pt>
                <c:pt idx="299">
                  <c:v>19.485181333333333</c:v>
                </c:pt>
                <c:pt idx="300">
                  <c:v>19.469015444444448</c:v>
                </c:pt>
                <c:pt idx="301">
                  <c:v>19.43468166666667</c:v>
                </c:pt>
                <c:pt idx="302">
                  <c:v>19.412600111111107</c:v>
                </c:pt>
                <c:pt idx="303">
                  <c:v>19.386474777777774</c:v>
                </c:pt>
                <c:pt idx="304">
                  <c:v>19.33260277777778</c:v>
                </c:pt>
                <c:pt idx="305">
                  <c:v>19.275312888888887</c:v>
                </c:pt>
                <c:pt idx="306">
                  <c:v>19.231258888888888</c:v>
                </c:pt>
                <c:pt idx="307">
                  <c:v>19.180616666666666</c:v>
                </c:pt>
                <c:pt idx="308">
                  <c:v>19.11764066666667</c:v>
                </c:pt>
                <c:pt idx="309">
                  <c:v>19.068073333333334</c:v>
                </c:pt>
                <c:pt idx="310">
                  <c:v>19.032010111111113</c:v>
                </c:pt>
                <c:pt idx="311">
                  <c:v>18.987944222222222</c:v>
                </c:pt>
                <c:pt idx="312">
                  <c:v>18.923847333333331</c:v>
                </c:pt>
                <c:pt idx="313">
                  <c:v>18.82528266666667</c:v>
                </c:pt>
                <c:pt idx="314">
                  <c:v>18.74097588888889</c:v>
                </c:pt>
                <c:pt idx="315">
                  <c:v>18.667461000000003</c:v>
                </c:pt>
                <c:pt idx="316">
                  <c:v>18.607162333333335</c:v>
                </c:pt>
                <c:pt idx="317">
                  <c:v>18.574164111111113</c:v>
                </c:pt>
                <c:pt idx="318">
                  <c:v>18.580549111111111</c:v>
                </c:pt>
                <c:pt idx="319">
                  <c:v>18.566367777777778</c:v>
                </c:pt>
                <c:pt idx="320">
                  <c:v>18.536627111111116</c:v>
                </c:pt>
                <c:pt idx="321">
                  <c:v>18.511654888888888</c:v>
                </c:pt>
                <c:pt idx="322">
                  <c:v>18.517685111111106</c:v>
                </c:pt>
                <c:pt idx="323">
                  <c:v>18.513137333333333</c:v>
                </c:pt>
                <c:pt idx="324">
                  <c:v>18.492216888888887</c:v>
                </c:pt>
                <c:pt idx="325">
                  <c:v>18.444775555555555</c:v>
                </c:pt>
                <c:pt idx="326">
                  <c:v>18.366171222222224</c:v>
                </c:pt>
                <c:pt idx="327">
                  <c:v>18.252932111111114</c:v>
                </c:pt>
                <c:pt idx="328">
                  <c:v>18.14965466666667</c:v>
                </c:pt>
                <c:pt idx="329">
                  <c:v>18.045328222222221</c:v>
                </c:pt>
                <c:pt idx="330">
                  <c:v>17.959148666666668</c:v>
                </c:pt>
                <c:pt idx="331">
                  <c:v>17.901450333333333</c:v>
                </c:pt>
                <c:pt idx="332">
                  <c:v>17.831972666666665</c:v>
                </c:pt>
                <c:pt idx="333">
                  <c:v>17.74808366666667</c:v>
                </c:pt>
                <c:pt idx="334">
                  <c:v>17.692101555555556</c:v>
                </c:pt>
                <c:pt idx="335">
                  <c:v>17.657699999999998</c:v>
                </c:pt>
                <c:pt idx="336">
                  <c:v>17.602078999999996</c:v>
                </c:pt>
                <c:pt idx="337">
                  <c:v>17.545959444444446</c:v>
                </c:pt>
                <c:pt idx="338">
                  <c:v>17.522545999999998</c:v>
                </c:pt>
                <c:pt idx="339">
                  <c:v>17.502215555555555</c:v>
                </c:pt>
                <c:pt idx="340">
                  <c:v>17.456571444444442</c:v>
                </c:pt>
                <c:pt idx="341">
                  <c:v>17.418382444444447</c:v>
                </c:pt>
                <c:pt idx="342">
                  <c:v>17.397704222222224</c:v>
                </c:pt>
                <c:pt idx="343">
                  <c:v>17.360170333333333</c:v>
                </c:pt>
                <c:pt idx="344">
                  <c:v>17.298941888888891</c:v>
                </c:pt>
                <c:pt idx="345">
                  <c:v>17.238779777777779</c:v>
                </c:pt>
                <c:pt idx="346">
                  <c:v>17.173931222222222</c:v>
                </c:pt>
                <c:pt idx="347">
                  <c:v>17.090215666666669</c:v>
                </c:pt>
                <c:pt idx="348">
                  <c:v>16.993723555555555</c:v>
                </c:pt>
                <c:pt idx="349">
                  <c:v>16.897302222222223</c:v>
                </c:pt>
                <c:pt idx="350">
                  <c:v>16.799625000000002</c:v>
                </c:pt>
                <c:pt idx="351">
                  <c:v>16.702624666666665</c:v>
                </c:pt>
                <c:pt idx="352">
                  <c:v>16.607643111111109</c:v>
                </c:pt>
                <c:pt idx="353">
                  <c:v>16.518220888888887</c:v>
                </c:pt>
                <c:pt idx="354">
                  <c:v>16.442813222222224</c:v>
                </c:pt>
                <c:pt idx="355">
                  <c:v>16.379280666666666</c:v>
                </c:pt>
                <c:pt idx="356">
                  <c:v>16.313535333333334</c:v>
                </c:pt>
                <c:pt idx="357">
                  <c:v>16.245090111111111</c:v>
                </c:pt>
                <c:pt idx="358">
                  <c:v>16.181941111111108</c:v>
                </c:pt>
                <c:pt idx="359">
                  <c:v>16.118416444444442</c:v>
                </c:pt>
                <c:pt idx="360">
                  <c:v>16.028189111111107</c:v>
                </c:pt>
                <c:pt idx="361">
                  <c:v>15.920698555555553</c:v>
                </c:pt>
                <c:pt idx="362">
                  <c:v>15.807504777777776</c:v>
                </c:pt>
                <c:pt idx="363">
                  <c:v>15.677413888888887</c:v>
                </c:pt>
                <c:pt idx="364">
                  <c:v>15.517482888888891</c:v>
                </c:pt>
                <c:pt idx="365">
                  <c:v>15.362100111111111</c:v>
                </c:pt>
                <c:pt idx="366">
                  <c:v>15.226496444444443</c:v>
                </c:pt>
                <c:pt idx="367">
                  <c:v>15.098943777777777</c:v>
                </c:pt>
                <c:pt idx="368">
                  <c:v>14.975982111111112</c:v>
                </c:pt>
                <c:pt idx="369">
                  <c:v>14.896968444444443</c:v>
                </c:pt>
                <c:pt idx="370">
                  <c:v>14.857878333333332</c:v>
                </c:pt>
                <c:pt idx="371">
                  <c:v>14.82918477777778</c:v>
                </c:pt>
                <c:pt idx="372">
                  <c:v>14.814256777777778</c:v>
                </c:pt>
                <c:pt idx="373">
                  <c:v>14.838551333333335</c:v>
                </c:pt>
                <c:pt idx="374">
                  <c:v>14.85572488888889</c:v>
                </c:pt>
                <c:pt idx="375">
                  <c:v>14.822941777777778</c:v>
                </c:pt>
                <c:pt idx="376">
                  <c:v>14.754854666666668</c:v>
                </c:pt>
                <c:pt idx="377">
                  <c:v>14.652093777777777</c:v>
                </c:pt>
                <c:pt idx="378">
                  <c:v>14.452243555555558</c:v>
                </c:pt>
                <c:pt idx="379">
                  <c:v>14.134227666666668</c:v>
                </c:pt>
                <c:pt idx="380">
                  <c:v>13.743007666666667</c:v>
                </c:pt>
                <c:pt idx="381">
                  <c:v>13.272876333333336</c:v>
                </c:pt>
                <c:pt idx="382">
                  <c:v>12.679520055555557</c:v>
                </c:pt>
                <c:pt idx="383">
                  <c:v>11.993581255555556</c:v>
                </c:pt>
                <c:pt idx="384">
                  <c:v>11.280947811111112</c:v>
                </c:pt>
                <c:pt idx="385">
                  <c:v>10.533067822222222</c:v>
                </c:pt>
                <c:pt idx="386">
                  <c:v>9.7408508555555535</c:v>
                </c:pt>
                <c:pt idx="387">
                  <c:v>8.9670951444444444</c:v>
                </c:pt>
                <c:pt idx="388">
                  <c:v>8.2549118888888895</c:v>
                </c:pt>
                <c:pt idx="389">
                  <c:v>7.5876660111111107</c:v>
                </c:pt>
                <c:pt idx="390">
                  <c:v>6.962931588888889</c:v>
                </c:pt>
                <c:pt idx="391">
                  <c:v>6.3911789333333333</c:v>
                </c:pt>
                <c:pt idx="392">
                  <c:v>5.9005434777777781</c:v>
                </c:pt>
                <c:pt idx="393">
                  <c:v>5.4893615444444448</c:v>
                </c:pt>
                <c:pt idx="394">
                  <c:v>5.1543797333333332</c:v>
                </c:pt>
                <c:pt idx="395">
                  <c:v>4.9182653333333333</c:v>
                </c:pt>
                <c:pt idx="396">
                  <c:v>4.801935877777777</c:v>
                </c:pt>
                <c:pt idx="397">
                  <c:v>4.3357185999999999</c:v>
                </c:pt>
                <c:pt idx="398">
                  <c:v>4.3755807999999998</c:v>
                </c:pt>
                <c:pt idx="399">
                  <c:v>4.5141486999999998</c:v>
                </c:pt>
                <c:pt idx="400">
                  <c:v>5.0280484999999997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AC-4B56-AAB8-5BB0D9150E58}"/>
            </c:ext>
          </c:extLst>
        </c:ser>
        <c:ser>
          <c:idx val="1"/>
          <c:order val="1"/>
          <c:tx>
            <c:v>0 C</c:v>
          </c:tx>
          <c:spPr>
            <a:ln w="19050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xVal>
            <c:numRef>
              <c:f>'Temp SSG'!$A$6:$A$406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SSG'!$R$6:$R$406</c:f>
              <c:numCache>
                <c:formatCode>General</c:formatCode>
                <c:ptCount val="401"/>
                <c:pt idx="0">
                  <c:v>-57.467567000000003</c:v>
                </c:pt>
                <c:pt idx="1">
                  <c:v>-55.791054000000003</c:v>
                </c:pt>
                <c:pt idx="2">
                  <c:v>-52.639586999999999</c:v>
                </c:pt>
                <c:pt idx="3">
                  <c:v>-47.867207000000001</c:v>
                </c:pt>
                <c:pt idx="4">
                  <c:v>-39.963419888888893</c:v>
                </c:pt>
                <c:pt idx="5">
                  <c:v>-35.219826222222224</c:v>
                </c:pt>
                <c:pt idx="6">
                  <c:v>-30.285979111111107</c:v>
                </c:pt>
                <c:pt idx="7">
                  <c:v>-25.36917463333333</c:v>
                </c:pt>
                <c:pt idx="8">
                  <c:v>-20.684703611111114</c:v>
                </c:pt>
                <c:pt idx="9">
                  <c:v>-16.558957133333333</c:v>
                </c:pt>
                <c:pt idx="10">
                  <c:v>-12.80983348888889</c:v>
                </c:pt>
                <c:pt idx="11">
                  <c:v>-9.5381306733333346</c:v>
                </c:pt>
                <c:pt idx="12">
                  <c:v>-6.6907230400000008</c:v>
                </c:pt>
                <c:pt idx="13">
                  <c:v>-4.1906192955555559</c:v>
                </c:pt>
                <c:pt idx="14">
                  <c:v>-2.0007073177777777</c:v>
                </c:pt>
                <c:pt idx="15">
                  <c:v>-9.4429951111110924E-2</c:v>
                </c:pt>
                <c:pt idx="16">
                  <c:v>1.5404097488888888</c:v>
                </c:pt>
                <c:pt idx="17">
                  <c:v>2.9093593711111105</c:v>
                </c:pt>
                <c:pt idx="18">
                  <c:v>4.0168203155555551</c:v>
                </c:pt>
                <c:pt idx="19">
                  <c:v>4.8678599044444439</c:v>
                </c:pt>
                <c:pt idx="20">
                  <c:v>5.4686164222222224</c:v>
                </c:pt>
                <c:pt idx="21">
                  <c:v>5.8292052666666656</c:v>
                </c:pt>
                <c:pt idx="22">
                  <c:v>5.9643606777777789</c:v>
                </c:pt>
                <c:pt idx="23">
                  <c:v>5.8930528555555561</c:v>
                </c:pt>
                <c:pt idx="24">
                  <c:v>5.6367774111111117</c:v>
                </c:pt>
                <c:pt idx="25">
                  <c:v>5.2199905555555555</c:v>
                </c:pt>
                <c:pt idx="26">
                  <c:v>4.6691431333333329</c:v>
                </c:pt>
                <c:pt idx="27">
                  <c:v>4.0103410033333331</c:v>
                </c:pt>
                <c:pt idx="28">
                  <c:v>3.2688615144444446</c:v>
                </c:pt>
                <c:pt idx="29">
                  <c:v>2.4702103477777779</c:v>
                </c:pt>
                <c:pt idx="30">
                  <c:v>1.6396065811111113</c:v>
                </c:pt>
                <c:pt idx="31">
                  <c:v>0.80074141444444435</c:v>
                </c:pt>
                <c:pt idx="32">
                  <c:v>-2.4318341111111072E-2</c:v>
                </c:pt>
                <c:pt idx="33">
                  <c:v>-0.81528523000000008</c:v>
                </c:pt>
                <c:pt idx="34">
                  <c:v>-1.5550213966666666</c:v>
                </c:pt>
                <c:pt idx="35">
                  <c:v>-2.2306662744444443</c:v>
                </c:pt>
                <c:pt idx="36">
                  <c:v>-2.8332907555555553</c:v>
                </c:pt>
                <c:pt idx="37">
                  <c:v>-3.3577335555555559</c:v>
                </c:pt>
                <c:pt idx="38">
                  <c:v>-3.8034996333333333</c:v>
                </c:pt>
                <c:pt idx="39">
                  <c:v>-4.1725697888888886</c:v>
                </c:pt>
                <c:pt idx="40">
                  <c:v>-4.4700609222222223</c:v>
                </c:pt>
                <c:pt idx="41">
                  <c:v>-4.7028928000000008</c:v>
                </c:pt>
                <c:pt idx="42">
                  <c:v>-4.8796912444444454</c:v>
                </c:pt>
                <c:pt idx="43">
                  <c:v>-5.008175488888889</c:v>
                </c:pt>
                <c:pt idx="44">
                  <c:v>-5.0965460222222232</c:v>
                </c:pt>
                <c:pt idx="45">
                  <c:v>-5.1519382333333335</c:v>
                </c:pt>
                <c:pt idx="46">
                  <c:v>-5.1798725222222224</c:v>
                </c:pt>
                <c:pt idx="47">
                  <c:v>-5.1837820666666659</c:v>
                </c:pt>
                <c:pt idx="48">
                  <c:v>-5.1668631888888887</c:v>
                </c:pt>
                <c:pt idx="49">
                  <c:v>-5.1306637222222218</c:v>
                </c:pt>
                <c:pt idx="50">
                  <c:v>-5.0750429444444443</c:v>
                </c:pt>
                <c:pt idx="51">
                  <c:v>-4.9989019555555565</c:v>
                </c:pt>
                <c:pt idx="52">
                  <c:v>-4.9008850111111109</c:v>
                </c:pt>
                <c:pt idx="53">
                  <c:v>-4.7797256666666676</c:v>
                </c:pt>
                <c:pt idx="54">
                  <c:v>-4.6326770555555559</c:v>
                </c:pt>
                <c:pt idx="55">
                  <c:v>-4.457600433333333</c:v>
                </c:pt>
                <c:pt idx="56">
                  <c:v>-4.2529451777777778</c:v>
                </c:pt>
                <c:pt idx="57">
                  <c:v>-4.0179606999999997</c:v>
                </c:pt>
                <c:pt idx="58">
                  <c:v>-3.7503701777777771</c:v>
                </c:pt>
                <c:pt idx="59">
                  <c:v>-3.4498386000000005</c:v>
                </c:pt>
                <c:pt idx="60">
                  <c:v>-3.1163536333333335</c:v>
                </c:pt>
                <c:pt idx="61">
                  <c:v>-2.7511458666666666</c:v>
                </c:pt>
                <c:pt idx="62">
                  <c:v>-2.3541074966666664</c:v>
                </c:pt>
                <c:pt idx="63">
                  <c:v>-1.9272031387777777</c:v>
                </c:pt>
                <c:pt idx="64">
                  <c:v>-1.473221328777778</c:v>
                </c:pt>
                <c:pt idx="65">
                  <c:v>-0.99473905100000026</c:v>
                </c:pt>
                <c:pt idx="66">
                  <c:v>-0.49386342877777778</c:v>
                </c:pt>
                <c:pt idx="67">
                  <c:v>2.5527837888888891E-2</c:v>
                </c:pt>
                <c:pt idx="68">
                  <c:v>0.55918199344444441</c:v>
                </c:pt>
                <c:pt idx="69">
                  <c:v>1.1031895267777778</c:v>
                </c:pt>
                <c:pt idx="70">
                  <c:v>1.6542925267777777</c:v>
                </c:pt>
                <c:pt idx="71">
                  <c:v>2.2089640012222223</c:v>
                </c:pt>
                <c:pt idx="72">
                  <c:v>2.7634255099999998</c:v>
                </c:pt>
                <c:pt idx="73">
                  <c:v>3.3152439222222219</c:v>
                </c:pt>
                <c:pt idx="74">
                  <c:v>3.8625870666666668</c:v>
                </c:pt>
                <c:pt idx="75">
                  <c:v>4.4031309666666667</c:v>
                </c:pt>
                <c:pt idx="76">
                  <c:v>4.9346474222222225</c:v>
                </c:pt>
                <c:pt idx="77">
                  <c:v>5.4568702333333343</c:v>
                </c:pt>
                <c:pt idx="78">
                  <c:v>5.9701518222222223</c:v>
                </c:pt>
                <c:pt idx="79">
                  <c:v>6.4740206444444448</c:v>
                </c:pt>
                <c:pt idx="80">
                  <c:v>6.9680090555555552</c:v>
                </c:pt>
                <c:pt idx="81">
                  <c:v>7.4530719666666663</c:v>
                </c:pt>
                <c:pt idx="82">
                  <c:v>7.9300911111111105</c:v>
                </c:pt>
                <c:pt idx="83">
                  <c:v>8.3990081111111117</c:v>
                </c:pt>
                <c:pt idx="84">
                  <c:v>8.8602358999999993</c:v>
                </c:pt>
                <c:pt idx="85">
                  <c:v>9.3150113333333344</c:v>
                </c:pt>
                <c:pt idx="86">
                  <c:v>9.7638397111111104</c:v>
                </c:pt>
                <c:pt idx="87">
                  <c:v>10.206416266666666</c:v>
                </c:pt>
                <c:pt idx="88">
                  <c:v>10.642868711111111</c:v>
                </c:pt>
                <c:pt idx="89">
                  <c:v>11.073905966666665</c:v>
                </c:pt>
                <c:pt idx="90">
                  <c:v>11.499344199999999</c:v>
                </c:pt>
                <c:pt idx="91">
                  <c:v>11.918182888888891</c:v>
                </c:pt>
                <c:pt idx="92">
                  <c:v>12.330056777777777</c:v>
                </c:pt>
                <c:pt idx="93">
                  <c:v>12.734959444444444</c:v>
                </c:pt>
                <c:pt idx="94">
                  <c:v>13.131684555555555</c:v>
                </c:pt>
                <c:pt idx="95">
                  <c:v>13.518849555555555</c:v>
                </c:pt>
                <c:pt idx="96">
                  <c:v>13.895955333333335</c:v>
                </c:pt>
                <c:pt idx="97">
                  <c:v>14.262274111111115</c:v>
                </c:pt>
                <c:pt idx="98">
                  <c:v>14.616102888888889</c:v>
                </c:pt>
                <c:pt idx="99">
                  <c:v>14.956315222222223</c:v>
                </c:pt>
                <c:pt idx="100">
                  <c:v>15.282995111111111</c:v>
                </c:pt>
                <c:pt idx="101">
                  <c:v>15.595654666666668</c:v>
                </c:pt>
                <c:pt idx="102">
                  <c:v>15.893296666666666</c:v>
                </c:pt>
                <c:pt idx="103">
                  <c:v>16.176136</c:v>
                </c:pt>
                <c:pt idx="104">
                  <c:v>16.445155444444445</c:v>
                </c:pt>
                <c:pt idx="105">
                  <c:v>16.700366111111112</c:v>
                </c:pt>
                <c:pt idx="106">
                  <c:v>16.942257555555557</c:v>
                </c:pt>
                <c:pt idx="107">
                  <c:v>17.172495888888889</c:v>
                </c:pt>
                <c:pt idx="108">
                  <c:v>17.392580333333331</c:v>
                </c:pt>
                <c:pt idx="109">
                  <c:v>17.602947999999998</c:v>
                </c:pt>
                <c:pt idx="110">
                  <c:v>17.804837888888887</c:v>
                </c:pt>
                <c:pt idx="111">
                  <c:v>18.000034666666668</c:v>
                </c:pt>
                <c:pt idx="112">
                  <c:v>18.18962366666667</c:v>
                </c:pt>
                <c:pt idx="113">
                  <c:v>18.37391955555556</c:v>
                </c:pt>
                <c:pt idx="114">
                  <c:v>18.553890222222226</c:v>
                </c:pt>
                <c:pt idx="115">
                  <c:v>18.730395000000001</c:v>
                </c:pt>
                <c:pt idx="116">
                  <c:v>18.903562111111111</c:v>
                </c:pt>
                <c:pt idx="117">
                  <c:v>19.073119888888886</c:v>
                </c:pt>
                <c:pt idx="118">
                  <c:v>19.23946477777778</c:v>
                </c:pt>
                <c:pt idx="119">
                  <c:v>19.402808666666669</c:v>
                </c:pt>
                <c:pt idx="120">
                  <c:v>19.56265777777778</c:v>
                </c:pt>
                <c:pt idx="121">
                  <c:v>19.718372222222222</c:v>
                </c:pt>
                <c:pt idx="122">
                  <c:v>19.870005333333332</c:v>
                </c:pt>
                <c:pt idx="123">
                  <c:v>20.017379222222221</c:v>
                </c:pt>
                <c:pt idx="124">
                  <c:v>20.159754777777774</c:v>
                </c:pt>
                <c:pt idx="125">
                  <c:v>20.296751222222223</c:v>
                </c:pt>
                <c:pt idx="126">
                  <c:v>20.428603555555554</c:v>
                </c:pt>
                <c:pt idx="127">
                  <c:v>20.554854222222218</c:v>
                </c:pt>
                <c:pt idx="128">
                  <c:v>20.674762222222224</c:v>
                </c:pt>
                <c:pt idx="129">
                  <c:v>20.788303333333332</c:v>
                </c:pt>
                <c:pt idx="130">
                  <c:v>20.895812222222222</c:v>
                </c:pt>
                <c:pt idx="131">
                  <c:v>20.996690888888889</c:v>
                </c:pt>
                <c:pt idx="132">
                  <c:v>21.090549555555558</c:v>
                </c:pt>
                <c:pt idx="133">
                  <c:v>21.177886555555556</c:v>
                </c:pt>
                <c:pt idx="134">
                  <c:v>21.258416666666665</c:v>
                </c:pt>
                <c:pt idx="135">
                  <c:v>21.331413000000001</c:v>
                </c:pt>
                <c:pt idx="136">
                  <c:v>21.397263777777777</c:v>
                </c:pt>
                <c:pt idx="137">
                  <c:v>21.456130444444444</c:v>
                </c:pt>
                <c:pt idx="138">
                  <c:v>21.507607222222223</c:v>
                </c:pt>
                <c:pt idx="139">
                  <c:v>21.551577333333331</c:v>
                </c:pt>
                <c:pt idx="140">
                  <c:v>21.588442777777782</c:v>
                </c:pt>
                <c:pt idx="141">
                  <c:v>21.618459999999999</c:v>
                </c:pt>
                <c:pt idx="142">
                  <c:v>21.641589666666665</c:v>
                </c:pt>
                <c:pt idx="143">
                  <c:v>21.658035666666663</c:v>
                </c:pt>
                <c:pt idx="144">
                  <c:v>21.668711555555554</c:v>
                </c:pt>
                <c:pt idx="145">
                  <c:v>21.673798888888889</c:v>
                </c:pt>
                <c:pt idx="146">
                  <c:v>21.673373333333334</c:v>
                </c:pt>
                <c:pt idx="147">
                  <c:v>21.66779288888889</c:v>
                </c:pt>
                <c:pt idx="148">
                  <c:v>21.657856111111116</c:v>
                </c:pt>
                <c:pt idx="149">
                  <c:v>21.643878444444443</c:v>
                </c:pt>
                <c:pt idx="150">
                  <c:v>21.62601188888889</c:v>
                </c:pt>
                <c:pt idx="151">
                  <c:v>21.604423000000001</c:v>
                </c:pt>
                <c:pt idx="152">
                  <c:v>21.579944111111114</c:v>
                </c:pt>
                <c:pt idx="153">
                  <c:v>21.552525666666668</c:v>
                </c:pt>
                <c:pt idx="154">
                  <c:v>21.522178666666669</c:v>
                </c:pt>
                <c:pt idx="155">
                  <c:v>21.48947722222222</c:v>
                </c:pt>
                <c:pt idx="156">
                  <c:v>21.455041333333334</c:v>
                </c:pt>
                <c:pt idx="157">
                  <c:v>21.418472777777779</c:v>
                </c:pt>
                <c:pt idx="158">
                  <c:v>21.379762888888891</c:v>
                </c:pt>
                <c:pt idx="159">
                  <c:v>21.339445555555557</c:v>
                </c:pt>
                <c:pt idx="160">
                  <c:v>21.29759977777778</c:v>
                </c:pt>
                <c:pt idx="161">
                  <c:v>21.253825666666668</c:v>
                </c:pt>
                <c:pt idx="162">
                  <c:v>21.208734333333332</c:v>
                </c:pt>
                <c:pt idx="163">
                  <c:v>21.162730777777778</c:v>
                </c:pt>
                <c:pt idx="164">
                  <c:v>21.115724111111106</c:v>
                </c:pt>
                <c:pt idx="165">
                  <c:v>21.067998666666668</c:v>
                </c:pt>
                <c:pt idx="166">
                  <c:v>21.020343555555556</c:v>
                </c:pt>
                <c:pt idx="167">
                  <c:v>20.973282111111114</c:v>
                </c:pt>
                <c:pt idx="168">
                  <c:v>20.926931666666665</c:v>
                </c:pt>
                <c:pt idx="169">
                  <c:v>20.881656333333336</c:v>
                </c:pt>
                <c:pt idx="170">
                  <c:v>20.838130222222222</c:v>
                </c:pt>
                <c:pt idx="171">
                  <c:v>20.796545777777776</c:v>
                </c:pt>
                <c:pt idx="172">
                  <c:v>20.75680511111111</c:v>
                </c:pt>
                <c:pt idx="173">
                  <c:v>20.719352888888888</c:v>
                </c:pt>
                <c:pt idx="174">
                  <c:v>20.684373555555553</c:v>
                </c:pt>
                <c:pt idx="175">
                  <c:v>20.651964333333332</c:v>
                </c:pt>
                <c:pt idx="176">
                  <c:v>20.621892444444441</c:v>
                </c:pt>
                <c:pt idx="177">
                  <c:v>20.594245999999998</c:v>
                </c:pt>
                <c:pt idx="178">
                  <c:v>20.569412333333336</c:v>
                </c:pt>
                <c:pt idx="179">
                  <c:v>20.547663555555555</c:v>
                </c:pt>
                <c:pt idx="180">
                  <c:v>20.528700000000001</c:v>
                </c:pt>
                <c:pt idx="181">
                  <c:v>20.512688000000001</c:v>
                </c:pt>
                <c:pt idx="182">
                  <c:v>20.500100333333332</c:v>
                </c:pt>
                <c:pt idx="183">
                  <c:v>20.490795222222221</c:v>
                </c:pt>
                <c:pt idx="184">
                  <c:v>20.484229888888891</c:v>
                </c:pt>
                <c:pt idx="185">
                  <c:v>20.480368111111108</c:v>
                </c:pt>
                <c:pt idx="186">
                  <c:v>20.479789555555556</c:v>
                </c:pt>
                <c:pt idx="187">
                  <c:v>20.481776777777775</c:v>
                </c:pt>
                <c:pt idx="188">
                  <c:v>20.485730444444442</c:v>
                </c:pt>
                <c:pt idx="189">
                  <c:v>20.491107666666664</c:v>
                </c:pt>
                <c:pt idx="190">
                  <c:v>20.497696888888889</c:v>
                </c:pt>
                <c:pt idx="191">
                  <c:v>20.504367111111112</c:v>
                </c:pt>
                <c:pt idx="192">
                  <c:v>20.510676444444446</c:v>
                </c:pt>
                <c:pt idx="193">
                  <c:v>20.516551111111113</c:v>
                </c:pt>
                <c:pt idx="194">
                  <c:v>20.521887666666668</c:v>
                </c:pt>
                <c:pt idx="195">
                  <c:v>20.525869777777775</c:v>
                </c:pt>
                <c:pt idx="196">
                  <c:v>20.527996888888893</c:v>
                </c:pt>
                <c:pt idx="197">
                  <c:v>20.528291444444445</c:v>
                </c:pt>
                <c:pt idx="198">
                  <c:v>20.526636333333336</c:v>
                </c:pt>
                <c:pt idx="199">
                  <c:v>20.522721444444446</c:v>
                </c:pt>
                <c:pt idx="200">
                  <c:v>20.517284444444446</c:v>
                </c:pt>
                <c:pt idx="201">
                  <c:v>20.510243111111112</c:v>
                </c:pt>
                <c:pt idx="202">
                  <c:v>20.500981222222222</c:v>
                </c:pt>
                <c:pt idx="203">
                  <c:v>20.489736777777775</c:v>
                </c:pt>
                <c:pt idx="204">
                  <c:v>20.477340777777776</c:v>
                </c:pt>
                <c:pt idx="205">
                  <c:v>20.463271111111112</c:v>
                </c:pt>
                <c:pt idx="206">
                  <c:v>20.447228000000003</c:v>
                </c:pt>
                <c:pt idx="207">
                  <c:v>20.430469000000002</c:v>
                </c:pt>
                <c:pt idx="208">
                  <c:v>20.413302888888889</c:v>
                </c:pt>
                <c:pt idx="209">
                  <c:v>20.395149777777778</c:v>
                </c:pt>
                <c:pt idx="210">
                  <c:v>20.376035333333338</c:v>
                </c:pt>
                <c:pt idx="211">
                  <c:v>20.357097</c:v>
                </c:pt>
                <c:pt idx="212">
                  <c:v>20.33804677777778</c:v>
                </c:pt>
                <c:pt idx="213">
                  <c:v>20.317870444444445</c:v>
                </c:pt>
                <c:pt idx="214">
                  <c:v>20.297494888888888</c:v>
                </c:pt>
                <c:pt idx="215">
                  <c:v>20.277417888888888</c:v>
                </c:pt>
                <c:pt idx="216">
                  <c:v>20.256785222222224</c:v>
                </c:pt>
                <c:pt idx="217">
                  <c:v>20.23570477777778</c:v>
                </c:pt>
                <c:pt idx="218">
                  <c:v>20.214399666666665</c:v>
                </c:pt>
                <c:pt idx="219">
                  <c:v>20.19228544444444</c:v>
                </c:pt>
                <c:pt idx="220">
                  <c:v>20.169109444444441</c:v>
                </c:pt>
                <c:pt idx="221">
                  <c:v>20.145459444444445</c:v>
                </c:pt>
                <c:pt idx="222">
                  <c:v>20.121752999999998</c:v>
                </c:pt>
                <c:pt idx="223">
                  <c:v>20.097644555555558</c:v>
                </c:pt>
                <c:pt idx="224">
                  <c:v>20.073033222222225</c:v>
                </c:pt>
                <c:pt idx="225">
                  <c:v>20.049098999999998</c:v>
                </c:pt>
                <c:pt idx="226">
                  <c:v>20.026432444444442</c:v>
                </c:pt>
                <c:pt idx="227">
                  <c:v>20.004173777777776</c:v>
                </c:pt>
                <c:pt idx="228">
                  <c:v>19.983119222222221</c:v>
                </c:pt>
                <c:pt idx="229">
                  <c:v>19.964968111111109</c:v>
                </c:pt>
                <c:pt idx="230">
                  <c:v>19.949407666666666</c:v>
                </c:pt>
                <c:pt idx="231">
                  <c:v>19.935611111111115</c:v>
                </c:pt>
                <c:pt idx="232">
                  <c:v>19.924213222222225</c:v>
                </c:pt>
                <c:pt idx="233">
                  <c:v>19.91632511111111</c:v>
                </c:pt>
                <c:pt idx="234">
                  <c:v>19.918234333333331</c:v>
                </c:pt>
                <c:pt idx="235">
                  <c:v>19.886890000000001</c:v>
                </c:pt>
                <c:pt idx="236">
                  <c:v>19.86741</c:v>
                </c:pt>
                <c:pt idx="237">
                  <c:v>19.850464333333335</c:v>
                </c:pt>
                <c:pt idx="238">
                  <c:v>19.83338911111111</c:v>
                </c:pt>
                <c:pt idx="239">
                  <c:v>19.80867244444444</c:v>
                </c:pt>
                <c:pt idx="240">
                  <c:v>19.81859877777778</c:v>
                </c:pt>
                <c:pt idx="241">
                  <c:v>19.817277555555556</c:v>
                </c:pt>
                <c:pt idx="242">
                  <c:v>19.812921111111109</c:v>
                </c:pt>
                <c:pt idx="243">
                  <c:v>19.79984811111111</c:v>
                </c:pt>
                <c:pt idx="244">
                  <c:v>19.819072333333331</c:v>
                </c:pt>
                <c:pt idx="245">
                  <c:v>19.825432888888887</c:v>
                </c:pt>
                <c:pt idx="246">
                  <c:v>19.829986777777776</c:v>
                </c:pt>
                <c:pt idx="247">
                  <c:v>19.834808333333328</c:v>
                </c:pt>
                <c:pt idx="248">
                  <c:v>19.846528777777777</c:v>
                </c:pt>
                <c:pt idx="249">
                  <c:v>19.822338444444444</c:v>
                </c:pt>
                <c:pt idx="250">
                  <c:v>19.809338</c:v>
                </c:pt>
                <c:pt idx="251">
                  <c:v>19.798614333333333</c:v>
                </c:pt>
                <c:pt idx="252">
                  <c:v>19.788652111111112</c:v>
                </c:pt>
                <c:pt idx="253">
                  <c:v>19.780348333333329</c:v>
                </c:pt>
                <c:pt idx="254">
                  <c:v>19.774844999999999</c:v>
                </c:pt>
                <c:pt idx="255">
                  <c:v>19.770493888888886</c:v>
                </c:pt>
                <c:pt idx="256">
                  <c:v>19.767360555555555</c:v>
                </c:pt>
                <c:pt idx="257">
                  <c:v>19.765389666666668</c:v>
                </c:pt>
                <c:pt idx="258">
                  <c:v>19.764806444444449</c:v>
                </c:pt>
                <c:pt idx="259">
                  <c:v>19.766537888888891</c:v>
                </c:pt>
                <c:pt idx="260">
                  <c:v>19.771627333333335</c:v>
                </c:pt>
                <c:pt idx="261">
                  <c:v>19.777918111111109</c:v>
                </c:pt>
                <c:pt idx="262">
                  <c:v>19.784020111111108</c:v>
                </c:pt>
                <c:pt idx="263">
                  <c:v>19.791873777777777</c:v>
                </c:pt>
                <c:pt idx="264">
                  <c:v>19.802631444444444</c:v>
                </c:pt>
                <c:pt idx="265">
                  <c:v>19.811808333333332</c:v>
                </c:pt>
                <c:pt idx="266">
                  <c:v>19.818126888888891</c:v>
                </c:pt>
                <c:pt idx="267">
                  <c:v>19.825709</c:v>
                </c:pt>
                <c:pt idx="268">
                  <c:v>19.83053522222222</c:v>
                </c:pt>
                <c:pt idx="269">
                  <c:v>19.827013555555553</c:v>
                </c:pt>
                <c:pt idx="270">
                  <c:v>19.81551</c:v>
                </c:pt>
                <c:pt idx="271">
                  <c:v>19.799968555555555</c:v>
                </c:pt>
                <c:pt idx="272">
                  <c:v>19.776175444444444</c:v>
                </c:pt>
                <c:pt idx="273">
                  <c:v>19.739929666666669</c:v>
                </c:pt>
                <c:pt idx="274">
                  <c:v>19.692762666666667</c:v>
                </c:pt>
                <c:pt idx="275">
                  <c:v>19.638797444444442</c:v>
                </c:pt>
                <c:pt idx="276">
                  <c:v>19.574726222222221</c:v>
                </c:pt>
                <c:pt idx="277">
                  <c:v>19.501974000000001</c:v>
                </c:pt>
                <c:pt idx="278">
                  <c:v>19.423435111111111</c:v>
                </c:pt>
                <c:pt idx="279">
                  <c:v>19.342797444444443</c:v>
                </c:pt>
                <c:pt idx="280">
                  <c:v>19.261741222222224</c:v>
                </c:pt>
                <c:pt idx="281">
                  <c:v>19.181698000000001</c:v>
                </c:pt>
                <c:pt idx="282">
                  <c:v>19.100733999999999</c:v>
                </c:pt>
                <c:pt idx="283">
                  <c:v>19.024640444444444</c:v>
                </c:pt>
                <c:pt idx="284">
                  <c:v>18.958331444444443</c:v>
                </c:pt>
                <c:pt idx="285">
                  <c:v>18.897572222222223</c:v>
                </c:pt>
                <c:pt idx="286">
                  <c:v>18.835728333333336</c:v>
                </c:pt>
                <c:pt idx="287">
                  <c:v>18.78287933333333</c:v>
                </c:pt>
                <c:pt idx="288">
                  <c:v>18.742808444444442</c:v>
                </c:pt>
                <c:pt idx="289">
                  <c:v>18.702341555555556</c:v>
                </c:pt>
                <c:pt idx="290">
                  <c:v>18.659191000000003</c:v>
                </c:pt>
                <c:pt idx="291">
                  <c:v>18.630809666666671</c:v>
                </c:pt>
                <c:pt idx="292">
                  <c:v>18.612145444444447</c:v>
                </c:pt>
                <c:pt idx="293">
                  <c:v>18.587669333333334</c:v>
                </c:pt>
                <c:pt idx="294">
                  <c:v>18.563583111111111</c:v>
                </c:pt>
                <c:pt idx="295">
                  <c:v>18.556254666666668</c:v>
                </c:pt>
                <c:pt idx="296">
                  <c:v>18.550971333333329</c:v>
                </c:pt>
                <c:pt idx="297">
                  <c:v>18.536215666666667</c:v>
                </c:pt>
                <c:pt idx="298">
                  <c:v>18.525029222222219</c:v>
                </c:pt>
                <c:pt idx="299">
                  <c:v>18.52400344444445</c:v>
                </c:pt>
                <c:pt idx="300">
                  <c:v>18.513628333333333</c:v>
                </c:pt>
                <c:pt idx="301">
                  <c:v>18.493794444444447</c:v>
                </c:pt>
                <c:pt idx="302">
                  <c:v>18.477060444444444</c:v>
                </c:pt>
                <c:pt idx="303">
                  <c:v>18.461088555555556</c:v>
                </c:pt>
                <c:pt idx="304">
                  <c:v>18.433539222222223</c:v>
                </c:pt>
                <c:pt idx="305">
                  <c:v>18.401349444444445</c:v>
                </c:pt>
                <c:pt idx="306">
                  <c:v>18.372580333333332</c:v>
                </c:pt>
                <c:pt idx="307">
                  <c:v>18.343715666666665</c:v>
                </c:pt>
                <c:pt idx="308">
                  <c:v>18.308960888888887</c:v>
                </c:pt>
                <c:pt idx="309">
                  <c:v>18.277080555555557</c:v>
                </c:pt>
                <c:pt idx="310">
                  <c:v>18.250721000000002</c:v>
                </c:pt>
                <c:pt idx="311">
                  <c:v>18.223177333333336</c:v>
                </c:pt>
                <c:pt idx="312">
                  <c:v>18.160627333333334</c:v>
                </c:pt>
                <c:pt idx="313">
                  <c:v>18.075059222222222</c:v>
                </c:pt>
                <c:pt idx="314">
                  <c:v>17.971983222222221</c:v>
                </c:pt>
                <c:pt idx="315">
                  <c:v>17.875574999999998</c:v>
                </c:pt>
                <c:pt idx="316">
                  <c:v>17.783342555555556</c:v>
                </c:pt>
                <c:pt idx="317">
                  <c:v>17.726001222222223</c:v>
                </c:pt>
                <c:pt idx="318">
                  <c:v>17.689930777777775</c:v>
                </c:pt>
                <c:pt idx="319">
                  <c:v>17.665156666666665</c:v>
                </c:pt>
                <c:pt idx="320">
                  <c:v>17.627091333333333</c:v>
                </c:pt>
                <c:pt idx="321">
                  <c:v>17.612208333333331</c:v>
                </c:pt>
                <c:pt idx="322">
                  <c:v>17.611683222222226</c:v>
                </c:pt>
                <c:pt idx="323">
                  <c:v>17.62725288888889</c:v>
                </c:pt>
                <c:pt idx="324">
                  <c:v>17.63335411111111</c:v>
                </c:pt>
                <c:pt idx="325">
                  <c:v>17.625910333333334</c:v>
                </c:pt>
                <c:pt idx="326">
                  <c:v>17.576158444444445</c:v>
                </c:pt>
                <c:pt idx="327">
                  <c:v>17.505424777777776</c:v>
                </c:pt>
                <c:pt idx="328">
                  <c:v>17.417900777777778</c:v>
                </c:pt>
                <c:pt idx="329">
                  <c:v>17.331592222222223</c:v>
                </c:pt>
                <c:pt idx="330">
                  <c:v>17.253903777777776</c:v>
                </c:pt>
                <c:pt idx="331">
                  <c:v>17.192640999999998</c:v>
                </c:pt>
                <c:pt idx="332">
                  <c:v>17.12870088888889</c:v>
                </c:pt>
                <c:pt idx="333">
                  <c:v>17.056826444444443</c:v>
                </c:pt>
                <c:pt idx="334">
                  <c:v>16.997906555555556</c:v>
                </c:pt>
                <c:pt idx="335">
                  <c:v>16.952997777777778</c:v>
                </c:pt>
                <c:pt idx="336">
                  <c:v>16.901479666666667</c:v>
                </c:pt>
                <c:pt idx="337">
                  <c:v>16.850766222222219</c:v>
                </c:pt>
                <c:pt idx="338">
                  <c:v>16.817549666666668</c:v>
                </c:pt>
                <c:pt idx="339">
                  <c:v>16.788654333333334</c:v>
                </c:pt>
                <c:pt idx="340">
                  <c:v>16.750775888888892</c:v>
                </c:pt>
                <c:pt idx="341">
                  <c:v>16.716914333333332</c:v>
                </c:pt>
                <c:pt idx="342">
                  <c:v>16.690745111111109</c:v>
                </c:pt>
                <c:pt idx="343">
                  <c:v>16.655395333333335</c:v>
                </c:pt>
                <c:pt idx="344">
                  <c:v>16.608048888888888</c:v>
                </c:pt>
                <c:pt idx="345">
                  <c:v>16.555017888888887</c:v>
                </c:pt>
                <c:pt idx="346">
                  <c:v>16.492178222222222</c:v>
                </c:pt>
                <c:pt idx="347">
                  <c:v>16.416800000000002</c:v>
                </c:pt>
                <c:pt idx="348">
                  <c:v>16.332082333333332</c:v>
                </c:pt>
                <c:pt idx="349">
                  <c:v>16.238454666666666</c:v>
                </c:pt>
                <c:pt idx="350">
                  <c:v>16.137066888888889</c:v>
                </c:pt>
                <c:pt idx="351">
                  <c:v>16.034300444444444</c:v>
                </c:pt>
                <c:pt idx="352">
                  <c:v>15.930866333333332</c:v>
                </c:pt>
                <c:pt idx="353">
                  <c:v>15.825167555555558</c:v>
                </c:pt>
                <c:pt idx="354">
                  <c:v>15.726562111111113</c:v>
                </c:pt>
                <c:pt idx="355">
                  <c:v>15.636434888888893</c:v>
                </c:pt>
                <c:pt idx="356">
                  <c:v>15.545226555555551</c:v>
                </c:pt>
                <c:pt idx="357">
                  <c:v>15.449814</c:v>
                </c:pt>
                <c:pt idx="358">
                  <c:v>15.35856922222222</c:v>
                </c:pt>
                <c:pt idx="359">
                  <c:v>15.268533666666668</c:v>
                </c:pt>
                <c:pt idx="360">
                  <c:v>15.165572777777779</c:v>
                </c:pt>
                <c:pt idx="361">
                  <c:v>15.051782333333335</c:v>
                </c:pt>
                <c:pt idx="362">
                  <c:v>14.934347222222224</c:v>
                </c:pt>
                <c:pt idx="363">
                  <c:v>14.807623222222222</c:v>
                </c:pt>
                <c:pt idx="364">
                  <c:v>14.664537333333332</c:v>
                </c:pt>
                <c:pt idx="365">
                  <c:v>14.52338322222222</c:v>
                </c:pt>
                <c:pt idx="366">
                  <c:v>14.39449488888889</c:v>
                </c:pt>
                <c:pt idx="367">
                  <c:v>14.271167666666665</c:v>
                </c:pt>
                <c:pt idx="368">
                  <c:v>14.152315888888888</c:v>
                </c:pt>
                <c:pt idx="369">
                  <c:v>14.058723888888888</c:v>
                </c:pt>
                <c:pt idx="370">
                  <c:v>13.984426999999998</c:v>
                </c:pt>
                <c:pt idx="371">
                  <c:v>13.916328999999998</c:v>
                </c:pt>
                <c:pt idx="372">
                  <c:v>13.858706555555553</c:v>
                </c:pt>
                <c:pt idx="373">
                  <c:v>13.82108411111111</c:v>
                </c:pt>
                <c:pt idx="374">
                  <c:v>13.774846666666667</c:v>
                </c:pt>
                <c:pt idx="375">
                  <c:v>13.701468555555557</c:v>
                </c:pt>
                <c:pt idx="376">
                  <c:v>13.606065888888887</c:v>
                </c:pt>
                <c:pt idx="377">
                  <c:v>13.480953888888887</c:v>
                </c:pt>
                <c:pt idx="378">
                  <c:v>13.293114999999998</c:v>
                </c:pt>
                <c:pt idx="379">
                  <c:v>13.040248555555555</c:v>
                </c:pt>
                <c:pt idx="380">
                  <c:v>12.738621777777777</c:v>
                </c:pt>
                <c:pt idx="381">
                  <c:v>12.377738333333333</c:v>
                </c:pt>
                <c:pt idx="382">
                  <c:v>11.940200355555554</c:v>
                </c:pt>
                <c:pt idx="383">
                  <c:v>11.443270966666667</c:v>
                </c:pt>
                <c:pt idx="384">
                  <c:v>10.909242166666665</c:v>
                </c:pt>
                <c:pt idx="385">
                  <c:v>10.338036633333333</c:v>
                </c:pt>
                <c:pt idx="386">
                  <c:v>9.735469111111108</c:v>
                </c:pt>
                <c:pt idx="387">
                  <c:v>9.1306768888888872</c:v>
                </c:pt>
                <c:pt idx="388">
                  <c:v>8.5379813555555568</c:v>
                </c:pt>
                <c:pt idx="389">
                  <c:v>7.9593645666666664</c:v>
                </c:pt>
                <c:pt idx="390">
                  <c:v>7.3985407111111119</c:v>
                </c:pt>
                <c:pt idx="391">
                  <c:v>6.8620436000000007</c:v>
                </c:pt>
                <c:pt idx="392">
                  <c:v>6.363633366666666</c:v>
                </c:pt>
                <c:pt idx="393">
                  <c:v>5.9161354777777779</c:v>
                </c:pt>
                <c:pt idx="394">
                  <c:v>5.5121207222222228</c:v>
                </c:pt>
                <c:pt idx="395">
                  <c:v>5.1633697111111116</c:v>
                </c:pt>
                <c:pt idx="396">
                  <c:v>4.8828611333333338</c:v>
                </c:pt>
                <c:pt idx="397">
                  <c:v>4.4204388000000003</c:v>
                </c:pt>
                <c:pt idx="398">
                  <c:v>4.2239183999999996</c:v>
                </c:pt>
                <c:pt idx="399">
                  <c:v>4.1111522000000003</c:v>
                </c:pt>
                <c:pt idx="400">
                  <c:v>4.1929797999999998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AC-4B56-AAB8-5BB0D9150E58}"/>
            </c:ext>
          </c:extLst>
        </c:ser>
        <c:ser>
          <c:idx val="2"/>
          <c:order val="2"/>
          <c:tx>
            <c:v>25 C</c:v>
          </c:tx>
          <c:spPr>
            <a:ln w="19050" cap="rnd">
              <a:solidFill>
                <a:srgbClr val="70AD47"/>
              </a:solidFill>
              <a:round/>
            </a:ln>
            <a:effectLst/>
          </c:spPr>
          <c:marker>
            <c:symbol val="none"/>
          </c:marker>
          <c:xVal>
            <c:numRef>
              <c:f>'Temp SSG'!$A$6:$A$406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SSG'!$AA$6:$AA$406</c:f>
              <c:numCache>
                <c:formatCode>General</c:formatCode>
                <c:ptCount val="401"/>
                <c:pt idx="0">
                  <c:v>-53.467399999999998</c:v>
                </c:pt>
                <c:pt idx="1">
                  <c:v>-54.070160000000001</c:v>
                </c:pt>
                <c:pt idx="2">
                  <c:v>-52.568871000000001</c:v>
                </c:pt>
                <c:pt idx="3">
                  <c:v>-49.421168999999999</c:v>
                </c:pt>
                <c:pt idx="4">
                  <c:v>-40.10731877777777</c:v>
                </c:pt>
                <c:pt idx="5">
                  <c:v>-35.86735655555556</c:v>
                </c:pt>
                <c:pt idx="6">
                  <c:v>-31.182119555555559</c:v>
                </c:pt>
                <c:pt idx="7">
                  <c:v>-26.327816466666668</c:v>
                </c:pt>
                <c:pt idx="8">
                  <c:v>-21.522765699999997</c:v>
                </c:pt>
                <c:pt idx="9">
                  <c:v>-17.087075744444444</c:v>
                </c:pt>
                <c:pt idx="10">
                  <c:v>-13.283614888888886</c:v>
                </c:pt>
                <c:pt idx="11">
                  <c:v>-10.015854240000001</c:v>
                </c:pt>
                <c:pt idx="12">
                  <c:v>-7.1618053177777785</c:v>
                </c:pt>
                <c:pt idx="13">
                  <c:v>-4.6417401066666661</c:v>
                </c:pt>
                <c:pt idx="14">
                  <c:v>-2.4337779399999997</c:v>
                </c:pt>
                <c:pt idx="15">
                  <c:v>-0.51061569555555575</c:v>
                </c:pt>
                <c:pt idx="16">
                  <c:v>1.1384921377777779</c:v>
                </c:pt>
                <c:pt idx="17">
                  <c:v>2.5192826377777777</c:v>
                </c:pt>
                <c:pt idx="18">
                  <c:v>3.6355020044444442</c:v>
                </c:pt>
                <c:pt idx="19">
                  <c:v>4.4914912044444444</c:v>
                </c:pt>
                <c:pt idx="20">
                  <c:v>5.0941267888888895</c:v>
                </c:pt>
                <c:pt idx="21">
                  <c:v>5.4540518444444448</c:v>
                </c:pt>
                <c:pt idx="22">
                  <c:v>5.5857972666666678</c:v>
                </c:pt>
                <c:pt idx="23">
                  <c:v>5.508260844444445</c:v>
                </c:pt>
                <c:pt idx="24">
                  <c:v>5.2440587000000001</c:v>
                </c:pt>
                <c:pt idx="25">
                  <c:v>4.8185046888888889</c:v>
                </c:pt>
                <c:pt idx="26">
                  <c:v>4.2583978444444437</c:v>
                </c:pt>
                <c:pt idx="27">
                  <c:v>3.5908381633333328</c:v>
                </c:pt>
                <c:pt idx="28">
                  <c:v>2.8424637211111108</c:v>
                </c:pt>
                <c:pt idx="29">
                  <c:v>2.038850921111111</c:v>
                </c:pt>
                <c:pt idx="30">
                  <c:v>1.2054851100000001</c:v>
                </c:pt>
                <c:pt idx="31">
                  <c:v>0.36590027666666664</c:v>
                </c:pt>
                <c:pt idx="32">
                  <c:v>-0.45773116777777761</c:v>
                </c:pt>
                <c:pt idx="33">
                  <c:v>-1.2458212677777776</c:v>
                </c:pt>
                <c:pt idx="34">
                  <c:v>-1.9817196566666664</c:v>
                </c:pt>
                <c:pt idx="35">
                  <c:v>-2.6535281344444446</c:v>
                </c:pt>
                <c:pt idx="36">
                  <c:v>-3.252352364444445</c:v>
                </c:pt>
                <c:pt idx="37">
                  <c:v>-3.7742847777777779</c:v>
                </c:pt>
                <c:pt idx="38">
                  <c:v>-4.2186180333333336</c:v>
                </c:pt>
                <c:pt idx="39">
                  <c:v>-4.5878249444444448</c:v>
                </c:pt>
                <c:pt idx="40">
                  <c:v>-4.886703244444444</c:v>
                </c:pt>
                <c:pt idx="41">
                  <c:v>-5.1231814666666669</c:v>
                </c:pt>
                <c:pt idx="42">
                  <c:v>-5.3050822333333336</c:v>
                </c:pt>
                <c:pt idx="43">
                  <c:v>-5.4401064111111115</c:v>
                </c:pt>
                <c:pt idx="44">
                  <c:v>-5.5357531111111111</c:v>
                </c:pt>
                <c:pt idx="45">
                  <c:v>-5.5987277222222218</c:v>
                </c:pt>
                <c:pt idx="46">
                  <c:v>-5.633152922222223</c:v>
                </c:pt>
                <c:pt idx="47">
                  <c:v>-5.6425506333333333</c:v>
                </c:pt>
                <c:pt idx="48">
                  <c:v>-5.6298872111111118</c:v>
                </c:pt>
                <c:pt idx="49">
                  <c:v>-5.5966398444444456</c:v>
                </c:pt>
                <c:pt idx="50">
                  <c:v>-5.5420393444444453</c:v>
                </c:pt>
                <c:pt idx="51">
                  <c:v>-5.4651127444444452</c:v>
                </c:pt>
                <c:pt idx="52">
                  <c:v>-5.3647451444444449</c:v>
                </c:pt>
                <c:pt idx="53">
                  <c:v>-5.2391993777777772</c:v>
                </c:pt>
                <c:pt idx="54">
                  <c:v>-5.0865719666666669</c:v>
                </c:pt>
                <c:pt idx="55">
                  <c:v>-4.9055359777777783</c:v>
                </c:pt>
                <c:pt idx="56">
                  <c:v>-4.6949737555555551</c:v>
                </c:pt>
                <c:pt idx="57">
                  <c:v>-4.4539184555555558</c:v>
                </c:pt>
                <c:pt idx="58">
                  <c:v>-4.1809680444444446</c:v>
                </c:pt>
                <c:pt idx="59">
                  <c:v>-3.8754629222222223</c:v>
                </c:pt>
                <c:pt idx="60">
                  <c:v>-3.5380641555555554</c:v>
                </c:pt>
                <c:pt idx="61">
                  <c:v>-3.1702513333333342</c:v>
                </c:pt>
                <c:pt idx="62">
                  <c:v>-2.7722033577777778</c:v>
                </c:pt>
                <c:pt idx="63">
                  <c:v>-2.3459385877777779</c:v>
                </c:pt>
                <c:pt idx="64">
                  <c:v>-1.8947039173333333</c:v>
                </c:pt>
                <c:pt idx="65">
                  <c:v>-1.4209206462222221</c:v>
                </c:pt>
                <c:pt idx="66">
                  <c:v>-0.92634527955555535</c:v>
                </c:pt>
                <c:pt idx="67">
                  <c:v>-0.41462706844444447</c:v>
                </c:pt>
                <c:pt idx="68">
                  <c:v>0.10999987599999998</c:v>
                </c:pt>
                <c:pt idx="69">
                  <c:v>0.64473455377777777</c:v>
                </c:pt>
                <c:pt idx="70">
                  <c:v>1.1869249204444445</c:v>
                </c:pt>
                <c:pt idx="71">
                  <c:v>1.7327001559999999</c:v>
                </c:pt>
                <c:pt idx="72">
                  <c:v>2.2785825304444445</c:v>
                </c:pt>
                <c:pt idx="73">
                  <c:v>2.823053526666667</c:v>
                </c:pt>
                <c:pt idx="74">
                  <c:v>3.3646182111111109</c:v>
                </c:pt>
                <c:pt idx="75">
                  <c:v>3.9006516333333332</c:v>
                </c:pt>
                <c:pt idx="76">
                  <c:v>4.4296206888888889</c:v>
                </c:pt>
                <c:pt idx="77">
                  <c:v>4.9516173444444442</c:v>
                </c:pt>
                <c:pt idx="78">
                  <c:v>5.4661015111111109</c:v>
                </c:pt>
                <c:pt idx="79">
                  <c:v>5.9721607333333333</c:v>
                </c:pt>
                <c:pt idx="80">
                  <c:v>6.4697672999999991</c:v>
                </c:pt>
                <c:pt idx="81">
                  <c:v>6.9598399222222218</c:v>
                </c:pt>
                <c:pt idx="82">
                  <c:v>7.4420874777777772</c:v>
                </c:pt>
                <c:pt idx="83">
                  <c:v>7.9158994777777769</c:v>
                </c:pt>
                <c:pt idx="84">
                  <c:v>8.3818130444444439</c:v>
                </c:pt>
                <c:pt idx="85">
                  <c:v>8.8406281666666668</c:v>
                </c:pt>
                <c:pt idx="86">
                  <c:v>9.291746088888889</c:v>
                </c:pt>
                <c:pt idx="87">
                  <c:v>9.7350799777777777</c:v>
                </c:pt>
                <c:pt idx="88">
                  <c:v>10.171551177777777</c:v>
                </c:pt>
                <c:pt idx="89">
                  <c:v>10.601216055555556</c:v>
                </c:pt>
                <c:pt idx="90">
                  <c:v>11.023219855555556</c:v>
                </c:pt>
                <c:pt idx="91">
                  <c:v>11.4377812</c:v>
                </c:pt>
                <c:pt idx="92">
                  <c:v>11.845451000000001</c:v>
                </c:pt>
                <c:pt idx="93">
                  <c:v>12.245543888888889</c:v>
                </c:pt>
                <c:pt idx="94">
                  <c:v>12.637172222222224</c:v>
                </c:pt>
                <c:pt idx="95">
                  <c:v>13.020532333333334</c:v>
                </c:pt>
                <c:pt idx="96">
                  <c:v>13.395321444444445</c:v>
                </c:pt>
                <c:pt idx="97">
                  <c:v>13.760049333333333</c:v>
                </c:pt>
                <c:pt idx="98">
                  <c:v>14.113705777777779</c:v>
                </c:pt>
                <c:pt idx="99">
                  <c:v>14.45638877777778</c:v>
                </c:pt>
                <c:pt idx="100">
                  <c:v>14.787665666666665</c:v>
                </c:pt>
                <c:pt idx="101">
                  <c:v>15.10598111111111</c:v>
                </c:pt>
                <c:pt idx="102">
                  <c:v>15.411056888888886</c:v>
                </c:pt>
                <c:pt idx="103">
                  <c:v>15.703498333333332</c:v>
                </c:pt>
                <c:pt idx="104">
                  <c:v>15.982712333333334</c:v>
                </c:pt>
                <c:pt idx="105">
                  <c:v>16.247920888888888</c:v>
                </c:pt>
                <c:pt idx="106">
                  <c:v>16.500289444444448</c:v>
                </c:pt>
                <c:pt idx="107">
                  <c:v>16.740965111111109</c:v>
                </c:pt>
                <c:pt idx="108">
                  <c:v>16.969999444444447</c:v>
                </c:pt>
                <c:pt idx="109">
                  <c:v>17.187631999999997</c:v>
                </c:pt>
                <c:pt idx="110">
                  <c:v>17.395715444444441</c:v>
                </c:pt>
                <c:pt idx="111">
                  <c:v>17.595521333333334</c:v>
                </c:pt>
                <c:pt idx="112">
                  <c:v>17.787216888888889</c:v>
                </c:pt>
                <c:pt idx="113">
                  <c:v>17.971584999999997</c:v>
                </c:pt>
                <c:pt idx="114">
                  <c:v>18.150513333333336</c:v>
                </c:pt>
                <c:pt idx="115">
                  <c:v>18.324546000000002</c:v>
                </c:pt>
                <c:pt idx="116">
                  <c:v>18.493615666666667</c:v>
                </c:pt>
                <c:pt idx="117">
                  <c:v>18.658396777777774</c:v>
                </c:pt>
                <c:pt idx="118">
                  <c:v>18.820053000000001</c:v>
                </c:pt>
                <c:pt idx="119">
                  <c:v>18.978463222222224</c:v>
                </c:pt>
                <c:pt idx="120">
                  <c:v>19.13324577777778</c:v>
                </c:pt>
                <c:pt idx="121">
                  <c:v>19.284604555555557</c:v>
                </c:pt>
                <c:pt idx="122">
                  <c:v>19.432989555555555</c:v>
                </c:pt>
                <c:pt idx="123">
                  <c:v>19.577687222222224</c:v>
                </c:pt>
                <c:pt idx="124">
                  <c:v>19.717945333333333</c:v>
                </c:pt>
                <c:pt idx="125">
                  <c:v>19.853714444444446</c:v>
                </c:pt>
                <c:pt idx="126">
                  <c:v>19.985015888888888</c:v>
                </c:pt>
                <c:pt idx="127">
                  <c:v>20.110525444444445</c:v>
                </c:pt>
                <c:pt idx="128">
                  <c:v>20.229698444444445</c:v>
                </c:pt>
                <c:pt idx="129">
                  <c:v>20.342655666666666</c:v>
                </c:pt>
                <c:pt idx="130">
                  <c:v>20.449136555555558</c:v>
                </c:pt>
                <c:pt idx="131">
                  <c:v>20.548129333333335</c:v>
                </c:pt>
                <c:pt idx="132">
                  <c:v>20.639604666666667</c:v>
                </c:pt>
                <c:pt idx="133">
                  <c:v>20.723855888888888</c:v>
                </c:pt>
                <c:pt idx="134">
                  <c:v>20.800462222222222</c:v>
                </c:pt>
                <c:pt idx="135">
                  <c:v>20.868938444444446</c:v>
                </c:pt>
                <c:pt idx="136">
                  <c:v>20.929939444444447</c:v>
                </c:pt>
                <c:pt idx="137">
                  <c:v>20.983564333333334</c:v>
                </c:pt>
                <c:pt idx="138">
                  <c:v>21.029329000000001</c:v>
                </c:pt>
                <c:pt idx="139">
                  <c:v>21.067649777777778</c:v>
                </c:pt>
                <c:pt idx="140">
                  <c:v>21.099056666666666</c:v>
                </c:pt>
                <c:pt idx="141">
                  <c:v>21.123569666666665</c:v>
                </c:pt>
                <c:pt idx="142">
                  <c:v>21.141402777777778</c:v>
                </c:pt>
                <c:pt idx="143">
                  <c:v>21.153267777777778</c:v>
                </c:pt>
                <c:pt idx="144">
                  <c:v>21.159584000000002</c:v>
                </c:pt>
                <c:pt idx="145">
                  <c:v>21.160366</c:v>
                </c:pt>
                <c:pt idx="146">
                  <c:v>21.156032888888891</c:v>
                </c:pt>
                <c:pt idx="147">
                  <c:v>21.147250666666668</c:v>
                </c:pt>
                <c:pt idx="148">
                  <c:v>21.134087555555556</c:v>
                </c:pt>
                <c:pt idx="149">
                  <c:v>21.116667333333332</c:v>
                </c:pt>
                <c:pt idx="150">
                  <c:v>21.095633111111109</c:v>
                </c:pt>
                <c:pt idx="151">
                  <c:v>21.071181333333332</c:v>
                </c:pt>
                <c:pt idx="152">
                  <c:v>21.043363555555555</c:v>
                </c:pt>
                <c:pt idx="153">
                  <c:v>21.012332888888889</c:v>
                </c:pt>
                <c:pt idx="154">
                  <c:v>20.978801666666666</c:v>
                </c:pt>
                <c:pt idx="155">
                  <c:v>20.943038444444447</c:v>
                </c:pt>
                <c:pt idx="156">
                  <c:v>20.904822333333335</c:v>
                </c:pt>
                <c:pt idx="157">
                  <c:v>20.864283555555559</c:v>
                </c:pt>
                <c:pt idx="158">
                  <c:v>20.822175222222221</c:v>
                </c:pt>
                <c:pt idx="159">
                  <c:v>20.778225111111112</c:v>
                </c:pt>
                <c:pt idx="160">
                  <c:v>20.732057444444443</c:v>
                </c:pt>
                <c:pt idx="161">
                  <c:v>20.684228111111111</c:v>
                </c:pt>
                <c:pt idx="162">
                  <c:v>20.635552444444446</c:v>
                </c:pt>
                <c:pt idx="163">
                  <c:v>20.585734222222225</c:v>
                </c:pt>
                <c:pt idx="164">
                  <c:v>20.534635555555557</c:v>
                </c:pt>
                <c:pt idx="165">
                  <c:v>20.483527555555554</c:v>
                </c:pt>
                <c:pt idx="166">
                  <c:v>20.432995999999996</c:v>
                </c:pt>
                <c:pt idx="167">
                  <c:v>20.382810222222222</c:v>
                </c:pt>
                <c:pt idx="168">
                  <c:v>20.333444777777778</c:v>
                </c:pt>
                <c:pt idx="169">
                  <c:v>20.286179666666669</c:v>
                </c:pt>
                <c:pt idx="170">
                  <c:v>20.240932444444447</c:v>
                </c:pt>
                <c:pt idx="171">
                  <c:v>20.197515222222219</c:v>
                </c:pt>
                <c:pt idx="172">
                  <c:v>20.156229</c:v>
                </c:pt>
                <c:pt idx="173">
                  <c:v>20.117860111111113</c:v>
                </c:pt>
                <c:pt idx="174">
                  <c:v>20.081844222222223</c:v>
                </c:pt>
                <c:pt idx="175">
                  <c:v>20.048292222222219</c:v>
                </c:pt>
                <c:pt idx="176">
                  <c:v>20.017338555555554</c:v>
                </c:pt>
                <c:pt idx="177">
                  <c:v>19.989181444444441</c:v>
                </c:pt>
                <c:pt idx="178">
                  <c:v>19.963473777777779</c:v>
                </c:pt>
                <c:pt idx="179">
                  <c:v>19.940647111111112</c:v>
                </c:pt>
                <c:pt idx="180">
                  <c:v>19.920651333333339</c:v>
                </c:pt>
                <c:pt idx="181">
                  <c:v>19.903624444444446</c:v>
                </c:pt>
                <c:pt idx="182">
                  <c:v>19.889633666666665</c:v>
                </c:pt>
                <c:pt idx="183">
                  <c:v>19.878511555555555</c:v>
                </c:pt>
                <c:pt idx="184">
                  <c:v>19.869870222222218</c:v>
                </c:pt>
                <c:pt idx="185">
                  <c:v>19.863643555555555</c:v>
                </c:pt>
                <c:pt idx="186">
                  <c:v>19.860257000000001</c:v>
                </c:pt>
                <c:pt idx="187">
                  <c:v>19.859026777777778</c:v>
                </c:pt>
                <c:pt idx="188">
                  <c:v>19.859415444444444</c:v>
                </c:pt>
                <c:pt idx="189">
                  <c:v>19.861085666666668</c:v>
                </c:pt>
                <c:pt idx="190">
                  <c:v>19.863665444444447</c:v>
                </c:pt>
                <c:pt idx="191">
                  <c:v>19.865835777777779</c:v>
                </c:pt>
                <c:pt idx="192">
                  <c:v>19.867811111111109</c:v>
                </c:pt>
                <c:pt idx="193">
                  <c:v>19.869761222222223</c:v>
                </c:pt>
                <c:pt idx="194">
                  <c:v>19.871225999999997</c:v>
                </c:pt>
                <c:pt idx="195">
                  <c:v>19.871348888888885</c:v>
                </c:pt>
                <c:pt idx="196">
                  <c:v>19.870295555555558</c:v>
                </c:pt>
                <c:pt idx="197">
                  <c:v>19.867937000000001</c:v>
                </c:pt>
                <c:pt idx="198">
                  <c:v>19.863994444444444</c:v>
                </c:pt>
                <c:pt idx="199">
                  <c:v>19.85848277777778</c:v>
                </c:pt>
                <c:pt idx="200">
                  <c:v>19.85213811111111</c:v>
                </c:pt>
                <c:pt idx="201">
                  <c:v>19.844379222222223</c:v>
                </c:pt>
                <c:pt idx="202">
                  <c:v>19.834614111111112</c:v>
                </c:pt>
                <c:pt idx="203">
                  <c:v>19.823144444444445</c:v>
                </c:pt>
                <c:pt idx="204">
                  <c:v>19.809991555555555</c:v>
                </c:pt>
                <c:pt idx="205">
                  <c:v>19.794343888888889</c:v>
                </c:pt>
                <c:pt idx="206">
                  <c:v>19.77651377777778</c:v>
                </c:pt>
                <c:pt idx="207">
                  <c:v>19.757306111111113</c:v>
                </c:pt>
                <c:pt idx="208">
                  <c:v>19.73595788888889</c:v>
                </c:pt>
                <c:pt idx="209">
                  <c:v>19.71257144444445</c:v>
                </c:pt>
                <c:pt idx="210">
                  <c:v>19.688091111111117</c:v>
                </c:pt>
                <c:pt idx="211">
                  <c:v>19.662589444444443</c:v>
                </c:pt>
                <c:pt idx="212">
                  <c:v>19.635746666666666</c:v>
                </c:pt>
                <c:pt idx="213">
                  <c:v>19.607930333333336</c:v>
                </c:pt>
                <c:pt idx="214">
                  <c:v>19.580290999999999</c:v>
                </c:pt>
                <c:pt idx="215">
                  <c:v>19.552921222222221</c:v>
                </c:pt>
                <c:pt idx="216">
                  <c:v>19.525625000000002</c:v>
                </c:pt>
                <c:pt idx="217">
                  <c:v>19.499116888888892</c:v>
                </c:pt>
                <c:pt idx="218">
                  <c:v>19.473471111111113</c:v>
                </c:pt>
                <c:pt idx="219">
                  <c:v>19.448098888888889</c:v>
                </c:pt>
                <c:pt idx="220">
                  <c:v>19.42319222222222</c:v>
                </c:pt>
                <c:pt idx="221">
                  <c:v>19.39915388888889</c:v>
                </c:pt>
                <c:pt idx="222">
                  <c:v>19.376065222222223</c:v>
                </c:pt>
                <c:pt idx="223">
                  <c:v>19.35395177777778</c:v>
                </c:pt>
                <c:pt idx="224">
                  <c:v>19.332548777777781</c:v>
                </c:pt>
                <c:pt idx="225">
                  <c:v>19.311942777777777</c:v>
                </c:pt>
                <c:pt idx="226">
                  <c:v>19.292721111111106</c:v>
                </c:pt>
                <c:pt idx="227">
                  <c:v>19.274850555555556</c:v>
                </c:pt>
                <c:pt idx="228">
                  <c:v>19.258249666666668</c:v>
                </c:pt>
                <c:pt idx="229">
                  <c:v>19.243644111111113</c:v>
                </c:pt>
                <c:pt idx="230">
                  <c:v>19.231286444444446</c:v>
                </c:pt>
                <c:pt idx="231">
                  <c:v>19.221246999999998</c:v>
                </c:pt>
                <c:pt idx="232">
                  <c:v>19.213016999999997</c:v>
                </c:pt>
                <c:pt idx="233">
                  <c:v>19.207323333333331</c:v>
                </c:pt>
                <c:pt idx="234">
                  <c:v>19.214804888888889</c:v>
                </c:pt>
                <c:pt idx="235">
                  <c:v>19.237609111111112</c:v>
                </c:pt>
                <c:pt idx="236">
                  <c:v>19.267520777777779</c:v>
                </c:pt>
                <c:pt idx="237">
                  <c:v>19.298016555555556</c:v>
                </c:pt>
                <c:pt idx="238">
                  <c:v>19.329110777777778</c:v>
                </c:pt>
                <c:pt idx="239">
                  <c:v>19.350553333333337</c:v>
                </c:pt>
                <c:pt idx="240">
                  <c:v>19.358810666666663</c:v>
                </c:pt>
                <c:pt idx="241">
                  <c:v>19.360430888888889</c:v>
                </c:pt>
                <c:pt idx="242">
                  <c:v>19.362579333333333</c:v>
                </c:pt>
                <c:pt idx="243">
                  <c:v>19.354974666666667</c:v>
                </c:pt>
                <c:pt idx="244">
                  <c:v>19.332830777777776</c:v>
                </c:pt>
                <c:pt idx="245">
                  <c:v>19.303644888888886</c:v>
                </c:pt>
                <c:pt idx="246">
                  <c:v>19.277141</c:v>
                </c:pt>
                <c:pt idx="247">
                  <c:v>19.252623666666668</c:v>
                </c:pt>
                <c:pt idx="248">
                  <c:v>19.238076555555555</c:v>
                </c:pt>
                <c:pt idx="249">
                  <c:v>19.235631111111111</c:v>
                </c:pt>
                <c:pt idx="250">
                  <c:v>19.241502333333333</c:v>
                </c:pt>
                <c:pt idx="251">
                  <c:v>19.246541999999998</c:v>
                </c:pt>
                <c:pt idx="252">
                  <c:v>19.248633999999999</c:v>
                </c:pt>
                <c:pt idx="253">
                  <c:v>19.250210777777781</c:v>
                </c:pt>
                <c:pt idx="254">
                  <c:v>19.253240111111111</c:v>
                </c:pt>
                <c:pt idx="255">
                  <c:v>19.252832555555553</c:v>
                </c:pt>
                <c:pt idx="256">
                  <c:v>19.248392444444445</c:v>
                </c:pt>
                <c:pt idx="257">
                  <c:v>19.242002444444445</c:v>
                </c:pt>
                <c:pt idx="258">
                  <c:v>19.234550000000002</c:v>
                </c:pt>
                <c:pt idx="259">
                  <c:v>19.223334333333337</c:v>
                </c:pt>
                <c:pt idx="260">
                  <c:v>19.209366444444449</c:v>
                </c:pt>
                <c:pt idx="261">
                  <c:v>19.194668999999998</c:v>
                </c:pt>
                <c:pt idx="262">
                  <c:v>19.178661444444444</c:v>
                </c:pt>
                <c:pt idx="263">
                  <c:v>19.159403333333334</c:v>
                </c:pt>
                <c:pt idx="264">
                  <c:v>19.139640222222219</c:v>
                </c:pt>
                <c:pt idx="265">
                  <c:v>19.120556777777775</c:v>
                </c:pt>
                <c:pt idx="266">
                  <c:v>19.100818666666669</c:v>
                </c:pt>
                <c:pt idx="267">
                  <c:v>19.080886111111109</c:v>
                </c:pt>
                <c:pt idx="268">
                  <c:v>19.060143333333333</c:v>
                </c:pt>
                <c:pt idx="269">
                  <c:v>19.039581666666667</c:v>
                </c:pt>
                <c:pt idx="270">
                  <c:v>19.017815666666664</c:v>
                </c:pt>
                <c:pt idx="271">
                  <c:v>18.994430555555553</c:v>
                </c:pt>
                <c:pt idx="272">
                  <c:v>18.969031111111111</c:v>
                </c:pt>
                <c:pt idx="273">
                  <c:v>18.942219444444447</c:v>
                </c:pt>
                <c:pt idx="274">
                  <c:v>18.911759777777782</c:v>
                </c:pt>
                <c:pt idx="275">
                  <c:v>18.877420333333337</c:v>
                </c:pt>
                <c:pt idx="276">
                  <c:v>18.838753666666669</c:v>
                </c:pt>
                <c:pt idx="277">
                  <c:v>18.799473555555554</c:v>
                </c:pt>
                <c:pt idx="278">
                  <c:v>18.757450666666664</c:v>
                </c:pt>
                <c:pt idx="279">
                  <c:v>18.710732888888888</c:v>
                </c:pt>
                <c:pt idx="280">
                  <c:v>18.662209888888889</c:v>
                </c:pt>
                <c:pt idx="281">
                  <c:v>18.615492555555555</c:v>
                </c:pt>
                <c:pt idx="282">
                  <c:v>18.564779222222221</c:v>
                </c:pt>
                <c:pt idx="283">
                  <c:v>18.509861111111107</c:v>
                </c:pt>
                <c:pt idx="284">
                  <c:v>18.457035777777776</c:v>
                </c:pt>
                <c:pt idx="285">
                  <c:v>18.407179333333332</c:v>
                </c:pt>
                <c:pt idx="286">
                  <c:v>18.351080333333336</c:v>
                </c:pt>
                <c:pt idx="287">
                  <c:v>18.291779777777784</c:v>
                </c:pt>
                <c:pt idx="288">
                  <c:v>18.237396666666669</c:v>
                </c:pt>
                <c:pt idx="289">
                  <c:v>18.183608444444442</c:v>
                </c:pt>
                <c:pt idx="290">
                  <c:v>18.123542444444446</c:v>
                </c:pt>
                <c:pt idx="291">
                  <c:v>18.067145666666669</c:v>
                </c:pt>
                <c:pt idx="292">
                  <c:v>18.018772555555557</c:v>
                </c:pt>
                <c:pt idx="293">
                  <c:v>17.971702000000001</c:v>
                </c:pt>
                <c:pt idx="294">
                  <c:v>17.923239333333331</c:v>
                </c:pt>
                <c:pt idx="295">
                  <c:v>17.884643555555556</c:v>
                </c:pt>
                <c:pt idx="296">
                  <c:v>17.854770000000002</c:v>
                </c:pt>
                <c:pt idx="297">
                  <c:v>17.826377777777779</c:v>
                </c:pt>
                <c:pt idx="298">
                  <c:v>17.800179222222223</c:v>
                </c:pt>
                <c:pt idx="299">
                  <c:v>17.783346222222221</c:v>
                </c:pt>
                <c:pt idx="300">
                  <c:v>17.770118555555555</c:v>
                </c:pt>
                <c:pt idx="301">
                  <c:v>17.756691111111113</c:v>
                </c:pt>
                <c:pt idx="302">
                  <c:v>17.744092555555554</c:v>
                </c:pt>
                <c:pt idx="303">
                  <c:v>17.736373888888888</c:v>
                </c:pt>
                <c:pt idx="304">
                  <c:v>17.728925222222223</c:v>
                </c:pt>
                <c:pt idx="305">
                  <c:v>17.718893888888889</c:v>
                </c:pt>
                <c:pt idx="306">
                  <c:v>17.708471555555555</c:v>
                </c:pt>
                <c:pt idx="307">
                  <c:v>17.70166144444444</c:v>
                </c:pt>
                <c:pt idx="308">
                  <c:v>17.693081777777778</c:v>
                </c:pt>
                <c:pt idx="309">
                  <c:v>17.681710222222222</c:v>
                </c:pt>
                <c:pt idx="310">
                  <c:v>17.670977555555552</c:v>
                </c:pt>
                <c:pt idx="311">
                  <c:v>17.661048777777779</c:v>
                </c:pt>
                <c:pt idx="312">
                  <c:v>17.643658222222221</c:v>
                </c:pt>
                <c:pt idx="313">
                  <c:v>17.611491000000001</c:v>
                </c:pt>
                <c:pt idx="314">
                  <c:v>17.570386111111112</c:v>
                </c:pt>
                <c:pt idx="315">
                  <c:v>17.520663000000003</c:v>
                </c:pt>
                <c:pt idx="316">
                  <c:v>17.467526888888887</c:v>
                </c:pt>
                <c:pt idx="317">
                  <c:v>17.415968000000003</c:v>
                </c:pt>
                <c:pt idx="318">
                  <c:v>17.373990222222218</c:v>
                </c:pt>
                <c:pt idx="319">
                  <c:v>17.333989444444445</c:v>
                </c:pt>
                <c:pt idx="320">
                  <c:v>17.293222888888888</c:v>
                </c:pt>
                <c:pt idx="321">
                  <c:v>17.251959888888891</c:v>
                </c:pt>
                <c:pt idx="322">
                  <c:v>17.216411333333337</c:v>
                </c:pt>
                <c:pt idx="323">
                  <c:v>17.184530666666667</c:v>
                </c:pt>
                <c:pt idx="324">
                  <c:v>17.156879666666669</c:v>
                </c:pt>
                <c:pt idx="325">
                  <c:v>17.126420111111109</c:v>
                </c:pt>
                <c:pt idx="326">
                  <c:v>17.086670777777776</c:v>
                </c:pt>
                <c:pt idx="327">
                  <c:v>17.032458555555554</c:v>
                </c:pt>
                <c:pt idx="328">
                  <c:v>16.969992666666666</c:v>
                </c:pt>
                <c:pt idx="329">
                  <c:v>16.900798888888886</c:v>
                </c:pt>
                <c:pt idx="330">
                  <c:v>16.831445777777773</c:v>
                </c:pt>
                <c:pt idx="331">
                  <c:v>16.764651555555556</c:v>
                </c:pt>
                <c:pt idx="332">
                  <c:v>16.697877999999999</c:v>
                </c:pt>
                <c:pt idx="333">
                  <c:v>16.629153666666664</c:v>
                </c:pt>
                <c:pt idx="334">
                  <c:v>16.561045666666665</c:v>
                </c:pt>
                <c:pt idx="335">
                  <c:v>16.49762188888889</c:v>
                </c:pt>
                <c:pt idx="336">
                  <c:v>16.436872444444447</c:v>
                </c:pt>
                <c:pt idx="337">
                  <c:v>16.379953444444443</c:v>
                </c:pt>
                <c:pt idx="338">
                  <c:v>16.32798133333333</c:v>
                </c:pt>
                <c:pt idx="339">
                  <c:v>16.280401111111114</c:v>
                </c:pt>
                <c:pt idx="340">
                  <c:v>16.237141777777776</c:v>
                </c:pt>
                <c:pt idx="341">
                  <c:v>16.198683111111109</c:v>
                </c:pt>
                <c:pt idx="342">
                  <c:v>16.161803444444441</c:v>
                </c:pt>
                <c:pt idx="343">
                  <c:v>16.124166777777777</c:v>
                </c:pt>
                <c:pt idx="344">
                  <c:v>16.085399777777777</c:v>
                </c:pt>
                <c:pt idx="345">
                  <c:v>16.039365777777775</c:v>
                </c:pt>
                <c:pt idx="346">
                  <c:v>15.981258777777779</c:v>
                </c:pt>
                <c:pt idx="347">
                  <c:v>15.917639999999999</c:v>
                </c:pt>
                <c:pt idx="348">
                  <c:v>15.847381222222221</c:v>
                </c:pt>
                <c:pt idx="349">
                  <c:v>15.763034111111109</c:v>
                </c:pt>
                <c:pt idx="350">
                  <c:v>15.666429111111107</c:v>
                </c:pt>
                <c:pt idx="351">
                  <c:v>15.566984666666665</c:v>
                </c:pt>
                <c:pt idx="352">
                  <c:v>15.462592222222222</c:v>
                </c:pt>
                <c:pt idx="353">
                  <c:v>15.350524555555555</c:v>
                </c:pt>
                <c:pt idx="354">
                  <c:v>15.240107222222223</c:v>
                </c:pt>
                <c:pt idx="355">
                  <c:v>15.135411222222224</c:v>
                </c:pt>
                <c:pt idx="356">
                  <c:v>15.028793444444444</c:v>
                </c:pt>
                <c:pt idx="357">
                  <c:v>14.917836888888887</c:v>
                </c:pt>
                <c:pt idx="358">
                  <c:v>14.810175444444443</c:v>
                </c:pt>
                <c:pt idx="359">
                  <c:v>14.705547888888885</c:v>
                </c:pt>
                <c:pt idx="360">
                  <c:v>14.597093777777777</c:v>
                </c:pt>
                <c:pt idx="361">
                  <c:v>14.482744666666665</c:v>
                </c:pt>
                <c:pt idx="362">
                  <c:v>14.365468</c:v>
                </c:pt>
                <c:pt idx="363">
                  <c:v>14.243414999999999</c:v>
                </c:pt>
                <c:pt idx="364">
                  <c:v>14.112513777777778</c:v>
                </c:pt>
                <c:pt idx="365">
                  <c:v>13.979751444444444</c:v>
                </c:pt>
                <c:pt idx="366">
                  <c:v>13.85235411111111</c:v>
                </c:pt>
                <c:pt idx="367">
                  <c:v>13.725436222222221</c:v>
                </c:pt>
                <c:pt idx="368">
                  <c:v>13.595247333333333</c:v>
                </c:pt>
                <c:pt idx="369">
                  <c:v>13.468380333333334</c:v>
                </c:pt>
                <c:pt idx="370">
                  <c:v>13.339535444444444</c:v>
                </c:pt>
                <c:pt idx="371">
                  <c:v>13.205546777777776</c:v>
                </c:pt>
                <c:pt idx="372">
                  <c:v>13.070516444444443</c:v>
                </c:pt>
                <c:pt idx="373">
                  <c:v>12.936968555555554</c:v>
                </c:pt>
                <c:pt idx="374">
                  <c:v>12.792668666666664</c:v>
                </c:pt>
                <c:pt idx="375">
                  <c:v>12.633804777777776</c:v>
                </c:pt>
                <c:pt idx="376">
                  <c:v>12.464257888888886</c:v>
                </c:pt>
                <c:pt idx="377">
                  <c:v>12.279249888888888</c:v>
                </c:pt>
                <c:pt idx="378">
                  <c:v>12.068684444444445</c:v>
                </c:pt>
                <c:pt idx="379">
                  <c:v>11.844587222222223</c:v>
                </c:pt>
                <c:pt idx="380">
                  <c:v>11.613553666666668</c:v>
                </c:pt>
                <c:pt idx="381">
                  <c:v>11.362498777777779</c:v>
                </c:pt>
                <c:pt idx="382">
                  <c:v>11.089173422222224</c:v>
                </c:pt>
                <c:pt idx="383">
                  <c:v>10.804161955555555</c:v>
                </c:pt>
                <c:pt idx="384">
                  <c:v>10.503632055555556</c:v>
                </c:pt>
                <c:pt idx="385">
                  <c:v>10.181050722222222</c:v>
                </c:pt>
                <c:pt idx="386">
                  <c:v>9.8429067777777774</c:v>
                </c:pt>
                <c:pt idx="387">
                  <c:v>9.4938321333333349</c:v>
                </c:pt>
                <c:pt idx="388">
                  <c:v>9.121126822222223</c:v>
                </c:pt>
                <c:pt idx="389">
                  <c:v>8.7220405777777774</c:v>
                </c:pt>
                <c:pt idx="390">
                  <c:v>8.3045494666666659</c:v>
                </c:pt>
                <c:pt idx="391">
                  <c:v>7.8687734444444448</c:v>
                </c:pt>
                <c:pt idx="392">
                  <c:v>7.4065897555555544</c:v>
                </c:pt>
                <c:pt idx="393">
                  <c:v>6.9349235888888883</c:v>
                </c:pt>
                <c:pt idx="394">
                  <c:v>6.4508602888888884</c:v>
                </c:pt>
                <c:pt idx="395">
                  <c:v>5.9648034333333326</c:v>
                </c:pt>
                <c:pt idx="396">
                  <c:v>5.4917142444444433</c:v>
                </c:pt>
                <c:pt idx="397">
                  <c:v>4.9634624000000001</c:v>
                </c:pt>
                <c:pt idx="398">
                  <c:v>4.4463362999999996</c:v>
                </c:pt>
                <c:pt idx="399">
                  <c:v>4.0132408000000002</c:v>
                </c:pt>
                <c:pt idx="400">
                  <c:v>3.7116945000000001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AC-4B56-AAB8-5BB0D9150E58}"/>
            </c:ext>
          </c:extLst>
        </c:ser>
        <c:ser>
          <c:idx val="3"/>
          <c:order val="3"/>
          <c:tx>
            <c:v>55 C</c:v>
          </c:tx>
          <c:spPr>
            <a:ln w="19050" cap="rnd">
              <a:solidFill>
                <a:srgbClr val="ED7D31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'Temp SSG'!$A$6:$A$406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SSG'!$AJ$6:$AJ$406</c:f>
              <c:numCache>
                <c:formatCode>General</c:formatCode>
                <c:ptCount val="401"/>
                <c:pt idx="0">
                  <c:v>-51.274574000000001</c:v>
                </c:pt>
                <c:pt idx="1">
                  <c:v>-53.231133</c:v>
                </c:pt>
                <c:pt idx="2">
                  <c:v>-53.199688000000002</c:v>
                </c:pt>
                <c:pt idx="3">
                  <c:v>-51.778103000000002</c:v>
                </c:pt>
                <c:pt idx="4">
                  <c:v>-40.345982222222226</c:v>
                </c:pt>
                <c:pt idx="5">
                  <c:v>-36.435196555555564</c:v>
                </c:pt>
                <c:pt idx="6">
                  <c:v>-31.924882777777768</c:v>
                </c:pt>
                <c:pt idx="7">
                  <c:v>-27.078656188888889</c:v>
                </c:pt>
                <c:pt idx="8">
                  <c:v>-22.087374555555556</c:v>
                </c:pt>
                <c:pt idx="9">
                  <c:v>-17.83652711111111</c:v>
                </c:pt>
                <c:pt idx="10">
                  <c:v>-14.031581511111112</c:v>
                </c:pt>
                <c:pt idx="11">
                  <c:v>-10.737119894444445</c:v>
                </c:pt>
                <c:pt idx="12">
                  <c:v>-7.8453174499999996</c:v>
                </c:pt>
                <c:pt idx="13">
                  <c:v>-5.3054510722222217</c:v>
                </c:pt>
                <c:pt idx="14">
                  <c:v>-3.0741206499999993</c:v>
                </c:pt>
                <c:pt idx="15">
                  <c:v>-1.1301320611111112</c:v>
                </c:pt>
                <c:pt idx="16">
                  <c:v>0.53672692777777764</c:v>
                </c:pt>
                <c:pt idx="17">
                  <c:v>1.9329612277777772</c:v>
                </c:pt>
                <c:pt idx="18">
                  <c:v>3.0616879277777778</c:v>
                </c:pt>
                <c:pt idx="19">
                  <c:v>3.9265183166666668</c:v>
                </c:pt>
                <c:pt idx="20">
                  <c:v>4.5343230777777785</c:v>
                </c:pt>
                <c:pt idx="21">
                  <c:v>4.8954101111111106</c:v>
                </c:pt>
                <c:pt idx="22">
                  <c:v>5.0237912666666666</c:v>
                </c:pt>
                <c:pt idx="23">
                  <c:v>4.9386480444444452</c:v>
                </c:pt>
                <c:pt idx="24">
                  <c:v>4.6635236555555553</c:v>
                </c:pt>
                <c:pt idx="25">
                  <c:v>4.2248885777777785</c:v>
                </c:pt>
                <c:pt idx="26">
                  <c:v>3.6500556311111114</c:v>
                </c:pt>
                <c:pt idx="27">
                  <c:v>2.9672565422222226</c:v>
                </c:pt>
                <c:pt idx="28">
                  <c:v>2.2045618088888892</c:v>
                </c:pt>
                <c:pt idx="29">
                  <c:v>1.3879474533333336</c:v>
                </c:pt>
                <c:pt idx="30">
                  <c:v>0.54338820888888917</c:v>
                </c:pt>
                <c:pt idx="31">
                  <c:v>-0.30416550222222216</c:v>
                </c:pt>
                <c:pt idx="32">
                  <c:v>-1.1324868244444444</c:v>
                </c:pt>
                <c:pt idx="33">
                  <c:v>-1.9224098022222225</c:v>
                </c:pt>
                <c:pt idx="34">
                  <c:v>-2.6570142688888887</c:v>
                </c:pt>
                <c:pt idx="35">
                  <c:v>-3.3245497555555557</c:v>
                </c:pt>
                <c:pt idx="36">
                  <c:v>-3.9174461999999997</c:v>
                </c:pt>
                <c:pt idx="37">
                  <c:v>-4.4326542888888891</c:v>
                </c:pt>
                <c:pt idx="38">
                  <c:v>-4.8694882000000002</c:v>
                </c:pt>
                <c:pt idx="39">
                  <c:v>-5.2318321555555558</c:v>
                </c:pt>
                <c:pt idx="40">
                  <c:v>-5.5257996888888883</c:v>
                </c:pt>
                <c:pt idx="41">
                  <c:v>-5.7585394555555549</c:v>
                </c:pt>
                <c:pt idx="42">
                  <c:v>-5.9377239000000008</c:v>
                </c:pt>
                <c:pt idx="43">
                  <c:v>-6.072289566666667</c:v>
                </c:pt>
                <c:pt idx="44">
                  <c:v>-6.1689681444444453</c:v>
                </c:pt>
                <c:pt idx="45">
                  <c:v>-6.2337186111111116</c:v>
                </c:pt>
                <c:pt idx="46">
                  <c:v>-6.2711756555555551</c:v>
                </c:pt>
                <c:pt idx="47">
                  <c:v>-6.2847143333333335</c:v>
                </c:pt>
                <c:pt idx="48">
                  <c:v>-6.2759649999999993</c:v>
                </c:pt>
                <c:pt idx="49">
                  <c:v>-6.2450239444444442</c:v>
                </c:pt>
                <c:pt idx="50">
                  <c:v>-6.1918333444444444</c:v>
                </c:pt>
                <c:pt idx="51">
                  <c:v>-6.1159418444444444</c:v>
                </c:pt>
                <c:pt idx="52">
                  <c:v>-6.0152659000000002</c:v>
                </c:pt>
                <c:pt idx="53">
                  <c:v>-5.8885031444444458</c:v>
                </c:pt>
                <c:pt idx="54">
                  <c:v>-5.7344828333333338</c:v>
                </c:pt>
                <c:pt idx="55">
                  <c:v>-5.5509557777777765</c:v>
                </c:pt>
                <c:pt idx="56">
                  <c:v>-5.3363188222222213</c:v>
                </c:pt>
                <c:pt idx="57">
                  <c:v>-5.0897118444444445</c:v>
                </c:pt>
                <c:pt idx="58">
                  <c:v>-4.8111323444444452</c:v>
                </c:pt>
                <c:pt idx="59">
                  <c:v>-4.5003667777777778</c:v>
                </c:pt>
                <c:pt idx="60">
                  <c:v>-4.1578360777777776</c:v>
                </c:pt>
                <c:pt idx="61">
                  <c:v>-3.7852740666666671</c:v>
                </c:pt>
                <c:pt idx="62">
                  <c:v>-3.3840471333333335</c:v>
                </c:pt>
                <c:pt idx="63">
                  <c:v>-2.9552193111111116</c:v>
                </c:pt>
                <c:pt idx="64">
                  <c:v>-2.5020442677777783</c:v>
                </c:pt>
                <c:pt idx="65">
                  <c:v>-2.027640569011111</c:v>
                </c:pt>
                <c:pt idx="66">
                  <c:v>-1.5343022234555554</c:v>
                </c:pt>
                <c:pt idx="67">
                  <c:v>-1.0248428456777776</c:v>
                </c:pt>
                <c:pt idx="68">
                  <c:v>-0.50334697901111114</c:v>
                </c:pt>
                <c:pt idx="69">
                  <c:v>2.773098765555557E-2</c:v>
                </c:pt>
                <c:pt idx="70">
                  <c:v>0.56620982098888872</c:v>
                </c:pt>
                <c:pt idx="71">
                  <c:v>1.1090686543222223</c:v>
                </c:pt>
                <c:pt idx="72">
                  <c:v>1.6527310876555557</c:v>
                </c:pt>
                <c:pt idx="73">
                  <c:v>2.1957817109888889</c:v>
                </c:pt>
                <c:pt idx="74">
                  <c:v>2.7369704788888889</c:v>
                </c:pt>
                <c:pt idx="75">
                  <c:v>3.2738363777777781</c:v>
                </c:pt>
                <c:pt idx="76">
                  <c:v>3.8046869111111112</c:v>
                </c:pt>
                <c:pt idx="77">
                  <c:v>4.3298946666666662</c:v>
                </c:pt>
                <c:pt idx="78">
                  <c:v>4.8489306111111112</c:v>
                </c:pt>
                <c:pt idx="79">
                  <c:v>5.3600363555555548</c:v>
                </c:pt>
                <c:pt idx="80">
                  <c:v>5.8628325777777777</c:v>
                </c:pt>
                <c:pt idx="81">
                  <c:v>6.3583321888888893</c:v>
                </c:pt>
                <c:pt idx="82">
                  <c:v>6.8458075888888885</c:v>
                </c:pt>
                <c:pt idx="83">
                  <c:v>7.3241146777777777</c:v>
                </c:pt>
                <c:pt idx="84">
                  <c:v>7.7940272111111106</c:v>
                </c:pt>
                <c:pt idx="85">
                  <c:v>8.2562266777777769</c:v>
                </c:pt>
                <c:pt idx="86">
                  <c:v>8.7096472222222232</c:v>
                </c:pt>
                <c:pt idx="87">
                  <c:v>9.153830666666666</c:v>
                </c:pt>
                <c:pt idx="88">
                  <c:v>9.5903272111111093</c:v>
                </c:pt>
                <c:pt idx="89">
                  <c:v>10.019241988888886</c:v>
                </c:pt>
                <c:pt idx="90">
                  <c:v>10.439472777777777</c:v>
                </c:pt>
                <c:pt idx="91">
                  <c:v>10.851609644444444</c:v>
                </c:pt>
                <c:pt idx="92">
                  <c:v>11.25712358888889</c:v>
                </c:pt>
                <c:pt idx="93">
                  <c:v>11.655053222222223</c:v>
                </c:pt>
                <c:pt idx="94">
                  <c:v>12.044550555555555</c:v>
                </c:pt>
                <c:pt idx="95">
                  <c:v>12.426684999999999</c:v>
                </c:pt>
                <c:pt idx="96">
                  <c:v>12.801684000000002</c:v>
                </c:pt>
                <c:pt idx="97">
                  <c:v>13.167229555555558</c:v>
                </c:pt>
                <c:pt idx="98">
                  <c:v>13.522697333333333</c:v>
                </c:pt>
                <c:pt idx="99">
                  <c:v>13.868940888888892</c:v>
                </c:pt>
                <c:pt idx="100">
                  <c:v>14.205047444444444</c:v>
                </c:pt>
                <c:pt idx="101">
                  <c:v>14.528446333333335</c:v>
                </c:pt>
                <c:pt idx="102">
                  <c:v>14.839310888888889</c:v>
                </c:pt>
                <c:pt idx="103">
                  <c:v>15.138422222222223</c:v>
                </c:pt>
                <c:pt idx="104">
                  <c:v>15.424087777777778</c:v>
                </c:pt>
                <c:pt idx="105">
                  <c:v>15.694842333333334</c:v>
                </c:pt>
                <c:pt idx="106">
                  <c:v>15.952536</c:v>
                </c:pt>
                <c:pt idx="107">
                  <c:v>16.198262333333336</c:v>
                </c:pt>
                <c:pt idx="108">
                  <c:v>16.430865222222224</c:v>
                </c:pt>
                <c:pt idx="109">
                  <c:v>16.650531000000001</c:v>
                </c:pt>
                <c:pt idx="110">
                  <c:v>16.859975000000002</c:v>
                </c:pt>
                <c:pt idx="111">
                  <c:v>17.06023711111111</c:v>
                </c:pt>
                <c:pt idx="112">
                  <c:v>17.250843777777778</c:v>
                </c:pt>
                <c:pt idx="113">
                  <c:v>17.433247000000001</c:v>
                </c:pt>
                <c:pt idx="114">
                  <c:v>17.610091333333333</c:v>
                </c:pt>
                <c:pt idx="115">
                  <c:v>17.781618777777776</c:v>
                </c:pt>
                <c:pt idx="116">
                  <c:v>17.94736288888889</c:v>
                </c:pt>
                <c:pt idx="117">
                  <c:v>18.108780333333339</c:v>
                </c:pt>
                <c:pt idx="118">
                  <c:v>18.267568777777779</c:v>
                </c:pt>
                <c:pt idx="119">
                  <c:v>18.423219222222222</c:v>
                </c:pt>
                <c:pt idx="120">
                  <c:v>18.575085777777776</c:v>
                </c:pt>
                <c:pt idx="121">
                  <c:v>18.724068777777777</c:v>
                </c:pt>
                <c:pt idx="122">
                  <c:v>18.870546777777779</c:v>
                </c:pt>
                <c:pt idx="123">
                  <c:v>19.013209</c:v>
                </c:pt>
                <c:pt idx="124">
                  <c:v>19.151199444444444</c:v>
                </c:pt>
                <c:pt idx="125">
                  <c:v>19.284968444444445</c:v>
                </c:pt>
                <c:pt idx="126">
                  <c:v>19.414126444444445</c:v>
                </c:pt>
                <c:pt idx="127">
                  <c:v>19.536959111111109</c:v>
                </c:pt>
                <c:pt idx="128">
                  <c:v>19.65283622222222</c:v>
                </c:pt>
                <c:pt idx="129">
                  <c:v>19.762195777777777</c:v>
                </c:pt>
                <c:pt idx="130">
                  <c:v>19.864275777777781</c:v>
                </c:pt>
                <c:pt idx="131">
                  <c:v>19.958062888888893</c:v>
                </c:pt>
                <c:pt idx="132">
                  <c:v>20.043821333333334</c:v>
                </c:pt>
                <c:pt idx="133">
                  <c:v>20.121984777777779</c:v>
                </c:pt>
                <c:pt idx="134">
                  <c:v>20.191786666666665</c:v>
                </c:pt>
                <c:pt idx="135">
                  <c:v>20.253102222222221</c:v>
                </c:pt>
                <c:pt idx="136">
                  <c:v>20.306782222222225</c:v>
                </c:pt>
                <c:pt idx="137">
                  <c:v>20.352914222222221</c:v>
                </c:pt>
                <c:pt idx="138">
                  <c:v>20.391082555555553</c:v>
                </c:pt>
                <c:pt idx="139">
                  <c:v>20.422202222222221</c:v>
                </c:pt>
                <c:pt idx="140">
                  <c:v>20.446752555555552</c:v>
                </c:pt>
                <c:pt idx="141">
                  <c:v>20.464571222222226</c:v>
                </c:pt>
                <c:pt idx="142">
                  <c:v>20.476212333333333</c:v>
                </c:pt>
                <c:pt idx="143">
                  <c:v>20.482555333333334</c:v>
                </c:pt>
                <c:pt idx="144">
                  <c:v>20.483656777777778</c:v>
                </c:pt>
                <c:pt idx="145">
                  <c:v>20.479476222222225</c:v>
                </c:pt>
                <c:pt idx="146">
                  <c:v>20.470566222222224</c:v>
                </c:pt>
                <c:pt idx="147">
                  <c:v>20.457535444444446</c:v>
                </c:pt>
                <c:pt idx="148">
                  <c:v>20.43998788888889</c:v>
                </c:pt>
                <c:pt idx="149">
                  <c:v>20.418003111111108</c:v>
                </c:pt>
                <c:pt idx="150">
                  <c:v>20.392658666666666</c:v>
                </c:pt>
                <c:pt idx="151">
                  <c:v>20.363998888888887</c:v>
                </c:pt>
                <c:pt idx="152">
                  <c:v>20.33154711111111</c:v>
                </c:pt>
                <c:pt idx="153">
                  <c:v>20.295853777777776</c:v>
                </c:pt>
                <c:pt idx="154">
                  <c:v>20.257941222222222</c:v>
                </c:pt>
                <c:pt idx="155">
                  <c:v>20.217794000000001</c:v>
                </c:pt>
                <c:pt idx="156">
                  <c:v>20.175014888888892</c:v>
                </c:pt>
                <c:pt idx="157">
                  <c:v>20.130149555555555</c:v>
                </c:pt>
                <c:pt idx="158">
                  <c:v>20.084311333333336</c:v>
                </c:pt>
                <c:pt idx="159">
                  <c:v>20.036614555555555</c:v>
                </c:pt>
                <c:pt idx="160">
                  <c:v>19.986565444444444</c:v>
                </c:pt>
                <c:pt idx="161">
                  <c:v>19.93537788888889</c:v>
                </c:pt>
                <c:pt idx="162">
                  <c:v>19.883819111111112</c:v>
                </c:pt>
                <c:pt idx="163">
                  <c:v>19.830958222222222</c:v>
                </c:pt>
                <c:pt idx="164">
                  <c:v>19.77711422222222</c:v>
                </c:pt>
                <c:pt idx="165">
                  <c:v>19.723906999999997</c:v>
                </c:pt>
                <c:pt idx="166">
                  <c:v>19.671610555555556</c:v>
                </c:pt>
                <c:pt idx="167">
                  <c:v>19.619477222222226</c:v>
                </c:pt>
                <c:pt idx="168">
                  <c:v>19.568544222222226</c:v>
                </c:pt>
                <c:pt idx="169">
                  <c:v>19.520156111111113</c:v>
                </c:pt>
                <c:pt idx="170">
                  <c:v>19.473887444444443</c:v>
                </c:pt>
                <c:pt idx="171">
                  <c:v>19.429370555555558</c:v>
                </c:pt>
                <c:pt idx="172">
                  <c:v>19.387203111111113</c:v>
                </c:pt>
                <c:pt idx="173">
                  <c:v>19.347902666666666</c:v>
                </c:pt>
                <c:pt idx="174">
                  <c:v>19.310645444444443</c:v>
                </c:pt>
                <c:pt idx="175">
                  <c:v>19.275372999999998</c:v>
                </c:pt>
                <c:pt idx="176">
                  <c:v>19.242526111111111</c:v>
                </c:pt>
                <c:pt idx="177">
                  <c:v>19.212402444444443</c:v>
                </c:pt>
                <c:pt idx="178">
                  <c:v>19.184370777777776</c:v>
                </c:pt>
                <c:pt idx="179">
                  <c:v>19.158813777777777</c:v>
                </c:pt>
                <c:pt idx="180">
                  <c:v>19.135751444444441</c:v>
                </c:pt>
                <c:pt idx="181">
                  <c:v>19.115578222222226</c:v>
                </c:pt>
                <c:pt idx="182">
                  <c:v>19.098143111111114</c:v>
                </c:pt>
                <c:pt idx="183">
                  <c:v>19.083161111111114</c:v>
                </c:pt>
                <c:pt idx="184">
                  <c:v>19.070551222222221</c:v>
                </c:pt>
                <c:pt idx="185">
                  <c:v>19.060585333333329</c:v>
                </c:pt>
                <c:pt idx="186">
                  <c:v>19.052948333333337</c:v>
                </c:pt>
                <c:pt idx="187">
                  <c:v>19.046847777777778</c:v>
                </c:pt>
                <c:pt idx="188">
                  <c:v>19.042326111111109</c:v>
                </c:pt>
                <c:pt idx="189">
                  <c:v>19.039163888888886</c:v>
                </c:pt>
                <c:pt idx="190">
                  <c:v>19.036363444444444</c:v>
                </c:pt>
                <c:pt idx="191">
                  <c:v>19.032873222222221</c:v>
                </c:pt>
                <c:pt idx="192">
                  <c:v>19.02939822222222</c:v>
                </c:pt>
                <c:pt idx="193">
                  <c:v>19.025989333333332</c:v>
                </c:pt>
                <c:pt idx="194">
                  <c:v>19.021773888888887</c:v>
                </c:pt>
                <c:pt idx="195">
                  <c:v>19.016403</c:v>
                </c:pt>
                <c:pt idx="196">
                  <c:v>19.010356666666667</c:v>
                </c:pt>
                <c:pt idx="197">
                  <c:v>19.003330999999999</c:v>
                </c:pt>
                <c:pt idx="198">
                  <c:v>18.994794999999996</c:v>
                </c:pt>
                <c:pt idx="199">
                  <c:v>18.985143444444443</c:v>
                </c:pt>
                <c:pt idx="200">
                  <c:v>18.974988666666665</c:v>
                </c:pt>
                <c:pt idx="201">
                  <c:v>18.963236444444444</c:v>
                </c:pt>
                <c:pt idx="202">
                  <c:v>18.949537888888887</c:v>
                </c:pt>
                <c:pt idx="203">
                  <c:v>18.934302111111112</c:v>
                </c:pt>
                <c:pt idx="204">
                  <c:v>18.916989333333337</c:v>
                </c:pt>
                <c:pt idx="205">
                  <c:v>18.896875777777776</c:v>
                </c:pt>
                <c:pt idx="206">
                  <c:v>18.874607555555556</c:v>
                </c:pt>
                <c:pt idx="207">
                  <c:v>18.851047555555553</c:v>
                </c:pt>
                <c:pt idx="208">
                  <c:v>18.825017777777777</c:v>
                </c:pt>
                <c:pt idx="209">
                  <c:v>18.796788444444445</c:v>
                </c:pt>
                <c:pt idx="210">
                  <c:v>18.767944888888888</c:v>
                </c:pt>
                <c:pt idx="211">
                  <c:v>18.738671333333329</c:v>
                </c:pt>
                <c:pt idx="212">
                  <c:v>18.707765555555554</c:v>
                </c:pt>
                <c:pt idx="213">
                  <c:v>18.676224333333337</c:v>
                </c:pt>
                <c:pt idx="214">
                  <c:v>18.64589488888889</c:v>
                </c:pt>
                <c:pt idx="215">
                  <c:v>18.616463777777778</c:v>
                </c:pt>
                <c:pt idx="216">
                  <c:v>18.587111777777778</c:v>
                </c:pt>
                <c:pt idx="217">
                  <c:v>18.559153444444448</c:v>
                </c:pt>
                <c:pt idx="218">
                  <c:v>18.532866333333335</c:v>
                </c:pt>
                <c:pt idx="219">
                  <c:v>18.507502333333335</c:v>
                </c:pt>
                <c:pt idx="220">
                  <c:v>18.482713555555556</c:v>
                </c:pt>
                <c:pt idx="221">
                  <c:v>18.459286444444444</c:v>
                </c:pt>
                <c:pt idx="222">
                  <c:v>18.437374666666663</c:v>
                </c:pt>
                <c:pt idx="223">
                  <c:v>18.417033666666665</c:v>
                </c:pt>
                <c:pt idx="224">
                  <c:v>18.397614555555556</c:v>
                </c:pt>
                <c:pt idx="225">
                  <c:v>18.379000555555557</c:v>
                </c:pt>
                <c:pt idx="226">
                  <c:v>18.361759777777777</c:v>
                </c:pt>
                <c:pt idx="227">
                  <c:v>18.346441666666667</c:v>
                </c:pt>
                <c:pt idx="228">
                  <c:v>18.332746555555556</c:v>
                </c:pt>
                <c:pt idx="229">
                  <c:v>18.320292444444444</c:v>
                </c:pt>
                <c:pt idx="230">
                  <c:v>18.309876444444441</c:v>
                </c:pt>
                <c:pt idx="231">
                  <c:v>18.302646888888887</c:v>
                </c:pt>
                <c:pt idx="232">
                  <c:v>18.296811000000002</c:v>
                </c:pt>
                <c:pt idx="233">
                  <c:v>18.291829666666665</c:v>
                </c:pt>
                <c:pt idx="234">
                  <c:v>18.306041777777782</c:v>
                </c:pt>
                <c:pt idx="235">
                  <c:v>18.370634333333335</c:v>
                </c:pt>
                <c:pt idx="236">
                  <c:v>18.432102</c:v>
                </c:pt>
                <c:pt idx="237">
                  <c:v>18.491916666666668</c:v>
                </c:pt>
                <c:pt idx="238">
                  <c:v>18.552882777777782</c:v>
                </c:pt>
                <c:pt idx="239">
                  <c:v>18.599347222222221</c:v>
                </c:pt>
                <c:pt idx="240">
                  <c:v>18.597741888888887</c:v>
                </c:pt>
                <c:pt idx="241">
                  <c:v>18.599007333333333</c:v>
                </c:pt>
                <c:pt idx="242">
                  <c:v>18.603795222222221</c:v>
                </c:pt>
                <c:pt idx="243">
                  <c:v>18.594707111111109</c:v>
                </c:pt>
                <c:pt idx="244">
                  <c:v>18.536882111111112</c:v>
                </c:pt>
                <c:pt idx="245">
                  <c:v>18.482153888888888</c:v>
                </c:pt>
                <c:pt idx="246">
                  <c:v>18.432432444444444</c:v>
                </c:pt>
                <c:pt idx="247">
                  <c:v>18.385978888888889</c:v>
                </c:pt>
                <c:pt idx="248">
                  <c:v>18.355129888888893</c:v>
                </c:pt>
                <c:pt idx="249">
                  <c:v>18.37080511111111</c:v>
                </c:pt>
                <c:pt idx="250">
                  <c:v>18.385697888888885</c:v>
                </c:pt>
                <c:pt idx="251">
                  <c:v>18.399107000000001</c:v>
                </c:pt>
                <c:pt idx="252">
                  <c:v>18.407651000000001</c:v>
                </c:pt>
                <c:pt idx="253">
                  <c:v>18.414551333333335</c:v>
                </c:pt>
                <c:pt idx="254">
                  <c:v>18.42255466666667</c:v>
                </c:pt>
                <c:pt idx="255">
                  <c:v>18.426530222222226</c:v>
                </c:pt>
                <c:pt idx="256">
                  <c:v>18.423271444444442</c:v>
                </c:pt>
                <c:pt idx="257">
                  <c:v>18.416636444444443</c:v>
                </c:pt>
                <c:pt idx="258">
                  <c:v>18.408221888888889</c:v>
                </c:pt>
                <c:pt idx="259">
                  <c:v>18.394148666666666</c:v>
                </c:pt>
                <c:pt idx="260">
                  <c:v>18.373693555555558</c:v>
                </c:pt>
                <c:pt idx="261">
                  <c:v>18.351373777777777</c:v>
                </c:pt>
                <c:pt idx="262">
                  <c:v>18.327622222222221</c:v>
                </c:pt>
                <c:pt idx="263">
                  <c:v>18.298342444444444</c:v>
                </c:pt>
                <c:pt idx="264">
                  <c:v>18.265102222222222</c:v>
                </c:pt>
                <c:pt idx="265">
                  <c:v>18.233061888888887</c:v>
                </c:pt>
                <c:pt idx="266">
                  <c:v>18.201291333333334</c:v>
                </c:pt>
                <c:pt idx="267">
                  <c:v>18.167171444444445</c:v>
                </c:pt>
                <c:pt idx="268">
                  <c:v>18.131300555555558</c:v>
                </c:pt>
                <c:pt idx="269">
                  <c:v>18.098878777777777</c:v>
                </c:pt>
                <c:pt idx="270">
                  <c:v>18.068528444444446</c:v>
                </c:pt>
                <c:pt idx="271">
                  <c:v>18.036719999999999</c:v>
                </c:pt>
                <c:pt idx="272">
                  <c:v>18.005129444444442</c:v>
                </c:pt>
                <c:pt idx="273">
                  <c:v>17.978132888888886</c:v>
                </c:pt>
                <c:pt idx="274">
                  <c:v>17.952653888888889</c:v>
                </c:pt>
                <c:pt idx="275">
                  <c:v>17.924470111111109</c:v>
                </c:pt>
                <c:pt idx="276">
                  <c:v>17.895425000000003</c:v>
                </c:pt>
                <c:pt idx="277">
                  <c:v>17.871295555555555</c:v>
                </c:pt>
                <c:pt idx="278">
                  <c:v>17.847406888888891</c:v>
                </c:pt>
                <c:pt idx="279">
                  <c:v>17.817770888888887</c:v>
                </c:pt>
                <c:pt idx="280">
                  <c:v>17.786229666666667</c:v>
                </c:pt>
                <c:pt idx="281">
                  <c:v>17.758259666666664</c:v>
                </c:pt>
                <c:pt idx="282">
                  <c:v>17.726632777777777</c:v>
                </c:pt>
                <c:pt idx="283">
                  <c:v>17.68690611111111</c:v>
                </c:pt>
                <c:pt idx="284">
                  <c:v>17.64554588888889</c:v>
                </c:pt>
                <c:pt idx="285">
                  <c:v>17.607363888888887</c:v>
                </c:pt>
                <c:pt idx="286">
                  <c:v>17.563021444444445</c:v>
                </c:pt>
                <c:pt idx="287">
                  <c:v>17.50997666666667</c:v>
                </c:pt>
                <c:pt idx="288">
                  <c:v>17.457626111111111</c:v>
                </c:pt>
                <c:pt idx="289">
                  <c:v>17.409083222222222</c:v>
                </c:pt>
                <c:pt idx="290">
                  <c:v>17.354817888888888</c:v>
                </c:pt>
                <c:pt idx="291">
                  <c:v>17.296937111111113</c:v>
                </c:pt>
                <c:pt idx="292">
                  <c:v>17.244574333333336</c:v>
                </c:pt>
                <c:pt idx="293">
                  <c:v>17.198984888888887</c:v>
                </c:pt>
                <c:pt idx="294">
                  <c:v>17.150620222222223</c:v>
                </c:pt>
                <c:pt idx="295">
                  <c:v>17.104753111111112</c:v>
                </c:pt>
                <c:pt idx="296">
                  <c:v>17.069071222222224</c:v>
                </c:pt>
                <c:pt idx="297">
                  <c:v>17.041367000000001</c:v>
                </c:pt>
                <c:pt idx="298">
                  <c:v>17.012563555555559</c:v>
                </c:pt>
                <c:pt idx="299">
                  <c:v>16.989273777777775</c:v>
                </c:pt>
                <c:pt idx="300">
                  <c:v>16.976207333333335</c:v>
                </c:pt>
                <c:pt idx="301">
                  <c:v>16.968385666666663</c:v>
                </c:pt>
                <c:pt idx="302">
                  <c:v>16.958423333333332</c:v>
                </c:pt>
                <c:pt idx="303">
                  <c:v>16.954565444444444</c:v>
                </c:pt>
                <c:pt idx="304">
                  <c:v>16.957572333333335</c:v>
                </c:pt>
                <c:pt idx="305">
                  <c:v>16.959482888888889</c:v>
                </c:pt>
                <c:pt idx="306">
                  <c:v>16.957778333333334</c:v>
                </c:pt>
                <c:pt idx="307">
                  <c:v>16.961049222222222</c:v>
                </c:pt>
                <c:pt idx="308">
                  <c:v>16.964380666666663</c:v>
                </c:pt>
                <c:pt idx="309">
                  <c:v>16.961598333333331</c:v>
                </c:pt>
                <c:pt idx="310">
                  <c:v>16.956205000000001</c:v>
                </c:pt>
                <c:pt idx="311">
                  <c:v>16.95227222222222</c:v>
                </c:pt>
                <c:pt idx="312">
                  <c:v>16.945557555555553</c:v>
                </c:pt>
                <c:pt idx="313">
                  <c:v>16.930424444444444</c:v>
                </c:pt>
                <c:pt idx="314">
                  <c:v>16.908717111111109</c:v>
                </c:pt>
                <c:pt idx="315">
                  <c:v>16.843192111111112</c:v>
                </c:pt>
                <c:pt idx="316">
                  <c:v>16.765878111111114</c:v>
                </c:pt>
                <c:pt idx="317">
                  <c:v>16.681024222222224</c:v>
                </c:pt>
                <c:pt idx="318">
                  <c:v>16.597994777777778</c:v>
                </c:pt>
                <c:pt idx="319">
                  <c:v>16.512876111111112</c:v>
                </c:pt>
                <c:pt idx="320">
                  <c:v>16.458881444444444</c:v>
                </c:pt>
                <c:pt idx="321">
                  <c:v>16.405832777777775</c:v>
                </c:pt>
                <c:pt idx="322">
                  <c:v>16.354271999999998</c:v>
                </c:pt>
                <c:pt idx="323">
                  <c:v>16.300419444444444</c:v>
                </c:pt>
                <c:pt idx="324">
                  <c:v>16.284561333333333</c:v>
                </c:pt>
                <c:pt idx="325">
                  <c:v>16.278534555555556</c:v>
                </c:pt>
                <c:pt idx="326">
                  <c:v>16.274427888888891</c:v>
                </c:pt>
                <c:pt idx="327">
                  <c:v>16.259174777777776</c:v>
                </c:pt>
                <c:pt idx="328">
                  <c:v>16.239912444444442</c:v>
                </c:pt>
                <c:pt idx="329">
                  <c:v>16.187985111111111</c:v>
                </c:pt>
                <c:pt idx="330">
                  <c:v>16.128022444444447</c:v>
                </c:pt>
                <c:pt idx="331">
                  <c:v>16.059380444444443</c:v>
                </c:pt>
                <c:pt idx="332">
                  <c:v>15.995554333333331</c:v>
                </c:pt>
                <c:pt idx="333">
                  <c:v>15.937321333333333</c:v>
                </c:pt>
                <c:pt idx="334">
                  <c:v>15.870524444444445</c:v>
                </c:pt>
                <c:pt idx="335">
                  <c:v>15.800643111111112</c:v>
                </c:pt>
                <c:pt idx="336">
                  <c:v>15.74209588888889</c:v>
                </c:pt>
                <c:pt idx="337">
                  <c:v>15.690006444444442</c:v>
                </c:pt>
                <c:pt idx="338">
                  <c:v>15.630899111111111</c:v>
                </c:pt>
                <c:pt idx="339">
                  <c:v>15.574390777777776</c:v>
                </c:pt>
                <c:pt idx="340">
                  <c:v>15.531343666666666</c:v>
                </c:pt>
                <c:pt idx="341">
                  <c:v>15.490222666666666</c:v>
                </c:pt>
                <c:pt idx="342">
                  <c:v>15.441172777777776</c:v>
                </c:pt>
                <c:pt idx="343">
                  <c:v>15.395241333333331</c:v>
                </c:pt>
                <c:pt idx="344">
                  <c:v>15.355719777777779</c:v>
                </c:pt>
                <c:pt idx="345">
                  <c:v>15.305745555555555</c:v>
                </c:pt>
                <c:pt idx="346">
                  <c:v>15.241765555555553</c:v>
                </c:pt>
                <c:pt idx="347">
                  <c:v>15.178823777777776</c:v>
                </c:pt>
                <c:pt idx="348">
                  <c:v>15.112929999999999</c:v>
                </c:pt>
                <c:pt idx="349">
                  <c:v>15.03028522222222</c:v>
                </c:pt>
                <c:pt idx="350">
                  <c:v>14.935684888888886</c:v>
                </c:pt>
                <c:pt idx="351">
                  <c:v>14.840955777777774</c:v>
                </c:pt>
                <c:pt idx="352">
                  <c:v>14.741953555555552</c:v>
                </c:pt>
                <c:pt idx="353">
                  <c:v>14.632735666666669</c:v>
                </c:pt>
                <c:pt idx="354">
                  <c:v>14.523801111111112</c:v>
                </c:pt>
                <c:pt idx="355">
                  <c:v>14.420148000000003</c:v>
                </c:pt>
                <c:pt idx="356">
                  <c:v>14.314534000000002</c:v>
                </c:pt>
                <c:pt idx="357">
                  <c:v>14.203367444444446</c:v>
                </c:pt>
                <c:pt idx="358">
                  <c:v>14.095327555555555</c:v>
                </c:pt>
                <c:pt idx="359">
                  <c:v>13.990130777777777</c:v>
                </c:pt>
                <c:pt idx="360">
                  <c:v>13.885793777777778</c:v>
                </c:pt>
                <c:pt idx="361">
                  <c:v>13.776252222222221</c:v>
                </c:pt>
                <c:pt idx="362">
                  <c:v>13.665102999999998</c:v>
                </c:pt>
                <c:pt idx="363">
                  <c:v>13.551912222222221</c:v>
                </c:pt>
                <c:pt idx="364">
                  <c:v>13.434680222222219</c:v>
                </c:pt>
                <c:pt idx="365">
                  <c:v>13.31240722222222</c:v>
                </c:pt>
                <c:pt idx="366">
                  <c:v>13.191706222222223</c:v>
                </c:pt>
                <c:pt idx="367">
                  <c:v>13.066909888888889</c:v>
                </c:pt>
                <c:pt idx="368">
                  <c:v>12.933723777777779</c:v>
                </c:pt>
                <c:pt idx="369">
                  <c:v>12.788366444444446</c:v>
                </c:pt>
                <c:pt idx="370">
                  <c:v>12.627703555555554</c:v>
                </c:pt>
                <c:pt idx="371">
                  <c:v>12.453324333333333</c:v>
                </c:pt>
                <c:pt idx="372">
                  <c:v>12.268345222222221</c:v>
                </c:pt>
                <c:pt idx="373">
                  <c:v>12.069310666666667</c:v>
                </c:pt>
                <c:pt idx="374">
                  <c:v>11.856091777777779</c:v>
                </c:pt>
                <c:pt idx="375">
                  <c:v>11.632040222222223</c:v>
                </c:pt>
                <c:pt idx="376">
                  <c:v>11.398110555555556</c:v>
                </c:pt>
                <c:pt idx="377">
                  <c:v>11.152023888888889</c:v>
                </c:pt>
                <c:pt idx="378">
                  <c:v>10.899977233333333</c:v>
                </c:pt>
                <c:pt idx="379">
                  <c:v>10.658645722222223</c:v>
                </c:pt>
                <c:pt idx="380">
                  <c:v>10.424699833333333</c:v>
                </c:pt>
                <c:pt idx="381">
                  <c:v>10.190371955555555</c:v>
                </c:pt>
                <c:pt idx="382">
                  <c:v>9.9634820777777779</c:v>
                </c:pt>
                <c:pt idx="383">
                  <c:v>9.747491066666667</c:v>
                </c:pt>
                <c:pt idx="384">
                  <c:v>9.527913622222222</c:v>
                </c:pt>
                <c:pt idx="385">
                  <c:v>9.3051608777777783</c:v>
                </c:pt>
                <c:pt idx="386">
                  <c:v>9.0818035333333356</c:v>
                </c:pt>
                <c:pt idx="387">
                  <c:v>8.8446681777777787</c:v>
                </c:pt>
                <c:pt idx="388">
                  <c:v>8.5748014444444447</c:v>
                </c:pt>
                <c:pt idx="389">
                  <c:v>8.2727499555555557</c:v>
                </c:pt>
                <c:pt idx="390">
                  <c:v>7.9415295444444451</c:v>
                </c:pt>
                <c:pt idx="391">
                  <c:v>7.5755320222222231</c:v>
                </c:pt>
                <c:pt idx="392">
                  <c:v>7.1649429000000016</c:v>
                </c:pt>
                <c:pt idx="393">
                  <c:v>6.7226708666666646</c:v>
                </c:pt>
                <c:pt idx="394">
                  <c:v>6.2355934777777779</c:v>
                </c:pt>
                <c:pt idx="395">
                  <c:v>5.7154775999999998</c:v>
                </c:pt>
                <c:pt idx="396">
                  <c:v>5.1835982555555562</c:v>
                </c:pt>
                <c:pt idx="397">
                  <c:v>4.7173046999999997</c:v>
                </c:pt>
                <c:pt idx="398">
                  <c:v>4.0450267999999996</c:v>
                </c:pt>
                <c:pt idx="399">
                  <c:v>3.4489000000000001</c:v>
                </c:pt>
                <c:pt idx="400">
                  <c:v>2.9709938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AC-4B56-AAB8-5BB0D9150E58}"/>
            </c:ext>
          </c:extLst>
        </c:ser>
        <c:ser>
          <c:idx val="4"/>
          <c:order val="4"/>
          <c:tx>
            <c:v>85 C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'Temp SSG'!$A$6:$A$406</c:f>
              <c:numCache>
                <c:formatCode>General</c:formatCode>
                <c:ptCount val="401"/>
                <c:pt idx="0">
                  <c:v>0.01</c:v>
                </c:pt>
                <c:pt idx="1">
                  <c:v>0.13497500000000001</c:v>
                </c:pt>
                <c:pt idx="2">
                  <c:v>0.25995000000000001</c:v>
                </c:pt>
                <c:pt idx="3">
                  <c:v>0.38492500000000002</c:v>
                </c:pt>
                <c:pt idx="4">
                  <c:v>0.50990000000000002</c:v>
                </c:pt>
                <c:pt idx="5">
                  <c:v>0.63487499999999997</c:v>
                </c:pt>
                <c:pt idx="6">
                  <c:v>0.75985000000000003</c:v>
                </c:pt>
                <c:pt idx="7">
                  <c:v>0.88482499999999997</c:v>
                </c:pt>
                <c:pt idx="8">
                  <c:v>1.0098</c:v>
                </c:pt>
                <c:pt idx="9">
                  <c:v>1.1347750000000001</c:v>
                </c:pt>
                <c:pt idx="10">
                  <c:v>1.2597499999999999</c:v>
                </c:pt>
                <c:pt idx="11">
                  <c:v>1.384725</c:v>
                </c:pt>
                <c:pt idx="12">
                  <c:v>1.5097</c:v>
                </c:pt>
                <c:pt idx="13">
                  <c:v>1.6346750000000001</c:v>
                </c:pt>
                <c:pt idx="14">
                  <c:v>1.7596499999999999</c:v>
                </c:pt>
                <c:pt idx="15">
                  <c:v>1.884625</c:v>
                </c:pt>
                <c:pt idx="16">
                  <c:v>2.0095999999999998</c:v>
                </c:pt>
                <c:pt idx="17">
                  <c:v>2.1345749999999999</c:v>
                </c:pt>
                <c:pt idx="18">
                  <c:v>2.2595499999999999</c:v>
                </c:pt>
                <c:pt idx="19">
                  <c:v>2.384525</c:v>
                </c:pt>
                <c:pt idx="20">
                  <c:v>2.5095000000000001</c:v>
                </c:pt>
                <c:pt idx="21">
                  <c:v>2.6344750000000001</c:v>
                </c:pt>
                <c:pt idx="22">
                  <c:v>2.7594500000000002</c:v>
                </c:pt>
                <c:pt idx="23">
                  <c:v>2.8844249999999998</c:v>
                </c:pt>
                <c:pt idx="24">
                  <c:v>3.0093999999999999</c:v>
                </c:pt>
                <c:pt idx="25">
                  <c:v>3.1343749999999999</c:v>
                </c:pt>
                <c:pt idx="26">
                  <c:v>3.25935</c:v>
                </c:pt>
                <c:pt idx="27">
                  <c:v>3.384325</c:v>
                </c:pt>
                <c:pt idx="28">
                  <c:v>3.5093000000000001</c:v>
                </c:pt>
                <c:pt idx="29">
                  <c:v>3.6342750000000001</c:v>
                </c:pt>
                <c:pt idx="30">
                  <c:v>3.7592500000000002</c:v>
                </c:pt>
                <c:pt idx="31">
                  <c:v>3.8842249999999998</c:v>
                </c:pt>
                <c:pt idx="32">
                  <c:v>4.0091999999999999</c:v>
                </c:pt>
                <c:pt idx="33">
                  <c:v>4.1341749999999999</c:v>
                </c:pt>
                <c:pt idx="34">
                  <c:v>4.25915</c:v>
                </c:pt>
                <c:pt idx="35">
                  <c:v>4.384125</c:v>
                </c:pt>
                <c:pt idx="36">
                  <c:v>4.5091000000000001</c:v>
                </c:pt>
                <c:pt idx="37">
                  <c:v>4.6340750000000002</c:v>
                </c:pt>
                <c:pt idx="38">
                  <c:v>4.7590500000000002</c:v>
                </c:pt>
                <c:pt idx="39">
                  <c:v>4.8840250000000003</c:v>
                </c:pt>
                <c:pt idx="40">
                  <c:v>5.0090000000000003</c:v>
                </c:pt>
                <c:pt idx="41">
                  <c:v>5.1339750000000004</c:v>
                </c:pt>
                <c:pt idx="42">
                  <c:v>5.2589499999999996</c:v>
                </c:pt>
                <c:pt idx="43">
                  <c:v>5.3839249999999996</c:v>
                </c:pt>
                <c:pt idx="44">
                  <c:v>5.5088999999999997</c:v>
                </c:pt>
                <c:pt idx="45">
                  <c:v>5.6338749999999997</c:v>
                </c:pt>
                <c:pt idx="46">
                  <c:v>5.7588499999999998</c:v>
                </c:pt>
                <c:pt idx="47">
                  <c:v>5.8838249999999999</c:v>
                </c:pt>
                <c:pt idx="48">
                  <c:v>6.0087999999999999</c:v>
                </c:pt>
                <c:pt idx="49">
                  <c:v>6.133775</c:v>
                </c:pt>
                <c:pt idx="50">
                  <c:v>6.25875</c:v>
                </c:pt>
                <c:pt idx="51">
                  <c:v>6.3837250000000001</c:v>
                </c:pt>
                <c:pt idx="52">
                  <c:v>6.5087000000000002</c:v>
                </c:pt>
                <c:pt idx="53">
                  <c:v>6.6336750000000002</c:v>
                </c:pt>
                <c:pt idx="54">
                  <c:v>6.7586500000000003</c:v>
                </c:pt>
                <c:pt idx="55">
                  <c:v>6.8836250000000003</c:v>
                </c:pt>
                <c:pt idx="56">
                  <c:v>7.0086000000000004</c:v>
                </c:pt>
                <c:pt idx="57">
                  <c:v>7.1335750000000004</c:v>
                </c:pt>
                <c:pt idx="58">
                  <c:v>7.2585499999999996</c:v>
                </c:pt>
                <c:pt idx="59">
                  <c:v>7.3835249999999997</c:v>
                </c:pt>
                <c:pt idx="60">
                  <c:v>7.5084999999999997</c:v>
                </c:pt>
                <c:pt idx="61">
                  <c:v>7.6334749999999998</c:v>
                </c:pt>
                <c:pt idx="62">
                  <c:v>7.7584499999999998</c:v>
                </c:pt>
                <c:pt idx="63">
                  <c:v>7.8834249999999999</c:v>
                </c:pt>
                <c:pt idx="64">
                  <c:v>8.0084</c:v>
                </c:pt>
                <c:pt idx="65">
                  <c:v>8.1333749999999991</c:v>
                </c:pt>
                <c:pt idx="66">
                  <c:v>8.2583500000000001</c:v>
                </c:pt>
                <c:pt idx="67">
                  <c:v>8.3833249999999992</c:v>
                </c:pt>
                <c:pt idx="68">
                  <c:v>8.5083000000000002</c:v>
                </c:pt>
                <c:pt idx="69">
                  <c:v>8.6332749999999994</c:v>
                </c:pt>
                <c:pt idx="70">
                  <c:v>8.7582500000000003</c:v>
                </c:pt>
                <c:pt idx="71">
                  <c:v>8.8832249999999995</c:v>
                </c:pt>
                <c:pt idx="72">
                  <c:v>9.0082000000000004</c:v>
                </c:pt>
                <c:pt idx="73">
                  <c:v>9.1331749999999996</c:v>
                </c:pt>
                <c:pt idx="74">
                  <c:v>9.2581500000000005</c:v>
                </c:pt>
                <c:pt idx="75">
                  <c:v>9.3831249999999997</c:v>
                </c:pt>
                <c:pt idx="76">
                  <c:v>9.5081000000000007</c:v>
                </c:pt>
                <c:pt idx="77">
                  <c:v>9.6330749999999998</c:v>
                </c:pt>
                <c:pt idx="78">
                  <c:v>9.7580500000000008</c:v>
                </c:pt>
                <c:pt idx="79">
                  <c:v>9.8830249999999999</c:v>
                </c:pt>
                <c:pt idx="80">
                  <c:v>10.007999999999999</c:v>
                </c:pt>
                <c:pt idx="81">
                  <c:v>10.132975</c:v>
                </c:pt>
                <c:pt idx="82">
                  <c:v>10.257949999999999</c:v>
                </c:pt>
                <c:pt idx="83">
                  <c:v>10.382925</c:v>
                </c:pt>
                <c:pt idx="84">
                  <c:v>10.507899999999999</c:v>
                </c:pt>
                <c:pt idx="85">
                  <c:v>10.632875</c:v>
                </c:pt>
                <c:pt idx="86">
                  <c:v>10.757849999999999</c:v>
                </c:pt>
                <c:pt idx="87">
                  <c:v>10.882825</c:v>
                </c:pt>
                <c:pt idx="88">
                  <c:v>11.0078</c:v>
                </c:pt>
                <c:pt idx="89">
                  <c:v>11.132775000000001</c:v>
                </c:pt>
                <c:pt idx="90">
                  <c:v>11.25775</c:v>
                </c:pt>
                <c:pt idx="91">
                  <c:v>11.382725000000001</c:v>
                </c:pt>
                <c:pt idx="92">
                  <c:v>11.5077</c:v>
                </c:pt>
                <c:pt idx="93">
                  <c:v>11.632675000000001</c:v>
                </c:pt>
                <c:pt idx="94">
                  <c:v>11.75765</c:v>
                </c:pt>
                <c:pt idx="95">
                  <c:v>11.882625000000001</c:v>
                </c:pt>
                <c:pt idx="96">
                  <c:v>12.0076</c:v>
                </c:pt>
                <c:pt idx="97">
                  <c:v>12.132574999999999</c:v>
                </c:pt>
                <c:pt idx="98">
                  <c:v>12.25755</c:v>
                </c:pt>
                <c:pt idx="99">
                  <c:v>12.382524999999999</c:v>
                </c:pt>
                <c:pt idx="100">
                  <c:v>12.5075</c:v>
                </c:pt>
                <c:pt idx="101">
                  <c:v>12.632474999999999</c:v>
                </c:pt>
                <c:pt idx="102">
                  <c:v>12.75745</c:v>
                </c:pt>
                <c:pt idx="103">
                  <c:v>12.882425</c:v>
                </c:pt>
                <c:pt idx="104">
                  <c:v>13.007400000000001</c:v>
                </c:pt>
                <c:pt idx="105">
                  <c:v>13.132375</c:v>
                </c:pt>
                <c:pt idx="106">
                  <c:v>13.257350000000001</c:v>
                </c:pt>
                <c:pt idx="107">
                  <c:v>13.382325</c:v>
                </c:pt>
                <c:pt idx="108">
                  <c:v>13.507300000000001</c:v>
                </c:pt>
                <c:pt idx="109">
                  <c:v>13.632275</c:v>
                </c:pt>
                <c:pt idx="110">
                  <c:v>13.757250000000001</c:v>
                </c:pt>
                <c:pt idx="111">
                  <c:v>13.882225</c:v>
                </c:pt>
                <c:pt idx="112">
                  <c:v>14.007199999999999</c:v>
                </c:pt>
                <c:pt idx="113">
                  <c:v>14.132175</c:v>
                </c:pt>
                <c:pt idx="114">
                  <c:v>14.257149999999999</c:v>
                </c:pt>
                <c:pt idx="115">
                  <c:v>14.382125</c:v>
                </c:pt>
                <c:pt idx="116">
                  <c:v>14.507099999999999</c:v>
                </c:pt>
                <c:pt idx="117">
                  <c:v>14.632075</c:v>
                </c:pt>
                <c:pt idx="118">
                  <c:v>14.75705</c:v>
                </c:pt>
                <c:pt idx="119">
                  <c:v>14.882025000000001</c:v>
                </c:pt>
                <c:pt idx="120">
                  <c:v>15.007</c:v>
                </c:pt>
                <c:pt idx="121">
                  <c:v>15.131975000000001</c:v>
                </c:pt>
                <c:pt idx="122">
                  <c:v>15.25695</c:v>
                </c:pt>
                <c:pt idx="123">
                  <c:v>15.381925000000001</c:v>
                </c:pt>
                <c:pt idx="124">
                  <c:v>15.5069</c:v>
                </c:pt>
                <c:pt idx="125">
                  <c:v>15.631875000000001</c:v>
                </c:pt>
                <c:pt idx="126">
                  <c:v>15.75685</c:v>
                </c:pt>
                <c:pt idx="127">
                  <c:v>15.881824999999999</c:v>
                </c:pt>
                <c:pt idx="128">
                  <c:v>16.006799999999998</c:v>
                </c:pt>
                <c:pt idx="129">
                  <c:v>16.131775000000001</c:v>
                </c:pt>
                <c:pt idx="130">
                  <c:v>16.25675</c:v>
                </c:pt>
                <c:pt idx="131">
                  <c:v>16.381724999999999</c:v>
                </c:pt>
                <c:pt idx="132">
                  <c:v>16.506699999999999</c:v>
                </c:pt>
                <c:pt idx="133">
                  <c:v>16.631675000000001</c:v>
                </c:pt>
                <c:pt idx="134">
                  <c:v>16.75665</c:v>
                </c:pt>
                <c:pt idx="135">
                  <c:v>16.881625</c:v>
                </c:pt>
                <c:pt idx="136">
                  <c:v>17.006599999999999</c:v>
                </c:pt>
                <c:pt idx="137">
                  <c:v>17.131575000000002</c:v>
                </c:pt>
                <c:pt idx="138">
                  <c:v>17.256550000000001</c:v>
                </c:pt>
                <c:pt idx="139">
                  <c:v>17.381525</c:v>
                </c:pt>
                <c:pt idx="140">
                  <c:v>17.506499999999999</c:v>
                </c:pt>
                <c:pt idx="141">
                  <c:v>17.631474999999998</c:v>
                </c:pt>
                <c:pt idx="142">
                  <c:v>17.756450000000001</c:v>
                </c:pt>
                <c:pt idx="143">
                  <c:v>17.881425</c:v>
                </c:pt>
                <c:pt idx="144">
                  <c:v>18.006399999999999</c:v>
                </c:pt>
                <c:pt idx="145">
                  <c:v>18.131374999999998</c:v>
                </c:pt>
                <c:pt idx="146">
                  <c:v>18.256350000000001</c:v>
                </c:pt>
                <c:pt idx="147">
                  <c:v>18.381325</c:v>
                </c:pt>
                <c:pt idx="148">
                  <c:v>18.5063</c:v>
                </c:pt>
                <c:pt idx="149">
                  <c:v>18.631274999999999</c:v>
                </c:pt>
                <c:pt idx="150">
                  <c:v>18.756250000000001</c:v>
                </c:pt>
                <c:pt idx="151">
                  <c:v>18.881225000000001</c:v>
                </c:pt>
                <c:pt idx="152">
                  <c:v>19.0062</c:v>
                </c:pt>
                <c:pt idx="153">
                  <c:v>19.131174999999999</c:v>
                </c:pt>
                <c:pt idx="154">
                  <c:v>19.256150000000002</c:v>
                </c:pt>
                <c:pt idx="155">
                  <c:v>19.381125000000001</c:v>
                </c:pt>
                <c:pt idx="156">
                  <c:v>19.5061</c:v>
                </c:pt>
                <c:pt idx="157">
                  <c:v>19.631074999999999</c:v>
                </c:pt>
                <c:pt idx="158">
                  <c:v>19.756049999999998</c:v>
                </c:pt>
                <c:pt idx="159">
                  <c:v>19.881025000000001</c:v>
                </c:pt>
                <c:pt idx="160">
                  <c:v>20.006</c:v>
                </c:pt>
                <c:pt idx="161">
                  <c:v>20.130974999999999</c:v>
                </c:pt>
                <c:pt idx="162">
                  <c:v>20.255949999999999</c:v>
                </c:pt>
                <c:pt idx="163">
                  <c:v>20.380925000000001</c:v>
                </c:pt>
                <c:pt idx="164">
                  <c:v>20.5059</c:v>
                </c:pt>
                <c:pt idx="165">
                  <c:v>20.630875</c:v>
                </c:pt>
                <c:pt idx="166">
                  <c:v>20.755849999999999</c:v>
                </c:pt>
                <c:pt idx="167">
                  <c:v>20.880825000000002</c:v>
                </c:pt>
                <c:pt idx="168">
                  <c:v>21.005800000000001</c:v>
                </c:pt>
                <c:pt idx="169">
                  <c:v>21.130775</c:v>
                </c:pt>
                <c:pt idx="170">
                  <c:v>21.255749999999999</c:v>
                </c:pt>
                <c:pt idx="171">
                  <c:v>21.380725000000002</c:v>
                </c:pt>
                <c:pt idx="172">
                  <c:v>21.505700000000001</c:v>
                </c:pt>
                <c:pt idx="173">
                  <c:v>21.630675</c:v>
                </c:pt>
                <c:pt idx="174">
                  <c:v>21.755649999999999</c:v>
                </c:pt>
                <c:pt idx="175">
                  <c:v>21.880624999999998</c:v>
                </c:pt>
                <c:pt idx="176">
                  <c:v>22.005600000000001</c:v>
                </c:pt>
                <c:pt idx="177">
                  <c:v>22.130575</c:v>
                </c:pt>
                <c:pt idx="178">
                  <c:v>22.255549999999999</c:v>
                </c:pt>
                <c:pt idx="179">
                  <c:v>22.380524999999999</c:v>
                </c:pt>
                <c:pt idx="180">
                  <c:v>22.505500000000001</c:v>
                </c:pt>
                <c:pt idx="181">
                  <c:v>22.630475000000001</c:v>
                </c:pt>
                <c:pt idx="182">
                  <c:v>22.75545</c:v>
                </c:pt>
                <c:pt idx="183">
                  <c:v>22.880424999999999</c:v>
                </c:pt>
                <c:pt idx="184">
                  <c:v>23.005400000000002</c:v>
                </c:pt>
                <c:pt idx="185">
                  <c:v>23.130375000000001</c:v>
                </c:pt>
                <c:pt idx="186">
                  <c:v>23.25535</c:v>
                </c:pt>
                <c:pt idx="187">
                  <c:v>23.380324999999999</c:v>
                </c:pt>
                <c:pt idx="188">
                  <c:v>23.505299999999998</c:v>
                </c:pt>
                <c:pt idx="189">
                  <c:v>23.630275000000001</c:v>
                </c:pt>
                <c:pt idx="190">
                  <c:v>23.75525</c:v>
                </c:pt>
                <c:pt idx="191">
                  <c:v>23.880224999999999</c:v>
                </c:pt>
                <c:pt idx="192">
                  <c:v>24.005199999999999</c:v>
                </c:pt>
                <c:pt idx="193">
                  <c:v>24.130175000000001</c:v>
                </c:pt>
                <c:pt idx="194">
                  <c:v>24.25515</c:v>
                </c:pt>
                <c:pt idx="195">
                  <c:v>24.380125</c:v>
                </c:pt>
                <c:pt idx="196">
                  <c:v>24.505099999999999</c:v>
                </c:pt>
                <c:pt idx="197">
                  <c:v>24.630075000000001</c:v>
                </c:pt>
                <c:pt idx="198">
                  <c:v>24.755050000000001</c:v>
                </c:pt>
                <c:pt idx="199">
                  <c:v>24.880025</c:v>
                </c:pt>
                <c:pt idx="200">
                  <c:v>25.004999999999999</c:v>
                </c:pt>
                <c:pt idx="201">
                  <c:v>25.129975000000002</c:v>
                </c:pt>
                <c:pt idx="202">
                  <c:v>25.254950000000001</c:v>
                </c:pt>
                <c:pt idx="203">
                  <c:v>25.379925</c:v>
                </c:pt>
                <c:pt idx="204">
                  <c:v>25.504899999999999</c:v>
                </c:pt>
                <c:pt idx="205">
                  <c:v>25.629874999999998</c:v>
                </c:pt>
                <c:pt idx="206">
                  <c:v>25.754850000000001</c:v>
                </c:pt>
                <c:pt idx="207">
                  <c:v>25.879825</c:v>
                </c:pt>
                <c:pt idx="208">
                  <c:v>26.004799999999999</c:v>
                </c:pt>
                <c:pt idx="209">
                  <c:v>26.129774999999999</c:v>
                </c:pt>
                <c:pt idx="210">
                  <c:v>26.254750000000001</c:v>
                </c:pt>
                <c:pt idx="211">
                  <c:v>26.379725000000001</c:v>
                </c:pt>
                <c:pt idx="212">
                  <c:v>26.5047</c:v>
                </c:pt>
                <c:pt idx="213">
                  <c:v>26.629674999999999</c:v>
                </c:pt>
                <c:pt idx="214">
                  <c:v>26.754650000000002</c:v>
                </c:pt>
                <c:pt idx="215">
                  <c:v>26.879625000000001</c:v>
                </c:pt>
                <c:pt idx="216">
                  <c:v>27.0046</c:v>
                </c:pt>
                <c:pt idx="217">
                  <c:v>27.129574999999999</c:v>
                </c:pt>
                <c:pt idx="218">
                  <c:v>27.254549999999998</c:v>
                </c:pt>
                <c:pt idx="219">
                  <c:v>27.379525000000001</c:v>
                </c:pt>
                <c:pt idx="220">
                  <c:v>27.5045</c:v>
                </c:pt>
                <c:pt idx="221">
                  <c:v>27.629474999999999</c:v>
                </c:pt>
                <c:pt idx="222">
                  <c:v>27.754449999999999</c:v>
                </c:pt>
                <c:pt idx="223">
                  <c:v>27.879425000000001</c:v>
                </c:pt>
                <c:pt idx="224">
                  <c:v>28.0044</c:v>
                </c:pt>
                <c:pt idx="225">
                  <c:v>28.129375</c:v>
                </c:pt>
                <c:pt idx="226">
                  <c:v>28.254349999999999</c:v>
                </c:pt>
                <c:pt idx="227">
                  <c:v>28.379325000000001</c:v>
                </c:pt>
                <c:pt idx="228">
                  <c:v>28.504300000000001</c:v>
                </c:pt>
                <c:pt idx="229">
                  <c:v>28.629275</c:v>
                </c:pt>
                <c:pt idx="230">
                  <c:v>28.754249999999999</c:v>
                </c:pt>
                <c:pt idx="231">
                  <c:v>28.879225000000002</c:v>
                </c:pt>
                <c:pt idx="232">
                  <c:v>29.004200000000001</c:v>
                </c:pt>
                <c:pt idx="233">
                  <c:v>29.129175</c:v>
                </c:pt>
                <c:pt idx="234">
                  <c:v>29.254149999999999</c:v>
                </c:pt>
                <c:pt idx="235">
                  <c:v>29.379124999999998</c:v>
                </c:pt>
                <c:pt idx="236">
                  <c:v>29.504100000000001</c:v>
                </c:pt>
                <c:pt idx="237">
                  <c:v>29.629075</c:v>
                </c:pt>
                <c:pt idx="238">
                  <c:v>29.754049999999999</c:v>
                </c:pt>
                <c:pt idx="239">
                  <c:v>29.879024999999999</c:v>
                </c:pt>
                <c:pt idx="240">
                  <c:v>30.004000000000001</c:v>
                </c:pt>
                <c:pt idx="241">
                  <c:v>30.128975000000001</c:v>
                </c:pt>
                <c:pt idx="242">
                  <c:v>30.25395</c:v>
                </c:pt>
                <c:pt idx="243">
                  <c:v>30.378924999999999</c:v>
                </c:pt>
                <c:pt idx="244">
                  <c:v>30.503900000000002</c:v>
                </c:pt>
                <c:pt idx="245">
                  <c:v>30.628875000000001</c:v>
                </c:pt>
                <c:pt idx="246">
                  <c:v>30.75385</c:v>
                </c:pt>
                <c:pt idx="247">
                  <c:v>30.878824999999999</c:v>
                </c:pt>
                <c:pt idx="248">
                  <c:v>31.003799999999998</c:v>
                </c:pt>
                <c:pt idx="249">
                  <c:v>31.128775000000001</c:v>
                </c:pt>
                <c:pt idx="250">
                  <c:v>31.25375</c:v>
                </c:pt>
                <c:pt idx="251">
                  <c:v>31.378724999999999</c:v>
                </c:pt>
                <c:pt idx="252">
                  <c:v>31.503699999999998</c:v>
                </c:pt>
                <c:pt idx="253">
                  <c:v>31.628675000000001</c:v>
                </c:pt>
                <c:pt idx="254">
                  <c:v>31.75365</c:v>
                </c:pt>
                <c:pt idx="255">
                  <c:v>31.878625</c:v>
                </c:pt>
                <c:pt idx="256">
                  <c:v>32.003599999999999</c:v>
                </c:pt>
                <c:pt idx="257">
                  <c:v>32.128574999999998</c:v>
                </c:pt>
                <c:pt idx="258">
                  <c:v>32.253549999999997</c:v>
                </c:pt>
                <c:pt idx="259">
                  <c:v>32.378525000000003</c:v>
                </c:pt>
                <c:pt idx="260">
                  <c:v>32.503500000000003</c:v>
                </c:pt>
                <c:pt idx="261">
                  <c:v>32.628475000000002</c:v>
                </c:pt>
                <c:pt idx="262">
                  <c:v>32.753450000000001</c:v>
                </c:pt>
                <c:pt idx="263">
                  <c:v>32.878425</c:v>
                </c:pt>
                <c:pt idx="264">
                  <c:v>33.003399999999999</c:v>
                </c:pt>
                <c:pt idx="265">
                  <c:v>33.128374999999998</c:v>
                </c:pt>
                <c:pt idx="266">
                  <c:v>33.253349999999998</c:v>
                </c:pt>
                <c:pt idx="267">
                  <c:v>33.378324999999997</c:v>
                </c:pt>
                <c:pt idx="268">
                  <c:v>33.503300000000003</c:v>
                </c:pt>
                <c:pt idx="269">
                  <c:v>33.628275000000002</c:v>
                </c:pt>
                <c:pt idx="270">
                  <c:v>33.753250000000001</c:v>
                </c:pt>
                <c:pt idx="271">
                  <c:v>33.878225</c:v>
                </c:pt>
                <c:pt idx="272">
                  <c:v>34.0032</c:v>
                </c:pt>
                <c:pt idx="273">
                  <c:v>34.128174999999999</c:v>
                </c:pt>
                <c:pt idx="274">
                  <c:v>34.253149999999998</c:v>
                </c:pt>
                <c:pt idx="275">
                  <c:v>34.378124999999997</c:v>
                </c:pt>
                <c:pt idx="276">
                  <c:v>34.503100000000003</c:v>
                </c:pt>
                <c:pt idx="277">
                  <c:v>34.628075000000003</c:v>
                </c:pt>
                <c:pt idx="278">
                  <c:v>34.753050000000002</c:v>
                </c:pt>
                <c:pt idx="279">
                  <c:v>34.878025000000001</c:v>
                </c:pt>
                <c:pt idx="280">
                  <c:v>35.003</c:v>
                </c:pt>
                <c:pt idx="281">
                  <c:v>35.127974999999999</c:v>
                </c:pt>
                <c:pt idx="282">
                  <c:v>35.252949999999998</c:v>
                </c:pt>
                <c:pt idx="283">
                  <c:v>35.377924999999998</c:v>
                </c:pt>
                <c:pt idx="284">
                  <c:v>35.502899999999997</c:v>
                </c:pt>
                <c:pt idx="285">
                  <c:v>35.627875000000003</c:v>
                </c:pt>
                <c:pt idx="286">
                  <c:v>35.752850000000002</c:v>
                </c:pt>
                <c:pt idx="287">
                  <c:v>35.877825000000001</c:v>
                </c:pt>
                <c:pt idx="288">
                  <c:v>36.002800000000001</c:v>
                </c:pt>
                <c:pt idx="289">
                  <c:v>36.127775</c:v>
                </c:pt>
                <c:pt idx="290">
                  <c:v>36.252749999999999</c:v>
                </c:pt>
                <c:pt idx="291">
                  <c:v>36.377724999999998</c:v>
                </c:pt>
                <c:pt idx="292">
                  <c:v>36.502699999999997</c:v>
                </c:pt>
                <c:pt idx="293">
                  <c:v>36.627675000000004</c:v>
                </c:pt>
                <c:pt idx="294">
                  <c:v>36.752650000000003</c:v>
                </c:pt>
                <c:pt idx="295">
                  <c:v>36.877625000000002</c:v>
                </c:pt>
                <c:pt idx="296">
                  <c:v>37.002600000000001</c:v>
                </c:pt>
                <c:pt idx="297">
                  <c:v>37.127575</c:v>
                </c:pt>
                <c:pt idx="298">
                  <c:v>37.252549999999999</c:v>
                </c:pt>
                <c:pt idx="299">
                  <c:v>37.377524999999999</c:v>
                </c:pt>
                <c:pt idx="300">
                  <c:v>37.502499999999998</c:v>
                </c:pt>
                <c:pt idx="301">
                  <c:v>37.627474999999997</c:v>
                </c:pt>
                <c:pt idx="302">
                  <c:v>37.752450000000003</c:v>
                </c:pt>
                <c:pt idx="303">
                  <c:v>37.877425000000002</c:v>
                </c:pt>
                <c:pt idx="304">
                  <c:v>38.002400000000002</c:v>
                </c:pt>
                <c:pt idx="305">
                  <c:v>38.127375000000001</c:v>
                </c:pt>
                <c:pt idx="306">
                  <c:v>38.25235</c:v>
                </c:pt>
                <c:pt idx="307">
                  <c:v>38.377324999999999</c:v>
                </c:pt>
                <c:pt idx="308">
                  <c:v>38.502299999999998</c:v>
                </c:pt>
                <c:pt idx="309">
                  <c:v>38.627274999999997</c:v>
                </c:pt>
                <c:pt idx="310">
                  <c:v>38.752249999999997</c:v>
                </c:pt>
                <c:pt idx="311">
                  <c:v>38.877225000000003</c:v>
                </c:pt>
                <c:pt idx="312">
                  <c:v>39.002200000000002</c:v>
                </c:pt>
                <c:pt idx="313">
                  <c:v>39.127175000000001</c:v>
                </c:pt>
                <c:pt idx="314">
                  <c:v>39.25215</c:v>
                </c:pt>
                <c:pt idx="315">
                  <c:v>39.377124999999999</c:v>
                </c:pt>
                <c:pt idx="316">
                  <c:v>39.502099999999999</c:v>
                </c:pt>
                <c:pt idx="317">
                  <c:v>39.627074999999998</c:v>
                </c:pt>
                <c:pt idx="318">
                  <c:v>39.752049999999997</c:v>
                </c:pt>
                <c:pt idx="319">
                  <c:v>39.877025000000003</c:v>
                </c:pt>
                <c:pt idx="320">
                  <c:v>40.002000000000002</c:v>
                </c:pt>
                <c:pt idx="321">
                  <c:v>40.126975000000002</c:v>
                </c:pt>
                <c:pt idx="322">
                  <c:v>40.251950000000001</c:v>
                </c:pt>
                <c:pt idx="323">
                  <c:v>40.376925</c:v>
                </c:pt>
                <c:pt idx="324">
                  <c:v>40.501899999999999</c:v>
                </c:pt>
                <c:pt idx="325">
                  <c:v>40.626874999999998</c:v>
                </c:pt>
                <c:pt idx="326">
                  <c:v>40.751849999999997</c:v>
                </c:pt>
                <c:pt idx="327">
                  <c:v>40.876824999999997</c:v>
                </c:pt>
                <c:pt idx="328">
                  <c:v>41.001800000000003</c:v>
                </c:pt>
                <c:pt idx="329">
                  <c:v>41.126775000000002</c:v>
                </c:pt>
                <c:pt idx="330">
                  <c:v>41.251750000000001</c:v>
                </c:pt>
                <c:pt idx="331">
                  <c:v>41.376725</c:v>
                </c:pt>
                <c:pt idx="332">
                  <c:v>41.5017</c:v>
                </c:pt>
                <c:pt idx="333">
                  <c:v>41.626674999999999</c:v>
                </c:pt>
                <c:pt idx="334">
                  <c:v>41.751649999999998</c:v>
                </c:pt>
                <c:pt idx="335">
                  <c:v>41.876624999999997</c:v>
                </c:pt>
                <c:pt idx="336">
                  <c:v>42.001600000000003</c:v>
                </c:pt>
                <c:pt idx="337">
                  <c:v>42.126575000000003</c:v>
                </c:pt>
                <c:pt idx="338">
                  <c:v>42.251550000000002</c:v>
                </c:pt>
                <c:pt idx="339">
                  <c:v>42.376525000000001</c:v>
                </c:pt>
                <c:pt idx="340">
                  <c:v>42.5015</c:v>
                </c:pt>
                <c:pt idx="341">
                  <c:v>42.626474999999999</c:v>
                </c:pt>
                <c:pt idx="342">
                  <c:v>42.751449999999998</c:v>
                </c:pt>
                <c:pt idx="343">
                  <c:v>42.876424999999998</c:v>
                </c:pt>
                <c:pt idx="344">
                  <c:v>43.001399999999997</c:v>
                </c:pt>
                <c:pt idx="345">
                  <c:v>43.126375000000003</c:v>
                </c:pt>
                <c:pt idx="346">
                  <c:v>43.251350000000002</c:v>
                </c:pt>
                <c:pt idx="347">
                  <c:v>43.376325000000001</c:v>
                </c:pt>
                <c:pt idx="348">
                  <c:v>43.501300000000001</c:v>
                </c:pt>
                <c:pt idx="349">
                  <c:v>43.626275</c:v>
                </c:pt>
                <c:pt idx="350">
                  <c:v>43.751249999999999</c:v>
                </c:pt>
                <c:pt idx="351">
                  <c:v>43.876224999999998</c:v>
                </c:pt>
                <c:pt idx="352">
                  <c:v>44.001199999999997</c:v>
                </c:pt>
                <c:pt idx="353">
                  <c:v>44.126175000000003</c:v>
                </c:pt>
                <c:pt idx="354">
                  <c:v>44.251150000000003</c:v>
                </c:pt>
                <c:pt idx="355">
                  <c:v>44.376125000000002</c:v>
                </c:pt>
                <c:pt idx="356">
                  <c:v>44.501100000000001</c:v>
                </c:pt>
                <c:pt idx="357">
                  <c:v>44.626075</c:v>
                </c:pt>
                <c:pt idx="358">
                  <c:v>44.751049999999999</c:v>
                </c:pt>
                <c:pt idx="359">
                  <c:v>44.876024999999998</c:v>
                </c:pt>
                <c:pt idx="360">
                  <c:v>45.000999999999998</c:v>
                </c:pt>
                <c:pt idx="361">
                  <c:v>45.125974999999997</c:v>
                </c:pt>
                <c:pt idx="362">
                  <c:v>45.250950000000003</c:v>
                </c:pt>
                <c:pt idx="363">
                  <c:v>45.375925000000002</c:v>
                </c:pt>
                <c:pt idx="364">
                  <c:v>45.500900000000001</c:v>
                </c:pt>
                <c:pt idx="365">
                  <c:v>45.625875000000001</c:v>
                </c:pt>
                <c:pt idx="366">
                  <c:v>45.75085</c:v>
                </c:pt>
                <c:pt idx="367">
                  <c:v>45.875824999999999</c:v>
                </c:pt>
                <c:pt idx="368">
                  <c:v>46.000799999999998</c:v>
                </c:pt>
                <c:pt idx="369">
                  <c:v>46.125774999999997</c:v>
                </c:pt>
                <c:pt idx="370">
                  <c:v>46.250749999999996</c:v>
                </c:pt>
                <c:pt idx="371">
                  <c:v>46.375725000000003</c:v>
                </c:pt>
                <c:pt idx="372">
                  <c:v>46.500700000000002</c:v>
                </c:pt>
                <c:pt idx="373">
                  <c:v>46.625675000000001</c:v>
                </c:pt>
                <c:pt idx="374">
                  <c:v>46.75065</c:v>
                </c:pt>
                <c:pt idx="375">
                  <c:v>46.875624999999999</c:v>
                </c:pt>
                <c:pt idx="376">
                  <c:v>47.000599999999999</c:v>
                </c:pt>
                <c:pt idx="377">
                  <c:v>47.125574999999998</c:v>
                </c:pt>
                <c:pt idx="378">
                  <c:v>47.250549999999997</c:v>
                </c:pt>
                <c:pt idx="379">
                  <c:v>47.375525000000003</c:v>
                </c:pt>
                <c:pt idx="380">
                  <c:v>47.500500000000002</c:v>
                </c:pt>
                <c:pt idx="381">
                  <c:v>47.625475000000002</c:v>
                </c:pt>
                <c:pt idx="382">
                  <c:v>47.750450000000001</c:v>
                </c:pt>
                <c:pt idx="383">
                  <c:v>47.875425</c:v>
                </c:pt>
                <c:pt idx="384">
                  <c:v>48.000399999999999</c:v>
                </c:pt>
                <c:pt idx="385">
                  <c:v>48.125374999999998</c:v>
                </c:pt>
                <c:pt idx="386">
                  <c:v>48.250349999999997</c:v>
                </c:pt>
                <c:pt idx="387">
                  <c:v>48.375324999999997</c:v>
                </c:pt>
                <c:pt idx="388">
                  <c:v>48.500300000000003</c:v>
                </c:pt>
                <c:pt idx="389">
                  <c:v>48.625275000000002</c:v>
                </c:pt>
                <c:pt idx="390">
                  <c:v>48.750250000000001</c:v>
                </c:pt>
                <c:pt idx="391">
                  <c:v>48.875225</c:v>
                </c:pt>
                <c:pt idx="392">
                  <c:v>49.0002</c:v>
                </c:pt>
                <c:pt idx="393">
                  <c:v>49.125174999999999</c:v>
                </c:pt>
                <c:pt idx="394">
                  <c:v>49.250149999999998</c:v>
                </c:pt>
                <c:pt idx="395">
                  <c:v>49.375124999999997</c:v>
                </c:pt>
                <c:pt idx="396">
                  <c:v>49.500100000000003</c:v>
                </c:pt>
                <c:pt idx="397">
                  <c:v>49.625075000000002</c:v>
                </c:pt>
                <c:pt idx="398">
                  <c:v>49.750050000000002</c:v>
                </c:pt>
                <c:pt idx="399">
                  <c:v>49.875025000000001</c:v>
                </c:pt>
                <c:pt idx="400">
                  <c:v>50</c:v>
                </c:pt>
              </c:numCache>
            </c:numRef>
          </c:xVal>
          <c:yVal>
            <c:numRef>
              <c:f>'Temp SSG'!$AS$6:$AS$406</c:f>
              <c:numCache>
                <c:formatCode>General</c:formatCode>
                <c:ptCount val="401"/>
                <c:pt idx="0">
                  <c:v>-54.949928</c:v>
                </c:pt>
                <c:pt idx="1">
                  <c:v>-55.113734999999998</c:v>
                </c:pt>
                <c:pt idx="2">
                  <c:v>-53.990124000000002</c:v>
                </c:pt>
                <c:pt idx="3">
                  <c:v>-51.028399999999998</c:v>
                </c:pt>
                <c:pt idx="4">
                  <c:v>-41.624036222222216</c:v>
                </c:pt>
                <c:pt idx="5">
                  <c:v>-37.401290111111109</c:v>
                </c:pt>
                <c:pt idx="6">
                  <c:v>-32.772418222222228</c:v>
                </c:pt>
                <c:pt idx="7">
                  <c:v>-27.924323666666666</c:v>
                </c:pt>
                <c:pt idx="8">
                  <c:v>-23.099334022222223</c:v>
                </c:pt>
                <c:pt idx="9">
                  <c:v>-18.7315884</c:v>
                </c:pt>
                <c:pt idx="10">
                  <c:v>-14.88877321111111</c:v>
                </c:pt>
                <c:pt idx="11">
                  <c:v>-11.522795177777777</c:v>
                </c:pt>
                <c:pt idx="12">
                  <c:v>-8.606385453333333</c:v>
                </c:pt>
                <c:pt idx="13">
                  <c:v>-6.0405335866666663</c:v>
                </c:pt>
                <c:pt idx="14">
                  <c:v>-3.7822316199999997</c:v>
                </c:pt>
                <c:pt idx="15">
                  <c:v>-1.8160621977777776</c:v>
                </c:pt>
                <c:pt idx="16">
                  <c:v>-0.13089897555555574</c:v>
                </c:pt>
                <c:pt idx="17">
                  <c:v>1.2807100355555552</c:v>
                </c:pt>
                <c:pt idx="18">
                  <c:v>2.4222057911111112</c:v>
                </c:pt>
                <c:pt idx="19">
                  <c:v>3.2956989133333336</c:v>
                </c:pt>
                <c:pt idx="20">
                  <c:v>3.9076318022222218</c:v>
                </c:pt>
                <c:pt idx="21">
                  <c:v>4.2684530444444446</c:v>
                </c:pt>
                <c:pt idx="22">
                  <c:v>4.3925497</c:v>
                </c:pt>
                <c:pt idx="23">
                  <c:v>4.2991469444444439</c:v>
                </c:pt>
                <c:pt idx="24">
                  <c:v>4.013024855555555</c:v>
                </c:pt>
                <c:pt idx="25">
                  <c:v>3.56094585</c:v>
                </c:pt>
                <c:pt idx="26">
                  <c:v>2.9713917966666661</c:v>
                </c:pt>
                <c:pt idx="27">
                  <c:v>2.2736982855555552</c:v>
                </c:pt>
                <c:pt idx="28">
                  <c:v>1.4972377411111111</c:v>
                </c:pt>
                <c:pt idx="29">
                  <c:v>0.66905526333333332</c:v>
                </c:pt>
                <c:pt idx="30">
                  <c:v>-0.18401734777777776</c:v>
                </c:pt>
                <c:pt idx="31">
                  <c:v>-1.0365467922222225</c:v>
                </c:pt>
                <c:pt idx="32">
                  <c:v>-1.8667762366666665</c:v>
                </c:pt>
                <c:pt idx="33">
                  <c:v>-2.6555953144444446</c:v>
                </c:pt>
                <c:pt idx="34">
                  <c:v>-3.3862646311111111</c:v>
                </c:pt>
                <c:pt idx="35">
                  <c:v>-4.0475846666666664</c:v>
                </c:pt>
                <c:pt idx="36">
                  <c:v>-4.6332173000000001</c:v>
                </c:pt>
                <c:pt idx="37">
                  <c:v>-5.1398932888888886</c:v>
                </c:pt>
                <c:pt idx="38">
                  <c:v>-5.5682581999999998</c:v>
                </c:pt>
                <c:pt idx="39">
                  <c:v>-5.9230819777777777</c:v>
                </c:pt>
                <c:pt idx="40">
                  <c:v>-6.2115604111111109</c:v>
                </c:pt>
                <c:pt idx="41">
                  <c:v>-6.4407029666666666</c:v>
                </c:pt>
                <c:pt idx="42">
                  <c:v>-6.6184245666666657</c:v>
                </c:pt>
                <c:pt idx="43">
                  <c:v>-6.7537529111111114</c:v>
                </c:pt>
                <c:pt idx="44">
                  <c:v>-6.8540641999999998</c:v>
                </c:pt>
                <c:pt idx="45">
                  <c:v>-6.9235934666666665</c:v>
                </c:pt>
                <c:pt idx="46">
                  <c:v>-6.9668872111111106</c:v>
                </c:pt>
                <c:pt idx="47">
                  <c:v>-6.9870427555555548</c:v>
                </c:pt>
                <c:pt idx="48">
                  <c:v>-6.9846710222222219</c:v>
                </c:pt>
                <c:pt idx="49">
                  <c:v>-6.9586579666666672</c:v>
                </c:pt>
                <c:pt idx="50">
                  <c:v>-6.9090026444444455</c:v>
                </c:pt>
                <c:pt idx="51">
                  <c:v>-6.8352316000000002</c:v>
                </c:pt>
                <c:pt idx="52">
                  <c:v>-6.7350604555555558</c:v>
                </c:pt>
                <c:pt idx="53">
                  <c:v>-6.6060287444444441</c:v>
                </c:pt>
                <c:pt idx="54">
                  <c:v>-6.4480017888888881</c:v>
                </c:pt>
                <c:pt idx="55">
                  <c:v>-6.2591990666666657</c:v>
                </c:pt>
                <c:pt idx="56">
                  <c:v>-6.0379668111111116</c:v>
                </c:pt>
                <c:pt idx="57">
                  <c:v>-5.7840458777777775</c:v>
                </c:pt>
                <c:pt idx="58">
                  <c:v>-5.4986239777777772</c:v>
                </c:pt>
                <c:pt idx="59">
                  <c:v>-5.1809781555555547</c:v>
                </c:pt>
                <c:pt idx="60">
                  <c:v>-4.8318402333333337</c:v>
                </c:pt>
                <c:pt idx="61">
                  <c:v>-4.4528258222222217</c:v>
                </c:pt>
                <c:pt idx="62">
                  <c:v>-4.0459548666666656</c:v>
                </c:pt>
                <c:pt idx="63">
                  <c:v>-3.6125504333333334</c:v>
                </c:pt>
                <c:pt idx="64">
                  <c:v>-3.156398544444444</c:v>
                </c:pt>
                <c:pt idx="65">
                  <c:v>-2.6804720144444447</c:v>
                </c:pt>
                <c:pt idx="66">
                  <c:v>-2.1872476122222224</c:v>
                </c:pt>
                <c:pt idx="67">
                  <c:v>-1.6791503966666665</c:v>
                </c:pt>
                <c:pt idx="68">
                  <c:v>-1.1600276533333334</c:v>
                </c:pt>
                <c:pt idx="69">
                  <c:v>-0.63206215333333349</c:v>
                </c:pt>
                <c:pt idx="70">
                  <c:v>-9.7453042222222244E-2</c:v>
                </c:pt>
                <c:pt idx="71">
                  <c:v>0.44113287999999995</c:v>
                </c:pt>
                <c:pt idx="72">
                  <c:v>0.98071369111111117</c:v>
                </c:pt>
                <c:pt idx="73">
                  <c:v>1.5203590355555556</c:v>
                </c:pt>
                <c:pt idx="74">
                  <c:v>2.059125772222222</c:v>
                </c:pt>
                <c:pt idx="75">
                  <c:v>2.59513207</c:v>
                </c:pt>
                <c:pt idx="76">
                  <c:v>3.1268208766666672</c:v>
                </c:pt>
                <c:pt idx="77">
                  <c:v>3.6543348222222227</c:v>
                </c:pt>
                <c:pt idx="78">
                  <c:v>4.1770211666666661</c:v>
                </c:pt>
                <c:pt idx="79">
                  <c:v>4.6931531777777771</c:v>
                </c:pt>
                <c:pt idx="80">
                  <c:v>5.2020633555555555</c:v>
                </c:pt>
                <c:pt idx="81">
                  <c:v>5.7043044666666667</c:v>
                </c:pt>
                <c:pt idx="82">
                  <c:v>6.1987156444444436</c:v>
                </c:pt>
                <c:pt idx="83">
                  <c:v>6.683766799999999</c:v>
                </c:pt>
                <c:pt idx="84">
                  <c:v>7.1597638777777757</c:v>
                </c:pt>
                <c:pt idx="85">
                  <c:v>7.6271252222222223</c:v>
                </c:pt>
                <c:pt idx="86">
                  <c:v>8.0846452222222212</c:v>
                </c:pt>
                <c:pt idx="87">
                  <c:v>8.5318637555555554</c:v>
                </c:pt>
                <c:pt idx="88">
                  <c:v>8.9700220777777773</c:v>
                </c:pt>
                <c:pt idx="89">
                  <c:v>9.3994291444444453</c:v>
                </c:pt>
                <c:pt idx="90">
                  <c:v>9.819060422222222</c:v>
                </c:pt>
                <c:pt idx="91">
                  <c:v>10.229786366666666</c:v>
                </c:pt>
                <c:pt idx="92">
                  <c:v>10.6333447</c:v>
                </c:pt>
                <c:pt idx="93">
                  <c:v>11.029178788888888</c:v>
                </c:pt>
                <c:pt idx="94">
                  <c:v>11.416622266666666</c:v>
                </c:pt>
                <c:pt idx="95">
                  <c:v>11.797253999999999</c:v>
                </c:pt>
                <c:pt idx="96">
                  <c:v>12.171505777777776</c:v>
                </c:pt>
                <c:pt idx="97">
                  <c:v>12.537215333333332</c:v>
                </c:pt>
                <c:pt idx="98">
                  <c:v>12.893964444444444</c:v>
                </c:pt>
                <c:pt idx="99">
                  <c:v>13.242870666666668</c:v>
                </c:pt>
                <c:pt idx="100">
                  <c:v>13.582735333333334</c:v>
                </c:pt>
                <c:pt idx="101">
                  <c:v>13.91074177777778</c:v>
                </c:pt>
                <c:pt idx="102">
                  <c:v>14.227028666666667</c:v>
                </c:pt>
                <c:pt idx="103">
                  <c:v>14.532101666666668</c:v>
                </c:pt>
                <c:pt idx="104">
                  <c:v>14.823655444444446</c:v>
                </c:pt>
                <c:pt idx="105">
                  <c:v>15.099807666666671</c:v>
                </c:pt>
                <c:pt idx="106">
                  <c:v>15.362466777777778</c:v>
                </c:pt>
                <c:pt idx="107">
                  <c:v>15.612260333333333</c:v>
                </c:pt>
                <c:pt idx="108">
                  <c:v>15.847589555555553</c:v>
                </c:pt>
                <c:pt idx="109">
                  <c:v>16.068773777777778</c:v>
                </c:pt>
                <c:pt idx="110">
                  <c:v>16.278824888888892</c:v>
                </c:pt>
                <c:pt idx="111">
                  <c:v>16.478506444444445</c:v>
                </c:pt>
                <c:pt idx="112">
                  <c:v>16.667448444444446</c:v>
                </c:pt>
                <c:pt idx="113">
                  <c:v>16.847444222222222</c:v>
                </c:pt>
                <c:pt idx="114">
                  <c:v>17.021559333333332</c:v>
                </c:pt>
                <c:pt idx="115">
                  <c:v>17.190048777777776</c:v>
                </c:pt>
                <c:pt idx="116">
                  <c:v>17.352707222222222</c:v>
                </c:pt>
                <c:pt idx="117">
                  <c:v>17.511307222222221</c:v>
                </c:pt>
                <c:pt idx="118">
                  <c:v>17.667750888888886</c:v>
                </c:pt>
                <c:pt idx="119">
                  <c:v>17.82136377777778</c:v>
                </c:pt>
                <c:pt idx="120">
                  <c:v>17.971525666666665</c:v>
                </c:pt>
                <c:pt idx="121">
                  <c:v>18.119116999999999</c:v>
                </c:pt>
                <c:pt idx="122">
                  <c:v>18.264473111111116</c:v>
                </c:pt>
                <c:pt idx="123">
                  <c:v>18.40594877777778</c:v>
                </c:pt>
                <c:pt idx="124">
                  <c:v>18.542572555555555</c:v>
                </c:pt>
                <c:pt idx="125">
                  <c:v>18.674607333333334</c:v>
                </c:pt>
                <c:pt idx="126">
                  <c:v>18.80147655555556</c:v>
                </c:pt>
                <c:pt idx="127">
                  <c:v>18.921304555555555</c:v>
                </c:pt>
                <c:pt idx="128">
                  <c:v>19.033471777777784</c:v>
                </c:pt>
                <c:pt idx="129">
                  <c:v>19.138306222222223</c:v>
                </c:pt>
                <c:pt idx="130">
                  <c:v>19.235028222222223</c:v>
                </c:pt>
                <c:pt idx="131">
                  <c:v>19.322661555555555</c:v>
                </c:pt>
                <c:pt idx="132">
                  <c:v>19.401713888888892</c:v>
                </c:pt>
                <c:pt idx="133">
                  <c:v>19.472618111111114</c:v>
                </c:pt>
                <c:pt idx="134">
                  <c:v>19.534826666666664</c:v>
                </c:pt>
                <c:pt idx="135">
                  <c:v>19.588613222222225</c:v>
                </c:pt>
                <c:pt idx="136">
                  <c:v>19.634914666666667</c:v>
                </c:pt>
                <c:pt idx="137">
                  <c:v>19.673839555555556</c:v>
                </c:pt>
                <c:pt idx="138">
                  <c:v>19.70533166666667</c:v>
                </c:pt>
                <c:pt idx="139">
                  <c:v>19.730464222222221</c:v>
                </c:pt>
                <c:pt idx="140">
                  <c:v>19.749702777777777</c:v>
                </c:pt>
                <c:pt idx="141">
                  <c:v>19.762794</c:v>
                </c:pt>
                <c:pt idx="142">
                  <c:v>19.770307222222225</c:v>
                </c:pt>
                <c:pt idx="143">
                  <c:v>19.773126888888889</c:v>
                </c:pt>
                <c:pt idx="144">
                  <c:v>19.770973555555557</c:v>
                </c:pt>
                <c:pt idx="145">
                  <c:v>19.763554444444441</c:v>
                </c:pt>
                <c:pt idx="146">
                  <c:v>19.751626777777783</c:v>
                </c:pt>
                <c:pt idx="147">
                  <c:v>19.735522555555558</c:v>
                </c:pt>
                <c:pt idx="148">
                  <c:v>19.71462988888889</c:v>
                </c:pt>
                <c:pt idx="149">
                  <c:v>19.688901666666666</c:v>
                </c:pt>
                <c:pt idx="150">
                  <c:v>19.659500111111111</c:v>
                </c:pt>
                <c:pt idx="151">
                  <c:v>19.626422444444447</c:v>
                </c:pt>
                <c:pt idx="152">
                  <c:v>19.589044555555557</c:v>
                </c:pt>
                <c:pt idx="153">
                  <c:v>19.548048999999999</c:v>
                </c:pt>
                <c:pt idx="154">
                  <c:v>19.504768888888886</c:v>
                </c:pt>
                <c:pt idx="155">
                  <c:v>19.45914366666667</c:v>
                </c:pt>
                <c:pt idx="156">
                  <c:v>19.410700444444444</c:v>
                </c:pt>
                <c:pt idx="157">
                  <c:v>19.360358444444444</c:v>
                </c:pt>
                <c:pt idx="158">
                  <c:v>19.309506222222222</c:v>
                </c:pt>
                <c:pt idx="159">
                  <c:v>19.257234888888892</c:v>
                </c:pt>
                <c:pt idx="160">
                  <c:v>19.202994333333336</c:v>
                </c:pt>
                <c:pt idx="161">
                  <c:v>19.148481666666669</c:v>
                </c:pt>
                <c:pt idx="162">
                  <c:v>19.094352888888888</c:v>
                </c:pt>
                <c:pt idx="163">
                  <c:v>19.039344333333336</c:v>
                </c:pt>
                <c:pt idx="164">
                  <c:v>18.98372366666667</c:v>
                </c:pt>
                <c:pt idx="165">
                  <c:v>18.929294666666671</c:v>
                </c:pt>
                <c:pt idx="166">
                  <c:v>18.876102555555562</c:v>
                </c:pt>
                <c:pt idx="167">
                  <c:v>18.823219444444447</c:v>
                </c:pt>
                <c:pt idx="168">
                  <c:v>18.771540111111111</c:v>
                </c:pt>
                <c:pt idx="169">
                  <c:v>18.722572111111113</c:v>
                </c:pt>
                <c:pt idx="170">
                  <c:v>18.675385444444444</c:v>
                </c:pt>
                <c:pt idx="171">
                  <c:v>18.629473444444443</c:v>
                </c:pt>
                <c:pt idx="172">
                  <c:v>18.58570977777778</c:v>
                </c:pt>
                <c:pt idx="173">
                  <c:v>18.544604111111109</c:v>
                </c:pt>
                <c:pt idx="174">
                  <c:v>18.505023666666666</c:v>
                </c:pt>
                <c:pt idx="175">
                  <c:v>18.467034222222228</c:v>
                </c:pt>
                <c:pt idx="176">
                  <c:v>18.431077888888886</c:v>
                </c:pt>
                <c:pt idx="177">
                  <c:v>18.397361888888884</c:v>
                </c:pt>
                <c:pt idx="178">
                  <c:v>18.365086222222221</c:v>
                </c:pt>
                <c:pt idx="179">
                  <c:v>18.334823555555559</c:v>
                </c:pt>
                <c:pt idx="180">
                  <c:v>18.306849222222223</c:v>
                </c:pt>
                <c:pt idx="181">
                  <c:v>18.281443333333335</c:v>
                </c:pt>
                <c:pt idx="182">
                  <c:v>18.258590999999999</c:v>
                </c:pt>
                <c:pt idx="183">
                  <c:v>18.238257999999998</c:v>
                </c:pt>
                <c:pt idx="184">
                  <c:v>18.220440333333329</c:v>
                </c:pt>
                <c:pt idx="185">
                  <c:v>18.205458555555555</c:v>
                </c:pt>
                <c:pt idx="186">
                  <c:v>18.193000555555553</c:v>
                </c:pt>
                <c:pt idx="187">
                  <c:v>18.182361555555556</c:v>
                </c:pt>
                <c:pt idx="188">
                  <c:v>18.173713888888887</c:v>
                </c:pt>
                <c:pt idx="189">
                  <c:v>18.166833444444443</c:v>
                </c:pt>
                <c:pt idx="190">
                  <c:v>18.160554666666666</c:v>
                </c:pt>
                <c:pt idx="191">
                  <c:v>18.15375511111111</c:v>
                </c:pt>
                <c:pt idx="192">
                  <c:v>18.147308333333331</c:v>
                </c:pt>
                <c:pt idx="193">
                  <c:v>18.140993999999999</c:v>
                </c:pt>
                <c:pt idx="194">
                  <c:v>18.133578000000004</c:v>
                </c:pt>
                <c:pt idx="195">
                  <c:v>18.125055333333332</c:v>
                </c:pt>
                <c:pt idx="196">
                  <c:v>18.116016222222225</c:v>
                </c:pt>
                <c:pt idx="197">
                  <c:v>18.105743444444443</c:v>
                </c:pt>
                <c:pt idx="198">
                  <c:v>18.093717888888889</c:v>
                </c:pt>
                <c:pt idx="199">
                  <c:v>18.080554888888891</c:v>
                </c:pt>
                <c:pt idx="200">
                  <c:v>18.066716444444445</c:v>
                </c:pt>
                <c:pt idx="201">
                  <c:v>18.050976111111112</c:v>
                </c:pt>
                <c:pt idx="202">
                  <c:v>18.033092333333329</c:v>
                </c:pt>
                <c:pt idx="203">
                  <c:v>18.013842333333329</c:v>
                </c:pt>
                <c:pt idx="204">
                  <c:v>17.992370444444443</c:v>
                </c:pt>
                <c:pt idx="205">
                  <c:v>17.968004222222223</c:v>
                </c:pt>
                <c:pt idx="206">
                  <c:v>17.941622333333335</c:v>
                </c:pt>
                <c:pt idx="207">
                  <c:v>17.914051555555556</c:v>
                </c:pt>
                <c:pt idx="208">
                  <c:v>17.883924777777779</c:v>
                </c:pt>
                <c:pt idx="209">
                  <c:v>17.851974111111112</c:v>
                </c:pt>
                <c:pt idx="210">
                  <c:v>17.819937444444445</c:v>
                </c:pt>
                <c:pt idx="211">
                  <c:v>17.788152333333333</c:v>
                </c:pt>
                <c:pt idx="212">
                  <c:v>17.755228111111112</c:v>
                </c:pt>
                <c:pt idx="213">
                  <c:v>17.722452444444443</c:v>
                </c:pt>
                <c:pt idx="214">
                  <c:v>17.691703666666669</c:v>
                </c:pt>
                <c:pt idx="215">
                  <c:v>17.662381888888888</c:v>
                </c:pt>
                <c:pt idx="216">
                  <c:v>17.633671222222219</c:v>
                </c:pt>
                <c:pt idx="217">
                  <c:v>17.606997555555559</c:v>
                </c:pt>
                <c:pt idx="218">
                  <c:v>17.582310555555555</c:v>
                </c:pt>
                <c:pt idx="219">
                  <c:v>17.558687000000003</c:v>
                </c:pt>
                <c:pt idx="220">
                  <c:v>17.535771666666665</c:v>
                </c:pt>
                <c:pt idx="221">
                  <c:v>17.51416311111111</c:v>
                </c:pt>
                <c:pt idx="222">
                  <c:v>17.493750666666667</c:v>
                </c:pt>
                <c:pt idx="223">
                  <c:v>17.474742444444448</c:v>
                </c:pt>
                <c:pt idx="224">
                  <c:v>17.456717111111111</c:v>
                </c:pt>
                <c:pt idx="225">
                  <c:v>17.439195999999999</c:v>
                </c:pt>
                <c:pt idx="226">
                  <c:v>17.422575111111112</c:v>
                </c:pt>
                <c:pt idx="227">
                  <c:v>17.407971888888888</c:v>
                </c:pt>
                <c:pt idx="228">
                  <c:v>17.394850000000002</c:v>
                </c:pt>
                <c:pt idx="229">
                  <c:v>17.382401666666667</c:v>
                </c:pt>
                <c:pt idx="230">
                  <c:v>17.371593555555556</c:v>
                </c:pt>
                <c:pt idx="231">
                  <c:v>17.36441111111111</c:v>
                </c:pt>
                <c:pt idx="232">
                  <c:v>17.358598333333333</c:v>
                </c:pt>
                <c:pt idx="233">
                  <c:v>17.353550444444444</c:v>
                </c:pt>
                <c:pt idx="234">
                  <c:v>17.368899999999996</c:v>
                </c:pt>
                <c:pt idx="235">
                  <c:v>17.436502555555553</c:v>
                </c:pt>
                <c:pt idx="236">
                  <c:v>17.497191333333333</c:v>
                </c:pt>
                <c:pt idx="237">
                  <c:v>17.556397777777779</c:v>
                </c:pt>
                <c:pt idx="238">
                  <c:v>17.617310555555559</c:v>
                </c:pt>
                <c:pt idx="239">
                  <c:v>17.663787777777777</c:v>
                </c:pt>
                <c:pt idx="240">
                  <c:v>17.661420111111109</c:v>
                </c:pt>
                <c:pt idx="241">
                  <c:v>17.666004111111111</c:v>
                </c:pt>
                <c:pt idx="242">
                  <c:v>17.674668333333337</c:v>
                </c:pt>
                <c:pt idx="243">
                  <c:v>17.669089333333336</c:v>
                </c:pt>
                <c:pt idx="244">
                  <c:v>17.613607111111111</c:v>
                </c:pt>
                <c:pt idx="245">
                  <c:v>17.565264333333332</c:v>
                </c:pt>
                <c:pt idx="246">
                  <c:v>17.522238555555553</c:v>
                </c:pt>
                <c:pt idx="247">
                  <c:v>17.482373333333332</c:v>
                </c:pt>
                <c:pt idx="248">
                  <c:v>17.458417000000004</c:v>
                </c:pt>
                <c:pt idx="249">
                  <c:v>17.481337888888888</c:v>
                </c:pt>
                <c:pt idx="250">
                  <c:v>17.499044444444444</c:v>
                </c:pt>
                <c:pt idx="251">
                  <c:v>17.514306222222224</c:v>
                </c:pt>
                <c:pt idx="252">
                  <c:v>17.523606888888892</c:v>
                </c:pt>
                <c:pt idx="253">
                  <c:v>17.530268222222222</c:v>
                </c:pt>
                <c:pt idx="254">
                  <c:v>17.537147555555553</c:v>
                </c:pt>
                <c:pt idx="255">
                  <c:v>17.53890911111111</c:v>
                </c:pt>
                <c:pt idx="256">
                  <c:v>17.532535777777781</c:v>
                </c:pt>
                <c:pt idx="257">
                  <c:v>17.521724555555558</c:v>
                </c:pt>
                <c:pt idx="258">
                  <c:v>17.508701111111108</c:v>
                </c:pt>
                <c:pt idx="259">
                  <c:v>17.489457666666667</c:v>
                </c:pt>
                <c:pt idx="260">
                  <c:v>17.463475555555554</c:v>
                </c:pt>
                <c:pt idx="261">
                  <c:v>17.43538088888889</c:v>
                </c:pt>
                <c:pt idx="262">
                  <c:v>17.406126444444446</c:v>
                </c:pt>
                <c:pt idx="263">
                  <c:v>17.371105222222223</c:v>
                </c:pt>
                <c:pt idx="264">
                  <c:v>17.332413111111109</c:v>
                </c:pt>
                <c:pt idx="265">
                  <c:v>17.295458888888888</c:v>
                </c:pt>
                <c:pt idx="266">
                  <c:v>17.259868777777779</c:v>
                </c:pt>
                <c:pt idx="267">
                  <c:v>17.22244666666667</c:v>
                </c:pt>
                <c:pt idx="268">
                  <c:v>17.184572888888894</c:v>
                </c:pt>
                <c:pt idx="269">
                  <c:v>17.151587111111112</c:v>
                </c:pt>
                <c:pt idx="270">
                  <c:v>17.122445333333335</c:v>
                </c:pt>
                <c:pt idx="271">
                  <c:v>17.093366111111109</c:v>
                </c:pt>
                <c:pt idx="272">
                  <c:v>17.066804555555553</c:v>
                </c:pt>
                <c:pt idx="273">
                  <c:v>17.047295999999999</c:v>
                </c:pt>
                <c:pt idx="274">
                  <c:v>17.031560777777781</c:v>
                </c:pt>
                <c:pt idx="275">
                  <c:v>17.014707888888893</c:v>
                </c:pt>
                <c:pt idx="276">
                  <c:v>16.998380333333333</c:v>
                </c:pt>
                <c:pt idx="277">
                  <c:v>16.988080444444442</c:v>
                </c:pt>
                <c:pt idx="278">
                  <c:v>16.978847666666667</c:v>
                </c:pt>
                <c:pt idx="279">
                  <c:v>16.963539999999998</c:v>
                </c:pt>
                <c:pt idx="280">
                  <c:v>16.945313333333331</c:v>
                </c:pt>
                <c:pt idx="281">
                  <c:v>16.929272999999998</c:v>
                </c:pt>
                <c:pt idx="282">
                  <c:v>16.908120333333333</c:v>
                </c:pt>
                <c:pt idx="283">
                  <c:v>16.876060555555554</c:v>
                </c:pt>
                <c:pt idx="284">
                  <c:v>16.83935111111111</c:v>
                </c:pt>
                <c:pt idx="285">
                  <c:v>16.803404555555552</c:v>
                </c:pt>
                <c:pt idx="286">
                  <c:v>16.759767999999994</c:v>
                </c:pt>
                <c:pt idx="287">
                  <c:v>16.704622333333333</c:v>
                </c:pt>
                <c:pt idx="288">
                  <c:v>16.647248777777779</c:v>
                </c:pt>
                <c:pt idx="289">
                  <c:v>16.593021</c:v>
                </c:pt>
                <c:pt idx="290">
                  <c:v>16.533492000000003</c:v>
                </c:pt>
                <c:pt idx="291">
                  <c:v>16.468574444444446</c:v>
                </c:pt>
                <c:pt idx="292">
                  <c:v>16.408690111111113</c:v>
                </c:pt>
                <c:pt idx="293">
                  <c:v>16.357783777777779</c:v>
                </c:pt>
                <c:pt idx="294">
                  <c:v>16.305925999999999</c:v>
                </c:pt>
                <c:pt idx="295">
                  <c:v>16.256183666666669</c:v>
                </c:pt>
                <c:pt idx="296">
                  <c:v>16.218485777777779</c:v>
                </c:pt>
                <c:pt idx="297">
                  <c:v>16.193155777777779</c:v>
                </c:pt>
                <c:pt idx="298">
                  <c:v>16.169072444444446</c:v>
                </c:pt>
                <c:pt idx="299">
                  <c:v>16.15123366666667</c:v>
                </c:pt>
                <c:pt idx="300">
                  <c:v>16.146690444444445</c:v>
                </c:pt>
                <c:pt idx="301">
                  <c:v>16.151235222222219</c:v>
                </c:pt>
                <c:pt idx="302">
                  <c:v>16.154480888888891</c:v>
                </c:pt>
                <c:pt idx="303">
                  <c:v>16.164469888888888</c:v>
                </c:pt>
                <c:pt idx="304">
                  <c:v>16.183348555555554</c:v>
                </c:pt>
                <c:pt idx="305">
                  <c:v>16.201901333333335</c:v>
                </c:pt>
                <c:pt idx="306">
                  <c:v>16.215221666666665</c:v>
                </c:pt>
                <c:pt idx="307">
                  <c:v>16.231974222222224</c:v>
                </c:pt>
                <c:pt idx="308">
                  <c:v>16.246918333333333</c:v>
                </c:pt>
                <c:pt idx="309">
                  <c:v>16.253091777777779</c:v>
                </c:pt>
                <c:pt idx="310">
                  <c:v>16.252791222222225</c:v>
                </c:pt>
                <c:pt idx="311">
                  <c:v>16.250421666666668</c:v>
                </c:pt>
                <c:pt idx="312">
                  <c:v>16.241332222222226</c:v>
                </c:pt>
                <c:pt idx="313">
                  <c:v>16.218822111111113</c:v>
                </c:pt>
                <c:pt idx="314">
                  <c:v>16.181792222222228</c:v>
                </c:pt>
                <c:pt idx="315">
                  <c:v>16.128736444444442</c:v>
                </c:pt>
                <c:pt idx="316">
                  <c:v>16.065306666666668</c:v>
                </c:pt>
                <c:pt idx="317">
                  <c:v>15.995556444444446</c:v>
                </c:pt>
                <c:pt idx="318">
                  <c:v>15.93071888888889</c:v>
                </c:pt>
                <c:pt idx="319">
                  <c:v>15.87020466666667</c:v>
                </c:pt>
                <c:pt idx="320">
                  <c:v>15.812548333333334</c:v>
                </c:pt>
                <c:pt idx="321">
                  <c:v>15.756494333333332</c:v>
                </c:pt>
                <c:pt idx="322">
                  <c:v>15.706114222222219</c:v>
                </c:pt>
                <c:pt idx="323">
                  <c:v>15.659964666666664</c:v>
                </c:pt>
                <c:pt idx="324">
                  <c:v>15.623659666666665</c:v>
                </c:pt>
                <c:pt idx="325">
                  <c:v>15.597735666666665</c:v>
                </c:pt>
                <c:pt idx="326">
                  <c:v>15.57504622222222</c:v>
                </c:pt>
                <c:pt idx="327">
                  <c:v>15.538987777777777</c:v>
                </c:pt>
                <c:pt idx="328">
                  <c:v>15.494714333333336</c:v>
                </c:pt>
                <c:pt idx="329">
                  <c:v>15.450261888888889</c:v>
                </c:pt>
                <c:pt idx="330">
                  <c:v>15.400409111111109</c:v>
                </c:pt>
                <c:pt idx="331">
                  <c:v>15.339793333333335</c:v>
                </c:pt>
                <c:pt idx="332">
                  <c:v>15.284178222222222</c:v>
                </c:pt>
                <c:pt idx="333">
                  <c:v>15.234827444444445</c:v>
                </c:pt>
                <c:pt idx="334">
                  <c:v>15.173219555555555</c:v>
                </c:pt>
                <c:pt idx="335">
                  <c:v>15.104284111111111</c:v>
                </c:pt>
                <c:pt idx="336">
                  <c:v>15.046001000000002</c:v>
                </c:pt>
                <c:pt idx="337">
                  <c:v>14.992595333333334</c:v>
                </c:pt>
                <c:pt idx="338">
                  <c:v>14.927643333333334</c:v>
                </c:pt>
                <c:pt idx="339">
                  <c:v>14.862772</c:v>
                </c:pt>
                <c:pt idx="340">
                  <c:v>14.812187666666667</c:v>
                </c:pt>
                <c:pt idx="341">
                  <c:v>14.763091666666664</c:v>
                </c:pt>
                <c:pt idx="342">
                  <c:v>14.704423666666665</c:v>
                </c:pt>
                <c:pt idx="343">
                  <c:v>14.650115888888889</c:v>
                </c:pt>
                <c:pt idx="344">
                  <c:v>14.604890666666668</c:v>
                </c:pt>
                <c:pt idx="345">
                  <c:v>14.550120777777778</c:v>
                </c:pt>
                <c:pt idx="346">
                  <c:v>14.48185833333333</c:v>
                </c:pt>
                <c:pt idx="347">
                  <c:v>14.417216444444442</c:v>
                </c:pt>
                <c:pt idx="348">
                  <c:v>14.351751</c:v>
                </c:pt>
                <c:pt idx="349">
                  <c:v>14.270559666666665</c:v>
                </c:pt>
                <c:pt idx="350">
                  <c:v>14.177949666666667</c:v>
                </c:pt>
                <c:pt idx="351">
                  <c:v>14.08649811111111</c:v>
                </c:pt>
                <c:pt idx="352">
                  <c:v>13.990887333333335</c:v>
                </c:pt>
                <c:pt idx="353">
                  <c:v>13.884730777777778</c:v>
                </c:pt>
                <c:pt idx="354">
                  <c:v>13.778115222222223</c:v>
                </c:pt>
                <c:pt idx="355">
                  <c:v>13.677195222222224</c:v>
                </c:pt>
                <c:pt idx="356">
                  <c:v>13.573738000000001</c:v>
                </c:pt>
                <c:pt idx="357">
                  <c:v>13.465621000000001</c:v>
                </c:pt>
                <c:pt idx="358">
                  <c:v>13.360463111111109</c:v>
                </c:pt>
                <c:pt idx="359">
                  <c:v>13.258254555555556</c:v>
                </c:pt>
                <c:pt idx="360">
                  <c:v>13.157666555555556</c:v>
                </c:pt>
                <c:pt idx="361">
                  <c:v>13.054198555555555</c:v>
                </c:pt>
                <c:pt idx="362">
                  <c:v>12.951873999999998</c:v>
                </c:pt>
                <c:pt idx="363">
                  <c:v>12.849673444444443</c:v>
                </c:pt>
                <c:pt idx="364">
                  <c:v>12.744854777777778</c:v>
                </c:pt>
                <c:pt idx="365">
                  <c:v>12.634324555555557</c:v>
                </c:pt>
                <c:pt idx="366">
                  <c:v>12.520818999999998</c:v>
                </c:pt>
                <c:pt idx="367">
                  <c:v>12.396903888888888</c:v>
                </c:pt>
                <c:pt idx="368">
                  <c:v>12.259836333333332</c:v>
                </c:pt>
                <c:pt idx="369">
                  <c:v>12.103955000000001</c:v>
                </c:pt>
                <c:pt idx="370">
                  <c:v>11.925772666666667</c:v>
                </c:pt>
                <c:pt idx="371">
                  <c:v>11.726965777777778</c:v>
                </c:pt>
                <c:pt idx="372">
                  <c:v>11.511663666666667</c:v>
                </c:pt>
                <c:pt idx="373">
                  <c:v>11.276419777777777</c:v>
                </c:pt>
                <c:pt idx="374">
                  <c:v>11.025251288888889</c:v>
                </c:pt>
                <c:pt idx="375">
                  <c:v>10.764870444444444</c:v>
                </c:pt>
                <c:pt idx="376">
                  <c:v>10.499127</c:v>
                </c:pt>
                <c:pt idx="377">
                  <c:v>10.225357266666668</c:v>
                </c:pt>
                <c:pt idx="378">
                  <c:v>9.9539561222222233</c:v>
                </c:pt>
                <c:pt idx="379">
                  <c:v>9.7018303333333336</c:v>
                </c:pt>
                <c:pt idx="380">
                  <c:v>9.4643222888888872</c:v>
                </c:pt>
                <c:pt idx="381">
                  <c:v>9.2356420555555534</c:v>
                </c:pt>
                <c:pt idx="382">
                  <c:v>9.0257845888888877</c:v>
                </c:pt>
                <c:pt idx="383">
                  <c:v>8.83592912222222</c:v>
                </c:pt>
                <c:pt idx="384">
                  <c:v>8.650124544444445</c:v>
                </c:pt>
                <c:pt idx="385">
                  <c:v>8.4684069333333341</c:v>
                </c:pt>
                <c:pt idx="386">
                  <c:v>8.290161655555556</c:v>
                </c:pt>
                <c:pt idx="387">
                  <c:v>8.0967594777777769</c:v>
                </c:pt>
                <c:pt idx="388">
                  <c:v>7.8673725111111104</c:v>
                </c:pt>
                <c:pt idx="389">
                  <c:v>7.6001442222222222</c:v>
                </c:pt>
                <c:pt idx="390">
                  <c:v>7.2954922222222223</c:v>
                </c:pt>
                <c:pt idx="391">
                  <c:v>6.9460702444444449</c:v>
                </c:pt>
                <c:pt idx="392">
                  <c:v>6.5423485888888884</c:v>
                </c:pt>
                <c:pt idx="393">
                  <c:v>6.0929248555555553</c:v>
                </c:pt>
                <c:pt idx="394">
                  <c:v>5.5819783111111114</c:v>
                </c:pt>
                <c:pt idx="395">
                  <c:v>5.0245078555555551</c:v>
                </c:pt>
                <c:pt idx="396">
                  <c:v>4.444303477777777</c:v>
                </c:pt>
                <c:pt idx="397">
                  <c:v>3.9695095999999999</c:v>
                </c:pt>
                <c:pt idx="398">
                  <c:v>3.2012795999999999</c:v>
                </c:pt>
                <c:pt idx="399">
                  <c:v>2.5181657999999998</c:v>
                </c:pt>
                <c:pt idx="400">
                  <c:v>1.9564566999999999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AC-4B56-AAB8-5BB0D9150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5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3601137357830269"/>
          <c:y val="0.6177708515602216"/>
          <c:w val="0.30809973753280834"/>
          <c:h val="0.1997158113856457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Conv. Loss (dB) vs. Frequency, 91 MHz IF, AMM-7200UC LO Driver, 3V / -0.5V Bias</a:t>
            </a:r>
          </a:p>
        </c:rich>
      </c:tx>
      <c:layout>
        <c:manualLayout>
          <c:xMode val="edge"/>
          <c:yMode val="edge"/>
          <c:x val="0.12628690206271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4"/>
          <c:order val="0"/>
          <c:tx>
            <c:strRef>
              <c:f>'Mixer MM1-1240S'!$AT$3</c:f>
              <c:strCache>
                <c:ptCount val="1"/>
                <c:pt idx="0">
                  <c:v>+9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MM1-1240S'!$BC$5:$BC$205</c:f>
              <c:numCache>
                <c:formatCode>General</c:formatCode>
                <c:ptCount val="201"/>
                <c:pt idx="0">
                  <c:v>-26.010905999999999</c:v>
                </c:pt>
                <c:pt idx="1">
                  <c:v>-25.736872000000002</c:v>
                </c:pt>
                <c:pt idx="2">
                  <c:v>-25.736502000000002</c:v>
                </c:pt>
                <c:pt idx="3">
                  <c:v>-25.882378799999998</c:v>
                </c:pt>
                <c:pt idx="4">
                  <c:v>-26.168523800000003</c:v>
                </c:pt>
                <c:pt idx="5">
                  <c:v>-26.430615799999998</c:v>
                </c:pt>
                <c:pt idx="6">
                  <c:v>-26.499783600000001</c:v>
                </c:pt>
                <c:pt idx="7">
                  <c:v>-25.978774800000004</c:v>
                </c:pt>
                <c:pt idx="8">
                  <c:v>-24.601338199999997</c:v>
                </c:pt>
                <c:pt idx="9">
                  <c:v>-22.628482399999999</c:v>
                </c:pt>
                <c:pt idx="10">
                  <c:v>-20.3736192</c:v>
                </c:pt>
                <c:pt idx="11">
                  <c:v>-18.179011600000003</c:v>
                </c:pt>
                <c:pt idx="12">
                  <c:v>-16.4611862</c:v>
                </c:pt>
                <c:pt idx="13">
                  <c:v>-15.546908200000001</c:v>
                </c:pt>
                <c:pt idx="14">
                  <c:v>-15.199459000000001</c:v>
                </c:pt>
                <c:pt idx="15">
                  <c:v>-15.193743599999999</c:v>
                </c:pt>
                <c:pt idx="16">
                  <c:v>-15.333383000000001</c:v>
                </c:pt>
                <c:pt idx="17">
                  <c:v>-15.483589</c:v>
                </c:pt>
                <c:pt idx="18">
                  <c:v>-15.512720400000001</c:v>
                </c:pt>
                <c:pt idx="19">
                  <c:v>-15.396970400000001</c:v>
                </c:pt>
                <c:pt idx="20">
                  <c:v>-15.1624406</c:v>
                </c:pt>
                <c:pt idx="21">
                  <c:v>-14.8142222</c:v>
                </c:pt>
                <c:pt idx="22">
                  <c:v>-14.304358200000001</c:v>
                </c:pt>
                <c:pt idx="23">
                  <c:v>-13.6518374</c:v>
                </c:pt>
                <c:pt idx="24">
                  <c:v>-12.956525600000001</c:v>
                </c:pt>
                <c:pt idx="25">
                  <c:v>-12.254728599999998</c:v>
                </c:pt>
                <c:pt idx="26">
                  <c:v>-11.555638800000001</c:v>
                </c:pt>
                <c:pt idx="27">
                  <c:v>-10.916149319999999</c:v>
                </c:pt>
                <c:pt idx="28">
                  <c:v>-10.353330440000001</c:v>
                </c:pt>
                <c:pt idx="29">
                  <c:v>-9.8809818800000002</c:v>
                </c:pt>
                <c:pt idx="30">
                  <c:v>-9.5278626000000006</c:v>
                </c:pt>
                <c:pt idx="31">
                  <c:v>-9.3310211199999991</c:v>
                </c:pt>
                <c:pt idx="32">
                  <c:v>-9.2970779400000012</c:v>
                </c:pt>
                <c:pt idx="33">
                  <c:v>-9.408114040000001</c:v>
                </c:pt>
                <c:pt idx="34">
                  <c:v>-9.6263382000000011</c:v>
                </c:pt>
                <c:pt idx="35">
                  <c:v>-9.9024008800000001</c:v>
                </c:pt>
                <c:pt idx="36">
                  <c:v>-10.19788576</c:v>
                </c:pt>
                <c:pt idx="37">
                  <c:v>-10.44398022</c:v>
                </c:pt>
                <c:pt idx="38">
                  <c:v>-10.5806962</c:v>
                </c:pt>
                <c:pt idx="39">
                  <c:v>-10.586209</c:v>
                </c:pt>
                <c:pt idx="40">
                  <c:v>-10.446041099999999</c:v>
                </c:pt>
                <c:pt idx="41">
                  <c:v>-10.131374220000001</c:v>
                </c:pt>
                <c:pt idx="42">
                  <c:v>-9.6879817199999998</c:v>
                </c:pt>
                <c:pt idx="43">
                  <c:v>-9.2000509600000022</c:v>
                </c:pt>
                <c:pt idx="44">
                  <c:v>-8.710427880000001</c:v>
                </c:pt>
                <c:pt idx="45">
                  <c:v>-8.2639268000000001</c:v>
                </c:pt>
                <c:pt idx="46">
                  <c:v>-7.9278288799999999</c:v>
                </c:pt>
                <c:pt idx="47">
                  <c:v>-7.7034298799999998</c:v>
                </c:pt>
                <c:pt idx="48">
                  <c:v>-7.5766873200000004</c:v>
                </c:pt>
                <c:pt idx="49">
                  <c:v>-7.514734540000001</c:v>
                </c:pt>
                <c:pt idx="50">
                  <c:v>-7.5078055399999997</c:v>
                </c:pt>
                <c:pt idx="51">
                  <c:v>-7.533652599999999</c:v>
                </c:pt>
                <c:pt idx="52">
                  <c:v>-7.5830823999999994</c:v>
                </c:pt>
                <c:pt idx="53">
                  <c:v>-7.6389642799999988</c:v>
                </c:pt>
                <c:pt idx="54">
                  <c:v>-7.7137639999999994</c:v>
                </c:pt>
                <c:pt idx="55">
                  <c:v>-7.7909990199999992</c:v>
                </c:pt>
                <c:pt idx="56">
                  <c:v>-7.8477902200000003</c:v>
                </c:pt>
                <c:pt idx="57">
                  <c:v>-7.8760199400000008</c:v>
                </c:pt>
                <c:pt idx="58">
                  <c:v>-7.8586027999999999</c:v>
                </c:pt>
                <c:pt idx="59">
                  <c:v>-7.7897987400000002</c:v>
                </c:pt>
                <c:pt idx="60">
                  <c:v>-7.6881689199999999</c:v>
                </c:pt>
                <c:pt idx="61">
                  <c:v>-7.5767483800000006</c:v>
                </c:pt>
                <c:pt idx="62">
                  <c:v>-7.4625454000000007</c:v>
                </c:pt>
                <c:pt idx="63">
                  <c:v>-7.3705336599999995</c:v>
                </c:pt>
                <c:pt idx="64">
                  <c:v>-7.3013355200000003</c:v>
                </c:pt>
                <c:pt idx="65">
                  <c:v>-7.2378659999999995</c:v>
                </c:pt>
                <c:pt idx="66">
                  <c:v>-7.1706986400000003</c:v>
                </c:pt>
                <c:pt idx="67">
                  <c:v>-7.1005091599999997</c:v>
                </c:pt>
                <c:pt idx="68">
                  <c:v>-7.0125549200000012</c:v>
                </c:pt>
                <c:pt idx="69">
                  <c:v>-6.9186516600000001</c:v>
                </c:pt>
                <c:pt idx="70">
                  <c:v>-6.8262559800000009</c:v>
                </c:pt>
                <c:pt idx="71">
                  <c:v>-6.7343965400000005</c:v>
                </c:pt>
                <c:pt idx="72">
                  <c:v>-6.65012588</c:v>
                </c:pt>
                <c:pt idx="73">
                  <c:v>-6.58755398</c:v>
                </c:pt>
                <c:pt idx="74">
                  <c:v>-6.5445515799999994</c:v>
                </c:pt>
                <c:pt idx="75">
                  <c:v>-6.5242575799999996</c:v>
                </c:pt>
                <c:pt idx="76">
                  <c:v>-6.5316073599999998</c:v>
                </c:pt>
                <c:pt idx="77">
                  <c:v>-6.5673884399999993</c:v>
                </c:pt>
                <c:pt idx="78">
                  <c:v>-6.6323936399999992</c:v>
                </c:pt>
                <c:pt idx="79">
                  <c:v>-6.70692662</c:v>
                </c:pt>
                <c:pt idx="80">
                  <c:v>-6.7911356799999991</c:v>
                </c:pt>
                <c:pt idx="81">
                  <c:v>-6.88559492</c:v>
                </c:pt>
                <c:pt idx="82">
                  <c:v>-6.9838499799999996</c:v>
                </c:pt>
                <c:pt idx="83">
                  <c:v>-7.0751942400000001</c:v>
                </c:pt>
                <c:pt idx="84">
                  <c:v>-7.1717889600000007</c:v>
                </c:pt>
                <c:pt idx="85">
                  <c:v>-7.2677828599999996</c:v>
                </c:pt>
                <c:pt idx="86">
                  <c:v>-7.3578864799999995</c:v>
                </c:pt>
                <c:pt idx="87">
                  <c:v>-7.4267466399999993</c:v>
                </c:pt>
                <c:pt idx="88">
                  <c:v>-7.4729230799999993</c:v>
                </c:pt>
                <c:pt idx="89">
                  <c:v>-7.5029862199999995</c:v>
                </c:pt>
                <c:pt idx="90">
                  <c:v>-7.5192743199999992</c:v>
                </c:pt>
                <c:pt idx="91">
                  <c:v>-7.5192569799999998</c:v>
                </c:pt>
                <c:pt idx="92">
                  <c:v>-7.520123299999999</c:v>
                </c:pt>
                <c:pt idx="93">
                  <c:v>-7.5326024200000008</c:v>
                </c:pt>
                <c:pt idx="94">
                  <c:v>-7.5671974400000011</c:v>
                </c:pt>
                <c:pt idx="95">
                  <c:v>-7.61498338</c:v>
                </c:pt>
                <c:pt idx="96">
                  <c:v>-7.6906016399999997</c:v>
                </c:pt>
                <c:pt idx="97">
                  <c:v>-7.789859100000001</c:v>
                </c:pt>
                <c:pt idx="98">
                  <c:v>-7.9041858600000001</c:v>
                </c:pt>
                <c:pt idx="99">
                  <c:v>-8.0202009199999988</c:v>
                </c:pt>
                <c:pt idx="100">
                  <c:v>-8.1279632600000014</c:v>
                </c:pt>
                <c:pt idx="101">
                  <c:v>-8.2186721799999987</c:v>
                </c:pt>
                <c:pt idx="102">
                  <c:v>-8.28839112</c:v>
                </c:pt>
                <c:pt idx="103">
                  <c:v>-8.3177459799999998</c:v>
                </c:pt>
                <c:pt idx="104">
                  <c:v>-8.2995746600000011</c:v>
                </c:pt>
                <c:pt idx="105">
                  <c:v>-8.2608255400000008</c:v>
                </c:pt>
                <c:pt idx="106">
                  <c:v>-8.1817481000000019</c:v>
                </c:pt>
                <c:pt idx="107">
                  <c:v>-8.0773647200000021</c:v>
                </c:pt>
                <c:pt idx="108">
                  <c:v>-7.9711895800000008</c:v>
                </c:pt>
                <c:pt idx="109">
                  <c:v>-7.8664085200000002</c:v>
                </c:pt>
                <c:pt idx="110">
                  <c:v>-7.7596107200000004</c:v>
                </c:pt>
                <c:pt idx="111">
                  <c:v>-7.6794723199999995</c:v>
                </c:pt>
                <c:pt idx="112">
                  <c:v>-7.6102361400000005</c:v>
                </c:pt>
                <c:pt idx="113">
                  <c:v>-7.5611761799999995</c:v>
                </c:pt>
                <c:pt idx="114">
                  <c:v>-7.5378656199999998</c:v>
                </c:pt>
                <c:pt idx="115">
                  <c:v>-7.5302766600000002</c:v>
                </c:pt>
                <c:pt idx="116">
                  <c:v>-7.5302082000000015</c:v>
                </c:pt>
                <c:pt idx="117">
                  <c:v>-7.5417283999999993</c:v>
                </c:pt>
                <c:pt idx="118">
                  <c:v>-7.5494748000000005</c:v>
                </c:pt>
                <c:pt idx="119">
                  <c:v>-7.5466459199999987</c:v>
                </c:pt>
                <c:pt idx="120">
                  <c:v>-7.5432264399999998</c:v>
                </c:pt>
                <c:pt idx="121">
                  <c:v>-7.5366377</c:v>
                </c:pt>
                <c:pt idx="122">
                  <c:v>-7.5393056999999999</c:v>
                </c:pt>
                <c:pt idx="123">
                  <c:v>-7.5498738400000009</c:v>
                </c:pt>
                <c:pt idx="124">
                  <c:v>-7.5739355200000009</c:v>
                </c:pt>
                <c:pt idx="125">
                  <c:v>-7.6060721399999993</c:v>
                </c:pt>
                <c:pt idx="126">
                  <c:v>-7.6406476000000012</c:v>
                </c:pt>
                <c:pt idx="127">
                  <c:v>-7.6611853600000002</c:v>
                </c:pt>
                <c:pt idx="128">
                  <c:v>-7.6697343</c:v>
                </c:pt>
                <c:pt idx="129">
                  <c:v>-7.66481572</c:v>
                </c:pt>
                <c:pt idx="130">
                  <c:v>-7.6452729399999999</c:v>
                </c:pt>
                <c:pt idx="131">
                  <c:v>-7.614782439999999</c:v>
                </c:pt>
                <c:pt idx="132">
                  <c:v>-7.5816218399999995</c:v>
                </c:pt>
                <c:pt idx="133">
                  <c:v>-7.5582141000000007</c:v>
                </c:pt>
                <c:pt idx="134">
                  <c:v>-7.5405164800000009</c:v>
                </c:pt>
                <c:pt idx="135">
                  <c:v>-7.5284733799999994</c:v>
                </c:pt>
                <c:pt idx="136">
                  <c:v>-7.5316633200000016</c:v>
                </c:pt>
                <c:pt idx="137">
                  <c:v>-7.5446506600000003</c:v>
                </c:pt>
                <c:pt idx="138">
                  <c:v>-7.5536077600000002</c:v>
                </c:pt>
                <c:pt idx="139">
                  <c:v>-7.566766079999999</c:v>
                </c:pt>
                <c:pt idx="140">
                  <c:v>-7.57825156</c:v>
                </c:pt>
                <c:pt idx="141">
                  <c:v>-7.5811916400000001</c:v>
                </c:pt>
                <c:pt idx="142">
                  <c:v>-7.5833286200000005</c:v>
                </c:pt>
                <c:pt idx="143">
                  <c:v>-7.5834382800000002</c:v>
                </c:pt>
                <c:pt idx="144">
                  <c:v>-7.5813779600000002</c:v>
                </c:pt>
                <c:pt idx="145">
                  <c:v>-7.5917446000000002</c:v>
                </c:pt>
                <c:pt idx="146">
                  <c:v>-7.6059870599999995</c:v>
                </c:pt>
                <c:pt idx="147">
                  <c:v>-7.6286897600000003</c:v>
                </c:pt>
                <c:pt idx="148">
                  <c:v>-7.6727858600000003</c:v>
                </c:pt>
                <c:pt idx="149">
                  <c:v>-7.7245674199999996</c:v>
                </c:pt>
                <c:pt idx="150">
                  <c:v>-7.7948200200000004</c:v>
                </c:pt>
                <c:pt idx="151">
                  <c:v>-7.8923538199999994</c:v>
                </c:pt>
                <c:pt idx="152">
                  <c:v>-8.0037710200000003</c:v>
                </c:pt>
                <c:pt idx="153">
                  <c:v>-8.1276152600000007</c:v>
                </c:pt>
                <c:pt idx="154">
                  <c:v>-8.269433320000001</c:v>
                </c:pt>
                <c:pt idx="155">
                  <c:v>-8.4057722199999994</c:v>
                </c:pt>
                <c:pt idx="156">
                  <c:v>-8.5353233400000015</c:v>
                </c:pt>
                <c:pt idx="157">
                  <c:v>-8.6528343200000002</c:v>
                </c:pt>
                <c:pt idx="158">
                  <c:v>-8.7487979800000009</c:v>
                </c:pt>
                <c:pt idx="159">
                  <c:v>-8.8366899399999994</c:v>
                </c:pt>
                <c:pt idx="160">
                  <c:v>-8.9145839599999999</c:v>
                </c:pt>
                <c:pt idx="161">
                  <c:v>-8.97989426</c:v>
                </c:pt>
                <c:pt idx="162">
                  <c:v>-9.0498411200000017</c:v>
                </c:pt>
                <c:pt idx="163">
                  <c:v>-9.1372703600000005</c:v>
                </c:pt>
                <c:pt idx="164">
                  <c:v>-9.2202880799999996</c:v>
                </c:pt>
                <c:pt idx="165">
                  <c:v>-9.3005452999999996</c:v>
                </c:pt>
                <c:pt idx="166">
                  <c:v>-9.3763580199999996</c:v>
                </c:pt>
                <c:pt idx="167">
                  <c:v>-9.4355594600000003</c:v>
                </c:pt>
                <c:pt idx="168">
                  <c:v>-9.4687553399999995</c:v>
                </c:pt>
                <c:pt idx="169">
                  <c:v>-9.4795619999999978</c:v>
                </c:pt>
                <c:pt idx="170">
                  <c:v>-9.4736120400000008</c:v>
                </c:pt>
                <c:pt idx="171">
                  <c:v>-9.4707223999999997</c:v>
                </c:pt>
                <c:pt idx="172">
                  <c:v>-9.4760851000000006</c:v>
                </c:pt>
                <c:pt idx="173">
                  <c:v>-9.4675191999999999</c:v>
                </c:pt>
                <c:pt idx="174">
                  <c:v>-9.4741493400000003</c:v>
                </c:pt>
                <c:pt idx="175">
                  <c:v>-9.4899381799999993</c:v>
                </c:pt>
                <c:pt idx="176">
                  <c:v>-9.4989534599999992</c:v>
                </c:pt>
                <c:pt idx="177">
                  <c:v>-9.5003463999999997</c:v>
                </c:pt>
                <c:pt idx="178">
                  <c:v>-9.5180198800000007</c:v>
                </c:pt>
                <c:pt idx="179">
                  <c:v>-9.5298448600000008</c:v>
                </c:pt>
                <c:pt idx="180">
                  <c:v>-9.5541818599999999</c:v>
                </c:pt>
                <c:pt idx="181">
                  <c:v>-9.5819553400000004</c:v>
                </c:pt>
                <c:pt idx="182">
                  <c:v>-9.6023227599999998</c:v>
                </c:pt>
                <c:pt idx="183">
                  <c:v>-9.6191635200000007</c:v>
                </c:pt>
                <c:pt idx="184">
                  <c:v>-9.6312612599999987</c:v>
                </c:pt>
                <c:pt idx="185">
                  <c:v>-9.6199945600000003</c:v>
                </c:pt>
                <c:pt idx="186">
                  <c:v>-9.5938447999999994</c:v>
                </c:pt>
                <c:pt idx="187">
                  <c:v>-9.5786258800000006</c:v>
                </c:pt>
                <c:pt idx="188">
                  <c:v>-9.5792091399999997</c:v>
                </c:pt>
                <c:pt idx="189">
                  <c:v>-9.6141311600000012</c:v>
                </c:pt>
                <c:pt idx="190">
                  <c:v>-9.7092313800000003</c:v>
                </c:pt>
                <c:pt idx="191">
                  <c:v>-9.8882680799999996</c:v>
                </c:pt>
                <c:pt idx="192">
                  <c:v>-10.17121332</c:v>
                </c:pt>
                <c:pt idx="193">
                  <c:v>-10.55375102</c:v>
                </c:pt>
                <c:pt idx="194">
                  <c:v>-10.9792834</c:v>
                </c:pt>
                <c:pt idx="195">
                  <c:v>-11.382795399999999</c:v>
                </c:pt>
                <c:pt idx="196">
                  <c:v>-11.689623399999999</c:v>
                </c:pt>
                <c:pt idx="197">
                  <c:v>-11.826010800000001</c:v>
                </c:pt>
                <c:pt idx="198">
                  <c:v>-11.7682214</c:v>
                </c:pt>
                <c:pt idx="199">
                  <c:v>-11.648236000000001</c:v>
                </c:pt>
                <c:pt idx="200">
                  <c:v>-11.254619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972B-48E4-88CD-595E62D9F2F8}"/>
            </c:ext>
          </c:extLst>
        </c:ser>
        <c:ser>
          <c:idx val="3"/>
          <c:order val="1"/>
          <c:tx>
            <c:strRef>
              <c:f>'Mixer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MM1-1240S'!$AR$5:$AR$205</c:f>
              <c:numCache>
                <c:formatCode>General</c:formatCode>
                <c:ptCount val="201"/>
                <c:pt idx="0">
                  <c:v>-28.927911999999999</c:v>
                </c:pt>
                <c:pt idx="1">
                  <c:v>-28.59967</c:v>
                </c:pt>
                <c:pt idx="2">
                  <c:v>-28.776949000000002</c:v>
                </c:pt>
                <c:pt idx="3">
                  <c:v>-29.1130356</c:v>
                </c:pt>
                <c:pt idx="4">
                  <c:v>-29.638872200000002</c:v>
                </c:pt>
                <c:pt idx="5">
                  <c:v>-30.145518800000001</c:v>
                </c:pt>
                <c:pt idx="6">
                  <c:v>-30.405473199999999</c:v>
                </c:pt>
                <c:pt idx="7">
                  <c:v>-30.0035262</c:v>
                </c:pt>
                <c:pt idx="8">
                  <c:v>-28.643247200000001</c:v>
                </c:pt>
                <c:pt idx="9">
                  <c:v>-26.666616800000003</c:v>
                </c:pt>
                <c:pt idx="10">
                  <c:v>-24.527126399999997</c:v>
                </c:pt>
                <c:pt idx="11">
                  <c:v>-22.713692200000004</c:v>
                </c:pt>
                <c:pt idx="12">
                  <c:v>-21.6830456</c:v>
                </c:pt>
                <c:pt idx="13">
                  <c:v>-21.845862599999997</c:v>
                </c:pt>
                <c:pt idx="14">
                  <c:v>-22.9089718</c:v>
                </c:pt>
                <c:pt idx="15">
                  <c:v>-24.5090328</c:v>
                </c:pt>
                <c:pt idx="16">
                  <c:v>-25.976044000000002</c:v>
                </c:pt>
                <c:pt idx="17">
                  <c:v>-26.934369199999999</c:v>
                </c:pt>
                <c:pt idx="18">
                  <c:v>-27.033564599999998</c:v>
                </c:pt>
                <c:pt idx="19">
                  <c:v>-26.235519</c:v>
                </c:pt>
                <c:pt idx="20">
                  <c:v>-24.491779999999999</c:v>
                </c:pt>
                <c:pt idx="21">
                  <c:v>-22.325951</c:v>
                </c:pt>
                <c:pt idx="22">
                  <c:v>-19.966913600000002</c:v>
                </c:pt>
                <c:pt idx="23">
                  <c:v>-17.695191000000001</c:v>
                </c:pt>
                <c:pt idx="24">
                  <c:v>-15.6420952</c:v>
                </c:pt>
                <c:pt idx="25">
                  <c:v>-13.9664804</c:v>
                </c:pt>
                <c:pt idx="26">
                  <c:v>-12.5589368</c:v>
                </c:pt>
                <c:pt idx="27">
                  <c:v>-11.419207739999999</c:v>
                </c:pt>
                <c:pt idx="28">
                  <c:v>-10.462921119999999</c:v>
                </c:pt>
                <c:pt idx="29">
                  <c:v>-9.7407843399999994</c:v>
                </c:pt>
                <c:pt idx="30">
                  <c:v>-9.2683643399999998</c:v>
                </c:pt>
                <c:pt idx="31">
                  <c:v>-9.0383823400000001</c:v>
                </c:pt>
                <c:pt idx="32">
                  <c:v>-9.0289735800000006</c:v>
                </c:pt>
                <c:pt idx="33">
                  <c:v>-9.2065073000000002</c:v>
                </c:pt>
                <c:pt idx="34">
                  <c:v>-9.5012724800000008</c:v>
                </c:pt>
                <c:pt idx="35">
                  <c:v>-9.8552712800000002</c:v>
                </c:pt>
                <c:pt idx="36">
                  <c:v>-10.20685688</c:v>
                </c:pt>
                <c:pt idx="37">
                  <c:v>-10.477124699999999</c:v>
                </c:pt>
                <c:pt idx="38">
                  <c:v>-10.599737999999999</c:v>
                </c:pt>
                <c:pt idx="39">
                  <c:v>-10.5541968</c:v>
                </c:pt>
                <c:pt idx="40">
                  <c:v>-10.328391659999999</c:v>
                </c:pt>
                <c:pt idx="41">
                  <c:v>-9.9245895399999995</c:v>
                </c:pt>
                <c:pt idx="42">
                  <c:v>-9.4103571399999986</c:v>
                </c:pt>
                <c:pt idx="43">
                  <c:v>-8.8856886799999995</c:v>
                </c:pt>
                <c:pt idx="44">
                  <c:v>-8.3891486200000003</c:v>
                </c:pt>
                <c:pt idx="45">
                  <c:v>-7.9618810799999995</c:v>
                </c:pt>
                <c:pt idx="46">
                  <c:v>-7.6487442199999993</c:v>
                </c:pt>
                <c:pt idx="47">
                  <c:v>-7.4347033600000003</c:v>
                </c:pt>
                <c:pt idx="48">
                  <c:v>-7.2955496799999988</c:v>
                </c:pt>
                <c:pt idx="49">
                  <c:v>-7.2085287199999994</c:v>
                </c:pt>
                <c:pt idx="50">
                  <c:v>-7.1672420599999995</c:v>
                </c:pt>
                <c:pt idx="51">
                  <c:v>-7.15159608</c:v>
                </c:pt>
                <c:pt idx="52">
                  <c:v>-7.1558540600000002</c:v>
                </c:pt>
                <c:pt idx="53">
                  <c:v>-7.1689667000000004</c:v>
                </c:pt>
                <c:pt idx="54">
                  <c:v>-7.1981118400000002</c:v>
                </c:pt>
                <c:pt idx="55">
                  <c:v>-7.2279645200000004</c:v>
                </c:pt>
                <c:pt idx="56">
                  <c:v>-7.2515793000000004</c:v>
                </c:pt>
                <c:pt idx="57">
                  <c:v>-7.2741201399999991</c:v>
                </c:pt>
                <c:pt idx="58">
                  <c:v>-7.2786455199999995</c:v>
                </c:pt>
                <c:pt idx="59">
                  <c:v>-7.2562566799999999</c:v>
                </c:pt>
                <c:pt idx="60">
                  <c:v>-7.2179044799999996</c:v>
                </c:pt>
                <c:pt idx="61">
                  <c:v>-7.170474539999999</c:v>
                </c:pt>
                <c:pt idx="62">
                  <c:v>-7.1071547600000002</c:v>
                </c:pt>
                <c:pt idx="63">
                  <c:v>-7.0502922999999997</c:v>
                </c:pt>
                <c:pt idx="64">
                  <c:v>-7.0065695799999999</c:v>
                </c:pt>
                <c:pt idx="65">
                  <c:v>-6.9676275199999989</c:v>
                </c:pt>
                <c:pt idx="66">
                  <c:v>-6.9302150600000001</c:v>
                </c:pt>
                <c:pt idx="67">
                  <c:v>-6.89702606</c:v>
                </c:pt>
                <c:pt idx="68">
                  <c:v>-6.8493498000000006</c:v>
                </c:pt>
                <c:pt idx="69">
                  <c:v>-6.7912868600000014</c:v>
                </c:pt>
                <c:pt idx="70">
                  <c:v>-6.7250126000000012</c:v>
                </c:pt>
                <c:pt idx="71">
                  <c:v>-6.6490386200000007</c:v>
                </c:pt>
                <c:pt idx="72">
                  <c:v>-6.5724992000000002</c:v>
                </c:pt>
                <c:pt idx="73">
                  <c:v>-6.5131031200000011</c:v>
                </c:pt>
                <c:pt idx="74">
                  <c:v>-6.4730159</c:v>
                </c:pt>
                <c:pt idx="75">
                  <c:v>-6.45673048</c:v>
                </c:pt>
                <c:pt idx="76">
                  <c:v>-6.46731444</c:v>
                </c:pt>
                <c:pt idx="77">
                  <c:v>-6.5037011199999997</c:v>
                </c:pt>
                <c:pt idx="78">
                  <c:v>-6.5667982199999999</c:v>
                </c:pt>
                <c:pt idx="79">
                  <c:v>-6.6380757399999997</c:v>
                </c:pt>
                <c:pt idx="80">
                  <c:v>-6.7190909399999992</c:v>
                </c:pt>
                <c:pt idx="81">
                  <c:v>-6.8125168</c:v>
                </c:pt>
                <c:pt idx="82">
                  <c:v>-6.9129448</c:v>
                </c:pt>
                <c:pt idx="83">
                  <c:v>-7.0089635799999996</c:v>
                </c:pt>
                <c:pt idx="84">
                  <c:v>-7.1107672600000003</c:v>
                </c:pt>
                <c:pt idx="85">
                  <c:v>-7.2127168600000005</c:v>
                </c:pt>
                <c:pt idx="86">
                  <c:v>-7.3109349199999993</c:v>
                </c:pt>
                <c:pt idx="87">
                  <c:v>-7.3911495200000008</c:v>
                </c:pt>
                <c:pt idx="88">
                  <c:v>-7.4520220800000008</c:v>
                </c:pt>
                <c:pt idx="89">
                  <c:v>-7.4988047600000005</c:v>
                </c:pt>
                <c:pt idx="90">
                  <c:v>-7.5305066199999997</c:v>
                </c:pt>
                <c:pt idx="91">
                  <c:v>-7.5414688999999999</c:v>
                </c:pt>
                <c:pt idx="92">
                  <c:v>-7.5497245800000004</c:v>
                </c:pt>
                <c:pt idx="93">
                  <c:v>-7.5674611999999994</c:v>
                </c:pt>
                <c:pt idx="94">
                  <c:v>-7.6083826999999999</c:v>
                </c:pt>
                <c:pt idx="95">
                  <c:v>-7.6663553199999992</c:v>
                </c:pt>
                <c:pt idx="96">
                  <c:v>-7.7542341199999996</c:v>
                </c:pt>
                <c:pt idx="97">
                  <c:v>-7.8650746199999997</c:v>
                </c:pt>
                <c:pt idx="98">
                  <c:v>-7.989147560000001</c:v>
                </c:pt>
                <c:pt idx="99">
                  <c:v>-8.1118729599999995</c:v>
                </c:pt>
                <c:pt idx="100">
                  <c:v>-8.2229862199999992</c:v>
                </c:pt>
                <c:pt idx="101">
                  <c:v>-8.3218809199999999</c:v>
                </c:pt>
                <c:pt idx="102">
                  <c:v>-8.4037420400000009</c:v>
                </c:pt>
                <c:pt idx="103">
                  <c:v>-8.4474491199999999</c:v>
                </c:pt>
                <c:pt idx="104">
                  <c:v>-8.4444801399999996</c:v>
                </c:pt>
                <c:pt idx="105">
                  <c:v>-8.420015519999998</c:v>
                </c:pt>
                <c:pt idx="106">
                  <c:v>-8.3479776399999999</c:v>
                </c:pt>
                <c:pt idx="107">
                  <c:v>-8.2455182999999987</c:v>
                </c:pt>
                <c:pt idx="108">
                  <c:v>-8.1379958999999999</c:v>
                </c:pt>
                <c:pt idx="109">
                  <c:v>-8.0295475799999991</c:v>
                </c:pt>
                <c:pt idx="110">
                  <c:v>-7.9186515799999997</c:v>
                </c:pt>
                <c:pt idx="111">
                  <c:v>-7.8356348999999996</c:v>
                </c:pt>
                <c:pt idx="112">
                  <c:v>-7.7642480999999988</c:v>
                </c:pt>
                <c:pt idx="113">
                  <c:v>-7.7130611599999996</c:v>
                </c:pt>
                <c:pt idx="114">
                  <c:v>-7.6893412799999989</c:v>
                </c:pt>
                <c:pt idx="115">
                  <c:v>-7.68285982</c:v>
                </c:pt>
                <c:pt idx="116">
                  <c:v>-7.6861271999999996</c:v>
                </c:pt>
                <c:pt idx="117">
                  <c:v>-7.7023573999999995</c:v>
                </c:pt>
                <c:pt idx="118">
                  <c:v>-7.7171379200000008</c:v>
                </c:pt>
                <c:pt idx="119">
                  <c:v>-7.721323120000001</c:v>
                </c:pt>
                <c:pt idx="120">
                  <c:v>-7.7254734999999997</c:v>
                </c:pt>
                <c:pt idx="121">
                  <c:v>-7.7244911199999988</c:v>
                </c:pt>
                <c:pt idx="122">
                  <c:v>-7.7334118800000002</c:v>
                </c:pt>
                <c:pt idx="123">
                  <c:v>-7.7489709800000002</c:v>
                </c:pt>
                <c:pt idx="124">
                  <c:v>-7.7767717199999993</c:v>
                </c:pt>
                <c:pt idx="125">
                  <c:v>-7.8090546599999993</c:v>
                </c:pt>
                <c:pt idx="126">
                  <c:v>-7.8425811800000007</c:v>
                </c:pt>
                <c:pt idx="127">
                  <c:v>-7.8584932399999996</c:v>
                </c:pt>
                <c:pt idx="128">
                  <c:v>-7.8603809599999988</c:v>
                </c:pt>
                <c:pt idx="129">
                  <c:v>-7.8483579000000008</c:v>
                </c:pt>
                <c:pt idx="130">
                  <c:v>-7.8233559799999997</c:v>
                </c:pt>
                <c:pt idx="131">
                  <c:v>-7.7876945600000003</c:v>
                </c:pt>
                <c:pt idx="132">
                  <c:v>-7.7515877799999995</c:v>
                </c:pt>
                <c:pt idx="133">
                  <c:v>-7.7288295800000002</c:v>
                </c:pt>
                <c:pt idx="134">
                  <c:v>-7.7150965799999991</c:v>
                </c:pt>
                <c:pt idx="135">
                  <c:v>-7.7085645800000009</c:v>
                </c:pt>
                <c:pt idx="136">
                  <c:v>-7.7202587199999995</c:v>
                </c:pt>
                <c:pt idx="137">
                  <c:v>-7.7421121599999996</c:v>
                </c:pt>
                <c:pt idx="138">
                  <c:v>-7.7574691799999993</c:v>
                </c:pt>
                <c:pt idx="139">
                  <c:v>-7.7732386599999996</c:v>
                </c:pt>
                <c:pt idx="140">
                  <c:v>-7.7838082400000008</c:v>
                </c:pt>
                <c:pt idx="141">
                  <c:v>-7.7807052800000012</c:v>
                </c:pt>
                <c:pt idx="142">
                  <c:v>-7.7729982599999996</c:v>
                </c:pt>
                <c:pt idx="143">
                  <c:v>-7.7605140800000001</c:v>
                </c:pt>
                <c:pt idx="144">
                  <c:v>-7.7440247599999994</c:v>
                </c:pt>
                <c:pt idx="145">
                  <c:v>-7.7397738400000007</c:v>
                </c:pt>
                <c:pt idx="146">
                  <c:v>-7.7397475199999999</c:v>
                </c:pt>
                <c:pt idx="147">
                  <c:v>-7.75008316</c:v>
                </c:pt>
                <c:pt idx="148">
                  <c:v>-7.7851185799999998</c:v>
                </c:pt>
                <c:pt idx="149">
                  <c:v>-7.8319386399999997</c:v>
                </c:pt>
                <c:pt idx="150">
                  <c:v>-7.901940259999999</c:v>
                </c:pt>
                <c:pt idx="151">
                  <c:v>-8.0057717400000001</c:v>
                </c:pt>
                <c:pt idx="152">
                  <c:v>-8.1308049199999992</c:v>
                </c:pt>
                <c:pt idx="153">
                  <c:v>-8.276445859999999</c:v>
                </c:pt>
                <c:pt idx="154">
                  <c:v>-8.4469556799999985</c:v>
                </c:pt>
                <c:pt idx="155">
                  <c:v>-8.6170022799999995</c:v>
                </c:pt>
                <c:pt idx="156">
                  <c:v>-8.7812118399999992</c:v>
                </c:pt>
                <c:pt idx="157">
                  <c:v>-8.9280696800000001</c:v>
                </c:pt>
                <c:pt idx="158">
                  <c:v>-9.0418861400000008</c:v>
                </c:pt>
                <c:pt idx="159">
                  <c:v>-9.1347627599999992</c:v>
                </c:pt>
                <c:pt idx="160">
                  <c:v>-9.2041809200000007</c:v>
                </c:pt>
                <c:pt idx="161">
                  <c:v>-9.2489639399999994</c:v>
                </c:pt>
                <c:pt idx="162">
                  <c:v>-9.2904468599999994</c:v>
                </c:pt>
                <c:pt idx="163">
                  <c:v>-9.3476774200000001</c:v>
                </c:pt>
                <c:pt idx="164">
                  <c:v>-9.4015644199999997</c:v>
                </c:pt>
                <c:pt idx="165">
                  <c:v>-9.4558323000000009</c:v>
                </c:pt>
                <c:pt idx="166">
                  <c:v>-9.5117056000000009</c:v>
                </c:pt>
                <c:pt idx="167">
                  <c:v>-9.5595359999999996</c:v>
                </c:pt>
                <c:pt idx="168">
                  <c:v>-9.5891519800000005</c:v>
                </c:pt>
                <c:pt idx="169">
                  <c:v>-9.6039795199999993</c:v>
                </c:pt>
                <c:pt idx="170">
                  <c:v>-9.6108005799999994</c:v>
                </c:pt>
                <c:pt idx="171">
                  <c:v>-9.6278093600000005</c:v>
                </c:pt>
                <c:pt idx="172">
                  <c:v>-9.6573846999999997</c:v>
                </c:pt>
                <c:pt idx="173">
                  <c:v>-9.6751516600000009</c:v>
                </c:pt>
                <c:pt idx="174">
                  <c:v>-9.708523379999999</c:v>
                </c:pt>
                <c:pt idx="175">
                  <c:v>-9.7465025000000001</c:v>
                </c:pt>
                <c:pt idx="176">
                  <c:v>-9.7698680800000002</c:v>
                </c:pt>
                <c:pt idx="177">
                  <c:v>-9.7758712800000005</c:v>
                </c:pt>
                <c:pt idx="178">
                  <c:v>-9.7874721400000002</c:v>
                </c:pt>
                <c:pt idx="179">
                  <c:v>-9.7822050000000011</c:v>
                </c:pt>
                <c:pt idx="180">
                  <c:v>-9.7811784599999996</c:v>
                </c:pt>
                <c:pt idx="181">
                  <c:v>-9.7802537799999989</c:v>
                </c:pt>
                <c:pt idx="182">
                  <c:v>-9.7712995399999993</c:v>
                </c:pt>
                <c:pt idx="183">
                  <c:v>-9.7622173200000013</c:v>
                </c:pt>
                <c:pt idx="184">
                  <c:v>-9.7549960999999996</c:v>
                </c:pt>
                <c:pt idx="185">
                  <c:v>-9.7332855200000008</c:v>
                </c:pt>
                <c:pt idx="186">
                  <c:v>-9.7052881200000005</c:v>
                </c:pt>
                <c:pt idx="187">
                  <c:v>-9.6996890999999987</c:v>
                </c:pt>
                <c:pt idx="188">
                  <c:v>-9.7247768400000005</c:v>
                </c:pt>
                <c:pt idx="189">
                  <c:v>-9.8096984000000003</c:v>
                </c:pt>
                <c:pt idx="190">
                  <c:v>-9.9973805599999999</c:v>
                </c:pt>
                <c:pt idx="191">
                  <c:v>-10.32827642</c:v>
                </c:pt>
                <c:pt idx="192">
                  <c:v>-10.8386219</c:v>
                </c:pt>
                <c:pt idx="193">
                  <c:v>-11.521762200000001</c:v>
                </c:pt>
                <c:pt idx="194">
                  <c:v>-12.2945946</c:v>
                </c:pt>
                <c:pt idx="195">
                  <c:v>-13.0455158</c:v>
                </c:pt>
                <c:pt idx="196">
                  <c:v>-13.641095400000001</c:v>
                </c:pt>
                <c:pt idx="197">
                  <c:v>-13.965743799999998</c:v>
                </c:pt>
                <c:pt idx="198">
                  <c:v>-13.982882999999998</c:v>
                </c:pt>
                <c:pt idx="199">
                  <c:v>-13.889385000000001</c:v>
                </c:pt>
                <c:pt idx="200">
                  <c:v>-13.357756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2B-48E4-88CD-595E62D9F2F8}"/>
            </c:ext>
          </c:extLst>
        </c:ser>
        <c:ser>
          <c:idx val="2"/>
          <c:order val="2"/>
          <c:tx>
            <c:strRef>
              <c:f>'Mixer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MM1-1240S'!$AG$5:$AG$205</c:f>
              <c:numCache>
                <c:formatCode>General</c:formatCode>
                <c:ptCount val="201"/>
                <c:pt idx="0">
                  <c:v>-71.360923999999997</c:v>
                </c:pt>
                <c:pt idx="1">
                  <c:v>-69.264549000000002</c:v>
                </c:pt>
                <c:pt idx="2">
                  <c:v>-66.428274399999992</c:v>
                </c:pt>
                <c:pt idx="3">
                  <c:v>-64.348329000000007</c:v>
                </c:pt>
                <c:pt idx="4">
                  <c:v>-62.179189199999996</c:v>
                </c:pt>
                <c:pt idx="5">
                  <c:v>-59.664067000000003</c:v>
                </c:pt>
                <c:pt idx="6">
                  <c:v>-57.342993800000002</c:v>
                </c:pt>
                <c:pt idx="7">
                  <c:v>-54.198328399999994</c:v>
                </c:pt>
                <c:pt idx="8">
                  <c:v>-49.654470000000003</c:v>
                </c:pt>
                <c:pt idx="9">
                  <c:v>-44.800918600000003</c:v>
                </c:pt>
                <c:pt idx="10">
                  <c:v>-40.314097600000004</c:v>
                </c:pt>
                <c:pt idx="11">
                  <c:v>-36.705909800000001</c:v>
                </c:pt>
                <c:pt idx="12">
                  <c:v>-34.979288399999994</c:v>
                </c:pt>
                <c:pt idx="13">
                  <c:v>-35.466397800000003</c:v>
                </c:pt>
                <c:pt idx="14">
                  <c:v>-37.442964800000006</c:v>
                </c:pt>
                <c:pt idx="15">
                  <c:v>-40.400024400000007</c:v>
                </c:pt>
                <c:pt idx="16">
                  <c:v>-43.461771400000003</c:v>
                </c:pt>
                <c:pt idx="17">
                  <c:v>-46.346841599999998</c:v>
                </c:pt>
                <c:pt idx="18">
                  <c:v>-48.536376400000002</c:v>
                </c:pt>
                <c:pt idx="19">
                  <c:v>-49.815904400000001</c:v>
                </c:pt>
                <c:pt idx="20">
                  <c:v>-49.795941999999997</c:v>
                </c:pt>
                <c:pt idx="21">
                  <c:v>-48.346504999999993</c:v>
                </c:pt>
                <c:pt idx="22">
                  <c:v>-44.8820044</c:v>
                </c:pt>
                <c:pt idx="23">
                  <c:v>-39.866354200000004</c:v>
                </c:pt>
                <c:pt idx="24">
                  <c:v>-33.813454200000002</c:v>
                </c:pt>
                <c:pt idx="25">
                  <c:v>-27.369411200000002</c:v>
                </c:pt>
                <c:pt idx="26">
                  <c:v>-21.322085800000004</c:v>
                </c:pt>
                <c:pt idx="27">
                  <c:v>-16.422936180000001</c:v>
                </c:pt>
                <c:pt idx="28">
                  <c:v>-12.755379599999999</c:v>
                </c:pt>
                <c:pt idx="29">
                  <c:v>-10.31749108</c:v>
                </c:pt>
                <c:pt idx="30">
                  <c:v>-8.9682791000000002</c:v>
                </c:pt>
                <c:pt idx="31">
                  <c:v>-8.3293797599999984</c:v>
                </c:pt>
                <c:pt idx="32">
                  <c:v>-8.1463435200000003</c:v>
                </c:pt>
                <c:pt idx="33">
                  <c:v>-8.228850480000002</c:v>
                </c:pt>
                <c:pt idx="34">
                  <c:v>-8.4149706000000002</c:v>
                </c:pt>
                <c:pt idx="35">
                  <c:v>-8.6340625800000002</c:v>
                </c:pt>
                <c:pt idx="36">
                  <c:v>-8.8461683400000002</c:v>
                </c:pt>
                <c:pt idx="37">
                  <c:v>-8.9899704200000006</c:v>
                </c:pt>
                <c:pt idx="38">
                  <c:v>-9.0092952799999999</c:v>
                </c:pt>
                <c:pt idx="39">
                  <c:v>-8.8911604000000004</c:v>
                </c:pt>
                <c:pt idx="40">
                  <c:v>-8.6416467799999985</c:v>
                </c:pt>
                <c:pt idx="41">
                  <c:v>-8.2939195600000009</c:v>
                </c:pt>
                <c:pt idx="42">
                  <c:v>-7.9166985400000005</c:v>
                </c:pt>
                <c:pt idx="43">
                  <c:v>-7.57488546</c:v>
                </c:pt>
                <c:pt idx="44">
                  <c:v>-7.2808104600000005</c:v>
                </c:pt>
                <c:pt idx="45">
                  <c:v>-7.05009804</c:v>
                </c:pt>
                <c:pt idx="46">
                  <c:v>-6.8893220999999993</c:v>
                </c:pt>
                <c:pt idx="47">
                  <c:v>-6.7742423200000008</c:v>
                </c:pt>
                <c:pt idx="48">
                  <c:v>-6.6938374600000001</c:v>
                </c:pt>
                <c:pt idx="49">
                  <c:v>-6.6416563999999996</c:v>
                </c:pt>
                <c:pt idx="50">
                  <c:v>-6.6151338600000003</c:v>
                </c:pt>
                <c:pt idx="51">
                  <c:v>-6.6019767799999993</c:v>
                </c:pt>
                <c:pt idx="52">
                  <c:v>-6.6007047600000011</c:v>
                </c:pt>
                <c:pt idx="53">
                  <c:v>-6.6059308999999997</c:v>
                </c:pt>
                <c:pt idx="54">
                  <c:v>-6.6215848800000003</c:v>
                </c:pt>
                <c:pt idx="55">
                  <c:v>-6.6388752800000006</c:v>
                </c:pt>
                <c:pt idx="56">
                  <c:v>-6.6580075999999995</c:v>
                </c:pt>
                <c:pt idx="57">
                  <c:v>-6.6860418199999998</c:v>
                </c:pt>
                <c:pt idx="58">
                  <c:v>-6.7088948200000003</c:v>
                </c:pt>
                <c:pt idx="59">
                  <c:v>-6.7195076999999994</c:v>
                </c:pt>
                <c:pt idx="60">
                  <c:v>-6.7253398000000004</c:v>
                </c:pt>
                <c:pt idx="61">
                  <c:v>-6.7260307400000006</c:v>
                </c:pt>
                <c:pt idx="62">
                  <c:v>-6.7108315599999999</c:v>
                </c:pt>
                <c:pt idx="63">
                  <c:v>-6.6970547799999993</c:v>
                </c:pt>
                <c:pt idx="64">
                  <c:v>-6.6903946000000003</c:v>
                </c:pt>
                <c:pt idx="65">
                  <c:v>-6.6853474799999999</c:v>
                </c:pt>
                <c:pt idx="66">
                  <c:v>-6.6813083000000004</c:v>
                </c:pt>
                <c:pt idx="67">
                  <c:v>-6.68112204</c:v>
                </c:pt>
                <c:pt idx="68">
                  <c:v>-6.66760398</c:v>
                </c:pt>
                <c:pt idx="69">
                  <c:v>-6.6425133799999996</c:v>
                </c:pt>
                <c:pt idx="70">
                  <c:v>-6.6052317599999997</c:v>
                </c:pt>
                <c:pt idx="71">
                  <c:v>-6.5532100599999996</c:v>
                </c:pt>
                <c:pt idx="72">
                  <c:v>-6.4960061999999992</c:v>
                </c:pt>
                <c:pt idx="73">
                  <c:v>-6.4509916399999998</c:v>
                </c:pt>
                <c:pt idx="74">
                  <c:v>-6.4219973600000007</c:v>
                </c:pt>
                <c:pt idx="75">
                  <c:v>-6.4145067200000003</c:v>
                </c:pt>
                <c:pt idx="76">
                  <c:v>-6.4322845400000004</c:v>
                </c:pt>
                <c:pt idx="77">
                  <c:v>-6.4747178999999999</c:v>
                </c:pt>
                <c:pt idx="78">
                  <c:v>-6.5430071800000009</c:v>
                </c:pt>
                <c:pt idx="79">
                  <c:v>-6.6185975999999993</c:v>
                </c:pt>
                <c:pt idx="80">
                  <c:v>-6.7037458400000007</c:v>
                </c:pt>
                <c:pt idx="81">
                  <c:v>-6.8025752999999991</c:v>
                </c:pt>
                <c:pt idx="82">
                  <c:v>-6.9109879400000001</c:v>
                </c:pt>
                <c:pt idx="83">
                  <c:v>-7.0192819399999991</c:v>
                </c:pt>
                <c:pt idx="84">
                  <c:v>-7.1391678800000005</c:v>
                </c:pt>
                <c:pt idx="85">
                  <c:v>-7.2650803600000007</c:v>
                </c:pt>
                <c:pt idx="86">
                  <c:v>-7.3925485599999998</c:v>
                </c:pt>
                <c:pt idx="87">
                  <c:v>-7.5056872400000003</c:v>
                </c:pt>
                <c:pt idx="88">
                  <c:v>-7.6007916600000005</c:v>
                </c:pt>
                <c:pt idx="89">
                  <c:v>-7.6797029600000002</c:v>
                </c:pt>
                <c:pt idx="90">
                  <c:v>-7.7396248999999999</c:v>
                </c:pt>
                <c:pt idx="91">
                  <c:v>-7.7709879199999987</c:v>
                </c:pt>
                <c:pt idx="92">
                  <c:v>-7.7937405800000006</c:v>
                </c:pt>
                <c:pt idx="93">
                  <c:v>-7.8222579999999997</c:v>
                </c:pt>
                <c:pt idx="94">
                  <c:v>-7.8738911599999994</c:v>
                </c:pt>
                <c:pt idx="95">
                  <c:v>-7.9449986399999997</c:v>
                </c:pt>
                <c:pt idx="96">
                  <c:v>-8.0551904599999986</c:v>
                </c:pt>
                <c:pt idx="97">
                  <c:v>-8.1914925399999987</c:v>
                </c:pt>
                <c:pt idx="98">
                  <c:v>-8.3437238600000008</c:v>
                </c:pt>
                <c:pt idx="99">
                  <c:v>-8.4960651400000007</c:v>
                </c:pt>
                <c:pt idx="100">
                  <c:v>-8.6359880400000009</c:v>
                </c:pt>
                <c:pt idx="101">
                  <c:v>-8.7576778399999995</c:v>
                </c:pt>
                <c:pt idx="102">
                  <c:v>-8.8609905399999995</c:v>
                </c:pt>
                <c:pt idx="103">
                  <c:v>-8.9192968599999993</c:v>
                </c:pt>
                <c:pt idx="104">
                  <c:v>-8.9216444199999998</c:v>
                </c:pt>
                <c:pt idx="105">
                  <c:v>-8.8936834600000001</c:v>
                </c:pt>
                <c:pt idx="106">
                  <c:v>-8.8098199999999984</c:v>
                </c:pt>
                <c:pt idx="107">
                  <c:v>-8.6878267400000002</c:v>
                </c:pt>
                <c:pt idx="108">
                  <c:v>-8.5576187200000007</c:v>
                </c:pt>
                <c:pt idx="109">
                  <c:v>-8.4249284800000002</c:v>
                </c:pt>
                <c:pt idx="110">
                  <c:v>-8.288848680000001</c:v>
                </c:pt>
                <c:pt idx="111">
                  <c:v>-8.1816412000000014</c:v>
                </c:pt>
                <c:pt idx="112">
                  <c:v>-8.0865441399999991</c:v>
                </c:pt>
                <c:pt idx="113">
                  <c:v>-8.0139226000000008</c:v>
                </c:pt>
                <c:pt idx="114">
                  <c:v>-7.975353440000001</c:v>
                </c:pt>
                <c:pt idx="115">
                  <c:v>-7.9641844000000006</c:v>
                </c:pt>
                <c:pt idx="116">
                  <c:v>-7.9748994999999994</c:v>
                </c:pt>
                <c:pt idx="117">
                  <c:v>-8.0099316599999995</c:v>
                </c:pt>
                <c:pt idx="118">
                  <c:v>-8.0530783600000007</c:v>
                </c:pt>
                <c:pt idx="119">
                  <c:v>-8.0903514800000007</c:v>
                </c:pt>
                <c:pt idx="120">
                  <c:v>-8.1274520800000012</c:v>
                </c:pt>
                <c:pt idx="121">
                  <c:v>-8.1539499200000005</c:v>
                </c:pt>
                <c:pt idx="122">
                  <c:v>-8.1849619000000011</c:v>
                </c:pt>
                <c:pt idx="123">
                  <c:v>-8.2128980800000004</c:v>
                </c:pt>
                <c:pt idx="124">
                  <c:v>-8.2411643999999988</c:v>
                </c:pt>
                <c:pt idx="125">
                  <c:v>-8.2601566200000001</c:v>
                </c:pt>
                <c:pt idx="126">
                  <c:v>-8.268231759999999</c:v>
                </c:pt>
                <c:pt idx="127">
                  <c:v>-8.2477887799999987</c:v>
                </c:pt>
                <c:pt idx="128">
                  <c:v>-8.2093023000000009</c:v>
                </c:pt>
                <c:pt idx="129">
                  <c:v>-8.1584314200000012</c:v>
                </c:pt>
                <c:pt idx="130">
                  <c:v>-8.1027776599999992</c:v>
                </c:pt>
                <c:pt idx="131">
                  <c:v>-8.0492353399999992</c:v>
                </c:pt>
                <c:pt idx="132">
                  <c:v>-8.0113074399999995</c:v>
                </c:pt>
                <c:pt idx="133">
                  <c:v>-8.0051312600000006</c:v>
                </c:pt>
                <c:pt idx="134">
                  <c:v>-8.0277693800000005</c:v>
                </c:pt>
                <c:pt idx="135">
                  <c:v>-8.0744759600000009</c:v>
                </c:pt>
                <c:pt idx="136">
                  <c:v>-8.1541939800000005</c:v>
                </c:pt>
                <c:pt idx="137">
                  <c:v>-8.2494285600000001</c:v>
                </c:pt>
                <c:pt idx="138">
                  <c:v>-8.3326747800000014</c:v>
                </c:pt>
                <c:pt idx="139">
                  <c:v>-8.4007085799999999</c:v>
                </c:pt>
                <c:pt idx="140">
                  <c:v>-8.4401157399999995</c:v>
                </c:pt>
                <c:pt idx="141">
                  <c:v>-8.4349109599999998</c:v>
                </c:pt>
                <c:pt idx="142">
                  <c:v>-8.3961809200000008</c:v>
                </c:pt>
                <c:pt idx="143">
                  <c:v>-8.3275036</c:v>
                </c:pt>
                <c:pt idx="144">
                  <c:v>-8.2370372800000009</c:v>
                </c:pt>
                <c:pt idx="145">
                  <c:v>-8.1511306799999996</c:v>
                </c:pt>
                <c:pt idx="146">
                  <c:v>-8.0710287999999988</c:v>
                </c:pt>
                <c:pt idx="147">
                  <c:v>-8.0115084599999999</c:v>
                </c:pt>
                <c:pt idx="148">
                  <c:v>-7.9940737600000009</c:v>
                </c:pt>
                <c:pt idx="149">
                  <c:v>-8.0091408599999987</c:v>
                </c:pt>
                <c:pt idx="150">
                  <c:v>-8.0710534000000003</c:v>
                </c:pt>
                <c:pt idx="151">
                  <c:v>-8.1941682799999995</c:v>
                </c:pt>
                <c:pt idx="152">
                  <c:v>-8.3655414399999994</c:v>
                </c:pt>
                <c:pt idx="153">
                  <c:v>-8.5803983600000002</c:v>
                </c:pt>
                <c:pt idx="154">
                  <c:v>-8.8356008599999996</c:v>
                </c:pt>
                <c:pt idx="155">
                  <c:v>-9.0938264999999987</c:v>
                </c:pt>
                <c:pt idx="156">
                  <c:v>-9.3338771999999999</c:v>
                </c:pt>
                <c:pt idx="157">
                  <c:v>-9.5326155000000004</c:v>
                </c:pt>
                <c:pt idx="158">
                  <c:v>-9.6681303199999995</c:v>
                </c:pt>
                <c:pt idx="159">
                  <c:v>-9.7536209199999995</c:v>
                </c:pt>
                <c:pt idx="160">
                  <c:v>-9.7930622199999995</c:v>
                </c:pt>
                <c:pt idx="161">
                  <c:v>-9.7928632800000006</c:v>
                </c:pt>
                <c:pt idx="162">
                  <c:v>-9.7799951599999986</c:v>
                </c:pt>
                <c:pt idx="163">
                  <c:v>-9.7799608399999975</c:v>
                </c:pt>
                <c:pt idx="164">
                  <c:v>-9.7782535799999977</c:v>
                </c:pt>
                <c:pt idx="165">
                  <c:v>-9.7812894999999997</c:v>
                </c:pt>
                <c:pt idx="166">
                  <c:v>-9.7956426800000003</c:v>
                </c:pt>
                <c:pt idx="167">
                  <c:v>-9.8177494200000019</c:v>
                </c:pt>
                <c:pt idx="168">
                  <c:v>-9.8421602400000019</c:v>
                </c:pt>
                <c:pt idx="169">
                  <c:v>-9.8721010199999988</c:v>
                </c:pt>
                <c:pt idx="170">
                  <c:v>-9.9137434400000011</c:v>
                </c:pt>
                <c:pt idx="171">
                  <c:v>-9.9821205600000003</c:v>
                </c:pt>
                <c:pt idx="172">
                  <c:v>-10.0741975</c:v>
                </c:pt>
                <c:pt idx="173">
                  <c:v>-10.159295400000001</c:v>
                </c:pt>
                <c:pt idx="174">
                  <c:v>-10.262077399999999</c:v>
                </c:pt>
                <c:pt idx="175">
                  <c:v>-10.362826200000001</c:v>
                </c:pt>
                <c:pt idx="176">
                  <c:v>-10.436724799999999</c:v>
                </c:pt>
                <c:pt idx="177">
                  <c:v>-10.4741082</c:v>
                </c:pt>
                <c:pt idx="178">
                  <c:v>-10.4893106</c:v>
                </c:pt>
                <c:pt idx="179">
                  <c:v>-10.452347800000002</c:v>
                </c:pt>
                <c:pt idx="180">
                  <c:v>-10.389970999999999</c:v>
                </c:pt>
                <c:pt idx="181">
                  <c:v>-10.305575600000001</c:v>
                </c:pt>
                <c:pt idx="182">
                  <c:v>-10.201233139999999</c:v>
                </c:pt>
                <c:pt idx="183">
                  <c:v>-10.09963984</c:v>
                </c:pt>
                <c:pt idx="184">
                  <c:v>-10.018138240000003</c:v>
                </c:pt>
                <c:pt idx="185">
                  <c:v>-9.9475546999999995</c:v>
                </c:pt>
                <c:pt idx="186">
                  <c:v>-9.8989963600000017</c:v>
                </c:pt>
                <c:pt idx="187">
                  <c:v>-9.90808702</c:v>
                </c:pt>
                <c:pt idx="188">
                  <c:v>-10.00032092</c:v>
                </c:pt>
                <c:pt idx="189">
                  <c:v>-10.235408319999999</c:v>
                </c:pt>
                <c:pt idx="190">
                  <c:v>-10.70503246</c:v>
                </c:pt>
                <c:pt idx="191">
                  <c:v>-11.484707599999998</c:v>
                </c:pt>
                <c:pt idx="192">
                  <c:v>-12.642666</c:v>
                </c:pt>
                <c:pt idx="193">
                  <c:v>-14.140136000000002</c:v>
                </c:pt>
                <c:pt idx="194">
                  <c:v>-15.802816000000002</c:v>
                </c:pt>
                <c:pt idx="195">
                  <c:v>-17.398553200000002</c:v>
                </c:pt>
                <c:pt idx="196">
                  <c:v>-18.659726200000001</c:v>
                </c:pt>
                <c:pt idx="197">
                  <c:v>-19.378108000000001</c:v>
                </c:pt>
                <c:pt idx="198">
                  <c:v>-19.5131224</c:v>
                </c:pt>
                <c:pt idx="199">
                  <c:v>-19.405215999999999</c:v>
                </c:pt>
                <c:pt idx="200">
                  <c:v>-18.534216000000001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2B-48E4-88CD-595E62D9F2F8}"/>
            </c:ext>
          </c:extLst>
        </c:ser>
        <c:ser>
          <c:idx val="0"/>
          <c:order val="3"/>
          <c:tx>
            <c:strRef>
              <c:f>'Mixer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MM1-1240S'!$V$5:$V$205</c:f>
              <c:numCache>
                <c:formatCode>General</c:formatCode>
                <c:ptCount val="201"/>
                <c:pt idx="0">
                  <c:v>-90.145904999999999</c:v>
                </c:pt>
                <c:pt idx="1">
                  <c:v>-89.365204000000006</c:v>
                </c:pt>
                <c:pt idx="2">
                  <c:v>-88.793513599999997</c:v>
                </c:pt>
                <c:pt idx="3">
                  <c:v>-88.152501000000001</c:v>
                </c:pt>
                <c:pt idx="4">
                  <c:v>-87.728987199999992</c:v>
                </c:pt>
                <c:pt idx="5">
                  <c:v>-87.435850600000009</c:v>
                </c:pt>
                <c:pt idx="6">
                  <c:v>-86.977581999999998</c:v>
                </c:pt>
                <c:pt idx="7">
                  <c:v>-85.972976799999998</c:v>
                </c:pt>
                <c:pt idx="8">
                  <c:v>-83.73519739999999</c:v>
                </c:pt>
                <c:pt idx="9">
                  <c:v>-79.781271200000006</c:v>
                </c:pt>
                <c:pt idx="10">
                  <c:v>-74.96831259999999</c:v>
                </c:pt>
                <c:pt idx="11">
                  <c:v>-70.13839320000001</c:v>
                </c:pt>
                <c:pt idx="12">
                  <c:v>-65.876702800000004</c:v>
                </c:pt>
                <c:pt idx="13">
                  <c:v>-63.512571800000003</c:v>
                </c:pt>
                <c:pt idx="14">
                  <c:v>-63.24842859999999</c:v>
                </c:pt>
                <c:pt idx="15">
                  <c:v>-64.038750800000003</c:v>
                </c:pt>
                <c:pt idx="16">
                  <c:v>-64.98046819999999</c:v>
                </c:pt>
                <c:pt idx="17">
                  <c:v>-66.070675800000004</c:v>
                </c:pt>
                <c:pt idx="18">
                  <c:v>-66.364274600000002</c:v>
                </c:pt>
                <c:pt idx="19">
                  <c:v>-65.78549799999999</c:v>
                </c:pt>
                <c:pt idx="20">
                  <c:v>-64.158454800000001</c:v>
                </c:pt>
                <c:pt idx="21">
                  <c:v>-61.594824200000005</c:v>
                </c:pt>
                <c:pt idx="22">
                  <c:v>-57.332093799999996</c:v>
                </c:pt>
                <c:pt idx="23">
                  <c:v>-51.506286000000003</c:v>
                </c:pt>
                <c:pt idx="24">
                  <c:v>-44.36900339999999</c:v>
                </c:pt>
                <c:pt idx="25">
                  <c:v>-36.439182400000007</c:v>
                </c:pt>
                <c:pt idx="26">
                  <c:v>-28.529508399999997</c:v>
                </c:pt>
                <c:pt idx="27">
                  <c:v>-21.612312800000005</c:v>
                </c:pt>
                <c:pt idx="28">
                  <c:v>-16.099904840000001</c:v>
                </c:pt>
                <c:pt idx="29">
                  <c:v>-12.242608100000002</c:v>
                </c:pt>
                <c:pt idx="30">
                  <c:v>-9.9659151599999998</c:v>
                </c:pt>
                <c:pt idx="31">
                  <c:v>-8.7943244199999988</c:v>
                </c:pt>
                <c:pt idx="32">
                  <c:v>-8.3401979199999996</c:v>
                </c:pt>
                <c:pt idx="33">
                  <c:v>-8.2461839399999999</c:v>
                </c:pt>
                <c:pt idx="34">
                  <c:v>-8.2343276599999999</c:v>
                </c:pt>
                <c:pt idx="35">
                  <c:v>-8.2243796999999983</c:v>
                </c:pt>
                <c:pt idx="36">
                  <c:v>-8.2035756800000001</c:v>
                </c:pt>
                <c:pt idx="37">
                  <c:v>-8.1515321599999986</c:v>
                </c:pt>
                <c:pt idx="38">
                  <c:v>-8.0503919600000007</c:v>
                </c:pt>
                <c:pt idx="39">
                  <c:v>-7.8967114399999998</c:v>
                </c:pt>
                <c:pt idx="40">
                  <c:v>-7.6920562800000001</c:v>
                </c:pt>
                <c:pt idx="41">
                  <c:v>-7.4449537399999999</c:v>
                </c:pt>
                <c:pt idx="42">
                  <c:v>-7.1765196000000007</c:v>
                </c:pt>
                <c:pt idx="43">
                  <c:v>-6.9295473200000002</c:v>
                </c:pt>
                <c:pt idx="44">
                  <c:v>-6.7171678799999999</c:v>
                </c:pt>
                <c:pt idx="45">
                  <c:v>-6.5537195400000003</c:v>
                </c:pt>
                <c:pt idx="46">
                  <c:v>-6.4492708399999996</c:v>
                </c:pt>
                <c:pt idx="47">
                  <c:v>-6.3923931199999995</c:v>
                </c:pt>
                <c:pt idx="48">
                  <c:v>-6.3665081199999998</c:v>
                </c:pt>
                <c:pt idx="49">
                  <c:v>-6.3558745400000003</c:v>
                </c:pt>
                <c:pt idx="50">
                  <c:v>-6.3517478000000001</c:v>
                </c:pt>
                <c:pt idx="51">
                  <c:v>-6.3397503799999999</c:v>
                </c:pt>
                <c:pt idx="52">
                  <c:v>-6.3203304199999994</c:v>
                </c:pt>
                <c:pt idx="53">
                  <c:v>-6.2931914999999998</c:v>
                </c:pt>
                <c:pt idx="54">
                  <c:v>-6.2682370000000001</c:v>
                </c:pt>
                <c:pt idx="55">
                  <c:v>-6.2470954599999997</c:v>
                </c:pt>
                <c:pt idx="56">
                  <c:v>-6.2339529799999998</c:v>
                </c:pt>
                <c:pt idx="57">
                  <c:v>-6.2392156400000003</c:v>
                </c:pt>
                <c:pt idx="58">
                  <c:v>-6.2542415599999996</c:v>
                </c:pt>
                <c:pt idx="59">
                  <c:v>-6.2722460800000004</c:v>
                </c:pt>
                <c:pt idx="60">
                  <c:v>-6.2952651199999998</c:v>
                </c:pt>
                <c:pt idx="61">
                  <c:v>-6.3221192399999993</c:v>
                </c:pt>
                <c:pt idx="62">
                  <c:v>-6.3412473800000004</c:v>
                </c:pt>
                <c:pt idx="63">
                  <c:v>-6.3656065000000002</c:v>
                </c:pt>
                <c:pt idx="64">
                  <c:v>-6.4008954000000005</c:v>
                </c:pt>
                <c:pt idx="65">
                  <c:v>-6.4439475000000002</c:v>
                </c:pt>
                <c:pt idx="66">
                  <c:v>-6.49591312</c:v>
                </c:pt>
                <c:pt idx="67">
                  <c:v>-6.5562881399999995</c:v>
                </c:pt>
                <c:pt idx="68">
                  <c:v>-6.6046538400000001</c:v>
                </c:pt>
                <c:pt idx="69">
                  <c:v>-6.6344222999999998</c:v>
                </c:pt>
                <c:pt idx="70">
                  <c:v>-6.6392952800000007</c:v>
                </c:pt>
                <c:pt idx="71">
                  <c:v>-6.6105828200000003</c:v>
                </c:pt>
                <c:pt idx="72">
                  <c:v>-6.5577621399999995</c:v>
                </c:pt>
                <c:pt idx="73">
                  <c:v>-6.5038334600000001</c:v>
                </c:pt>
                <c:pt idx="74">
                  <c:v>-6.4623451999999997</c:v>
                </c:pt>
                <c:pt idx="75">
                  <c:v>-6.4447938800000006</c:v>
                </c:pt>
                <c:pt idx="76">
                  <c:v>-6.4604890799999994</c:v>
                </c:pt>
                <c:pt idx="77">
                  <c:v>-6.5112047200000003</c:v>
                </c:pt>
                <c:pt idx="78">
                  <c:v>-6.5951103399999997</c:v>
                </c:pt>
                <c:pt idx="79">
                  <c:v>-6.6870942400000004</c:v>
                </c:pt>
                <c:pt idx="80">
                  <c:v>-6.7856813799999998</c:v>
                </c:pt>
                <c:pt idx="81">
                  <c:v>-6.89446052</c:v>
                </c:pt>
                <c:pt idx="82">
                  <c:v>-7.0092476199999991</c:v>
                </c:pt>
                <c:pt idx="83">
                  <c:v>-7.1218522199999992</c:v>
                </c:pt>
                <c:pt idx="84">
                  <c:v>-7.2510197600000001</c:v>
                </c:pt>
                <c:pt idx="85">
                  <c:v>-7.3940834800000008</c:v>
                </c:pt>
                <c:pt idx="86">
                  <c:v>-7.5453261200000004</c:v>
                </c:pt>
                <c:pt idx="87">
                  <c:v>-7.6867360800000002</c:v>
                </c:pt>
                <c:pt idx="88">
                  <c:v>-7.8122172200000009</c:v>
                </c:pt>
                <c:pt idx="89">
                  <c:v>-7.9172054199999993</c:v>
                </c:pt>
                <c:pt idx="90">
                  <c:v>-8.0008816800000009</c:v>
                </c:pt>
                <c:pt idx="91">
                  <c:v>-8.0608633999999988</c:v>
                </c:pt>
                <c:pt idx="92">
                  <c:v>-8.1203832800000004</c:v>
                </c:pt>
                <c:pt idx="93">
                  <c:v>-8.1992015999999985</c:v>
                </c:pt>
                <c:pt idx="94">
                  <c:v>-8.3204147600000002</c:v>
                </c:pt>
                <c:pt idx="95">
                  <c:v>-8.4741607800000001</c:v>
                </c:pt>
                <c:pt idx="96">
                  <c:v>-8.6635726999999996</c:v>
                </c:pt>
                <c:pt idx="97">
                  <c:v>-8.867265119999999</c:v>
                </c:pt>
                <c:pt idx="98">
                  <c:v>-9.059090040000001</c:v>
                </c:pt>
                <c:pt idx="99">
                  <c:v>-9.216963380000001</c:v>
                </c:pt>
                <c:pt idx="100">
                  <c:v>-9.33132056</c:v>
                </c:pt>
                <c:pt idx="101">
                  <c:v>-9.4085414800000002</c:v>
                </c:pt>
                <c:pt idx="102">
                  <c:v>-9.458668320000001</c:v>
                </c:pt>
                <c:pt idx="103">
                  <c:v>-9.4724477599999997</c:v>
                </c:pt>
                <c:pt idx="104">
                  <c:v>-9.44087064</c:v>
                </c:pt>
                <c:pt idx="105">
                  <c:v>-9.3860551600000015</c:v>
                </c:pt>
                <c:pt idx="106">
                  <c:v>-9.276613600000001</c:v>
                </c:pt>
                <c:pt idx="107">
                  <c:v>-9.127046</c:v>
                </c:pt>
                <c:pt idx="108">
                  <c:v>-8.9683448600000002</c:v>
                </c:pt>
                <c:pt idx="109">
                  <c:v>-8.8124267400000011</c:v>
                </c:pt>
                <c:pt idx="110">
                  <c:v>-8.66802004</c:v>
                </c:pt>
                <c:pt idx="111">
                  <c:v>-8.5737598200000011</c:v>
                </c:pt>
                <c:pt idx="112">
                  <c:v>-8.5127690999999999</c:v>
                </c:pt>
                <c:pt idx="113">
                  <c:v>-8.4816348799999997</c:v>
                </c:pt>
                <c:pt idx="114">
                  <c:v>-8.4842065600000005</c:v>
                </c:pt>
                <c:pt idx="115">
                  <c:v>-8.4998266000000005</c:v>
                </c:pt>
                <c:pt idx="116">
                  <c:v>-8.5189983199999997</c:v>
                </c:pt>
                <c:pt idx="117">
                  <c:v>-8.5417575800000005</c:v>
                </c:pt>
                <c:pt idx="118">
                  <c:v>-8.5638067200000005</c:v>
                </c:pt>
                <c:pt idx="119">
                  <c:v>-8.5750177400000016</c:v>
                </c:pt>
                <c:pt idx="120">
                  <c:v>-8.5928258999999994</c:v>
                </c:pt>
                <c:pt idx="121">
                  <c:v>-8.6065136000000013</c:v>
                </c:pt>
                <c:pt idx="122">
                  <c:v>-8.6345718400000013</c:v>
                </c:pt>
                <c:pt idx="123">
                  <c:v>-8.6624143600000014</c:v>
                </c:pt>
                <c:pt idx="124">
                  <c:v>-8.6941251800000003</c:v>
                </c:pt>
                <c:pt idx="125">
                  <c:v>-8.7212751399999995</c:v>
                </c:pt>
                <c:pt idx="126">
                  <c:v>-8.7510097599999987</c:v>
                </c:pt>
                <c:pt idx="127">
                  <c:v>-8.7660026599999998</c:v>
                </c:pt>
                <c:pt idx="128">
                  <c:v>-8.7793031799999994</c:v>
                </c:pt>
                <c:pt idx="129">
                  <c:v>-8.7926004399999993</c:v>
                </c:pt>
                <c:pt idx="130">
                  <c:v>-8.8008394199999991</c:v>
                </c:pt>
                <c:pt idx="131">
                  <c:v>-8.7906724800000013</c:v>
                </c:pt>
                <c:pt idx="132">
                  <c:v>-8.7710761999999995</c:v>
                </c:pt>
                <c:pt idx="133">
                  <c:v>-8.7592268000000004</c:v>
                </c:pt>
                <c:pt idx="134">
                  <c:v>-8.7553905600000004</c:v>
                </c:pt>
                <c:pt idx="135">
                  <c:v>-8.7680063400000012</c:v>
                </c:pt>
                <c:pt idx="136">
                  <c:v>-8.8262296800000009</c:v>
                </c:pt>
                <c:pt idx="137">
                  <c:v>-8.9172069599999997</c:v>
                </c:pt>
                <c:pt idx="138">
                  <c:v>-9.0100547800000008</c:v>
                </c:pt>
                <c:pt idx="139">
                  <c:v>-9.0961353199999984</c:v>
                </c:pt>
                <c:pt idx="140">
                  <c:v>-9.1496293999999985</c:v>
                </c:pt>
                <c:pt idx="141">
                  <c:v>-9.14153138</c:v>
                </c:pt>
                <c:pt idx="142">
                  <c:v>-9.0782564199999989</c:v>
                </c:pt>
                <c:pt idx="143">
                  <c:v>-8.9677947999999983</c:v>
                </c:pt>
                <c:pt idx="144">
                  <c:v>-8.8312538199999988</c:v>
                </c:pt>
                <c:pt idx="145">
                  <c:v>-8.7071977599999997</c:v>
                </c:pt>
                <c:pt idx="146">
                  <c:v>-8.6054067599999993</c:v>
                </c:pt>
                <c:pt idx="147">
                  <c:v>-8.5466377199999997</c:v>
                </c:pt>
                <c:pt idx="148">
                  <c:v>-8.5441446200000009</c:v>
                </c:pt>
                <c:pt idx="149">
                  <c:v>-8.5701465399999996</c:v>
                </c:pt>
                <c:pt idx="150">
                  <c:v>-8.6327592600000003</c:v>
                </c:pt>
                <c:pt idx="151">
                  <c:v>-8.7442258600000002</c:v>
                </c:pt>
                <c:pt idx="152">
                  <c:v>-8.8885156399999996</c:v>
                </c:pt>
                <c:pt idx="153">
                  <c:v>-9.0713783199999991</c:v>
                </c:pt>
                <c:pt idx="154">
                  <c:v>-9.3031313000000004</c:v>
                </c:pt>
                <c:pt idx="155">
                  <c:v>-9.5468843799999981</c:v>
                </c:pt>
                <c:pt idx="156">
                  <c:v>-9.7798988199999997</c:v>
                </c:pt>
                <c:pt idx="157">
                  <c:v>-9.9774896199999983</c:v>
                </c:pt>
                <c:pt idx="158">
                  <c:v>-10.11112906</c:v>
                </c:pt>
                <c:pt idx="159">
                  <c:v>-10.1878092</c:v>
                </c:pt>
                <c:pt idx="160">
                  <c:v>-10.2098996</c:v>
                </c:pt>
                <c:pt idx="161">
                  <c:v>-10.181953799999999</c:v>
                </c:pt>
                <c:pt idx="162">
                  <c:v>-10.1329478</c:v>
                </c:pt>
                <c:pt idx="163">
                  <c:v>-10.093648</c:v>
                </c:pt>
                <c:pt idx="164">
                  <c:v>-10.054998600000001</c:v>
                </c:pt>
                <c:pt idx="165">
                  <c:v>-10.027668600000002</c:v>
                </c:pt>
                <c:pt idx="166">
                  <c:v>-10.0232268</c:v>
                </c:pt>
                <c:pt idx="167">
                  <c:v>-10.040502800000001</c:v>
                </c:pt>
                <c:pt idx="168">
                  <c:v>-10.0722548</c:v>
                </c:pt>
                <c:pt idx="169">
                  <c:v>-10.1195842</c:v>
                </c:pt>
                <c:pt idx="170">
                  <c:v>-10.189663199999998</c:v>
                </c:pt>
                <c:pt idx="171">
                  <c:v>-10.299950000000001</c:v>
                </c:pt>
                <c:pt idx="172">
                  <c:v>-10.453326000000001</c:v>
                </c:pt>
                <c:pt idx="173">
                  <c:v>-10.6262808</c:v>
                </c:pt>
                <c:pt idx="174">
                  <c:v>-10.846703</c:v>
                </c:pt>
                <c:pt idx="175">
                  <c:v>-11.0853248</c:v>
                </c:pt>
                <c:pt idx="176">
                  <c:v>-11.298780799999999</c:v>
                </c:pt>
                <c:pt idx="177">
                  <c:v>-11.449182</c:v>
                </c:pt>
                <c:pt idx="178">
                  <c:v>-11.528207800000001</c:v>
                </c:pt>
                <c:pt idx="179">
                  <c:v>-11.496097199999999</c:v>
                </c:pt>
                <c:pt idx="180">
                  <c:v>-11.391427999999999</c:v>
                </c:pt>
                <c:pt idx="181">
                  <c:v>-11.244145399999999</c:v>
                </c:pt>
                <c:pt idx="182">
                  <c:v>-11.079185200000001</c:v>
                </c:pt>
                <c:pt idx="183">
                  <c:v>-10.934088000000001</c:v>
                </c:pt>
                <c:pt idx="184">
                  <c:v>-10.8271712</c:v>
                </c:pt>
                <c:pt idx="185">
                  <c:v>-10.7369862</c:v>
                </c:pt>
                <c:pt idx="186">
                  <c:v>-10.6581492</c:v>
                </c:pt>
                <c:pt idx="187">
                  <c:v>-10.647341000000001</c:v>
                </c:pt>
                <c:pt idx="188">
                  <c:v>-10.7821812</c:v>
                </c:pt>
                <c:pt idx="189">
                  <c:v>-11.209638799999999</c:v>
                </c:pt>
                <c:pt idx="190">
                  <c:v>-12.111328199999999</c:v>
                </c:pt>
                <c:pt idx="191">
                  <c:v>-13.627600000000001</c:v>
                </c:pt>
                <c:pt idx="192">
                  <c:v>-15.863069599999999</c:v>
                </c:pt>
                <c:pt idx="193">
                  <c:v>-18.695784400000001</c:v>
                </c:pt>
                <c:pt idx="194">
                  <c:v>-21.776795999999997</c:v>
                </c:pt>
                <c:pt idx="195">
                  <c:v>-24.761840200000002</c:v>
                </c:pt>
                <c:pt idx="196">
                  <c:v>-27.292664800000001</c:v>
                </c:pt>
                <c:pt idx="197">
                  <c:v>-29.020861200000002</c:v>
                </c:pt>
                <c:pt idx="198">
                  <c:v>-29.916456399999998</c:v>
                </c:pt>
                <c:pt idx="199">
                  <c:v>-30.550379</c:v>
                </c:pt>
                <c:pt idx="200">
                  <c:v>-30.035575999999999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2B-48E4-88CD-595E62D9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4"/>
                <c:tx>
                  <c:strRef>
                    <c:extLst>
                      <c:ext uri="{02D57815-91ED-43cb-92C2-25804820EDAC}">
                        <c15:formulaRef>
                          <c15:sqref>'Mixer MM1-1240S'!$B$3</c15:sqref>
                        </c15:formulaRef>
                      </c:ext>
                    </c:extLst>
                    <c:strCache>
                      <c:ptCount val="1"/>
                      <c:pt idx="0">
                        <c:v>-3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MM1-1240S'!$A$5:$A$205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8</c:v>
                      </c:pt>
                      <c:pt idx="1">
                        <c:v>8.1595449999999996</c:v>
                      </c:pt>
                      <c:pt idx="2">
                        <c:v>8.3190899999999992</c:v>
                      </c:pt>
                      <c:pt idx="3">
                        <c:v>8.4786350000000006</c:v>
                      </c:pt>
                      <c:pt idx="4">
                        <c:v>8.6381800000000002</c:v>
                      </c:pt>
                      <c:pt idx="5">
                        <c:v>8.7977249999999998</c:v>
                      </c:pt>
                      <c:pt idx="6">
                        <c:v>8.9572699999999994</c:v>
                      </c:pt>
                      <c:pt idx="7">
                        <c:v>9.1168150000000008</c:v>
                      </c:pt>
                      <c:pt idx="8">
                        <c:v>9.2763600000000004</c:v>
                      </c:pt>
                      <c:pt idx="9">
                        <c:v>9.435905</c:v>
                      </c:pt>
                      <c:pt idx="10">
                        <c:v>9.5954499999999996</c:v>
                      </c:pt>
                      <c:pt idx="11">
                        <c:v>9.7549949999999992</c:v>
                      </c:pt>
                      <c:pt idx="12">
                        <c:v>9.9145400000000006</c:v>
                      </c:pt>
                      <c:pt idx="13">
                        <c:v>10.074085</c:v>
                      </c:pt>
                      <c:pt idx="14">
                        <c:v>10.23363</c:v>
                      </c:pt>
                      <c:pt idx="15">
                        <c:v>10.393174999999999</c:v>
                      </c:pt>
                      <c:pt idx="16">
                        <c:v>10.552720000000001</c:v>
                      </c:pt>
                      <c:pt idx="17">
                        <c:v>10.712265</c:v>
                      </c:pt>
                      <c:pt idx="18">
                        <c:v>10.87181</c:v>
                      </c:pt>
                      <c:pt idx="19">
                        <c:v>11.031355</c:v>
                      </c:pt>
                      <c:pt idx="20">
                        <c:v>11.190899999999999</c:v>
                      </c:pt>
                      <c:pt idx="21">
                        <c:v>11.350445000000001</c:v>
                      </c:pt>
                      <c:pt idx="22">
                        <c:v>11.50999</c:v>
                      </c:pt>
                      <c:pt idx="23">
                        <c:v>11.669535</c:v>
                      </c:pt>
                      <c:pt idx="24">
                        <c:v>11.829079999999999</c:v>
                      </c:pt>
                      <c:pt idx="25">
                        <c:v>11.988625000000001</c:v>
                      </c:pt>
                      <c:pt idx="26">
                        <c:v>12.14817</c:v>
                      </c:pt>
                      <c:pt idx="27">
                        <c:v>12.307715</c:v>
                      </c:pt>
                      <c:pt idx="28">
                        <c:v>12.46726</c:v>
                      </c:pt>
                      <c:pt idx="29">
                        <c:v>12.626804999999999</c:v>
                      </c:pt>
                      <c:pt idx="30">
                        <c:v>12.786350000000001</c:v>
                      </c:pt>
                      <c:pt idx="31">
                        <c:v>12.945895</c:v>
                      </c:pt>
                      <c:pt idx="32">
                        <c:v>13.10544</c:v>
                      </c:pt>
                      <c:pt idx="33">
                        <c:v>13.264984999999999</c:v>
                      </c:pt>
                      <c:pt idx="34">
                        <c:v>13.424530000000001</c:v>
                      </c:pt>
                      <c:pt idx="35">
                        <c:v>13.584075</c:v>
                      </c:pt>
                      <c:pt idx="36">
                        <c:v>13.74362</c:v>
                      </c:pt>
                      <c:pt idx="37">
                        <c:v>13.903165</c:v>
                      </c:pt>
                      <c:pt idx="38">
                        <c:v>14.062709999999999</c:v>
                      </c:pt>
                      <c:pt idx="39">
                        <c:v>14.222255000000001</c:v>
                      </c:pt>
                      <c:pt idx="40">
                        <c:v>14.3818</c:v>
                      </c:pt>
                      <c:pt idx="41">
                        <c:v>14.541345</c:v>
                      </c:pt>
                      <c:pt idx="42">
                        <c:v>14.700889999999999</c:v>
                      </c:pt>
                      <c:pt idx="43">
                        <c:v>14.860435000000001</c:v>
                      </c:pt>
                      <c:pt idx="44">
                        <c:v>15.01998</c:v>
                      </c:pt>
                      <c:pt idx="45">
                        <c:v>15.179525</c:v>
                      </c:pt>
                      <c:pt idx="46">
                        <c:v>15.33907</c:v>
                      </c:pt>
                      <c:pt idx="47">
                        <c:v>15.498614999999999</c:v>
                      </c:pt>
                      <c:pt idx="48">
                        <c:v>15.658160000000001</c:v>
                      </c:pt>
                      <c:pt idx="49">
                        <c:v>15.817705</c:v>
                      </c:pt>
                      <c:pt idx="50">
                        <c:v>15.97725</c:v>
                      </c:pt>
                      <c:pt idx="51">
                        <c:v>16.136794999999999</c:v>
                      </c:pt>
                      <c:pt idx="52">
                        <c:v>16.296340000000001</c:v>
                      </c:pt>
                      <c:pt idx="53">
                        <c:v>16.455884999999999</c:v>
                      </c:pt>
                      <c:pt idx="54">
                        <c:v>16.61543</c:v>
                      </c:pt>
                      <c:pt idx="55">
                        <c:v>16.774975000000001</c:v>
                      </c:pt>
                      <c:pt idx="56">
                        <c:v>16.934519999999999</c:v>
                      </c:pt>
                      <c:pt idx="57">
                        <c:v>17.094065000000001</c:v>
                      </c:pt>
                      <c:pt idx="58">
                        <c:v>17.253609999999998</c:v>
                      </c:pt>
                      <c:pt idx="59">
                        <c:v>17.413155</c:v>
                      </c:pt>
                      <c:pt idx="60">
                        <c:v>17.572700000000001</c:v>
                      </c:pt>
                      <c:pt idx="61">
                        <c:v>17.732244999999999</c:v>
                      </c:pt>
                      <c:pt idx="62">
                        <c:v>17.89179</c:v>
                      </c:pt>
                      <c:pt idx="63">
                        <c:v>18.051335000000002</c:v>
                      </c:pt>
                      <c:pt idx="64">
                        <c:v>18.21088</c:v>
                      </c:pt>
                      <c:pt idx="65">
                        <c:v>18.370425000000001</c:v>
                      </c:pt>
                      <c:pt idx="66">
                        <c:v>18.529969999999999</c:v>
                      </c:pt>
                      <c:pt idx="67">
                        <c:v>18.689515</c:v>
                      </c:pt>
                      <c:pt idx="68">
                        <c:v>18.849060000000001</c:v>
                      </c:pt>
                      <c:pt idx="69">
                        <c:v>19.008604999999999</c:v>
                      </c:pt>
                      <c:pt idx="70">
                        <c:v>19.168150000000001</c:v>
                      </c:pt>
                      <c:pt idx="71">
                        <c:v>19.327694999999999</c:v>
                      </c:pt>
                      <c:pt idx="72">
                        <c:v>19.48724</c:v>
                      </c:pt>
                      <c:pt idx="73">
                        <c:v>19.646785000000001</c:v>
                      </c:pt>
                      <c:pt idx="74">
                        <c:v>19.806329999999999</c:v>
                      </c:pt>
                      <c:pt idx="75">
                        <c:v>19.965875</c:v>
                      </c:pt>
                      <c:pt idx="76">
                        <c:v>20.125419999999998</c:v>
                      </c:pt>
                      <c:pt idx="77">
                        <c:v>20.284965</c:v>
                      </c:pt>
                      <c:pt idx="78">
                        <c:v>20.444510000000001</c:v>
                      </c:pt>
                      <c:pt idx="79">
                        <c:v>20.604054999999999</c:v>
                      </c:pt>
                      <c:pt idx="80">
                        <c:v>20.7636</c:v>
                      </c:pt>
                      <c:pt idx="81">
                        <c:v>20.923145000000002</c:v>
                      </c:pt>
                      <c:pt idx="82">
                        <c:v>21.082689999999999</c:v>
                      </c:pt>
                      <c:pt idx="83">
                        <c:v>21.242235000000001</c:v>
                      </c:pt>
                      <c:pt idx="84">
                        <c:v>21.401779999999999</c:v>
                      </c:pt>
                      <c:pt idx="85">
                        <c:v>21.561325</c:v>
                      </c:pt>
                      <c:pt idx="86">
                        <c:v>21.720870000000001</c:v>
                      </c:pt>
                      <c:pt idx="87">
                        <c:v>21.880414999999999</c:v>
                      </c:pt>
                      <c:pt idx="88">
                        <c:v>22.039960000000001</c:v>
                      </c:pt>
                      <c:pt idx="89">
                        <c:v>22.199504999999998</c:v>
                      </c:pt>
                      <c:pt idx="90">
                        <c:v>22.35905</c:v>
                      </c:pt>
                      <c:pt idx="91">
                        <c:v>22.518595000000001</c:v>
                      </c:pt>
                      <c:pt idx="92">
                        <c:v>22.678139999999999</c:v>
                      </c:pt>
                      <c:pt idx="93">
                        <c:v>22.837685</c:v>
                      </c:pt>
                      <c:pt idx="94">
                        <c:v>22.997229999999998</c:v>
                      </c:pt>
                      <c:pt idx="95">
                        <c:v>23.156775</c:v>
                      </c:pt>
                      <c:pt idx="96">
                        <c:v>23.316320000000001</c:v>
                      </c:pt>
                      <c:pt idx="97">
                        <c:v>23.475864999999999</c:v>
                      </c:pt>
                      <c:pt idx="98">
                        <c:v>23.63541</c:v>
                      </c:pt>
                      <c:pt idx="99">
                        <c:v>23.794955000000002</c:v>
                      </c:pt>
                      <c:pt idx="100">
                        <c:v>23.954499999999999</c:v>
                      </c:pt>
                      <c:pt idx="101">
                        <c:v>24.114045000000001</c:v>
                      </c:pt>
                      <c:pt idx="102">
                        <c:v>24.273589999999999</c:v>
                      </c:pt>
                      <c:pt idx="103">
                        <c:v>24.433135</c:v>
                      </c:pt>
                      <c:pt idx="104">
                        <c:v>24.592680000000001</c:v>
                      </c:pt>
                      <c:pt idx="105">
                        <c:v>24.752224999999999</c:v>
                      </c:pt>
                      <c:pt idx="106">
                        <c:v>24.911770000000001</c:v>
                      </c:pt>
                      <c:pt idx="107">
                        <c:v>25.071314999999998</c:v>
                      </c:pt>
                      <c:pt idx="108">
                        <c:v>25.23086</c:v>
                      </c:pt>
                      <c:pt idx="109">
                        <c:v>25.390405000000001</c:v>
                      </c:pt>
                      <c:pt idx="110">
                        <c:v>25.549949999999999</c:v>
                      </c:pt>
                      <c:pt idx="111">
                        <c:v>25.709495</c:v>
                      </c:pt>
                      <c:pt idx="112">
                        <c:v>25.869039999999998</c:v>
                      </c:pt>
                      <c:pt idx="113">
                        <c:v>26.028585</c:v>
                      </c:pt>
                      <c:pt idx="114">
                        <c:v>26.188130000000001</c:v>
                      </c:pt>
                      <c:pt idx="115">
                        <c:v>26.347674999999999</c:v>
                      </c:pt>
                      <c:pt idx="116">
                        <c:v>26.50722</c:v>
                      </c:pt>
                      <c:pt idx="117">
                        <c:v>26.666765000000002</c:v>
                      </c:pt>
                      <c:pt idx="118">
                        <c:v>26.826309999999999</c:v>
                      </c:pt>
                      <c:pt idx="119">
                        <c:v>26.985855000000001</c:v>
                      </c:pt>
                      <c:pt idx="120">
                        <c:v>27.145399999999999</c:v>
                      </c:pt>
                      <c:pt idx="121">
                        <c:v>27.304945</c:v>
                      </c:pt>
                      <c:pt idx="122">
                        <c:v>27.464490000000001</c:v>
                      </c:pt>
                      <c:pt idx="123">
                        <c:v>27.624034999999999</c:v>
                      </c:pt>
                      <c:pt idx="124">
                        <c:v>27.783580000000001</c:v>
                      </c:pt>
                      <c:pt idx="125">
                        <c:v>27.943124999999998</c:v>
                      </c:pt>
                      <c:pt idx="126">
                        <c:v>28.10267</c:v>
                      </c:pt>
                      <c:pt idx="127">
                        <c:v>28.262215000000001</c:v>
                      </c:pt>
                      <c:pt idx="128">
                        <c:v>28.421759999999999</c:v>
                      </c:pt>
                      <c:pt idx="129">
                        <c:v>28.581305</c:v>
                      </c:pt>
                      <c:pt idx="130">
                        <c:v>28.740849999999998</c:v>
                      </c:pt>
                      <c:pt idx="131">
                        <c:v>28.900395</c:v>
                      </c:pt>
                      <c:pt idx="132">
                        <c:v>29.059940000000001</c:v>
                      </c:pt>
                      <c:pt idx="133">
                        <c:v>29.219484999999999</c:v>
                      </c:pt>
                      <c:pt idx="134">
                        <c:v>29.37903</c:v>
                      </c:pt>
                      <c:pt idx="135">
                        <c:v>29.538575000000002</c:v>
                      </c:pt>
                      <c:pt idx="136">
                        <c:v>29.698119999999999</c:v>
                      </c:pt>
                      <c:pt idx="137">
                        <c:v>29.857665000000001</c:v>
                      </c:pt>
                      <c:pt idx="138">
                        <c:v>30.017209999999999</c:v>
                      </c:pt>
                      <c:pt idx="139">
                        <c:v>30.176755</c:v>
                      </c:pt>
                      <c:pt idx="140">
                        <c:v>30.336300000000001</c:v>
                      </c:pt>
                      <c:pt idx="141">
                        <c:v>30.495844999999999</c:v>
                      </c:pt>
                      <c:pt idx="142">
                        <c:v>30.655390000000001</c:v>
                      </c:pt>
                      <c:pt idx="143">
                        <c:v>30.814934999999998</c:v>
                      </c:pt>
                      <c:pt idx="144">
                        <c:v>30.97448</c:v>
                      </c:pt>
                      <c:pt idx="145">
                        <c:v>31.134025000000001</c:v>
                      </c:pt>
                      <c:pt idx="146">
                        <c:v>31.293569999999999</c:v>
                      </c:pt>
                      <c:pt idx="147">
                        <c:v>31.453115</c:v>
                      </c:pt>
                      <c:pt idx="148">
                        <c:v>31.612660000000002</c:v>
                      </c:pt>
                      <c:pt idx="149">
                        <c:v>31.772205</c:v>
                      </c:pt>
                      <c:pt idx="150">
                        <c:v>31.931750000000001</c:v>
                      </c:pt>
                      <c:pt idx="151">
                        <c:v>32.091295000000002</c:v>
                      </c:pt>
                      <c:pt idx="152">
                        <c:v>32.250839999999997</c:v>
                      </c:pt>
                      <c:pt idx="153">
                        <c:v>32.410384999999998</c:v>
                      </c:pt>
                      <c:pt idx="154">
                        <c:v>32.569929999999999</c:v>
                      </c:pt>
                      <c:pt idx="155">
                        <c:v>32.729475000000001</c:v>
                      </c:pt>
                      <c:pt idx="156">
                        <c:v>32.889020000000002</c:v>
                      </c:pt>
                      <c:pt idx="157">
                        <c:v>33.048565000000004</c:v>
                      </c:pt>
                      <c:pt idx="158">
                        <c:v>33.208109999999998</c:v>
                      </c:pt>
                      <c:pt idx="159">
                        <c:v>33.367654999999999</c:v>
                      </c:pt>
                      <c:pt idx="160">
                        <c:v>33.527200000000001</c:v>
                      </c:pt>
                      <c:pt idx="161">
                        <c:v>33.686745000000002</c:v>
                      </c:pt>
                      <c:pt idx="162">
                        <c:v>33.846290000000003</c:v>
                      </c:pt>
                      <c:pt idx="163">
                        <c:v>34.005834999999998</c:v>
                      </c:pt>
                      <c:pt idx="164">
                        <c:v>34.165379999999999</c:v>
                      </c:pt>
                      <c:pt idx="165">
                        <c:v>34.324925</c:v>
                      </c:pt>
                      <c:pt idx="166">
                        <c:v>34.484470000000002</c:v>
                      </c:pt>
                      <c:pt idx="167">
                        <c:v>34.644015000000003</c:v>
                      </c:pt>
                      <c:pt idx="168">
                        <c:v>34.803559999999997</c:v>
                      </c:pt>
                      <c:pt idx="169">
                        <c:v>34.963104999999999</c:v>
                      </c:pt>
                      <c:pt idx="170">
                        <c:v>35.12265</c:v>
                      </c:pt>
                      <c:pt idx="171">
                        <c:v>35.282195000000002</c:v>
                      </c:pt>
                      <c:pt idx="172">
                        <c:v>35.441740000000003</c:v>
                      </c:pt>
                      <c:pt idx="173">
                        <c:v>35.601284999999997</c:v>
                      </c:pt>
                      <c:pt idx="174">
                        <c:v>35.760829999999999</c:v>
                      </c:pt>
                      <c:pt idx="175">
                        <c:v>35.920375</c:v>
                      </c:pt>
                      <c:pt idx="176">
                        <c:v>36.079920000000001</c:v>
                      </c:pt>
                      <c:pt idx="177">
                        <c:v>36.239465000000003</c:v>
                      </c:pt>
                      <c:pt idx="178">
                        <c:v>36.399009999999997</c:v>
                      </c:pt>
                      <c:pt idx="179">
                        <c:v>36.558554999999998</c:v>
                      </c:pt>
                      <c:pt idx="180">
                        <c:v>36.7181</c:v>
                      </c:pt>
                      <c:pt idx="181">
                        <c:v>36.877645000000001</c:v>
                      </c:pt>
                      <c:pt idx="182">
                        <c:v>37.037190000000002</c:v>
                      </c:pt>
                      <c:pt idx="183">
                        <c:v>37.196734999999997</c:v>
                      </c:pt>
                      <c:pt idx="184">
                        <c:v>37.356279999999998</c:v>
                      </c:pt>
                      <c:pt idx="185">
                        <c:v>37.515825</c:v>
                      </c:pt>
                      <c:pt idx="186">
                        <c:v>37.675370000000001</c:v>
                      </c:pt>
                      <c:pt idx="187">
                        <c:v>37.834915000000002</c:v>
                      </c:pt>
                      <c:pt idx="188">
                        <c:v>37.994459999999997</c:v>
                      </c:pt>
                      <c:pt idx="189">
                        <c:v>38.154004999999998</c:v>
                      </c:pt>
                      <c:pt idx="190">
                        <c:v>38.313549999999999</c:v>
                      </c:pt>
                      <c:pt idx="191">
                        <c:v>38.473095000000001</c:v>
                      </c:pt>
                      <c:pt idx="192">
                        <c:v>38.632640000000002</c:v>
                      </c:pt>
                      <c:pt idx="193">
                        <c:v>38.792185000000003</c:v>
                      </c:pt>
                      <c:pt idx="194">
                        <c:v>38.951729999999998</c:v>
                      </c:pt>
                      <c:pt idx="195">
                        <c:v>39.111274999999999</c:v>
                      </c:pt>
                      <c:pt idx="196">
                        <c:v>39.270820000000001</c:v>
                      </c:pt>
                      <c:pt idx="197">
                        <c:v>39.430365000000002</c:v>
                      </c:pt>
                      <c:pt idx="198">
                        <c:v>39.589910000000003</c:v>
                      </c:pt>
                      <c:pt idx="199">
                        <c:v>39.749454999999998</c:v>
                      </c:pt>
                      <c:pt idx="200">
                        <c:v>39.908999999999999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MM1-1240S'!$K$5:$K$205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-87.623604</c:v>
                      </c:pt>
                      <c:pt idx="1">
                        <c:v>-87.170981999999995</c:v>
                      </c:pt>
                      <c:pt idx="2">
                        <c:v>-86.825266999999997</c:v>
                      </c:pt>
                      <c:pt idx="3">
                        <c:v>-86.655981400000002</c:v>
                      </c:pt>
                      <c:pt idx="4">
                        <c:v>-86.626242000000005</c:v>
                      </c:pt>
                      <c:pt idx="5">
                        <c:v>-86.719982799999997</c:v>
                      </c:pt>
                      <c:pt idx="6">
                        <c:v>-86.851541000000012</c:v>
                      </c:pt>
                      <c:pt idx="7">
                        <c:v>-87.131004200000007</c:v>
                      </c:pt>
                      <c:pt idx="8">
                        <c:v>-86.620147599999996</c:v>
                      </c:pt>
                      <c:pt idx="9">
                        <c:v>-85.684483400000005</c:v>
                      </c:pt>
                      <c:pt idx="10">
                        <c:v>-84.213925400000008</c:v>
                      </c:pt>
                      <c:pt idx="11">
                        <c:v>-82.590930400000005</c:v>
                      </c:pt>
                      <c:pt idx="12">
                        <c:v>-80.858834999999999</c:v>
                      </c:pt>
                      <c:pt idx="13">
                        <c:v>-79.738102800000007</c:v>
                      </c:pt>
                      <c:pt idx="14">
                        <c:v>-79.079595999999995</c:v>
                      </c:pt>
                      <c:pt idx="15">
                        <c:v>-78.899363599999987</c:v>
                      </c:pt>
                      <c:pt idx="16">
                        <c:v>-78.788747999999984</c:v>
                      </c:pt>
                      <c:pt idx="17">
                        <c:v>-78.703262199999998</c:v>
                      </c:pt>
                      <c:pt idx="18">
                        <c:v>-78.51567519999999</c:v>
                      </c:pt>
                      <c:pt idx="19">
                        <c:v>-78.026350199999996</c:v>
                      </c:pt>
                      <c:pt idx="20">
                        <c:v>-77.259882999999988</c:v>
                      </c:pt>
                      <c:pt idx="21">
                        <c:v>-75.742005799999987</c:v>
                      </c:pt>
                      <c:pt idx="22">
                        <c:v>-73.015954399999998</c:v>
                      </c:pt>
                      <c:pt idx="23">
                        <c:v>-68.534835000000001</c:v>
                      </c:pt>
                      <c:pt idx="24">
                        <c:v>-62.127603000000008</c:v>
                      </c:pt>
                      <c:pt idx="25">
                        <c:v>-53.643617000000006</c:v>
                      </c:pt>
                      <c:pt idx="26">
                        <c:v>-44.274921999999997</c:v>
                      </c:pt>
                      <c:pt idx="27">
                        <c:v>-34.9863456</c:v>
                      </c:pt>
                      <c:pt idx="28">
                        <c:v>-26.737507000000001</c:v>
                      </c:pt>
                      <c:pt idx="29">
                        <c:v>-20.316649200000001</c:v>
                      </c:pt>
                      <c:pt idx="30">
                        <c:v>-16.1498876</c:v>
                      </c:pt>
                      <c:pt idx="31">
                        <c:v>-13.739905400000001</c:v>
                      </c:pt>
                      <c:pt idx="32">
                        <c:v>-12.601637</c:v>
                      </c:pt>
                      <c:pt idx="33">
                        <c:v>-12.186325</c:v>
                      </c:pt>
                      <c:pt idx="34">
                        <c:v>-11.966495400000001</c:v>
                      </c:pt>
                      <c:pt idx="35">
                        <c:v>-11.654586</c:v>
                      </c:pt>
                      <c:pt idx="36">
                        <c:v>-11.16551484</c:v>
                      </c:pt>
                      <c:pt idx="37">
                        <c:v>-10.494459859999999</c:v>
                      </c:pt>
                      <c:pt idx="38">
                        <c:v>-9.7446306600000003</c:v>
                      </c:pt>
                      <c:pt idx="39">
                        <c:v>-9.0153675799999995</c:v>
                      </c:pt>
                      <c:pt idx="40">
                        <c:v>-8.3741894600000002</c:v>
                      </c:pt>
                      <c:pt idx="41">
                        <c:v>-7.8464366799999992</c:v>
                      </c:pt>
                      <c:pt idx="42">
                        <c:v>-7.4412967600000002</c:v>
                      </c:pt>
                      <c:pt idx="43">
                        <c:v>-7.1473269399999992</c:v>
                      </c:pt>
                      <c:pt idx="44">
                        <c:v>-6.9375790400000001</c:v>
                      </c:pt>
                      <c:pt idx="45">
                        <c:v>-6.7928144200000009</c:v>
                      </c:pt>
                      <c:pt idx="46">
                        <c:v>-6.7117377999999999</c:v>
                      </c:pt>
                      <c:pt idx="47">
                        <c:v>-6.6745242000000005</c:v>
                      </c:pt>
                      <c:pt idx="48">
                        <c:v>-6.6621348200000003</c:v>
                      </c:pt>
                      <c:pt idx="49">
                        <c:v>-6.6548740200000012</c:v>
                      </c:pt>
                      <c:pt idx="50">
                        <c:v>-6.6477624799999999</c:v>
                      </c:pt>
                      <c:pt idx="51">
                        <c:v>-6.6244562200000008</c:v>
                      </c:pt>
                      <c:pt idx="52">
                        <c:v>-6.5905548000000014</c:v>
                      </c:pt>
                      <c:pt idx="53">
                        <c:v>-6.5510207199999995</c:v>
                      </c:pt>
                      <c:pt idx="54">
                        <c:v>-6.5214401400000002</c:v>
                      </c:pt>
                      <c:pt idx="55">
                        <c:v>-6.5039516600000011</c:v>
                      </c:pt>
                      <c:pt idx="56">
                        <c:v>-6.5064595199999999</c:v>
                      </c:pt>
                      <c:pt idx="57">
                        <c:v>-6.5400793200000011</c:v>
                      </c:pt>
                      <c:pt idx="58">
                        <c:v>-6.590810020000001</c:v>
                      </c:pt>
                      <c:pt idx="59">
                        <c:v>-6.6441265200000004</c:v>
                      </c:pt>
                      <c:pt idx="60">
                        <c:v>-6.69702836</c:v>
                      </c:pt>
                      <c:pt idx="61">
                        <c:v>-6.73999244</c:v>
                      </c:pt>
                      <c:pt idx="62">
                        <c:v>-6.7510453200000002</c:v>
                      </c:pt>
                      <c:pt idx="63">
                        <c:v>-6.7426669000000006</c:v>
                      </c:pt>
                      <c:pt idx="64">
                        <c:v>-6.7268517400000007</c:v>
                      </c:pt>
                      <c:pt idx="65">
                        <c:v>-6.7071241200000005</c:v>
                      </c:pt>
                      <c:pt idx="66">
                        <c:v>-6.6956834599999997</c:v>
                      </c:pt>
                      <c:pt idx="67">
                        <c:v>-6.7057400599999992</c:v>
                      </c:pt>
                      <c:pt idx="68">
                        <c:v>-6.7207505200000002</c:v>
                      </c:pt>
                      <c:pt idx="69">
                        <c:v>-6.7348915000000007</c:v>
                      </c:pt>
                      <c:pt idx="70">
                        <c:v>-6.7429252599999998</c:v>
                      </c:pt>
                      <c:pt idx="71">
                        <c:v>-6.7330305199999998</c:v>
                      </c:pt>
                      <c:pt idx="72">
                        <c:v>-6.7122185800000009</c:v>
                      </c:pt>
                      <c:pt idx="73">
                        <c:v>-6.7071154800000006</c:v>
                      </c:pt>
                      <c:pt idx="74">
                        <c:v>-6.7308905800000005</c:v>
                      </c:pt>
                      <c:pt idx="75">
                        <c:v>-6.7884557800000014</c:v>
                      </c:pt>
                      <c:pt idx="76">
                        <c:v>-6.8833251999999998</c:v>
                      </c:pt>
                      <c:pt idx="77">
                        <c:v>-7.0126413400000001</c:v>
                      </c:pt>
                      <c:pt idx="78">
                        <c:v>-7.1696313800000002</c:v>
                      </c:pt>
                      <c:pt idx="79">
                        <c:v>-7.3151824799999998</c:v>
                      </c:pt>
                      <c:pt idx="80">
                        <c:v>-7.4418870000000013</c:v>
                      </c:pt>
                      <c:pt idx="81">
                        <c:v>-7.5586488800000016</c:v>
                      </c:pt>
                      <c:pt idx="82">
                        <c:v>-7.6606245199999989</c:v>
                      </c:pt>
                      <c:pt idx="83">
                        <c:v>-7.7341300200000003</c:v>
                      </c:pt>
                      <c:pt idx="84">
                        <c:v>-7.8226496999999995</c:v>
                      </c:pt>
                      <c:pt idx="85">
                        <c:v>-7.9370999600000003</c:v>
                      </c:pt>
                      <c:pt idx="86">
                        <c:v>-8.0714570200000004</c:v>
                      </c:pt>
                      <c:pt idx="87">
                        <c:v>-8.215207959999999</c:v>
                      </c:pt>
                      <c:pt idx="88">
                        <c:v>-8.3776573200000009</c:v>
                      </c:pt>
                      <c:pt idx="89">
                        <c:v>-8.5500446399999994</c:v>
                      </c:pt>
                      <c:pt idx="90">
                        <c:v>-8.7367223799999998</c:v>
                      </c:pt>
                      <c:pt idx="91">
                        <c:v>-8.9391876400000001</c:v>
                      </c:pt>
                      <c:pt idx="92">
                        <c:v>-9.1765379199999977</c:v>
                      </c:pt>
                      <c:pt idx="93">
                        <c:v>-9.4604376600000002</c:v>
                      </c:pt>
                      <c:pt idx="94">
                        <c:v>-9.7998367000000002</c:v>
                      </c:pt>
                      <c:pt idx="95">
                        <c:v>-10.165689160000001</c:v>
                      </c:pt>
                      <c:pt idx="96">
                        <c:v>-10.54535662</c:v>
                      </c:pt>
                      <c:pt idx="97">
                        <c:v>-10.899730399999999</c:v>
                      </c:pt>
                      <c:pt idx="98">
                        <c:v>-11.180566600000001</c:v>
                      </c:pt>
                      <c:pt idx="99">
                        <c:v>-11.357919000000001</c:v>
                      </c:pt>
                      <c:pt idx="100">
                        <c:v>-11.422594200000001</c:v>
                      </c:pt>
                      <c:pt idx="101">
                        <c:v>-11.3924758</c:v>
                      </c:pt>
                      <c:pt idx="102">
                        <c:v>-11.296105400000002</c:v>
                      </c:pt>
                      <c:pt idx="103">
                        <c:v>-11.150974000000001</c:v>
                      </c:pt>
                      <c:pt idx="104">
                        <c:v>-10.9728712</c:v>
                      </c:pt>
                      <c:pt idx="105">
                        <c:v>-10.802714399999999</c:v>
                      </c:pt>
                      <c:pt idx="106">
                        <c:v>-10.6154302</c:v>
                      </c:pt>
                      <c:pt idx="107">
                        <c:v>-10.4348872</c:v>
                      </c:pt>
                      <c:pt idx="108">
                        <c:v>-10.291105400000001</c:v>
                      </c:pt>
                      <c:pt idx="109">
                        <c:v>-10.181697199999999</c:v>
                      </c:pt>
                      <c:pt idx="110">
                        <c:v>-10.1038502</c:v>
                      </c:pt>
                      <c:pt idx="111">
                        <c:v>-10.0818756</c:v>
                      </c:pt>
                      <c:pt idx="112">
                        <c:v>-10.080599999999999</c:v>
                      </c:pt>
                      <c:pt idx="113">
                        <c:v>-10.086503799999999</c:v>
                      </c:pt>
                      <c:pt idx="114">
                        <c:v>-10.109178999999999</c:v>
                      </c:pt>
                      <c:pt idx="115">
                        <c:v>-10.119684599999999</c:v>
                      </c:pt>
                      <c:pt idx="116">
                        <c:v>-10.1156586</c:v>
                      </c:pt>
                      <c:pt idx="117">
                        <c:v>-10.08203878</c:v>
                      </c:pt>
                      <c:pt idx="118">
                        <c:v>-10.03826314</c:v>
                      </c:pt>
                      <c:pt idx="119">
                        <c:v>-9.9690192199999998</c:v>
                      </c:pt>
                      <c:pt idx="120">
                        <c:v>-9.911049880000002</c:v>
                      </c:pt>
                      <c:pt idx="121">
                        <c:v>-9.8550964400000005</c:v>
                      </c:pt>
                      <c:pt idx="122">
                        <c:v>-9.8596765600000005</c:v>
                      </c:pt>
                      <c:pt idx="123">
                        <c:v>-9.8905778000000009</c:v>
                      </c:pt>
                      <c:pt idx="124">
                        <c:v>-9.959957919999999</c:v>
                      </c:pt>
                      <c:pt idx="125">
                        <c:v>-10.04963446</c:v>
                      </c:pt>
                      <c:pt idx="126">
                        <c:v>-10.168254099999999</c:v>
                      </c:pt>
                      <c:pt idx="127">
                        <c:v>-10.269698199999999</c:v>
                      </c:pt>
                      <c:pt idx="128">
                        <c:v>-10.3641772</c:v>
                      </c:pt>
                      <c:pt idx="129">
                        <c:v>-10.448410599999999</c:v>
                      </c:pt>
                      <c:pt idx="130">
                        <c:v>-10.517869399999999</c:v>
                      </c:pt>
                      <c:pt idx="131">
                        <c:v>-10.550731000000001</c:v>
                      </c:pt>
                      <c:pt idx="132">
                        <c:v>-10.564141999999999</c:v>
                      </c:pt>
                      <c:pt idx="133">
                        <c:v>-10.570862400000001</c:v>
                      </c:pt>
                      <c:pt idx="134">
                        <c:v>-10.5600804</c:v>
                      </c:pt>
                      <c:pt idx="135">
                        <c:v>-10.5280852</c:v>
                      </c:pt>
                      <c:pt idx="136">
                        <c:v>-10.509576000000001</c:v>
                      </c:pt>
                      <c:pt idx="137">
                        <c:v>-10.492519399999999</c:v>
                      </c:pt>
                      <c:pt idx="138">
                        <c:v>-10.46163</c:v>
                      </c:pt>
                      <c:pt idx="139">
                        <c:v>-10.430062199999998</c:v>
                      </c:pt>
                      <c:pt idx="140">
                        <c:v>-10.397280800000001</c:v>
                      </c:pt>
                      <c:pt idx="141">
                        <c:v>-10.3447894</c:v>
                      </c:pt>
                      <c:pt idx="142">
                        <c:v>-10.286668799999999</c:v>
                      </c:pt>
                      <c:pt idx="143">
                        <c:v>-10.223337599999999</c:v>
                      </c:pt>
                      <c:pt idx="144">
                        <c:v>-10.162554</c:v>
                      </c:pt>
                      <c:pt idx="145">
                        <c:v>-10.121269</c:v>
                      </c:pt>
                      <c:pt idx="146">
                        <c:v>-10.089673600000001</c:v>
                      </c:pt>
                      <c:pt idx="147">
                        <c:v>-10.081344</c:v>
                      </c:pt>
                      <c:pt idx="148">
                        <c:v>-10.108551800000001</c:v>
                      </c:pt>
                      <c:pt idx="149">
                        <c:v>-10.146131199999999</c:v>
                      </c:pt>
                      <c:pt idx="150">
                        <c:v>-10.209937200000002</c:v>
                      </c:pt>
                      <c:pt idx="151">
                        <c:v>-10.3109462</c:v>
                      </c:pt>
                      <c:pt idx="152">
                        <c:v>-10.425950799999999</c:v>
                      </c:pt>
                      <c:pt idx="153">
                        <c:v>-10.571946399999998</c:v>
                      </c:pt>
                      <c:pt idx="154">
                        <c:v>-10.752424000000001</c:v>
                      </c:pt>
                      <c:pt idx="155">
                        <c:v>-10.934452400000001</c:v>
                      </c:pt>
                      <c:pt idx="156">
                        <c:v>-11.119600399999999</c:v>
                      </c:pt>
                      <c:pt idx="157">
                        <c:v>-11.2890424</c:v>
                      </c:pt>
                      <c:pt idx="158">
                        <c:v>-11.383427399999999</c:v>
                      </c:pt>
                      <c:pt idx="159">
                        <c:v>-11.4164016</c:v>
                      </c:pt>
                      <c:pt idx="160">
                        <c:v>-11.385830000000002</c:v>
                      </c:pt>
                      <c:pt idx="161">
                        <c:v>-11.282437999999999</c:v>
                      </c:pt>
                      <c:pt idx="162">
                        <c:v>-11.147220799999999</c:v>
                      </c:pt>
                      <c:pt idx="163">
                        <c:v>-11.048504399999999</c:v>
                      </c:pt>
                      <c:pt idx="164">
                        <c:v>-10.986409200000001</c:v>
                      </c:pt>
                      <c:pt idx="165">
                        <c:v>-10.971479599999999</c:v>
                      </c:pt>
                      <c:pt idx="166">
                        <c:v>-11.012449999999999</c:v>
                      </c:pt>
                      <c:pt idx="167">
                        <c:v>-11.104471</c:v>
                      </c:pt>
                      <c:pt idx="168">
                        <c:v>-11.2129446</c:v>
                      </c:pt>
                      <c:pt idx="169">
                        <c:v>-11.324368</c:v>
                      </c:pt>
                      <c:pt idx="170">
                        <c:v>-11.475173000000002</c:v>
                      </c:pt>
                      <c:pt idx="171">
                        <c:v>-11.7132404</c:v>
                      </c:pt>
                      <c:pt idx="172">
                        <c:v>-12.065432600000001</c:v>
                      </c:pt>
                      <c:pt idx="173">
                        <c:v>-12.567002800000001</c:v>
                      </c:pt>
                      <c:pt idx="174">
                        <c:v>-13.297027199999999</c:v>
                      </c:pt>
                      <c:pt idx="175">
                        <c:v>-14.212446200000002</c:v>
                      </c:pt>
                      <c:pt idx="176">
                        <c:v>-15.249769799999999</c:v>
                      </c:pt>
                      <c:pt idx="177">
                        <c:v>-16.327755799999998</c:v>
                      </c:pt>
                      <c:pt idx="178">
                        <c:v>-17.382058399999998</c:v>
                      </c:pt>
                      <c:pt idx="179">
                        <c:v>-18.233196599999999</c:v>
                      </c:pt>
                      <c:pt idx="180">
                        <c:v>-18.812113599999996</c:v>
                      </c:pt>
                      <c:pt idx="181">
                        <c:v>-19.087873800000001</c:v>
                      </c:pt>
                      <c:pt idx="182">
                        <c:v>-19.003136000000001</c:v>
                      </c:pt>
                      <c:pt idx="183">
                        <c:v>-18.547148999999997</c:v>
                      </c:pt>
                      <c:pt idx="184">
                        <c:v>-17.900140800000003</c:v>
                      </c:pt>
                      <c:pt idx="185">
                        <c:v>-17.200430399999998</c:v>
                      </c:pt>
                      <c:pt idx="186">
                        <c:v>-16.5216706</c:v>
                      </c:pt>
                      <c:pt idx="187">
                        <c:v>-16.1918088</c:v>
                      </c:pt>
                      <c:pt idx="188">
                        <c:v>-16.495756199999999</c:v>
                      </c:pt>
                      <c:pt idx="189">
                        <c:v>-17.620525799999999</c:v>
                      </c:pt>
                      <c:pt idx="190">
                        <c:v>-19.834987999999999</c:v>
                      </c:pt>
                      <c:pt idx="191">
                        <c:v>-23.363347600000001</c:v>
                      </c:pt>
                      <c:pt idx="192">
                        <c:v>-28.264693799999996</c:v>
                      </c:pt>
                      <c:pt idx="193">
                        <c:v>-34.211990200000002</c:v>
                      </c:pt>
                      <c:pt idx="194">
                        <c:v>-40.706931599999997</c:v>
                      </c:pt>
                      <c:pt idx="195">
                        <c:v>-47.209057600000001</c:v>
                      </c:pt>
                      <c:pt idx="196">
                        <c:v>-53.278945999999998</c:v>
                      </c:pt>
                      <c:pt idx="197">
                        <c:v>-58.205622999999989</c:v>
                      </c:pt>
                      <c:pt idx="198">
                        <c:v>-61.928870600000003</c:v>
                      </c:pt>
                      <c:pt idx="199">
                        <c:v>-65.543792999999994</c:v>
                      </c:pt>
                      <c:pt idx="200">
                        <c:v>-66.840125999999998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72B-48E4-88CD-595E62D9F2F8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8445171205395823"/>
          <c:y val="0.58098498104403618"/>
          <c:w val="0.26684456663030975"/>
          <c:h val="0.1995949985418489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MM1-1240S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'Mixer MM1-1240S'!$AT$3</c:f>
              <c:strCache>
                <c:ptCount val="1"/>
                <c:pt idx="0">
                  <c:v>+9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MM1-1240S'!$BB$5:$BB$205</c:f>
              <c:numCache>
                <c:formatCode>General</c:formatCode>
                <c:ptCount val="201"/>
                <c:pt idx="0">
                  <c:v>13.048238</c:v>
                </c:pt>
                <c:pt idx="1">
                  <c:v>12.606759</c:v>
                </c:pt>
                <c:pt idx="2">
                  <c:v>11.689122659999999</c:v>
                </c:pt>
                <c:pt idx="3">
                  <c:v>10.799289739999999</c:v>
                </c:pt>
                <c:pt idx="4">
                  <c:v>10.17429338</c:v>
                </c:pt>
                <c:pt idx="5">
                  <c:v>9.7961827799999988</c:v>
                </c:pt>
                <c:pt idx="6">
                  <c:v>9.6788865800000004</c:v>
                </c:pt>
                <c:pt idx="7">
                  <c:v>10.00327332</c:v>
                </c:pt>
                <c:pt idx="8">
                  <c:v>10.959301040000001</c:v>
                </c:pt>
                <c:pt idx="9">
                  <c:v>11.530939200000001</c:v>
                </c:pt>
                <c:pt idx="10">
                  <c:v>11.691278200000001</c:v>
                </c:pt>
                <c:pt idx="11">
                  <c:v>11.735639000000001</c:v>
                </c:pt>
                <c:pt idx="12">
                  <c:v>11.399934440000001</c:v>
                </c:pt>
                <c:pt idx="13">
                  <c:v>10.386871079999999</c:v>
                </c:pt>
                <c:pt idx="14">
                  <c:v>9.6170124799999996</c:v>
                </c:pt>
                <c:pt idx="15">
                  <c:v>9.1891911400000001</c:v>
                </c:pt>
                <c:pt idx="16">
                  <c:v>8.8590518799999991</c:v>
                </c:pt>
                <c:pt idx="17">
                  <c:v>8.7926780600000001</c:v>
                </c:pt>
                <c:pt idx="18">
                  <c:v>9.0230237999999989</c:v>
                </c:pt>
                <c:pt idx="19">
                  <c:v>9.1757831599999982</c:v>
                </c:pt>
                <c:pt idx="20">
                  <c:v>9.3215913799999992</c:v>
                </c:pt>
                <c:pt idx="21">
                  <c:v>9.6001884400000002</c:v>
                </c:pt>
                <c:pt idx="22">
                  <c:v>9.943278620000001</c:v>
                </c:pt>
                <c:pt idx="23">
                  <c:v>10.52629144</c:v>
                </c:pt>
                <c:pt idx="24">
                  <c:v>11.258820680000001</c:v>
                </c:pt>
                <c:pt idx="25">
                  <c:v>11.988810000000001</c:v>
                </c:pt>
                <c:pt idx="26">
                  <c:v>12.682411200000001</c:v>
                </c:pt>
                <c:pt idx="27">
                  <c:v>13.421858800000001</c:v>
                </c:pt>
                <c:pt idx="28">
                  <c:v>14.0100044</c:v>
                </c:pt>
                <c:pt idx="29">
                  <c:v>14.7249854</c:v>
                </c:pt>
                <c:pt idx="30">
                  <c:v>15.659555399999999</c:v>
                </c:pt>
                <c:pt idx="31">
                  <c:v>16.552999199999999</c:v>
                </c:pt>
                <c:pt idx="32">
                  <c:v>17.106271799999998</c:v>
                </c:pt>
                <c:pt idx="33">
                  <c:v>17.3295672</c:v>
                </c:pt>
                <c:pt idx="34">
                  <c:v>17.095740599999999</c:v>
                </c:pt>
                <c:pt idx="35">
                  <c:v>16.357395799999999</c:v>
                </c:pt>
                <c:pt idx="36">
                  <c:v>15.3437848</c:v>
                </c:pt>
                <c:pt idx="37">
                  <c:v>14.339947</c:v>
                </c:pt>
                <c:pt idx="38">
                  <c:v>13.4992062</c:v>
                </c:pt>
                <c:pt idx="39">
                  <c:v>12.859434799999999</c:v>
                </c:pt>
                <c:pt idx="40">
                  <c:v>12.454952199999999</c:v>
                </c:pt>
                <c:pt idx="41">
                  <c:v>12.292178</c:v>
                </c:pt>
                <c:pt idx="42">
                  <c:v>12.3872692</c:v>
                </c:pt>
                <c:pt idx="43">
                  <c:v>12.7044838</c:v>
                </c:pt>
                <c:pt idx="44">
                  <c:v>13.176772400000001</c:v>
                </c:pt>
                <c:pt idx="45">
                  <c:v>13.7794104</c:v>
                </c:pt>
                <c:pt idx="46">
                  <c:v>14.4402016</c:v>
                </c:pt>
                <c:pt idx="47">
                  <c:v>15.032613399999999</c:v>
                </c:pt>
                <c:pt idx="48">
                  <c:v>15.4970912</c:v>
                </c:pt>
                <c:pt idx="49">
                  <c:v>15.8532476</c:v>
                </c:pt>
                <c:pt idx="50">
                  <c:v>16.0912966</c:v>
                </c:pt>
                <c:pt idx="51">
                  <c:v>16.223481400000001</c:v>
                </c:pt>
                <c:pt idx="52">
                  <c:v>16.245013</c:v>
                </c:pt>
                <c:pt idx="53">
                  <c:v>16.180084400000002</c:v>
                </c:pt>
                <c:pt idx="54">
                  <c:v>16.031892399999997</c:v>
                </c:pt>
                <c:pt idx="55">
                  <c:v>15.8102734</c:v>
                </c:pt>
                <c:pt idx="56">
                  <c:v>15.576961599999999</c:v>
                </c:pt>
                <c:pt idx="57">
                  <c:v>15.460444799999999</c:v>
                </c:pt>
                <c:pt idx="58">
                  <c:v>15.484363200000001</c:v>
                </c:pt>
                <c:pt idx="59">
                  <c:v>15.685818799999998</c:v>
                </c:pt>
                <c:pt idx="60">
                  <c:v>16.076676400000004</c:v>
                </c:pt>
                <c:pt idx="61">
                  <c:v>16.5890874</c:v>
                </c:pt>
                <c:pt idx="62">
                  <c:v>17.1061142</c:v>
                </c:pt>
                <c:pt idx="63">
                  <c:v>17.579278800000001</c:v>
                </c:pt>
                <c:pt idx="64">
                  <c:v>17.864291999999999</c:v>
                </c:pt>
                <c:pt idx="65">
                  <c:v>17.863200599999999</c:v>
                </c:pt>
                <c:pt idx="66">
                  <c:v>17.545404000000001</c:v>
                </c:pt>
                <c:pt idx="67">
                  <c:v>16.953049400000001</c:v>
                </c:pt>
                <c:pt idx="68">
                  <c:v>16.199521000000001</c:v>
                </c:pt>
                <c:pt idx="69">
                  <c:v>15.652166600000001</c:v>
                </c:pt>
                <c:pt idx="70">
                  <c:v>15.604270600000001</c:v>
                </c:pt>
                <c:pt idx="71">
                  <c:v>16.128366799999998</c:v>
                </c:pt>
                <c:pt idx="72">
                  <c:v>17.228443599999999</c:v>
                </c:pt>
                <c:pt idx="73">
                  <c:v>18.891678200000001</c:v>
                </c:pt>
                <c:pt idx="74">
                  <c:v>20.768931799999997</c:v>
                </c:pt>
                <c:pt idx="75">
                  <c:v>22.452821</c:v>
                </c:pt>
                <c:pt idx="76">
                  <c:v>23.822762000000001</c:v>
                </c:pt>
                <c:pt idx="77">
                  <c:v>24.844973</c:v>
                </c:pt>
                <c:pt idx="78">
                  <c:v>25.401741000000001</c:v>
                </c:pt>
                <c:pt idx="79">
                  <c:v>25.487585000000003</c:v>
                </c:pt>
                <c:pt idx="80">
                  <c:v>25.402755399999997</c:v>
                </c:pt>
                <c:pt idx="81">
                  <c:v>25.3176858</c:v>
                </c:pt>
                <c:pt idx="82">
                  <c:v>25.292567599999998</c:v>
                </c:pt>
                <c:pt idx="83">
                  <c:v>25.4366436</c:v>
                </c:pt>
                <c:pt idx="84">
                  <c:v>25.860564</c:v>
                </c:pt>
                <c:pt idx="85">
                  <c:v>26.399236199999997</c:v>
                </c:pt>
                <c:pt idx="86">
                  <c:v>27.051004599999999</c:v>
                </c:pt>
                <c:pt idx="87">
                  <c:v>27.762605799999999</c:v>
                </c:pt>
                <c:pt idx="88">
                  <c:v>28.507794400000002</c:v>
                </c:pt>
                <c:pt idx="89">
                  <c:v>29.209821999999996</c:v>
                </c:pt>
                <c:pt idx="90">
                  <c:v>29.845867400000003</c:v>
                </c:pt>
                <c:pt idx="91">
                  <c:v>30.358082200000002</c:v>
                </c:pt>
                <c:pt idx="92">
                  <c:v>30.725814400000001</c:v>
                </c:pt>
                <c:pt idx="93">
                  <c:v>30.783773400000001</c:v>
                </c:pt>
                <c:pt idx="94">
                  <c:v>30.596946599999995</c:v>
                </c:pt>
                <c:pt idx="95">
                  <c:v>30.270048600000003</c:v>
                </c:pt>
                <c:pt idx="96">
                  <c:v>29.819313000000001</c:v>
                </c:pt>
                <c:pt idx="97">
                  <c:v>29.3960358</c:v>
                </c:pt>
                <c:pt idx="98">
                  <c:v>29.169936799999999</c:v>
                </c:pt>
                <c:pt idx="99">
                  <c:v>29.063713200000002</c:v>
                </c:pt>
                <c:pt idx="100">
                  <c:v>29.053594599999997</c:v>
                </c:pt>
                <c:pt idx="101">
                  <c:v>29.013925199999999</c:v>
                </c:pt>
                <c:pt idx="102">
                  <c:v>28.7491086</c:v>
                </c:pt>
                <c:pt idx="103">
                  <c:v>28.214085799999999</c:v>
                </c:pt>
                <c:pt idx="104">
                  <c:v>27.716595000000002</c:v>
                </c:pt>
                <c:pt idx="105">
                  <c:v>27.169440400000003</c:v>
                </c:pt>
                <c:pt idx="106">
                  <c:v>26.638980399999998</c:v>
                </c:pt>
                <c:pt idx="107">
                  <c:v>26.2473502</c:v>
                </c:pt>
                <c:pt idx="108">
                  <c:v>25.947979199999999</c:v>
                </c:pt>
                <c:pt idx="109">
                  <c:v>25.433090399999998</c:v>
                </c:pt>
                <c:pt idx="110">
                  <c:v>25.000235600000003</c:v>
                </c:pt>
                <c:pt idx="111">
                  <c:v>24.719315599999998</c:v>
                </c:pt>
                <c:pt idx="112">
                  <c:v>24.494780199999997</c:v>
                </c:pt>
                <c:pt idx="113">
                  <c:v>24.344909199999996</c:v>
                </c:pt>
                <c:pt idx="114">
                  <c:v>24.297902199999999</c:v>
                </c:pt>
                <c:pt idx="115">
                  <c:v>24.191539200000001</c:v>
                </c:pt>
                <c:pt idx="116">
                  <c:v>24.099674799999995</c:v>
                </c:pt>
                <c:pt idx="117">
                  <c:v>24.057238599999998</c:v>
                </c:pt>
                <c:pt idx="118">
                  <c:v>24.058024800000005</c:v>
                </c:pt>
                <c:pt idx="119">
                  <c:v>24.124591000000002</c:v>
                </c:pt>
                <c:pt idx="120">
                  <c:v>24.199264599999999</c:v>
                </c:pt>
                <c:pt idx="121">
                  <c:v>24.044228</c:v>
                </c:pt>
                <c:pt idx="122">
                  <c:v>23.699590000000001</c:v>
                </c:pt>
                <c:pt idx="123">
                  <c:v>23.275497600000001</c:v>
                </c:pt>
                <c:pt idx="124">
                  <c:v>22.876507400000001</c:v>
                </c:pt>
                <c:pt idx="125">
                  <c:v>22.756105999999999</c:v>
                </c:pt>
                <c:pt idx="126">
                  <c:v>23.030557199999997</c:v>
                </c:pt>
                <c:pt idx="127">
                  <c:v>23.529879600000001</c:v>
                </c:pt>
                <c:pt idx="128">
                  <c:v>24.1819746</c:v>
                </c:pt>
                <c:pt idx="129">
                  <c:v>24.858087599999998</c:v>
                </c:pt>
                <c:pt idx="130">
                  <c:v>25.114559199999999</c:v>
                </c:pt>
                <c:pt idx="131">
                  <c:v>24.912115799999999</c:v>
                </c:pt>
                <c:pt idx="132">
                  <c:v>24.646142199999996</c:v>
                </c:pt>
                <c:pt idx="133">
                  <c:v>24.393024399999998</c:v>
                </c:pt>
                <c:pt idx="134">
                  <c:v>24.2388978</c:v>
                </c:pt>
                <c:pt idx="135">
                  <c:v>24.327443800000005</c:v>
                </c:pt>
                <c:pt idx="136">
                  <c:v>24.723573800000004</c:v>
                </c:pt>
                <c:pt idx="137">
                  <c:v>25.117011400000003</c:v>
                </c:pt>
                <c:pt idx="138">
                  <c:v>25.386224599999998</c:v>
                </c:pt>
                <c:pt idx="139">
                  <c:v>25.542129199999998</c:v>
                </c:pt>
                <c:pt idx="140">
                  <c:v>25.567630400000002</c:v>
                </c:pt>
                <c:pt idx="141">
                  <c:v>25.4592308</c:v>
                </c:pt>
                <c:pt idx="142">
                  <c:v>25.315766799999999</c:v>
                </c:pt>
                <c:pt idx="143">
                  <c:v>25.2727732</c:v>
                </c:pt>
                <c:pt idx="144">
                  <c:v>25.2656688</c:v>
                </c:pt>
                <c:pt idx="145">
                  <c:v>25.2255492</c:v>
                </c:pt>
                <c:pt idx="146">
                  <c:v>25.154466200000002</c:v>
                </c:pt>
                <c:pt idx="147">
                  <c:v>25.080552600000001</c:v>
                </c:pt>
                <c:pt idx="148">
                  <c:v>24.8022204</c:v>
                </c:pt>
                <c:pt idx="149">
                  <c:v>24.255841600000004</c:v>
                </c:pt>
                <c:pt idx="150">
                  <c:v>23.766370999999999</c:v>
                </c:pt>
                <c:pt idx="151">
                  <c:v>23.439874</c:v>
                </c:pt>
                <c:pt idx="152">
                  <c:v>23.179226</c:v>
                </c:pt>
                <c:pt idx="153">
                  <c:v>23.073205000000002</c:v>
                </c:pt>
                <c:pt idx="154">
                  <c:v>23.2031764</c:v>
                </c:pt>
                <c:pt idx="155">
                  <c:v>23.546628800000001</c:v>
                </c:pt>
                <c:pt idx="156">
                  <c:v>23.9146812</c:v>
                </c:pt>
                <c:pt idx="157">
                  <c:v>24.311190800000002</c:v>
                </c:pt>
                <c:pt idx="158">
                  <c:v>24.828661600000004</c:v>
                </c:pt>
                <c:pt idx="159">
                  <c:v>25.640596600000002</c:v>
                </c:pt>
                <c:pt idx="160">
                  <c:v>26.3719714</c:v>
                </c:pt>
                <c:pt idx="161">
                  <c:v>27.095328000000002</c:v>
                </c:pt>
                <c:pt idx="162">
                  <c:v>27.971715400000001</c:v>
                </c:pt>
                <c:pt idx="163">
                  <c:v>28.959241000000002</c:v>
                </c:pt>
                <c:pt idx="164">
                  <c:v>29.482039599999997</c:v>
                </c:pt>
                <c:pt idx="165">
                  <c:v>29.886891800000001</c:v>
                </c:pt>
                <c:pt idx="166">
                  <c:v>30.169179399999997</c:v>
                </c:pt>
                <c:pt idx="167">
                  <c:v>30.1131438</c:v>
                </c:pt>
                <c:pt idx="168">
                  <c:v>29.7581928</c:v>
                </c:pt>
                <c:pt idx="169">
                  <c:v>29.561516599999997</c:v>
                </c:pt>
                <c:pt idx="170">
                  <c:v>29.346938799999997</c:v>
                </c:pt>
                <c:pt idx="171">
                  <c:v>29.140017</c:v>
                </c:pt>
                <c:pt idx="172">
                  <c:v>29.045797800000003</c:v>
                </c:pt>
                <c:pt idx="173">
                  <c:v>28.820439600000004</c:v>
                </c:pt>
                <c:pt idx="174">
                  <c:v>28.656111600000003</c:v>
                </c:pt>
                <c:pt idx="175">
                  <c:v>28.516151199999996</c:v>
                </c:pt>
                <c:pt idx="176">
                  <c:v>28.410924799999997</c:v>
                </c:pt>
                <c:pt idx="177">
                  <c:v>28.238197199999995</c:v>
                </c:pt>
                <c:pt idx="178">
                  <c:v>28.258126599999997</c:v>
                </c:pt>
                <c:pt idx="179">
                  <c:v>28.049455000000002</c:v>
                </c:pt>
                <c:pt idx="180">
                  <c:v>27.757921199999998</c:v>
                </c:pt>
                <c:pt idx="181">
                  <c:v>27.289385199999998</c:v>
                </c:pt>
                <c:pt idx="182">
                  <c:v>26.774159599999997</c:v>
                </c:pt>
                <c:pt idx="183">
                  <c:v>26.142027000000002</c:v>
                </c:pt>
                <c:pt idx="184">
                  <c:v>25.743847800000005</c:v>
                </c:pt>
                <c:pt idx="185">
                  <c:v>25.514803199999999</c:v>
                </c:pt>
                <c:pt idx="186">
                  <c:v>25.440602999999999</c:v>
                </c:pt>
                <c:pt idx="187">
                  <c:v>25.424644999999998</c:v>
                </c:pt>
                <c:pt idx="188">
                  <c:v>25.392610999999999</c:v>
                </c:pt>
                <c:pt idx="189">
                  <c:v>24.945099199999998</c:v>
                </c:pt>
                <c:pt idx="190">
                  <c:v>24.0752864</c:v>
                </c:pt>
                <c:pt idx="191">
                  <c:v>22.8761902</c:v>
                </c:pt>
                <c:pt idx="192">
                  <c:v>21.397746399999999</c:v>
                </c:pt>
                <c:pt idx="193">
                  <c:v>19.746977000000001</c:v>
                </c:pt>
                <c:pt idx="194">
                  <c:v>18.276744600000001</c:v>
                </c:pt>
                <c:pt idx="195">
                  <c:v>17.132781000000001</c:v>
                </c:pt>
                <c:pt idx="196">
                  <c:v>16.452294999999999</c:v>
                </c:pt>
                <c:pt idx="197">
                  <c:v>16.3038776</c:v>
                </c:pt>
                <c:pt idx="198">
                  <c:v>16.650565199999999</c:v>
                </c:pt>
                <c:pt idx="199">
                  <c:v>17.277972999999999</c:v>
                </c:pt>
                <c:pt idx="200">
                  <c:v>18.289621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26-47CF-A5A8-EA131CEACBF3}"/>
            </c:ext>
          </c:extLst>
        </c:ser>
        <c:ser>
          <c:idx val="3"/>
          <c:order val="1"/>
          <c:tx>
            <c:strRef>
              <c:f>'Mixer MM1-1240S'!$AI$3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MM1-1240S'!$AQ$5:$AQ$205</c:f>
              <c:numCache>
                <c:formatCode>General</c:formatCode>
                <c:ptCount val="201"/>
                <c:pt idx="0">
                  <c:v>14.350476</c:v>
                </c:pt>
                <c:pt idx="1">
                  <c:v>13.495716</c:v>
                </c:pt>
                <c:pt idx="2">
                  <c:v>12.833597400000002</c:v>
                </c:pt>
                <c:pt idx="3">
                  <c:v>12.066245</c:v>
                </c:pt>
                <c:pt idx="4">
                  <c:v>11.281541000000001</c:v>
                </c:pt>
                <c:pt idx="5">
                  <c:v>10.608308359999999</c:v>
                </c:pt>
                <c:pt idx="6">
                  <c:v>10.026461919999999</c:v>
                </c:pt>
                <c:pt idx="7">
                  <c:v>9.6328041400000011</c:v>
                </c:pt>
                <c:pt idx="8">
                  <c:v>9.5752089399999996</c:v>
                </c:pt>
                <c:pt idx="9">
                  <c:v>9.6756777400000011</c:v>
                </c:pt>
                <c:pt idx="10">
                  <c:v>9.5568296999999998</c:v>
                </c:pt>
                <c:pt idx="11">
                  <c:v>8.9411765800000005</c:v>
                </c:pt>
                <c:pt idx="12">
                  <c:v>7.98579814</c:v>
                </c:pt>
                <c:pt idx="13">
                  <c:v>6.4207947000000001</c:v>
                </c:pt>
                <c:pt idx="14">
                  <c:v>4.6109830599999997</c:v>
                </c:pt>
                <c:pt idx="15">
                  <c:v>2.860702238</c:v>
                </c:pt>
                <c:pt idx="16">
                  <c:v>1.6034037288000005</c:v>
                </c:pt>
                <c:pt idx="17">
                  <c:v>0.82127017080000009</c:v>
                </c:pt>
                <c:pt idx="18">
                  <c:v>0.75836253080000005</c:v>
                </c:pt>
                <c:pt idx="19">
                  <c:v>1.3195709908000002</c:v>
                </c:pt>
                <c:pt idx="20">
                  <c:v>2.5337104128000001</c:v>
                </c:pt>
                <c:pt idx="21">
                  <c:v>4.1395439820000011</c:v>
                </c:pt>
                <c:pt idx="22">
                  <c:v>5.9222816799999993</c:v>
                </c:pt>
                <c:pt idx="23">
                  <c:v>7.7702591599999993</c:v>
                </c:pt>
                <c:pt idx="24">
                  <c:v>9.6790313399999999</c:v>
                </c:pt>
                <c:pt idx="25">
                  <c:v>11.41930082</c:v>
                </c:pt>
                <c:pt idx="26">
                  <c:v>12.997954720000001</c:v>
                </c:pt>
                <c:pt idx="27">
                  <c:v>14.485569399999999</c:v>
                </c:pt>
                <c:pt idx="28">
                  <c:v>15.760433799999998</c:v>
                </c:pt>
                <c:pt idx="29">
                  <c:v>16.563582799999999</c:v>
                </c:pt>
                <c:pt idx="30">
                  <c:v>17.069965799999999</c:v>
                </c:pt>
                <c:pt idx="31">
                  <c:v>17.271891800000002</c:v>
                </c:pt>
                <c:pt idx="32">
                  <c:v>17.109319999999997</c:v>
                </c:pt>
                <c:pt idx="33">
                  <c:v>16.651425600000003</c:v>
                </c:pt>
                <c:pt idx="34">
                  <c:v>16.081209800000003</c:v>
                </c:pt>
                <c:pt idx="35">
                  <c:v>15.355362400000001</c:v>
                </c:pt>
                <c:pt idx="36">
                  <c:v>14.5184564</c:v>
                </c:pt>
                <c:pt idx="37">
                  <c:v>13.6114678</c:v>
                </c:pt>
                <c:pt idx="38">
                  <c:v>12.774725399999999</c:v>
                </c:pt>
                <c:pt idx="39">
                  <c:v>12.074804799999999</c:v>
                </c:pt>
                <c:pt idx="40">
                  <c:v>11.567668399999999</c:v>
                </c:pt>
                <c:pt idx="41">
                  <c:v>11.303204600000001</c:v>
                </c:pt>
                <c:pt idx="42">
                  <c:v>11.333093399999999</c:v>
                </c:pt>
                <c:pt idx="43">
                  <c:v>11.544311799999999</c:v>
                </c:pt>
                <c:pt idx="44">
                  <c:v>11.872279000000001</c:v>
                </c:pt>
                <c:pt idx="45">
                  <c:v>12.291651999999999</c:v>
                </c:pt>
                <c:pt idx="46">
                  <c:v>12.7730476</c:v>
                </c:pt>
                <c:pt idx="47">
                  <c:v>13.2490644</c:v>
                </c:pt>
                <c:pt idx="48">
                  <c:v>13.7266406</c:v>
                </c:pt>
                <c:pt idx="49">
                  <c:v>14.186886399999997</c:v>
                </c:pt>
                <c:pt idx="50">
                  <c:v>14.565910199999999</c:v>
                </c:pt>
                <c:pt idx="51">
                  <c:v>14.8522514</c:v>
                </c:pt>
                <c:pt idx="52">
                  <c:v>15.039490800000001</c:v>
                </c:pt>
                <c:pt idx="53">
                  <c:v>15.135667399999999</c:v>
                </c:pt>
                <c:pt idx="54">
                  <c:v>15.162556800000001</c:v>
                </c:pt>
                <c:pt idx="55">
                  <c:v>15.164861800000001</c:v>
                </c:pt>
                <c:pt idx="56">
                  <c:v>15.1388464</c:v>
                </c:pt>
                <c:pt idx="57">
                  <c:v>15.152711800000001</c:v>
                </c:pt>
                <c:pt idx="58">
                  <c:v>15.170276400000001</c:v>
                </c:pt>
                <c:pt idx="59">
                  <c:v>15.1917068</c:v>
                </c:pt>
                <c:pt idx="60">
                  <c:v>15.211921</c:v>
                </c:pt>
                <c:pt idx="61">
                  <c:v>15.2208776</c:v>
                </c:pt>
                <c:pt idx="62">
                  <c:v>15.189454599999999</c:v>
                </c:pt>
                <c:pt idx="63">
                  <c:v>15.1747838</c:v>
                </c:pt>
                <c:pt idx="64">
                  <c:v>15.1540392</c:v>
                </c:pt>
                <c:pt idx="65">
                  <c:v>15.074279600000001</c:v>
                </c:pt>
                <c:pt idx="66">
                  <c:v>14.926192800000001</c:v>
                </c:pt>
                <c:pt idx="67">
                  <c:v>14.720431600000001</c:v>
                </c:pt>
                <c:pt idx="68">
                  <c:v>14.557970000000001</c:v>
                </c:pt>
                <c:pt idx="69">
                  <c:v>14.721648800000001</c:v>
                </c:pt>
                <c:pt idx="70">
                  <c:v>15.424732599999999</c:v>
                </c:pt>
                <c:pt idx="71">
                  <c:v>16.700133999999998</c:v>
                </c:pt>
                <c:pt idx="72">
                  <c:v>18.524011000000002</c:v>
                </c:pt>
                <c:pt idx="73">
                  <c:v>20.6400018</c:v>
                </c:pt>
                <c:pt idx="74">
                  <c:v>22.578364999999998</c:v>
                </c:pt>
                <c:pt idx="75">
                  <c:v>24.064889999999998</c:v>
                </c:pt>
                <c:pt idx="76">
                  <c:v>25.101257800000003</c:v>
                </c:pt>
                <c:pt idx="77">
                  <c:v>25.6683126</c:v>
                </c:pt>
                <c:pt idx="78">
                  <c:v>25.928608599999997</c:v>
                </c:pt>
                <c:pt idx="79">
                  <c:v>26.134431599999999</c:v>
                </c:pt>
                <c:pt idx="80">
                  <c:v>26.457466999999998</c:v>
                </c:pt>
                <c:pt idx="81">
                  <c:v>26.887458200000005</c:v>
                </c:pt>
                <c:pt idx="82">
                  <c:v>27.391327400000002</c:v>
                </c:pt>
                <c:pt idx="83">
                  <c:v>27.950893400000002</c:v>
                </c:pt>
                <c:pt idx="84">
                  <c:v>28.4448334</c:v>
                </c:pt>
                <c:pt idx="85">
                  <c:v>28.7444752</c:v>
                </c:pt>
                <c:pt idx="86">
                  <c:v>28.843196799999998</c:v>
                </c:pt>
                <c:pt idx="87">
                  <c:v>28.9265738</c:v>
                </c:pt>
                <c:pt idx="88">
                  <c:v>29.073393999999997</c:v>
                </c:pt>
                <c:pt idx="89">
                  <c:v>29.394876800000002</c:v>
                </c:pt>
                <c:pt idx="90">
                  <c:v>29.8055202</c:v>
                </c:pt>
                <c:pt idx="91">
                  <c:v>30.3484932</c:v>
                </c:pt>
                <c:pt idx="92">
                  <c:v>30.750284599999997</c:v>
                </c:pt>
                <c:pt idx="93">
                  <c:v>30.9446838</c:v>
                </c:pt>
                <c:pt idx="94">
                  <c:v>30.773854199999999</c:v>
                </c:pt>
                <c:pt idx="95">
                  <c:v>30.471534800000001</c:v>
                </c:pt>
                <c:pt idx="96">
                  <c:v>30.004059999999999</c:v>
                </c:pt>
                <c:pt idx="97">
                  <c:v>29.683025800000003</c:v>
                </c:pt>
                <c:pt idx="98">
                  <c:v>29.379979800000001</c:v>
                </c:pt>
                <c:pt idx="99">
                  <c:v>29.267194799999999</c:v>
                </c:pt>
                <c:pt idx="100">
                  <c:v>29.2406358</c:v>
                </c:pt>
                <c:pt idx="101">
                  <c:v>29.200254600000001</c:v>
                </c:pt>
                <c:pt idx="102">
                  <c:v>28.880718399999999</c:v>
                </c:pt>
                <c:pt idx="103">
                  <c:v>28.477995</c:v>
                </c:pt>
                <c:pt idx="104">
                  <c:v>28.091473400000002</c:v>
                </c:pt>
                <c:pt idx="105">
                  <c:v>27.633502800000002</c:v>
                </c:pt>
                <c:pt idx="106">
                  <c:v>27.173482</c:v>
                </c:pt>
                <c:pt idx="107">
                  <c:v>26.836699599999996</c:v>
                </c:pt>
                <c:pt idx="108">
                  <c:v>26.458865000000003</c:v>
                </c:pt>
                <c:pt idx="109">
                  <c:v>25.805313599999998</c:v>
                </c:pt>
                <c:pt idx="110">
                  <c:v>25.210818400000001</c:v>
                </c:pt>
                <c:pt idx="111">
                  <c:v>24.752277000000003</c:v>
                </c:pt>
                <c:pt idx="112">
                  <c:v>24.339108200000002</c:v>
                </c:pt>
                <c:pt idx="113">
                  <c:v>24.039011600000002</c:v>
                </c:pt>
                <c:pt idx="114">
                  <c:v>23.907974400000001</c:v>
                </c:pt>
                <c:pt idx="115">
                  <c:v>23.768971000000001</c:v>
                </c:pt>
                <c:pt idx="116">
                  <c:v>23.659412</c:v>
                </c:pt>
                <c:pt idx="117">
                  <c:v>23.648890000000002</c:v>
                </c:pt>
                <c:pt idx="118">
                  <c:v>23.6919282</c:v>
                </c:pt>
                <c:pt idx="119">
                  <c:v>23.799825799999997</c:v>
                </c:pt>
                <c:pt idx="120">
                  <c:v>23.921562599999998</c:v>
                </c:pt>
                <c:pt idx="121">
                  <c:v>23.837710999999999</c:v>
                </c:pt>
                <c:pt idx="122">
                  <c:v>23.5653416</c:v>
                </c:pt>
                <c:pt idx="123">
                  <c:v>23.217997000000004</c:v>
                </c:pt>
                <c:pt idx="124">
                  <c:v>22.884409599999998</c:v>
                </c:pt>
                <c:pt idx="125">
                  <c:v>22.705903599999999</c:v>
                </c:pt>
                <c:pt idx="126">
                  <c:v>22.910055199999999</c:v>
                </c:pt>
                <c:pt idx="127">
                  <c:v>23.318503600000003</c:v>
                </c:pt>
                <c:pt idx="128">
                  <c:v>23.8627292</c:v>
                </c:pt>
                <c:pt idx="129">
                  <c:v>24.426909600000002</c:v>
                </c:pt>
                <c:pt idx="130">
                  <c:v>24.7731754</c:v>
                </c:pt>
                <c:pt idx="131">
                  <c:v>24.671091400000002</c:v>
                </c:pt>
                <c:pt idx="132">
                  <c:v>24.512345800000002</c:v>
                </c:pt>
                <c:pt idx="133">
                  <c:v>24.382153400000004</c:v>
                </c:pt>
                <c:pt idx="134">
                  <c:v>24.357207200000001</c:v>
                </c:pt>
                <c:pt idx="135">
                  <c:v>24.517042600000003</c:v>
                </c:pt>
                <c:pt idx="136">
                  <c:v>24.960035400000002</c:v>
                </c:pt>
                <c:pt idx="137">
                  <c:v>25.3766648</c:v>
                </c:pt>
                <c:pt idx="138">
                  <c:v>25.660279800000001</c:v>
                </c:pt>
                <c:pt idx="139">
                  <c:v>25.834315600000004</c:v>
                </c:pt>
                <c:pt idx="140">
                  <c:v>25.862218599999999</c:v>
                </c:pt>
                <c:pt idx="141">
                  <c:v>25.796906400000001</c:v>
                </c:pt>
                <c:pt idx="142">
                  <c:v>25.725961000000002</c:v>
                </c:pt>
                <c:pt idx="143">
                  <c:v>25.787377600000003</c:v>
                </c:pt>
                <c:pt idx="144">
                  <c:v>25.866527800000007</c:v>
                </c:pt>
                <c:pt idx="145">
                  <c:v>25.831419999999998</c:v>
                </c:pt>
                <c:pt idx="146">
                  <c:v>25.721899999999998</c:v>
                </c:pt>
                <c:pt idx="147">
                  <c:v>25.600283600000001</c:v>
                </c:pt>
                <c:pt idx="148">
                  <c:v>25.2236014</c:v>
                </c:pt>
                <c:pt idx="149">
                  <c:v>24.637484999999998</c:v>
                </c:pt>
                <c:pt idx="150">
                  <c:v>24.189882799999999</c:v>
                </c:pt>
                <c:pt idx="151">
                  <c:v>23.927742600000002</c:v>
                </c:pt>
                <c:pt idx="152">
                  <c:v>23.7410578</c:v>
                </c:pt>
                <c:pt idx="153">
                  <c:v>23.717261000000001</c:v>
                </c:pt>
                <c:pt idx="154">
                  <c:v>23.830203599999997</c:v>
                </c:pt>
                <c:pt idx="155">
                  <c:v>24.041344199999997</c:v>
                </c:pt>
                <c:pt idx="156">
                  <c:v>24.1538194</c:v>
                </c:pt>
                <c:pt idx="157">
                  <c:v>24.188639600000002</c:v>
                </c:pt>
                <c:pt idx="158">
                  <c:v>24.334956399999999</c:v>
                </c:pt>
                <c:pt idx="159">
                  <c:v>24.786323600000003</c:v>
                </c:pt>
                <c:pt idx="160">
                  <c:v>25.273842600000002</c:v>
                </c:pt>
                <c:pt idx="161">
                  <c:v>25.913124799999999</c:v>
                </c:pt>
                <c:pt idx="162">
                  <c:v>26.902359799999999</c:v>
                </c:pt>
                <c:pt idx="163">
                  <c:v>28.003661399999999</c:v>
                </c:pt>
                <c:pt idx="164">
                  <c:v>28.738526999999998</c:v>
                </c:pt>
                <c:pt idx="165">
                  <c:v>29.387528599999996</c:v>
                </c:pt>
                <c:pt idx="166">
                  <c:v>29.897081000000004</c:v>
                </c:pt>
                <c:pt idx="167">
                  <c:v>29.955963799999999</c:v>
                </c:pt>
                <c:pt idx="168">
                  <c:v>29.731909399999999</c:v>
                </c:pt>
                <c:pt idx="169">
                  <c:v>29.546409800000003</c:v>
                </c:pt>
                <c:pt idx="170">
                  <c:v>29.233617000000002</c:v>
                </c:pt>
                <c:pt idx="171">
                  <c:v>28.790804200000004</c:v>
                </c:pt>
                <c:pt idx="172">
                  <c:v>28.2774112</c:v>
                </c:pt>
                <c:pt idx="173">
                  <c:v>27.5638714</c:v>
                </c:pt>
                <c:pt idx="174">
                  <c:v>26.8875408</c:v>
                </c:pt>
                <c:pt idx="175">
                  <c:v>26.243979599999999</c:v>
                </c:pt>
                <c:pt idx="176">
                  <c:v>25.765850799999999</c:v>
                </c:pt>
                <c:pt idx="177">
                  <c:v>25.5683972</c:v>
                </c:pt>
                <c:pt idx="178">
                  <c:v>25.789144199999999</c:v>
                </c:pt>
                <c:pt idx="179">
                  <c:v>26.026992200000002</c:v>
                </c:pt>
                <c:pt idx="180">
                  <c:v>26.3114332</c:v>
                </c:pt>
                <c:pt idx="181">
                  <c:v>26.5021384</c:v>
                </c:pt>
                <c:pt idx="182">
                  <c:v>26.496606000000003</c:v>
                </c:pt>
                <c:pt idx="183">
                  <c:v>26.183631400000003</c:v>
                </c:pt>
                <c:pt idx="184">
                  <c:v>25.989714200000002</c:v>
                </c:pt>
                <c:pt idx="185">
                  <c:v>25.874213399999995</c:v>
                </c:pt>
                <c:pt idx="186">
                  <c:v>25.752535599999998</c:v>
                </c:pt>
                <c:pt idx="187">
                  <c:v>25.631497799999998</c:v>
                </c:pt>
                <c:pt idx="188">
                  <c:v>25.454209800000001</c:v>
                </c:pt>
                <c:pt idx="189">
                  <c:v>24.706900000000001</c:v>
                </c:pt>
                <c:pt idx="190">
                  <c:v>23.430783600000002</c:v>
                </c:pt>
                <c:pt idx="191">
                  <c:v>21.810488600000003</c:v>
                </c:pt>
                <c:pt idx="192">
                  <c:v>19.884187799999999</c:v>
                </c:pt>
                <c:pt idx="193">
                  <c:v>17.776790999999999</c:v>
                </c:pt>
                <c:pt idx="194">
                  <c:v>15.852550799999999</c:v>
                </c:pt>
                <c:pt idx="195">
                  <c:v>14.2358542</c:v>
                </c:pt>
                <c:pt idx="196">
                  <c:v>13.088744</c:v>
                </c:pt>
                <c:pt idx="197">
                  <c:v>12.4963072</c:v>
                </c:pt>
                <c:pt idx="198">
                  <c:v>12.4425194</c:v>
                </c:pt>
                <c:pt idx="199">
                  <c:v>12.687865</c:v>
                </c:pt>
                <c:pt idx="200">
                  <c:v>13.489100000000001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26-47CF-A5A8-EA131CEACBF3}"/>
            </c:ext>
          </c:extLst>
        </c:ser>
        <c:ser>
          <c:idx val="2"/>
          <c:order val="2"/>
          <c:tx>
            <c:strRef>
              <c:f>'Mixer MM1-1240S'!$X$3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MM1-1240S'!$AF$5:$AF$205</c:f>
              <c:numCache>
                <c:formatCode>General</c:formatCode>
                <c:ptCount val="201"/>
                <c:pt idx="0">
                  <c:v>1.6963997</c:v>
                </c:pt>
                <c:pt idx="1">
                  <c:v>0.97755175999999999</c:v>
                </c:pt>
                <c:pt idx="2">
                  <c:v>0.49606568399999995</c:v>
                </c:pt>
                <c:pt idx="3">
                  <c:v>7.1257417999999961E-2</c:v>
                </c:pt>
                <c:pt idx="4">
                  <c:v>-0.174898316</c:v>
                </c:pt>
                <c:pt idx="5">
                  <c:v>-0.26039394999999999</c:v>
                </c:pt>
                <c:pt idx="6">
                  <c:v>-0.17429739800000005</c:v>
                </c:pt>
                <c:pt idx="7">
                  <c:v>8.2995826000000023E-2</c:v>
                </c:pt>
                <c:pt idx="8">
                  <c:v>0.47311111199999994</c:v>
                </c:pt>
                <c:pt idx="9">
                  <c:v>0.83779877400000002</c:v>
                </c:pt>
                <c:pt idx="10">
                  <c:v>1.11509642</c:v>
                </c:pt>
                <c:pt idx="11">
                  <c:v>1.19296771</c:v>
                </c:pt>
                <c:pt idx="12">
                  <c:v>0.84183368999999997</c:v>
                </c:pt>
                <c:pt idx="13">
                  <c:v>0.22953137000000004</c:v>
                </c:pt>
                <c:pt idx="14">
                  <c:v>-0.51265994999999998</c:v>
                </c:pt>
                <c:pt idx="15">
                  <c:v>-1.27212189</c:v>
                </c:pt>
                <c:pt idx="16">
                  <c:v>-1.9322867399999999</c:v>
                </c:pt>
                <c:pt idx="17">
                  <c:v>-2.3771260599999997</c:v>
                </c:pt>
                <c:pt idx="18">
                  <c:v>-2.6661681200000005</c:v>
                </c:pt>
                <c:pt idx="19">
                  <c:v>-2.8263775799999999</c:v>
                </c:pt>
                <c:pt idx="20">
                  <c:v>-2.8431127599999999</c:v>
                </c:pt>
                <c:pt idx="21">
                  <c:v>-2.6594876799999998</c:v>
                </c:pt>
                <c:pt idx="22">
                  <c:v>-2.172375422</c:v>
                </c:pt>
                <c:pt idx="23">
                  <c:v>-1.2538082420000001</c:v>
                </c:pt>
                <c:pt idx="24">
                  <c:v>0.26950975800000004</c:v>
                </c:pt>
                <c:pt idx="25">
                  <c:v>2.5070599179999999</c:v>
                </c:pt>
                <c:pt idx="26">
                  <c:v>5.3715675980000004</c:v>
                </c:pt>
                <c:pt idx="27">
                  <c:v>8.6237205200000009</c:v>
                </c:pt>
                <c:pt idx="28">
                  <c:v>11.893285760000001</c:v>
                </c:pt>
                <c:pt idx="29">
                  <c:v>14.754587460000002</c:v>
                </c:pt>
                <c:pt idx="30">
                  <c:v>16.865493600000001</c:v>
                </c:pt>
                <c:pt idx="31">
                  <c:v>18.043654199999999</c:v>
                </c:pt>
                <c:pt idx="32">
                  <c:v>18.368483599999998</c:v>
                </c:pt>
                <c:pt idx="33">
                  <c:v>18.061156199999999</c:v>
                </c:pt>
                <c:pt idx="34">
                  <c:v>17.346985799999999</c:v>
                </c:pt>
                <c:pt idx="35">
                  <c:v>16.388643999999999</c:v>
                </c:pt>
                <c:pt idx="36">
                  <c:v>15.4928068</c:v>
                </c:pt>
                <c:pt idx="37">
                  <c:v>14.7928696</c:v>
                </c:pt>
                <c:pt idx="38">
                  <c:v>14.284691799999999</c:v>
                </c:pt>
                <c:pt idx="39">
                  <c:v>13.962420600000002</c:v>
                </c:pt>
                <c:pt idx="40">
                  <c:v>13.8135224</c:v>
                </c:pt>
                <c:pt idx="41">
                  <c:v>13.677338000000001</c:v>
                </c:pt>
                <c:pt idx="42">
                  <c:v>13.507088999999999</c:v>
                </c:pt>
                <c:pt idx="43">
                  <c:v>13.3857544</c:v>
                </c:pt>
                <c:pt idx="44">
                  <c:v>13.373490999999998</c:v>
                </c:pt>
                <c:pt idx="45">
                  <c:v>13.5452508</c:v>
                </c:pt>
                <c:pt idx="46">
                  <c:v>13.9129208</c:v>
                </c:pt>
                <c:pt idx="47">
                  <c:v>14.385987</c:v>
                </c:pt>
                <c:pt idx="48">
                  <c:v>14.881938600000002</c:v>
                </c:pt>
                <c:pt idx="49">
                  <c:v>15.334731</c:v>
                </c:pt>
                <c:pt idx="50">
                  <c:v>15.646291600000001</c:v>
                </c:pt>
                <c:pt idx="51">
                  <c:v>15.824631800000001</c:v>
                </c:pt>
                <c:pt idx="52">
                  <c:v>15.897285999999999</c:v>
                </c:pt>
                <c:pt idx="53">
                  <c:v>15.831163800000002</c:v>
                </c:pt>
                <c:pt idx="54">
                  <c:v>15.640112200000001</c:v>
                </c:pt>
                <c:pt idx="55">
                  <c:v>15.3974774</c:v>
                </c:pt>
                <c:pt idx="56">
                  <c:v>15.128527399999999</c:v>
                </c:pt>
                <c:pt idx="57">
                  <c:v>14.8949286</c:v>
                </c:pt>
                <c:pt idx="58">
                  <c:v>14.7474264</c:v>
                </c:pt>
                <c:pt idx="59">
                  <c:v>14.705006599999999</c:v>
                </c:pt>
                <c:pt idx="60">
                  <c:v>14.752495199999998</c:v>
                </c:pt>
                <c:pt idx="61">
                  <c:v>14.8439534</c:v>
                </c:pt>
                <c:pt idx="62">
                  <c:v>14.940460000000002</c:v>
                </c:pt>
                <c:pt idx="63">
                  <c:v>14.987038200000001</c:v>
                </c:pt>
                <c:pt idx="64">
                  <c:v>14.946200600000001</c:v>
                </c:pt>
                <c:pt idx="65">
                  <c:v>14.786156600000002</c:v>
                </c:pt>
                <c:pt idx="66">
                  <c:v>14.5644692</c:v>
                </c:pt>
                <c:pt idx="67">
                  <c:v>14.356848399999999</c:v>
                </c:pt>
                <c:pt idx="68">
                  <c:v>14.4150758</c:v>
                </c:pt>
                <c:pt idx="69">
                  <c:v>14.9527684</c:v>
                </c:pt>
                <c:pt idx="70">
                  <c:v>16.003069399999998</c:v>
                </c:pt>
                <c:pt idx="71">
                  <c:v>17.501874000000001</c:v>
                </c:pt>
                <c:pt idx="72">
                  <c:v>19.2883028</c:v>
                </c:pt>
                <c:pt idx="73">
                  <c:v>21.099611000000003</c:v>
                </c:pt>
                <c:pt idx="74">
                  <c:v>22.5010452</c:v>
                </c:pt>
                <c:pt idx="75">
                  <c:v>23.489928999999997</c:v>
                </c:pt>
                <c:pt idx="76">
                  <c:v>24.155013</c:v>
                </c:pt>
                <c:pt idx="77">
                  <c:v>24.578662599999998</c:v>
                </c:pt>
                <c:pt idx="78">
                  <c:v>24.684397199999999</c:v>
                </c:pt>
                <c:pt idx="79">
                  <c:v>24.934989600000002</c:v>
                </c:pt>
                <c:pt idx="80">
                  <c:v>25.343946199999998</c:v>
                </c:pt>
                <c:pt idx="81">
                  <c:v>25.819337600000001</c:v>
                </c:pt>
                <c:pt idx="82">
                  <c:v>26.325865399999998</c:v>
                </c:pt>
                <c:pt idx="83">
                  <c:v>26.954888</c:v>
                </c:pt>
                <c:pt idx="84">
                  <c:v>27.324705799999997</c:v>
                </c:pt>
                <c:pt idx="85">
                  <c:v>27.392398400000001</c:v>
                </c:pt>
                <c:pt idx="86">
                  <c:v>27.266555400000005</c:v>
                </c:pt>
                <c:pt idx="87">
                  <c:v>27.098548800000003</c:v>
                </c:pt>
                <c:pt idx="88">
                  <c:v>27.012240600000002</c:v>
                </c:pt>
                <c:pt idx="89">
                  <c:v>27.206374</c:v>
                </c:pt>
                <c:pt idx="90">
                  <c:v>27.591001799999997</c:v>
                </c:pt>
                <c:pt idx="91">
                  <c:v>28.094317199999999</c:v>
                </c:pt>
                <c:pt idx="92">
                  <c:v>28.529069599999996</c:v>
                </c:pt>
                <c:pt idx="93">
                  <c:v>28.8679962</c:v>
                </c:pt>
                <c:pt idx="94">
                  <c:v>29.012789599999998</c:v>
                </c:pt>
                <c:pt idx="95">
                  <c:v>29.1283858</c:v>
                </c:pt>
                <c:pt idx="96">
                  <c:v>29.2325968</c:v>
                </c:pt>
                <c:pt idx="97">
                  <c:v>29.495548400000001</c:v>
                </c:pt>
                <c:pt idx="98">
                  <c:v>29.616745999999999</c:v>
                </c:pt>
                <c:pt idx="99">
                  <c:v>29.755841199999999</c:v>
                </c:pt>
                <c:pt idx="100">
                  <c:v>29.955295999999997</c:v>
                </c:pt>
                <c:pt idx="101">
                  <c:v>29.995980800000002</c:v>
                </c:pt>
                <c:pt idx="102">
                  <c:v>29.667474800000001</c:v>
                </c:pt>
                <c:pt idx="103">
                  <c:v>29.346238399999997</c:v>
                </c:pt>
                <c:pt idx="104">
                  <c:v>28.976800200000003</c:v>
                </c:pt>
                <c:pt idx="105">
                  <c:v>28.272383199999997</c:v>
                </c:pt>
                <c:pt idx="106">
                  <c:v>27.530311999999999</c:v>
                </c:pt>
                <c:pt idx="107">
                  <c:v>26.914909000000002</c:v>
                </c:pt>
                <c:pt idx="108">
                  <c:v>26.235976399999998</c:v>
                </c:pt>
                <c:pt idx="109">
                  <c:v>25.367752799999998</c:v>
                </c:pt>
                <c:pt idx="110">
                  <c:v>24.670012200000002</c:v>
                </c:pt>
                <c:pt idx="111">
                  <c:v>24.0839672</c:v>
                </c:pt>
                <c:pt idx="112">
                  <c:v>23.544475000000002</c:v>
                </c:pt>
                <c:pt idx="113">
                  <c:v>23.120191400000003</c:v>
                </c:pt>
                <c:pt idx="114">
                  <c:v>22.898268399999999</c:v>
                </c:pt>
                <c:pt idx="115">
                  <c:v>22.738018</c:v>
                </c:pt>
                <c:pt idx="116">
                  <c:v>22.652111399999999</c:v>
                </c:pt>
                <c:pt idx="117">
                  <c:v>22.656356799999998</c:v>
                </c:pt>
                <c:pt idx="118">
                  <c:v>22.7069206</c:v>
                </c:pt>
                <c:pt idx="119">
                  <c:v>22.7945308</c:v>
                </c:pt>
                <c:pt idx="120">
                  <c:v>22.886796</c:v>
                </c:pt>
                <c:pt idx="121">
                  <c:v>22.862057799999999</c:v>
                </c:pt>
                <c:pt idx="122">
                  <c:v>22.7279576</c:v>
                </c:pt>
                <c:pt idx="123">
                  <c:v>22.550179800000002</c:v>
                </c:pt>
                <c:pt idx="124">
                  <c:v>22.3710436</c:v>
                </c:pt>
                <c:pt idx="125">
                  <c:v>22.312470400000002</c:v>
                </c:pt>
                <c:pt idx="126">
                  <c:v>22.517180400000001</c:v>
                </c:pt>
                <c:pt idx="127">
                  <c:v>22.862670600000001</c:v>
                </c:pt>
                <c:pt idx="128">
                  <c:v>23.271174600000002</c:v>
                </c:pt>
                <c:pt idx="129">
                  <c:v>23.669259199999999</c:v>
                </c:pt>
                <c:pt idx="130">
                  <c:v>23.821244799999999</c:v>
                </c:pt>
                <c:pt idx="131">
                  <c:v>23.5939342</c:v>
                </c:pt>
                <c:pt idx="132">
                  <c:v>23.253718799999998</c:v>
                </c:pt>
                <c:pt idx="133">
                  <c:v>22.857368399999999</c:v>
                </c:pt>
                <c:pt idx="134">
                  <c:v>22.389472999999999</c:v>
                </c:pt>
                <c:pt idx="135">
                  <c:v>21.922750600000001</c:v>
                </c:pt>
                <c:pt idx="136">
                  <c:v>21.558290599999999</c:v>
                </c:pt>
                <c:pt idx="137">
                  <c:v>21.155317199999999</c:v>
                </c:pt>
                <c:pt idx="138">
                  <c:v>20.749934200000002</c:v>
                </c:pt>
                <c:pt idx="139">
                  <c:v>20.494564999999998</c:v>
                </c:pt>
                <c:pt idx="140">
                  <c:v>20.5098214</c:v>
                </c:pt>
                <c:pt idx="141">
                  <c:v>20.8587566</c:v>
                </c:pt>
                <c:pt idx="142">
                  <c:v>21.5645904</c:v>
                </c:pt>
                <c:pt idx="143">
                  <c:v>22.531951199999998</c:v>
                </c:pt>
                <c:pt idx="144">
                  <c:v>23.661095</c:v>
                </c:pt>
                <c:pt idx="145">
                  <c:v>24.644255799999996</c:v>
                </c:pt>
                <c:pt idx="146">
                  <c:v>25.262749200000002</c:v>
                </c:pt>
                <c:pt idx="147">
                  <c:v>25.4988584</c:v>
                </c:pt>
                <c:pt idx="148">
                  <c:v>25.378307400000001</c:v>
                </c:pt>
                <c:pt idx="149">
                  <c:v>24.918997600000001</c:v>
                </c:pt>
                <c:pt idx="150">
                  <c:v>24.483323000000002</c:v>
                </c:pt>
                <c:pt idx="151">
                  <c:v>24.249694799999997</c:v>
                </c:pt>
                <c:pt idx="152">
                  <c:v>24.005620800000003</c:v>
                </c:pt>
                <c:pt idx="153">
                  <c:v>23.695189600000003</c:v>
                </c:pt>
                <c:pt idx="154">
                  <c:v>23.225185799999998</c:v>
                </c:pt>
                <c:pt idx="155">
                  <c:v>22.523037999999996</c:v>
                </c:pt>
                <c:pt idx="156">
                  <c:v>21.541059800000003</c:v>
                </c:pt>
                <c:pt idx="157">
                  <c:v>20.6323784</c:v>
                </c:pt>
                <c:pt idx="158">
                  <c:v>20.020809800000002</c:v>
                </c:pt>
                <c:pt idx="159">
                  <c:v>19.8445894</c:v>
                </c:pt>
                <c:pt idx="160">
                  <c:v>20.033065199999999</c:v>
                </c:pt>
                <c:pt idx="161">
                  <c:v>20.612451800000002</c:v>
                </c:pt>
                <c:pt idx="162">
                  <c:v>21.5430548</c:v>
                </c:pt>
                <c:pt idx="163">
                  <c:v>22.558283199999998</c:v>
                </c:pt>
                <c:pt idx="164">
                  <c:v>23.537426799999999</c:v>
                </c:pt>
                <c:pt idx="165">
                  <c:v>24.522885199999997</c:v>
                </c:pt>
                <c:pt idx="166">
                  <c:v>25.380028599999999</c:v>
                </c:pt>
                <c:pt idx="167">
                  <c:v>25.8873672</c:v>
                </c:pt>
                <c:pt idx="168">
                  <c:v>26.121500600000001</c:v>
                </c:pt>
                <c:pt idx="169">
                  <c:v>26.051507800000003</c:v>
                </c:pt>
                <c:pt idx="170">
                  <c:v>25.5784178</c:v>
                </c:pt>
                <c:pt idx="171">
                  <c:v>24.826589800000001</c:v>
                </c:pt>
                <c:pt idx="172">
                  <c:v>23.863342199999998</c:v>
                </c:pt>
                <c:pt idx="173">
                  <c:v>22.799458999999999</c:v>
                </c:pt>
                <c:pt idx="174">
                  <c:v>21.857911999999999</c:v>
                </c:pt>
                <c:pt idx="175">
                  <c:v>21.145607399999999</c:v>
                </c:pt>
                <c:pt idx="176">
                  <c:v>20.727371599999998</c:v>
                </c:pt>
                <c:pt idx="177">
                  <c:v>20.723407799999997</c:v>
                </c:pt>
                <c:pt idx="178">
                  <c:v>21.116384200000002</c:v>
                </c:pt>
                <c:pt idx="179">
                  <c:v>21.745336599999998</c:v>
                </c:pt>
                <c:pt idx="180">
                  <c:v>22.5062836</c:v>
                </c:pt>
                <c:pt idx="181">
                  <c:v>23.301661000000003</c:v>
                </c:pt>
                <c:pt idx="182">
                  <c:v>23.981952399999997</c:v>
                </c:pt>
                <c:pt idx="183">
                  <c:v>24.490099399999998</c:v>
                </c:pt>
                <c:pt idx="184">
                  <c:v>24.975453600000002</c:v>
                </c:pt>
                <c:pt idx="185">
                  <c:v>25.422204999999998</c:v>
                </c:pt>
                <c:pt idx="186">
                  <c:v>25.6354626</c:v>
                </c:pt>
                <c:pt idx="187">
                  <c:v>25.601353400000001</c:v>
                </c:pt>
                <c:pt idx="188">
                  <c:v>25.192722400000001</c:v>
                </c:pt>
                <c:pt idx="189">
                  <c:v>24.0297506</c:v>
                </c:pt>
                <c:pt idx="190">
                  <c:v>22.1309106</c:v>
                </c:pt>
                <c:pt idx="191">
                  <c:v>19.726249599999999</c:v>
                </c:pt>
                <c:pt idx="192">
                  <c:v>16.903706400000001</c:v>
                </c:pt>
                <c:pt idx="193">
                  <c:v>13.8534378</c:v>
                </c:pt>
                <c:pt idx="194">
                  <c:v>10.9574295</c:v>
                </c:pt>
                <c:pt idx="195">
                  <c:v>8.5141564200000008</c:v>
                </c:pt>
                <c:pt idx="196">
                  <c:v>6.73785364</c:v>
                </c:pt>
                <c:pt idx="197">
                  <c:v>5.7006903600000003</c:v>
                </c:pt>
                <c:pt idx="198">
                  <c:v>5.3602122199999993</c:v>
                </c:pt>
                <c:pt idx="199">
                  <c:v>5.4567775999999997</c:v>
                </c:pt>
                <c:pt idx="200">
                  <c:v>6.1434382999999997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26-47CF-A5A8-EA131CEACBF3}"/>
            </c:ext>
          </c:extLst>
        </c:ser>
        <c:ser>
          <c:idx val="0"/>
          <c:order val="3"/>
          <c:tx>
            <c:strRef>
              <c:f>'Mixer MM1-1240S'!$M$3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MM1-1240S'!$A$5:$A$205</c:f>
              <c:numCache>
                <c:formatCode>General</c:formatCode>
                <c:ptCount val="201"/>
                <c:pt idx="0">
                  <c:v>8</c:v>
                </c:pt>
                <c:pt idx="1">
                  <c:v>8.1595449999999996</c:v>
                </c:pt>
                <c:pt idx="2">
                  <c:v>8.3190899999999992</c:v>
                </c:pt>
                <c:pt idx="3">
                  <c:v>8.4786350000000006</c:v>
                </c:pt>
                <c:pt idx="4">
                  <c:v>8.6381800000000002</c:v>
                </c:pt>
                <c:pt idx="5">
                  <c:v>8.7977249999999998</c:v>
                </c:pt>
                <c:pt idx="6">
                  <c:v>8.9572699999999994</c:v>
                </c:pt>
                <c:pt idx="7">
                  <c:v>9.1168150000000008</c:v>
                </c:pt>
                <c:pt idx="8">
                  <c:v>9.2763600000000004</c:v>
                </c:pt>
                <c:pt idx="9">
                  <c:v>9.435905</c:v>
                </c:pt>
                <c:pt idx="10">
                  <c:v>9.5954499999999996</c:v>
                </c:pt>
                <c:pt idx="11">
                  <c:v>9.7549949999999992</c:v>
                </c:pt>
                <c:pt idx="12">
                  <c:v>9.9145400000000006</c:v>
                </c:pt>
                <c:pt idx="13">
                  <c:v>10.074085</c:v>
                </c:pt>
                <c:pt idx="14">
                  <c:v>10.23363</c:v>
                </c:pt>
                <c:pt idx="15">
                  <c:v>10.393174999999999</c:v>
                </c:pt>
                <c:pt idx="16">
                  <c:v>10.552720000000001</c:v>
                </c:pt>
                <c:pt idx="17">
                  <c:v>10.712265</c:v>
                </c:pt>
                <c:pt idx="18">
                  <c:v>10.87181</c:v>
                </c:pt>
                <c:pt idx="19">
                  <c:v>11.031355</c:v>
                </c:pt>
                <c:pt idx="20">
                  <c:v>11.190899999999999</c:v>
                </c:pt>
                <c:pt idx="21">
                  <c:v>11.350445000000001</c:v>
                </c:pt>
                <c:pt idx="22">
                  <c:v>11.50999</c:v>
                </c:pt>
                <c:pt idx="23">
                  <c:v>11.669535</c:v>
                </c:pt>
                <c:pt idx="24">
                  <c:v>11.829079999999999</c:v>
                </c:pt>
                <c:pt idx="25">
                  <c:v>11.988625000000001</c:v>
                </c:pt>
                <c:pt idx="26">
                  <c:v>12.14817</c:v>
                </c:pt>
                <c:pt idx="27">
                  <c:v>12.307715</c:v>
                </c:pt>
                <c:pt idx="28">
                  <c:v>12.46726</c:v>
                </c:pt>
                <c:pt idx="29">
                  <c:v>12.626804999999999</c:v>
                </c:pt>
                <c:pt idx="30">
                  <c:v>12.786350000000001</c:v>
                </c:pt>
                <c:pt idx="31">
                  <c:v>12.945895</c:v>
                </c:pt>
                <c:pt idx="32">
                  <c:v>13.10544</c:v>
                </c:pt>
                <c:pt idx="33">
                  <c:v>13.264984999999999</c:v>
                </c:pt>
                <c:pt idx="34">
                  <c:v>13.424530000000001</c:v>
                </c:pt>
                <c:pt idx="35">
                  <c:v>13.584075</c:v>
                </c:pt>
                <c:pt idx="36">
                  <c:v>13.74362</c:v>
                </c:pt>
                <c:pt idx="37">
                  <c:v>13.903165</c:v>
                </c:pt>
                <c:pt idx="38">
                  <c:v>14.062709999999999</c:v>
                </c:pt>
                <c:pt idx="39">
                  <c:v>14.222255000000001</c:v>
                </c:pt>
                <c:pt idx="40">
                  <c:v>14.3818</c:v>
                </c:pt>
                <c:pt idx="41">
                  <c:v>14.541345</c:v>
                </c:pt>
                <c:pt idx="42">
                  <c:v>14.700889999999999</c:v>
                </c:pt>
                <c:pt idx="43">
                  <c:v>14.860435000000001</c:v>
                </c:pt>
                <c:pt idx="44">
                  <c:v>15.01998</c:v>
                </c:pt>
                <c:pt idx="45">
                  <c:v>15.179525</c:v>
                </c:pt>
                <c:pt idx="46">
                  <c:v>15.33907</c:v>
                </c:pt>
                <c:pt idx="47">
                  <c:v>15.498614999999999</c:v>
                </c:pt>
                <c:pt idx="48">
                  <c:v>15.658160000000001</c:v>
                </c:pt>
                <c:pt idx="49">
                  <c:v>15.817705</c:v>
                </c:pt>
                <c:pt idx="50">
                  <c:v>15.97725</c:v>
                </c:pt>
                <c:pt idx="51">
                  <c:v>16.136794999999999</c:v>
                </c:pt>
                <c:pt idx="52">
                  <c:v>16.296340000000001</c:v>
                </c:pt>
                <c:pt idx="53">
                  <c:v>16.455884999999999</c:v>
                </c:pt>
                <c:pt idx="54">
                  <c:v>16.61543</c:v>
                </c:pt>
                <c:pt idx="55">
                  <c:v>16.774975000000001</c:v>
                </c:pt>
                <c:pt idx="56">
                  <c:v>16.934519999999999</c:v>
                </c:pt>
                <c:pt idx="57">
                  <c:v>17.094065000000001</c:v>
                </c:pt>
                <c:pt idx="58">
                  <c:v>17.253609999999998</c:v>
                </c:pt>
                <c:pt idx="59">
                  <c:v>17.413155</c:v>
                </c:pt>
                <c:pt idx="60">
                  <c:v>17.572700000000001</c:v>
                </c:pt>
                <c:pt idx="61">
                  <c:v>17.732244999999999</c:v>
                </c:pt>
                <c:pt idx="62">
                  <c:v>17.89179</c:v>
                </c:pt>
                <c:pt idx="63">
                  <c:v>18.051335000000002</c:v>
                </c:pt>
                <c:pt idx="64">
                  <c:v>18.21088</c:v>
                </c:pt>
                <c:pt idx="65">
                  <c:v>18.370425000000001</c:v>
                </c:pt>
                <c:pt idx="66">
                  <c:v>18.529969999999999</c:v>
                </c:pt>
                <c:pt idx="67">
                  <c:v>18.689515</c:v>
                </c:pt>
                <c:pt idx="68">
                  <c:v>18.849060000000001</c:v>
                </c:pt>
                <c:pt idx="69">
                  <c:v>19.008604999999999</c:v>
                </c:pt>
                <c:pt idx="70">
                  <c:v>19.168150000000001</c:v>
                </c:pt>
                <c:pt idx="71">
                  <c:v>19.327694999999999</c:v>
                </c:pt>
                <c:pt idx="72">
                  <c:v>19.48724</c:v>
                </c:pt>
                <c:pt idx="73">
                  <c:v>19.646785000000001</c:v>
                </c:pt>
                <c:pt idx="74">
                  <c:v>19.806329999999999</c:v>
                </c:pt>
                <c:pt idx="75">
                  <c:v>19.965875</c:v>
                </c:pt>
                <c:pt idx="76">
                  <c:v>20.125419999999998</c:v>
                </c:pt>
                <c:pt idx="77">
                  <c:v>20.284965</c:v>
                </c:pt>
                <c:pt idx="78">
                  <c:v>20.444510000000001</c:v>
                </c:pt>
                <c:pt idx="79">
                  <c:v>20.604054999999999</c:v>
                </c:pt>
                <c:pt idx="80">
                  <c:v>20.7636</c:v>
                </c:pt>
                <c:pt idx="81">
                  <c:v>20.923145000000002</c:v>
                </c:pt>
                <c:pt idx="82">
                  <c:v>21.082689999999999</c:v>
                </c:pt>
                <c:pt idx="83">
                  <c:v>21.242235000000001</c:v>
                </c:pt>
                <c:pt idx="84">
                  <c:v>21.401779999999999</c:v>
                </c:pt>
                <c:pt idx="85">
                  <c:v>21.561325</c:v>
                </c:pt>
                <c:pt idx="86">
                  <c:v>21.720870000000001</c:v>
                </c:pt>
                <c:pt idx="87">
                  <c:v>21.880414999999999</c:v>
                </c:pt>
                <c:pt idx="88">
                  <c:v>22.039960000000001</c:v>
                </c:pt>
                <c:pt idx="89">
                  <c:v>22.199504999999998</c:v>
                </c:pt>
                <c:pt idx="90">
                  <c:v>22.35905</c:v>
                </c:pt>
                <c:pt idx="91">
                  <c:v>22.518595000000001</c:v>
                </c:pt>
                <c:pt idx="92">
                  <c:v>22.678139999999999</c:v>
                </c:pt>
                <c:pt idx="93">
                  <c:v>22.837685</c:v>
                </c:pt>
                <c:pt idx="94">
                  <c:v>22.997229999999998</c:v>
                </c:pt>
                <c:pt idx="95">
                  <c:v>23.156775</c:v>
                </c:pt>
                <c:pt idx="96">
                  <c:v>23.316320000000001</c:v>
                </c:pt>
                <c:pt idx="97">
                  <c:v>23.475864999999999</c:v>
                </c:pt>
                <c:pt idx="98">
                  <c:v>23.63541</c:v>
                </c:pt>
                <c:pt idx="99">
                  <c:v>23.794955000000002</c:v>
                </c:pt>
                <c:pt idx="100">
                  <c:v>23.954499999999999</c:v>
                </c:pt>
                <c:pt idx="101">
                  <c:v>24.114045000000001</c:v>
                </c:pt>
                <c:pt idx="102">
                  <c:v>24.273589999999999</c:v>
                </c:pt>
                <c:pt idx="103">
                  <c:v>24.433135</c:v>
                </c:pt>
                <c:pt idx="104">
                  <c:v>24.592680000000001</c:v>
                </c:pt>
                <c:pt idx="105">
                  <c:v>24.752224999999999</c:v>
                </c:pt>
                <c:pt idx="106">
                  <c:v>24.911770000000001</c:v>
                </c:pt>
                <c:pt idx="107">
                  <c:v>25.071314999999998</c:v>
                </c:pt>
                <c:pt idx="108">
                  <c:v>25.23086</c:v>
                </c:pt>
                <c:pt idx="109">
                  <c:v>25.390405000000001</c:v>
                </c:pt>
                <c:pt idx="110">
                  <c:v>25.549949999999999</c:v>
                </c:pt>
                <c:pt idx="111">
                  <c:v>25.709495</c:v>
                </c:pt>
                <c:pt idx="112">
                  <c:v>25.869039999999998</c:v>
                </c:pt>
                <c:pt idx="113">
                  <c:v>26.028585</c:v>
                </c:pt>
                <c:pt idx="114">
                  <c:v>26.188130000000001</c:v>
                </c:pt>
                <c:pt idx="115">
                  <c:v>26.347674999999999</c:v>
                </c:pt>
                <c:pt idx="116">
                  <c:v>26.50722</c:v>
                </c:pt>
                <c:pt idx="117">
                  <c:v>26.666765000000002</c:v>
                </c:pt>
                <c:pt idx="118">
                  <c:v>26.826309999999999</c:v>
                </c:pt>
                <c:pt idx="119">
                  <c:v>26.985855000000001</c:v>
                </c:pt>
                <c:pt idx="120">
                  <c:v>27.145399999999999</c:v>
                </c:pt>
                <c:pt idx="121">
                  <c:v>27.304945</c:v>
                </c:pt>
                <c:pt idx="122">
                  <c:v>27.464490000000001</c:v>
                </c:pt>
                <c:pt idx="123">
                  <c:v>27.624034999999999</c:v>
                </c:pt>
                <c:pt idx="124">
                  <c:v>27.783580000000001</c:v>
                </c:pt>
                <c:pt idx="125">
                  <c:v>27.943124999999998</c:v>
                </c:pt>
                <c:pt idx="126">
                  <c:v>28.10267</c:v>
                </c:pt>
                <c:pt idx="127">
                  <c:v>28.262215000000001</c:v>
                </c:pt>
                <c:pt idx="128">
                  <c:v>28.421759999999999</c:v>
                </c:pt>
                <c:pt idx="129">
                  <c:v>28.581305</c:v>
                </c:pt>
                <c:pt idx="130">
                  <c:v>28.740849999999998</c:v>
                </c:pt>
                <c:pt idx="131">
                  <c:v>28.900395</c:v>
                </c:pt>
                <c:pt idx="132">
                  <c:v>29.059940000000001</c:v>
                </c:pt>
                <c:pt idx="133">
                  <c:v>29.219484999999999</c:v>
                </c:pt>
                <c:pt idx="134">
                  <c:v>29.37903</c:v>
                </c:pt>
                <c:pt idx="135">
                  <c:v>29.538575000000002</c:v>
                </c:pt>
                <c:pt idx="136">
                  <c:v>29.698119999999999</c:v>
                </c:pt>
                <c:pt idx="137">
                  <c:v>29.857665000000001</c:v>
                </c:pt>
                <c:pt idx="138">
                  <c:v>30.017209999999999</c:v>
                </c:pt>
                <c:pt idx="139">
                  <c:v>30.176755</c:v>
                </c:pt>
                <c:pt idx="140">
                  <c:v>30.336300000000001</c:v>
                </c:pt>
                <c:pt idx="141">
                  <c:v>30.495844999999999</c:v>
                </c:pt>
                <c:pt idx="142">
                  <c:v>30.655390000000001</c:v>
                </c:pt>
                <c:pt idx="143">
                  <c:v>30.814934999999998</c:v>
                </c:pt>
                <c:pt idx="144">
                  <c:v>30.97448</c:v>
                </c:pt>
                <c:pt idx="145">
                  <c:v>31.134025000000001</c:v>
                </c:pt>
                <c:pt idx="146">
                  <c:v>31.293569999999999</c:v>
                </c:pt>
                <c:pt idx="147">
                  <c:v>31.453115</c:v>
                </c:pt>
                <c:pt idx="148">
                  <c:v>31.612660000000002</c:v>
                </c:pt>
                <c:pt idx="149">
                  <c:v>31.772205</c:v>
                </c:pt>
                <c:pt idx="150">
                  <c:v>31.931750000000001</c:v>
                </c:pt>
                <c:pt idx="151">
                  <c:v>32.091295000000002</c:v>
                </c:pt>
                <c:pt idx="152">
                  <c:v>32.250839999999997</c:v>
                </c:pt>
                <c:pt idx="153">
                  <c:v>32.410384999999998</c:v>
                </c:pt>
                <c:pt idx="154">
                  <c:v>32.569929999999999</c:v>
                </c:pt>
                <c:pt idx="155">
                  <c:v>32.729475000000001</c:v>
                </c:pt>
                <c:pt idx="156">
                  <c:v>32.889020000000002</c:v>
                </c:pt>
                <c:pt idx="157">
                  <c:v>33.048565000000004</c:v>
                </c:pt>
                <c:pt idx="158">
                  <c:v>33.208109999999998</c:v>
                </c:pt>
                <c:pt idx="159">
                  <c:v>33.367654999999999</c:v>
                </c:pt>
                <c:pt idx="160">
                  <c:v>33.527200000000001</c:v>
                </c:pt>
                <c:pt idx="161">
                  <c:v>33.686745000000002</c:v>
                </c:pt>
                <c:pt idx="162">
                  <c:v>33.846290000000003</c:v>
                </c:pt>
                <c:pt idx="163">
                  <c:v>34.005834999999998</c:v>
                </c:pt>
                <c:pt idx="164">
                  <c:v>34.165379999999999</c:v>
                </c:pt>
                <c:pt idx="165">
                  <c:v>34.324925</c:v>
                </c:pt>
                <c:pt idx="166">
                  <c:v>34.484470000000002</c:v>
                </c:pt>
                <c:pt idx="167">
                  <c:v>34.644015000000003</c:v>
                </c:pt>
                <c:pt idx="168">
                  <c:v>34.803559999999997</c:v>
                </c:pt>
                <c:pt idx="169">
                  <c:v>34.963104999999999</c:v>
                </c:pt>
                <c:pt idx="170">
                  <c:v>35.12265</c:v>
                </c:pt>
                <c:pt idx="171">
                  <c:v>35.282195000000002</c:v>
                </c:pt>
                <c:pt idx="172">
                  <c:v>35.441740000000003</c:v>
                </c:pt>
                <c:pt idx="173">
                  <c:v>35.601284999999997</c:v>
                </c:pt>
                <c:pt idx="174">
                  <c:v>35.760829999999999</c:v>
                </c:pt>
                <c:pt idx="175">
                  <c:v>35.920375</c:v>
                </c:pt>
                <c:pt idx="176">
                  <c:v>36.079920000000001</c:v>
                </c:pt>
                <c:pt idx="177">
                  <c:v>36.239465000000003</c:v>
                </c:pt>
                <c:pt idx="178">
                  <c:v>36.399009999999997</c:v>
                </c:pt>
                <c:pt idx="179">
                  <c:v>36.558554999999998</c:v>
                </c:pt>
                <c:pt idx="180">
                  <c:v>36.7181</c:v>
                </c:pt>
                <c:pt idx="181">
                  <c:v>36.877645000000001</c:v>
                </c:pt>
                <c:pt idx="182">
                  <c:v>37.037190000000002</c:v>
                </c:pt>
                <c:pt idx="183">
                  <c:v>37.196734999999997</c:v>
                </c:pt>
                <c:pt idx="184">
                  <c:v>37.356279999999998</c:v>
                </c:pt>
                <c:pt idx="185">
                  <c:v>37.515825</c:v>
                </c:pt>
                <c:pt idx="186">
                  <c:v>37.675370000000001</c:v>
                </c:pt>
                <c:pt idx="187">
                  <c:v>37.834915000000002</c:v>
                </c:pt>
                <c:pt idx="188">
                  <c:v>37.994459999999997</c:v>
                </c:pt>
                <c:pt idx="189">
                  <c:v>38.154004999999998</c:v>
                </c:pt>
                <c:pt idx="190">
                  <c:v>38.313549999999999</c:v>
                </c:pt>
                <c:pt idx="191">
                  <c:v>38.473095000000001</c:v>
                </c:pt>
                <c:pt idx="192">
                  <c:v>38.632640000000002</c:v>
                </c:pt>
                <c:pt idx="193">
                  <c:v>38.792185000000003</c:v>
                </c:pt>
                <c:pt idx="194">
                  <c:v>38.951729999999998</c:v>
                </c:pt>
                <c:pt idx="195">
                  <c:v>39.111274999999999</c:v>
                </c:pt>
                <c:pt idx="196">
                  <c:v>39.270820000000001</c:v>
                </c:pt>
                <c:pt idx="197">
                  <c:v>39.430365000000002</c:v>
                </c:pt>
                <c:pt idx="198">
                  <c:v>39.589910000000003</c:v>
                </c:pt>
                <c:pt idx="199">
                  <c:v>39.749454999999998</c:v>
                </c:pt>
                <c:pt idx="200">
                  <c:v>39.908999999999999</c:v>
                </c:pt>
              </c:numCache>
            </c:numRef>
          </c:xVal>
          <c:yVal>
            <c:numRef>
              <c:f>'Mixer MM1-1240S'!$U$5:$U$205</c:f>
              <c:numCache>
                <c:formatCode>General</c:formatCode>
                <c:ptCount val="201"/>
                <c:pt idx="0">
                  <c:v>-2.2859959999999999</c:v>
                </c:pt>
                <c:pt idx="1">
                  <c:v>-2.0748262</c:v>
                </c:pt>
                <c:pt idx="2">
                  <c:v>-1.9276275000000003</c:v>
                </c:pt>
                <c:pt idx="3">
                  <c:v>-1.7001911800000002</c:v>
                </c:pt>
                <c:pt idx="4">
                  <c:v>-1.5899121199999999</c:v>
                </c:pt>
                <c:pt idx="5">
                  <c:v>-1.5555616000000001</c:v>
                </c:pt>
                <c:pt idx="6">
                  <c:v>-1.3638637999999998</c:v>
                </c:pt>
                <c:pt idx="7">
                  <c:v>-1.2504688220000002</c:v>
                </c:pt>
                <c:pt idx="8">
                  <c:v>-1.2005807799999999</c:v>
                </c:pt>
                <c:pt idx="9">
                  <c:v>-1.12692872</c:v>
                </c:pt>
                <c:pt idx="10">
                  <c:v>-1.0937995199999999</c:v>
                </c:pt>
                <c:pt idx="11">
                  <c:v>-1.347032</c:v>
                </c:pt>
                <c:pt idx="12">
                  <c:v>-1.6966160980000002</c:v>
                </c:pt>
                <c:pt idx="13">
                  <c:v>-2.0523098800000001</c:v>
                </c:pt>
                <c:pt idx="14">
                  <c:v>-2.3864629800000001</c:v>
                </c:pt>
                <c:pt idx="15">
                  <c:v>-2.64831386</c:v>
                </c:pt>
                <c:pt idx="16">
                  <c:v>-2.81932106</c:v>
                </c:pt>
                <c:pt idx="17">
                  <c:v>-2.9601662200000001</c:v>
                </c:pt>
                <c:pt idx="18">
                  <c:v>-3.0768970599999999</c:v>
                </c:pt>
                <c:pt idx="19">
                  <c:v>-3.16094462</c:v>
                </c:pt>
                <c:pt idx="20">
                  <c:v>-3.2120911599999999</c:v>
                </c:pt>
                <c:pt idx="21">
                  <c:v>-3.1658749199999998</c:v>
                </c:pt>
                <c:pt idx="22">
                  <c:v>-3.0052530000000002</c:v>
                </c:pt>
                <c:pt idx="23">
                  <c:v>-2.6105776399999998</c:v>
                </c:pt>
                <c:pt idx="24">
                  <c:v>-1.6686020400000001</c:v>
                </c:pt>
                <c:pt idx="25">
                  <c:v>4.2668760000000104E-2</c:v>
                </c:pt>
                <c:pt idx="26">
                  <c:v>2.60433688</c:v>
                </c:pt>
                <c:pt idx="27">
                  <c:v>5.9076498400000004</c:v>
                </c:pt>
                <c:pt idx="28">
                  <c:v>9.61617794</c:v>
                </c:pt>
                <c:pt idx="29">
                  <c:v>13.117349919999999</c:v>
                </c:pt>
                <c:pt idx="30">
                  <c:v>15.972500980000001</c:v>
                </c:pt>
                <c:pt idx="31">
                  <c:v>17.873418399999998</c:v>
                </c:pt>
                <c:pt idx="32">
                  <c:v>18.894683399999998</c:v>
                </c:pt>
                <c:pt idx="33">
                  <c:v>19.2898736</c:v>
                </c:pt>
                <c:pt idx="34">
                  <c:v>19.268945200000001</c:v>
                </c:pt>
                <c:pt idx="35">
                  <c:v>19.031445600000001</c:v>
                </c:pt>
                <c:pt idx="36">
                  <c:v>18.825977599999998</c:v>
                </c:pt>
                <c:pt idx="37">
                  <c:v>18.6374472</c:v>
                </c:pt>
                <c:pt idx="38">
                  <c:v>18.393325599999997</c:v>
                </c:pt>
                <c:pt idx="39">
                  <c:v>18.249458799999999</c:v>
                </c:pt>
                <c:pt idx="40">
                  <c:v>18.257548200000002</c:v>
                </c:pt>
                <c:pt idx="41">
                  <c:v>18.366827399999998</c:v>
                </c:pt>
                <c:pt idx="42">
                  <c:v>18.654040200000001</c:v>
                </c:pt>
                <c:pt idx="43">
                  <c:v>19.210004399999995</c:v>
                </c:pt>
                <c:pt idx="44">
                  <c:v>19.937046400000003</c:v>
                </c:pt>
                <c:pt idx="45">
                  <c:v>20.705681199999997</c:v>
                </c:pt>
                <c:pt idx="46">
                  <c:v>21.431133599999999</c:v>
                </c:pt>
                <c:pt idx="47">
                  <c:v>22.037079999999996</c:v>
                </c:pt>
                <c:pt idx="48">
                  <c:v>22.480757999999998</c:v>
                </c:pt>
                <c:pt idx="49">
                  <c:v>22.663418</c:v>
                </c:pt>
                <c:pt idx="50">
                  <c:v>22.639906799999999</c:v>
                </c:pt>
                <c:pt idx="51">
                  <c:v>22.517576400000003</c:v>
                </c:pt>
                <c:pt idx="52">
                  <c:v>22.216899600000001</c:v>
                </c:pt>
                <c:pt idx="53">
                  <c:v>21.6948732</c:v>
                </c:pt>
                <c:pt idx="54">
                  <c:v>21.126082200000003</c:v>
                </c:pt>
                <c:pt idx="55">
                  <c:v>20.5643162</c:v>
                </c:pt>
                <c:pt idx="56">
                  <c:v>19.960507200000002</c:v>
                </c:pt>
                <c:pt idx="57">
                  <c:v>19.433464399999998</c:v>
                </c:pt>
                <c:pt idx="58">
                  <c:v>18.972572599999999</c:v>
                </c:pt>
                <c:pt idx="59">
                  <c:v>18.5572762</c:v>
                </c:pt>
                <c:pt idx="60">
                  <c:v>18.2184232</c:v>
                </c:pt>
                <c:pt idx="61">
                  <c:v>17.972316200000002</c:v>
                </c:pt>
                <c:pt idx="62">
                  <c:v>17.7788732</c:v>
                </c:pt>
                <c:pt idx="63">
                  <c:v>17.623223200000002</c:v>
                </c:pt>
                <c:pt idx="64">
                  <c:v>17.435367200000002</c:v>
                </c:pt>
                <c:pt idx="65">
                  <c:v>17.089384800000001</c:v>
                </c:pt>
                <c:pt idx="66">
                  <c:v>16.5893406</c:v>
                </c:pt>
                <c:pt idx="67">
                  <c:v>16.017987600000001</c:v>
                </c:pt>
                <c:pt idx="68">
                  <c:v>15.685330799999999</c:v>
                </c:pt>
                <c:pt idx="69">
                  <c:v>15.733283</c:v>
                </c:pt>
                <c:pt idx="70">
                  <c:v>16.249545399999999</c:v>
                </c:pt>
                <c:pt idx="71">
                  <c:v>17.199162000000001</c:v>
                </c:pt>
                <c:pt idx="72">
                  <c:v>18.453679999999999</c:v>
                </c:pt>
                <c:pt idx="73">
                  <c:v>19.531181199999999</c:v>
                </c:pt>
                <c:pt idx="74">
                  <c:v>20.286937999999999</c:v>
                </c:pt>
                <c:pt idx="75">
                  <c:v>20.782980200000001</c:v>
                </c:pt>
                <c:pt idx="76">
                  <c:v>21.184511799999999</c:v>
                </c:pt>
                <c:pt idx="77">
                  <c:v>21.591901799999999</c:v>
                </c:pt>
                <c:pt idx="78">
                  <c:v>22.119446</c:v>
                </c:pt>
                <c:pt idx="79">
                  <c:v>22.7520308</c:v>
                </c:pt>
                <c:pt idx="80">
                  <c:v>23.470367599999999</c:v>
                </c:pt>
                <c:pt idx="81">
                  <c:v>24.041404799999999</c:v>
                </c:pt>
                <c:pt idx="82">
                  <c:v>24.329339600000001</c:v>
                </c:pt>
                <c:pt idx="83">
                  <c:v>24.5412216</c:v>
                </c:pt>
                <c:pt idx="84">
                  <c:v>24.734913599999999</c:v>
                </c:pt>
                <c:pt idx="85">
                  <c:v>24.747636799999999</c:v>
                </c:pt>
                <c:pt idx="86">
                  <c:v>24.711429199999998</c:v>
                </c:pt>
                <c:pt idx="87">
                  <c:v>24.815110000000001</c:v>
                </c:pt>
                <c:pt idx="88">
                  <c:v>25.0026476</c:v>
                </c:pt>
                <c:pt idx="89">
                  <c:v>25.3202228</c:v>
                </c:pt>
                <c:pt idx="90">
                  <c:v>25.739924600000002</c:v>
                </c:pt>
                <c:pt idx="91">
                  <c:v>26.202393399999998</c:v>
                </c:pt>
                <c:pt idx="92">
                  <c:v>26.512578999999999</c:v>
                </c:pt>
                <c:pt idx="93">
                  <c:v>26.632321600000001</c:v>
                </c:pt>
                <c:pt idx="94">
                  <c:v>26.596719400000001</c:v>
                </c:pt>
                <c:pt idx="95">
                  <c:v>26.768812200000003</c:v>
                </c:pt>
                <c:pt idx="96">
                  <c:v>27.042901600000004</c:v>
                </c:pt>
                <c:pt idx="97">
                  <c:v>27.464603399999998</c:v>
                </c:pt>
                <c:pt idx="98">
                  <c:v>27.9233604</c:v>
                </c:pt>
                <c:pt idx="99">
                  <c:v>28.434626200000004</c:v>
                </c:pt>
                <c:pt idx="100">
                  <c:v>28.687050399999997</c:v>
                </c:pt>
                <c:pt idx="101">
                  <c:v>28.775730199999998</c:v>
                </c:pt>
                <c:pt idx="102">
                  <c:v>28.747332399999998</c:v>
                </c:pt>
                <c:pt idx="103">
                  <c:v>28.747017399999997</c:v>
                </c:pt>
                <c:pt idx="104">
                  <c:v>28.588896799999997</c:v>
                </c:pt>
                <c:pt idx="105">
                  <c:v>28.157602200000003</c:v>
                </c:pt>
                <c:pt idx="106">
                  <c:v>27.588859800000002</c:v>
                </c:pt>
                <c:pt idx="107">
                  <c:v>26.939799399999998</c:v>
                </c:pt>
                <c:pt idx="108">
                  <c:v>26.124695800000001</c:v>
                </c:pt>
                <c:pt idx="109">
                  <c:v>25.136296999999995</c:v>
                </c:pt>
                <c:pt idx="110">
                  <c:v>24.393588799999996</c:v>
                </c:pt>
                <c:pt idx="111">
                  <c:v>23.840457000000001</c:v>
                </c:pt>
                <c:pt idx="112">
                  <c:v>23.385316400000001</c:v>
                </c:pt>
                <c:pt idx="113">
                  <c:v>23.083440000000003</c:v>
                </c:pt>
                <c:pt idx="114">
                  <c:v>23.0131546</c:v>
                </c:pt>
                <c:pt idx="115">
                  <c:v>22.898074399999999</c:v>
                </c:pt>
                <c:pt idx="116">
                  <c:v>22.706907399999999</c:v>
                </c:pt>
                <c:pt idx="117">
                  <c:v>22.499794400000003</c:v>
                </c:pt>
                <c:pt idx="118">
                  <c:v>22.292447599999999</c:v>
                </c:pt>
                <c:pt idx="119">
                  <c:v>22.136146399999998</c:v>
                </c:pt>
                <c:pt idx="120">
                  <c:v>22.0717906</c:v>
                </c:pt>
                <c:pt idx="121">
                  <c:v>22.0294764</c:v>
                </c:pt>
                <c:pt idx="122">
                  <c:v>21.9769294</c:v>
                </c:pt>
                <c:pt idx="123">
                  <c:v>21.885027999999998</c:v>
                </c:pt>
                <c:pt idx="124">
                  <c:v>21.721480199999998</c:v>
                </c:pt>
                <c:pt idx="125">
                  <c:v>21.520632599999999</c:v>
                </c:pt>
                <c:pt idx="126">
                  <c:v>21.354118</c:v>
                </c:pt>
                <c:pt idx="127">
                  <c:v>21.201644999999999</c:v>
                </c:pt>
                <c:pt idx="128">
                  <c:v>21.012642199999998</c:v>
                </c:pt>
                <c:pt idx="129">
                  <c:v>20.753646400000001</c:v>
                </c:pt>
                <c:pt idx="130">
                  <c:v>20.348914999999998</c:v>
                </c:pt>
                <c:pt idx="131">
                  <c:v>19.834231799999998</c:v>
                </c:pt>
                <c:pt idx="132">
                  <c:v>19.2892796</c:v>
                </c:pt>
                <c:pt idx="133">
                  <c:v>18.770867399999997</c:v>
                </c:pt>
                <c:pt idx="134">
                  <c:v>18.262751999999999</c:v>
                </c:pt>
                <c:pt idx="135">
                  <c:v>17.826332200000003</c:v>
                </c:pt>
                <c:pt idx="136">
                  <c:v>17.413511399999997</c:v>
                </c:pt>
                <c:pt idx="137">
                  <c:v>16.976161400000002</c:v>
                </c:pt>
                <c:pt idx="138">
                  <c:v>16.562493799999999</c:v>
                </c:pt>
                <c:pt idx="139">
                  <c:v>16.284226399999998</c:v>
                </c:pt>
                <c:pt idx="140">
                  <c:v>16.2070574</c:v>
                </c:pt>
                <c:pt idx="141">
                  <c:v>16.437204600000001</c:v>
                </c:pt>
                <c:pt idx="142">
                  <c:v>17.016289799999999</c:v>
                </c:pt>
                <c:pt idx="143">
                  <c:v>17.960925199999998</c:v>
                </c:pt>
                <c:pt idx="144">
                  <c:v>19.189276400000001</c:v>
                </c:pt>
                <c:pt idx="145">
                  <c:v>20.447789399999998</c:v>
                </c:pt>
                <c:pt idx="146">
                  <c:v>21.534871399999997</c:v>
                </c:pt>
                <c:pt idx="147">
                  <c:v>22.4105302</c:v>
                </c:pt>
                <c:pt idx="148">
                  <c:v>22.881929800000002</c:v>
                </c:pt>
                <c:pt idx="149">
                  <c:v>22.9925058</c:v>
                </c:pt>
                <c:pt idx="150">
                  <c:v>22.960269599999997</c:v>
                </c:pt>
                <c:pt idx="151">
                  <c:v>22.810769199999999</c:v>
                </c:pt>
                <c:pt idx="152">
                  <c:v>22.4178192</c:v>
                </c:pt>
                <c:pt idx="153">
                  <c:v>21.892372200000001</c:v>
                </c:pt>
                <c:pt idx="154">
                  <c:v>21.188348799999996</c:v>
                </c:pt>
                <c:pt idx="155">
                  <c:v>20.395720399999998</c:v>
                </c:pt>
                <c:pt idx="156">
                  <c:v>19.658504999999998</c:v>
                </c:pt>
                <c:pt idx="157">
                  <c:v>19.159888799999997</c:v>
                </c:pt>
                <c:pt idx="158">
                  <c:v>18.967392</c:v>
                </c:pt>
                <c:pt idx="159">
                  <c:v>19.109961800000001</c:v>
                </c:pt>
                <c:pt idx="160">
                  <c:v>19.436662399999996</c:v>
                </c:pt>
                <c:pt idx="161">
                  <c:v>19.913422200000003</c:v>
                </c:pt>
                <c:pt idx="162">
                  <c:v>20.574434199999995</c:v>
                </c:pt>
                <c:pt idx="163">
                  <c:v>21.278939999999999</c:v>
                </c:pt>
                <c:pt idx="164">
                  <c:v>22.001917400000004</c:v>
                </c:pt>
                <c:pt idx="165">
                  <c:v>22.6877046</c:v>
                </c:pt>
                <c:pt idx="166">
                  <c:v>23.213489600000003</c:v>
                </c:pt>
                <c:pt idx="167">
                  <c:v>23.377745400000002</c:v>
                </c:pt>
                <c:pt idx="168">
                  <c:v>23.2775818</c:v>
                </c:pt>
                <c:pt idx="169">
                  <c:v>22.862379400000002</c:v>
                </c:pt>
                <c:pt idx="170">
                  <c:v>22.260393000000001</c:v>
                </c:pt>
                <c:pt idx="171">
                  <c:v>21.573002799999998</c:v>
                </c:pt>
                <c:pt idx="172">
                  <c:v>20.9096206</c:v>
                </c:pt>
                <c:pt idx="173">
                  <c:v>20.267313000000001</c:v>
                </c:pt>
                <c:pt idx="174">
                  <c:v>19.758664799999998</c:v>
                </c:pt>
                <c:pt idx="175">
                  <c:v>19.334369000000002</c:v>
                </c:pt>
                <c:pt idx="176">
                  <c:v>19.036630800000001</c:v>
                </c:pt>
                <c:pt idx="177">
                  <c:v>18.942664000000001</c:v>
                </c:pt>
                <c:pt idx="178">
                  <c:v>19.078265000000002</c:v>
                </c:pt>
                <c:pt idx="179">
                  <c:v>19.429189599999997</c:v>
                </c:pt>
                <c:pt idx="180">
                  <c:v>20.0721858</c:v>
                </c:pt>
                <c:pt idx="181">
                  <c:v>20.869811199999997</c:v>
                </c:pt>
                <c:pt idx="182">
                  <c:v>21.662312</c:v>
                </c:pt>
                <c:pt idx="183">
                  <c:v>22.495745599999999</c:v>
                </c:pt>
                <c:pt idx="184">
                  <c:v>23.237527999999998</c:v>
                </c:pt>
                <c:pt idx="185">
                  <c:v>23.681305799999997</c:v>
                </c:pt>
                <c:pt idx="186">
                  <c:v>23.814716400000002</c:v>
                </c:pt>
                <c:pt idx="187">
                  <c:v>23.648771199999999</c:v>
                </c:pt>
                <c:pt idx="188">
                  <c:v>22.861901400000001</c:v>
                </c:pt>
                <c:pt idx="189">
                  <c:v>21.339949000000001</c:v>
                </c:pt>
                <c:pt idx="190">
                  <c:v>19.073914600000002</c:v>
                </c:pt>
                <c:pt idx="191">
                  <c:v>16.18228178</c:v>
                </c:pt>
                <c:pt idx="192">
                  <c:v>12.7490469</c:v>
                </c:pt>
                <c:pt idx="193">
                  <c:v>9.1452936200000003</c:v>
                </c:pt>
                <c:pt idx="194">
                  <c:v>5.8748591960000001</c:v>
                </c:pt>
                <c:pt idx="195">
                  <c:v>3.2581414400000002</c:v>
                </c:pt>
                <c:pt idx="196">
                  <c:v>1.3823773980000003</c:v>
                </c:pt>
                <c:pt idx="197">
                  <c:v>0.28353773599999993</c:v>
                </c:pt>
                <c:pt idx="198">
                  <c:v>-0.170841038</c:v>
                </c:pt>
                <c:pt idx="199">
                  <c:v>-0.32562971000000002</c:v>
                </c:pt>
                <c:pt idx="200">
                  <c:v>-0.20056426999999999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6-47CF-A5A8-EA131CEA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/>
      </c:scatterChart>
      <c:valAx>
        <c:axId val="946462143"/>
        <c:scaling>
          <c:orientation val="minMax"/>
          <c:max val="4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41281002776479991"/>
          <c:y val="0.58098498104403618"/>
          <c:w val="0.27384101907316311"/>
          <c:h val="0.2199095946340040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Conv. Loss (dB) vs. Frequency, 91 MHz IF, AMM-7200UC LO Driver, 3V / -0.5V Bias</a:t>
            </a:r>
          </a:p>
        </c:rich>
      </c:tx>
      <c:layout>
        <c:manualLayout>
          <c:xMode val="edge"/>
          <c:yMode val="edge"/>
          <c:x val="0.12628690206271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3520851560221639"/>
          <c:w val="0.86314372942471373"/>
          <c:h val="0.70348826188393121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'Mixer MM1-1140H'!$AI$3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MM1-1140H'!$AR$5:$AR$103</c:f>
              <c:numCache>
                <c:formatCode>General</c:formatCode>
                <c:ptCount val="99"/>
                <c:pt idx="0">
                  <c:v>-30.489467999999999</c:v>
                </c:pt>
                <c:pt idx="1">
                  <c:v>-25.361974333333333</c:v>
                </c:pt>
                <c:pt idx="2">
                  <c:v>-20.441906333333336</c:v>
                </c:pt>
                <c:pt idx="3">
                  <c:v>-15.917937</c:v>
                </c:pt>
                <c:pt idx="4">
                  <c:v>-12.702039333333333</c:v>
                </c:pt>
                <c:pt idx="5">
                  <c:v>-10.5236327</c:v>
                </c:pt>
                <c:pt idx="6">
                  <c:v>-9.5607069666666664</c:v>
                </c:pt>
                <c:pt idx="7">
                  <c:v>-9.1953115333333333</c:v>
                </c:pt>
                <c:pt idx="8">
                  <c:v>-9.0749416333333333</c:v>
                </c:pt>
                <c:pt idx="9">
                  <c:v>-8.8165715666666671</c:v>
                </c:pt>
                <c:pt idx="10">
                  <c:v>-8.4530499999999993</c:v>
                </c:pt>
                <c:pt idx="11">
                  <c:v>-7.8732209333333332</c:v>
                </c:pt>
                <c:pt idx="12">
                  <c:v>-7.1869118999999992</c:v>
                </c:pt>
                <c:pt idx="13">
                  <c:v>-6.6821863000000006</c:v>
                </c:pt>
                <c:pt idx="14">
                  <c:v>-6.5663090000000004</c:v>
                </c:pt>
                <c:pt idx="15">
                  <c:v>-6.7835475666666669</c:v>
                </c:pt>
                <c:pt idx="16">
                  <c:v>-7.1415666</c:v>
                </c:pt>
                <c:pt idx="17">
                  <c:v>-7.4505115999999996</c:v>
                </c:pt>
                <c:pt idx="18">
                  <c:v>-7.4467321999999996</c:v>
                </c:pt>
                <c:pt idx="19">
                  <c:v>-7.125327266666666</c:v>
                </c:pt>
                <c:pt idx="20">
                  <c:v>-6.5878785666666673</c:v>
                </c:pt>
                <c:pt idx="21">
                  <c:v>-6.2289572</c:v>
                </c:pt>
                <c:pt idx="22">
                  <c:v>-6.0643224666666669</c:v>
                </c:pt>
                <c:pt idx="23">
                  <c:v>-6.0342804333333335</c:v>
                </c:pt>
                <c:pt idx="24">
                  <c:v>-5.953097333333333</c:v>
                </c:pt>
                <c:pt idx="25">
                  <c:v>-5.8617798666666667</c:v>
                </c:pt>
                <c:pt idx="26">
                  <c:v>-5.8216769333333334</c:v>
                </c:pt>
                <c:pt idx="27">
                  <c:v>-5.8275192999999996</c:v>
                </c:pt>
                <c:pt idx="28">
                  <c:v>-5.8697522666666657</c:v>
                </c:pt>
                <c:pt idx="29">
                  <c:v>-5.9087295666666657</c:v>
                </c:pt>
                <c:pt idx="30">
                  <c:v>-5.9836599000000001</c:v>
                </c:pt>
                <c:pt idx="31">
                  <c:v>-6.0599732333333334</c:v>
                </c:pt>
                <c:pt idx="32">
                  <c:v>-6.124727533333334</c:v>
                </c:pt>
                <c:pt idx="33">
                  <c:v>-6.2411594000000008</c:v>
                </c:pt>
                <c:pt idx="34">
                  <c:v>-6.3754412</c:v>
                </c:pt>
                <c:pt idx="35">
                  <c:v>-6.5349770999999999</c:v>
                </c:pt>
                <c:pt idx="36">
                  <c:v>-6.6710313000000001</c:v>
                </c:pt>
                <c:pt idx="37">
                  <c:v>-6.7865628999999998</c:v>
                </c:pt>
                <c:pt idx="38">
                  <c:v>-6.9498395666666672</c:v>
                </c:pt>
                <c:pt idx="39">
                  <c:v>-7.1162199666666668</c:v>
                </c:pt>
                <c:pt idx="40">
                  <c:v>-7.3037622666666664</c:v>
                </c:pt>
                <c:pt idx="41">
                  <c:v>-7.4869424333333328</c:v>
                </c:pt>
                <c:pt idx="42">
                  <c:v>-7.5780283666666657</c:v>
                </c:pt>
                <c:pt idx="43">
                  <c:v>-7.6068115333333326</c:v>
                </c:pt>
                <c:pt idx="44">
                  <c:v>-7.5557897999999994</c:v>
                </c:pt>
                <c:pt idx="45">
                  <c:v>-7.4882923666666663</c:v>
                </c:pt>
                <c:pt idx="46">
                  <c:v>-7.4510731333333338</c:v>
                </c:pt>
                <c:pt idx="47">
                  <c:v>-7.3952536333333327</c:v>
                </c:pt>
                <c:pt idx="48">
                  <c:v>-7.3777619999999997</c:v>
                </c:pt>
                <c:pt idx="49">
                  <c:v>-7.3407931333333325</c:v>
                </c:pt>
                <c:pt idx="50">
                  <c:v>-7.2794965000000005</c:v>
                </c:pt>
                <c:pt idx="51">
                  <c:v>-7.1939306000000007</c:v>
                </c:pt>
                <c:pt idx="52">
                  <c:v>-7.102876966666666</c:v>
                </c:pt>
                <c:pt idx="53">
                  <c:v>-7.0563645333333334</c:v>
                </c:pt>
                <c:pt idx="54">
                  <c:v>-7.0627868999999999</c:v>
                </c:pt>
                <c:pt idx="55">
                  <c:v>-7.0662924333333335</c:v>
                </c:pt>
                <c:pt idx="56">
                  <c:v>-7.0672500666666664</c:v>
                </c:pt>
                <c:pt idx="57">
                  <c:v>-7.0374717333333336</c:v>
                </c:pt>
                <c:pt idx="58">
                  <c:v>-7.0363233666666671</c:v>
                </c:pt>
                <c:pt idx="59">
                  <c:v>-7.0649875</c:v>
                </c:pt>
                <c:pt idx="60">
                  <c:v>-7.1303878000000003</c:v>
                </c:pt>
                <c:pt idx="61">
                  <c:v>-7.1713611333333338</c:v>
                </c:pt>
                <c:pt idx="62">
                  <c:v>-7.1991742333333333</c:v>
                </c:pt>
                <c:pt idx="63">
                  <c:v>-7.1896955</c:v>
                </c:pt>
                <c:pt idx="64">
                  <c:v>-7.1919597000000008</c:v>
                </c:pt>
                <c:pt idx="65">
                  <c:v>-7.2095174999999996</c:v>
                </c:pt>
                <c:pt idx="66">
                  <c:v>-7.2372188666666668</c:v>
                </c:pt>
                <c:pt idx="67">
                  <c:v>-7.2884448333333332</c:v>
                </c:pt>
                <c:pt idx="68">
                  <c:v>-7.3361531666666666</c:v>
                </c:pt>
                <c:pt idx="69">
                  <c:v>-7.4401362666666664</c:v>
                </c:pt>
                <c:pt idx="70">
                  <c:v>-7.5972714333333329</c:v>
                </c:pt>
                <c:pt idx="71">
                  <c:v>-7.7938374000000001</c:v>
                </c:pt>
                <c:pt idx="72">
                  <c:v>-8.0195968999999998</c:v>
                </c:pt>
                <c:pt idx="73">
                  <c:v>-8.1958014333333349</c:v>
                </c:pt>
                <c:pt idx="74">
                  <c:v>-8.324095100000001</c:v>
                </c:pt>
                <c:pt idx="75">
                  <c:v>-8.3904072666666654</c:v>
                </c:pt>
                <c:pt idx="76">
                  <c:v>-8.4055052000000003</c:v>
                </c:pt>
                <c:pt idx="77">
                  <c:v>-8.4346205666666663</c:v>
                </c:pt>
                <c:pt idx="78">
                  <c:v>-8.4228054666666665</c:v>
                </c:pt>
                <c:pt idx="79">
                  <c:v>-8.4222965333333324</c:v>
                </c:pt>
                <c:pt idx="80">
                  <c:v>-8.3987051666666659</c:v>
                </c:pt>
                <c:pt idx="81">
                  <c:v>-8.3985935999999999</c:v>
                </c:pt>
                <c:pt idx="82">
                  <c:v>-8.4515120333333336</c:v>
                </c:pt>
                <c:pt idx="83">
                  <c:v>-8.5550273333333333</c:v>
                </c:pt>
                <c:pt idx="84">
                  <c:v>-8.663291000000001</c:v>
                </c:pt>
                <c:pt idx="85">
                  <c:v>-8.7385520999999997</c:v>
                </c:pt>
                <c:pt idx="86">
                  <c:v>-8.7323157000000009</c:v>
                </c:pt>
                <c:pt idx="87">
                  <c:v>-8.741367966666667</c:v>
                </c:pt>
                <c:pt idx="88">
                  <c:v>-8.7893276333333343</c:v>
                </c:pt>
                <c:pt idx="89">
                  <c:v>-8.915522600000001</c:v>
                </c:pt>
                <c:pt idx="90">
                  <c:v>-9.0760606333333342</c:v>
                </c:pt>
                <c:pt idx="91">
                  <c:v>-9.206802699999999</c:v>
                </c:pt>
                <c:pt idx="92">
                  <c:v>-9.3345508666666674</c:v>
                </c:pt>
                <c:pt idx="93">
                  <c:v>-9.4468587333333343</c:v>
                </c:pt>
                <c:pt idx="94">
                  <c:v>-9.5605065000000007</c:v>
                </c:pt>
                <c:pt idx="95">
                  <c:v>-9.7015110666666668</c:v>
                </c:pt>
                <c:pt idx="96">
                  <c:v>-9.8598211666666664</c:v>
                </c:pt>
                <c:pt idx="97">
                  <c:v>-10.095396366666668</c:v>
                </c:pt>
                <c:pt idx="98">
                  <c:v>-10.355556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40A-4E92-8793-CCEBC9059A8E}"/>
            </c:ext>
          </c:extLst>
        </c:ser>
        <c:ser>
          <c:idx val="2"/>
          <c:order val="2"/>
          <c:tx>
            <c:strRef>
              <c:f>'Mixer MM1-1140H'!$X$3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MM1-1140H'!$AG$5:$AG$103</c:f>
              <c:numCache>
                <c:formatCode>General</c:formatCode>
                <c:ptCount val="99"/>
                <c:pt idx="0">
                  <c:v>-33.568764000000002</c:v>
                </c:pt>
                <c:pt idx="1">
                  <c:v>-31.18542166666667</c:v>
                </c:pt>
                <c:pt idx="2">
                  <c:v>-26.178019666666668</c:v>
                </c:pt>
                <c:pt idx="3">
                  <c:v>-20.25170266666667</c:v>
                </c:pt>
                <c:pt idx="4">
                  <c:v>-14.527107000000001</c:v>
                </c:pt>
                <c:pt idx="5">
                  <c:v>-11.623260399999999</c:v>
                </c:pt>
                <c:pt idx="6">
                  <c:v>-10.239746733333334</c:v>
                </c:pt>
                <c:pt idx="7">
                  <c:v>-9.5939811333333349</c:v>
                </c:pt>
                <c:pt idx="8">
                  <c:v>-9.0568266000000008</c:v>
                </c:pt>
                <c:pt idx="9">
                  <c:v>-8.2812344333333332</c:v>
                </c:pt>
                <c:pt idx="10">
                  <c:v>-7.5166238333333331</c:v>
                </c:pt>
                <c:pt idx="11">
                  <c:v>-6.9000417666666669</c:v>
                </c:pt>
                <c:pt idx="12">
                  <c:v>-6.4227411000000005</c:v>
                </c:pt>
                <c:pt idx="13">
                  <c:v>-6.1113153999999996</c:v>
                </c:pt>
                <c:pt idx="14">
                  <c:v>-6.0300637666666672</c:v>
                </c:pt>
                <c:pt idx="15">
                  <c:v>-6.1421293999999991</c:v>
                </c:pt>
                <c:pt idx="16">
                  <c:v>-6.3911464666666662</c:v>
                </c:pt>
                <c:pt idx="17">
                  <c:v>-6.589312033333333</c:v>
                </c:pt>
                <c:pt idx="18">
                  <c:v>-6.6207789999999997</c:v>
                </c:pt>
                <c:pt idx="19">
                  <c:v>-6.4621031666666662</c:v>
                </c:pt>
                <c:pt idx="20">
                  <c:v>-6.2262788999999996</c:v>
                </c:pt>
                <c:pt idx="21">
                  <c:v>-6.0871870999999986</c:v>
                </c:pt>
                <c:pt idx="22">
                  <c:v>-6.0385149333333326</c:v>
                </c:pt>
                <c:pt idx="23">
                  <c:v>-6.0132999666666676</c:v>
                </c:pt>
                <c:pt idx="24">
                  <c:v>-5.914391366666667</c:v>
                </c:pt>
                <c:pt idx="25">
                  <c:v>-5.7942228333333334</c:v>
                </c:pt>
                <c:pt idx="26">
                  <c:v>-5.7279839333333333</c:v>
                </c:pt>
                <c:pt idx="27">
                  <c:v>-5.7367609333333336</c:v>
                </c:pt>
                <c:pt idx="28">
                  <c:v>-5.8096828333333335</c:v>
                </c:pt>
                <c:pt idx="29">
                  <c:v>-5.882029066666667</c:v>
                </c:pt>
                <c:pt idx="30">
                  <c:v>-5.9679679999999999</c:v>
                </c:pt>
                <c:pt idx="31">
                  <c:v>-6.0355080000000001</c:v>
                </c:pt>
                <c:pt idx="32">
                  <c:v>-6.0882712999999997</c:v>
                </c:pt>
                <c:pt idx="33">
                  <c:v>-6.2018636000000003</c:v>
                </c:pt>
                <c:pt idx="34">
                  <c:v>-6.3436106000000008</c:v>
                </c:pt>
                <c:pt idx="35">
                  <c:v>-6.5174063000000002</c:v>
                </c:pt>
                <c:pt idx="36">
                  <c:v>-6.6687537666666659</c:v>
                </c:pt>
                <c:pt idx="37">
                  <c:v>-6.7997088333333338</c:v>
                </c:pt>
                <c:pt idx="38">
                  <c:v>-6.9766500666666671</c:v>
                </c:pt>
                <c:pt idx="39">
                  <c:v>-7.1561586000000004</c:v>
                </c:pt>
                <c:pt idx="40">
                  <c:v>-7.3481608999999999</c:v>
                </c:pt>
                <c:pt idx="41">
                  <c:v>-7.5284832333333327</c:v>
                </c:pt>
                <c:pt idx="42">
                  <c:v>-7.6129164666666673</c:v>
                </c:pt>
                <c:pt idx="43">
                  <c:v>-7.6460970333333336</c:v>
                </c:pt>
                <c:pt idx="44">
                  <c:v>-7.6049788666666664</c:v>
                </c:pt>
                <c:pt idx="45">
                  <c:v>-7.5447417999999997</c:v>
                </c:pt>
                <c:pt idx="46">
                  <c:v>-7.5090260333333321</c:v>
                </c:pt>
                <c:pt idx="47">
                  <c:v>-7.4506569000000011</c:v>
                </c:pt>
                <c:pt idx="48">
                  <c:v>-7.4337736666666672</c:v>
                </c:pt>
                <c:pt idx="49">
                  <c:v>-7.3864501333333337</c:v>
                </c:pt>
                <c:pt idx="50">
                  <c:v>-7.3093359999999992</c:v>
                </c:pt>
                <c:pt idx="51">
                  <c:v>-7.2023981333333333</c:v>
                </c:pt>
                <c:pt idx="52">
                  <c:v>-7.102641433333333</c:v>
                </c:pt>
                <c:pt idx="53">
                  <c:v>-7.0564622999999997</c:v>
                </c:pt>
                <c:pt idx="54">
                  <c:v>-7.0715759666666669</c:v>
                </c:pt>
                <c:pt idx="55">
                  <c:v>-7.0794381999999993</c:v>
                </c:pt>
                <c:pt idx="56">
                  <c:v>-7.0767013333333333</c:v>
                </c:pt>
                <c:pt idx="57">
                  <c:v>-7.0254777333333331</c:v>
                </c:pt>
                <c:pt idx="58">
                  <c:v>-6.9854889</c:v>
                </c:pt>
                <c:pt idx="59">
                  <c:v>-6.9673209333333332</c:v>
                </c:pt>
                <c:pt idx="60">
                  <c:v>-6.9993717000000002</c:v>
                </c:pt>
                <c:pt idx="61">
                  <c:v>-7.034781166666666</c:v>
                </c:pt>
                <c:pt idx="62">
                  <c:v>-7.08005</c:v>
                </c:pt>
                <c:pt idx="63">
                  <c:v>-7.0947009666666672</c:v>
                </c:pt>
                <c:pt idx="64">
                  <c:v>-7.1121191666666661</c:v>
                </c:pt>
                <c:pt idx="65">
                  <c:v>-7.1315798666666668</c:v>
                </c:pt>
                <c:pt idx="66">
                  <c:v>-7.1533386000000005</c:v>
                </c:pt>
                <c:pt idx="67">
                  <c:v>-7.195632466666666</c:v>
                </c:pt>
                <c:pt idx="68">
                  <c:v>-7.2440182333333327</c:v>
                </c:pt>
                <c:pt idx="69">
                  <c:v>-7.3563270666666662</c:v>
                </c:pt>
                <c:pt idx="70">
                  <c:v>-7.5292361666666663</c:v>
                </c:pt>
                <c:pt idx="71">
                  <c:v>-7.7384622999999992</c:v>
                </c:pt>
                <c:pt idx="72">
                  <c:v>-7.9740440000000001</c:v>
                </c:pt>
                <c:pt idx="73">
                  <c:v>-8.1585079999999994</c:v>
                </c:pt>
                <c:pt idx="74">
                  <c:v>-8.294428533333333</c:v>
                </c:pt>
                <c:pt idx="75">
                  <c:v>-8.3621454333333336</c:v>
                </c:pt>
                <c:pt idx="76">
                  <c:v>-8.3698558666666667</c:v>
                </c:pt>
                <c:pt idx="77">
                  <c:v>-8.3869514333333353</c:v>
                </c:pt>
                <c:pt idx="78">
                  <c:v>-8.3657159666666647</c:v>
                </c:pt>
                <c:pt idx="79">
                  <c:v>-8.3641096666666659</c:v>
                </c:pt>
                <c:pt idx="80">
                  <c:v>-8.3424300999999996</c:v>
                </c:pt>
                <c:pt idx="81">
                  <c:v>-8.3462028666666672</c:v>
                </c:pt>
                <c:pt idx="82">
                  <c:v>-8.401484833333333</c:v>
                </c:pt>
                <c:pt idx="83">
                  <c:v>-8.5050341333333339</c:v>
                </c:pt>
                <c:pt idx="84">
                  <c:v>-8.6053683000000003</c:v>
                </c:pt>
                <c:pt idx="85">
                  <c:v>-8.6657040999999992</c:v>
                </c:pt>
                <c:pt idx="86">
                  <c:v>-8.6468474333333329</c:v>
                </c:pt>
                <c:pt idx="87">
                  <c:v>-8.6488917666666651</c:v>
                </c:pt>
                <c:pt idx="88">
                  <c:v>-8.6843741666666663</c:v>
                </c:pt>
                <c:pt idx="89">
                  <c:v>-8.7853911666666686</c:v>
                </c:pt>
                <c:pt idx="90">
                  <c:v>-8.9150794333333323</c:v>
                </c:pt>
                <c:pt idx="91">
                  <c:v>-9.0303373333333337</c:v>
                </c:pt>
                <c:pt idx="92">
                  <c:v>-9.1619240333333334</c:v>
                </c:pt>
                <c:pt idx="93">
                  <c:v>-9.2926635666666666</c:v>
                </c:pt>
                <c:pt idx="94">
                  <c:v>-9.4398288666666659</c:v>
                </c:pt>
                <c:pt idx="95">
                  <c:v>-9.6252765666666651</c:v>
                </c:pt>
                <c:pt idx="96">
                  <c:v>-9.8550146666666674</c:v>
                </c:pt>
                <c:pt idx="97">
                  <c:v>-10.162474666666666</c:v>
                </c:pt>
                <c:pt idx="98">
                  <c:v>-10.496388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40A-4E92-8793-CCEBC9059A8E}"/>
            </c:ext>
          </c:extLst>
        </c:ser>
        <c:ser>
          <c:idx val="1"/>
          <c:order val="3"/>
          <c:tx>
            <c:strRef>
              <c:f>'Mixer MM1-1140H'!$M$3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MM1-1140H'!$V$5:$V$103</c:f>
              <c:numCache>
                <c:formatCode>General</c:formatCode>
                <c:ptCount val="99"/>
                <c:pt idx="0">
                  <c:v>-46.055850999999997</c:v>
                </c:pt>
                <c:pt idx="1">
                  <c:v>-43.902510333333339</c:v>
                </c:pt>
                <c:pt idx="2">
                  <c:v>-39.165394999999997</c:v>
                </c:pt>
                <c:pt idx="3">
                  <c:v>-31.781617999999998</c:v>
                </c:pt>
                <c:pt idx="4">
                  <c:v>-23.293936333333335</c:v>
                </c:pt>
                <c:pt idx="5">
                  <c:v>-16.820892666666666</c:v>
                </c:pt>
                <c:pt idx="6">
                  <c:v>-13.566724000000001</c:v>
                </c:pt>
                <c:pt idx="7">
                  <c:v>-12.341487666666666</c:v>
                </c:pt>
                <c:pt idx="8">
                  <c:v>-11.611936999999999</c:v>
                </c:pt>
                <c:pt idx="9">
                  <c:v>-10.218903633333333</c:v>
                </c:pt>
                <c:pt idx="10">
                  <c:v>-8.6493176000000016</c:v>
                </c:pt>
                <c:pt idx="11">
                  <c:v>-7.4014239333333336</c:v>
                </c:pt>
                <c:pt idx="12">
                  <c:v>-6.6242995333333328</c:v>
                </c:pt>
                <c:pt idx="13">
                  <c:v>-6.2808666333333329</c:v>
                </c:pt>
                <c:pt idx="14">
                  <c:v>-6.1687946666666669</c:v>
                </c:pt>
                <c:pt idx="15">
                  <c:v>-6.1328974000000001</c:v>
                </c:pt>
                <c:pt idx="16">
                  <c:v>-6.1097293000000006</c:v>
                </c:pt>
                <c:pt idx="17">
                  <c:v>-6.0887022000000002</c:v>
                </c:pt>
                <c:pt idx="18">
                  <c:v>-6.0784853333333331</c:v>
                </c:pt>
                <c:pt idx="19">
                  <c:v>-6.0573282333333331</c:v>
                </c:pt>
                <c:pt idx="20">
                  <c:v>-6.0347487333333332</c:v>
                </c:pt>
                <c:pt idx="21">
                  <c:v>-6.0317705666666663</c:v>
                </c:pt>
                <c:pt idx="22">
                  <c:v>-6.0493712666666672</c:v>
                </c:pt>
                <c:pt idx="23">
                  <c:v>-6.0333622333333325</c:v>
                </c:pt>
                <c:pt idx="24">
                  <c:v>-5.9468213666666658</c:v>
                </c:pt>
                <c:pt idx="25">
                  <c:v>-5.8161536666666676</c:v>
                </c:pt>
                <c:pt idx="26">
                  <c:v>-5.7346909666666663</c:v>
                </c:pt>
                <c:pt idx="27">
                  <c:v>-5.7291785666666675</c:v>
                </c:pt>
                <c:pt idx="28">
                  <c:v>-5.7994589666666663</c:v>
                </c:pt>
                <c:pt idx="29">
                  <c:v>-5.8690914999999997</c:v>
                </c:pt>
                <c:pt idx="30">
                  <c:v>-5.9530593666666674</c:v>
                </c:pt>
                <c:pt idx="31">
                  <c:v>-6.0208386000000003</c:v>
                </c:pt>
                <c:pt idx="32">
                  <c:v>-6.0691949666666671</c:v>
                </c:pt>
                <c:pt idx="33">
                  <c:v>-6.1779931333333336</c:v>
                </c:pt>
                <c:pt idx="34">
                  <c:v>-6.3180476666666676</c:v>
                </c:pt>
                <c:pt idx="35">
                  <c:v>-6.5066057666666666</c:v>
                </c:pt>
                <c:pt idx="36">
                  <c:v>-6.6841223999999997</c:v>
                </c:pt>
                <c:pt idx="37">
                  <c:v>-6.8434607000000005</c:v>
                </c:pt>
                <c:pt idx="38">
                  <c:v>-7.0377494333333326</c:v>
                </c:pt>
                <c:pt idx="39">
                  <c:v>-7.2170212666666673</c:v>
                </c:pt>
                <c:pt idx="40">
                  <c:v>-7.4034781333333335</c:v>
                </c:pt>
                <c:pt idx="41">
                  <c:v>-7.5913027</c:v>
                </c:pt>
                <c:pt idx="42">
                  <c:v>-7.7004261000000005</c:v>
                </c:pt>
                <c:pt idx="43">
                  <c:v>-7.7687180666666675</c:v>
                </c:pt>
                <c:pt idx="44">
                  <c:v>-7.7534791666666676</c:v>
                </c:pt>
                <c:pt idx="45">
                  <c:v>-7.7078414000000004</c:v>
                </c:pt>
                <c:pt idx="46">
                  <c:v>-7.6692247333333334</c:v>
                </c:pt>
                <c:pt idx="47">
                  <c:v>-7.5895739999999998</c:v>
                </c:pt>
                <c:pt idx="48">
                  <c:v>-7.5407651000000007</c:v>
                </c:pt>
                <c:pt idx="49">
                  <c:v>-7.4643721333333337</c:v>
                </c:pt>
                <c:pt idx="50">
                  <c:v>-7.3731067666666661</c:v>
                </c:pt>
                <c:pt idx="51">
                  <c:v>-7.2632395333333335</c:v>
                </c:pt>
                <c:pt idx="52">
                  <c:v>-7.1706210666666665</c:v>
                </c:pt>
                <c:pt idx="53">
                  <c:v>-7.1372202333333332</c:v>
                </c:pt>
                <c:pt idx="54">
                  <c:v>-7.1631433000000007</c:v>
                </c:pt>
                <c:pt idx="55">
                  <c:v>-7.1671331666666669</c:v>
                </c:pt>
                <c:pt idx="56">
                  <c:v>-7.1459943333333342</c:v>
                </c:pt>
                <c:pt idx="57">
                  <c:v>-7.0679474000000004</c:v>
                </c:pt>
                <c:pt idx="58">
                  <c:v>-6.9986914000000011</c:v>
                </c:pt>
                <c:pt idx="59">
                  <c:v>-6.9497976333333336</c:v>
                </c:pt>
                <c:pt idx="60">
                  <c:v>-6.9500612999999989</c:v>
                </c:pt>
                <c:pt idx="61">
                  <c:v>-6.9646185000000003</c:v>
                </c:pt>
                <c:pt idx="62">
                  <c:v>-7.003196533333333</c:v>
                </c:pt>
                <c:pt idx="63">
                  <c:v>-7.0320524999999998</c:v>
                </c:pt>
                <c:pt idx="64">
                  <c:v>-7.0676434666666665</c:v>
                </c:pt>
                <c:pt idx="65">
                  <c:v>-7.1014492999999996</c:v>
                </c:pt>
                <c:pt idx="66">
                  <c:v>-7.1248249666666661</c:v>
                </c:pt>
                <c:pt idx="67">
                  <c:v>-7.1599181333333339</c:v>
                </c:pt>
                <c:pt idx="68">
                  <c:v>-7.202430866666667</c:v>
                </c:pt>
                <c:pt idx="69">
                  <c:v>-7.3144116333333331</c:v>
                </c:pt>
                <c:pt idx="70">
                  <c:v>-7.4972586666666672</c:v>
                </c:pt>
                <c:pt idx="71">
                  <c:v>-7.7189938333333332</c:v>
                </c:pt>
                <c:pt idx="72">
                  <c:v>-7.9663961999999993</c:v>
                </c:pt>
                <c:pt idx="73">
                  <c:v>-8.1603070999999989</c:v>
                </c:pt>
                <c:pt idx="74">
                  <c:v>-8.3067496666666667</c:v>
                </c:pt>
                <c:pt idx="75">
                  <c:v>-8.3874985333333338</c:v>
                </c:pt>
                <c:pt idx="76">
                  <c:v>-8.4055061333333345</c:v>
                </c:pt>
                <c:pt idx="77">
                  <c:v>-8.4326264000000002</c:v>
                </c:pt>
                <c:pt idx="78">
                  <c:v>-8.4145647666666665</c:v>
                </c:pt>
                <c:pt idx="79">
                  <c:v>-8.4133624999999999</c:v>
                </c:pt>
                <c:pt idx="80">
                  <c:v>-8.3813810333333336</c:v>
                </c:pt>
                <c:pt idx="81">
                  <c:v>-8.3695993333333334</c:v>
                </c:pt>
                <c:pt idx="82">
                  <c:v>-8.4149859666666682</c:v>
                </c:pt>
                <c:pt idx="83">
                  <c:v>-8.5179742333333337</c:v>
                </c:pt>
                <c:pt idx="84">
                  <c:v>-8.6363458666666659</c:v>
                </c:pt>
                <c:pt idx="85">
                  <c:v>-8.7181876666666671</c:v>
                </c:pt>
                <c:pt idx="86">
                  <c:v>-8.7289368333333339</c:v>
                </c:pt>
                <c:pt idx="87">
                  <c:v>-8.7626069333333323</c:v>
                </c:pt>
                <c:pt idx="88">
                  <c:v>-8.828440333333333</c:v>
                </c:pt>
                <c:pt idx="89">
                  <c:v>-8.9578421666666674</c:v>
                </c:pt>
                <c:pt idx="90">
                  <c:v>-9.1067151999999982</c:v>
                </c:pt>
                <c:pt idx="91">
                  <c:v>-9.2550258666666654</c:v>
                </c:pt>
                <c:pt idx="92">
                  <c:v>-9.4309822999999984</c:v>
                </c:pt>
                <c:pt idx="93">
                  <c:v>-9.6195736000000007</c:v>
                </c:pt>
                <c:pt idx="94">
                  <c:v>-9.8534409000000007</c:v>
                </c:pt>
                <c:pt idx="95">
                  <c:v>-10.1257605</c:v>
                </c:pt>
                <c:pt idx="96">
                  <c:v>-10.498165666666667</c:v>
                </c:pt>
                <c:pt idx="97">
                  <c:v>-10.933709333333333</c:v>
                </c:pt>
                <c:pt idx="98">
                  <c:v>-11.408531999999999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0A-4E92-8793-CCEBC9059A8E}"/>
            </c:ext>
          </c:extLst>
        </c:ser>
        <c:ser>
          <c:idx val="0"/>
          <c:order val="4"/>
          <c:tx>
            <c:strRef>
              <c:f>'Mixer MM1-1140H'!$B$3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MM1-1140H'!$K$5:$K$103</c:f>
              <c:numCache>
                <c:formatCode>General</c:formatCode>
                <c:ptCount val="99"/>
                <c:pt idx="0">
                  <c:v>-92.021523000000002</c:v>
                </c:pt>
                <c:pt idx="1">
                  <c:v>-88.65745299999999</c:v>
                </c:pt>
                <c:pt idx="2">
                  <c:v>-80.451036999999999</c:v>
                </c:pt>
                <c:pt idx="3">
                  <c:v>-65.272544666666661</c:v>
                </c:pt>
                <c:pt idx="4">
                  <c:v>-46.641460333333335</c:v>
                </c:pt>
                <c:pt idx="5">
                  <c:v>-30.570896000000005</c:v>
                </c:pt>
                <c:pt idx="6">
                  <c:v>-22.152383</c:v>
                </c:pt>
                <c:pt idx="7">
                  <c:v>-18.988122000000001</c:v>
                </c:pt>
                <c:pt idx="8">
                  <c:v>-17.757158</c:v>
                </c:pt>
                <c:pt idx="9">
                  <c:v>-15.221653999999999</c:v>
                </c:pt>
                <c:pt idx="10">
                  <c:v>-12.111836866666666</c:v>
                </c:pt>
                <c:pt idx="11">
                  <c:v>-9.3342928999999994</c:v>
                </c:pt>
                <c:pt idx="12">
                  <c:v>-7.5770815000000011</c:v>
                </c:pt>
                <c:pt idx="13">
                  <c:v>-6.7902970333333341</c:v>
                </c:pt>
                <c:pt idx="14">
                  <c:v>-6.5564519666666667</c:v>
                </c:pt>
                <c:pt idx="15">
                  <c:v>-6.4430314666666666</c:v>
                </c:pt>
                <c:pt idx="16">
                  <c:v>-6.3323629666666674</c:v>
                </c:pt>
                <c:pt idx="17">
                  <c:v>-6.2340609333333328</c:v>
                </c:pt>
                <c:pt idx="18">
                  <c:v>-6.163139666666666</c:v>
                </c:pt>
                <c:pt idx="19">
                  <c:v>-6.1157731999999996</c:v>
                </c:pt>
                <c:pt idx="20">
                  <c:v>-6.0842399333333335</c:v>
                </c:pt>
                <c:pt idx="21">
                  <c:v>-6.0714454666666668</c:v>
                </c:pt>
                <c:pt idx="22">
                  <c:v>-6.0717299666666662</c:v>
                </c:pt>
                <c:pt idx="23">
                  <c:v>-6.0371975999999998</c:v>
                </c:pt>
                <c:pt idx="24">
                  <c:v>-5.945617033333332</c:v>
                </c:pt>
                <c:pt idx="25">
                  <c:v>-5.8187020666666669</c:v>
                </c:pt>
                <c:pt idx="26">
                  <c:v>-5.7367441000000001</c:v>
                </c:pt>
                <c:pt idx="27">
                  <c:v>-5.7179971000000007</c:v>
                </c:pt>
                <c:pt idx="28">
                  <c:v>-5.7673747000000004</c:v>
                </c:pt>
                <c:pt idx="29">
                  <c:v>-5.8162159999999998</c:v>
                </c:pt>
                <c:pt idx="30">
                  <c:v>-5.8883730666666665</c:v>
                </c:pt>
                <c:pt idx="31">
                  <c:v>-5.9463318333333346</c:v>
                </c:pt>
                <c:pt idx="32">
                  <c:v>-5.9968713333333339</c:v>
                </c:pt>
                <c:pt idx="33">
                  <c:v>-6.1176553</c:v>
                </c:pt>
                <c:pt idx="34">
                  <c:v>-6.2859527333333327</c:v>
                </c:pt>
                <c:pt idx="35">
                  <c:v>-6.518766733333333</c:v>
                </c:pt>
                <c:pt idx="36">
                  <c:v>-6.7517011999999994</c:v>
                </c:pt>
                <c:pt idx="37">
                  <c:v>-6.9742188666666669</c:v>
                </c:pt>
                <c:pt idx="38">
                  <c:v>-7.231768466666666</c:v>
                </c:pt>
                <c:pt idx="39">
                  <c:v>-7.4760254333333336</c:v>
                </c:pt>
                <c:pt idx="40">
                  <c:v>-7.721202233333333</c:v>
                </c:pt>
                <c:pt idx="41">
                  <c:v>-7.9516083666666662</c:v>
                </c:pt>
                <c:pt idx="42">
                  <c:v>-8.0751138000000022</c:v>
                </c:pt>
                <c:pt idx="43">
                  <c:v>-8.1443256000000002</c:v>
                </c:pt>
                <c:pt idx="44">
                  <c:v>-8.134105700000001</c:v>
                </c:pt>
                <c:pt idx="45">
                  <c:v>-8.1088508000000008</c:v>
                </c:pt>
                <c:pt idx="46">
                  <c:v>-8.0956964333333321</c:v>
                </c:pt>
                <c:pt idx="47">
                  <c:v>-8.0131729333333332</c:v>
                </c:pt>
                <c:pt idx="48">
                  <c:v>-7.9291876333333322</c:v>
                </c:pt>
                <c:pt idx="49">
                  <c:v>-7.791537466666667</c:v>
                </c:pt>
                <c:pt idx="50">
                  <c:v>-7.658253366666667</c:v>
                </c:pt>
                <c:pt idx="51">
                  <c:v>-7.5333937000000004</c:v>
                </c:pt>
                <c:pt idx="52">
                  <c:v>-7.4478356000000003</c:v>
                </c:pt>
                <c:pt idx="53">
                  <c:v>-7.4180692000000006</c:v>
                </c:pt>
                <c:pt idx="54">
                  <c:v>-7.439066733333334</c:v>
                </c:pt>
                <c:pt idx="55">
                  <c:v>-7.4304816000000002</c:v>
                </c:pt>
                <c:pt idx="56">
                  <c:v>-7.3902320999999995</c:v>
                </c:pt>
                <c:pt idx="57">
                  <c:v>-7.2852945333333325</c:v>
                </c:pt>
                <c:pt idx="58">
                  <c:v>-7.1818901666666664</c:v>
                </c:pt>
                <c:pt idx="59">
                  <c:v>-7.1028461333333333</c:v>
                </c:pt>
                <c:pt idx="60">
                  <c:v>-7.0794868333333341</c:v>
                </c:pt>
                <c:pt idx="61">
                  <c:v>-7.0809402333333331</c:v>
                </c:pt>
                <c:pt idx="62">
                  <c:v>-7.1068772999999998</c:v>
                </c:pt>
                <c:pt idx="63">
                  <c:v>-7.1293125000000002</c:v>
                </c:pt>
                <c:pt idx="64">
                  <c:v>-7.1637979999999999</c:v>
                </c:pt>
                <c:pt idx="65">
                  <c:v>-7.2051448666666671</c:v>
                </c:pt>
                <c:pt idx="66">
                  <c:v>-7.2404820000000001</c:v>
                </c:pt>
                <c:pt idx="67">
                  <c:v>-7.2855491666666667</c:v>
                </c:pt>
                <c:pt idx="68">
                  <c:v>-7.3393872666666669</c:v>
                </c:pt>
                <c:pt idx="69">
                  <c:v>-7.4575826333333337</c:v>
                </c:pt>
                <c:pt idx="70">
                  <c:v>-7.6458261666666667</c:v>
                </c:pt>
                <c:pt idx="71">
                  <c:v>-7.8743589666666667</c:v>
                </c:pt>
                <c:pt idx="72">
                  <c:v>-8.1458078999999994</c:v>
                </c:pt>
                <c:pt idx="73">
                  <c:v>-8.3873675666666667</c:v>
                </c:pt>
                <c:pt idx="74">
                  <c:v>-8.6078125666666665</c:v>
                </c:pt>
                <c:pt idx="75">
                  <c:v>-8.7676973333333326</c:v>
                </c:pt>
                <c:pt idx="76">
                  <c:v>-8.8483794666666657</c:v>
                </c:pt>
                <c:pt idx="77">
                  <c:v>-8.8948037000000006</c:v>
                </c:pt>
                <c:pt idx="78">
                  <c:v>-8.8488871333333332</c:v>
                </c:pt>
                <c:pt idx="79">
                  <c:v>-8.7956940333333336</c:v>
                </c:pt>
                <c:pt idx="80">
                  <c:v>-8.7220652666666663</c:v>
                </c:pt>
                <c:pt idx="81">
                  <c:v>-8.7229919333333328</c:v>
                </c:pt>
                <c:pt idx="82">
                  <c:v>-8.9043251666666681</c:v>
                </c:pt>
                <c:pt idx="83">
                  <c:v>-9.2642056333333329</c:v>
                </c:pt>
                <c:pt idx="84">
                  <c:v>-9.6779246333333333</c:v>
                </c:pt>
                <c:pt idx="85">
                  <c:v>-9.9012846666666672</c:v>
                </c:pt>
                <c:pt idx="86">
                  <c:v>-9.8607067666666666</c:v>
                </c:pt>
                <c:pt idx="87">
                  <c:v>-9.7494938999999992</c:v>
                </c:pt>
                <c:pt idx="88">
                  <c:v>-9.7491547333333344</c:v>
                </c:pt>
                <c:pt idx="89">
                  <c:v>-9.969562100000001</c:v>
                </c:pt>
                <c:pt idx="90">
                  <c:v>-10.314367300000001</c:v>
                </c:pt>
                <c:pt idx="91">
                  <c:v>-10.733870666666666</c:v>
                </c:pt>
                <c:pt idx="92">
                  <c:v>-11.202074000000001</c:v>
                </c:pt>
                <c:pt idx="93">
                  <c:v>-11.701278666666667</c:v>
                </c:pt>
                <c:pt idx="94">
                  <c:v>-12.397583666666668</c:v>
                </c:pt>
                <c:pt idx="95">
                  <c:v>-13.082956000000001</c:v>
                </c:pt>
                <c:pt idx="96">
                  <c:v>-13.974225333333331</c:v>
                </c:pt>
                <c:pt idx="97">
                  <c:v>-14.671602333333333</c:v>
                </c:pt>
                <c:pt idx="98">
                  <c:v>-15.353508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0A-4E92-8793-CCEBC905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MM1-1140H'!$AT$3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MM1-1140H'!$A$5:$A$103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</c:v>
                      </c:pt>
                      <c:pt idx="1">
                        <c:v>8.3775510204082</c:v>
                      </c:pt>
                      <c:pt idx="2">
                        <c:v>8.7551020408162987</c:v>
                      </c:pt>
                      <c:pt idx="3">
                        <c:v>9.1326530612245005</c:v>
                      </c:pt>
                      <c:pt idx="4">
                        <c:v>9.5102040816327005</c:v>
                      </c:pt>
                      <c:pt idx="5">
                        <c:v>9.8877551020407992</c:v>
                      </c:pt>
                      <c:pt idx="6">
                        <c:v>10.265306122448999</c:v>
                      </c:pt>
                      <c:pt idx="7">
                        <c:v>10.642857142857</c:v>
                      </c:pt>
                      <c:pt idx="8">
                        <c:v>11.020408163265</c:v>
                      </c:pt>
                      <c:pt idx="9">
                        <c:v>11.397959183673001</c:v>
                      </c:pt>
                      <c:pt idx="10">
                        <c:v>11.775510204082</c:v>
                      </c:pt>
                      <c:pt idx="11">
                        <c:v>12.153061224489999</c:v>
                      </c:pt>
                      <c:pt idx="12">
                        <c:v>12.530612244898</c:v>
                      </c:pt>
                      <c:pt idx="13">
                        <c:v>12.908163265305999</c:v>
                      </c:pt>
                      <c:pt idx="14">
                        <c:v>13.285714285714</c:v>
                      </c:pt>
                      <c:pt idx="15">
                        <c:v>13.663265306122</c:v>
                      </c:pt>
                      <c:pt idx="16">
                        <c:v>14.040816326531001</c:v>
                      </c:pt>
                      <c:pt idx="17">
                        <c:v>14.418367346938998</c:v>
                      </c:pt>
                      <c:pt idx="18">
                        <c:v>14.795918367346999</c:v>
                      </c:pt>
                      <c:pt idx="19">
                        <c:v>15.173469387754999</c:v>
                      </c:pt>
                      <c:pt idx="20">
                        <c:v>15.551020408163</c:v>
                      </c:pt>
                      <c:pt idx="21">
                        <c:v>15.928571428570999</c:v>
                      </c:pt>
                      <c:pt idx="22">
                        <c:v>16.306122448979998</c:v>
                      </c:pt>
                      <c:pt idx="23">
                        <c:v>16.683673469388001</c:v>
                      </c:pt>
                      <c:pt idx="24">
                        <c:v>17.061224489796</c:v>
                      </c:pt>
                      <c:pt idx="25">
                        <c:v>17.438775510204</c:v>
                      </c:pt>
                      <c:pt idx="26">
                        <c:v>17.816326530611999</c:v>
                      </c:pt>
                      <c:pt idx="27">
                        <c:v>18.193877551020002</c:v>
                      </c:pt>
                      <c:pt idx="28">
                        <c:v>18.571428571428999</c:v>
                      </c:pt>
                      <c:pt idx="29">
                        <c:v>18.948979591837002</c:v>
                      </c:pt>
                      <c:pt idx="30">
                        <c:v>19.326530612244998</c:v>
                      </c:pt>
                      <c:pt idx="31">
                        <c:v>19.704081632653001</c:v>
                      </c:pt>
                      <c:pt idx="32">
                        <c:v>20.081632653061</c:v>
                      </c:pt>
                      <c:pt idx="33">
                        <c:v>20.459183673469003</c:v>
                      </c:pt>
                      <c:pt idx="34">
                        <c:v>20.836734693877997</c:v>
                      </c:pt>
                      <c:pt idx="35">
                        <c:v>21.214285714286</c:v>
                      </c:pt>
                      <c:pt idx="36">
                        <c:v>21.591836734693999</c:v>
                      </c:pt>
                      <c:pt idx="37">
                        <c:v>21.969387755102002</c:v>
                      </c:pt>
                      <c:pt idx="38">
                        <c:v>22.346938775509997</c:v>
                      </c:pt>
                      <c:pt idx="39">
                        <c:v>22.724489795918</c:v>
                      </c:pt>
                      <c:pt idx="40">
                        <c:v>23.102040816327001</c:v>
                      </c:pt>
                      <c:pt idx="41">
                        <c:v>23.479591836735</c:v>
                      </c:pt>
                      <c:pt idx="42">
                        <c:v>23.857142857143003</c:v>
                      </c:pt>
                      <c:pt idx="43">
                        <c:v>24.234693877550999</c:v>
                      </c:pt>
                      <c:pt idx="44">
                        <c:v>24.612244897958998</c:v>
                      </c:pt>
                      <c:pt idx="45">
                        <c:v>24.989795918367001</c:v>
                      </c:pt>
                      <c:pt idx="46">
                        <c:v>25.367346938776002</c:v>
                      </c:pt>
                      <c:pt idx="47">
                        <c:v>25.744897959183998</c:v>
                      </c:pt>
                      <c:pt idx="48">
                        <c:v>26.122448979592001</c:v>
                      </c:pt>
                      <c:pt idx="49">
                        <c:v>26.5</c:v>
                      </c:pt>
                      <c:pt idx="50">
                        <c:v>26.877551020407999</c:v>
                      </c:pt>
                      <c:pt idx="51">
                        <c:v>27.255102040816002</c:v>
                      </c:pt>
                      <c:pt idx="52">
                        <c:v>27.632653061223998</c:v>
                      </c:pt>
                      <c:pt idx="53">
                        <c:v>28.010204081632999</c:v>
                      </c:pt>
                      <c:pt idx="54">
                        <c:v>28.387755102041002</c:v>
                      </c:pt>
                      <c:pt idx="55">
                        <c:v>28.765306122449001</c:v>
                      </c:pt>
                      <c:pt idx="56">
                        <c:v>29.142857142856997</c:v>
                      </c:pt>
                      <c:pt idx="57">
                        <c:v>29.520408163265</c:v>
                      </c:pt>
                      <c:pt idx="58">
                        <c:v>29.897959183672999</c:v>
                      </c:pt>
                      <c:pt idx="59">
                        <c:v>30.275510204082</c:v>
                      </c:pt>
                      <c:pt idx="60">
                        <c:v>30.653061224490003</c:v>
                      </c:pt>
                      <c:pt idx="61">
                        <c:v>31.030612244897998</c:v>
                      </c:pt>
                      <c:pt idx="62">
                        <c:v>31.408163265306001</c:v>
                      </c:pt>
                      <c:pt idx="63">
                        <c:v>31.785714285714</c:v>
                      </c:pt>
                      <c:pt idx="64">
                        <c:v>32.163265306122</c:v>
                      </c:pt>
                      <c:pt idx="65">
                        <c:v>32.540816326531001</c:v>
                      </c:pt>
                      <c:pt idx="66">
                        <c:v>32.918367346939</c:v>
                      </c:pt>
                      <c:pt idx="67">
                        <c:v>33.295918367346999</c:v>
                      </c:pt>
                      <c:pt idx="68">
                        <c:v>33.673469387754999</c:v>
                      </c:pt>
                      <c:pt idx="69">
                        <c:v>34.051020408162998</c:v>
                      </c:pt>
                      <c:pt idx="70">
                        <c:v>34.428571428570997</c:v>
                      </c:pt>
                      <c:pt idx="71">
                        <c:v>34.806122448980005</c:v>
                      </c:pt>
                      <c:pt idx="72">
                        <c:v>35.183673469387998</c:v>
                      </c:pt>
                      <c:pt idx="73">
                        <c:v>35.561224489795997</c:v>
                      </c:pt>
                      <c:pt idx="74">
                        <c:v>35.938775510204003</c:v>
                      </c:pt>
                      <c:pt idx="75">
                        <c:v>36.316326530612002</c:v>
                      </c:pt>
                      <c:pt idx="76">
                        <c:v>36.693877551019995</c:v>
                      </c:pt>
                      <c:pt idx="77">
                        <c:v>37.071428571429003</c:v>
                      </c:pt>
                      <c:pt idx="78">
                        <c:v>37.448979591836995</c:v>
                      </c:pt>
                      <c:pt idx="79">
                        <c:v>37.826530612245001</c:v>
                      </c:pt>
                      <c:pt idx="80">
                        <c:v>38.204081632653001</c:v>
                      </c:pt>
                      <c:pt idx="81">
                        <c:v>38.581632653061</c:v>
                      </c:pt>
                      <c:pt idx="82">
                        <c:v>38.959183673468999</c:v>
                      </c:pt>
                      <c:pt idx="83">
                        <c:v>39.336734693878</c:v>
                      </c:pt>
                      <c:pt idx="84">
                        <c:v>39.714285714286007</c:v>
                      </c:pt>
                      <c:pt idx="85">
                        <c:v>40.091836734693999</c:v>
                      </c:pt>
                      <c:pt idx="86">
                        <c:v>40.469387755101998</c:v>
                      </c:pt>
                      <c:pt idx="87">
                        <c:v>40.846938775510004</c:v>
                      </c:pt>
                      <c:pt idx="88">
                        <c:v>41.224489795917997</c:v>
                      </c:pt>
                      <c:pt idx="89">
                        <c:v>41.602040816327005</c:v>
                      </c:pt>
                      <c:pt idx="90">
                        <c:v>41.979591836735004</c:v>
                      </c:pt>
                      <c:pt idx="91">
                        <c:v>42.357142857142996</c:v>
                      </c:pt>
                      <c:pt idx="92">
                        <c:v>42.734693877551003</c:v>
                      </c:pt>
                      <c:pt idx="93">
                        <c:v>43.112244897959002</c:v>
                      </c:pt>
                      <c:pt idx="94">
                        <c:v>43.489795918366994</c:v>
                      </c:pt>
                      <c:pt idx="95">
                        <c:v>43.867346938776002</c:v>
                      </c:pt>
                      <c:pt idx="96">
                        <c:v>44.244897959184001</c:v>
                      </c:pt>
                      <c:pt idx="97">
                        <c:v>44.622448979592001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MM1-1140H'!$BC$5:$BC$103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-25.516068000000001</c:v>
                      </c:pt>
                      <c:pt idx="1">
                        <c:v>-22.300099333333332</c:v>
                      </c:pt>
                      <c:pt idx="2">
                        <c:v>-19.055108666666666</c:v>
                      </c:pt>
                      <c:pt idx="3">
                        <c:v>-15.764619999999999</c:v>
                      </c:pt>
                      <c:pt idx="4">
                        <c:v>-13.017010333333333</c:v>
                      </c:pt>
                      <c:pt idx="5">
                        <c:v>-11.121891666666665</c:v>
                      </c:pt>
                      <c:pt idx="6">
                        <c:v>-10.575046666666665</c:v>
                      </c:pt>
                      <c:pt idx="7">
                        <c:v>-10.842499333333331</c:v>
                      </c:pt>
                      <c:pt idx="8">
                        <c:v>-11.133178000000001</c:v>
                      </c:pt>
                      <c:pt idx="9">
                        <c:v>-10.819221333333333</c:v>
                      </c:pt>
                      <c:pt idx="10">
                        <c:v>-10.082802266666667</c:v>
                      </c:pt>
                      <c:pt idx="11">
                        <c:v>-9.0518105000000002</c:v>
                      </c:pt>
                      <c:pt idx="12">
                        <c:v>-7.9945685333333332</c:v>
                      </c:pt>
                      <c:pt idx="13">
                        <c:v>-7.2026483333333333</c:v>
                      </c:pt>
                      <c:pt idx="14">
                        <c:v>-6.9481522333333325</c:v>
                      </c:pt>
                      <c:pt idx="15">
                        <c:v>-7.1510648666666663</c:v>
                      </c:pt>
                      <c:pt idx="16">
                        <c:v>-7.5364777333333324</c:v>
                      </c:pt>
                      <c:pt idx="17">
                        <c:v>-7.7920765999999988</c:v>
                      </c:pt>
                      <c:pt idx="18">
                        <c:v>-7.7012160666666674</c:v>
                      </c:pt>
                      <c:pt idx="19">
                        <c:v>-7.2852473333333334</c:v>
                      </c:pt>
                      <c:pt idx="20">
                        <c:v>-6.7556058666666665</c:v>
                      </c:pt>
                      <c:pt idx="21">
                        <c:v>-6.4152415666666656</c:v>
                      </c:pt>
                      <c:pt idx="22">
                        <c:v>-6.3571273333333336</c:v>
                      </c:pt>
                      <c:pt idx="23">
                        <c:v>-6.4112898333333339</c:v>
                      </c:pt>
                      <c:pt idx="24">
                        <c:v>-6.4206533333333331</c:v>
                      </c:pt>
                      <c:pt idx="25">
                        <c:v>-6.2592299666666662</c:v>
                      </c:pt>
                      <c:pt idx="26">
                        <c:v>-6.1198140666666667</c:v>
                      </c:pt>
                      <c:pt idx="27">
                        <c:v>-6.0043018666666663</c:v>
                      </c:pt>
                      <c:pt idx="28">
                        <c:v>-5.9791643000000008</c:v>
                      </c:pt>
                      <c:pt idx="29">
                        <c:v>-5.9629713666666673</c:v>
                      </c:pt>
                      <c:pt idx="30">
                        <c:v>-6.0101359666666667</c:v>
                      </c:pt>
                      <c:pt idx="31">
                        <c:v>-6.0929519333333326</c:v>
                      </c:pt>
                      <c:pt idx="32">
                        <c:v>-6.1673660333333329</c:v>
                      </c:pt>
                      <c:pt idx="33">
                        <c:v>-6.2845546333333333</c:v>
                      </c:pt>
                      <c:pt idx="34">
                        <c:v>-6.4110208999999996</c:v>
                      </c:pt>
                      <c:pt idx="35">
                        <c:v>-6.557740533333333</c:v>
                      </c:pt>
                      <c:pt idx="36">
                        <c:v>-6.6821238333333328</c:v>
                      </c:pt>
                      <c:pt idx="37">
                        <c:v>-6.7886286</c:v>
                      </c:pt>
                      <c:pt idx="38">
                        <c:v>-6.944515233333334</c:v>
                      </c:pt>
                      <c:pt idx="39">
                        <c:v>-7.1031840666666666</c:v>
                      </c:pt>
                      <c:pt idx="40">
                        <c:v>-7.2842954000000004</c:v>
                      </c:pt>
                      <c:pt idx="41">
                        <c:v>-7.468012166666667</c:v>
                      </c:pt>
                      <c:pt idx="42">
                        <c:v>-7.5657618666666666</c:v>
                      </c:pt>
                      <c:pt idx="43">
                        <c:v>-7.6010622666666663</c:v>
                      </c:pt>
                      <c:pt idx="44">
                        <c:v>-7.5536307999999996</c:v>
                      </c:pt>
                      <c:pt idx="45">
                        <c:v>-7.4857273000000006</c:v>
                      </c:pt>
                      <c:pt idx="46">
                        <c:v>-7.4467590666666661</c:v>
                      </c:pt>
                      <c:pt idx="47">
                        <c:v>-7.3858920999999995</c:v>
                      </c:pt>
                      <c:pt idx="48">
                        <c:v>-7.363013266666667</c:v>
                      </c:pt>
                      <c:pt idx="49">
                        <c:v>-7.3273574666666663</c:v>
                      </c:pt>
                      <c:pt idx="50">
                        <c:v>-7.2745086333333333</c:v>
                      </c:pt>
                      <c:pt idx="51">
                        <c:v>-7.2035403333333337</c:v>
                      </c:pt>
                      <c:pt idx="52">
                        <c:v>-7.1215538999999994</c:v>
                      </c:pt>
                      <c:pt idx="53">
                        <c:v>-7.078046333333333</c:v>
                      </c:pt>
                      <c:pt idx="54">
                        <c:v>-7.0780506333333335</c:v>
                      </c:pt>
                      <c:pt idx="55">
                        <c:v>-7.0752541333333339</c:v>
                      </c:pt>
                      <c:pt idx="56">
                        <c:v>-7.0808827000000001</c:v>
                      </c:pt>
                      <c:pt idx="57">
                        <c:v>-7.0743851666666666</c:v>
                      </c:pt>
                      <c:pt idx="58">
                        <c:v>-7.1123453666666663</c:v>
                      </c:pt>
                      <c:pt idx="59">
                        <c:v>-7.1742747666666666</c:v>
                      </c:pt>
                      <c:pt idx="60">
                        <c:v>-7.2530078666666666</c:v>
                      </c:pt>
                      <c:pt idx="61">
                        <c:v>-7.2855043333333329</c:v>
                      </c:pt>
                      <c:pt idx="62">
                        <c:v>-7.2961910333333337</c:v>
                      </c:pt>
                      <c:pt idx="63">
                        <c:v>-7.2740476666666671</c:v>
                      </c:pt>
                      <c:pt idx="64">
                        <c:v>-7.269009399999999</c:v>
                      </c:pt>
                      <c:pt idx="65">
                        <c:v>-7.2875624999999999</c:v>
                      </c:pt>
                      <c:pt idx="66">
                        <c:v>-7.3188020333333332</c:v>
                      </c:pt>
                      <c:pt idx="67">
                        <c:v>-7.3721593333333333</c:v>
                      </c:pt>
                      <c:pt idx="68">
                        <c:v>-7.4166759000000004</c:v>
                      </c:pt>
                      <c:pt idx="69">
                        <c:v>-7.5133404666666666</c:v>
                      </c:pt>
                      <c:pt idx="70">
                        <c:v>-7.666281033333334</c:v>
                      </c:pt>
                      <c:pt idx="71">
                        <c:v>-7.8580493666666662</c:v>
                      </c:pt>
                      <c:pt idx="72">
                        <c:v>-8.0805477999999997</c:v>
                      </c:pt>
                      <c:pt idx="73">
                        <c:v>-8.2520729666666668</c:v>
                      </c:pt>
                      <c:pt idx="74">
                        <c:v>-8.3780686000000006</c:v>
                      </c:pt>
                      <c:pt idx="75">
                        <c:v>-8.4480549333333332</c:v>
                      </c:pt>
                      <c:pt idx="76">
                        <c:v>-8.4719260333333342</c:v>
                      </c:pt>
                      <c:pt idx="77">
                        <c:v>-8.5120213666666675</c:v>
                      </c:pt>
                      <c:pt idx="78">
                        <c:v>-8.5061003333333343</c:v>
                      </c:pt>
                      <c:pt idx="79">
                        <c:v>-8.5049301666666661</c:v>
                      </c:pt>
                      <c:pt idx="80">
                        <c:v>-8.4789698666666666</c:v>
                      </c:pt>
                      <c:pt idx="81">
                        <c:v>-8.4750877666666664</c:v>
                      </c:pt>
                      <c:pt idx="82">
                        <c:v>-8.5226688333333342</c:v>
                      </c:pt>
                      <c:pt idx="83">
                        <c:v>-8.6149549666666658</c:v>
                      </c:pt>
                      <c:pt idx="84">
                        <c:v>-8.7090034666666671</c:v>
                      </c:pt>
                      <c:pt idx="85">
                        <c:v>-8.7771584333333337</c:v>
                      </c:pt>
                      <c:pt idx="86">
                        <c:v>-8.7748804000000007</c:v>
                      </c:pt>
                      <c:pt idx="87">
                        <c:v>-8.8029848666666677</c:v>
                      </c:pt>
                      <c:pt idx="88">
                        <c:v>-8.8735558000000001</c:v>
                      </c:pt>
                      <c:pt idx="89">
                        <c:v>-9.0216557000000002</c:v>
                      </c:pt>
                      <c:pt idx="90">
                        <c:v>-9.1927178666666673</c:v>
                      </c:pt>
                      <c:pt idx="91">
                        <c:v>-9.3242124000000004</c:v>
                      </c:pt>
                      <c:pt idx="92">
                        <c:v>-9.4495706666666663</c:v>
                      </c:pt>
                      <c:pt idx="93">
                        <c:v>-9.5646018999999995</c:v>
                      </c:pt>
                      <c:pt idx="94">
                        <c:v>-9.6851765333333333</c:v>
                      </c:pt>
                      <c:pt idx="95">
                        <c:v>-9.8203070999999991</c:v>
                      </c:pt>
                      <c:pt idx="96">
                        <c:v>-9.9507766333333336</c:v>
                      </c:pt>
                      <c:pt idx="97">
                        <c:v>-10.142178999999999</c:v>
                      </c:pt>
                      <c:pt idx="98">
                        <c:v>-10.354450999999999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F40A-4E92-8793-CCEBC9059A8E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4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39825693321034006"/>
          <c:y val="0.53931831437736955"/>
          <c:w val="0.27246049695752494"/>
          <c:h val="0.252317002041411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MM1-1140H Config. A IIP3 (dBm) vs. Frequency, 91 MHz IF, </a:t>
            </a:r>
          </a:p>
          <a:p>
            <a:pPr>
              <a:defRPr sz="1000" b="1">
                <a:solidFill>
                  <a:schemeClr val="tx1"/>
                </a:solidFill>
              </a:defRPr>
            </a:pPr>
            <a:r>
              <a:rPr lang="en-US"/>
              <a:t>AMM-7199UC LO Driver, 3V / -0.5V Bias</a:t>
            </a:r>
          </a:p>
        </c:rich>
      </c:tx>
      <c:layout>
        <c:manualLayout>
          <c:xMode val="edge"/>
          <c:yMode val="edge"/>
          <c:x val="0.154087059765564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46551401762105E-2"/>
          <c:y val="0.14446777486147566"/>
          <c:w val="0.86314372942471373"/>
          <c:h val="0.69422900262467202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'Mixer MM1-1140H'!$AI$3</c:f>
              <c:strCache>
                <c:ptCount val="1"/>
                <c:pt idx="0">
                  <c:v>+6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MM1-1140H'!$AQ$5:$AQ$103</c:f>
              <c:numCache>
                <c:formatCode>General</c:formatCode>
                <c:ptCount val="99"/>
                <c:pt idx="0">
                  <c:v>6.0392698999999999</c:v>
                </c:pt>
                <c:pt idx="1">
                  <c:v>8.0111528666666665</c:v>
                </c:pt>
                <c:pt idx="2">
                  <c:v>9.431962566666666</c:v>
                </c:pt>
                <c:pt idx="3">
                  <c:v>11.397344666666667</c:v>
                </c:pt>
                <c:pt idx="4">
                  <c:v>13.195794333333334</c:v>
                </c:pt>
                <c:pt idx="5">
                  <c:v>14.663816666666667</c:v>
                </c:pt>
                <c:pt idx="6">
                  <c:v>13.480855666666669</c:v>
                </c:pt>
                <c:pt idx="7">
                  <c:v>11.085526866666667</c:v>
                </c:pt>
                <c:pt idx="8">
                  <c:v>9.0538762333333338</c:v>
                </c:pt>
                <c:pt idx="9">
                  <c:v>8.7561534333333331</c:v>
                </c:pt>
                <c:pt idx="10">
                  <c:v>10.228050233333333</c:v>
                </c:pt>
                <c:pt idx="11">
                  <c:v>12.619205200000001</c:v>
                </c:pt>
                <c:pt idx="12">
                  <c:v>16.549655333333334</c:v>
                </c:pt>
                <c:pt idx="13">
                  <c:v>20.421907333333333</c:v>
                </c:pt>
                <c:pt idx="14">
                  <c:v>23.246953333333334</c:v>
                </c:pt>
                <c:pt idx="15">
                  <c:v>22.723158999999999</c:v>
                </c:pt>
                <c:pt idx="16">
                  <c:v>19.246494666666667</c:v>
                </c:pt>
                <c:pt idx="17">
                  <c:v>14.544909666666667</c:v>
                </c:pt>
                <c:pt idx="18">
                  <c:v>11.555733333333331</c:v>
                </c:pt>
                <c:pt idx="19">
                  <c:v>11.629039333333333</c:v>
                </c:pt>
                <c:pt idx="20">
                  <c:v>14.450569666666667</c:v>
                </c:pt>
                <c:pt idx="21">
                  <c:v>17.948472999999996</c:v>
                </c:pt>
                <c:pt idx="22">
                  <c:v>20.693164999999997</c:v>
                </c:pt>
                <c:pt idx="23">
                  <c:v>21.375454666666666</c:v>
                </c:pt>
                <c:pt idx="24">
                  <c:v>20.709153333333333</c:v>
                </c:pt>
                <c:pt idx="25">
                  <c:v>19.431227000000003</c:v>
                </c:pt>
                <c:pt idx="26">
                  <c:v>19.132711666666669</c:v>
                </c:pt>
                <c:pt idx="27">
                  <c:v>20.009012666666667</c:v>
                </c:pt>
                <c:pt idx="28">
                  <c:v>21.856322000000002</c:v>
                </c:pt>
                <c:pt idx="29">
                  <c:v>24.052611333333331</c:v>
                </c:pt>
                <c:pt idx="30">
                  <c:v>26.145634666666666</c:v>
                </c:pt>
                <c:pt idx="31">
                  <c:v>27.604118666666665</c:v>
                </c:pt>
                <c:pt idx="32">
                  <c:v>28.226994333333334</c:v>
                </c:pt>
                <c:pt idx="33">
                  <c:v>28.628484</c:v>
                </c:pt>
                <c:pt idx="34">
                  <c:v>28.805136666666669</c:v>
                </c:pt>
                <c:pt idx="35">
                  <c:v>28.715574</c:v>
                </c:pt>
                <c:pt idx="36">
                  <c:v>27.486367999999999</c:v>
                </c:pt>
                <c:pt idx="37">
                  <c:v>25.971234666666664</c:v>
                </c:pt>
                <c:pt idx="38">
                  <c:v>24.448375666666667</c:v>
                </c:pt>
                <c:pt idx="39">
                  <c:v>23.485539000000003</c:v>
                </c:pt>
                <c:pt idx="40">
                  <c:v>22.451878666666669</c:v>
                </c:pt>
                <c:pt idx="41">
                  <c:v>21.357869333333337</c:v>
                </c:pt>
                <c:pt idx="42">
                  <c:v>20.018208333333334</c:v>
                </c:pt>
                <c:pt idx="43">
                  <c:v>19.046295333333333</c:v>
                </c:pt>
                <c:pt idx="44">
                  <c:v>18.192057333333334</c:v>
                </c:pt>
                <c:pt idx="45">
                  <c:v>17.543106666666667</c:v>
                </c:pt>
                <c:pt idx="46">
                  <c:v>16.931202333333335</c:v>
                </c:pt>
                <c:pt idx="47">
                  <c:v>16.566046333333333</c:v>
                </c:pt>
                <c:pt idx="48">
                  <c:v>16.523174666666666</c:v>
                </c:pt>
                <c:pt idx="49">
                  <c:v>16.363885</c:v>
                </c:pt>
                <c:pt idx="50">
                  <c:v>16.118704666666666</c:v>
                </c:pt>
                <c:pt idx="51">
                  <c:v>15.795357333333333</c:v>
                </c:pt>
                <c:pt idx="52">
                  <c:v>15.872772333333332</c:v>
                </c:pt>
                <c:pt idx="53">
                  <c:v>16.503711333333332</c:v>
                </c:pt>
                <c:pt idx="54">
                  <c:v>17.398171666666666</c:v>
                </c:pt>
                <c:pt idx="55">
                  <c:v>18.43967566666667</c:v>
                </c:pt>
                <c:pt idx="56">
                  <c:v>18.51967766666667</c:v>
                </c:pt>
                <c:pt idx="57">
                  <c:v>17.693673333333333</c:v>
                </c:pt>
                <c:pt idx="58">
                  <c:v>15.689879666666668</c:v>
                </c:pt>
                <c:pt idx="59">
                  <c:v>13.933753333333334</c:v>
                </c:pt>
                <c:pt idx="60">
                  <c:v>12.888323</c:v>
                </c:pt>
                <c:pt idx="61">
                  <c:v>12.782848666666666</c:v>
                </c:pt>
                <c:pt idx="62">
                  <c:v>13.091694333333335</c:v>
                </c:pt>
                <c:pt idx="63">
                  <c:v>13.579410000000001</c:v>
                </c:pt>
                <c:pt idx="64">
                  <c:v>14.253526000000001</c:v>
                </c:pt>
                <c:pt idx="65">
                  <c:v>14.999060666666667</c:v>
                </c:pt>
                <c:pt idx="66">
                  <c:v>15.640723333333334</c:v>
                </c:pt>
                <c:pt idx="67">
                  <c:v>16.034168333333337</c:v>
                </c:pt>
                <c:pt idx="68">
                  <c:v>16.214616666666668</c:v>
                </c:pt>
                <c:pt idx="69">
                  <c:v>16.266158333333333</c:v>
                </c:pt>
                <c:pt idx="70">
                  <c:v>16.378890999999999</c:v>
                </c:pt>
                <c:pt idx="71">
                  <c:v>16.549965666666665</c:v>
                </c:pt>
                <c:pt idx="72">
                  <c:v>16.838808666666665</c:v>
                </c:pt>
                <c:pt idx="73">
                  <c:v>17.179020666666666</c:v>
                </c:pt>
                <c:pt idx="74">
                  <c:v>17.592887333333334</c:v>
                </c:pt>
                <c:pt idx="75">
                  <c:v>17.890456666666665</c:v>
                </c:pt>
                <c:pt idx="76">
                  <c:v>17.857652666666667</c:v>
                </c:pt>
                <c:pt idx="77">
                  <c:v>17.535348333333332</c:v>
                </c:pt>
                <c:pt idx="78">
                  <c:v>17.150039666666668</c:v>
                </c:pt>
                <c:pt idx="79">
                  <c:v>16.857881666666668</c:v>
                </c:pt>
                <c:pt idx="80">
                  <c:v>16.577882666666667</c:v>
                </c:pt>
                <c:pt idx="81">
                  <c:v>16.378540000000001</c:v>
                </c:pt>
                <c:pt idx="82">
                  <c:v>16.535359666666668</c:v>
                </c:pt>
                <c:pt idx="83">
                  <c:v>17.096962666666666</c:v>
                </c:pt>
                <c:pt idx="84">
                  <c:v>18.012761333333334</c:v>
                </c:pt>
                <c:pt idx="85">
                  <c:v>19.249074666666669</c:v>
                </c:pt>
                <c:pt idx="86">
                  <c:v>20.375121666666669</c:v>
                </c:pt>
                <c:pt idx="87">
                  <c:v>20.645095000000001</c:v>
                </c:pt>
                <c:pt idx="88">
                  <c:v>19.403593000000001</c:v>
                </c:pt>
                <c:pt idx="89">
                  <c:v>17.712599999999998</c:v>
                </c:pt>
                <c:pt idx="90">
                  <c:v>16.536367333333331</c:v>
                </c:pt>
                <c:pt idx="91">
                  <c:v>16.615601000000002</c:v>
                </c:pt>
                <c:pt idx="92">
                  <c:v>17.862478333333332</c:v>
                </c:pt>
                <c:pt idx="93">
                  <c:v>19.494553333333332</c:v>
                </c:pt>
                <c:pt idx="94">
                  <c:v>20.759331666666668</c:v>
                </c:pt>
                <c:pt idx="95">
                  <c:v>20.578872333333333</c:v>
                </c:pt>
                <c:pt idx="96">
                  <c:v>19.979453666666668</c:v>
                </c:pt>
                <c:pt idx="97">
                  <c:v>19.448875666666666</c:v>
                </c:pt>
                <c:pt idx="98">
                  <c:v>19.529914999999999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8F1-4EC4-B1C2-3A820BB29AD6}"/>
            </c:ext>
          </c:extLst>
        </c:ser>
        <c:ser>
          <c:idx val="2"/>
          <c:order val="2"/>
          <c:tx>
            <c:strRef>
              <c:f>'Mixer MM1-1140H'!$X$3</c:f>
              <c:strCache>
                <c:ptCount val="1"/>
                <c:pt idx="0">
                  <c:v>+3dBm LO Input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MM1-1140H'!$AF$5:$AF$103</c:f>
              <c:numCache>
                <c:formatCode>General</c:formatCode>
                <c:ptCount val="99"/>
                <c:pt idx="0">
                  <c:v>4.7538834000000003</c:v>
                </c:pt>
                <c:pt idx="1">
                  <c:v>4.5235707000000005</c:v>
                </c:pt>
                <c:pt idx="2">
                  <c:v>5.2217391333333332</c:v>
                </c:pt>
                <c:pt idx="3">
                  <c:v>7.3368881666666654</c:v>
                </c:pt>
                <c:pt idx="4">
                  <c:v>9.6396145666666673</c:v>
                </c:pt>
                <c:pt idx="5">
                  <c:v>11.494527666666665</c:v>
                </c:pt>
                <c:pt idx="6">
                  <c:v>11.398770333333333</c:v>
                </c:pt>
                <c:pt idx="7">
                  <c:v>10.893747833333331</c:v>
                </c:pt>
                <c:pt idx="8">
                  <c:v>9.9605259666666672</c:v>
                </c:pt>
                <c:pt idx="9">
                  <c:v>10.091881966666667</c:v>
                </c:pt>
                <c:pt idx="10">
                  <c:v>10.8844878</c:v>
                </c:pt>
                <c:pt idx="11">
                  <c:v>12.813905333333333</c:v>
                </c:pt>
                <c:pt idx="12">
                  <c:v>14.974861666666664</c:v>
                </c:pt>
                <c:pt idx="13">
                  <c:v>17.178659</c:v>
                </c:pt>
                <c:pt idx="14">
                  <c:v>18.288426666666666</c:v>
                </c:pt>
                <c:pt idx="15">
                  <c:v>17.949871666666667</c:v>
                </c:pt>
                <c:pt idx="16">
                  <c:v>15.780451333333332</c:v>
                </c:pt>
                <c:pt idx="17">
                  <c:v>12.813151266666667</c:v>
                </c:pt>
                <c:pt idx="18">
                  <c:v>11.233729266666666</c:v>
                </c:pt>
                <c:pt idx="19">
                  <c:v>12.233155933333334</c:v>
                </c:pt>
                <c:pt idx="20">
                  <c:v>15.731103333333332</c:v>
                </c:pt>
                <c:pt idx="21">
                  <c:v>19.852013333333336</c:v>
                </c:pt>
                <c:pt idx="22">
                  <c:v>22.627904000000001</c:v>
                </c:pt>
                <c:pt idx="23">
                  <c:v>23.177496999999999</c:v>
                </c:pt>
                <c:pt idx="24">
                  <c:v>22.099867333333332</c:v>
                </c:pt>
                <c:pt idx="25">
                  <c:v>21.157675333333334</c:v>
                </c:pt>
                <c:pt idx="26">
                  <c:v>21.173014666666671</c:v>
                </c:pt>
                <c:pt idx="27">
                  <c:v>22.049119000000001</c:v>
                </c:pt>
                <c:pt idx="28">
                  <c:v>23.358908</c:v>
                </c:pt>
                <c:pt idx="29">
                  <c:v>25.008664999999997</c:v>
                </c:pt>
                <c:pt idx="30">
                  <c:v>26.860800333333334</c:v>
                </c:pt>
                <c:pt idx="31">
                  <c:v>28.402473333333333</c:v>
                </c:pt>
                <c:pt idx="32">
                  <c:v>29.298575</c:v>
                </c:pt>
                <c:pt idx="33">
                  <c:v>30.024460000000001</c:v>
                </c:pt>
                <c:pt idx="34">
                  <c:v>30.241512666666665</c:v>
                </c:pt>
                <c:pt idx="35">
                  <c:v>30.123088999999997</c:v>
                </c:pt>
                <c:pt idx="36">
                  <c:v>28.717271666666665</c:v>
                </c:pt>
                <c:pt idx="37">
                  <c:v>27.133982666666668</c:v>
                </c:pt>
                <c:pt idx="38">
                  <c:v>25.453545000000002</c:v>
                </c:pt>
                <c:pt idx="39">
                  <c:v>24.417521000000004</c:v>
                </c:pt>
                <c:pt idx="40">
                  <c:v>23.553324333333336</c:v>
                </c:pt>
                <c:pt idx="41">
                  <c:v>22.794072999999997</c:v>
                </c:pt>
                <c:pt idx="42">
                  <c:v>21.864457999999999</c:v>
                </c:pt>
                <c:pt idx="43">
                  <c:v>20.870746666666665</c:v>
                </c:pt>
                <c:pt idx="44">
                  <c:v>19.960220333333336</c:v>
                </c:pt>
                <c:pt idx="45">
                  <c:v>19.102710000000002</c:v>
                </c:pt>
                <c:pt idx="46">
                  <c:v>18.388667333333334</c:v>
                </c:pt>
                <c:pt idx="47">
                  <c:v>17.704083000000001</c:v>
                </c:pt>
                <c:pt idx="48">
                  <c:v>17.360443</c:v>
                </c:pt>
                <c:pt idx="49">
                  <c:v>17.013999000000002</c:v>
                </c:pt>
                <c:pt idx="50">
                  <c:v>16.679620666666665</c:v>
                </c:pt>
                <c:pt idx="51">
                  <c:v>16.452210666666669</c:v>
                </c:pt>
                <c:pt idx="52">
                  <c:v>16.658388666666667</c:v>
                </c:pt>
                <c:pt idx="53">
                  <c:v>17.534203000000002</c:v>
                </c:pt>
                <c:pt idx="54">
                  <c:v>18.469812333333333</c:v>
                </c:pt>
                <c:pt idx="55">
                  <c:v>19.469227999999998</c:v>
                </c:pt>
                <c:pt idx="56">
                  <c:v>19.645076666666665</c:v>
                </c:pt>
                <c:pt idx="57">
                  <c:v>19.240559666666666</c:v>
                </c:pt>
                <c:pt idx="58">
                  <c:v>17.809668333333335</c:v>
                </c:pt>
                <c:pt idx="59">
                  <c:v>16.272942333333333</c:v>
                </c:pt>
                <c:pt idx="60">
                  <c:v>14.938595666666666</c:v>
                </c:pt>
                <c:pt idx="61">
                  <c:v>14.258937666666666</c:v>
                </c:pt>
                <c:pt idx="62">
                  <c:v>14.100859666666665</c:v>
                </c:pt>
                <c:pt idx="63">
                  <c:v>14.397381333333334</c:v>
                </c:pt>
                <c:pt idx="64">
                  <c:v>15.057692333333334</c:v>
                </c:pt>
                <c:pt idx="65">
                  <c:v>15.811920333333333</c:v>
                </c:pt>
                <c:pt idx="66">
                  <c:v>16.298006666666666</c:v>
                </c:pt>
                <c:pt idx="67">
                  <c:v>16.407214333333332</c:v>
                </c:pt>
                <c:pt idx="68">
                  <c:v>16.372872666666666</c:v>
                </c:pt>
                <c:pt idx="69">
                  <c:v>16.598970333333337</c:v>
                </c:pt>
                <c:pt idx="70">
                  <c:v>17.192747000000001</c:v>
                </c:pt>
                <c:pt idx="71">
                  <c:v>17.919430333333334</c:v>
                </c:pt>
                <c:pt idx="72">
                  <c:v>18.462663666666668</c:v>
                </c:pt>
                <c:pt idx="73">
                  <c:v>18.758002666666666</c:v>
                </c:pt>
                <c:pt idx="74">
                  <c:v>18.893405333333334</c:v>
                </c:pt>
                <c:pt idx="75">
                  <c:v>19.019658</c:v>
                </c:pt>
                <c:pt idx="76">
                  <c:v>18.999359999999999</c:v>
                </c:pt>
                <c:pt idx="77">
                  <c:v>18.893788666666666</c:v>
                </c:pt>
                <c:pt idx="78">
                  <c:v>18.740300333333334</c:v>
                </c:pt>
                <c:pt idx="79">
                  <c:v>18.639477333333332</c:v>
                </c:pt>
                <c:pt idx="80">
                  <c:v>18.493131000000002</c:v>
                </c:pt>
                <c:pt idx="81">
                  <c:v>18.266403333333333</c:v>
                </c:pt>
                <c:pt idx="82">
                  <c:v>18.243217666666666</c:v>
                </c:pt>
                <c:pt idx="83">
                  <c:v>18.441128666666668</c:v>
                </c:pt>
                <c:pt idx="84">
                  <c:v>19.161725333333333</c:v>
                </c:pt>
                <c:pt idx="85">
                  <c:v>20.761849666666667</c:v>
                </c:pt>
                <c:pt idx="86">
                  <c:v>22.481382333333332</c:v>
                </c:pt>
                <c:pt idx="87">
                  <c:v>23.528578</c:v>
                </c:pt>
                <c:pt idx="88">
                  <c:v>22.582579999999997</c:v>
                </c:pt>
                <c:pt idx="89">
                  <c:v>21.107562333333334</c:v>
                </c:pt>
                <c:pt idx="90">
                  <c:v>19.454813666666666</c:v>
                </c:pt>
                <c:pt idx="91">
                  <c:v>18.577291666666667</c:v>
                </c:pt>
                <c:pt idx="92">
                  <c:v>18.197738999999999</c:v>
                </c:pt>
                <c:pt idx="93">
                  <c:v>18.510865666666664</c:v>
                </c:pt>
                <c:pt idx="94">
                  <c:v>19.042580333333333</c:v>
                </c:pt>
                <c:pt idx="95">
                  <c:v>19.368776999999998</c:v>
                </c:pt>
                <c:pt idx="96">
                  <c:v>19.655353666666667</c:v>
                </c:pt>
                <c:pt idx="97">
                  <c:v>19.938537</c:v>
                </c:pt>
                <c:pt idx="98">
                  <c:v>20.26482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8F1-4EC4-B1C2-3A820BB29AD6}"/>
            </c:ext>
          </c:extLst>
        </c:ser>
        <c:ser>
          <c:idx val="1"/>
          <c:order val="3"/>
          <c:tx>
            <c:strRef>
              <c:f>'Mixer MM1-1140H'!$M$3</c:f>
              <c:strCache>
                <c:ptCount val="1"/>
                <c:pt idx="0">
                  <c:v>0dBm LO Input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MM1-1140H'!$U$5:$U$103</c:f>
              <c:numCache>
                <c:formatCode>General</c:formatCode>
                <c:ptCount val="99"/>
                <c:pt idx="0">
                  <c:v>-0.41681948000000002</c:v>
                </c:pt>
                <c:pt idx="1">
                  <c:v>0.60746398000000001</c:v>
                </c:pt>
                <c:pt idx="2">
                  <c:v>1.8424997733333335</c:v>
                </c:pt>
                <c:pt idx="3">
                  <c:v>3.5694073666666668</c:v>
                </c:pt>
                <c:pt idx="4">
                  <c:v>5.6313451999999993</c:v>
                </c:pt>
                <c:pt idx="5">
                  <c:v>7.1841251000000002</c:v>
                </c:pt>
                <c:pt idx="6">
                  <c:v>7.1631026333333336</c:v>
                </c:pt>
                <c:pt idx="7">
                  <c:v>6.8783922333333338</c:v>
                </c:pt>
                <c:pt idx="8">
                  <c:v>7.017135633333333</c:v>
                </c:pt>
                <c:pt idx="9">
                  <c:v>8.7538275666666667</c:v>
                </c:pt>
                <c:pt idx="10">
                  <c:v>10.729860266666668</c:v>
                </c:pt>
                <c:pt idx="11">
                  <c:v>12.744101666666667</c:v>
                </c:pt>
                <c:pt idx="12">
                  <c:v>13.884330333333333</c:v>
                </c:pt>
                <c:pt idx="13">
                  <c:v>14.706194333333334</c:v>
                </c:pt>
                <c:pt idx="14">
                  <c:v>15.102897666666665</c:v>
                </c:pt>
                <c:pt idx="15">
                  <c:v>15.679530666666665</c:v>
                </c:pt>
                <c:pt idx="16">
                  <c:v>16.103885333333334</c:v>
                </c:pt>
                <c:pt idx="17">
                  <c:v>16.666995</c:v>
                </c:pt>
                <c:pt idx="18">
                  <c:v>17.342893666666665</c:v>
                </c:pt>
                <c:pt idx="19">
                  <c:v>18.499832666666666</c:v>
                </c:pt>
                <c:pt idx="20">
                  <c:v>19.974264666666667</c:v>
                </c:pt>
                <c:pt idx="21">
                  <c:v>21.535575333333338</c:v>
                </c:pt>
                <c:pt idx="22">
                  <c:v>23.494564333333333</c:v>
                </c:pt>
                <c:pt idx="23">
                  <c:v>24.603901666666669</c:v>
                </c:pt>
                <c:pt idx="24">
                  <c:v>25.248298666666667</c:v>
                </c:pt>
                <c:pt idx="25">
                  <c:v>24.211687666666666</c:v>
                </c:pt>
                <c:pt idx="26">
                  <c:v>23.371045333333331</c:v>
                </c:pt>
                <c:pt idx="27">
                  <c:v>23.080346333333335</c:v>
                </c:pt>
                <c:pt idx="28">
                  <c:v>24.244208666666665</c:v>
                </c:pt>
                <c:pt idx="29">
                  <c:v>26.218051333333335</c:v>
                </c:pt>
                <c:pt idx="30">
                  <c:v>27.940058333333337</c:v>
                </c:pt>
                <c:pt idx="31">
                  <c:v>28.997290666666668</c:v>
                </c:pt>
                <c:pt idx="32">
                  <c:v>29.263245666666666</c:v>
                </c:pt>
                <c:pt idx="33">
                  <c:v>29.355843666666669</c:v>
                </c:pt>
                <c:pt idx="34">
                  <c:v>29.176156333333335</c:v>
                </c:pt>
                <c:pt idx="35">
                  <c:v>28.913134333333332</c:v>
                </c:pt>
                <c:pt idx="36">
                  <c:v>28.243570333333334</c:v>
                </c:pt>
                <c:pt idx="37">
                  <c:v>27.326445666666668</c:v>
                </c:pt>
                <c:pt idx="38">
                  <c:v>25.940859666666668</c:v>
                </c:pt>
                <c:pt idx="39">
                  <c:v>24.357038333333332</c:v>
                </c:pt>
                <c:pt idx="40">
                  <c:v>23.171289333333334</c:v>
                </c:pt>
                <c:pt idx="41">
                  <c:v>22.596095333333334</c:v>
                </c:pt>
                <c:pt idx="42">
                  <c:v>22.373414666666665</c:v>
                </c:pt>
                <c:pt idx="43">
                  <c:v>21.967010333333334</c:v>
                </c:pt>
                <c:pt idx="44">
                  <c:v>21.310373333333335</c:v>
                </c:pt>
                <c:pt idx="45">
                  <c:v>20.49058033333333</c:v>
                </c:pt>
                <c:pt idx="46">
                  <c:v>19.648338999999996</c:v>
                </c:pt>
                <c:pt idx="47">
                  <c:v>18.569568</c:v>
                </c:pt>
                <c:pt idx="48">
                  <c:v>17.707639666666665</c:v>
                </c:pt>
                <c:pt idx="49">
                  <c:v>17.174397666666668</c:v>
                </c:pt>
                <c:pt idx="50">
                  <c:v>17.244226333333334</c:v>
                </c:pt>
                <c:pt idx="51">
                  <c:v>17.792548333333333</c:v>
                </c:pt>
                <c:pt idx="52">
                  <c:v>18.556408333333334</c:v>
                </c:pt>
                <c:pt idx="53">
                  <c:v>19.850831666666668</c:v>
                </c:pt>
                <c:pt idx="54">
                  <c:v>20.748397666666666</c:v>
                </c:pt>
                <c:pt idx="55">
                  <c:v>21.597176999999999</c:v>
                </c:pt>
                <c:pt idx="56">
                  <c:v>21.345629000000002</c:v>
                </c:pt>
                <c:pt idx="57">
                  <c:v>21.042406333333332</c:v>
                </c:pt>
                <c:pt idx="58">
                  <c:v>20.19993666666667</c:v>
                </c:pt>
                <c:pt idx="59">
                  <c:v>19.646363666666669</c:v>
                </c:pt>
                <c:pt idx="60">
                  <c:v>18.996244000000001</c:v>
                </c:pt>
                <c:pt idx="61">
                  <c:v>18.500026333333334</c:v>
                </c:pt>
                <c:pt idx="62">
                  <c:v>17.942998333333332</c:v>
                </c:pt>
                <c:pt idx="63">
                  <c:v>17.409823666666664</c:v>
                </c:pt>
                <c:pt idx="64">
                  <c:v>17.134375000000002</c:v>
                </c:pt>
                <c:pt idx="65">
                  <c:v>17.281361</c:v>
                </c:pt>
                <c:pt idx="66">
                  <c:v>17.705142666666667</c:v>
                </c:pt>
                <c:pt idx="67">
                  <c:v>18.141846666666666</c:v>
                </c:pt>
                <c:pt idx="68">
                  <c:v>18.450275333333334</c:v>
                </c:pt>
                <c:pt idx="69">
                  <c:v>18.831604666666667</c:v>
                </c:pt>
                <c:pt idx="70">
                  <c:v>19.337826666666668</c:v>
                </c:pt>
                <c:pt idx="71">
                  <c:v>19.878806666666666</c:v>
                </c:pt>
                <c:pt idx="72">
                  <c:v>20.203362333333335</c:v>
                </c:pt>
                <c:pt idx="73">
                  <c:v>20.313632999999999</c:v>
                </c:pt>
                <c:pt idx="74">
                  <c:v>20.371474000000003</c:v>
                </c:pt>
                <c:pt idx="75">
                  <c:v>20.627396333333333</c:v>
                </c:pt>
                <c:pt idx="76">
                  <c:v>21.033956</c:v>
                </c:pt>
                <c:pt idx="77">
                  <c:v>21.361741333333331</c:v>
                </c:pt>
                <c:pt idx="78">
                  <c:v>21.552792666666665</c:v>
                </c:pt>
                <c:pt idx="79">
                  <c:v>21.576535333333336</c:v>
                </c:pt>
                <c:pt idx="80">
                  <c:v>21.58277</c:v>
                </c:pt>
                <c:pt idx="81">
                  <c:v>21.398604000000002</c:v>
                </c:pt>
                <c:pt idx="82">
                  <c:v>21.107274333333333</c:v>
                </c:pt>
                <c:pt idx="83">
                  <c:v>20.622443999999998</c:v>
                </c:pt>
                <c:pt idx="84">
                  <c:v>20.502705333333335</c:v>
                </c:pt>
                <c:pt idx="85">
                  <c:v>21.333544999999997</c:v>
                </c:pt>
                <c:pt idx="86">
                  <c:v>22.550911666666668</c:v>
                </c:pt>
                <c:pt idx="87">
                  <c:v>23.396742</c:v>
                </c:pt>
                <c:pt idx="88">
                  <c:v>22.961203999999999</c:v>
                </c:pt>
                <c:pt idx="89">
                  <c:v>22.416291666666666</c:v>
                </c:pt>
                <c:pt idx="90">
                  <c:v>21.831256333333332</c:v>
                </c:pt>
                <c:pt idx="91">
                  <c:v>21.550635333333332</c:v>
                </c:pt>
                <c:pt idx="92">
                  <c:v>21.246062666666667</c:v>
                </c:pt>
                <c:pt idx="93">
                  <c:v>21.385692666666667</c:v>
                </c:pt>
                <c:pt idx="94">
                  <c:v>21.493056666666664</c:v>
                </c:pt>
                <c:pt idx="95">
                  <c:v>21.52657533333333</c:v>
                </c:pt>
                <c:pt idx="96">
                  <c:v>21.252437</c:v>
                </c:pt>
                <c:pt idx="97">
                  <c:v>21.019099666666666</c:v>
                </c:pt>
                <c:pt idx="98">
                  <c:v>20.684504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F1-4EC4-B1C2-3A820BB29AD6}"/>
            </c:ext>
          </c:extLst>
        </c:ser>
        <c:ser>
          <c:idx val="0"/>
          <c:order val="4"/>
          <c:tx>
            <c:strRef>
              <c:f>'Mixer MM1-1140H'!$B$3</c:f>
              <c:strCache>
                <c:ptCount val="1"/>
                <c:pt idx="0">
                  <c:v>-3 dBm LO Input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'Mixer MM1-1140H'!$A$5:$A$103</c:f>
              <c:numCache>
                <c:formatCode>General</c:formatCode>
                <c:ptCount val="99"/>
                <c:pt idx="0">
                  <c:v>8</c:v>
                </c:pt>
                <c:pt idx="1">
                  <c:v>8.3775510204082</c:v>
                </c:pt>
                <c:pt idx="2">
                  <c:v>8.7551020408162987</c:v>
                </c:pt>
                <c:pt idx="3">
                  <c:v>9.1326530612245005</c:v>
                </c:pt>
                <c:pt idx="4">
                  <c:v>9.5102040816327005</c:v>
                </c:pt>
                <c:pt idx="5">
                  <c:v>9.8877551020407992</c:v>
                </c:pt>
                <c:pt idx="6">
                  <c:v>10.265306122448999</c:v>
                </c:pt>
                <c:pt idx="7">
                  <c:v>10.642857142857</c:v>
                </c:pt>
                <c:pt idx="8">
                  <c:v>11.020408163265</c:v>
                </c:pt>
                <c:pt idx="9">
                  <c:v>11.397959183673001</c:v>
                </c:pt>
                <c:pt idx="10">
                  <c:v>11.775510204082</c:v>
                </c:pt>
                <c:pt idx="11">
                  <c:v>12.153061224489999</c:v>
                </c:pt>
                <c:pt idx="12">
                  <c:v>12.530612244898</c:v>
                </c:pt>
                <c:pt idx="13">
                  <c:v>12.908163265305999</c:v>
                </c:pt>
                <c:pt idx="14">
                  <c:v>13.285714285714</c:v>
                </c:pt>
                <c:pt idx="15">
                  <c:v>13.663265306122</c:v>
                </c:pt>
                <c:pt idx="16">
                  <c:v>14.040816326531001</c:v>
                </c:pt>
                <c:pt idx="17">
                  <c:v>14.418367346938998</c:v>
                </c:pt>
                <c:pt idx="18">
                  <c:v>14.795918367346999</c:v>
                </c:pt>
                <c:pt idx="19">
                  <c:v>15.173469387754999</c:v>
                </c:pt>
                <c:pt idx="20">
                  <c:v>15.551020408163</c:v>
                </c:pt>
                <c:pt idx="21">
                  <c:v>15.928571428570999</c:v>
                </c:pt>
                <c:pt idx="22">
                  <c:v>16.306122448979998</c:v>
                </c:pt>
                <c:pt idx="23">
                  <c:v>16.683673469388001</c:v>
                </c:pt>
                <c:pt idx="24">
                  <c:v>17.061224489796</c:v>
                </c:pt>
                <c:pt idx="25">
                  <c:v>17.438775510204</c:v>
                </c:pt>
                <c:pt idx="26">
                  <c:v>17.816326530611999</c:v>
                </c:pt>
                <c:pt idx="27">
                  <c:v>18.193877551020002</c:v>
                </c:pt>
                <c:pt idx="28">
                  <c:v>18.571428571428999</c:v>
                </c:pt>
                <c:pt idx="29">
                  <c:v>18.948979591837002</c:v>
                </c:pt>
                <c:pt idx="30">
                  <c:v>19.326530612244998</c:v>
                </c:pt>
                <c:pt idx="31">
                  <c:v>19.704081632653001</c:v>
                </c:pt>
                <c:pt idx="32">
                  <c:v>20.081632653061</c:v>
                </c:pt>
                <c:pt idx="33">
                  <c:v>20.459183673469003</c:v>
                </c:pt>
                <c:pt idx="34">
                  <c:v>20.836734693877997</c:v>
                </c:pt>
                <c:pt idx="35">
                  <c:v>21.214285714286</c:v>
                </c:pt>
                <c:pt idx="36">
                  <c:v>21.591836734693999</c:v>
                </c:pt>
                <c:pt idx="37">
                  <c:v>21.969387755102002</c:v>
                </c:pt>
                <c:pt idx="38">
                  <c:v>22.346938775509997</c:v>
                </c:pt>
                <c:pt idx="39">
                  <c:v>22.724489795918</c:v>
                </c:pt>
                <c:pt idx="40">
                  <c:v>23.102040816327001</c:v>
                </c:pt>
                <c:pt idx="41">
                  <c:v>23.479591836735</c:v>
                </c:pt>
                <c:pt idx="42">
                  <c:v>23.857142857143003</c:v>
                </c:pt>
                <c:pt idx="43">
                  <c:v>24.234693877550999</c:v>
                </c:pt>
                <c:pt idx="44">
                  <c:v>24.612244897958998</c:v>
                </c:pt>
                <c:pt idx="45">
                  <c:v>24.989795918367001</c:v>
                </c:pt>
                <c:pt idx="46">
                  <c:v>25.367346938776002</c:v>
                </c:pt>
                <c:pt idx="47">
                  <c:v>25.744897959183998</c:v>
                </c:pt>
                <c:pt idx="48">
                  <c:v>26.122448979592001</c:v>
                </c:pt>
                <c:pt idx="49">
                  <c:v>26.5</c:v>
                </c:pt>
                <c:pt idx="50">
                  <c:v>26.877551020407999</c:v>
                </c:pt>
                <c:pt idx="51">
                  <c:v>27.255102040816002</c:v>
                </c:pt>
                <c:pt idx="52">
                  <c:v>27.632653061223998</c:v>
                </c:pt>
                <c:pt idx="53">
                  <c:v>28.010204081632999</c:v>
                </c:pt>
                <c:pt idx="54">
                  <c:v>28.387755102041002</c:v>
                </c:pt>
                <c:pt idx="55">
                  <c:v>28.765306122449001</c:v>
                </c:pt>
                <c:pt idx="56">
                  <c:v>29.142857142856997</c:v>
                </c:pt>
                <c:pt idx="57">
                  <c:v>29.520408163265</c:v>
                </c:pt>
                <c:pt idx="58">
                  <c:v>29.897959183672999</c:v>
                </c:pt>
                <c:pt idx="59">
                  <c:v>30.275510204082</c:v>
                </c:pt>
                <c:pt idx="60">
                  <c:v>30.653061224490003</c:v>
                </c:pt>
                <c:pt idx="61">
                  <c:v>31.030612244897998</c:v>
                </c:pt>
                <c:pt idx="62">
                  <c:v>31.408163265306001</c:v>
                </c:pt>
                <c:pt idx="63">
                  <c:v>31.785714285714</c:v>
                </c:pt>
                <c:pt idx="64">
                  <c:v>32.163265306122</c:v>
                </c:pt>
                <c:pt idx="65">
                  <c:v>32.540816326531001</c:v>
                </c:pt>
                <c:pt idx="66">
                  <c:v>32.918367346939</c:v>
                </c:pt>
                <c:pt idx="67">
                  <c:v>33.295918367346999</c:v>
                </c:pt>
                <c:pt idx="68">
                  <c:v>33.673469387754999</c:v>
                </c:pt>
                <c:pt idx="69">
                  <c:v>34.051020408162998</c:v>
                </c:pt>
                <c:pt idx="70">
                  <c:v>34.428571428570997</c:v>
                </c:pt>
                <c:pt idx="71">
                  <c:v>34.806122448980005</c:v>
                </c:pt>
                <c:pt idx="72">
                  <c:v>35.183673469387998</c:v>
                </c:pt>
                <c:pt idx="73">
                  <c:v>35.561224489795997</c:v>
                </c:pt>
                <c:pt idx="74">
                  <c:v>35.938775510204003</c:v>
                </c:pt>
                <c:pt idx="75">
                  <c:v>36.316326530612002</c:v>
                </c:pt>
                <c:pt idx="76">
                  <c:v>36.693877551019995</c:v>
                </c:pt>
                <c:pt idx="77">
                  <c:v>37.071428571429003</c:v>
                </c:pt>
                <c:pt idx="78">
                  <c:v>37.448979591836995</c:v>
                </c:pt>
                <c:pt idx="79">
                  <c:v>37.826530612245001</c:v>
                </c:pt>
                <c:pt idx="80">
                  <c:v>38.204081632653001</c:v>
                </c:pt>
                <c:pt idx="81">
                  <c:v>38.581632653061</c:v>
                </c:pt>
                <c:pt idx="82">
                  <c:v>38.959183673468999</c:v>
                </c:pt>
                <c:pt idx="83">
                  <c:v>39.336734693878</c:v>
                </c:pt>
                <c:pt idx="84">
                  <c:v>39.714285714286007</c:v>
                </c:pt>
                <c:pt idx="85">
                  <c:v>40.091836734693999</c:v>
                </c:pt>
                <c:pt idx="86">
                  <c:v>40.469387755101998</c:v>
                </c:pt>
                <c:pt idx="87">
                  <c:v>40.846938775510004</c:v>
                </c:pt>
                <c:pt idx="88">
                  <c:v>41.224489795917997</c:v>
                </c:pt>
                <c:pt idx="89">
                  <c:v>41.602040816327005</c:v>
                </c:pt>
                <c:pt idx="90">
                  <c:v>41.979591836735004</c:v>
                </c:pt>
                <c:pt idx="91">
                  <c:v>42.357142857142996</c:v>
                </c:pt>
                <c:pt idx="92">
                  <c:v>42.734693877551003</c:v>
                </c:pt>
                <c:pt idx="93">
                  <c:v>43.112244897959002</c:v>
                </c:pt>
                <c:pt idx="94">
                  <c:v>43.489795918366994</c:v>
                </c:pt>
                <c:pt idx="95">
                  <c:v>43.867346938776002</c:v>
                </c:pt>
                <c:pt idx="96">
                  <c:v>44.244897959184001</c:v>
                </c:pt>
                <c:pt idx="97">
                  <c:v>44.622448979592001</c:v>
                </c:pt>
                <c:pt idx="98">
                  <c:v>45</c:v>
                </c:pt>
              </c:numCache>
            </c:numRef>
          </c:xVal>
          <c:yVal>
            <c:numRef>
              <c:f>'Mixer MM1-1140H'!$J$5:$J$103</c:f>
              <c:numCache>
                <c:formatCode>General</c:formatCode>
                <c:ptCount val="99"/>
                <c:pt idx="0">
                  <c:v>-1.1748806000000001</c:v>
                </c:pt>
                <c:pt idx="1">
                  <c:v>-1.9904275666666666</c:v>
                </c:pt>
                <c:pt idx="2">
                  <c:v>-2.5732879999999998</c:v>
                </c:pt>
                <c:pt idx="3">
                  <c:v>-2.2415749533333336</c:v>
                </c:pt>
                <c:pt idx="4">
                  <c:v>-1.0942244466666666</c:v>
                </c:pt>
                <c:pt idx="5">
                  <c:v>0.37186722</c:v>
                </c:pt>
                <c:pt idx="6">
                  <c:v>0.72067031333333331</c:v>
                </c:pt>
                <c:pt idx="7">
                  <c:v>0.62660425333333336</c:v>
                </c:pt>
                <c:pt idx="8">
                  <c:v>0.74381098666666656</c:v>
                </c:pt>
                <c:pt idx="9">
                  <c:v>2.8343140133333335</c:v>
                </c:pt>
                <c:pt idx="10">
                  <c:v>6.2395355666666674</c:v>
                </c:pt>
                <c:pt idx="11">
                  <c:v>10.157325800000001</c:v>
                </c:pt>
                <c:pt idx="12">
                  <c:v>12.585341666666665</c:v>
                </c:pt>
                <c:pt idx="13">
                  <c:v>13.843144666666666</c:v>
                </c:pt>
                <c:pt idx="14">
                  <c:v>14.334621666666665</c:v>
                </c:pt>
                <c:pt idx="15">
                  <c:v>15.172489666666669</c:v>
                </c:pt>
                <c:pt idx="16">
                  <c:v>16.299843333333332</c:v>
                </c:pt>
                <c:pt idx="17">
                  <c:v>17.541302999999999</c:v>
                </c:pt>
                <c:pt idx="18">
                  <c:v>18.667162999999999</c:v>
                </c:pt>
                <c:pt idx="19">
                  <c:v>19.793689000000001</c:v>
                </c:pt>
                <c:pt idx="20">
                  <c:v>20.920092666666665</c:v>
                </c:pt>
                <c:pt idx="21">
                  <c:v>22.010608666666666</c:v>
                </c:pt>
                <c:pt idx="22">
                  <c:v>22.724179666666668</c:v>
                </c:pt>
                <c:pt idx="23">
                  <c:v>23.130789666666669</c:v>
                </c:pt>
                <c:pt idx="24">
                  <c:v>23.461188666666668</c:v>
                </c:pt>
                <c:pt idx="25">
                  <c:v>23.729796666666669</c:v>
                </c:pt>
                <c:pt idx="26">
                  <c:v>23.887240000000002</c:v>
                </c:pt>
                <c:pt idx="27">
                  <c:v>24.428873666666664</c:v>
                </c:pt>
                <c:pt idx="28">
                  <c:v>25.525140666666669</c:v>
                </c:pt>
                <c:pt idx="29">
                  <c:v>27.122073333333333</c:v>
                </c:pt>
                <c:pt idx="30">
                  <c:v>28.293013666666667</c:v>
                </c:pt>
                <c:pt idx="31">
                  <c:v>29.048781666666667</c:v>
                </c:pt>
                <c:pt idx="32">
                  <c:v>29.152959333333332</c:v>
                </c:pt>
                <c:pt idx="33">
                  <c:v>28.936747333333333</c:v>
                </c:pt>
                <c:pt idx="34">
                  <c:v>28.105153333333334</c:v>
                </c:pt>
                <c:pt idx="35">
                  <c:v>27.429133666666669</c:v>
                </c:pt>
                <c:pt idx="36">
                  <c:v>27.043862666666666</c:v>
                </c:pt>
                <c:pt idx="37">
                  <c:v>26.987883333333333</c:v>
                </c:pt>
                <c:pt idx="38">
                  <c:v>26.821454333333332</c:v>
                </c:pt>
                <c:pt idx="39">
                  <c:v>26.423186000000001</c:v>
                </c:pt>
                <c:pt idx="40">
                  <c:v>26.084851666666669</c:v>
                </c:pt>
                <c:pt idx="41">
                  <c:v>25.856304333333338</c:v>
                </c:pt>
                <c:pt idx="42">
                  <c:v>25.268632333333333</c:v>
                </c:pt>
                <c:pt idx="43">
                  <c:v>24.354159666666664</c:v>
                </c:pt>
                <c:pt idx="44">
                  <c:v>23.078997333333334</c:v>
                </c:pt>
                <c:pt idx="45">
                  <c:v>21.915978999999997</c:v>
                </c:pt>
                <c:pt idx="46">
                  <c:v>20.825014999999997</c:v>
                </c:pt>
                <c:pt idx="47">
                  <c:v>19.835035333333334</c:v>
                </c:pt>
                <c:pt idx="48">
                  <c:v>19.173102666666669</c:v>
                </c:pt>
                <c:pt idx="49">
                  <c:v>18.934075</c:v>
                </c:pt>
                <c:pt idx="50">
                  <c:v>18.994673666666667</c:v>
                </c:pt>
                <c:pt idx="51">
                  <c:v>19.716062666666669</c:v>
                </c:pt>
                <c:pt idx="52">
                  <c:v>20.598440333333333</c:v>
                </c:pt>
                <c:pt idx="53">
                  <c:v>22.18993</c:v>
                </c:pt>
                <c:pt idx="54">
                  <c:v>22.825861666666668</c:v>
                </c:pt>
                <c:pt idx="55">
                  <c:v>23.306057666666664</c:v>
                </c:pt>
                <c:pt idx="56">
                  <c:v>22.511913333333329</c:v>
                </c:pt>
                <c:pt idx="57">
                  <c:v>22.049709333333329</c:v>
                </c:pt>
                <c:pt idx="58">
                  <c:v>21.273374666666669</c:v>
                </c:pt>
                <c:pt idx="59">
                  <c:v>21.059139999999999</c:v>
                </c:pt>
                <c:pt idx="60">
                  <c:v>20.819107333333335</c:v>
                </c:pt>
                <c:pt idx="61">
                  <c:v>20.672702333333334</c:v>
                </c:pt>
                <c:pt idx="62">
                  <c:v>20.394686666666669</c:v>
                </c:pt>
                <c:pt idx="63">
                  <c:v>20.104676666666666</c:v>
                </c:pt>
                <c:pt idx="64">
                  <c:v>20.125309666666666</c:v>
                </c:pt>
                <c:pt idx="65">
                  <c:v>20.498528666666665</c:v>
                </c:pt>
                <c:pt idx="66">
                  <c:v>21.050908333333336</c:v>
                </c:pt>
                <c:pt idx="67">
                  <c:v>21.548856000000001</c:v>
                </c:pt>
                <c:pt idx="68">
                  <c:v>21.876785999999999</c:v>
                </c:pt>
                <c:pt idx="69">
                  <c:v>22.201423000000002</c:v>
                </c:pt>
                <c:pt idx="70">
                  <c:v>22.49732333333333</c:v>
                </c:pt>
                <c:pt idx="71">
                  <c:v>22.882569999999998</c:v>
                </c:pt>
                <c:pt idx="72">
                  <c:v>22.997776999999999</c:v>
                </c:pt>
                <c:pt idx="73">
                  <c:v>22.653955333333332</c:v>
                </c:pt>
                <c:pt idx="74">
                  <c:v>21.734175333333337</c:v>
                </c:pt>
                <c:pt idx="75">
                  <c:v>20.792586</c:v>
                </c:pt>
                <c:pt idx="76">
                  <c:v>20.192771</c:v>
                </c:pt>
                <c:pt idx="77">
                  <c:v>20.074441000000004</c:v>
                </c:pt>
                <c:pt idx="78">
                  <c:v>20.169219666666667</c:v>
                </c:pt>
                <c:pt idx="79">
                  <c:v>20.099543666666666</c:v>
                </c:pt>
                <c:pt idx="80">
                  <c:v>19.799742333333331</c:v>
                </c:pt>
                <c:pt idx="81">
                  <c:v>19.406899999999997</c:v>
                </c:pt>
                <c:pt idx="82">
                  <c:v>19.384815</c:v>
                </c:pt>
                <c:pt idx="83">
                  <c:v>19.830158333333333</c:v>
                </c:pt>
                <c:pt idx="84">
                  <c:v>20.245517666666668</c:v>
                </c:pt>
                <c:pt idx="85">
                  <c:v>20.368928666666665</c:v>
                </c:pt>
                <c:pt idx="86">
                  <c:v>20.577215666666664</c:v>
                </c:pt>
                <c:pt idx="87">
                  <c:v>21.227565666666667</c:v>
                </c:pt>
                <c:pt idx="88">
                  <c:v>21.901450333333333</c:v>
                </c:pt>
                <c:pt idx="89">
                  <c:v>21.773303333333331</c:v>
                </c:pt>
                <c:pt idx="90">
                  <c:v>21.296573666666667</c:v>
                </c:pt>
                <c:pt idx="91">
                  <c:v>20.746120666666666</c:v>
                </c:pt>
                <c:pt idx="92">
                  <c:v>20.12356766666667</c:v>
                </c:pt>
                <c:pt idx="93">
                  <c:v>19.467091999999997</c:v>
                </c:pt>
                <c:pt idx="94">
                  <c:v>18.407025666666666</c:v>
                </c:pt>
                <c:pt idx="95">
                  <c:v>17.849728333333335</c:v>
                </c:pt>
                <c:pt idx="96">
                  <c:v>16.532025666666666</c:v>
                </c:pt>
                <c:pt idx="97">
                  <c:v>15.858412666666666</c:v>
                </c:pt>
                <c:pt idx="98">
                  <c:v>15.280215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F1-4EC4-B1C2-3A820BB29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'Mixer MM1-1140H'!$AT$3</c15:sqref>
                        </c15:formulaRef>
                      </c:ext>
                    </c:extLst>
                    <c:strCache>
                      <c:ptCount val="1"/>
                      <c:pt idx="0">
                        <c:v>+9 dBm LO Input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'Mixer MM1-1140H'!$A$5:$A$103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</c:v>
                      </c:pt>
                      <c:pt idx="1">
                        <c:v>8.3775510204082</c:v>
                      </c:pt>
                      <c:pt idx="2">
                        <c:v>8.7551020408162987</c:v>
                      </c:pt>
                      <c:pt idx="3">
                        <c:v>9.1326530612245005</c:v>
                      </c:pt>
                      <c:pt idx="4">
                        <c:v>9.5102040816327005</c:v>
                      </c:pt>
                      <c:pt idx="5">
                        <c:v>9.8877551020407992</c:v>
                      </c:pt>
                      <c:pt idx="6">
                        <c:v>10.265306122448999</c:v>
                      </c:pt>
                      <c:pt idx="7">
                        <c:v>10.642857142857</c:v>
                      </c:pt>
                      <c:pt idx="8">
                        <c:v>11.020408163265</c:v>
                      </c:pt>
                      <c:pt idx="9">
                        <c:v>11.397959183673001</c:v>
                      </c:pt>
                      <c:pt idx="10">
                        <c:v>11.775510204082</c:v>
                      </c:pt>
                      <c:pt idx="11">
                        <c:v>12.153061224489999</c:v>
                      </c:pt>
                      <c:pt idx="12">
                        <c:v>12.530612244898</c:v>
                      </c:pt>
                      <c:pt idx="13">
                        <c:v>12.908163265305999</c:v>
                      </c:pt>
                      <c:pt idx="14">
                        <c:v>13.285714285714</c:v>
                      </c:pt>
                      <c:pt idx="15">
                        <c:v>13.663265306122</c:v>
                      </c:pt>
                      <c:pt idx="16">
                        <c:v>14.040816326531001</c:v>
                      </c:pt>
                      <c:pt idx="17">
                        <c:v>14.418367346938998</c:v>
                      </c:pt>
                      <c:pt idx="18">
                        <c:v>14.795918367346999</c:v>
                      </c:pt>
                      <c:pt idx="19">
                        <c:v>15.173469387754999</c:v>
                      </c:pt>
                      <c:pt idx="20">
                        <c:v>15.551020408163</c:v>
                      </c:pt>
                      <c:pt idx="21">
                        <c:v>15.928571428570999</c:v>
                      </c:pt>
                      <c:pt idx="22">
                        <c:v>16.306122448979998</c:v>
                      </c:pt>
                      <c:pt idx="23">
                        <c:v>16.683673469388001</c:v>
                      </c:pt>
                      <c:pt idx="24">
                        <c:v>17.061224489796</c:v>
                      </c:pt>
                      <c:pt idx="25">
                        <c:v>17.438775510204</c:v>
                      </c:pt>
                      <c:pt idx="26">
                        <c:v>17.816326530611999</c:v>
                      </c:pt>
                      <c:pt idx="27">
                        <c:v>18.193877551020002</c:v>
                      </c:pt>
                      <c:pt idx="28">
                        <c:v>18.571428571428999</c:v>
                      </c:pt>
                      <c:pt idx="29">
                        <c:v>18.948979591837002</c:v>
                      </c:pt>
                      <c:pt idx="30">
                        <c:v>19.326530612244998</c:v>
                      </c:pt>
                      <c:pt idx="31">
                        <c:v>19.704081632653001</c:v>
                      </c:pt>
                      <c:pt idx="32">
                        <c:v>20.081632653061</c:v>
                      </c:pt>
                      <c:pt idx="33">
                        <c:v>20.459183673469003</c:v>
                      </c:pt>
                      <c:pt idx="34">
                        <c:v>20.836734693877997</c:v>
                      </c:pt>
                      <c:pt idx="35">
                        <c:v>21.214285714286</c:v>
                      </c:pt>
                      <c:pt idx="36">
                        <c:v>21.591836734693999</c:v>
                      </c:pt>
                      <c:pt idx="37">
                        <c:v>21.969387755102002</c:v>
                      </c:pt>
                      <c:pt idx="38">
                        <c:v>22.346938775509997</c:v>
                      </c:pt>
                      <c:pt idx="39">
                        <c:v>22.724489795918</c:v>
                      </c:pt>
                      <c:pt idx="40">
                        <c:v>23.102040816327001</c:v>
                      </c:pt>
                      <c:pt idx="41">
                        <c:v>23.479591836735</c:v>
                      </c:pt>
                      <c:pt idx="42">
                        <c:v>23.857142857143003</c:v>
                      </c:pt>
                      <c:pt idx="43">
                        <c:v>24.234693877550999</c:v>
                      </c:pt>
                      <c:pt idx="44">
                        <c:v>24.612244897958998</c:v>
                      </c:pt>
                      <c:pt idx="45">
                        <c:v>24.989795918367001</c:v>
                      </c:pt>
                      <c:pt idx="46">
                        <c:v>25.367346938776002</c:v>
                      </c:pt>
                      <c:pt idx="47">
                        <c:v>25.744897959183998</c:v>
                      </c:pt>
                      <c:pt idx="48">
                        <c:v>26.122448979592001</c:v>
                      </c:pt>
                      <c:pt idx="49">
                        <c:v>26.5</c:v>
                      </c:pt>
                      <c:pt idx="50">
                        <c:v>26.877551020407999</c:v>
                      </c:pt>
                      <c:pt idx="51">
                        <c:v>27.255102040816002</c:v>
                      </c:pt>
                      <c:pt idx="52">
                        <c:v>27.632653061223998</c:v>
                      </c:pt>
                      <c:pt idx="53">
                        <c:v>28.010204081632999</c:v>
                      </c:pt>
                      <c:pt idx="54">
                        <c:v>28.387755102041002</c:v>
                      </c:pt>
                      <c:pt idx="55">
                        <c:v>28.765306122449001</c:v>
                      </c:pt>
                      <c:pt idx="56">
                        <c:v>29.142857142856997</c:v>
                      </c:pt>
                      <c:pt idx="57">
                        <c:v>29.520408163265</c:v>
                      </c:pt>
                      <c:pt idx="58">
                        <c:v>29.897959183672999</c:v>
                      </c:pt>
                      <c:pt idx="59">
                        <c:v>30.275510204082</c:v>
                      </c:pt>
                      <c:pt idx="60">
                        <c:v>30.653061224490003</c:v>
                      </c:pt>
                      <c:pt idx="61">
                        <c:v>31.030612244897998</c:v>
                      </c:pt>
                      <c:pt idx="62">
                        <c:v>31.408163265306001</c:v>
                      </c:pt>
                      <c:pt idx="63">
                        <c:v>31.785714285714</c:v>
                      </c:pt>
                      <c:pt idx="64">
                        <c:v>32.163265306122</c:v>
                      </c:pt>
                      <c:pt idx="65">
                        <c:v>32.540816326531001</c:v>
                      </c:pt>
                      <c:pt idx="66">
                        <c:v>32.918367346939</c:v>
                      </c:pt>
                      <c:pt idx="67">
                        <c:v>33.295918367346999</c:v>
                      </c:pt>
                      <c:pt idx="68">
                        <c:v>33.673469387754999</c:v>
                      </c:pt>
                      <c:pt idx="69">
                        <c:v>34.051020408162998</c:v>
                      </c:pt>
                      <c:pt idx="70">
                        <c:v>34.428571428570997</c:v>
                      </c:pt>
                      <c:pt idx="71">
                        <c:v>34.806122448980005</c:v>
                      </c:pt>
                      <c:pt idx="72">
                        <c:v>35.183673469387998</c:v>
                      </c:pt>
                      <c:pt idx="73">
                        <c:v>35.561224489795997</c:v>
                      </c:pt>
                      <c:pt idx="74">
                        <c:v>35.938775510204003</c:v>
                      </c:pt>
                      <c:pt idx="75">
                        <c:v>36.316326530612002</c:v>
                      </c:pt>
                      <c:pt idx="76">
                        <c:v>36.693877551019995</c:v>
                      </c:pt>
                      <c:pt idx="77">
                        <c:v>37.071428571429003</c:v>
                      </c:pt>
                      <c:pt idx="78">
                        <c:v>37.448979591836995</c:v>
                      </c:pt>
                      <c:pt idx="79">
                        <c:v>37.826530612245001</c:v>
                      </c:pt>
                      <c:pt idx="80">
                        <c:v>38.204081632653001</c:v>
                      </c:pt>
                      <c:pt idx="81">
                        <c:v>38.581632653061</c:v>
                      </c:pt>
                      <c:pt idx="82">
                        <c:v>38.959183673468999</c:v>
                      </c:pt>
                      <c:pt idx="83">
                        <c:v>39.336734693878</c:v>
                      </c:pt>
                      <c:pt idx="84">
                        <c:v>39.714285714286007</c:v>
                      </c:pt>
                      <c:pt idx="85">
                        <c:v>40.091836734693999</c:v>
                      </c:pt>
                      <c:pt idx="86">
                        <c:v>40.469387755101998</c:v>
                      </c:pt>
                      <c:pt idx="87">
                        <c:v>40.846938775510004</c:v>
                      </c:pt>
                      <c:pt idx="88">
                        <c:v>41.224489795917997</c:v>
                      </c:pt>
                      <c:pt idx="89">
                        <c:v>41.602040816327005</c:v>
                      </c:pt>
                      <c:pt idx="90">
                        <c:v>41.979591836735004</c:v>
                      </c:pt>
                      <c:pt idx="91">
                        <c:v>42.357142857142996</c:v>
                      </c:pt>
                      <c:pt idx="92">
                        <c:v>42.734693877551003</c:v>
                      </c:pt>
                      <c:pt idx="93">
                        <c:v>43.112244897959002</c:v>
                      </c:pt>
                      <c:pt idx="94">
                        <c:v>43.489795918366994</c:v>
                      </c:pt>
                      <c:pt idx="95">
                        <c:v>43.867346938776002</c:v>
                      </c:pt>
                      <c:pt idx="96">
                        <c:v>44.244897959184001</c:v>
                      </c:pt>
                      <c:pt idx="97">
                        <c:v>44.622448979592001</c:v>
                      </c:pt>
                      <c:pt idx="98">
                        <c:v>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'Mixer MM1-1140H'!$BB$5:$BB$103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6.2337036000000001</c:v>
                      </c:pt>
                      <c:pt idx="1">
                        <c:v>6.9808092000000004</c:v>
                      </c:pt>
                      <c:pt idx="2">
                        <c:v>8.1617651000000002</c:v>
                      </c:pt>
                      <c:pt idx="3">
                        <c:v>10.568492566666668</c:v>
                      </c:pt>
                      <c:pt idx="4">
                        <c:v>13.071902100000001</c:v>
                      </c:pt>
                      <c:pt idx="5">
                        <c:v>14.427764666666667</c:v>
                      </c:pt>
                      <c:pt idx="6">
                        <c:v>13.321287</c:v>
                      </c:pt>
                      <c:pt idx="7">
                        <c:v>12.234289333333335</c:v>
                      </c:pt>
                      <c:pt idx="8">
                        <c:v>12.514240666666666</c:v>
                      </c:pt>
                      <c:pt idx="9">
                        <c:v>13.805215666666669</c:v>
                      </c:pt>
                      <c:pt idx="10">
                        <c:v>14.265157666666667</c:v>
                      </c:pt>
                      <c:pt idx="11">
                        <c:v>14.201062333333333</c:v>
                      </c:pt>
                      <c:pt idx="12">
                        <c:v>14.933570333333334</c:v>
                      </c:pt>
                      <c:pt idx="13">
                        <c:v>17.438308333333332</c:v>
                      </c:pt>
                      <c:pt idx="14">
                        <c:v>19.213857000000001</c:v>
                      </c:pt>
                      <c:pt idx="15">
                        <c:v>19.312128666666666</c:v>
                      </c:pt>
                      <c:pt idx="16">
                        <c:v>16.956402000000001</c:v>
                      </c:pt>
                      <c:pt idx="17">
                        <c:v>14.400314999999999</c:v>
                      </c:pt>
                      <c:pt idx="18">
                        <c:v>12.906224</c:v>
                      </c:pt>
                      <c:pt idx="19">
                        <c:v>13.276753666666666</c:v>
                      </c:pt>
                      <c:pt idx="20">
                        <c:v>15.108848</c:v>
                      </c:pt>
                      <c:pt idx="21">
                        <c:v>17.180743666666668</c:v>
                      </c:pt>
                      <c:pt idx="22">
                        <c:v>18.313943333333331</c:v>
                      </c:pt>
                      <c:pt idx="23">
                        <c:v>18.227165333333332</c:v>
                      </c:pt>
                      <c:pt idx="24">
                        <c:v>17.525023333333333</c:v>
                      </c:pt>
                      <c:pt idx="25">
                        <c:v>17.170508999999999</c:v>
                      </c:pt>
                      <c:pt idx="26">
                        <c:v>17.674463333333335</c:v>
                      </c:pt>
                      <c:pt idx="27">
                        <c:v>19.069415333333335</c:v>
                      </c:pt>
                      <c:pt idx="28">
                        <c:v>21.361160000000002</c:v>
                      </c:pt>
                      <c:pt idx="29">
                        <c:v>23.828418666666664</c:v>
                      </c:pt>
                      <c:pt idx="30">
                        <c:v>25.812073333333334</c:v>
                      </c:pt>
                      <c:pt idx="31">
                        <c:v>26.243626333333335</c:v>
                      </c:pt>
                      <c:pt idx="32">
                        <c:v>25.720866999999998</c:v>
                      </c:pt>
                      <c:pt idx="33">
                        <c:v>25.516615333333334</c:v>
                      </c:pt>
                      <c:pt idx="34">
                        <c:v>26.246194666666668</c:v>
                      </c:pt>
                      <c:pt idx="35">
                        <c:v>27.136802666666664</c:v>
                      </c:pt>
                      <c:pt idx="36">
                        <c:v>26.738712333333336</c:v>
                      </c:pt>
                      <c:pt idx="37">
                        <c:v>25.531093666666667</c:v>
                      </c:pt>
                      <c:pt idx="38">
                        <c:v>23.996137000000001</c:v>
                      </c:pt>
                      <c:pt idx="39">
                        <c:v>22.929829333333334</c:v>
                      </c:pt>
                      <c:pt idx="40">
                        <c:v>21.838593666666668</c:v>
                      </c:pt>
                      <c:pt idx="41">
                        <c:v>20.735526333333333</c:v>
                      </c:pt>
                      <c:pt idx="42">
                        <c:v>19.329561333333331</c:v>
                      </c:pt>
                      <c:pt idx="43">
                        <c:v>18.069515333333332</c:v>
                      </c:pt>
                      <c:pt idx="44">
                        <c:v>16.997378666666666</c:v>
                      </c:pt>
                      <c:pt idx="45">
                        <c:v>16.37876266666667</c:v>
                      </c:pt>
                      <c:pt idx="46">
                        <c:v>16.073274333333334</c:v>
                      </c:pt>
                      <c:pt idx="47">
                        <c:v>16.004394999999999</c:v>
                      </c:pt>
                      <c:pt idx="48">
                        <c:v>16.146112000000002</c:v>
                      </c:pt>
                      <c:pt idx="49">
                        <c:v>16.098751666666669</c:v>
                      </c:pt>
                      <c:pt idx="50">
                        <c:v>16.041233333333334</c:v>
                      </c:pt>
                      <c:pt idx="51">
                        <c:v>15.849227333333333</c:v>
                      </c:pt>
                      <c:pt idx="52">
                        <c:v>15.934428666666667</c:v>
                      </c:pt>
                      <c:pt idx="53">
                        <c:v>16.309116666666664</c:v>
                      </c:pt>
                      <c:pt idx="54">
                        <c:v>16.916347333333334</c:v>
                      </c:pt>
                      <c:pt idx="55">
                        <c:v>17.679374999999997</c:v>
                      </c:pt>
                      <c:pt idx="56">
                        <c:v>17.491406666666666</c:v>
                      </c:pt>
                      <c:pt idx="57">
                        <c:v>16.405812666666666</c:v>
                      </c:pt>
                      <c:pt idx="58">
                        <c:v>14.336217</c:v>
                      </c:pt>
                      <c:pt idx="59">
                        <c:v>12.985075666666667</c:v>
                      </c:pt>
                      <c:pt idx="60">
                        <c:v>12.573926999999999</c:v>
                      </c:pt>
                      <c:pt idx="61">
                        <c:v>13.085364666666665</c:v>
                      </c:pt>
                      <c:pt idx="62">
                        <c:v>13.714954333333333</c:v>
                      </c:pt>
                      <c:pt idx="63">
                        <c:v>14.419591666666667</c:v>
                      </c:pt>
                      <c:pt idx="64">
                        <c:v>15.303100999999998</c:v>
                      </c:pt>
                      <c:pt idx="65">
                        <c:v>16.343048</c:v>
                      </c:pt>
                      <c:pt idx="66">
                        <c:v>17.215381666666669</c:v>
                      </c:pt>
                      <c:pt idx="67">
                        <c:v>17.615795666666667</c:v>
                      </c:pt>
                      <c:pt idx="68">
                        <c:v>17.469576666666665</c:v>
                      </c:pt>
                      <c:pt idx="69">
                        <c:v>16.933744333333333</c:v>
                      </c:pt>
                      <c:pt idx="70">
                        <c:v>16.445479666666667</c:v>
                      </c:pt>
                      <c:pt idx="71">
                        <c:v>16.200903999999998</c:v>
                      </c:pt>
                      <c:pt idx="72">
                        <c:v>16.470291</c:v>
                      </c:pt>
                      <c:pt idx="73">
                        <c:v>17.053903999999999</c:v>
                      </c:pt>
                      <c:pt idx="74">
                        <c:v>17.715746333333332</c:v>
                      </c:pt>
                      <c:pt idx="75">
                        <c:v>17.87750733333333</c:v>
                      </c:pt>
                      <c:pt idx="76">
                        <c:v>17.40080433333333</c:v>
                      </c:pt>
                      <c:pt idx="77">
                        <c:v>16.572645999999999</c:v>
                      </c:pt>
                      <c:pt idx="78">
                        <c:v>15.862812666666668</c:v>
                      </c:pt>
                      <c:pt idx="79">
                        <c:v>15.354385333333333</c:v>
                      </c:pt>
                      <c:pt idx="80">
                        <c:v>14.946814666666668</c:v>
                      </c:pt>
                      <c:pt idx="81">
                        <c:v>14.766105666666668</c:v>
                      </c:pt>
                      <c:pt idx="82">
                        <c:v>15.174014999999999</c:v>
                      </c:pt>
                      <c:pt idx="83">
                        <c:v>16.134752000000002</c:v>
                      </c:pt>
                      <c:pt idx="84">
                        <c:v>17.385374333333331</c:v>
                      </c:pt>
                      <c:pt idx="85">
                        <c:v>18.61769133333333</c:v>
                      </c:pt>
                      <c:pt idx="86">
                        <c:v>19.411106999999998</c:v>
                      </c:pt>
                      <c:pt idx="87">
                        <c:v>19.21979</c:v>
                      </c:pt>
                      <c:pt idx="88">
                        <c:v>17.905934666666667</c:v>
                      </c:pt>
                      <c:pt idx="89">
                        <c:v>16.580477000000002</c:v>
                      </c:pt>
                      <c:pt idx="90">
                        <c:v>16.052031333333332</c:v>
                      </c:pt>
                      <c:pt idx="91">
                        <c:v>16.669082</c:v>
                      </c:pt>
                      <c:pt idx="92">
                        <c:v>18.047679333333331</c:v>
                      </c:pt>
                      <c:pt idx="93">
                        <c:v>19.444746666666664</c:v>
                      </c:pt>
                      <c:pt idx="94">
                        <c:v>20.237483000000001</c:v>
                      </c:pt>
                      <c:pt idx="95">
                        <c:v>19.830287333333334</c:v>
                      </c:pt>
                      <c:pt idx="96">
                        <c:v>19.274542666666665</c:v>
                      </c:pt>
                      <c:pt idx="97">
                        <c:v>19.002427999999998</c:v>
                      </c:pt>
                      <c:pt idx="98">
                        <c:v>19.322727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48F1-4EC4-B1C2-3A820BB29AD6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44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 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25266946235077042"/>
          <c:y val="0.59487386993292501"/>
          <c:w val="0.30283198350156498"/>
          <c:h val="0.2239610673665792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 current (mA) vs. RF Input Power, 3V / -0.5V Bias</a:t>
            </a:r>
          </a:p>
        </c:rich>
      </c:tx>
      <c:layout>
        <c:manualLayout>
          <c:xMode val="edge"/>
          <c:yMode val="edge"/>
          <c:x val="0.2082360017497813"/>
          <c:y val="2.3148148148148147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94602262450896E-2"/>
          <c:y val="0.10743073782443859"/>
          <c:w val="0.86634433594255833"/>
          <c:h val="0.72558354642968659"/>
        </c:manualLayout>
      </c:layout>
      <c:scatterChart>
        <c:scatterStyle val="smoothMarker"/>
        <c:varyColors val="0"/>
        <c:ser>
          <c:idx val="4"/>
          <c:order val="2"/>
          <c:tx>
            <c:strRef>
              <c:f>'Id PAE data 10 ohm'!$Z$4</c:f>
              <c:strCache>
                <c:ptCount val="1"/>
                <c:pt idx="0">
                  <c:v>15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ohm'!$Z$5:$Z$85</c:f>
              <c:numCache>
                <c:formatCode>0.00</c:formatCode>
                <c:ptCount val="81"/>
                <c:pt idx="0">
                  <c:v>179</c:v>
                </c:pt>
                <c:pt idx="1">
                  <c:v>179</c:v>
                </c:pt>
                <c:pt idx="2">
                  <c:v>179</c:v>
                </c:pt>
                <c:pt idx="3">
                  <c:v>179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181</c:v>
                </c:pt>
                <c:pt idx="8">
                  <c:v>181</c:v>
                </c:pt>
                <c:pt idx="9">
                  <c:v>181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183</c:v>
                </c:pt>
                <c:pt idx="14">
                  <c:v>183</c:v>
                </c:pt>
                <c:pt idx="15">
                  <c:v>184</c:v>
                </c:pt>
                <c:pt idx="16">
                  <c:v>185</c:v>
                </c:pt>
                <c:pt idx="17">
                  <c:v>185</c:v>
                </c:pt>
                <c:pt idx="18">
                  <c:v>186</c:v>
                </c:pt>
                <c:pt idx="19">
                  <c:v>187</c:v>
                </c:pt>
                <c:pt idx="20">
                  <c:v>188</c:v>
                </c:pt>
                <c:pt idx="21">
                  <c:v>189</c:v>
                </c:pt>
                <c:pt idx="22">
                  <c:v>190</c:v>
                </c:pt>
                <c:pt idx="23">
                  <c:v>192</c:v>
                </c:pt>
                <c:pt idx="24">
                  <c:v>193</c:v>
                </c:pt>
                <c:pt idx="25">
                  <c:v>195</c:v>
                </c:pt>
                <c:pt idx="26">
                  <c:v>196</c:v>
                </c:pt>
                <c:pt idx="27">
                  <c:v>198</c:v>
                </c:pt>
                <c:pt idx="28">
                  <c:v>200</c:v>
                </c:pt>
                <c:pt idx="29">
                  <c:v>203</c:v>
                </c:pt>
                <c:pt idx="30">
                  <c:v>206</c:v>
                </c:pt>
                <c:pt idx="31">
                  <c:v>209</c:v>
                </c:pt>
                <c:pt idx="32">
                  <c:v>213</c:v>
                </c:pt>
                <c:pt idx="33">
                  <c:v>217</c:v>
                </c:pt>
                <c:pt idx="34">
                  <c:v>221</c:v>
                </c:pt>
                <c:pt idx="35">
                  <c:v>227</c:v>
                </c:pt>
                <c:pt idx="36">
                  <c:v>232</c:v>
                </c:pt>
                <c:pt idx="37">
                  <c:v>238</c:v>
                </c:pt>
                <c:pt idx="38">
                  <c:v>243</c:v>
                </c:pt>
                <c:pt idx="39">
                  <c:v>248</c:v>
                </c:pt>
                <c:pt idx="40">
                  <c:v>254</c:v>
                </c:pt>
                <c:pt idx="41">
                  <c:v>259</c:v>
                </c:pt>
                <c:pt idx="42">
                  <c:v>264</c:v>
                </c:pt>
                <c:pt idx="43">
                  <c:v>269</c:v>
                </c:pt>
                <c:pt idx="44">
                  <c:v>274</c:v>
                </c:pt>
                <c:pt idx="45">
                  <c:v>279</c:v>
                </c:pt>
                <c:pt idx="46">
                  <c:v>284</c:v>
                </c:pt>
                <c:pt idx="47">
                  <c:v>289</c:v>
                </c:pt>
                <c:pt idx="48">
                  <c:v>294</c:v>
                </c:pt>
                <c:pt idx="49">
                  <c:v>299</c:v>
                </c:pt>
                <c:pt idx="50">
                  <c:v>304</c:v>
                </c:pt>
                <c:pt idx="51">
                  <c:v>309</c:v>
                </c:pt>
                <c:pt idx="52">
                  <c:v>313</c:v>
                </c:pt>
                <c:pt idx="53">
                  <c:v>316</c:v>
                </c:pt>
                <c:pt idx="54">
                  <c:v>318</c:v>
                </c:pt>
                <c:pt idx="55">
                  <c:v>320</c:v>
                </c:pt>
                <c:pt idx="56">
                  <c:v>321</c:v>
                </c:pt>
                <c:pt idx="57">
                  <c:v>321</c:v>
                </c:pt>
                <c:pt idx="58">
                  <c:v>320</c:v>
                </c:pt>
                <c:pt idx="59">
                  <c:v>318</c:v>
                </c:pt>
                <c:pt idx="60">
                  <c:v>316</c:v>
                </c:pt>
                <c:pt idx="61">
                  <c:v>314</c:v>
                </c:pt>
                <c:pt idx="62">
                  <c:v>311</c:v>
                </c:pt>
                <c:pt idx="63">
                  <c:v>307</c:v>
                </c:pt>
                <c:pt idx="64">
                  <c:v>302</c:v>
                </c:pt>
                <c:pt idx="65">
                  <c:v>297</c:v>
                </c:pt>
                <c:pt idx="66">
                  <c:v>292</c:v>
                </c:pt>
                <c:pt idx="67">
                  <c:v>285</c:v>
                </c:pt>
                <c:pt idx="68">
                  <c:v>279</c:v>
                </c:pt>
                <c:pt idx="69">
                  <c:v>272</c:v>
                </c:pt>
                <c:pt idx="70">
                  <c:v>264</c:v>
                </c:pt>
                <c:pt idx="71">
                  <c:v>257</c:v>
                </c:pt>
                <c:pt idx="72">
                  <c:v>250</c:v>
                </c:pt>
                <c:pt idx="73">
                  <c:v>243</c:v>
                </c:pt>
                <c:pt idx="74">
                  <c:v>237</c:v>
                </c:pt>
                <c:pt idx="75">
                  <c:v>231</c:v>
                </c:pt>
                <c:pt idx="76">
                  <c:v>226</c:v>
                </c:pt>
                <c:pt idx="77">
                  <c:v>222</c:v>
                </c:pt>
                <c:pt idx="78">
                  <c:v>218</c:v>
                </c:pt>
                <c:pt idx="79">
                  <c:v>214</c:v>
                </c:pt>
                <c:pt idx="80">
                  <c:v>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449-4D5C-BC6E-3F9FDDA786A1}"/>
            </c:ext>
          </c:extLst>
        </c:ser>
        <c:ser>
          <c:idx val="5"/>
          <c:order val="3"/>
          <c:tx>
            <c:strRef>
              <c:f>'Id PAE data 10 ohm'!$AA$4</c:f>
              <c:strCache>
                <c:ptCount val="1"/>
                <c:pt idx="0">
                  <c:v>20 GHz</c:v>
                </c:pt>
              </c:strCache>
            </c:strRef>
          </c:tx>
          <c:spPr>
            <a:ln w="19050" cap="rnd">
              <a:solidFill>
                <a:srgbClr val="5B9BD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ohm'!$AA$5:$AA$85</c:f>
              <c:numCache>
                <c:formatCode>0.00</c:formatCode>
                <c:ptCount val="81"/>
                <c:pt idx="0">
                  <c:v>179</c:v>
                </c:pt>
                <c:pt idx="1">
                  <c:v>179</c:v>
                </c:pt>
                <c:pt idx="2">
                  <c:v>179</c:v>
                </c:pt>
                <c:pt idx="3">
                  <c:v>179</c:v>
                </c:pt>
                <c:pt idx="4">
                  <c:v>179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181</c:v>
                </c:pt>
                <c:pt idx="9">
                  <c:v>181</c:v>
                </c:pt>
                <c:pt idx="10">
                  <c:v>182</c:v>
                </c:pt>
                <c:pt idx="11">
                  <c:v>182</c:v>
                </c:pt>
                <c:pt idx="12">
                  <c:v>183</c:v>
                </c:pt>
                <c:pt idx="13">
                  <c:v>183</c:v>
                </c:pt>
                <c:pt idx="14">
                  <c:v>184</c:v>
                </c:pt>
                <c:pt idx="15">
                  <c:v>184</c:v>
                </c:pt>
                <c:pt idx="16">
                  <c:v>185</c:v>
                </c:pt>
                <c:pt idx="17">
                  <c:v>186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190</c:v>
                </c:pt>
                <c:pt idx="22">
                  <c:v>191</c:v>
                </c:pt>
                <c:pt idx="23">
                  <c:v>193</c:v>
                </c:pt>
                <c:pt idx="24">
                  <c:v>194</c:v>
                </c:pt>
                <c:pt idx="25">
                  <c:v>196</c:v>
                </c:pt>
                <c:pt idx="26">
                  <c:v>198</c:v>
                </c:pt>
                <c:pt idx="27">
                  <c:v>200</c:v>
                </c:pt>
                <c:pt idx="28">
                  <c:v>202</c:v>
                </c:pt>
                <c:pt idx="29">
                  <c:v>205</c:v>
                </c:pt>
                <c:pt idx="30">
                  <c:v>208</c:v>
                </c:pt>
                <c:pt idx="31">
                  <c:v>211</c:v>
                </c:pt>
                <c:pt idx="32">
                  <c:v>215</c:v>
                </c:pt>
                <c:pt idx="33">
                  <c:v>220</c:v>
                </c:pt>
                <c:pt idx="34">
                  <c:v>226</c:v>
                </c:pt>
                <c:pt idx="35">
                  <c:v>232</c:v>
                </c:pt>
                <c:pt idx="36">
                  <c:v>241</c:v>
                </c:pt>
                <c:pt idx="37">
                  <c:v>253</c:v>
                </c:pt>
                <c:pt idx="38">
                  <c:v>268</c:v>
                </c:pt>
                <c:pt idx="39">
                  <c:v>285</c:v>
                </c:pt>
                <c:pt idx="40">
                  <c:v>300</c:v>
                </c:pt>
                <c:pt idx="41">
                  <c:v>314</c:v>
                </c:pt>
                <c:pt idx="42">
                  <c:v>325</c:v>
                </c:pt>
                <c:pt idx="43">
                  <c:v>333</c:v>
                </c:pt>
                <c:pt idx="44">
                  <c:v>340</c:v>
                </c:pt>
                <c:pt idx="45">
                  <c:v>345</c:v>
                </c:pt>
                <c:pt idx="46">
                  <c:v>348</c:v>
                </c:pt>
                <c:pt idx="47">
                  <c:v>351</c:v>
                </c:pt>
                <c:pt idx="48">
                  <c:v>353</c:v>
                </c:pt>
                <c:pt idx="49">
                  <c:v>354</c:v>
                </c:pt>
                <c:pt idx="50">
                  <c:v>355</c:v>
                </c:pt>
                <c:pt idx="51">
                  <c:v>356</c:v>
                </c:pt>
                <c:pt idx="52">
                  <c:v>357</c:v>
                </c:pt>
                <c:pt idx="53">
                  <c:v>358</c:v>
                </c:pt>
                <c:pt idx="54">
                  <c:v>359</c:v>
                </c:pt>
                <c:pt idx="55">
                  <c:v>360</c:v>
                </c:pt>
                <c:pt idx="56">
                  <c:v>361</c:v>
                </c:pt>
                <c:pt idx="57">
                  <c:v>362</c:v>
                </c:pt>
                <c:pt idx="58">
                  <c:v>362</c:v>
                </c:pt>
                <c:pt idx="59">
                  <c:v>363</c:v>
                </c:pt>
                <c:pt idx="60">
                  <c:v>364</c:v>
                </c:pt>
                <c:pt idx="61">
                  <c:v>365</c:v>
                </c:pt>
                <c:pt idx="62">
                  <c:v>366</c:v>
                </c:pt>
                <c:pt idx="63">
                  <c:v>367</c:v>
                </c:pt>
                <c:pt idx="64">
                  <c:v>368</c:v>
                </c:pt>
                <c:pt idx="65">
                  <c:v>368</c:v>
                </c:pt>
                <c:pt idx="66">
                  <c:v>368</c:v>
                </c:pt>
                <c:pt idx="67">
                  <c:v>368</c:v>
                </c:pt>
                <c:pt idx="68">
                  <c:v>368</c:v>
                </c:pt>
                <c:pt idx="69">
                  <c:v>367</c:v>
                </c:pt>
                <c:pt idx="70">
                  <c:v>365</c:v>
                </c:pt>
                <c:pt idx="71">
                  <c:v>363</c:v>
                </c:pt>
                <c:pt idx="72">
                  <c:v>360</c:v>
                </c:pt>
                <c:pt idx="73">
                  <c:v>356</c:v>
                </c:pt>
                <c:pt idx="74">
                  <c:v>352</c:v>
                </c:pt>
                <c:pt idx="75">
                  <c:v>347</c:v>
                </c:pt>
                <c:pt idx="76">
                  <c:v>340</c:v>
                </c:pt>
                <c:pt idx="77">
                  <c:v>333</c:v>
                </c:pt>
                <c:pt idx="78">
                  <c:v>327</c:v>
                </c:pt>
                <c:pt idx="79">
                  <c:v>322</c:v>
                </c:pt>
                <c:pt idx="80">
                  <c:v>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449-4D5C-BC6E-3F9FDDA786A1}"/>
            </c:ext>
          </c:extLst>
        </c:ser>
        <c:ser>
          <c:idx val="6"/>
          <c:order val="4"/>
          <c:tx>
            <c:strRef>
              <c:f>'Id PAE data 10 ohm'!$AB$4</c:f>
              <c:strCache>
                <c:ptCount val="1"/>
                <c:pt idx="0">
                  <c:v>25 GHz</c:v>
                </c:pt>
              </c:strCache>
            </c:strRef>
          </c:tx>
          <c:spPr>
            <a:ln w="19050" cap="rnd">
              <a:solidFill>
                <a:srgbClr val="ED7D3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ohm'!$AB$5:$AB$85</c:f>
              <c:numCache>
                <c:formatCode>0.00</c:formatCode>
                <c:ptCount val="81"/>
                <c:pt idx="0">
                  <c:v>177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178</c:v>
                </c:pt>
                <c:pt idx="5">
                  <c:v>178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179</c:v>
                </c:pt>
                <c:pt idx="10">
                  <c:v>179</c:v>
                </c:pt>
                <c:pt idx="11">
                  <c:v>179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181</c:v>
                </c:pt>
                <c:pt idx="16">
                  <c:v>181</c:v>
                </c:pt>
                <c:pt idx="17">
                  <c:v>181</c:v>
                </c:pt>
                <c:pt idx="18">
                  <c:v>182</c:v>
                </c:pt>
                <c:pt idx="19">
                  <c:v>182</c:v>
                </c:pt>
                <c:pt idx="20">
                  <c:v>183</c:v>
                </c:pt>
                <c:pt idx="21">
                  <c:v>183</c:v>
                </c:pt>
                <c:pt idx="22">
                  <c:v>184</c:v>
                </c:pt>
                <c:pt idx="23">
                  <c:v>185</c:v>
                </c:pt>
                <c:pt idx="24">
                  <c:v>185</c:v>
                </c:pt>
                <c:pt idx="25">
                  <c:v>186</c:v>
                </c:pt>
                <c:pt idx="26">
                  <c:v>187</c:v>
                </c:pt>
                <c:pt idx="27">
                  <c:v>188</c:v>
                </c:pt>
                <c:pt idx="28">
                  <c:v>188</c:v>
                </c:pt>
                <c:pt idx="29">
                  <c:v>189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193</c:v>
                </c:pt>
                <c:pt idx="34">
                  <c:v>195</c:v>
                </c:pt>
                <c:pt idx="35">
                  <c:v>196</c:v>
                </c:pt>
                <c:pt idx="36">
                  <c:v>197</c:v>
                </c:pt>
                <c:pt idx="37">
                  <c:v>198</c:v>
                </c:pt>
                <c:pt idx="38">
                  <c:v>200</c:v>
                </c:pt>
                <c:pt idx="39">
                  <c:v>201</c:v>
                </c:pt>
                <c:pt idx="40">
                  <c:v>202</c:v>
                </c:pt>
                <c:pt idx="41">
                  <c:v>204</c:v>
                </c:pt>
                <c:pt idx="42">
                  <c:v>205</c:v>
                </c:pt>
                <c:pt idx="43">
                  <c:v>207</c:v>
                </c:pt>
                <c:pt idx="44">
                  <c:v>208</c:v>
                </c:pt>
                <c:pt idx="45">
                  <c:v>209</c:v>
                </c:pt>
                <c:pt idx="46">
                  <c:v>211</c:v>
                </c:pt>
                <c:pt idx="47">
                  <c:v>212</c:v>
                </c:pt>
                <c:pt idx="48">
                  <c:v>213</c:v>
                </c:pt>
                <c:pt idx="49">
                  <c:v>215</c:v>
                </c:pt>
                <c:pt idx="50">
                  <c:v>216</c:v>
                </c:pt>
                <c:pt idx="51">
                  <c:v>218</c:v>
                </c:pt>
                <c:pt idx="52">
                  <c:v>220</c:v>
                </c:pt>
                <c:pt idx="53">
                  <c:v>221</c:v>
                </c:pt>
                <c:pt idx="54">
                  <c:v>223</c:v>
                </c:pt>
                <c:pt idx="55">
                  <c:v>225</c:v>
                </c:pt>
                <c:pt idx="56">
                  <c:v>227</c:v>
                </c:pt>
                <c:pt idx="57">
                  <c:v>229</c:v>
                </c:pt>
                <c:pt idx="58">
                  <c:v>231</c:v>
                </c:pt>
                <c:pt idx="59">
                  <c:v>232</c:v>
                </c:pt>
                <c:pt idx="60">
                  <c:v>234</c:v>
                </c:pt>
                <c:pt idx="61">
                  <c:v>236</c:v>
                </c:pt>
                <c:pt idx="62">
                  <c:v>238</c:v>
                </c:pt>
                <c:pt idx="63">
                  <c:v>240</c:v>
                </c:pt>
                <c:pt idx="64">
                  <c:v>242</c:v>
                </c:pt>
                <c:pt idx="65">
                  <c:v>244</c:v>
                </c:pt>
                <c:pt idx="66">
                  <c:v>246</c:v>
                </c:pt>
                <c:pt idx="67">
                  <c:v>247</c:v>
                </c:pt>
                <c:pt idx="68">
                  <c:v>249</c:v>
                </c:pt>
                <c:pt idx="69">
                  <c:v>251</c:v>
                </c:pt>
                <c:pt idx="70">
                  <c:v>253</c:v>
                </c:pt>
                <c:pt idx="71">
                  <c:v>255</c:v>
                </c:pt>
                <c:pt idx="72">
                  <c:v>256</c:v>
                </c:pt>
                <c:pt idx="73">
                  <c:v>258</c:v>
                </c:pt>
                <c:pt idx="74">
                  <c:v>260</c:v>
                </c:pt>
                <c:pt idx="75">
                  <c:v>262</c:v>
                </c:pt>
                <c:pt idx="76">
                  <c:v>264</c:v>
                </c:pt>
                <c:pt idx="77">
                  <c:v>265</c:v>
                </c:pt>
                <c:pt idx="78">
                  <c:v>267</c:v>
                </c:pt>
                <c:pt idx="79">
                  <c:v>269</c:v>
                </c:pt>
                <c:pt idx="80">
                  <c:v>270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449-4D5C-BC6E-3F9FDDA786A1}"/>
            </c:ext>
          </c:extLst>
        </c:ser>
        <c:ser>
          <c:idx val="8"/>
          <c:order val="5"/>
          <c:tx>
            <c:strRef>
              <c:f>'Id PAE data 10 ohm'!$AC$4</c:f>
              <c:strCache>
                <c:ptCount val="1"/>
                <c:pt idx="0">
                  <c:v>30 GHz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ohm'!$AC$5:$AC$85</c:f>
              <c:numCache>
                <c:formatCode>0.00</c:formatCode>
                <c:ptCount val="81"/>
                <c:pt idx="0">
                  <c:v>177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177</c:v>
                </c:pt>
                <c:pt idx="5">
                  <c:v>177</c:v>
                </c:pt>
                <c:pt idx="6">
                  <c:v>178</c:v>
                </c:pt>
                <c:pt idx="7">
                  <c:v>178</c:v>
                </c:pt>
                <c:pt idx="8">
                  <c:v>178</c:v>
                </c:pt>
                <c:pt idx="9">
                  <c:v>178</c:v>
                </c:pt>
                <c:pt idx="10">
                  <c:v>178</c:v>
                </c:pt>
                <c:pt idx="11">
                  <c:v>179</c:v>
                </c:pt>
                <c:pt idx="12">
                  <c:v>179</c:v>
                </c:pt>
                <c:pt idx="13">
                  <c:v>179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181</c:v>
                </c:pt>
                <c:pt idx="18">
                  <c:v>181</c:v>
                </c:pt>
                <c:pt idx="19">
                  <c:v>182</c:v>
                </c:pt>
                <c:pt idx="20">
                  <c:v>182</c:v>
                </c:pt>
                <c:pt idx="21">
                  <c:v>183</c:v>
                </c:pt>
                <c:pt idx="22">
                  <c:v>183</c:v>
                </c:pt>
                <c:pt idx="23">
                  <c:v>184</c:v>
                </c:pt>
                <c:pt idx="24">
                  <c:v>185</c:v>
                </c:pt>
                <c:pt idx="25">
                  <c:v>186</c:v>
                </c:pt>
                <c:pt idx="26">
                  <c:v>187</c:v>
                </c:pt>
                <c:pt idx="27">
                  <c:v>188</c:v>
                </c:pt>
                <c:pt idx="28">
                  <c:v>189</c:v>
                </c:pt>
                <c:pt idx="29">
                  <c:v>190</c:v>
                </c:pt>
                <c:pt idx="30">
                  <c:v>191</c:v>
                </c:pt>
                <c:pt idx="31">
                  <c:v>192</c:v>
                </c:pt>
                <c:pt idx="32">
                  <c:v>194</c:v>
                </c:pt>
                <c:pt idx="33">
                  <c:v>196</c:v>
                </c:pt>
                <c:pt idx="34">
                  <c:v>197</c:v>
                </c:pt>
                <c:pt idx="35">
                  <c:v>200</c:v>
                </c:pt>
                <c:pt idx="36">
                  <c:v>202</c:v>
                </c:pt>
                <c:pt idx="37">
                  <c:v>205</c:v>
                </c:pt>
                <c:pt idx="38">
                  <c:v>208</c:v>
                </c:pt>
                <c:pt idx="39">
                  <c:v>211</c:v>
                </c:pt>
                <c:pt idx="40">
                  <c:v>216</c:v>
                </c:pt>
                <c:pt idx="41">
                  <c:v>222</c:v>
                </c:pt>
                <c:pt idx="42">
                  <c:v>230</c:v>
                </c:pt>
                <c:pt idx="43">
                  <c:v>242</c:v>
                </c:pt>
                <c:pt idx="44">
                  <c:v>260</c:v>
                </c:pt>
                <c:pt idx="45">
                  <c:v>278</c:v>
                </c:pt>
                <c:pt idx="46">
                  <c:v>292</c:v>
                </c:pt>
                <c:pt idx="47">
                  <c:v>304</c:v>
                </c:pt>
                <c:pt idx="48">
                  <c:v>313</c:v>
                </c:pt>
                <c:pt idx="49">
                  <c:v>321</c:v>
                </c:pt>
                <c:pt idx="50">
                  <c:v>327</c:v>
                </c:pt>
                <c:pt idx="51">
                  <c:v>332</c:v>
                </c:pt>
                <c:pt idx="52">
                  <c:v>336</c:v>
                </c:pt>
                <c:pt idx="53">
                  <c:v>338</c:v>
                </c:pt>
                <c:pt idx="54">
                  <c:v>339</c:v>
                </c:pt>
                <c:pt idx="55">
                  <c:v>340</c:v>
                </c:pt>
                <c:pt idx="56">
                  <c:v>340</c:v>
                </c:pt>
                <c:pt idx="57">
                  <c:v>339</c:v>
                </c:pt>
                <c:pt idx="58">
                  <c:v>338</c:v>
                </c:pt>
                <c:pt idx="59">
                  <c:v>336</c:v>
                </c:pt>
                <c:pt idx="60">
                  <c:v>334</c:v>
                </c:pt>
                <c:pt idx="61">
                  <c:v>332</c:v>
                </c:pt>
                <c:pt idx="62">
                  <c:v>330</c:v>
                </c:pt>
                <c:pt idx="63">
                  <c:v>328</c:v>
                </c:pt>
                <c:pt idx="64">
                  <c:v>326</c:v>
                </c:pt>
                <c:pt idx="65">
                  <c:v>324</c:v>
                </c:pt>
                <c:pt idx="66">
                  <c:v>322</c:v>
                </c:pt>
                <c:pt idx="67">
                  <c:v>320</c:v>
                </c:pt>
                <c:pt idx="68">
                  <c:v>317</c:v>
                </c:pt>
                <c:pt idx="69">
                  <c:v>315</c:v>
                </c:pt>
                <c:pt idx="70">
                  <c:v>313</c:v>
                </c:pt>
                <c:pt idx="71">
                  <c:v>311</c:v>
                </c:pt>
                <c:pt idx="72">
                  <c:v>309</c:v>
                </c:pt>
                <c:pt idx="73">
                  <c:v>307</c:v>
                </c:pt>
                <c:pt idx="74">
                  <c:v>305</c:v>
                </c:pt>
                <c:pt idx="75">
                  <c:v>303</c:v>
                </c:pt>
                <c:pt idx="76">
                  <c:v>301</c:v>
                </c:pt>
                <c:pt idx="77">
                  <c:v>298</c:v>
                </c:pt>
                <c:pt idx="78">
                  <c:v>296</c:v>
                </c:pt>
                <c:pt idx="79">
                  <c:v>294</c:v>
                </c:pt>
                <c:pt idx="80">
                  <c:v>291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2-5449-4D5C-BC6E-3F9FDDA786A1}"/>
            </c:ext>
          </c:extLst>
        </c:ser>
        <c:ser>
          <c:idx val="0"/>
          <c:order val="6"/>
          <c:tx>
            <c:strRef>
              <c:f>'Id PAE data 10 ohm'!$AD$4</c:f>
              <c:strCache>
                <c:ptCount val="1"/>
                <c:pt idx="0">
                  <c:v>35 GHz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ohm'!$AD$5:$AD$85</c:f>
              <c:numCache>
                <c:formatCode>0.00</c:formatCode>
                <c:ptCount val="81"/>
                <c:pt idx="0">
                  <c:v>176</c:v>
                </c:pt>
                <c:pt idx="1">
                  <c:v>177</c:v>
                </c:pt>
                <c:pt idx="2">
                  <c:v>177</c:v>
                </c:pt>
                <c:pt idx="3">
                  <c:v>177</c:v>
                </c:pt>
                <c:pt idx="4">
                  <c:v>177</c:v>
                </c:pt>
                <c:pt idx="5">
                  <c:v>177</c:v>
                </c:pt>
                <c:pt idx="6">
                  <c:v>177</c:v>
                </c:pt>
                <c:pt idx="7">
                  <c:v>177</c:v>
                </c:pt>
                <c:pt idx="8">
                  <c:v>177</c:v>
                </c:pt>
                <c:pt idx="9">
                  <c:v>178</c:v>
                </c:pt>
                <c:pt idx="10">
                  <c:v>178</c:v>
                </c:pt>
                <c:pt idx="11">
                  <c:v>178</c:v>
                </c:pt>
                <c:pt idx="12">
                  <c:v>178</c:v>
                </c:pt>
                <c:pt idx="13">
                  <c:v>179</c:v>
                </c:pt>
                <c:pt idx="14">
                  <c:v>179</c:v>
                </c:pt>
                <c:pt idx="15">
                  <c:v>179</c:v>
                </c:pt>
                <c:pt idx="16">
                  <c:v>179</c:v>
                </c:pt>
                <c:pt idx="17">
                  <c:v>180</c:v>
                </c:pt>
                <c:pt idx="18">
                  <c:v>180</c:v>
                </c:pt>
                <c:pt idx="19">
                  <c:v>181</c:v>
                </c:pt>
                <c:pt idx="20">
                  <c:v>181</c:v>
                </c:pt>
                <c:pt idx="21">
                  <c:v>182</c:v>
                </c:pt>
                <c:pt idx="22">
                  <c:v>182</c:v>
                </c:pt>
                <c:pt idx="23">
                  <c:v>183</c:v>
                </c:pt>
                <c:pt idx="24">
                  <c:v>183</c:v>
                </c:pt>
                <c:pt idx="25">
                  <c:v>184</c:v>
                </c:pt>
                <c:pt idx="26">
                  <c:v>185</c:v>
                </c:pt>
                <c:pt idx="27">
                  <c:v>186</c:v>
                </c:pt>
                <c:pt idx="28">
                  <c:v>187</c:v>
                </c:pt>
                <c:pt idx="29">
                  <c:v>188</c:v>
                </c:pt>
                <c:pt idx="30">
                  <c:v>189</c:v>
                </c:pt>
                <c:pt idx="31">
                  <c:v>190</c:v>
                </c:pt>
                <c:pt idx="32">
                  <c:v>191</c:v>
                </c:pt>
                <c:pt idx="33">
                  <c:v>192</c:v>
                </c:pt>
                <c:pt idx="34">
                  <c:v>194</c:v>
                </c:pt>
                <c:pt idx="35">
                  <c:v>195</c:v>
                </c:pt>
                <c:pt idx="36">
                  <c:v>197</c:v>
                </c:pt>
                <c:pt idx="37">
                  <c:v>199</c:v>
                </c:pt>
                <c:pt idx="38">
                  <c:v>201</c:v>
                </c:pt>
                <c:pt idx="39">
                  <c:v>203</c:v>
                </c:pt>
                <c:pt idx="40">
                  <c:v>206</c:v>
                </c:pt>
                <c:pt idx="41">
                  <c:v>209</c:v>
                </c:pt>
                <c:pt idx="42">
                  <c:v>212</c:v>
                </c:pt>
                <c:pt idx="43">
                  <c:v>215</c:v>
                </c:pt>
                <c:pt idx="44">
                  <c:v>219</c:v>
                </c:pt>
                <c:pt idx="45">
                  <c:v>224</c:v>
                </c:pt>
                <c:pt idx="46">
                  <c:v>231</c:v>
                </c:pt>
                <c:pt idx="47">
                  <c:v>241</c:v>
                </c:pt>
                <c:pt idx="48">
                  <c:v>256</c:v>
                </c:pt>
                <c:pt idx="49">
                  <c:v>275</c:v>
                </c:pt>
                <c:pt idx="50">
                  <c:v>292</c:v>
                </c:pt>
                <c:pt idx="51">
                  <c:v>306</c:v>
                </c:pt>
                <c:pt idx="52">
                  <c:v>315</c:v>
                </c:pt>
                <c:pt idx="53">
                  <c:v>322</c:v>
                </c:pt>
                <c:pt idx="54">
                  <c:v>325</c:v>
                </c:pt>
                <c:pt idx="55">
                  <c:v>327</c:v>
                </c:pt>
                <c:pt idx="56">
                  <c:v>328</c:v>
                </c:pt>
                <c:pt idx="57">
                  <c:v>327</c:v>
                </c:pt>
                <c:pt idx="58">
                  <c:v>325</c:v>
                </c:pt>
                <c:pt idx="59">
                  <c:v>323</c:v>
                </c:pt>
                <c:pt idx="60">
                  <c:v>320</c:v>
                </c:pt>
                <c:pt idx="61">
                  <c:v>317</c:v>
                </c:pt>
                <c:pt idx="62">
                  <c:v>313</c:v>
                </c:pt>
                <c:pt idx="63">
                  <c:v>308</c:v>
                </c:pt>
                <c:pt idx="64">
                  <c:v>304</c:v>
                </c:pt>
                <c:pt idx="65">
                  <c:v>299</c:v>
                </c:pt>
                <c:pt idx="66">
                  <c:v>294</c:v>
                </c:pt>
                <c:pt idx="67">
                  <c:v>289</c:v>
                </c:pt>
                <c:pt idx="68">
                  <c:v>284</c:v>
                </c:pt>
                <c:pt idx="69">
                  <c:v>279</c:v>
                </c:pt>
                <c:pt idx="70">
                  <c:v>275</c:v>
                </c:pt>
                <c:pt idx="71">
                  <c:v>272</c:v>
                </c:pt>
                <c:pt idx="72">
                  <c:v>269</c:v>
                </c:pt>
                <c:pt idx="73">
                  <c:v>267</c:v>
                </c:pt>
                <c:pt idx="74">
                  <c:v>265</c:v>
                </c:pt>
                <c:pt idx="75">
                  <c:v>263</c:v>
                </c:pt>
                <c:pt idx="76">
                  <c:v>262</c:v>
                </c:pt>
                <c:pt idx="77">
                  <c:v>260</c:v>
                </c:pt>
                <c:pt idx="78">
                  <c:v>259</c:v>
                </c:pt>
                <c:pt idx="79">
                  <c:v>258</c:v>
                </c:pt>
                <c:pt idx="80">
                  <c:v>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B770-43E8-AFF9-5BBC2E4BA8EE}"/>
            </c:ext>
          </c:extLst>
        </c:ser>
        <c:ser>
          <c:idx val="1"/>
          <c:order val="7"/>
          <c:tx>
            <c:strRef>
              <c:f>'Id PAE data 10 ohm'!$AE$4</c:f>
              <c:strCache>
                <c:ptCount val="1"/>
                <c:pt idx="0">
                  <c:v>40 GHz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'Id PAE data 10 ohm'!$W$5:$W$85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'Id PAE data 10 ohm'!$AE$5:$AE$85</c:f>
              <c:numCache>
                <c:formatCode>0.00</c:formatCode>
                <c:ptCount val="81"/>
                <c:pt idx="0">
                  <c:v>176</c:v>
                </c:pt>
                <c:pt idx="1">
                  <c:v>176</c:v>
                </c:pt>
                <c:pt idx="2">
                  <c:v>176</c:v>
                </c:pt>
                <c:pt idx="3">
                  <c:v>176</c:v>
                </c:pt>
                <c:pt idx="4">
                  <c:v>176</c:v>
                </c:pt>
                <c:pt idx="5">
                  <c:v>176</c:v>
                </c:pt>
                <c:pt idx="6">
                  <c:v>177</c:v>
                </c:pt>
                <c:pt idx="7">
                  <c:v>177</c:v>
                </c:pt>
                <c:pt idx="8">
                  <c:v>177</c:v>
                </c:pt>
                <c:pt idx="9">
                  <c:v>177</c:v>
                </c:pt>
                <c:pt idx="10">
                  <c:v>177</c:v>
                </c:pt>
                <c:pt idx="11">
                  <c:v>177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178</c:v>
                </c:pt>
                <c:pt idx="16">
                  <c:v>178</c:v>
                </c:pt>
                <c:pt idx="17">
                  <c:v>179</c:v>
                </c:pt>
                <c:pt idx="18">
                  <c:v>179</c:v>
                </c:pt>
                <c:pt idx="19">
                  <c:v>179</c:v>
                </c:pt>
                <c:pt idx="20">
                  <c:v>180</c:v>
                </c:pt>
                <c:pt idx="21">
                  <c:v>180</c:v>
                </c:pt>
                <c:pt idx="22">
                  <c:v>181</c:v>
                </c:pt>
                <c:pt idx="23">
                  <c:v>181</c:v>
                </c:pt>
                <c:pt idx="24">
                  <c:v>182</c:v>
                </c:pt>
                <c:pt idx="25">
                  <c:v>183</c:v>
                </c:pt>
                <c:pt idx="26">
                  <c:v>183</c:v>
                </c:pt>
                <c:pt idx="27">
                  <c:v>184</c:v>
                </c:pt>
                <c:pt idx="28">
                  <c:v>185</c:v>
                </c:pt>
                <c:pt idx="29">
                  <c:v>186</c:v>
                </c:pt>
                <c:pt idx="30">
                  <c:v>187</c:v>
                </c:pt>
                <c:pt idx="31">
                  <c:v>189</c:v>
                </c:pt>
                <c:pt idx="32">
                  <c:v>190</c:v>
                </c:pt>
                <c:pt idx="33">
                  <c:v>192</c:v>
                </c:pt>
                <c:pt idx="34">
                  <c:v>193</c:v>
                </c:pt>
                <c:pt idx="35">
                  <c:v>196</c:v>
                </c:pt>
                <c:pt idx="36">
                  <c:v>198</c:v>
                </c:pt>
                <c:pt idx="37">
                  <c:v>201</c:v>
                </c:pt>
                <c:pt idx="38">
                  <c:v>204</c:v>
                </c:pt>
                <c:pt idx="39">
                  <c:v>207</c:v>
                </c:pt>
                <c:pt idx="40">
                  <c:v>212</c:v>
                </c:pt>
                <c:pt idx="41">
                  <c:v>217</c:v>
                </c:pt>
                <c:pt idx="42">
                  <c:v>223</c:v>
                </c:pt>
                <c:pt idx="43">
                  <c:v>230</c:v>
                </c:pt>
                <c:pt idx="44">
                  <c:v>238</c:v>
                </c:pt>
                <c:pt idx="45">
                  <c:v>248</c:v>
                </c:pt>
                <c:pt idx="46">
                  <c:v>259</c:v>
                </c:pt>
                <c:pt idx="47">
                  <c:v>272</c:v>
                </c:pt>
                <c:pt idx="48">
                  <c:v>285</c:v>
                </c:pt>
                <c:pt idx="49">
                  <c:v>298</c:v>
                </c:pt>
                <c:pt idx="50">
                  <c:v>308</c:v>
                </c:pt>
                <c:pt idx="51">
                  <c:v>317</c:v>
                </c:pt>
                <c:pt idx="52">
                  <c:v>324</c:v>
                </c:pt>
                <c:pt idx="53">
                  <c:v>330</c:v>
                </c:pt>
                <c:pt idx="54">
                  <c:v>335</c:v>
                </c:pt>
                <c:pt idx="55">
                  <c:v>339</c:v>
                </c:pt>
                <c:pt idx="56">
                  <c:v>342</c:v>
                </c:pt>
                <c:pt idx="57">
                  <c:v>345</c:v>
                </c:pt>
                <c:pt idx="58">
                  <c:v>347</c:v>
                </c:pt>
                <c:pt idx="59">
                  <c:v>349</c:v>
                </c:pt>
                <c:pt idx="60">
                  <c:v>350</c:v>
                </c:pt>
                <c:pt idx="61">
                  <c:v>351</c:v>
                </c:pt>
                <c:pt idx="62">
                  <c:v>352</c:v>
                </c:pt>
                <c:pt idx="63">
                  <c:v>352</c:v>
                </c:pt>
                <c:pt idx="64">
                  <c:v>352</c:v>
                </c:pt>
                <c:pt idx="65">
                  <c:v>352</c:v>
                </c:pt>
                <c:pt idx="66">
                  <c:v>352</c:v>
                </c:pt>
                <c:pt idx="67">
                  <c:v>352</c:v>
                </c:pt>
                <c:pt idx="68">
                  <c:v>352</c:v>
                </c:pt>
                <c:pt idx="69">
                  <c:v>352</c:v>
                </c:pt>
                <c:pt idx="70">
                  <c:v>351</c:v>
                </c:pt>
                <c:pt idx="71">
                  <c:v>351</c:v>
                </c:pt>
                <c:pt idx="72">
                  <c:v>350</c:v>
                </c:pt>
                <c:pt idx="73">
                  <c:v>350</c:v>
                </c:pt>
                <c:pt idx="74">
                  <c:v>349</c:v>
                </c:pt>
                <c:pt idx="75">
                  <c:v>349</c:v>
                </c:pt>
                <c:pt idx="76">
                  <c:v>348</c:v>
                </c:pt>
                <c:pt idx="77">
                  <c:v>348</c:v>
                </c:pt>
                <c:pt idx="78">
                  <c:v>347</c:v>
                </c:pt>
                <c:pt idx="79">
                  <c:v>347</c:v>
                </c:pt>
                <c:pt idx="80">
                  <c:v>346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23-B770-43E8-AFF9-5BBC2E4BA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'Id PAE data 10 ohm'!$X$4</c15:sqref>
                        </c15:formulaRef>
                      </c:ext>
                    </c:extLst>
                    <c:strCache>
                      <c:ptCount val="1"/>
                      <c:pt idx="0">
                        <c:v>5 GHz</c:v>
                      </c:pt>
                    </c:strCache>
                  </c:strRef>
                </c:tx>
                <c:spPr>
                  <a:ln w="19050" cap="rnd">
                    <a:solidFill>
                      <a:sysClr val="windowText" lastClr="000000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'Id PAE data 10 ohm'!$W$5:$W$85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-10</c:v>
                      </c:pt>
                      <c:pt idx="1">
                        <c:v>-9.75</c:v>
                      </c:pt>
                      <c:pt idx="2">
                        <c:v>-9.5</c:v>
                      </c:pt>
                      <c:pt idx="3">
                        <c:v>-9.25</c:v>
                      </c:pt>
                      <c:pt idx="4">
                        <c:v>-9</c:v>
                      </c:pt>
                      <c:pt idx="5">
                        <c:v>-8.75</c:v>
                      </c:pt>
                      <c:pt idx="6">
                        <c:v>-8.5</c:v>
                      </c:pt>
                      <c:pt idx="7">
                        <c:v>-8.25</c:v>
                      </c:pt>
                      <c:pt idx="8">
                        <c:v>-8</c:v>
                      </c:pt>
                      <c:pt idx="9">
                        <c:v>-7.75</c:v>
                      </c:pt>
                      <c:pt idx="10">
                        <c:v>-7.5</c:v>
                      </c:pt>
                      <c:pt idx="11">
                        <c:v>-7.25</c:v>
                      </c:pt>
                      <c:pt idx="12">
                        <c:v>-7</c:v>
                      </c:pt>
                      <c:pt idx="13">
                        <c:v>-6.75</c:v>
                      </c:pt>
                      <c:pt idx="14">
                        <c:v>-6.5</c:v>
                      </c:pt>
                      <c:pt idx="15">
                        <c:v>-6.25</c:v>
                      </c:pt>
                      <c:pt idx="16">
                        <c:v>-6</c:v>
                      </c:pt>
                      <c:pt idx="17">
                        <c:v>-5.75</c:v>
                      </c:pt>
                      <c:pt idx="18">
                        <c:v>-5.5</c:v>
                      </c:pt>
                      <c:pt idx="19">
                        <c:v>-5.25</c:v>
                      </c:pt>
                      <c:pt idx="20">
                        <c:v>-5</c:v>
                      </c:pt>
                      <c:pt idx="21">
                        <c:v>-4.75</c:v>
                      </c:pt>
                      <c:pt idx="22">
                        <c:v>-4.5</c:v>
                      </c:pt>
                      <c:pt idx="23">
                        <c:v>-4.25</c:v>
                      </c:pt>
                      <c:pt idx="24">
                        <c:v>-4</c:v>
                      </c:pt>
                      <c:pt idx="25">
                        <c:v>-3.75</c:v>
                      </c:pt>
                      <c:pt idx="26">
                        <c:v>-3.5</c:v>
                      </c:pt>
                      <c:pt idx="27">
                        <c:v>-3.25</c:v>
                      </c:pt>
                      <c:pt idx="28">
                        <c:v>-3</c:v>
                      </c:pt>
                      <c:pt idx="29">
                        <c:v>-2.75</c:v>
                      </c:pt>
                      <c:pt idx="30">
                        <c:v>-2.5</c:v>
                      </c:pt>
                      <c:pt idx="31">
                        <c:v>-2.25</c:v>
                      </c:pt>
                      <c:pt idx="32">
                        <c:v>-2</c:v>
                      </c:pt>
                      <c:pt idx="33">
                        <c:v>-1.75</c:v>
                      </c:pt>
                      <c:pt idx="34">
                        <c:v>-1.5</c:v>
                      </c:pt>
                      <c:pt idx="35">
                        <c:v>-1.25</c:v>
                      </c:pt>
                      <c:pt idx="36">
                        <c:v>-1</c:v>
                      </c:pt>
                      <c:pt idx="37">
                        <c:v>-0.75</c:v>
                      </c:pt>
                      <c:pt idx="38">
                        <c:v>-0.5</c:v>
                      </c:pt>
                      <c:pt idx="39">
                        <c:v>-0.25</c:v>
                      </c:pt>
                      <c:pt idx="40">
                        <c:v>0</c:v>
                      </c:pt>
                      <c:pt idx="41">
                        <c:v>0.25</c:v>
                      </c:pt>
                      <c:pt idx="42">
                        <c:v>0.5</c:v>
                      </c:pt>
                      <c:pt idx="43">
                        <c:v>0.75</c:v>
                      </c:pt>
                      <c:pt idx="44">
                        <c:v>1</c:v>
                      </c:pt>
                      <c:pt idx="45">
                        <c:v>1.25</c:v>
                      </c:pt>
                      <c:pt idx="46">
                        <c:v>1.5</c:v>
                      </c:pt>
                      <c:pt idx="47">
                        <c:v>1.75</c:v>
                      </c:pt>
                      <c:pt idx="48">
                        <c:v>2</c:v>
                      </c:pt>
                      <c:pt idx="49">
                        <c:v>2.25</c:v>
                      </c:pt>
                      <c:pt idx="50">
                        <c:v>2.5</c:v>
                      </c:pt>
                      <c:pt idx="51">
                        <c:v>2.75</c:v>
                      </c:pt>
                      <c:pt idx="52">
                        <c:v>3</c:v>
                      </c:pt>
                      <c:pt idx="53">
                        <c:v>3.25</c:v>
                      </c:pt>
                      <c:pt idx="54">
                        <c:v>3.5</c:v>
                      </c:pt>
                      <c:pt idx="55">
                        <c:v>3.75</c:v>
                      </c:pt>
                      <c:pt idx="56">
                        <c:v>4</c:v>
                      </c:pt>
                      <c:pt idx="57">
                        <c:v>4.25</c:v>
                      </c:pt>
                      <c:pt idx="58">
                        <c:v>4.5</c:v>
                      </c:pt>
                      <c:pt idx="59">
                        <c:v>4.75</c:v>
                      </c:pt>
                      <c:pt idx="60">
                        <c:v>5</c:v>
                      </c:pt>
                      <c:pt idx="61">
                        <c:v>5.25</c:v>
                      </c:pt>
                      <c:pt idx="62">
                        <c:v>5.5</c:v>
                      </c:pt>
                      <c:pt idx="63">
                        <c:v>5.75</c:v>
                      </c:pt>
                      <c:pt idx="64">
                        <c:v>6</c:v>
                      </c:pt>
                      <c:pt idx="65">
                        <c:v>6.25</c:v>
                      </c:pt>
                      <c:pt idx="66">
                        <c:v>6.5</c:v>
                      </c:pt>
                      <c:pt idx="67">
                        <c:v>6.75</c:v>
                      </c:pt>
                      <c:pt idx="68">
                        <c:v>7</c:v>
                      </c:pt>
                      <c:pt idx="69">
                        <c:v>7.25</c:v>
                      </c:pt>
                      <c:pt idx="70">
                        <c:v>7.5</c:v>
                      </c:pt>
                      <c:pt idx="71">
                        <c:v>7.75</c:v>
                      </c:pt>
                      <c:pt idx="72">
                        <c:v>8</c:v>
                      </c:pt>
                      <c:pt idx="73">
                        <c:v>8.25</c:v>
                      </c:pt>
                      <c:pt idx="74">
                        <c:v>8.5</c:v>
                      </c:pt>
                      <c:pt idx="75">
                        <c:v>8.75</c:v>
                      </c:pt>
                      <c:pt idx="76">
                        <c:v>9</c:v>
                      </c:pt>
                      <c:pt idx="77">
                        <c:v>9.25</c:v>
                      </c:pt>
                      <c:pt idx="78">
                        <c:v>9.5</c:v>
                      </c:pt>
                      <c:pt idx="79">
                        <c:v>9.75</c:v>
                      </c:pt>
                      <c:pt idx="80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'Id PAE data 10 ohm'!$X$5:$X$85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177</c:v>
                      </c:pt>
                      <c:pt idx="1">
                        <c:v>177</c:v>
                      </c:pt>
                      <c:pt idx="2">
                        <c:v>177</c:v>
                      </c:pt>
                      <c:pt idx="3">
                        <c:v>177</c:v>
                      </c:pt>
                      <c:pt idx="4">
                        <c:v>177</c:v>
                      </c:pt>
                      <c:pt idx="5">
                        <c:v>177</c:v>
                      </c:pt>
                      <c:pt idx="6">
                        <c:v>177</c:v>
                      </c:pt>
                      <c:pt idx="7">
                        <c:v>177</c:v>
                      </c:pt>
                      <c:pt idx="8">
                        <c:v>177</c:v>
                      </c:pt>
                      <c:pt idx="9">
                        <c:v>177</c:v>
                      </c:pt>
                      <c:pt idx="10">
                        <c:v>177</c:v>
                      </c:pt>
                      <c:pt idx="11">
                        <c:v>177</c:v>
                      </c:pt>
                      <c:pt idx="12">
                        <c:v>177</c:v>
                      </c:pt>
                      <c:pt idx="13">
                        <c:v>177</c:v>
                      </c:pt>
                      <c:pt idx="14">
                        <c:v>178</c:v>
                      </c:pt>
                      <c:pt idx="15">
                        <c:v>178</c:v>
                      </c:pt>
                      <c:pt idx="16">
                        <c:v>178</c:v>
                      </c:pt>
                      <c:pt idx="17">
                        <c:v>178</c:v>
                      </c:pt>
                      <c:pt idx="18">
                        <c:v>178</c:v>
                      </c:pt>
                      <c:pt idx="19">
                        <c:v>178</c:v>
                      </c:pt>
                      <c:pt idx="20">
                        <c:v>178</c:v>
                      </c:pt>
                      <c:pt idx="21">
                        <c:v>178</c:v>
                      </c:pt>
                      <c:pt idx="22">
                        <c:v>178</c:v>
                      </c:pt>
                      <c:pt idx="23">
                        <c:v>178</c:v>
                      </c:pt>
                      <c:pt idx="24">
                        <c:v>178</c:v>
                      </c:pt>
                      <c:pt idx="25">
                        <c:v>178</c:v>
                      </c:pt>
                      <c:pt idx="26">
                        <c:v>178</c:v>
                      </c:pt>
                      <c:pt idx="27">
                        <c:v>178</c:v>
                      </c:pt>
                      <c:pt idx="28">
                        <c:v>178</c:v>
                      </c:pt>
                      <c:pt idx="29">
                        <c:v>178</c:v>
                      </c:pt>
                      <c:pt idx="30">
                        <c:v>178</c:v>
                      </c:pt>
                      <c:pt idx="31">
                        <c:v>178</c:v>
                      </c:pt>
                      <c:pt idx="32">
                        <c:v>178</c:v>
                      </c:pt>
                      <c:pt idx="33">
                        <c:v>178</c:v>
                      </c:pt>
                      <c:pt idx="34">
                        <c:v>178</c:v>
                      </c:pt>
                      <c:pt idx="35">
                        <c:v>178</c:v>
                      </c:pt>
                      <c:pt idx="36">
                        <c:v>178</c:v>
                      </c:pt>
                      <c:pt idx="37">
                        <c:v>178</c:v>
                      </c:pt>
                      <c:pt idx="38">
                        <c:v>178</c:v>
                      </c:pt>
                      <c:pt idx="39">
                        <c:v>179</c:v>
                      </c:pt>
                      <c:pt idx="40">
                        <c:v>179</c:v>
                      </c:pt>
                      <c:pt idx="41">
                        <c:v>179</c:v>
                      </c:pt>
                      <c:pt idx="42">
                        <c:v>179</c:v>
                      </c:pt>
                      <c:pt idx="43">
                        <c:v>179</c:v>
                      </c:pt>
                      <c:pt idx="44">
                        <c:v>179</c:v>
                      </c:pt>
                      <c:pt idx="45">
                        <c:v>179</c:v>
                      </c:pt>
                      <c:pt idx="46">
                        <c:v>179</c:v>
                      </c:pt>
                      <c:pt idx="47">
                        <c:v>179</c:v>
                      </c:pt>
                      <c:pt idx="48">
                        <c:v>180</c:v>
                      </c:pt>
                      <c:pt idx="49">
                        <c:v>180</c:v>
                      </c:pt>
                      <c:pt idx="50">
                        <c:v>180</c:v>
                      </c:pt>
                      <c:pt idx="51">
                        <c:v>180</c:v>
                      </c:pt>
                      <c:pt idx="52">
                        <c:v>181</c:v>
                      </c:pt>
                      <c:pt idx="53">
                        <c:v>181</c:v>
                      </c:pt>
                      <c:pt idx="54">
                        <c:v>181</c:v>
                      </c:pt>
                      <c:pt idx="55">
                        <c:v>181</c:v>
                      </c:pt>
                      <c:pt idx="56">
                        <c:v>182</c:v>
                      </c:pt>
                      <c:pt idx="57">
                        <c:v>182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183</c:v>
                      </c:pt>
                      <c:pt idx="61">
                        <c:v>184</c:v>
                      </c:pt>
                      <c:pt idx="62">
                        <c:v>184</c:v>
                      </c:pt>
                      <c:pt idx="63">
                        <c:v>185</c:v>
                      </c:pt>
                      <c:pt idx="64">
                        <c:v>185</c:v>
                      </c:pt>
                      <c:pt idx="65">
                        <c:v>186</c:v>
                      </c:pt>
                      <c:pt idx="66">
                        <c:v>186</c:v>
                      </c:pt>
                      <c:pt idx="67">
                        <c:v>187</c:v>
                      </c:pt>
                      <c:pt idx="68">
                        <c:v>188</c:v>
                      </c:pt>
                      <c:pt idx="69">
                        <c:v>189</c:v>
                      </c:pt>
                      <c:pt idx="70">
                        <c:v>190</c:v>
                      </c:pt>
                      <c:pt idx="71">
                        <c:v>191</c:v>
                      </c:pt>
                      <c:pt idx="72">
                        <c:v>192</c:v>
                      </c:pt>
                      <c:pt idx="73">
                        <c:v>193</c:v>
                      </c:pt>
                      <c:pt idx="74">
                        <c:v>194</c:v>
                      </c:pt>
                      <c:pt idx="75">
                        <c:v>195</c:v>
                      </c:pt>
                      <c:pt idx="76">
                        <c:v>197</c:v>
                      </c:pt>
                      <c:pt idx="77">
                        <c:v>198</c:v>
                      </c:pt>
                      <c:pt idx="78">
                        <c:v>199</c:v>
                      </c:pt>
                      <c:pt idx="79">
                        <c:v>201</c:v>
                      </c:pt>
                      <c:pt idx="80">
                        <c:v>203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DE4C-4E1D-A96E-4574E5BE2FE7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'Id PAE data 10 ohm'!$Y$4</c15:sqref>
                        </c15:formulaRef>
                      </c:ext>
                    </c:extLst>
                    <c:strCache>
                      <c:ptCount val="1"/>
                      <c:pt idx="0">
                        <c:v>10 GHz</c:v>
                      </c:pt>
                    </c:strCache>
                  </c:strRef>
                </c:tx>
                <c:spPr>
                  <a:ln w="19050" cap="rnd">
                    <a:solidFill>
                      <a:srgbClr val="70AD47">
                        <a:lumMod val="50000"/>
                      </a:srgbClr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'Id PAE data 10 ohm'!$W$5:$W$85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-10</c:v>
                      </c:pt>
                      <c:pt idx="1">
                        <c:v>-9.75</c:v>
                      </c:pt>
                      <c:pt idx="2">
                        <c:v>-9.5</c:v>
                      </c:pt>
                      <c:pt idx="3">
                        <c:v>-9.25</c:v>
                      </c:pt>
                      <c:pt idx="4">
                        <c:v>-9</c:v>
                      </c:pt>
                      <c:pt idx="5">
                        <c:v>-8.75</c:v>
                      </c:pt>
                      <c:pt idx="6">
                        <c:v>-8.5</c:v>
                      </c:pt>
                      <c:pt idx="7">
                        <c:v>-8.25</c:v>
                      </c:pt>
                      <c:pt idx="8">
                        <c:v>-8</c:v>
                      </c:pt>
                      <c:pt idx="9">
                        <c:v>-7.75</c:v>
                      </c:pt>
                      <c:pt idx="10">
                        <c:v>-7.5</c:v>
                      </c:pt>
                      <c:pt idx="11">
                        <c:v>-7.25</c:v>
                      </c:pt>
                      <c:pt idx="12">
                        <c:v>-7</c:v>
                      </c:pt>
                      <c:pt idx="13">
                        <c:v>-6.75</c:v>
                      </c:pt>
                      <c:pt idx="14">
                        <c:v>-6.5</c:v>
                      </c:pt>
                      <c:pt idx="15">
                        <c:v>-6.25</c:v>
                      </c:pt>
                      <c:pt idx="16">
                        <c:v>-6</c:v>
                      </c:pt>
                      <c:pt idx="17">
                        <c:v>-5.75</c:v>
                      </c:pt>
                      <c:pt idx="18">
                        <c:v>-5.5</c:v>
                      </c:pt>
                      <c:pt idx="19">
                        <c:v>-5.25</c:v>
                      </c:pt>
                      <c:pt idx="20">
                        <c:v>-5</c:v>
                      </c:pt>
                      <c:pt idx="21">
                        <c:v>-4.75</c:v>
                      </c:pt>
                      <c:pt idx="22">
                        <c:v>-4.5</c:v>
                      </c:pt>
                      <c:pt idx="23">
                        <c:v>-4.25</c:v>
                      </c:pt>
                      <c:pt idx="24">
                        <c:v>-4</c:v>
                      </c:pt>
                      <c:pt idx="25">
                        <c:v>-3.75</c:v>
                      </c:pt>
                      <c:pt idx="26">
                        <c:v>-3.5</c:v>
                      </c:pt>
                      <c:pt idx="27">
                        <c:v>-3.25</c:v>
                      </c:pt>
                      <c:pt idx="28">
                        <c:v>-3</c:v>
                      </c:pt>
                      <c:pt idx="29">
                        <c:v>-2.75</c:v>
                      </c:pt>
                      <c:pt idx="30">
                        <c:v>-2.5</c:v>
                      </c:pt>
                      <c:pt idx="31">
                        <c:v>-2.25</c:v>
                      </c:pt>
                      <c:pt idx="32">
                        <c:v>-2</c:v>
                      </c:pt>
                      <c:pt idx="33">
                        <c:v>-1.75</c:v>
                      </c:pt>
                      <c:pt idx="34">
                        <c:v>-1.5</c:v>
                      </c:pt>
                      <c:pt idx="35">
                        <c:v>-1.25</c:v>
                      </c:pt>
                      <c:pt idx="36">
                        <c:v>-1</c:v>
                      </c:pt>
                      <c:pt idx="37">
                        <c:v>-0.75</c:v>
                      </c:pt>
                      <c:pt idx="38">
                        <c:v>-0.5</c:v>
                      </c:pt>
                      <c:pt idx="39">
                        <c:v>-0.25</c:v>
                      </c:pt>
                      <c:pt idx="40">
                        <c:v>0</c:v>
                      </c:pt>
                      <c:pt idx="41">
                        <c:v>0.25</c:v>
                      </c:pt>
                      <c:pt idx="42">
                        <c:v>0.5</c:v>
                      </c:pt>
                      <c:pt idx="43">
                        <c:v>0.75</c:v>
                      </c:pt>
                      <c:pt idx="44">
                        <c:v>1</c:v>
                      </c:pt>
                      <c:pt idx="45">
                        <c:v>1.25</c:v>
                      </c:pt>
                      <c:pt idx="46">
                        <c:v>1.5</c:v>
                      </c:pt>
                      <c:pt idx="47">
                        <c:v>1.75</c:v>
                      </c:pt>
                      <c:pt idx="48">
                        <c:v>2</c:v>
                      </c:pt>
                      <c:pt idx="49">
                        <c:v>2.25</c:v>
                      </c:pt>
                      <c:pt idx="50">
                        <c:v>2.5</c:v>
                      </c:pt>
                      <c:pt idx="51">
                        <c:v>2.75</c:v>
                      </c:pt>
                      <c:pt idx="52">
                        <c:v>3</c:v>
                      </c:pt>
                      <c:pt idx="53">
                        <c:v>3.25</c:v>
                      </c:pt>
                      <c:pt idx="54">
                        <c:v>3.5</c:v>
                      </c:pt>
                      <c:pt idx="55">
                        <c:v>3.75</c:v>
                      </c:pt>
                      <c:pt idx="56">
                        <c:v>4</c:v>
                      </c:pt>
                      <c:pt idx="57">
                        <c:v>4.25</c:v>
                      </c:pt>
                      <c:pt idx="58">
                        <c:v>4.5</c:v>
                      </c:pt>
                      <c:pt idx="59">
                        <c:v>4.75</c:v>
                      </c:pt>
                      <c:pt idx="60">
                        <c:v>5</c:v>
                      </c:pt>
                      <c:pt idx="61">
                        <c:v>5.25</c:v>
                      </c:pt>
                      <c:pt idx="62">
                        <c:v>5.5</c:v>
                      </c:pt>
                      <c:pt idx="63">
                        <c:v>5.75</c:v>
                      </c:pt>
                      <c:pt idx="64">
                        <c:v>6</c:v>
                      </c:pt>
                      <c:pt idx="65">
                        <c:v>6.25</c:v>
                      </c:pt>
                      <c:pt idx="66">
                        <c:v>6.5</c:v>
                      </c:pt>
                      <c:pt idx="67">
                        <c:v>6.75</c:v>
                      </c:pt>
                      <c:pt idx="68">
                        <c:v>7</c:v>
                      </c:pt>
                      <c:pt idx="69">
                        <c:v>7.25</c:v>
                      </c:pt>
                      <c:pt idx="70">
                        <c:v>7.5</c:v>
                      </c:pt>
                      <c:pt idx="71">
                        <c:v>7.75</c:v>
                      </c:pt>
                      <c:pt idx="72">
                        <c:v>8</c:v>
                      </c:pt>
                      <c:pt idx="73">
                        <c:v>8.25</c:v>
                      </c:pt>
                      <c:pt idx="74">
                        <c:v>8.5</c:v>
                      </c:pt>
                      <c:pt idx="75">
                        <c:v>8.75</c:v>
                      </c:pt>
                      <c:pt idx="76">
                        <c:v>9</c:v>
                      </c:pt>
                      <c:pt idx="77">
                        <c:v>9.25</c:v>
                      </c:pt>
                      <c:pt idx="78">
                        <c:v>9.5</c:v>
                      </c:pt>
                      <c:pt idx="79">
                        <c:v>9.75</c:v>
                      </c:pt>
                      <c:pt idx="80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'Id PAE data 10 ohm'!$Y$5:$Y$85</c15:sqref>
                        </c15:formulaRef>
                      </c:ext>
                    </c:extLst>
                    <c:numCache>
                      <c:formatCode>0.00</c:formatCode>
                      <c:ptCount val="81"/>
                      <c:pt idx="0">
                        <c:v>178</c:v>
                      </c:pt>
                      <c:pt idx="1">
                        <c:v>178</c:v>
                      </c:pt>
                      <c:pt idx="2">
                        <c:v>178</c:v>
                      </c:pt>
                      <c:pt idx="3">
                        <c:v>178</c:v>
                      </c:pt>
                      <c:pt idx="4">
                        <c:v>178</c:v>
                      </c:pt>
                      <c:pt idx="5">
                        <c:v>178</c:v>
                      </c:pt>
                      <c:pt idx="6">
                        <c:v>178</c:v>
                      </c:pt>
                      <c:pt idx="7">
                        <c:v>178</c:v>
                      </c:pt>
                      <c:pt idx="8">
                        <c:v>178</c:v>
                      </c:pt>
                      <c:pt idx="9">
                        <c:v>178</c:v>
                      </c:pt>
                      <c:pt idx="10">
                        <c:v>178</c:v>
                      </c:pt>
                      <c:pt idx="11">
                        <c:v>179</c:v>
                      </c:pt>
                      <c:pt idx="12">
                        <c:v>179</c:v>
                      </c:pt>
                      <c:pt idx="13">
                        <c:v>179</c:v>
                      </c:pt>
                      <c:pt idx="14">
                        <c:v>179</c:v>
                      </c:pt>
                      <c:pt idx="15">
                        <c:v>179</c:v>
                      </c:pt>
                      <c:pt idx="16">
                        <c:v>179</c:v>
                      </c:pt>
                      <c:pt idx="17">
                        <c:v>179</c:v>
                      </c:pt>
                      <c:pt idx="18">
                        <c:v>179</c:v>
                      </c:pt>
                      <c:pt idx="19">
                        <c:v>180</c:v>
                      </c:pt>
                      <c:pt idx="20">
                        <c:v>180</c:v>
                      </c:pt>
                      <c:pt idx="21">
                        <c:v>180</c:v>
                      </c:pt>
                      <c:pt idx="22">
                        <c:v>180</c:v>
                      </c:pt>
                      <c:pt idx="23">
                        <c:v>181</c:v>
                      </c:pt>
                      <c:pt idx="24">
                        <c:v>181</c:v>
                      </c:pt>
                      <c:pt idx="25">
                        <c:v>181</c:v>
                      </c:pt>
                      <c:pt idx="26">
                        <c:v>182</c:v>
                      </c:pt>
                      <c:pt idx="27">
                        <c:v>182</c:v>
                      </c:pt>
                      <c:pt idx="28">
                        <c:v>182</c:v>
                      </c:pt>
                      <c:pt idx="29">
                        <c:v>183</c:v>
                      </c:pt>
                      <c:pt idx="30">
                        <c:v>183</c:v>
                      </c:pt>
                      <c:pt idx="31">
                        <c:v>184</c:v>
                      </c:pt>
                      <c:pt idx="32">
                        <c:v>184</c:v>
                      </c:pt>
                      <c:pt idx="33">
                        <c:v>185</c:v>
                      </c:pt>
                      <c:pt idx="34">
                        <c:v>185</c:v>
                      </c:pt>
                      <c:pt idx="35">
                        <c:v>186</c:v>
                      </c:pt>
                      <c:pt idx="36">
                        <c:v>187</c:v>
                      </c:pt>
                      <c:pt idx="37">
                        <c:v>188</c:v>
                      </c:pt>
                      <c:pt idx="38">
                        <c:v>189</c:v>
                      </c:pt>
                      <c:pt idx="39">
                        <c:v>190</c:v>
                      </c:pt>
                      <c:pt idx="40">
                        <c:v>191</c:v>
                      </c:pt>
                      <c:pt idx="41">
                        <c:v>192</c:v>
                      </c:pt>
                      <c:pt idx="42">
                        <c:v>193</c:v>
                      </c:pt>
                      <c:pt idx="43">
                        <c:v>194</c:v>
                      </c:pt>
                      <c:pt idx="44">
                        <c:v>196</c:v>
                      </c:pt>
                      <c:pt idx="45">
                        <c:v>197</c:v>
                      </c:pt>
                      <c:pt idx="46">
                        <c:v>199</c:v>
                      </c:pt>
                      <c:pt idx="47">
                        <c:v>201</c:v>
                      </c:pt>
                      <c:pt idx="48">
                        <c:v>203</c:v>
                      </c:pt>
                      <c:pt idx="49">
                        <c:v>205</c:v>
                      </c:pt>
                      <c:pt idx="50">
                        <c:v>207</c:v>
                      </c:pt>
                      <c:pt idx="51">
                        <c:v>209</c:v>
                      </c:pt>
                      <c:pt idx="52">
                        <c:v>212</c:v>
                      </c:pt>
                      <c:pt idx="53">
                        <c:v>214</c:v>
                      </c:pt>
                      <c:pt idx="54">
                        <c:v>217</c:v>
                      </c:pt>
                      <c:pt idx="55">
                        <c:v>220</c:v>
                      </c:pt>
                      <c:pt idx="56">
                        <c:v>222</c:v>
                      </c:pt>
                      <c:pt idx="57">
                        <c:v>225</c:v>
                      </c:pt>
                      <c:pt idx="58">
                        <c:v>228</c:v>
                      </c:pt>
                      <c:pt idx="59">
                        <c:v>231</c:v>
                      </c:pt>
                      <c:pt idx="60">
                        <c:v>234</c:v>
                      </c:pt>
                      <c:pt idx="61">
                        <c:v>237</c:v>
                      </c:pt>
                      <c:pt idx="62">
                        <c:v>240</c:v>
                      </c:pt>
                      <c:pt idx="63">
                        <c:v>242</c:v>
                      </c:pt>
                      <c:pt idx="64">
                        <c:v>245</c:v>
                      </c:pt>
                      <c:pt idx="65">
                        <c:v>248</c:v>
                      </c:pt>
                      <c:pt idx="66">
                        <c:v>250</c:v>
                      </c:pt>
                      <c:pt idx="67">
                        <c:v>253</c:v>
                      </c:pt>
                      <c:pt idx="68">
                        <c:v>256</c:v>
                      </c:pt>
                      <c:pt idx="69">
                        <c:v>258</c:v>
                      </c:pt>
                      <c:pt idx="70">
                        <c:v>261</c:v>
                      </c:pt>
                      <c:pt idx="71">
                        <c:v>263</c:v>
                      </c:pt>
                      <c:pt idx="72">
                        <c:v>265</c:v>
                      </c:pt>
                      <c:pt idx="73">
                        <c:v>267</c:v>
                      </c:pt>
                      <c:pt idx="74">
                        <c:v>268</c:v>
                      </c:pt>
                      <c:pt idx="75">
                        <c:v>270</c:v>
                      </c:pt>
                      <c:pt idx="76">
                        <c:v>270</c:v>
                      </c:pt>
                      <c:pt idx="77">
                        <c:v>270</c:v>
                      </c:pt>
                      <c:pt idx="78">
                        <c:v>270</c:v>
                      </c:pt>
                      <c:pt idx="79">
                        <c:v>269</c:v>
                      </c:pt>
                      <c:pt idx="80">
                        <c:v>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449-4D5C-BC6E-3F9FDDA786A1}"/>
                  </c:ext>
                </c:extLst>
              </c15:ser>
            </c15:filteredScatterSeries>
          </c:ext>
        </c:extLst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Input</a:t>
                </a:r>
                <a:r>
                  <a:rPr lang="en-US" baseline="0"/>
                  <a:t> Power (dBm)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4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6703887891388738"/>
          <c:y val="0.61042723826188405"/>
          <c:w val="0.34764562033660296"/>
          <c:h val="0.1843467483231262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0.15096635709772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0743073782443859"/>
          <c:w val="0.86179965004374459"/>
          <c:h val="0.68699839603382906"/>
        </c:manualLayout>
      </c:layout>
      <c:scatterChart>
        <c:scatterStyle val="smoothMarker"/>
        <c:varyColors val="0"/>
        <c:ser>
          <c:idx val="0"/>
          <c:order val="0"/>
          <c:tx>
            <c:v>Output Power (dBm)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data 10 ohm'!$BI$5:$BI$85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ohm'!$BH$5:$BH$85</c:f>
              <c:numCache>
                <c:formatCode>0.00</c:formatCode>
                <c:ptCount val="81"/>
                <c:pt idx="0">
                  <c:v>9.6096751390000001</c:v>
                </c:pt>
                <c:pt idx="1">
                  <c:v>8.9696887199999988</c:v>
                </c:pt>
                <c:pt idx="2">
                  <c:v>9.2281811269999992</c:v>
                </c:pt>
                <c:pt idx="3">
                  <c:v>9.4631049170000008</c:v>
                </c:pt>
                <c:pt idx="4">
                  <c:v>9.7397413710000009</c:v>
                </c:pt>
                <c:pt idx="5">
                  <c:v>9.9946481390000006</c:v>
                </c:pt>
                <c:pt idx="6">
                  <c:v>10.1735764026</c:v>
                </c:pt>
                <c:pt idx="7">
                  <c:v>10.625927947999999</c:v>
                </c:pt>
                <c:pt idx="8">
                  <c:v>10.86313586</c:v>
                </c:pt>
                <c:pt idx="9">
                  <c:v>11.112659018999999</c:v>
                </c:pt>
                <c:pt idx="10">
                  <c:v>11.36798917999999</c:v>
                </c:pt>
                <c:pt idx="11">
                  <c:v>11.594949659999989</c:v>
                </c:pt>
                <c:pt idx="12">
                  <c:v>11.909315279999989</c:v>
                </c:pt>
                <c:pt idx="13">
                  <c:v>12.166711339999999</c:v>
                </c:pt>
                <c:pt idx="14">
                  <c:v>12.413984719999998</c:v>
                </c:pt>
                <c:pt idx="15">
                  <c:v>12.657159299999989</c:v>
                </c:pt>
                <c:pt idx="16">
                  <c:v>12.91752408</c:v>
                </c:pt>
                <c:pt idx="17">
                  <c:v>13.179048129999989</c:v>
                </c:pt>
                <c:pt idx="18">
                  <c:v>13.450071899999999</c:v>
                </c:pt>
                <c:pt idx="19">
                  <c:v>13.7</c:v>
                </c:pt>
                <c:pt idx="20">
                  <c:v>13.92361107</c:v>
                </c:pt>
                <c:pt idx="21">
                  <c:v>14.22210171</c:v>
                </c:pt>
                <c:pt idx="22">
                  <c:v>14.485157179999989</c:v>
                </c:pt>
                <c:pt idx="23">
                  <c:v>14.752691089999988</c:v>
                </c:pt>
                <c:pt idx="24">
                  <c:v>14.94685621999999</c:v>
                </c:pt>
                <c:pt idx="25">
                  <c:v>15.27200466</c:v>
                </c:pt>
                <c:pt idx="26">
                  <c:v>15.538496540000001</c:v>
                </c:pt>
                <c:pt idx="27">
                  <c:v>15.81201278999999</c:v>
                </c:pt>
                <c:pt idx="28">
                  <c:v>16.054954649999988</c:v>
                </c:pt>
                <c:pt idx="29">
                  <c:v>16.355802849999989</c:v>
                </c:pt>
                <c:pt idx="30">
                  <c:v>16.633672789999999</c:v>
                </c:pt>
                <c:pt idx="31">
                  <c:v>16.903633179999989</c:v>
                </c:pt>
                <c:pt idx="32">
                  <c:v>17.134054199999998</c:v>
                </c:pt>
                <c:pt idx="33">
                  <c:v>17.40383478</c:v>
                </c:pt>
                <c:pt idx="34">
                  <c:v>17.668898410000001</c:v>
                </c:pt>
                <c:pt idx="35">
                  <c:v>17.9134128</c:v>
                </c:pt>
                <c:pt idx="36">
                  <c:v>18.150047170000001</c:v>
                </c:pt>
                <c:pt idx="37">
                  <c:v>18.316565049999998</c:v>
                </c:pt>
                <c:pt idx="38">
                  <c:v>18.457514110000002</c:v>
                </c:pt>
                <c:pt idx="39">
                  <c:v>18.61491096999999</c:v>
                </c:pt>
                <c:pt idx="40">
                  <c:v>18.72538256</c:v>
                </c:pt>
                <c:pt idx="41">
                  <c:v>18.806488599999998</c:v>
                </c:pt>
                <c:pt idx="42">
                  <c:v>18.886884139999999</c:v>
                </c:pt>
                <c:pt idx="43">
                  <c:v>18.944620189999991</c:v>
                </c:pt>
                <c:pt idx="44">
                  <c:v>18.977437819999988</c:v>
                </c:pt>
                <c:pt idx="45">
                  <c:v>19.02250699</c:v>
                </c:pt>
                <c:pt idx="46">
                  <c:v>19.050180479999998</c:v>
                </c:pt>
                <c:pt idx="47">
                  <c:v>19.06741564999999</c:v>
                </c:pt>
                <c:pt idx="48">
                  <c:v>19.083396759999999</c:v>
                </c:pt>
                <c:pt idx="49">
                  <c:v>19.089855150000002</c:v>
                </c:pt>
                <c:pt idx="50">
                  <c:v>19.093613529999988</c:v>
                </c:pt>
                <c:pt idx="51">
                  <c:v>19.09527009</c:v>
                </c:pt>
                <c:pt idx="52">
                  <c:v>19.099315669999999</c:v>
                </c:pt>
                <c:pt idx="53">
                  <c:v>19.10849322999999</c:v>
                </c:pt>
                <c:pt idx="54">
                  <c:v>19.122067039999987</c:v>
                </c:pt>
                <c:pt idx="55">
                  <c:v>19.157093149999998</c:v>
                </c:pt>
                <c:pt idx="56">
                  <c:v>19.190765760000001</c:v>
                </c:pt>
                <c:pt idx="57">
                  <c:v>19.246745399999998</c:v>
                </c:pt>
                <c:pt idx="58">
                  <c:v>19.305974559999989</c:v>
                </c:pt>
                <c:pt idx="59">
                  <c:v>19.37300544999999</c:v>
                </c:pt>
                <c:pt idx="60">
                  <c:v>19.42519428999999</c:v>
                </c:pt>
                <c:pt idx="61">
                  <c:v>19.522827159999988</c:v>
                </c:pt>
                <c:pt idx="62">
                  <c:v>19.58521537999999</c:v>
                </c:pt>
                <c:pt idx="63">
                  <c:v>19.6741736</c:v>
                </c:pt>
                <c:pt idx="64">
                  <c:v>19.744203469999992</c:v>
                </c:pt>
                <c:pt idx="65">
                  <c:v>19.815926659999992</c:v>
                </c:pt>
                <c:pt idx="66">
                  <c:v>19.885162779999998</c:v>
                </c:pt>
                <c:pt idx="67">
                  <c:v>19.940242019999999</c:v>
                </c:pt>
                <c:pt idx="68">
                  <c:v>19.979655019999988</c:v>
                </c:pt>
                <c:pt idx="69">
                  <c:v>20.006558089999988</c:v>
                </c:pt>
                <c:pt idx="70">
                  <c:v>20.01641918</c:v>
                </c:pt>
                <c:pt idx="71">
                  <c:v>20.008681159999998</c:v>
                </c:pt>
                <c:pt idx="72">
                  <c:v>19.98443112999999</c:v>
                </c:pt>
                <c:pt idx="73">
                  <c:v>19.95239329</c:v>
                </c:pt>
                <c:pt idx="74">
                  <c:v>19.915184849999989</c:v>
                </c:pt>
                <c:pt idx="75">
                  <c:v>19.86008013</c:v>
                </c:pt>
                <c:pt idx="76">
                  <c:v>19.812476669999992</c:v>
                </c:pt>
                <c:pt idx="77">
                  <c:v>19.753703659999999</c:v>
                </c:pt>
                <c:pt idx="78">
                  <c:v>19.70952398</c:v>
                </c:pt>
                <c:pt idx="79">
                  <c:v>19.633364579999988</c:v>
                </c:pt>
                <c:pt idx="80">
                  <c:v>19.580004769999992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F3-430E-AD48-E8A8D44F0B75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ohm'!$BI$5:$BI$85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ohm'!$BJ$5:$BJ$85</c:f>
              <c:numCache>
                <c:formatCode>General</c:formatCode>
                <c:ptCount val="81"/>
                <c:pt idx="0">
                  <c:v>19.609675139</c:v>
                </c:pt>
                <c:pt idx="1">
                  <c:v>18.719688720000001</c:v>
                </c:pt>
                <c:pt idx="2">
                  <c:v>18.728181126999999</c:v>
                </c:pt>
                <c:pt idx="3">
                  <c:v>18.713104917000003</c:v>
                </c:pt>
                <c:pt idx="4">
                  <c:v>18.739741371000001</c:v>
                </c:pt>
                <c:pt idx="5">
                  <c:v>18.744648138999999</c:v>
                </c:pt>
                <c:pt idx="6">
                  <c:v>18.673576402599998</c:v>
                </c:pt>
                <c:pt idx="7">
                  <c:v>18.875927947999998</c:v>
                </c:pt>
                <c:pt idx="8">
                  <c:v>18.86313586</c:v>
                </c:pt>
                <c:pt idx="9">
                  <c:v>18.862659018999999</c:v>
                </c:pt>
                <c:pt idx="10">
                  <c:v>18.867989179999988</c:v>
                </c:pt>
                <c:pt idx="11">
                  <c:v>18.84494965999999</c:v>
                </c:pt>
                <c:pt idx="12">
                  <c:v>18.909315279999987</c:v>
                </c:pt>
                <c:pt idx="13">
                  <c:v>18.916711339999999</c:v>
                </c:pt>
                <c:pt idx="14">
                  <c:v>18.913984719999998</c:v>
                </c:pt>
                <c:pt idx="15">
                  <c:v>18.907159299999989</c:v>
                </c:pt>
                <c:pt idx="16">
                  <c:v>18.91752408</c:v>
                </c:pt>
                <c:pt idx="17">
                  <c:v>18.929048129999991</c:v>
                </c:pt>
                <c:pt idx="18">
                  <c:v>18.950071899999998</c:v>
                </c:pt>
                <c:pt idx="19">
                  <c:v>18.95</c:v>
                </c:pt>
                <c:pt idx="20">
                  <c:v>18.92361107</c:v>
                </c:pt>
                <c:pt idx="21">
                  <c:v>18.97210171</c:v>
                </c:pt>
                <c:pt idx="22">
                  <c:v>18.985157179999987</c:v>
                </c:pt>
                <c:pt idx="23">
                  <c:v>19.002691089999988</c:v>
                </c:pt>
                <c:pt idx="24">
                  <c:v>18.94685621999999</c:v>
                </c:pt>
                <c:pt idx="25">
                  <c:v>19.02200466</c:v>
                </c:pt>
                <c:pt idx="26">
                  <c:v>19.038496540000001</c:v>
                </c:pt>
                <c:pt idx="27">
                  <c:v>19.06201278999999</c:v>
                </c:pt>
                <c:pt idx="28">
                  <c:v>19.054954649999988</c:v>
                </c:pt>
                <c:pt idx="29">
                  <c:v>19.105802849999989</c:v>
                </c:pt>
                <c:pt idx="30">
                  <c:v>19.133672789999999</c:v>
                </c:pt>
                <c:pt idx="31">
                  <c:v>19.153633179999989</c:v>
                </c:pt>
                <c:pt idx="32">
                  <c:v>19.134054199999998</c:v>
                </c:pt>
                <c:pt idx="33">
                  <c:v>19.15383478</c:v>
                </c:pt>
                <c:pt idx="34">
                  <c:v>19.168898410000001</c:v>
                </c:pt>
                <c:pt idx="35">
                  <c:v>19.1634128</c:v>
                </c:pt>
                <c:pt idx="36">
                  <c:v>19.150047170000001</c:v>
                </c:pt>
                <c:pt idx="37">
                  <c:v>19.066565049999998</c:v>
                </c:pt>
                <c:pt idx="38">
                  <c:v>18.957514110000002</c:v>
                </c:pt>
                <c:pt idx="39">
                  <c:v>18.86491096999999</c:v>
                </c:pt>
                <c:pt idx="40">
                  <c:v>18.72538256</c:v>
                </c:pt>
                <c:pt idx="41">
                  <c:v>18.556488599999998</c:v>
                </c:pt>
                <c:pt idx="42">
                  <c:v>18.386884139999999</c:v>
                </c:pt>
                <c:pt idx="43">
                  <c:v>18.194620189999991</c:v>
                </c:pt>
                <c:pt idx="44">
                  <c:v>17.977437819999988</c:v>
                </c:pt>
                <c:pt idx="45">
                  <c:v>17.77250699</c:v>
                </c:pt>
                <c:pt idx="46">
                  <c:v>17.550180479999998</c:v>
                </c:pt>
                <c:pt idx="47">
                  <c:v>17.31741564999999</c:v>
                </c:pt>
                <c:pt idx="48">
                  <c:v>17.083396759999999</c:v>
                </c:pt>
                <c:pt idx="49">
                  <c:v>16.839855150000002</c:v>
                </c:pt>
                <c:pt idx="50">
                  <c:v>16.593613529999988</c:v>
                </c:pt>
                <c:pt idx="51">
                  <c:v>16.34527009</c:v>
                </c:pt>
                <c:pt idx="52">
                  <c:v>16.099315669999999</c:v>
                </c:pt>
                <c:pt idx="53">
                  <c:v>15.85849322999999</c:v>
                </c:pt>
                <c:pt idx="54">
                  <c:v>15.622067039999987</c:v>
                </c:pt>
                <c:pt idx="55">
                  <c:v>15.407093149999998</c:v>
                </c:pt>
                <c:pt idx="56">
                  <c:v>15.190765760000001</c:v>
                </c:pt>
                <c:pt idx="57">
                  <c:v>14.996745399999998</c:v>
                </c:pt>
                <c:pt idx="58">
                  <c:v>14.805974559999989</c:v>
                </c:pt>
                <c:pt idx="59">
                  <c:v>14.62300544999999</c:v>
                </c:pt>
                <c:pt idx="60">
                  <c:v>14.42519428999999</c:v>
                </c:pt>
                <c:pt idx="61">
                  <c:v>14.272827159999988</c:v>
                </c:pt>
                <c:pt idx="62">
                  <c:v>14.08521537999999</c:v>
                </c:pt>
                <c:pt idx="63">
                  <c:v>13.9241736</c:v>
                </c:pt>
                <c:pt idx="64">
                  <c:v>13.744203469999992</c:v>
                </c:pt>
                <c:pt idx="65">
                  <c:v>13.565926659999992</c:v>
                </c:pt>
                <c:pt idx="66">
                  <c:v>13.385162779999998</c:v>
                </c:pt>
                <c:pt idx="67">
                  <c:v>13.190242019999999</c:v>
                </c:pt>
                <c:pt idx="68">
                  <c:v>12.979655019999988</c:v>
                </c:pt>
                <c:pt idx="69">
                  <c:v>12.756558089999988</c:v>
                </c:pt>
                <c:pt idx="70">
                  <c:v>12.51641918</c:v>
                </c:pt>
                <c:pt idx="71">
                  <c:v>12.258681159999998</c:v>
                </c:pt>
                <c:pt idx="72">
                  <c:v>11.98443112999999</c:v>
                </c:pt>
                <c:pt idx="73">
                  <c:v>11.70239329</c:v>
                </c:pt>
                <c:pt idx="74">
                  <c:v>11.415184849999989</c:v>
                </c:pt>
                <c:pt idx="75">
                  <c:v>11.11008013</c:v>
                </c:pt>
                <c:pt idx="76">
                  <c:v>10.812476669999992</c:v>
                </c:pt>
                <c:pt idx="77">
                  <c:v>10.503703659999999</c:v>
                </c:pt>
                <c:pt idx="78">
                  <c:v>10.20952398</c:v>
                </c:pt>
                <c:pt idx="79">
                  <c:v>9.8833645799999879</c:v>
                </c:pt>
                <c:pt idx="80">
                  <c:v>9.5800047699999915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F3-430E-AD48-E8A8D44F0B75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'Id PAE data 10 ohm'!$BI$5:$BI$85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ohm'!$BO$5:$BO$85</c:f>
              <c:numCache>
                <c:formatCode>General</c:formatCode>
                <c:ptCount val="81"/>
                <c:pt idx="0">
                  <c:v>1.6835099935197768</c:v>
                </c:pt>
                <c:pt idx="1">
                  <c:v>1.4491825715970605</c:v>
                </c:pt>
                <c:pt idx="2">
                  <c:v>1.5380975876386043</c:v>
                </c:pt>
                <c:pt idx="3">
                  <c:v>1.6235129373169404</c:v>
                </c:pt>
                <c:pt idx="4">
                  <c:v>1.7208226909450679</c:v>
                </c:pt>
                <c:pt idx="5">
                  <c:v>1.8248763576418332</c:v>
                </c:pt>
                <c:pt idx="6">
                  <c:v>1.9012065080789984</c:v>
                </c:pt>
                <c:pt idx="7">
                  <c:v>2.0995697870331345</c:v>
                </c:pt>
                <c:pt idx="8">
                  <c:v>2.2173502147093838</c:v>
                </c:pt>
                <c:pt idx="9">
                  <c:v>2.3484752111811757</c:v>
                </c:pt>
                <c:pt idx="10">
                  <c:v>2.4770410058420906</c:v>
                </c:pt>
                <c:pt idx="11">
                  <c:v>2.6097497772347298</c:v>
                </c:pt>
                <c:pt idx="12">
                  <c:v>2.8062081551636195</c:v>
                </c:pt>
                <c:pt idx="13">
                  <c:v>2.9613477519977538</c:v>
                </c:pt>
                <c:pt idx="14">
                  <c:v>3.1348242814528282</c:v>
                </c:pt>
                <c:pt idx="15">
                  <c:v>3.2972740230465098</c:v>
                </c:pt>
                <c:pt idx="16">
                  <c:v>3.4821790754612882</c:v>
                </c:pt>
                <c:pt idx="17">
                  <c:v>3.6984390387487807</c:v>
                </c:pt>
                <c:pt idx="18">
                  <c:v>3.9156765585625246</c:v>
                </c:pt>
                <c:pt idx="19">
                  <c:v>4.1254456134237847</c:v>
                </c:pt>
                <c:pt idx="20">
                  <c:v>4.3199785012716072</c:v>
                </c:pt>
                <c:pt idx="21">
                  <c:v>4.6035119598156964</c:v>
                </c:pt>
                <c:pt idx="22">
                  <c:v>4.865413485951736</c:v>
                </c:pt>
                <c:pt idx="23">
                  <c:v>5.1209189813401181</c:v>
                </c:pt>
                <c:pt idx="24">
                  <c:v>5.3264361934825395</c:v>
                </c:pt>
                <c:pt idx="25">
                  <c:v>5.6829054799885785</c:v>
                </c:pt>
                <c:pt idx="26">
                  <c:v>6.0120009390360121</c:v>
                </c:pt>
                <c:pt idx="27">
                  <c:v>6.3385683716250947</c:v>
                </c:pt>
                <c:pt idx="28">
                  <c:v>6.6360810670610144</c:v>
                </c:pt>
                <c:pt idx="29">
                  <c:v>7.0079999077521657</c:v>
                </c:pt>
                <c:pt idx="30">
                  <c:v>7.3628245934190275</c:v>
                </c:pt>
                <c:pt idx="31">
                  <c:v>7.7230000627270989</c:v>
                </c:pt>
                <c:pt idx="32">
                  <c:v>7.990439794177985</c:v>
                </c:pt>
                <c:pt idx="33">
                  <c:v>8.3462809288990556</c:v>
                </c:pt>
                <c:pt idx="34">
                  <c:v>8.7113471015217918</c:v>
                </c:pt>
                <c:pt idx="35">
                  <c:v>8.9721483468286305</c:v>
                </c:pt>
                <c:pt idx="36">
                  <c:v>9.2700339681268797</c:v>
                </c:pt>
                <c:pt idx="37">
                  <c:v>9.3872926254683851</c:v>
                </c:pt>
                <c:pt idx="38">
                  <c:v>9.4943949628499524</c:v>
                </c:pt>
                <c:pt idx="39">
                  <c:v>9.6436409723998793</c:v>
                </c:pt>
                <c:pt idx="40">
                  <c:v>9.6542723387667468</c:v>
                </c:pt>
                <c:pt idx="41">
                  <c:v>9.6411742824034281</c:v>
                </c:pt>
                <c:pt idx="42">
                  <c:v>9.6298759138716914</c:v>
                </c:pt>
                <c:pt idx="43">
                  <c:v>9.5709852075072259</c:v>
                </c:pt>
                <c:pt idx="44">
                  <c:v>9.4601343032749412</c:v>
                </c:pt>
                <c:pt idx="45">
                  <c:v>9.3801702864197427</c:v>
                </c:pt>
                <c:pt idx="46">
                  <c:v>9.2656589156467497</c:v>
                </c:pt>
                <c:pt idx="47">
                  <c:v>9.1325542835202587</c:v>
                </c:pt>
                <c:pt idx="48">
                  <c:v>9.0009074298226963</c:v>
                </c:pt>
                <c:pt idx="49">
                  <c:v>8.8533552974811265</c:v>
                </c:pt>
                <c:pt idx="50">
                  <c:v>8.704531814422209</c:v>
                </c:pt>
                <c:pt idx="51">
                  <c:v>8.5556553592149349</c:v>
                </c:pt>
                <c:pt idx="52">
                  <c:v>8.4424901290721657</c:v>
                </c:pt>
                <c:pt idx="53">
                  <c:v>8.3680040480777986</c:v>
                </c:pt>
                <c:pt idx="54">
                  <c:v>8.3289717794157347</c:v>
                </c:pt>
                <c:pt idx="55">
                  <c:v>8.3320098403385341</c:v>
                </c:pt>
                <c:pt idx="56">
                  <c:v>8.3580294670245188</c:v>
                </c:pt>
                <c:pt idx="57">
                  <c:v>8.4543882272501722</c:v>
                </c:pt>
                <c:pt idx="58">
                  <c:v>8.584644995219799</c:v>
                </c:pt>
                <c:pt idx="59">
                  <c:v>8.7600931224333447</c:v>
                </c:pt>
                <c:pt idx="60">
                  <c:v>8.9072587667140848</c:v>
                </c:pt>
                <c:pt idx="61">
                  <c:v>9.1555336925542878</c:v>
                </c:pt>
                <c:pt idx="62">
                  <c:v>9.3615223444472875</c:v>
                </c:pt>
                <c:pt idx="63">
                  <c:v>9.6648990329636018</c:v>
                </c:pt>
                <c:pt idx="64">
                  <c:v>9.966787652923923</c:v>
                </c:pt>
                <c:pt idx="65">
                  <c:v>10.284304835507188</c:v>
                </c:pt>
                <c:pt idx="66">
                  <c:v>10.607716082233779</c:v>
                </c:pt>
                <c:pt idx="67">
                  <c:v>10.982682150007077</c:v>
                </c:pt>
                <c:pt idx="68">
                  <c:v>11.292803196145194</c:v>
                </c:pt>
                <c:pt idx="69">
                  <c:v>11.622827846971301</c:v>
                </c:pt>
                <c:pt idx="70">
                  <c:v>11.964061604622971</c:v>
                </c:pt>
                <c:pt idx="71">
                  <c:v>12.223536910013289</c:v>
                </c:pt>
                <c:pt idx="72">
                  <c:v>12.444344249475371</c:v>
                </c:pt>
                <c:pt idx="73">
                  <c:v>12.651078467921742</c:v>
                </c:pt>
                <c:pt idx="74">
                  <c:v>12.796982772279216</c:v>
                </c:pt>
                <c:pt idx="75">
                  <c:v>12.890422811170671</c:v>
                </c:pt>
                <c:pt idx="76">
                  <c:v>12.954384464856808</c:v>
                </c:pt>
                <c:pt idx="77">
                  <c:v>12.923825824321911</c:v>
                </c:pt>
                <c:pt idx="78">
                  <c:v>12.938502420946543</c:v>
                </c:pt>
                <c:pt idx="79">
                  <c:v>12.844832368551366</c:v>
                </c:pt>
                <c:pt idx="80">
                  <c:v>12.761793479748176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F3-430E-AD48-E8A8D44F0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13231572736083078"/>
          <c:y val="0.14283464566929138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0.15096635709772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0743073782443859"/>
          <c:w val="0.86179965004374459"/>
          <c:h val="0.68699839603382906"/>
        </c:manualLayout>
      </c:layout>
      <c:scatterChart>
        <c:scatterStyle val="smoothMarker"/>
        <c:varyColors val="0"/>
        <c:ser>
          <c:idx val="0"/>
          <c:order val="0"/>
          <c:tx>
            <c:v>Output Power (dBm)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'Id PAE data 10 ohm'!$BR$5:$BR$85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ohm'!$BQ$5:$BQ$85</c:f>
              <c:numCache>
                <c:formatCode>0.00</c:formatCode>
                <c:ptCount val="81"/>
                <c:pt idx="0">
                  <c:v>9.5855235570000001</c:v>
                </c:pt>
                <c:pt idx="1">
                  <c:v>9.6308708840000001</c:v>
                </c:pt>
                <c:pt idx="2">
                  <c:v>9.9091532840000003</c:v>
                </c:pt>
                <c:pt idx="3">
                  <c:v>10.1458472789</c:v>
                </c:pt>
                <c:pt idx="4">
                  <c:v>10.388918717999999</c:v>
                </c:pt>
                <c:pt idx="5">
                  <c:v>10.654063769999999</c:v>
                </c:pt>
                <c:pt idx="6">
                  <c:v>10.896018374999999</c:v>
                </c:pt>
                <c:pt idx="7">
                  <c:v>11.195447259999989</c:v>
                </c:pt>
                <c:pt idx="8">
                  <c:v>11.44234902999999</c:v>
                </c:pt>
                <c:pt idx="9">
                  <c:v>11.713601699999989</c:v>
                </c:pt>
                <c:pt idx="10">
                  <c:v>11.979083069999989</c:v>
                </c:pt>
                <c:pt idx="11">
                  <c:v>12.25517324</c:v>
                </c:pt>
                <c:pt idx="12">
                  <c:v>12.503879819999989</c:v>
                </c:pt>
                <c:pt idx="13">
                  <c:v>12.77436228</c:v>
                </c:pt>
                <c:pt idx="14">
                  <c:v>12.9396635</c:v>
                </c:pt>
                <c:pt idx="15">
                  <c:v>13.26459603999999</c:v>
                </c:pt>
                <c:pt idx="16">
                  <c:v>13.514663279999999</c:v>
                </c:pt>
                <c:pt idx="17">
                  <c:v>13.75948391</c:v>
                </c:pt>
                <c:pt idx="18">
                  <c:v>13.977484499999999</c:v>
                </c:pt>
                <c:pt idx="19">
                  <c:v>14.2</c:v>
                </c:pt>
                <c:pt idx="20">
                  <c:v>14.46382549</c:v>
                </c:pt>
                <c:pt idx="21">
                  <c:v>14.70272481999999</c:v>
                </c:pt>
                <c:pt idx="22">
                  <c:v>14.97196559</c:v>
                </c:pt>
                <c:pt idx="23">
                  <c:v>15.194154159999989</c:v>
                </c:pt>
                <c:pt idx="24">
                  <c:v>15.463498509999988</c:v>
                </c:pt>
                <c:pt idx="25">
                  <c:v>15.707741839999999</c:v>
                </c:pt>
                <c:pt idx="26">
                  <c:v>15.940234980000001</c:v>
                </c:pt>
                <c:pt idx="27">
                  <c:v>16.133884339999998</c:v>
                </c:pt>
                <c:pt idx="28">
                  <c:v>16.452215579999997</c:v>
                </c:pt>
                <c:pt idx="29">
                  <c:v>16.683601679999999</c:v>
                </c:pt>
                <c:pt idx="30">
                  <c:v>16.913629529999998</c:v>
                </c:pt>
                <c:pt idx="31">
                  <c:v>17.145955049999998</c:v>
                </c:pt>
                <c:pt idx="32">
                  <c:v>17.343346099999998</c:v>
                </c:pt>
                <c:pt idx="33">
                  <c:v>17.567124379999989</c:v>
                </c:pt>
                <c:pt idx="34">
                  <c:v>17.824361589999999</c:v>
                </c:pt>
                <c:pt idx="35">
                  <c:v>18.070735259999989</c:v>
                </c:pt>
                <c:pt idx="36">
                  <c:v>18.287451469999986</c:v>
                </c:pt>
                <c:pt idx="37">
                  <c:v>18.500294099999998</c:v>
                </c:pt>
                <c:pt idx="38">
                  <c:v>18.730048099999987</c:v>
                </c:pt>
                <c:pt idx="39">
                  <c:v>18.86862322999999</c:v>
                </c:pt>
                <c:pt idx="40">
                  <c:v>19.108320189999986</c:v>
                </c:pt>
                <c:pt idx="41">
                  <c:v>19.28808884</c:v>
                </c:pt>
                <c:pt idx="42">
                  <c:v>19.475494019999985</c:v>
                </c:pt>
                <c:pt idx="43">
                  <c:v>19.661778009999988</c:v>
                </c:pt>
                <c:pt idx="44">
                  <c:v>19.820031159999989</c:v>
                </c:pt>
                <c:pt idx="45">
                  <c:v>19.964045949999988</c:v>
                </c:pt>
                <c:pt idx="46">
                  <c:v>20.117462319999998</c:v>
                </c:pt>
                <c:pt idx="47">
                  <c:v>20.241454299999898</c:v>
                </c:pt>
                <c:pt idx="48">
                  <c:v>20.3966371</c:v>
                </c:pt>
                <c:pt idx="49">
                  <c:v>20.520262499999898</c:v>
                </c:pt>
                <c:pt idx="50">
                  <c:v>20.6405563</c:v>
                </c:pt>
                <c:pt idx="51">
                  <c:v>20.761843899999896</c:v>
                </c:pt>
                <c:pt idx="52">
                  <c:v>20.8659812</c:v>
                </c:pt>
                <c:pt idx="53">
                  <c:v>20.976262499999898</c:v>
                </c:pt>
                <c:pt idx="54">
                  <c:v>21.086200499999997</c:v>
                </c:pt>
                <c:pt idx="55">
                  <c:v>21.185317299999898</c:v>
                </c:pt>
                <c:pt idx="56">
                  <c:v>21.275118399999997</c:v>
                </c:pt>
                <c:pt idx="57">
                  <c:v>21.362596499999896</c:v>
                </c:pt>
                <c:pt idx="58">
                  <c:v>21.4583145</c:v>
                </c:pt>
                <c:pt idx="59">
                  <c:v>21.5591338999999</c:v>
                </c:pt>
                <c:pt idx="60">
                  <c:v>21.637721999999997</c:v>
                </c:pt>
                <c:pt idx="61">
                  <c:v>21.718306299999998</c:v>
                </c:pt>
                <c:pt idx="62">
                  <c:v>21.793102599999898</c:v>
                </c:pt>
                <c:pt idx="63">
                  <c:v>21.872536999999898</c:v>
                </c:pt>
                <c:pt idx="64">
                  <c:v>21.916057299999999</c:v>
                </c:pt>
                <c:pt idx="65">
                  <c:v>21.999786299999997</c:v>
                </c:pt>
                <c:pt idx="66">
                  <c:v>22.059871599999898</c:v>
                </c:pt>
                <c:pt idx="67">
                  <c:v>22.107255299999998</c:v>
                </c:pt>
                <c:pt idx="68">
                  <c:v>22.1702113999999</c:v>
                </c:pt>
                <c:pt idx="69">
                  <c:v>22.220342499999898</c:v>
                </c:pt>
                <c:pt idx="70">
                  <c:v>22.276634599999998</c:v>
                </c:pt>
                <c:pt idx="71">
                  <c:v>22.320453099999998</c:v>
                </c:pt>
                <c:pt idx="72">
                  <c:v>22.3633539</c:v>
                </c:pt>
                <c:pt idx="73">
                  <c:v>22.402636699999896</c:v>
                </c:pt>
                <c:pt idx="74">
                  <c:v>22.438630499999999</c:v>
                </c:pt>
                <c:pt idx="75">
                  <c:v>22.469864799999996</c:v>
                </c:pt>
                <c:pt idx="76">
                  <c:v>22.499069899999999</c:v>
                </c:pt>
                <c:pt idx="77">
                  <c:v>22.524744299999998</c:v>
                </c:pt>
                <c:pt idx="78">
                  <c:v>22.5500153999999</c:v>
                </c:pt>
                <c:pt idx="79">
                  <c:v>22.566752899999898</c:v>
                </c:pt>
                <c:pt idx="80">
                  <c:v>22.577564899999899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12-479B-97E9-DC15A216971C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ohm'!$BR$5:$BR$85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ohm'!$BS$5:$BS$85</c:f>
              <c:numCache>
                <c:formatCode>General</c:formatCode>
                <c:ptCount val="81"/>
                <c:pt idx="0">
                  <c:v>19.585523557000002</c:v>
                </c:pt>
                <c:pt idx="1">
                  <c:v>19.380870884</c:v>
                </c:pt>
                <c:pt idx="2">
                  <c:v>19.409153283999999</c:v>
                </c:pt>
                <c:pt idx="3">
                  <c:v>19.3958472789</c:v>
                </c:pt>
                <c:pt idx="4">
                  <c:v>19.388918717999999</c:v>
                </c:pt>
                <c:pt idx="5">
                  <c:v>19.40406377</c:v>
                </c:pt>
                <c:pt idx="6">
                  <c:v>19.396018374999997</c:v>
                </c:pt>
                <c:pt idx="7">
                  <c:v>19.445447259999987</c:v>
                </c:pt>
                <c:pt idx="8">
                  <c:v>19.442349029999988</c:v>
                </c:pt>
                <c:pt idx="9">
                  <c:v>19.463601699999991</c:v>
                </c:pt>
                <c:pt idx="10">
                  <c:v>19.479083069999987</c:v>
                </c:pt>
                <c:pt idx="11">
                  <c:v>19.505173239999998</c:v>
                </c:pt>
                <c:pt idx="12">
                  <c:v>19.503879819999987</c:v>
                </c:pt>
                <c:pt idx="13">
                  <c:v>19.524362279999998</c:v>
                </c:pt>
                <c:pt idx="14">
                  <c:v>19.439663500000002</c:v>
                </c:pt>
                <c:pt idx="15">
                  <c:v>19.51459603999999</c:v>
                </c:pt>
                <c:pt idx="16">
                  <c:v>19.514663280000001</c:v>
                </c:pt>
                <c:pt idx="17">
                  <c:v>19.50948391</c:v>
                </c:pt>
                <c:pt idx="18">
                  <c:v>19.477484499999999</c:v>
                </c:pt>
                <c:pt idx="19">
                  <c:v>19.45</c:v>
                </c:pt>
                <c:pt idx="20">
                  <c:v>19.463825489999998</c:v>
                </c:pt>
                <c:pt idx="21">
                  <c:v>19.45272481999999</c:v>
                </c:pt>
                <c:pt idx="22">
                  <c:v>19.47196559</c:v>
                </c:pt>
                <c:pt idx="23">
                  <c:v>19.444154159999989</c:v>
                </c:pt>
                <c:pt idx="24">
                  <c:v>19.463498509999987</c:v>
                </c:pt>
                <c:pt idx="25">
                  <c:v>19.457741839999997</c:v>
                </c:pt>
                <c:pt idx="26">
                  <c:v>19.44023498</c:v>
                </c:pt>
                <c:pt idx="27">
                  <c:v>19.383884339999998</c:v>
                </c:pt>
                <c:pt idx="28">
                  <c:v>19.452215579999997</c:v>
                </c:pt>
                <c:pt idx="29">
                  <c:v>19.433601679999999</c:v>
                </c:pt>
                <c:pt idx="30">
                  <c:v>19.413629529999998</c:v>
                </c:pt>
                <c:pt idx="31">
                  <c:v>19.395955049999998</c:v>
                </c:pt>
                <c:pt idx="32">
                  <c:v>19.343346099999998</c:v>
                </c:pt>
                <c:pt idx="33">
                  <c:v>19.317124379999989</c:v>
                </c:pt>
                <c:pt idx="34">
                  <c:v>19.324361589999999</c:v>
                </c:pt>
                <c:pt idx="35">
                  <c:v>19.320735259999989</c:v>
                </c:pt>
                <c:pt idx="36">
                  <c:v>19.287451469999986</c:v>
                </c:pt>
                <c:pt idx="37">
                  <c:v>19.250294099999998</c:v>
                </c:pt>
                <c:pt idx="38">
                  <c:v>19.230048099999987</c:v>
                </c:pt>
                <c:pt idx="39">
                  <c:v>19.11862322999999</c:v>
                </c:pt>
                <c:pt idx="40">
                  <c:v>19.108320189999986</c:v>
                </c:pt>
                <c:pt idx="41">
                  <c:v>19.03808884</c:v>
                </c:pt>
                <c:pt idx="42">
                  <c:v>18.975494019999985</c:v>
                </c:pt>
                <c:pt idx="43">
                  <c:v>18.911778009999988</c:v>
                </c:pt>
                <c:pt idx="44">
                  <c:v>18.820031159999989</c:v>
                </c:pt>
                <c:pt idx="45">
                  <c:v>18.714045949999988</c:v>
                </c:pt>
                <c:pt idx="46">
                  <c:v>18.617462319999998</c:v>
                </c:pt>
                <c:pt idx="47">
                  <c:v>18.491454299999898</c:v>
                </c:pt>
                <c:pt idx="48">
                  <c:v>18.3966371</c:v>
                </c:pt>
                <c:pt idx="49">
                  <c:v>18.270262499999898</c:v>
                </c:pt>
                <c:pt idx="50">
                  <c:v>18.1405563</c:v>
                </c:pt>
                <c:pt idx="51">
                  <c:v>18.011843899999896</c:v>
                </c:pt>
                <c:pt idx="52">
                  <c:v>17.8659812</c:v>
                </c:pt>
                <c:pt idx="53">
                  <c:v>17.726262499999898</c:v>
                </c:pt>
                <c:pt idx="54">
                  <c:v>17.586200499999997</c:v>
                </c:pt>
                <c:pt idx="55">
                  <c:v>17.435317299999898</c:v>
                </c:pt>
                <c:pt idx="56">
                  <c:v>17.275118399999997</c:v>
                </c:pt>
                <c:pt idx="57">
                  <c:v>17.112596499999896</c:v>
                </c:pt>
                <c:pt idx="58">
                  <c:v>16.9583145</c:v>
                </c:pt>
                <c:pt idx="59">
                  <c:v>16.8091338999999</c:v>
                </c:pt>
                <c:pt idx="60">
                  <c:v>16.637721999999997</c:v>
                </c:pt>
                <c:pt idx="61">
                  <c:v>16.468306299999998</c:v>
                </c:pt>
                <c:pt idx="62">
                  <c:v>16.293102599999898</c:v>
                </c:pt>
                <c:pt idx="63">
                  <c:v>16.122536999999898</c:v>
                </c:pt>
                <c:pt idx="64">
                  <c:v>15.916057299999999</c:v>
                </c:pt>
                <c:pt idx="65">
                  <c:v>15.749786299999997</c:v>
                </c:pt>
                <c:pt idx="66">
                  <c:v>15.559871599999898</c:v>
                </c:pt>
                <c:pt idx="67">
                  <c:v>15.357255299999998</c:v>
                </c:pt>
                <c:pt idx="68">
                  <c:v>15.1702113999999</c:v>
                </c:pt>
                <c:pt idx="69">
                  <c:v>14.970342499999898</c:v>
                </c:pt>
                <c:pt idx="70">
                  <c:v>14.776634599999998</c:v>
                </c:pt>
                <c:pt idx="71">
                  <c:v>14.570453099999998</c:v>
                </c:pt>
                <c:pt idx="72">
                  <c:v>14.3633539</c:v>
                </c:pt>
                <c:pt idx="73">
                  <c:v>14.152636699999896</c:v>
                </c:pt>
                <c:pt idx="74">
                  <c:v>13.938630499999999</c:v>
                </c:pt>
                <c:pt idx="75">
                  <c:v>13.719864799999996</c:v>
                </c:pt>
                <c:pt idx="76">
                  <c:v>13.499069899999999</c:v>
                </c:pt>
                <c:pt idx="77">
                  <c:v>13.274744299999998</c:v>
                </c:pt>
                <c:pt idx="78">
                  <c:v>13.0500153999999</c:v>
                </c:pt>
                <c:pt idx="79">
                  <c:v>12.816752899999898</c:v>
                </c:pt>
                <c:pt idx="80">
                  <c:v>12.577564899999899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12-479B-97E9-DC15A216971C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'Id PAE data 10 ohm'!$BR$5:$BR$85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ohm'!$BX$5:$BX$85</c:f>
              <c:numCache>
                <c:formatCode>General</c:formatCode>
                <c:ptCount val="81"/>
                <c:pt idx="0">
                  <c:v>1.6929865774803949</c:v>
                </c:pt>
                <c:pt idx="1">
                  <c:v>1.7098384736544636</c:v>
                </c:pt>
                <c:pt idx="2">
                  <c:v>1.8231240200031005</c:v>
                </c:pt>
                <c:pt idx="3">
                  <c:v>1.9251747932027823</c:v>
                </c:pt>
                <c:pt idx="4">
                  <c:v>2.0245220579549188</c:v>
                </c:pt>
                <c:pt idx="5">
                  <c:v>2.1520612286068519</c:v>
                </c:pt>
                <c:pt idx="6">
                  <c:v>2.2753108578655872</c:v>
                </c:pt>
                <c:pt idx="7">
                  <c:v>2.4380396407446971</c:v>
                </c:pt>
                <c:pt idx="8">
                  <c:v>2.5806397214852685</c:v>
                </c:pt>
                <c:pt idx="9">
                  <c:v>2.7317691618189035</c:v>
                </c:pt>
                <c:pt idx="10">
                  <c:v>2.9040883207004935</c:v>
                </c:pt>
                <c:pt idx="11">
                  <c:v>3.0949133719930724</c:v>
                </c:pt>
                <c:pt idx="12">
                  <c:v>3.2591039688950039</c:v>
                </c:pt>
                <c:pt idx="13">
                  <c:v>3.4687230586748221</c:v>
                </c:pt>
                <c:pt idx="14">
                  <c:v>3.6024937194174829</c:v>
                </c:pt>
                <c:pt idx="15">
                  <c:v>3.8616766084414618</c:v>
                </c:pt>
                <c:pt idx="16">
                  <c:v>4.0905593810627767</c:v>
                </c:pt>
                <c:pt idx="17">
                  <c:v>4.3277175011028044</c:v>
                </c:pt>
                <c:pt idx="18">
                  <c:v>4.525116691363646</c:v>
                </c:pt>
                <c:pt idx="19">
                  <c:v>4.7626633071542166</c:v>
                </c:pt>
                <c:pt idx="20">
                  <c:v>5.0334826322410464</c:v>
                </c:pt>
                <c:pt idx="21">
                  <c:v>5.3179688356072861</c:v>
                </c:pt>
                <c:pt idx="22">
                  <c:v>5.6276250932807557</c:v>
                </c:pt>
                <c:pt idx="23">
                  <c:v>5.8905824645550231</c:v>
                </c:pt>
                <c:pt idx="24">
                  <c:v>6.2677961540107141</c:v>
                </c:pt>
                <c:pt idx="25">
                  <c:v>6.5946444901950576</c:v>
                </c:pt>
                <c:pt idx="26">
                  <c:v>6.9197744127709058</c:v>
                </c:pt>
                <c:pt idx="27">
                  <c:v>7.1957383338158625</c:v>
                </c:pt>
                <c:pt idx="28">
                  <c:v>7.7443954320341568</c:v>
                </c:pt>
                <c:pt idx="29">
                  <c:v>8.1245772118608901</c:v>
                </c:pt>
                <c:pt idx="30">
                  <c:v>8.5209631737888927</c:v>
                </c:pt>
                <c:pt idx="31">
                  <c:v>8.9417179809812453</c:v>
                </c:pt>
                <c:pt idx="32">
                  <c:v>9.3074491703230393</c:v>
                </c:pt>
                <c:pt idx="33">
                  <c:v>9.7481334400607604</c:v>
                </c:pt>
                <c:pt idx="34">
                  <c:v>10.237088239630259</c:v>
                </c:pt>
                <c:pt idx="35">
                  <c:v>10.779238101711266</c:v>
                </c:pt>
                <c:pt idx="36">
                  <c:v>11.272234085375825</c:v>
                </c:pt>
                <c:pt idx="37">
                  <c:v>11.77743730624741</c:v>
                </c:pt>
                <c:pt idx="38">
                  <c:v>12.292408605311486</c:v>
                </c:pt>
                <c:pt idx="39">
                  <c:v>12.623855930461451</c:v>
                </c:pt>
                <c:pt idx="40">
                  <c:v>13.273749588125822</c:v>
                </c:pt>
                <c:pt idx="41">
                  <c:v>13.696312563921678</c:v>
                </c:pt>
                <c:pt idx="42">
                  <c:v>14.227899915079275</c:v>
                </c:pt>
                <c:pt idx="43">
                  <c:v>14.705182003023637</c:v>
                </c:pt>
                <c:pt idx="44">
                  <c:v>15.173369567039192</c:v>
                </c:pt>
                <c:pt idx="45">
                  <c:v>15.604788421089191</c:v>
                </c:pt>
                <c:pt idx="46">
                  <c:v>16.00774731722624</c:v>
                </c:pt>
                <c:pt idx="47">
                  <c:v>16.386935582620037</c:v>
                </c:pt>
                <c:pt idx="48">
                  <c:v>16.897974177493467</c:v>
                </c:pt>
                <c:pt idx="49">
                  <c:v>17.216706187439968</c:v>
                </c:pt>
                <c:pt idx="50">
                  <c:v>17.610231521726121</c:v>
                </c:pt>
                <c:pt idx="51">
                  <c:v>17.934424992378563</c:v>
                </c:pt>
                <c:pt idx="52">
                  <c:v>18.192681089272003</c:v>
                </c:pt>
                <c:pt idx="53">
                  <c:v>18.566037801180872</c:v>
                </c:pt>
                <c:pt idx="54">
                  <c:v>18.860620106723292</c:v>
                </c:pt>
                <c:pt idx="55">
                  <c:v>19.112499889157295</c:v>
                </c:pt>
                <c:pt idx="56">
                  <c:v>19.326543858170062</c:v>
                </c:pt>
                <c:pt idx="57">
                  <c:v>19.533326613564935</c:v>
                </c:pt>
                <c:pt idx="58">
                  <c:v>19.781535610487584</c:v>
                </c:pt>
                <c:pt idx="59">
                  <c:v>20.144374781273015</c:v>
                </c:pt>
                <c:pt idx="60">
                  <c:v>20.319465727985627</c:v>
                </c:pt>
                <c:pt idx="61">
                  <c:v>20.506493122064722</c:v>
                </c:pt>
                <c:pt idx="62">
                  <c:v>20.667759131925465</c:v>
                </c:pt>
                <c:pt idx="63">
                  <c:v>20.853745830100834</c:v>
                </c:pt>
                <c:pt idx="64">
                  <c:v>20.864228476037987</c:v>
                </c:pt>
                <c:pt idx="65">
                  <c:v>21.074392860610487</c:v>
                </c:pt>
                <c:pt idx="66">
                  <c:v>21.168365650032765</c:v>
                </c:pt>
                <c:pt idx="67">
                  <c:v>21.284839716563638</c:v>
                </c:pt>
                <c:pt idx="68">
                  <c:v>21.393894205319594</c:v>
                </c:pt>
                <c:pt idx="69">
                  <c:v>21.438117640491956</c:v>
                </c:pt>
                <c:pt idx="70">
                  <c:v>21.5137992568751</c:v>
                </c:pt>
                <c:pt idx="71">
                  <c:v>21.525414114171308</c:v>
                </c:pt>
                <c:pt idx="72">
                  <c:v>21.615925667475793</c:v>
                </c:pt>
                <c:pt idx="73">
                  <c:v>21.602349037590443</c:v>
                </c:pt>
                <c:pt idx="74">
                  <c:v>21.570935174646824</c:v>
                </c:pt>
                <c:pt idx="75">
                  <c:v>21.513911223572173</c:v>
                </c:pt>
                <c:pt idx="76">
                  <c:v>21.445275061994977</c:v>
                </c:pt>
                <c:pt idx="77">
                  <c:v>21.437744826009389</c:v>
                </c:pt>
                <c:pt idx="78">
                  <c:v>21.345220974891966</c:v>
                </c:pt>
                <c:pt idx="79">
                  <c:v>21.207154512369716</c:v>
                </c:pt>
                <c:pt idx="80">
                  <c:v>21.115120424524381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12-479B-97E9-DC15A2169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7809435799878461"/>
          <c:y val="0.59190871974336545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0.150966357097726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9059492563429E-2"/>
          <c:y val="0.10743073782443859"/>
          <c:w val="0.86179965004374459"/>
          <c:h val="0.68699839603382906"/>
        </c:manualLayout>
      </c:layout>
      <c:scatterChart>
        <c:scatterStyle val="smoothMarker"/>
        <c:varyColors val="0"/>
        <c:ser>
          <c:idx val="0"/>
          <c:order val="0"/>
          <c:tx>
            <c:v>Output Power (dBm)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ohm'!$CA$5:$CA$85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ohm'!$BZ$5:$BZ$85</c:f>
              <c:numCache>
                <c:formatCode>0.00</c:formatCode>
                <c:ptCount val="81"/>
                <c:pt idx="0">
                  <c:v>8.2134124500000105</c:v>
                </c:pt>
                <c:pt idx="1">
                  <c:v>8.3027249899999997</c:v>
                </c:pt>
                <c:pt idx="2">
                  <c:v>8.5644328600000108</c:v>
                </c:pt>
                <c:pt idx="3">
                  <c:v>8.8144320100000009</c:v>
                </c:pt>
                <c:pt idx="4">
                  <c:v>9.0594438400000108</c:v>
                </c:pt>
                <c:pt idx="5">
                  <c:v>9.3238658080000008</c:v>
                </c:pt>
                <c:pt idx="6">
                  <c:v>9.5682643600000006</c:v>
                </c:pt>
                <c:pt idx="7">
                  <c:v>9.8171721870000006</c:v>
                </c:pt>
                <c:pt idx="8">
                  <c:v>10.046622791000001</c:v>
                </c:pt>
                <c:pt idx="9">
                  <c:v>10.332163148400001</c:v>
                </c:pt>
                <c:pt idx="10">
                  <c:v>10.570609101999999</c:v>
                </c:pt>
                <c:pt idx="11">
                  <c:v>10.815937195</c:v>
                </c:pt>
                <c:pt idx="12">
                  <c:v>11.093599975999998</c:v>
                </c:pt>
                <c:pt idx="13">
                  <c:v>11.451906340000001</c:v>
                </c:pt>
                <c:pt idx="14">
                  <c:v>11.708947460000001</c:v>
                </c:pt>
                <c:pt idx="15">
                  <c:v>11.94885086</c:v>
                </c:pt>
                <c:pt idx="16">
                  <c:v>12.22082054999999</c:v>
                </c:pt>
                <c:pt idx="17">
                  <c:v>12.49196719</c:v>
                </c:pt>
                <c:pt idx="18">
                  <c:v>12.747674570000001</c:v>
                </c:pt>
                <c:pt idx="19">
                  <c:v>12.869536059999991</c:v>
                </c:pt>
                <c:pt idx="20">
                  <c:v>13.29083589</c:v>
                </c:pt>
                <c:pt idx="21">
                  <c:v>13.53838414999999</c:v>
                </c:pt>
                <c:pt idx="22">
                  <c:v>13.79313441</c:v>
                </c:pt>
                <c:pt idx="23">
                  <c:v>14.080016939999991</c:v>
                </c:pt>
                <c:pt idx="24">
                  <c:v>14.31700414999999</c:v>
                </c:pt>
                <c:pt idx="25">
                  <c:v>14.56267588</c:v>
                </c:pt>
                <c:pt idx="26">
                  <c:v>14.843226</c:v>
                </c:pt>
                <c:pt idx="27">
                  <c:v>15.090002549999999</c:v>
                </c:pt>
                <c:pt idx="28">
                  <c:v>15.34187070999999</c:v>
                </c:pt>
                <c:pt idx="29">
                  <c:v>15.618659040000001</c:v>
                </c:pt>
                <c:pt idx="30">
                  <c:v>15.85408402999999</c:v>
                </c:pt>
                <c:pt idx="31">
                  <c:v>16.097536769999998</c:v>
                </c:pt>
                <c:pt idx="32">
                  <c:v>16.37163236</c:v>
                </c:pt>
                <c:pt idx="33">
                  <c:v>16.622667659999998</c:v>
                </c:pt>
                <c:pt idx="34">
                  <c:v>16.865848029999999</c:v>
                </c:pt>
                <c:pt idx="35">
                  <c:v>17.13866617</c:v>
                </c:pt>
                <c:pt idx="36">
                  <c:v>17.392880599999998</c:v>
                </c:pt>
                <c:pt idx="37">
                  <c:v>17.641167899999989</c:v>
                </c:pt>
                <c:pt idx="38">
                  <c:v>17.882241899999997</c:v>
                </c:pt>
                <c:pt idx="39">
                  <c:v>18.11336554999999</c:v>
                </c:pt>
                <c:pt idx="40">
                  <c:v>18.369895579999991</c:v>
                </c:pt>
                <c:pt idx="41">
                  <c:v>18.609627490000001</c:v>
                </c:pt>
                <c:pt idx="42">
                  <c:v>18.818802819999988</c:v>
                </c:pt>
                <c:pt idx="43">
                  <c:v>19.026873129999988</c:v>
                </c:pt>
                <c:pt idx="44">
                  <c:v>19.223849719999997</c:v>
                </c:pt>
                <c:pt idx="45">
                  <c:v>19.445063839999989</c:v>
                </c:pt>
                <c:pt idx="46">
                  <c:v>19.638307989999987</c:v>
                </c:pt>
                <c:pt idx="47">
                  <c:v>19.833113269999988</c:v>
                </c:pt>
                <c:pt idx="48">
                  <c:v>19.981735869999987</c:v>
                </c:pt>
                <c:pt idx="49">
                  <c:v>20.074690899999986</c:v>
                </c:pt>
                <c:pt idx="50">
                  <c:v>20.131880519999999</c:v>
                </c:pt>
                <c:pt idx="51">
                  <c:v>20.161290139999988</c:v>
                </c:pt>
                <c:pt idx="52">
                  <c:v>20.178230539999987</c:v>
                </c:pt>
                <c:pt idx="53">
                  <c:v>20.214844329999991</c:v>
                </c:pt>
                <c:pt idx="54">
                  <c:v>20.273946349999999</c:v>
                </c:pt>
                <c:pt idx="55">
                  <c:v>20.3518562</c:v>
                </c:pt>
                <c:pt idx="56">
                  <c:v>20.4446630999999</c:v>
                </c:pt>
                <c:pt idx="57">
                  <c:v>20.546844999999998</c:v>
                </c:pt>
                <c:pt idx="58">
                  <c:v>20.660223299999899</c:v>
                </c:pt>
                <c:pt idx="59">
                  <c:v>20.787101700000001</c:v>
                </c:pt>
                <c:pt idx="60">
                  <c:v>20.903330999999898</c:v>
                </c:pt>
                <c:pt idx="61">
                  <c:v>21.016607999999898</c:v>
                </c:pt>
                <c:pt idx="62">
                  <c:v>21.125942299999899</c:v>
                </c:pt>
                <c:pt idx="63">
                  <c:v>21.215385699999999</c:v>
                </c:pt>
                <c:pt idx="64">
                  <c:v>21.334186899999999</c:v>
                </c:pt>
                <c:pt idx="65">
                  <c:v>21.435533799999899</c:v>
                </c:pt>
                <c:pt idx="66">
                  <c:v>21.521206799999899</c:v>
                </c:pt>
                <c:pt idx="67">
                  <c:v>21.5966453999999</c:v>
                </c:pt>
                <c:pt idx="68">
                  <c:v>21.659620999999898</c:v>
                </c:pt>
                <c:pt idx="69">
                  <c:v>21.709224199999898</c:v>
                </c:pt>
                <c:pt idx="70">
                  <c:v>21.744981899999999</c:v>
                </c:pt>
                <c:pt idx="71">
                  <c:v>21.7757284999999</c:v>
                </c:pt>
                <c:pt idx="72">
                  <c:v>21.791468199999997</c:v>
                </c:pt>
                <c:pt idx="73">
                  <c:v>21.802322699999898</c:v>
                </c:pt>
                <c:pt idx="74">
                  <c:v>21.8088908</c:v>
                </c:pt>
                <c:pt idx="75">
                  <c:v>21.8132964999999</c:v>
                </c:pt>
                <c:pt idx="76">
                  <c:v>21.815579399999997</c:v>
                </c:pt>
                <c:pt idx="77">
                  <c:v>21.816143599999897</c:v>
                </c:pt>
                <c:pt idx="78">
                  <c:v>21.815447299999999</c:v>
                </c:pt>
                <c:pt idx="79">
                  <c:v>21.814208999999899</c:v>
                </c:pt>
                <c:pt idx="80">
                  <c:v>21.812103099999899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B3-4617-9E6C-1AAFDEEB7685}"/>
            </c:ext>
          </c:extLst>
        </c:ser>
        <c:ser>
          <c:idx val="2"/>
          <c:order val="1"/>
          <c:tx>
            <c:v>Gain (dB)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ohm'!$CA$5:$CA$85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ohm'!$CB$5:$CB$85</c:f>
              <c:numCache>
                <c:formatCode>General</c:formatCode>
                <c:ptCount val="81"/>
                <c:pt idx="0">
                  <c:v>18.213412450000011</c:v>
                </c:pt>
                <c:pt idx="1">
                  <c:v>18.052724990000002</c:v>
                </c:pt>
                <c:pt idx="2">
                  <c:v>18.064432860000011</c:v>
                </c:pt>
                <c:pt idx="3">
                  <c:v>18.064432010000001</c:v>
                </c:pt>
                <c:pt idx="4">
                  <c:v>18.059443840000011</c:v>
                </c:pt>
                <c:pt idx="5">
                  <c:v>18.073865808000001</c:v>
                </c:pt>
                <c:pt idx="6">
                  <c:v>18.068264360000001</c:v>
                </c:pt>
                <c:pt idx="7">
                  <c:v>18.067172187000001</c:v>
                </c:pt>
                <c:pt idx="8">
                  <c:v>18.046622791000001</c:v>
                </c:pt>
                <c:pt idx="9">
                  <c:v>18.082163148399999</c:v>
                </c:pt>
                <c:pt idx="10">
                  <c:v>18.070609101999999</c:v>
                </c:pt>
                <c:pt idx="11">
                  <c:v>18.065937195</c:v>
                </c:pt>
                <c:pt idx="12">
                  <c:v>18.093599976</c:v>
                </c:pt>
                <c:pt idx="13">
                  <c:v>18.201906340000001</c:v>
                </c:pt>
                <c:pt idx="14">
                  <c:v>18.208947460000001</c:v>
                </c:pt>
                <c:pt idx="15">
                  <c:v>18.19885086</c:v>
                </c:pt>
                <c:pt idx="16">
                  <c:v>18.220820549999992</c:v>
                </c:pt>
                <c:pt idx="17">
                  <c:v>18.24196719</c:v>
                </c:pt>
                <c:pt idx="18">
                  <c:v>18.247674570000001</c:v>
                </c:pt>
                <c:pt idx="19">
                  <c:v>18.119536059999991</c:v>
                </c:pt>
                <c:pt idx="20">
                  <c:v>18.29083589</c:v>
                </c:pt>
                <c:pt idx="21">
                  <c:v>18.288384149999992</c:v>
                </c:pt>
                <c:pt idx="22">
                  <c:v>18.29313441</c:v>
                </c:pt>
                <c:pt idx="23">
                  <c:v>18.330016939999993</c:v>
                </c:pt>
                <c:pt idx="24">
                  <c:v>18.317004149999988</c:v>
                </c:pt>
                <c:pt idx="25">
                  <c:v>18.31267588</c:v>
                </c:pt>
                <c:pt idx="26">
                  <c:v>18.343226000000001</c:v>
                </c:pt>
                <c:pt idx="27">
                  <c:v>18.340002550000001</c:v>
                </c:pt>
                <c:pt idx="28">
                  <c:v>18.341870709999988</c:v>
                </c:pt>
                <c:pt idx="29">
                  <c:v>18.368659040000001</c:v>
                </c:pt>
                <c:pt idx="30">
                  <c:v>18.354084029999989</c:v>
                </c:pt>
                <c:pt idx="31">
                  <c:v>18.347536769999998</c:v>
                </c:pt>
                <c:pt idx="32">
                  <c:v>18.37163236</c:v>
                </c:pt>
                <c:pt idx="33">
                  <c:v>18.372667659999998</c:v>
                </c:pt>
                <c:pt idx="34">
                  <c:v>18.365848029999999</c:v>
                </c:pt>
                <c:pt idx="35">
                  <c:v>18.38866617</c:v>
                </c:pt>
                <c:pt idx="36">
                  <c:v>18.392880599999998</c:v>
                </c:pt>
                <c:pt idx="37">
                  <c:v>18.391167899999989</c:v>
                </c:pt>
                <c:pt idx="38">
                  <c:v>18.382241899999997</c:v>
                </c:pt>
                <c:pt idx="39">
                  <c:v>18.36336554999999</c:v>
                </c:pt>
                <c:pt idx="40">
                  <c:v>18.369895579999991</c:v>
                </c:pt>
                <c:pt idx="41">
                  <c:v>18.359627490000001</c:v>
                </c:pt>
                <c:pt idx="42">
                  <c:v>18.318802819999988</c:v>
                </c:pt>
                <c:pt idx="43">
                  <c:v>18.276873129999988</c:v>
                </c:pt>
                <c:pt idx="44">
                  <c:v>18.223849719999997</c:v>
                </c:pt>
                <c:pt idx="45">
                  <c:v>18.195063839999989</c:v>
                </c:pt>
                <c:pt idx="46">
                  <c:v>18.138307989999987</c:v>
                </c:pt>
                <c:pt idx="47">
                  <c:v>18.083113269999988</c:v>
                </c:pt>
                <c:pt idx="48">
                  <c:v>17.981735869999987</c:v>
                </c:pt>
                <c:pt idx="49">
                  <c:v>17.824690899999986</c:v>
                </c:pt>
                <c:pt idx="50">
                  <c:v>17.631880519999999</c:v>
                </c:pt>
                <c:pt idx="51">
                  <c:v>17.411290139999988</c:v>
                </c:pt>
                <c:pt idx="52">
                  <c:v>17.178230539999987</c:v>
                </c:pt>
                <c:pt idx="53">
                  <c:v>16.964844329999991</c:v>
                </c:pt>
                <c:pt idx="54">
                  <c:v>16.773946349999999</c:v>
                </c:pt>
                <c:pt idx="55">
                  <c:v>16.6018562</c:v>
                </c:pt>
                <c:pt idx="56">
                  <c:v>16.4446630999999</c:v>
                </c:pt>
                <c:pt idx="57">
                  <c:v>16.296844999999998</c:v>
                </c:pt>
                <c:pt idx="58">
                  <c:v>16.160223299999899</c:v>
                </c:pt>
                <c:pt idx="59">
                  <c:v>16.037101700000001</c:v>
                </c:pt>
                <c:pt idx="60">
                  <c:v>15.903330999999898</c:v>
                </c:pt>
                <c:pt idx="61">
                  <c:v>15.766607999999898</c:v>
                </c:pt>
                <c:pt idx="62">
                  <c:v>15.625942299999899</c:v>
                </c:pt>
                <c:pt idx="63">
                  <c:v>15.465385699999999</c:v>
                </c:pt>
                <c:pt idx="64">
                  <c:v>15.334186899999999</c:v>
                </c:pt>
                <c:pt idx="65">
                  <c:v>15.185533799999899</c:v>
                </c:pt>
                <c:pt idx="66">
                  <c:v>15.021206799999899</c:v>
                </c:pt>
                <c:pt idx="67">
                  <c:v>14.8466453999999</c:v>
                </c:pt>
                <c:pt idx="68">
                  <c:v>14.659620999999898</c:v>
                </c:pt>
                <c:pt idx="69">
                  <c:v>14.459224199999898</c:v>
                </c:pt>
                <c:pt idx="70">
                  <c:v>14.244981899999999</c:v>
                </c:pt>
                <c:pt idx="71">
                  <c:v>14.0257284999999</c:v>
                </c:pt>
                <c:pt idx="72">
                  <c:v>13.791468199999997</c:v>
                </c:pt>
                <c:pt idx="73">
                  <c:v>13.552322699999898</c:v>
                </c:pt>
                <c:pt idx="74">
                  <c:v>13.3088908</c:v>
                </c:pt>
                <c:pt idx="75">
                  <c:v>13.0632964999999</c:v>
                </c:pt>
                <c:pt idx="76">
                  <c:v>12.815579399999997</c:v>
                </c:pt>
                <c:pt idx="77">
                  <c:v>12.566143599999897</c:v>
                </c:pt>
                <c:pt idx="78">
                  <c:v>12.315447299999999</c:v>
                </c:pt>
                <c:pt idx="79">
                  <c:v>12.064208999999899</c:v>
                </c:pt>
                <c:pt idx="80">
                  <c:v>11.812103099999899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B3-4617-9E6C-1AAFDEEB7685}"/>
            </c:ext>
          </c:extLst>
        </c:ser>
        <c:ser>
          <c:idx val="1"/>
          <c:order val="2"/>
          <c:tx>
            <c:v>PAE (%)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'Id PAE data 10 ohm'!$CA$5:$CA$85</c:f>
              <c:numCache>
                <c:formatCode>0.00</c:formatCode>
                <c:ptCount val="81"/>
                <c:pt idx="0">
                  <c:v>-10</c:v>
                </c:pt>
                <c:pt idx="1">
                  <c:v>-9.75</c:v>
                </c:pt>
                <c:pt idx="2">
                  <c:v>-9.5</c:v>
                </c:pt>
                <c:pt idx="3">
                  <c:v>-9.25</c:v>
                </c:pt>
                <c:pt idx="4">
                  <c:v>-9</c:v>
                </c:pt>
                <c:pt idx="5">
                  <c:v>-8.75</c:v>
                </c:pt>
                <c:pt idx="6">
                  <c:v>-8.5</c:v>
                </c:pt>
                <c:pt idx="7">
                  <c:v>-8.25</c:v>
                </c:pt>
                <c:pt idx="8">
                  <c:v>-8</c:v>
                </c:pt>
                <c:pt idx="9">
                  <c:v>-7.75</c:v>
                </c:pt>
                <c:pt idx="10">
                  <c:v>-7.5</c:v>
                </c:pt>
                <c:pt idx="11">
                  <c:v>-7.25</c:v>
                </c:pt>
                <c:pt idx="12">
                  <c:v>-7</c:v>
                </c:pt>
                <c:pt idx="13">
                  <c:v>-6.75</c:v>
                </c:pt>
                <c:pt idx="14">
                  <c:v>-6.5</c:v>
                </c:pt>
                <c:pt idx="15">
                  <c:v>-6.25</c:v>
                </c:pt>
                <c:pt idx="16">
                  <c:v>-6</c:v>
                </c:pt>
                <c:pt idx="17">
                  <c:v>-5.75</c:v>
                </c:pt>
                <c:pt idx="18">
                  <c:v>-5.5</c:v>
                </c:pt>
                <c:pt idx="19">
                  <c:v>-5.25</c:v>
                </c:pt>
                <c:pt idx="20">
                  <c:v>-5</c:v>
                </c:pt>
                <c:pt idx="21">
                  <c:v>-4.75</c:v>
                </c:pt>
                <c:pt idx="22">
                  <c:v>-4.5</c:v>
                </c:pt>
                <c:pt idx="23">
                  <c:v>-4.25</c:v>
                </c:pt>
                <c:pt idx="24">
                  <c:v>-4</c:v>
                </c:pt>
                <c:pt idx="25">
                  <c:v>-3.75</c:v>
                </c:pt>
                <c:pt idx="26">
                  <c:v>-3.5</c:v>
                </c:pt>
                <c:pt idx="27">
                  <c:v>-3.25</c:v>
                </c:pt>
                <c:pt idx="28">
                  <c:v>-3</c:v>
                </c:pt>
                <c:pt idx="29">
                  <c:v>-2.75</c:v>
                </c:pt>
                <c:pt idx="30">
                  <c:v>-2.5</c:v>
                </c:pt>
                <c:pt idx="31">
                  <c:v>-2.25</c:v>
                </c:pt>
                <c:pt idx="32">
                  <c:v>-2</c:v>
                </c:pt>
                <c:pt idx="33">
                  <c:v>-1.75</c:v>
                </c:pt>
                <c:pt idx="34">
                  <c:v>-1.5</c:v>
                </c:pt>
                <c:pt idx="35">
                  <c:v>-1.25</c:v>
                </c:pt>
                <c:pt idx="36">
                  <c:v>-1</c:v>
                </c:pt>
                <c:pt idx="37">
                  <c:v>-0.75</c:v>
                </c:pt>
                <c:pt idx="38">
                  <c:v>-0.5</c:v>
                </c:pt>
                <c:pt idx="39">
                  <c:v>-0.25</c:v>
                </c:pt>
                <c:pt idx="40">
                  <c:v>0</c:v>
                </c:pt>
                <c:pt idx="41">
                  <c:v>0.25</c:v>
                </c:pt>
                <c:pt idx="42">
                  <c:v>0.5</c:v>
                </c:pt>
                <c:pt idx="43">
                  <c:v>0.75</c:v>
                </c:pt>
                <c:pt idx="44">
                  <c:v>1</c:v>
                </c:pt>
                <c:pt idx="45">
                  <c:v>1.25</c:v>
                </c:pt>
                <c:pt idx="46">
                  <c:v>1.5</c:v>
                </c:pt>
                <c:pt idx="47">
                  <c:v>1.75</c:v>
                </c:pt>
                <c:pt idx="48">
                  <c:v>2</c:v>
                </c:pt>
                <c:pt idx="49">
                  <c:v>2.25</c:v>
                </c:pt>
                <c:pt idx="50">
                  <c:v>2.5</c:v>
                </c:pt>
                <c:pt idx="51">
                  <c:v>2.75</c:v>
                </c:pt>
                <c:pt idx="52">
                  <c:v>3</c:v>
                </c:pt>
                <c:pt idx="53">
                  <c:v>3.25</c:v>
                </c:pt>
                <c:pt idx="54">
                  <c:v>3.5</c:v>
                </c:pt>
                <c:pt idx="55">
                  <c:v>3.75</c:v>
                </c:pt>
                <c:pt idx="56">
                  <c:v>4</c:v>
                </c:pt>
                <c:pt idx="57">
                  <c:v>4.25</c:v>
                </c:pt>
                <c:pt idx="58">
                  <c:v>4.5</c:v>
                </c:pt>
                <c:pt idx="59">
                  <c:v>4.75</c:v>
                </c:pt>
                <c:pt idx="60">
                  <c:v>5</c:v>
                </c:pt>
                <c:pt idx="61">
                  <c:v>5.25</c:v>
                </c:pt>
                <c:pt idx="62">
                  <c:v>5.5</c:v>
                </c:pt>
                <c:pt idx="63">
                  <c:v>5.75</c:v>
                </c:pt>
                <c:pt idx="64">
                  <c:v>6</c:v>
                </c:pt>
                <c:pt idx="65">
                  <c:v>6.25</c:v>
                </c:pt>
                <c:pt idx="66">
                  <c:v>6.5</c:v>
                </c:pt>
                <c:pt idx="67">
                  <c:v>6.75</c:v>
                </c:pt>
                <c:pt idx="68">
                  <c:v>7</c:v>
                </c:pt>
                <c:pt idx="69">
                  <c:v>7.25</c:v>
                </c:pt>
                <c:pt idx="70">
                  <c:v>7.5</c:v>
                </c:pt>
                <c:pt idx="71">
                  <c:v>7.75</c:v>
                </c:pt>
                <c:pt idx="72">
                  <c:v>8</c:v>
                </c:pt>
                <c:pt idx="73">
                  <c:v>8.25</c:v>
                </c:pt>
                <c:pt idx="74">
                  <c:v>8.5</c:v>
                </c:pt>
                <c:pt idx="75">
                  <c:v>8.75</c:v>
                </c:pt>
                <c:pt idx="76">
                  <c:v>9</c:v>
                </c:pt>
                <c:pt idx="77">
                  <c:v>9.25</c:v>
                </c:pt>
                <c:pt idx="78">
                  <c:v>9.5</c:v>
                </c:pt>
                <c:pt idx="79">
                  <c:v>9.75</c:v>
                </c:pt>
                <c:pt idx="80">
                  <c:v>10</c:v>
                </c:pt>
              </c:numCache>
            </c:numRef>
          </c:xVal>
          <c:yVal>
            <c:numRef>
              <c:f>'Id PAE data 10 ohm'!$CG$5:$CG$85</c:f>
              <c:numCache>
                <c:formatCode>General</c:formatCode>
                <c:ptCount val="81"/>
                <c:pt idx="0">
                  <c:v>1.2362443975709889</c:v>
                </c:pt>
                <c:pt idx="1">
                  <c:v>1.254076800301716</c:v>
                </c:pt>
                <c:pt idx="2">
                  <c:v>1.3320285048626128</c:v>
                </c:pt>
                <c:pt idx="3">
                  <c:v>1.4109558752854539</c:v>
                </c:pt>
                <c:pt idx="4">
                  <c:v>1.4928174321289387</c:v>
                </c:pt>
                <c:pt idx="5">
                  <c:v>1.5866157483696524</c:v>
                </c:pt>
                <c:pt idx="6">
                  <c:v>1.678428108232034</c:v>
                </c:pt>
                <c:pt idx="7">
                  <c:v>1.7774270916538069</c:v>
                </c:pt>
                <c:pt idx="8">
                  <c:v>1.8737178765694911</c:v>
                </c:pt>
                <c:pt idx="9">
                  <c:v>1.9900678301107033</c:v>
                </c:pt>
                <c:pt idx="10">
                  <c:v>2.1022976137751002</c:v>
                </c:pt>
                <c:pt idx="11">
                  <c:v>2.2244343974585119</c:v>
                </c:pt>
                <c:pt idx="12">
                  <c:v>2.3715353649241244</c:v>
                </c:pt>
                <c:pt idx="13">
                  <c:v>2.5620978445059102</c:v>
                </c:pt>
                <c:pt idx="14">
                  <c:v>2.7183829044892964</c:v>
                </c:pt>
                <c:pt idx="15">
                  <c:v>2.8726682061712152</c:v>
                </c:pt>
                <c:pt idx="16">
                  <c:v>3.0585537902860018</c:v>
                </c:pt>
                <c:pt idx="17">
                  <c:v>3.2377519503057428</c:v>
                </c:pt>
                <c:pt idx="18">
                  <c:v>3.4341795003077111</c:v>
                </c:pt>
                <c:pt idx="19">
                  <c:v>3.5107942694957588</c:v>
                </c:pt>
                <c:pt idx="20">
                  <c:v>3.870778498869893</c:v>
                </c:pt>
                <c:pt idx="21">
                  <c:v>4.0752723987971926</c:v>
                </c:pt>
                <c:pt idx="22">
                  <c:v>4.3215427760986049</c:v>
                </c:pt>
                <c:pt idx="23">
                  <c:v>4.5920075163260803</c:v>
                </c:pt>
                <c:pt idx="24">
                  <c:v>4.8493315952818232</c:v>
                </c:pt>
                <c:pt idx="25">
                  <c:v>5.1035908029522377</c:v>
                </c:pt>
                <c:pt idx="26">
                  <c:v>5.4152999827261779</c:v>
                </c:pt>
                <c:pt idx="27">
                  <c:v>5.7010410241166047</c:v>
                </c:pt>
                <c:pt idx="28">
                  <c:v>6.0091784044786651</c:v>
                </c:pt>
                <c:pt idx="29">
                  <c:v>6.3711435411798645</c:v>
                </c:pt>
                <c:pt idx="30">
                  <c:v>6.6901270254090512</c:v>
                </c:pt>
                <c:pt idx="31">
                  <c:v>7.0384677907267355</c:v>
                </c:pt>
                <c:pt idx="32">
                  <c:v>7.4583643462405051</c:v>
                </c:pt>
                <c:pt idx="33">
                  <c:v>7.861054224597952</c:v>
                </c:pt>
                <c:pt idx="34">
                  <c:v>8.2278857718334493</c:v>
                </c:pt>
                <c:pt idx="35">
                  <c:v>8.717075964140836</c:v>
                </c:pt>
                <c:pt idx="36">
                  <c:v>9.1488572895190376</c:v>
                </c:pt>
                <c:pt idx="37">
                  <c:v>9.5897263926682985</c:v>
                </c:pt>
                <c:pt idx="38">
                  <c:v>10.03592722522535</c:v>
                </c:pt>
                <c:pt idx="39">
                  <c:v>10.479535341149582</c:v>
                </c:pt>
                <c:pt idx="40">
                  <c:v>10.955532696092522</c:v>
                </c:pt>
                <c:pt idx="41">
                  <c:v>11.41070402128129</c:v>
                </c:pt>
                <c:pt idx="42">
                  <c:v>11.802653758841659</c:v>
                </c:pt>
                <c:pt idx="43">
                  <c:v>12.2073421486478</c:v>
                </c:pt>
                <c:pt idx="44">
                  <c:v>12.538124760184315</c:v>
                </c:pt>
                <c:pt idx="45">
                  <c:v>12.897512406484305</c:v>
                </c:pt>
                <c:pt idx="46">
                  <c:v>13.073097536466399</c:v>
                </c:pt>
                <c:pt idx="47">
                  <c:v>13.102897750567683</c:v>
                </c:pt>
                <c:pt idx="48">
                  <c:v>12.759823272646681</c:v>
                </c:pt>
                <c:pt idx="49">
                  <c:v>12.127986859201249</c:v>
                </c:pt>
                <c:pt idx="50">
                  <c:v>11.56449299140399</c:v>
                </c:pt>
                <c:pt idx="51">
                  <c:v>11.100219878282859</c:v>
                </c:pt>
                <c:pt idx="52">
                  <c:v>10.814182201023293</c:v>
                </c:pt>
                <c:pt idx="53">
                  <c:v>10.658166683721856</c:v>
                </c:pt>
                <c:pt idx="54">
                  <c:v>10.694597051203155</c:v>
                </c:pt>
                <c:pt idx="55">
                  <c:v>10.812197275034071</c:v>
                </c:pt>
                <c:pt idx="56">
                  <c:v>11.002985367556988</c:v>
                </c:pt>
                <c:pt idx="57">
                  <c:v>11.290309053969926</c:v>
                </c:pt>
                <c:pt idx="58">
                  <c:v>11.651303150612327</c:v>
                </c:pt>
                <c:pt idx="59">
                  <c:v>12.062386463040959</c:v>
                </c:pt>
                <c:pt idx="60">
                  <c:v>12.495728764193945</c:v>
                </c:pt>
                <c:pt idx="61">
                  <c:v>12.936407818099122</c:v>
                </c:pt>
                <c:pt idx="62">
                  <c:v>13.423711582505957</c:v>
                </c:pt>
                <c:pt idx="63">
                  <c:v>13.910730012704889</c:v>
                </c:pt>
                <c:pt idx="64">
                  <c:v>14.471632339125042</c:v>
                </c:pt>
                <c:pt idx="65">
                  <c:v>15.045208402038249</c:v>
                </c:pt>
                <c:pt idx="66">
                  <c:v>15.587114957474812</c:v>
                </c:pt>
                <c:pt idx="67">
                  <c:v>16.113132431898759</c:v>
                </c:pt>
                <c:pt idx="68">
                  <c:v>16.611516757995233</c:v>
                </c:pt>
                <c:pt idx="69">
                  <c:v>17.074848690823909</c:v>
                </c:pt>
                <c:pt idx="70">
                  <c:v>17.433620378249532</c:v>
                </c:pt>
                <c:pt idx="71">
                  <c:v>17.715193114080581</c:v>
                </c:pt>
                <c:pt idx="72">
                  <c:v>17.936741165872782</c:v>
                </c:pt>
                <c:pt idx="73">
                  <c:v>18.071617455538206</c:v>
                </c:pt>
                <c:pt idx="74">
                  <c:v>18.187023643741124</c:v>
                </c:pt>
                <c:pt idx="75">
                  <c:v>18.291671691508846</c:v>
                </c:pt>
                <c:pt idx="76">
                  <c:v>18.315111420020948</c:v>
                </c:pt>
                <c:pt idx="77">
                  <c:v>18.398184819452641</c:v>
                </c:pt>
                <c:pt idx="78">
                  <c:v>18.401921290968591</c:v>
                </c:pt>
                <c:pt idx="79">
                  <c:v>18.399421887835626</c:v>
                </c:pt>
                <c:pt idx="80">
                  <c:v>18.388912932894279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B3-4617-9E6C-1AAFDEEB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2143"/>
        <c:axId val="946462471"/>
      </c:scatterChart>
      <c:valAx>
        <c:axId val="946462143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471"/>
        <c:crosses val="autoZero"/>
        <c:crossBetween val="midCat"/>
        <c:majorUnit val="2"/>
      </c:valAx>
      <c:valAx>
        <c:axId val="946462471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2143"/>
        <c:crosses val="autoZero"/>
        <c:crossBetween val="midCat"/>
      </c:valAx>
      <c:spPr>
        <a:noFill/>
        <a:ln w="19050">
          <a:solidFill>
            <a:schemeClr val="dk1"/>
          </a:solidFill>
        </a:ln>
        <a:effectLst/>
      </c:spPr>
    </c:plotArea>
    <c:legend>
      <c:legendPos val="r"/>
      <c:layout>
        <c:manualLayout>
          <c:xMode val="edge"/>
          <c:yMode val="edge"/>
          <c:x val="0.57809435799878461"/>
          <c:y val="0.59190871974336545"/>
          <c:w val="0.30348950131233599"/>
          <c:h val="0.168983668708078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1</xdr:row>
      <xdr:rowOff>0</xdr:rowOff>
    </xdr:from>
    <xdr:to>
      <xdr:col>17</xdr:col>
      <xdr:colOff>542698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6B7D0-D829-4D9E-9223-18A84169E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16</xdr:row>
      <xdr:rowOff>161925</xdr:rowOff>
    </xdr:from>
    <xdr:to>
      <xdr:col>18</xdr:col>
      <xdr:colOff>38100</xdr:colOff>
      <xdr:row>31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977CA-9B42-47C8-855F-A5D7552BE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8</xdr:col>
      <xdr:colOff>227782</xdr:colOff>
      <xdr:row>48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D0DC8D-0638-4B79-A444-B9605BD7F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227782</xdr:colOff>
      <xdr:row>47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155F0C-AA6E-4178-8421-C672C1A68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227782</xdr:colOff>
      <xdr:row>64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1BA2E4-9EA2-483E-85E9-3D6688C2C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50</xdr:row>
      <xdr:rowOff>0</xdr:rowOff>
    </xdr:from>
    <xdr:to>
      <xdr:col>17</xdr:col>
      <xdr:colOff>304800</xdr:colOff>
      <xdr:row>64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7CDB28-F850-4730-8485-E2ED9052F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8</xdr:col>
      <xdr:colOff>304800</xdr:colOff>
      <xdr:row>80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9AD1DC-49D1-4AD4-BD4C-B2987208D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17</xdr:col>
      <xdr:colOff>304800</xdr:colOff>
      <xdr:row>80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B0954D3-3EBC-4006-886F-5F439421C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8</xdr:col>
      <xdr:colOff>281609</xdr:colOff>
      <xdr:row>96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B744AEE-02E9-49E0-A179-0E6FF3DAE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82</xdr:row>
      <xdr:rowOff>0</xdr:rowOff>
    </xdr:from>
    <xdr:to>
      <xdr:col>17</xdr:col>
      <xdr:colOff>281609</xdr:colOff>
      <xdr:row>96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DEF231C-A319-4FF9-95EA-39BBD5565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8</xdr:col>
      <xdr:colOff>348095</xdr:colOff>
      <xdr:row>112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24944A7-90F1-46BD-BA78-5802E382A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29</xdr:col>
      <xdr:colOff>304800</xdr:colOff>
      <xdr:row>15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1DF9FD-250C-4119-9360-B2C637C69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0</xdr:colOff>
      <xdr:row>17</xdr:row>
      <xdr:rowOff>0</xdr:rowOff>
    </xdr:from>
    <xdr:to>
      <xdr:col>29</xdr:col>
      <xdr:colOff>304800</xdr:colOff>
      <xdr:row>31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7E694-1DB6-4DAF-948F-3A8053170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0</xdr:colOff>
      <xdr:row>1</xdr:row>
      <xdr:rowOff>0</xdr:rowOff>
    </xdr:from>
    <xdr:to>
      <xdr:col>40</xdr:col>
      <xdr:colOff>332509</xdr:colOff>
      <xdr:row>15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B5450F-A9AB-4B68-A309-150FE2FC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0</xdr:colOff>
      <xdr:row>17</xdr:row>
      <xdr:rowOff>0</xdr:rowOff>
    </xdr:from>
    <xdr:to>
      <xdr:col>40</xdr:col>
      <xdr:colOff>332509</xdr:colOff>
      <xdr:row>31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6849CC3-324F-41E7-84E7-F72567B91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255496</xdr:colOff>
      <xdr:row>11</xdr:row>
      <xdr:rowOff>13448</xdr:rowOff>
    </xdr:from>
    <xdr:to>
      <xdr:col>37</xdr:col>
      <xdr:colOff>591672</xdr:colOff>
      <xdr:row>25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BEE2D-E1E4-4438-8EFD-8183DFF50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200025</xdr:colOff>
      <xdr:row>13</xdr:row>
      <xdr:rowOff>57150</xdr:rowOff>
    </xdr:from>
    <xdr:to>
      <xdr:col>27</xdr:col>
      <xdr:colOff>507547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8F3134-7491-440F-AA6F-D273D90EC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361355</xdr:colOff>
      <xdr:row>12</xdr:row>
      <xdr:rowOff>176641</xdr:rowOff>
    </xdr:from>
    <xdr:to>
      <xdr:col>19</xdr:col>
      <xdr:colOff>570678</xdr:colOff>
      <xdr:row>27</xdr:row>
      <xdr:rowOff>62341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9E8F6-86E0-487B-AC44-A7EA8EB33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134835</xdr:colOff>
      <xdr:row>28</xdr:row>
      <xdr:rowOff>71746</xdr:rowOff>
    </xdr:from>
    <xdr:to>
      <xdr:col>19</xdr:col>
      <xdr:colOff>343567</xdr:colOff>
      <xdr:row>42</xdr:row>
      <xdr:rowOff>147946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6FD89-58A1-412D-B15F-DE3688A4E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476250</xdr:colOff>
      <xdr:row>26</xdr:row>
      <xdr:rowOff>163286</xdr:rowOff>
    </xdr:from>
    <xdr:to>
      <xdr:col>28</xdr:col>
      <xdr:colOff>72661</xdr:colOff>
      <xdr:row>41</xdr:row>
      <xdr:rowOff>48986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0D922-38E0-48AA-AB4B-EA68C411D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422292</xdr:colOff>
      <xdr:row>6</xdr:row>
      <xdr:rowOff>93815</xdr:rowOff>
    </xdr:from>
    <xdr:to>
      <xdr:col>49</xdr:col>
      <xdr:colOff>95721</xdr:colOff>
      <xdr:row>20</xdr:row>
      <xdr:rowOff>170015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79CD17-8E91-4AAF-AF0F-D3F5926DF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186790</xdr:colOff>
      <xdr:row>25</xdr:row>
      <xdr:rowOff>82878</xdr:rowOff>
    </xdr:from>
    <xdr:to>
      <xdr:col>48</xdr:col>
      <xdr:colOff>401706</xdr:colOff>
      <xdr:row>39</xdr:row>
      <xdr:rowOff>159078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993B2D-ABF7-44E0-8F61-C6418067B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176094</xdr:colOff>
      <xdr:row>23</xdr:row>
      <xdr:rowOff>166488</xdr:rowOff>
    </xdr:from>
    <xdr:to>
      <xdr:col>57</xdr:col>
      <xdr:colOff>384826</xdr:colOff>
      <xdr:row>38</xdr:row>
      <xdr:rowOff>52188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14A3DD-AE13-4D48-B084-54C85C1A6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519546</xdr:colOff>
      <xdr:row>46</xdr:row>
      <xdr:rowOff>69273</xdr:rowOff>
    </xdr:from>
    <xdr:to>
      <xdr:col>19</xdr:col>
      <xdr:colOff>122142</xdr:colOff>
      <xdr:row>60</xdr:row>
      <xdr:rowOff>145473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EB7FE4-70A2-47AC-BE79-3732FD44F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173182</xdr:colOff>
      <xdr:row>46</xdr:row>
      <xdr:rowOff>155864</xdr:rowOff>
    </xdr:from>
    <xdr:to>
      <xdr:col>27</xdr:col>
      <xdr:colOff>375729</xdr:colOff>
      <xdr:row>61</xdr:row>
      <xdr:rowOff>41564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218E74-0361-4074-ADF4-920A72400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225136</xdr:colOff>
      <xdr:row>9</xdr:row>
      <xdr:rowOff>17318</xdr:rowOff>
    </xdr:from>
    <xdr:to>
      <xdr:col>28</xdr:col>
      <xdr:colOff>427683</xdr:colOff>
      <xdr:row>23</xdr:row>
      <xdr:rowOff>93518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289A52-326A-468E-BF11-6DC8ACDC2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95250</xdr:colOff>
      <xdr:row>24</xdr:row>
      <xdr:rowOff>0</xdr:rowOff>
    </xdr:from>
    <xdr:to>
      <xdr:col>9</xdr:col>
      <xdr:colOff>303982</xdr:colOff>
      <xdr:row>38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6BC39D-50C5-4DC7-AD10-AAFC83A7A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128172</xdr:colOff>
      <xdr:row>9</xdr:row>
      <xdr:rowOff>95848</xdr:rowOff>
    </xdr:from>
    <xdr:to>
      <xdr:col>18</xdr:col>
      <xdr:colOff>456552</xdr:colOff>
      <xdr:row>23</xdr:row>
      <xdr:rowOff>172048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0AE61-C791-4894-8ABF-B31597007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69087</xdr:colOff>
      <xdr:row>11</xdr:row>
      <xdr:rowOff>55099</xdr:rowOff>
    </xdr:from>
    <xdr:to>
      <xdr:col>45</xdr:col>
      <xdr:colOff>354837</xdr:colOff>
      <xdr:row>25</xdr:row>
      <xdr:rowOff>131299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FA4CD-932E-425E-9DC7-F764C264A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217714</xdr:colOff>
      <xdr:row>34</xdr:row>
      <xdr:rowOff>81643</xdr:rowOff>
    </xdr:from>
    <xdr:to>
      <xdr:col>27</xdr:col>
      <xdr:colOff>546094</xdr:colOff>
      <xdr:row>48</xdr:row>
      <xdr:rowOff>157843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703DA-CDD7-4C46-A200-C8E22A376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54429</xdr:colOff>
      <xdr:row>28</xdr:row>
      <xdr:rowOff>27214</xdr:rowOff>
    </xdr:from>
    <xdr:to>
      <xdr:col>45</xdr:col>
      <xdr:colOff>340179</xdr:colOff>
      <xdr:row>42</xdr:row>
      <xdr:rowOff>103414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CF615F-81A0-40FE-9923-8AAACCF78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370697</xdr:colOff>
      <xdr:row>1</xdr:row>
      <xdr:rowOff>168790</xdr:rowOff>
    </xdr:from>
    <xdr:to>
      <xdr:col>24</xdr:col>
      <xdr:colOff>101758</xdr:colOff>
      <xdr:row>16</xdr:row>
      <xdr:rowOff>54490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ACB20-8027-4E3F-AC0F-EB84648C8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27214</xdr:colOff>
      <xdr:row>18</xdr:row>
      <xdr:rowOff>122464</xdr:rowOff>
    </xdr:from>
    <xdr:to>
      <xdr:col>26</xdr:col>
      <xdr:colOff>370595</xdr:colOff>
      <xdr:row>33</xdr:row>
      <xdr:rowOff>8164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9B3B3-58AC-49C2-A399-C9F6B5D1E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353785</xdr:colOff>
      <xdr:row>9</xdr:row>
      <xdr:rowOff>85725</xdr:rowOff>
    </xdr:from>
    <xdr:to>
      <xdr:col>31</xdr:col>
      <xdr:colOff>55789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74A71-22D8-40AE-8BE7-C7B9380A6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529442</xdr:colOff>
      <xdr:row>17</xdr:row>
      <xdr:rowOff>52203</xdr:rowOff>
    </xdr:from>
    <xdr:to>
      <xdr:col>61</xdr:col>
      <xdr:colOff>246165</xdr:colOff>
      <xdr:row>31</xdr:row>
      <xdr:rowOff>128403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3282F8-5A77-4803-B51A-F0479D964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394294</xdr:colOff>
      <xdr:row>7</xdr:row>
      <xdr:rowOff>98605</xdr:rowOff>
    </xdr:from>
    <xdr:to>
      <xdr:col>50</xdr:col>
      <xdr:colOff>66303</xdr:colOff>
      <xdr:row>21</xdr:row>
      <xdr:rowOff>174805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28DDE-242E-4D8D-A405-8277E187F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66675</xdr:colOff>
      <xdr:row>8</xdr:row>
      <xdr:rowOff>47625</xdr:rowOff>
    </xdr:from>
    <xdr:to>
      <xdr:col>63</xdr:col>
      <xdr:colOff>348284</xdr:colOff>
      <xdr:row>22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BF0A08-6E99-42F4-9219-259804D8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394294</xdr:colOff>
      <xdr:row>7</xdr:row>
      <xdr:rowOff>98605</xdr:rowOff>
    </xdr:from>
    <xdr:to>
      <xdr:col>35</xdr:col>
      <xdr:colOff>66303</xdr:colOff>
      <xdr:row>21</xdr:row>
      <xdr:rowOff>174805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4097D-A7B9-400F-91BF-A40388904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10</xdr:row>
      <xdr:rowOff>114300</xdr:rowOff>
    </xdr:from>
    <xdr:to>
      <xdr:col>15</xdr:col>
      <xdr:colOff>57150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483C4-2EBA-4715-8C63-E8807945A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460058</xdr:colOff>
      <xdr:row>4</xdr:row>
      <xdr:rowOff>178591</xdr:rowOff>
    </xdr:from>
    <xdr:to>
      <xdr:col>40</xdr:col>
      <xdr:colOff>182967</xdr:colOff>
      <xdr:row>19</xdr:row>
      <xdr:rowOff>64291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185E8-EFE9-48F2-AEEF-F5AD56FCE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176893</xdr:colOff>
      <xdr:row>19</xdr:row>
      <xdr:rowOff>57150</xdr:rowOff>
    </xdr:from>
    <xdr:to>
      <xdr:col>29</xdr:col>
      <xdr:colOff>509402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801CDC-A607-4208-BEAA-C36C9D057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484550</xdr:colOff>
      <xdr:row>16</xdr:row>
      <xdr:rowOff>18027</xdr:rowOff>
    </xdr:from>
    <xdr:to>
      <xdr:col>41</xdr:col>
      <xdr:colOff>157978</xdr:colOff>
      <xdr:row>30</xdr:row>
      <xdr:rowOff>94227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2294F-C570-4F84-80D7-C6FABC43B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315686</xdr:colOff>
      <xdr:row>13</xdr:row>
      <xdr:rowOff>112940</xdr:rowOff>
    </xdr:from>
    <xdr:to>
      <xdr:col>28</xdr:col>
      <xdr:colOff>601436</xdr:colOff>
      <xdr:row>27</xdr:row>
      <xdr:rowOff>189140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782AD-BF47-4DA0-8125-7CBB70E0D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64324</xdr:colOff>
      <xdr:row>17</xdr:row>
      <xdr:rowOff>151162</xdr:rowOff>
    </xdr:from>
    <xdr:to>
      <xdr:col>38</xdr:col>
      <xdr:colOff>393369</xdr:colOff>
      <xdr:row>32</xdr:row>
      <xdr:rowOff>36862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D8200-167D-4DA4-98F5-D4C2FC928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611084</xdr:colOff>
      <xdr:row>21</xdr:row>
      <xdr:rowOff>147450</xdr:rowOff>
    </xdr:from>
    <xdr:to>
      <xdr:col>66</xdr:col>
      <xdr:colOff>327808</xdr:colOff>
      <xdr:row>36</xdr:row>
      <xdr:rowOff>33150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EDF86-0636-46DF-9D76-6FE562D24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408214</xdr:colOff>
      <xdr:row>23</xdr:row>
      <xdr:rowOff>163287</xdr:rowOff>
    </xdr:from>
    <xdr:to>
      <xdr:col>76</xdr:col>
      <xdr:colOff>124937</xdr:colOff>
      <xdr:row>38</xdr:row>
      <xdr:rowOff>48987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191509-3938-479B-892A-4B698087A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462643</xdr:colOff>
      <xdr:row>26</xdr:row>
      <xdr:rowOff>108858</xdr:rowOff>
    </xdr:from>
    <xdr:to>
      <xdr:col>85</xdr:col>
      <xdr:colOff>179366</xdr:colOff>
      <xdr:row>40</xdr:row>
      <xdr:rowOff>185058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C6CC72-55E8-4CCA-995E-2CD288DA6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/Test%20Data/Amplifiers/AMM-7199UC/AMM-7199UC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e Figure"/>
      <sheetName val="S-parameters (3)"/>
      <sheetName val="IMD (2)"/>
      <sheetName val="COmpression Curves"/>
      <sheetName val="Compression curves 10ohm resis"/>
      <sheetName val="Temperature Psat"/>
      <sheetName val="Temp SP"/>
      <sheetName val="RF vs. ID and PAE"/>
      <sheetName val="ID pae redo"/>
      <sheetName val="Mixer"/>
      <sheetName val="Mixer - MM1-1240S"/>
      <sheetName val="DC Current"/>
      <sheetName val="constant Id vs constant Vg"/>
    </sheetNames>
    <sheetDataSet>
      <sheetData sheetId="0">
        <row r="5">
          <cell r="B5">
            <v>5000000000</v>
          </cell>
        </row>
        <row r="6">
          <cell r="B6">
            <v>5100000000</v>
          </cell>
        </row>
        <row r="7">
          <cell r="B7">
            <v>5200000000</v>
          </cell>
        </row>
        <row r="8">
          <cell r="B8">
            <v>5300000000</v>
          </cell>
        </row>
        <row r="9">
          <cell r="B9">
            <v>5400000000</v>
          </cell>
        </row>
        <row r="10">
          <cell r="B10">
            <v>5500000000</v>
          </cell>
        </row>
        <row r="11">
          <cell r="B11">
            <v>5600000000</v>
          </cell>
        </row>
        <row r="12">
          <cell r="B12">
            <v>5700000000</v>
          </cell>
        </row>
        <row r="13">
          <cell r="B13">
            <v>5800000000</v>
          </cell>
        </row>
        <row r="14">
          <cell r="B14">
            <v>5900000000</v>
          </cell>
        </row>
        <row r="15">
          <cell r="B15">
            <v>6000000000</v>
          </cell>
        </row>
        <row r="16">
          <cell r="B16">
            <v>6100000000</v>
          </cell>
        </row>
        <row r="17">
          <cell r="B17">
            <v>6200000000</v>
          </cell>
        </row>
        <row r="18">
          <cell r="B18">
            <v>6300000000</v>
          </cell>
        </row>
        <row r="19">
          <cell r="B19">
            <v>6400000000</v>
          </cell>
        </row>
        <row r="20">
          <cell r="B20">
            <v>6500000000</v>
          </cell>
        </row>
        <row r="21">
          <cell r="B21">
            <v>6600000000</v>
          </cell>
        </row>
        <row r="22">
          <cell r="B22">
            <v>6700000000</v>
          </cell>
        </row>
        <row r="23">
          <cell r="B23">
            <v>6800000000</v>
          </cell>
        </row>
        <row r="24">
          <cell r="B24">
            <v>6900000000</v>
          </cell>
        </row>
        <row r="25">
          <cell r="B25">
            <v>7000000000</v>
          </cell>
        </row>
        <row r="26">
          <cell r="B26">
            <v>7100000000</v>
          </cell>
        </row>
        <row r="27">
          <cell r="B27">
            <v>7200000000</v>
          </cell>
        </row>
        <row r="28">
          <cell r="B28">
            <v>7300000000</v>
          </cell>
        </row>
        <row r="29">
          <cell r="B29">
            <v>7400000000</v>
          </cell>
        </row>
        <row r="30">
          <cell r="B30">
            <v>7500000000</v>
          </cell>
        </row>
        <row r="31">
          <cell r="B31">
            <v>7600000000</v>
          </cell>
        </row>
        <row r="32">
          <cell r="B32">
            <v>7700000000</v>
          </cell>
        </row>
        <row r="33">
          <cell r="B33">
            <v>7800000000</v>
          </cell>
        </row>
        <row r="34">
          <cell r="B34">
            <v>7900000000</v>
          </cell>
        </row>
        <row r="35">
          <cell r="B35">
            <v>8000000000</v>
          </cell>
        </row>
        <row r="36">
          <cell r="B36">
            <v>8100000000</v>
          </cell>
        </row>
        <row r="37">
          <cell r="B37">
            <v>8200000000</v>
          </cell>
        </row>
        <row r="38">
          <cell r="B38">
            <v>8300000000</v>
          </cell>
        </row>
        <row r="39">
          <cell r="B39">
            <v>8400000000</v>
          </cell>
        </row>
        <row r="40">
          <cell r="B40">
            <v>8500000000</v>
          </cell>
        </row>
        <row r="41">
          <cell r="B41">
            <v>8600000000</v>
          </cell>
        </row>
        <row r="42">
          <cell r="B42">
            <v>8700000000</v>
          </cell>
        </row>
        <row r="43">
          <cell r="B43">
            <v>8800000000</v>
          </cell>
        </row>
        <row r="44">
          <cell r="B44">
            <v>8900000000</v>
          </cell>
        </row>
        <row r="45">
          <cell r="B45">
            <v>9000000000</v>
          </cell>
        </row>
        <row r="46">
          <cell r="B46">
            <v>9100000000</v>
          </cell>
        </row>
        <row r="47">
          <cell r="B47">
            <v>9200000000</v>
          </cell>
        </row>
        <row r="48">
          <cell r="B48">
            <v>9300000000</v>
          </cell>
        </row>
        <row r="49">
          <cell r="B49">
            <v>9400000000</v>
          </cell>
        </row>
        <row r="50">
          <cell r="B50">
            <v>9500000000</v>
          </cell>
        </row>
        <row r="51">
          <cell r="B51">
            <v>9600000000</v>
          </cell>
        </row>
        <row r="52">
          <cell r="B52">
            <v>9700000000</v>
          </cell>
        </row>
        <row r="53">
          <cell r="B53">
            <v>9800000000</v>
          </cell>
        </row>
        <row r="54">
          <cell r="B54">
            <v>9900000000</v>
          </cell>
        </row>
        <row r="55">
          <cell r="B55">
            <v>10000000000</v>
          </cell>
        </row>
        <row r="56">
          <cell r="B56">
            <v>10100000000</v>
          </cell>
        </row>
        <row r="57">
          <cell r="B57">
            <v>10200000000</v>
          </cell>
        </row>
        <row r="58">
          <cell r="B58">
            <v>10300000000</v>
          </cell>
        </row>
        <row r="59">
          <cell r="B59">
            <v>10400000000</v>
          </cell>
        </row>
        <row r="60">
          <cell r="B60">
            <v>10500000000</v>
          </cell>
        </row>
        <row r="61">
          <cell r="B61">
            <v>10600000000</v>
          </cell>
        </row>
        <row r="62">
          <cell r="B62">
            <v>10700000000</v>
          </cell>
        </row>
        <row r="63">
          <cell r="B63">
            <v>10800000000</v>
          </cell>
        </row>
        <row r="64">
          <cell r="B64">
            <v>10900000000</v>
          </cell>
        </row>
        <row r="65">
          <cell r="B65">
            <v>11000000000</v>
          </cell>
        </row>
        <row r="66">
          <cell r="B66">
            <v>11100000000</v>
          </cell>
        </row>
        <row r="67">
          <cell r="B67">
            <v>11200000000</v>
          </cell>
        </row>
        <row r="68">
          <cell r="B68">
            <v>11300000000</v>
          </cell>
        </row>
        <row r="69">
          <cell r="B69">
            <v>11400000000</v>
          </cell>
        </row>
        <row r="70">
          <cell r="B70">
            <v>11500000000</v>
          </cell>
        </row>
        <row r="71">
          <cell r="B71">
            <v>11600000000</v>
          </cell>
        </row>
        <row r="72">
          <cell r="B72">
            <v>11700000000</v>
          </cell>
        </row>
        <row r="73">
          <cell r="B73">
            <v>11800000000</v>
          </cell>
        </row>
        <row r="74">
          <cell r="B74">
            <v>11900000000</v>
          </cell>
        </row>
        <row r="75">
          <cell r="B75">
            <v>12000000000</v>
          </cell>
        </row>
        <row r="76">
          <cell r="B76">
            <v>12100000000</v>
          </cell>
        </row>
        <row r="77">
          <cell r="B77">
            <v>12200000000</v>
          </cell>
        </row>
        <row r="78">
          <cell r="B78">
            <v>12300000000</v>
          </cell>
        </row>
        <row r="79">
          <cell r="B79">
            <v>12400000000</v>
          </cell>
        </row>
        <row r="80">
          <cell r="B80">
            <v>12500000000</v>
          </cell>
        </row>
        <row r="81">
          <cell r="B81">
            <v>12600000000</v>
          </cell>
        </row>
        <row r="82">
          <cell r="B82">
            <v>12700000000</v>
          </cell>
        </row>
        <row r="83">
          <cell r="B83">
            <v>12800000000</v>
          </cell>
        </row>
        <row r="84">
          <cell r="B84">
            <v>12900000000</v>
          </cell>
        </row>
        <row r="85">
          <cell r="B85">
            <v>13000000000</v>
          </cell>
        </row>
        <row r="86">
          <cell r="B86">
            <v>13100000000</v>
          </cell>
        </row>
        <row r="87">
          <cell r="B87">
            <v>13200000000</v>
          </cell>
        </row>
        <row r="88">
          <cell r="B88">
            <v>13300000000</v>
          </cell>
        </row>
        <row r="89">
          <cell r="B89">
            <v>13400000000</v>
          </cell>
        </row>
        <row r="90">
          <cell r="B90">
            <v>13500000000</v>
          </cell>
        </row>
        <row r="91">
          <cell r="B91">
            <v>13600000000</v>
          </cell>
        </row>
        <row r="92">
          <cell r="B92">
            <v>13700000000</v>
          </cell>
        </row>
        <row r="93">
          <cell r="B93">
            <v>13800000000</v>
          </cell>
        </row>
        <row r="94">
          <cell r="B94">
            <v>13900000000</v>
          </cell>
        </row>
        <row r="95">
          <cell r="B95">
            <v>14000000000</v>
          </cell>
        </row>
        <row r="96">
          <cell r="B96">
            <v>14100000000</v>
          </cell>
        </row>
        <row r="97">
          <cell r="B97">
            <v>14200000000</v>
          </cell>
        </row>
        <row r="98">
          <cell r="B98">
            <v>14300000000</v>
          </cell>
        </row>
        <row r="99">
          <cell r="B99">
            <v>14400000000</v>
          </cell>
        </row>
        <row r="100">
          <cell r="B100">
            <v>14500000000</v>
          </cell>
        </row>
        <row r="101">
          <cell r="B101">
            <v>14600000000</v>
          </cell>
        </row>
        <row r="102">
          <cell r="B102">
            <v>14700000000</v>
          </cell>
        </row>
        <row r="103">
          <cell r="B103">
            <v>14800000000</v>
          </cell>
        </row>
        <row r="104">
          <cell r="B104">
            <v>14900000000</v>
          </cell>
        </row>
        <row r="105">
          <cell r="B105">
            <v>15000000000</v>
          </cell>
        </row>
        <row r="106">
          <cell r="B106">
            <v>15100000000</v>
          </cell>
        </row>
        <row r="107">
          <cell r="B107">
            <v>15200000000</v>
          </cell>
        </row>
        <row r="108">
          <cell r="B108">
            <v>15300000000</v>
          </cell>
        </row>
        <row r="109">
          <cell r="B109">
            <v>15400000000</v>
          </cell>
        </row>
        <row r="110">
          <cell r="B110">
            <v>15500000000</v>
          </cell>
        </row>
        <row r="111">
          <cell r="B111">
            <v>15600000000</v>
          </cell>
        </row>
        <row r="112">
          <cell r="B112">
            <v>15700000000</v>
          </cell>
        </row>
        <row r="113">
          <cell r="B113">
            <v>15800000000</v>
          </cell>
        </row>
        <row r="114">
          <cell r="B114">
            <v>15900000000</v>
          </cell>
        </row>
        <row r="115">
          <cell r="B115">
            <v>16000000000</v>
          </cell>
        </row>
        <row r="116">
          <cell r="B116">
            <v>16100000000</v>
          </cell>
        </row>
        <row r="117">
          <cell r="B117">
            <v>16200000000</v>
          </cell>
        </row>
        <row r="118">
          <cell r="B118">
            <v>16300000000</v>
          </cell>
        </row>
        <row r="119">
          <cell r="B119">
            <v>16400000000</v>
          </cell>
        </row>
        <row r="120">
          <cell r="B120">
            <v>16500000000</v>
          </cell>
        </row>
        <row r="121">
          <cell r="B121">
            <v>16600000000</v>
          </cell>
        </row>
        <row r="122">
          <cell r="B122">
            <v>16700000000</v>
          </cell>
        </row>
        <row r="123">
          <cell r="B123">
            <v>16800000000</v>
          </cell>
        </row>
        <row r="124">
          <cell r="B124">
            <v>16900000000</v>
          </cell>
        </row>
        <row r="125">
          <cell r="B125">
            <v>17000000000</v>
          </cell>
        </row>
        <row r="126">
          <cell r="B126">
            <v>17100000000</v>
          </cell>
        </row>
        <row r="127">
          <cell r="B127">
            <v>17200000000</v>
          </cell>
        </row>
        <row r="128">
          <cell r="B128">
            <v>17300000000</v>
          </cell>
        </row>
        <row r="129">
          <cell r="B129">
            <v>17400000000</v>
          </cell>
        </row>
        <row r="130">
          <cell r="B130">
            <v>17500000000</v>
          </cell>
        </row>
        <row r="131">
          <cell r="B131">
            <v>17600000000</v>
          </cell>
        </row>
        <row r="132">
          <cell r="B132">
            <v>17700000000</v>
          </cell>
        </row>
        <row r="133">
          <cell r="B133">
            <v>17800000000</v>
          </cell>
        </row>
        <row r="134">
          <cell r="B134">
            <v>17900000000</v>
          </cell>
        </row>
        <row r="135">
          <cell r="B135">
            <v>18000000000</v>
          </cell>
        </row>
        <row r="136">
          <cell r="B136">
            <v>18100000000</v>
          </cell>
        </row>
        <row r="137">
          <cell r="B137">
            <v>18200000000</v>
          </cell>
        </row>
        <row r="138">
          <cell r="B138">
            <v>18300000000</v>
          </cell>
        </row>
        <row r="139">
          <cell r="B139">
            <v>18400000000</v>
          </cell>
        </row>
        <row r="140">
          <cell r="B140">
            <v>18500000000</v>
          </cell>
        </row>
        <row r="141">
          <cell r="B141">
            <v>18600000000</v>
          </cell>
        </row>
        <row r="142">
          <cell r="B142">
            <v>18700000000</v>
          </cell>
        </row>
        <row r="143">
          <cell r="B143">
            <v>18800000000</v>
          </cell>
        </row>
        <row r="144">
          <cell r="B144">
            <v>18900000000</v>
          </cell>
        </row>
        <row r="145">
          <cell r="B145">
            <v>19000000000</v>
          </cell>
        </row>
        <row r="146">
          <cell r="B146">
            <v>19100000000</v>
          </cell>
        </row>
        <row r="147">
          <cell r="B147">
            <v>19200000000</v>
          </cell>
        </row>
        <row r="148">
          <cell r="B148">
            <v>19300000000</v>
          </cell>
        </row>
        <row r="149">
          <cell r="B149">
            <v>19400000000</v>
          </cell>
        </row>
        <row r="150">
          <cell r="B150">
            <v>19500000000</v>
          </cell>
        </row>
        <row r="151">
          <cell r="B151">
            <v>19600000000</v>
          </cell>
        </row>
        <row r="152">
          <cell r="B152">
            <v>19700000000</v>
          </cell>
        </row>
        <row r="153">
          <cell r="B153">
            <v>19800000000</v>
          </cell>
        </row>
        <row r="154">
          <cell r="B154">
            <v>19900000000</v>
          </cell>
        </row>
        <row r="155">
          <cell r="B155">
            <v>20000000000</v>
          </cell>
        </row>
        <row r="156">
          <cell r="B156">
            <v>20100000000</v>
          </cell>
        </row>
        <row r="157">
          <cell r="B157">
            <v>20200000000</v>
          </cell>
        </row>
        <row r="158">
          <cell r="B158">
            <v>20300000000</v>
          </cell>
        </row>
        <row r="159">
          <cell r="B159">
            <v>20400000000</v>
          </cell>
        </row>
        <row r="160">
          <cell r="B160">
            <v>20500000000</v>
          </cell>
        </row>
        <row r="161">
          <cell r="B161">
            <v>20600000000</v>
          </cell>
        </row>
        <row r="162">
          <cell r="B162">
            <v>20700000000</v>
          </cell>
        </row>
        <row r="163">
          <cell r="B163">
            <v>20800000000</v>
          </cell>
        </row>
        <row r="164">
          <cell r="B164">
            <v>20900000000</v>
          </cell>
        </row>
        <row r="165">
          <cell r="B165">
            <v>21000000000</v>
          </cell>
        </row>
        <row r="166">
          <cell r="B166">
            <v>21100000000</v>
          </cell>
        </row>
        <row r="167">
          <cell r="B167">
            <v>21200000000</v>
          </cell>
        </row>
        <row r="168">
          <cell r="B168">
            <v>21300000000</v>
          </cell>
        </row>
        <row r="169">
          <cell r="B169">
            <v>21400000000</v>
          </cell>
        </row>
        <row r="170">
          <cell r="B170">
            <v>21500000000</v>
          </cell>
        </row>
        <row r="171">
          <cell r="B171">
            <v>21600000000</v>
          </cell>
        </row>
        <row r="172">
          <cell r="B172">
            <v>21700000000</v>
          </cell>
        </row>
        <row r="173">
          <cell r="B173">
            <v>21800000000</v>
          </cell>
        </row>
        <row r="174">
          <cell r="B174">
            <v>21900000000</v>
          </cell>
        </row>
        <row r="175">
          <cell r="B175">
            <v>22000000000</v>
          </cell>
        </row>
        <row r="176">
          <cell r="B176">
            <v>22100000000</v>
          </cell>
        </row>
        <row r="177">
          <cell r="B177">
            <v>22200000000</v>
          </cell>
        </row>
        <row r="178">
          <cell r="B178">
            <v>22300000000</v>
          </cell>
        </row>
        <row r="179">
          <cell r="B179">
            <v>22400000000</v>
          </cell>
        </row>
        <row r="180">
          <cell r="B180">
            <v>22500000000</v>
          </cell>
        </row>
        <row r="181">
          <cell r="B181">
            <v>22600000000</v>
          </cell>
        </row>
        <row r="182">
          <cell r="B182">
            <v>22700000000</v>
          </cell>
        </row>
        <row r="183">
          <cell r="B183">
            <v>22800000000</v>
          </cell>
        </row>
        <row r="184">
          <cell r="B184">
            <v>22900000000</v>
          </cell>
        </row>
        <row r="185">
          <cell r="B185">
            <v>23000000000</v>
          </cell>
        </row>
        <row r="186">
          <cell r="B186">
            <v>23100000000</v>
          </cell>
        </row>
        <row r="187">
          <cell r="B187">
            <v>23200000000</v>
          </cell>
        </row>
        <row r="188">
          <cell r="B188">
            <v>23300000000</v>
          </cell>
        </row>
        <row r="189">
          <cell r="B189">
            <v>23400000000</v>
          </cell>
        </row>
        <row r="190">
          <cell r="B190">
            <v>23500000000</v>
          </cell>
        </row>
        <row r="191">
          <cell r="B191">
            <v>23600000000</v>
          </cell>
        </row>
        <row r="192">
          <cell r="B192">
            <v>23700000000</v>
          </cell>
        </row>
        <row r="193">
          <cell r="B193">
            <v>23800000000</v>
          </cell>
        </row>
        <row r="194">
          <cell r="B194">
            <v>23900000000</v>
          </cell>
        </row>
        <row r="195">
          <cell r="B195">
            <v>24000000000</v>
          </cell>
        </row>
        <row r="196">
          <cell r="B196">
            <v>24100000000</v>
          </cell>
        </row>
        <row r="197">
          <cell r="B197">
            <v>24200000000</v>
          </cell>
        </row>
        <row r="198">
          <cell r="B198">
            <v>24300000000</v>
          </cell>
        </row>
        <row r="199">
          <cell r="B199">
            <v>24400000000</v>
          </cell>
        </row>
        <row r="200">
          <cell r="B200">
            <v>24500000000</v>
          </cell>
        </row>
        <row r="201">
          <cell r="B201">
            <v>24600000000</v>
          </cell>
        </row>
        <row r="202">
          <cell r="B202">
            <v>24700000000</v>
          </cell>
        </row>
        <row r="203">
          <cell r="B203">
            <v>24800000000</v>
          </cell>
        </row>
        <row r="204">
          <cell r="B204">
            <v>24900000000</v>
          </cell>
        </row>
        <row r="205">
          <cell r="B205">
            <v>25000000000</v>
          </cell>
        </row>
        <row r="206">
          <cell r="B206">
            <v>25100000000</v>
          </cell>
        </row>
        <row r="207">
          <cell r="B207">
            <v>25200000000</v>
          </cell>
        </row>
        <row r="208">
          <cell r="B208">
            <v>25300000000</v>
          </cell>
        </row>
        <row r="209">
          <cell r="B209">
            <v>25400000000</v>
          </cell>
        </row>
        <row r="210">
          <cell r="B210">
            <v>25500000000</v>
          </cell>
        </row>
        <row r="211">
          <cell r="B211">
            <v>25600000000</v>
          </cell>
        </row>
        <row r="212">
          <cell r="B212">
            <v>25700000000</v>
          </cell>
        </row>
        <row r="213">
          <cell r="B213">
            <v>25800000000</v>
          </cell>
        </row>
        <row r="214">
          <cell r="B214">
            <v>25900000000</v>
          </cell>
        </row>
        <row r="215">
          <cell r="B215">
            <v>26000000000</v>
          </cell>
        </row>
        <row r="216">
          <cell r="B216">
            <v>26100000000</v>
          </cell>
        </row>
        <row r="217">
          <cell r="B217">
            <v>26200000000</v>
          </cell>
        </row>
        <row r="218">
          <cell r="B218">
            <v>26300000000</v>
          </cell>
        </row>
        <row r="219">
          <cell r="B219">
            <v>26400000000</v>
          </cell>
        </row>
        <row r="220">
          <cell r="B220">
            <v>26500000000</v>
          </cell>
        </row>
        <row r="221">
          <cell r="B221">
            <v>26600000000</v>
          </cell>
        </row>
        <row r="222">
          <cell r="B222">
            <v>26700000000</v>
          </cell>
        </row>
        <row r="223">
          <cell r="B223">
            <v>26800000000</v>
          </cell>
        </row>
        <row r="224">
          <cell r="B224">
            <v>26900000000</v>
          </cell>
        </row>
        <row r="225">
          <cell r="B225">
            <v>27000000000</v>
          </cell>
        </row>
        <row r="226">
          <cell r="B226">
            <v>27100000000</v>
          </cell>
        </row>
        <row r="227">
          <cell r="B227">
            <v>27200000000</v>
          </cell>
        </row>
        <row r="228">
          <cell r="B228">
            <v>27300000000</v>
          </cell>
        </row>
        <row r="229">
          <cell r="B229">
            <v>27400000000</v>
          </cell>
        </row>
        <row r="230">
          <cell r="B230">
            <v>27500000000</v>
          </cell>
        </row>
        <row r="231">
          <cell r="B231">
            <v>27600000000</v>
          </cell>
        </row>
        <row r="232">
          <cell r="B232">
            <v>27700000000</v>
          </cell>
        </row>
        <row r="233">
          <cell r="B233">
            <v>27800000000</v>
          </cell>
        </row>
        <row r="234">
          <cell r="B234">
            <v>27900000000</v>
          </cell>
        </row>
        <row r="235">
          <cell r="B235">
            <v>28000000000</v>
          </cell>
        </row>
        <row r="236">
          <cell r="B236">
            <v>28100000000</v>
          </cell>
        </row>
        <row r="237">
          <cell r="B237">
            <v>28200000000</v>
          </cell>
        </row>
        <row r="238">
          <cell r="B238">
            <v>28300000000</v>
          </cell>
        </row>
        <row r="239">
          <cell r="B239">
            <v>28400000000</v>
          </cell>
        </row>
        <row r="240">
          <cell r="B240">
            <v>28500000000</v>
          </cell>
        </row>
        <row r="241">
          <cell r="B241">
            <v>28600000000</v>
          </cell>
        </row>
        <row r="242">
          <cell r="B242">
            <v>28700000000</v>
          </cell>
        </row>
        <row r="243">
          <cell r="B243">
            <v>28800000000</v>
          </cell>
        </row>
        <row r="244">
          <cell r="B244">
            <v>28900000000</v>
          </cell>
        </row>
        <row r="245">
          <cell r="B245">
            <v>29000000000</v>
          </cell>
        </row>
        <row r="246">
          <cell r="B246">
            <v>29100000000</v>
          </cell>
        </row>
        <row r="247">
          <cell r="B247">
            <v>29200000000</v>
          </cell>
        </row>
        <row r="248">
          <cell r="B248">
            <v>29300000000</v>
          </cell>
        </row>
        <row r="249">
          <cell r="B249">
            <v>29400000000</v>
          </cell>
        </row>
        <row r="250">
          <cell r="B250">
            <v>29500000000</v>
          </cell>
        </row>
        <row r="251">
          <cell r="B251">
            <v>29600000000</v>
          </cell>
        </row>
        <row r="252">
          <cell r="B252">
            <v>29700000000</v>
          </cell>
        </row>
        <row r="253">
          <cell r="B253">
            <v>29800000000</v>
          </cell>
        </row>
        <row r="254">
          <cell r="B254">
            <v>29900000000</v>
          </cell>
        </row>
        <row r="255">
          <cell r="B255">
            <v>30000000000</v>
          </cell>
        </row>
        <row r="256">
          <cell r="B256">
            <v>30100000000</v>
          </cell>
        </row>
        <row r="257">
          <cell r="B257">
            <v>30200000000</v>
          </cell>
        </row>
        <row r="258">
          <cell r="B258">
            <v>30300000000</v>
          </cell>
        </row>
        <row r="259">
          <cell r="B259">
            <v>30400000000</v>
          </cell>
        </row>
        <row r="260">
          <cell r="B260">
            <v>30500000000</v>
          </cell>
        </row>
        <row r="261">
          <cell r="B261">
            <v>30600000000</v>
          </cell>
        </row>
        <row r="262">
          <cell r="B262">
            <v>30700000000</v>
          </cell>
        </row>
        <row r="263">
          <cell r="B263">
            <v>30800000000</v>
          </cell>
        </row>
        <row r="264">
          <cell r="B264">
            <v>30900000000</v>
          </cell>
        </row>
        <row r="265">
          <cell r="B265">
            <v>31000000000</v>
          </cell>
        </row>
        <row r="266">
          <cell r="B266">
            <v>31100000000</v>
          </cell>
        </row>
        <row r="267">
          <cell r="B267">
            <v>31200000000</v>
          </cell>
        </row>
        <row r="268">
          <cell r="B268">
            <v>31300000000</v>
          </cell>
        </row>
        <row r="269">
          <cell r="B269">
            <v>31400000000</v>
          </cell>
        </row>
        <row r="270">
          <cell r="B270">
            <v>31500000000</v>
          </cell>
        </row>
        <row r="271">
          <cell r="B271">
            <v>31600000000</v>
          </cell>
        </row>
        <row r="272">
          <cell r="B272">
            <v>31700000000</v>
          </cell>
        </row>
        <row r="273">
          <cell r="B273">
            <v>31800000000</v>
          </cell>
        </row>
        <row r="274">
          <cell r="B274">
            <v>31900000000</v>
          </cell>
        </row>
        <row r="275">
          <cell r="B275">
            <v>32000000000</v>
          </cell>
        </row>
        <row r="276">
          <cell r="B276">
            <v>32100000000</v>
          </cell>
        </row>
        <row r="277">
          <cell r="B277">
            <v>32200000000</v>
          </cell>
        </row>
        <row r="278">
          <cell r="B278">
            <v>32300000000</v>
          </cell>
        </row>
        <row r="279">
          <cell r="B279">
            <v>32400000000</v>
          </cell>
        </row>
        <row r="280">
          <cell r="B280">
            <v>32500000000</v>
          </cell>
        </row>
        <row r="281">
          <cell r="B281">
            <v>32600000000</v>
          </cell>
        </row>
        <row r="282">
          <cell r="B282">
            <v>32700000000</v>
          </cell>
        </row>
        <row r="283">
          <cell r="B283">
            <v>32800000000</v>
          </cell>
        </row>
        <row r="284">
          <cell r="B284">
            <v>32900000000</v>
          </cell>
        </row>
        <row r="285">
          <cell r="B285">
            <v>33000000000</v>
          </cell>
        </row>
        <row r="286">
          <cell r="B286">
            <v>33100000000</v>
          </cell>
        </row>
        <row r="287">
          <cell r="B287">
            <v>33200000000</v>
          </cell>
        </row>
        <row r="288">
          <cell r="B288">
            <v>33300000000</v>
          </cell>
        </row>
        <row r="289">
          <cell r="B289">
            <v>33400000000</v>
          </cell>
        </row>
        <row r="290">
          <cell r="B290">
            <v>33500000000</v>
          </cell>
        </row>
        <row r="291">
          <cell r="B291">
            <v>33600000000</v>
          </cell>
        </row>
        <row r="292">
          <cell r="B292">
            <v>33700000000</v>
          </cell>
        </row>
        <row r="293">
          <cell r="B293">
            <v>33800000000</v>
          </cell>
        </row>
        <row r="294">
          <cell r="B294">
            <v>33900000000</v>
          </cell>
        </row>
        <row r="295">
          <cell r="B295">
            <v>34000000000</v>
          </cell>
        </row>
        <row r="296">
          <cell r="B296">
            <v>34100000000</v>
          </cell>
        </row>
        <row r="297">
          <cell r="B297">
            <v>34200000000</v>
          </cell>
        </row>
        <row r="298">
          <cell r="B298">
            <v>34300000000</v>
          </cell>
        </row>
        <row r="299">
          <cell r="B299">
            <v>34400000000</v>
          </cell>
        </row>
        <row r="300">
          <cell r="B300">
            <v>34500000000</v>
          </cell>
        </row>
        <row r="301">
          <cell r="B301">
            <v>34600000000</v>
          </cell>
        </row>
        <row r="302">
          <cell r="B302">
            <v>34700000000</v>
          </cell>
        </row>
        <row r="303">
          <cell r="B303">
            <v>34800000000</v>
          </cell>
        </row>
        <row r="304">
          <cell r="B304">
            <v>34900000000</v>
          </cell>
        </row>
        <row r="305">
          <cell r="B305">
            <v>35000000000</v>
          </cell>
        </row>
        <row r="306">
          <cell r="B306">
            <v>35100000000</v>
          </cell>
        </row>
        <row r="307">
          <cell r="B307">
            <v>35200000000</v>
          </cell>
        </row>
        <row r="308">
          <cell r="B308">
            <v>35300000000</v>
          </cell>
        </row>
        <row r="309">
          <cell r="B309">
            <v>35400000000</v>
          </cell>
        </row>
        <row r="310">
          <cell r="B310">
            <v>35500000000</v>
          </cell>
        </row>
        <row r="311">
          <cell r="B311">
            <v>35600000000</v>
          </cell>
        </row>
        <row r="312">
          <cell r="B312">
            <v>35700000000</v>
          </cell>
        </row>
        <row r="313">
          <cell r="B313">
            <v>35800000000</v>
          </cell>
        </row>
        <row r="314">
          <cell r="B314">
            <v>35900000000</v>
          </cell>
        </row>
        <row r="315">
          <cell r="B315">
            <v>36000000000</v>
          </cell>
        </row>
        <row r="316">
          <cell r="B316">
            <v>36100000000</v>
          </cell>
        </row>
        <row r="317">
          <cell r="B317">
            <v>36200000000</v>
          </cell>
        </row>
        <row r="318">
          <cell r="B318">
            <v>36300000000</v>
          </cell>
        </row>
        <row r="319">
          <cell r="B319">
            <v>36400000000</v>
          </cell>
        </row>
        <row r="320">
          <cell r="B320">
            <v>36500000000</v>
          </cell>
        </row>
        <row r="321">
          <cell r="B321">
            <v>36600000000</v>
          </cell>
        </row>
        <row r="322">
          <cell r="B322">
            <v>36700000000</v>
          </cell>
        </row>
        <row r="323">
          <cell r="B323">
            <v>36800000000</v>
          </cell>
        </row>
        <row r="324">
          <cell r="B324">
            <v>36900000000</v>
          </cell>
        </row>
        <row r="325">
          <cell r="B325">
            <v>37000000000</v>
          </cell>
        </row>
        <row r="326">
          <cell r="B326">
            <v>37100000000</v>
          </cell>
        </row>
        <row r="327">
          <cell r="B327">
            <v>37200000000</v>
          </cell>
        </row>
        <row r="328">
          <cell r="B328">
            <v>37300000000</v>
          </cell>
        </row>
        <row r="329">
          <cell r="B329">
            <v>37400000000</v>
          </cell>
        </row>
        <row r="330">
          <cell r="B330">
            <v>37500000000</v>
          </cell>
        </row>
        <row r="331">
          <cell r="B331">
            <v>37600000000</v>
          </cell>
        </row>
        <row r="332">
          <cell r="B332">
            <v>37700000000</v>
          </cell>
        </row>
        <row r="333">
          <cell r="B333">
            <v>37800000000</v>
          </cell>
        </row>
        <row r="334">
          <cell r="B334">
            <v>37900000000</v>
          </cell>
        </row>
        <row r="335">
          <cell r="B335">
            <v>38000000000</v>
          </cell>
        </row>
        <row r="336">
          <cell r="B336">
            <v>38100000000</v>
          </cell>
        </row>
        <row r="337">
          <cell r="B337">
            <v>38200000000</v>
          </cell>
        </row>
        <row r="338">
          <cell r="B338">
            <v>38300000000</v>
          </cell>
        </row>
        <row r="339">
          <cell r="B339">
            <v>38400000000</v>
          </cell>
        </row>
        <row r="340">
          <cell r="B340">
            <v>38500000000</v>
          </cell>
        </row>
        <row r="341">
          <cell r="B341">
            <v>38600000000</v>
          </cell>
        </row>
        <row r="342">
          <cell r="B342">
            <v>38700000000</v>
          </cell>
        </row>
        <row r="343">
          <cell r="B343">
            <v>38800000000</v>
          </cell>
        </row>
        <row r="344">
          <cell r="B344">
            <v>38900000000</v>
          </cell>
        </row>
        <row r="345">
          <cell r="B345">
            <v>39000000000</v>
          </cell>
        </row>
        <row r="346">
          <cell r="B346">
            <v>39100000000</v>
          </cell>
        </row>
        <row r="347">
          <cell r="B347">
            <v>39200000000</v>
          </cell>
        </row>
        <row r="348">
          <cell r="B348">
            <v>39300000000</v>
          </cell>
        </row>
        <row r="349">
          <cell r="B349">
            <v>39400000000</v>
          </cell>
        </row>
        <row r="350">
          <cell r="B350">
            <v>39500000000</v>
          </cell>
        </row>
        <row r="351">
          <cell r="B351">
            <v>39600000000</v>
          </cell>
        </row>
        <row r="352">
          <cell r="B352">
            <v>39700000000</v>
          </cell>
        </row>
        <row r="353">
          <cell r="B353">
            <v>39800000000</v>
          </cell>
        </row>
        <row r="354">
          <cell r="B354">
            <v>39900000000</v>
          </cell>
        </row>
        <row r="355">
          <cell r="B355">
            <v>40000000000</v>
          </cell>
        </row>
        <row r="356">
          <cell r="B356">
            <v>40100000000</v>
          </cell>
        </row>
        <row r="357">
          <cell r="B357">
            <v>40200000000</v>
          </cell>
        </row>
        <row r="358">
          <cell r="B358">
            <v>40300000000</v>
          </cell>
        </row>
        <row r="359">
          <cell r="B359">
            <v>40400000000</v>
          </cell>
        </row>
        <row r="360">
          <cell r="B360">
            <v>40500000000</v>
          </cell>
        </row>
        <row r="361">
          <cell r="B361">
            <v>40600000000</v>
          </cell>
        </row>
        <row r="362">
          <cell r="B362">
            <v>40700000000</v>
          </cell>
        </row>
        <row r="363">
          <cell r="B363">
            <v>40800000000</v>
          </cell>
        </row>
        <row r="364">
          <cell r="B364">
            <v>40900000000</v>
          </cell>
        </row>
        <row r="365">
          <cell r="B365">
            <v>41000000000</v>
          </cell>
        </row>
        <row r="366">
          <cell r="B366">
            <v>41100000000</v>
          </cell>
        </row>
        <row r="367">
          <cell r="B367">
            <v>41200000000</v>
          </cell>
        </row>
        <row r="368">
          <cell r="B368">
            <v>41300000000</v>
          </cell>
        </row>
        <row r="369">
          <cell r="B369">
            <v>41400000000</v>
          </cell>
        </row>
        <row r="370">
          <cell r="B370">
            <v>41500000000</v>
          </cell>
        </row>
        <row r="371">
          <cell r="B371">
            <v>41600000000</v>
          </cell>
        </row>
        <row r="372">
          <cell r="B372">
            <v>41700000000</v>
          </cell>
        </row>
        <row r="373">
          <cell r="B373">
            <v>41800000000</v>
          </cell>
        </row>
        <row r="374">
          <cell r="B374">
            <v>41900000000</v>
          </cell>
        </row>
        <row r="375">
          <cell r="B375">
            <v>42000000000</v>
          </cell>
        </row>
        <row r="376">
          <cell r="B376">
            <v>42100000000</v>
          </cell>
        </row>
        <row r="377">
          <cell r="B377">
            <v>42200000000</v>
          </cell>
        </row>
        <row r="378">
          <cell r="B378">
            <v>42300000000</v>
          </cell>
        </row>
        <row r="379">
          <cell r="B379">
            <v>42400000000</v>
          </cell>
        </row>
        <row r="380">
          <cell r="B380">
            <v>42500000000</v>
          </cell>
        </row>
        <row r="381">
          <cell r="B381">
            <v>42600000000</v>
          </cell>
        </row>
        <row r="382">
          <cell r="B382">
            <v>42700000000</v>
          </cell>
        </row>
        <row r="383">
          <cell r="B383">
            <v>42800000000</v>
          </cell>
        </row>
        <row r="384">
          <cell r="B384">
            <v>42900000000</v>
          </cell>
        </row>
        <row r="385">
          <cell r="B385">
            <v>43000000000</v>
          </cell>
        </row>
        <row r="386">
          <cell r="B386">
            <v>43100000000</v>
          </cell>
        </row>
        <row r="387">
          <cell r="B387">
            <v>43200000000</v>
          </cell>
        </row>
        <row r="388">
          <cell r="B388">
            <v>43300000000</v>
          </cell>
        </row>
        <row r="389">
          <cell r="B389">
            <v>43400000000</v>
          </cell>
        </row>
        <row r="390">
          <cell r="B390">
            <v>43500000000</v>
          </cell>
        </row>
        <row r="391">
          <cell r="B391">
            <v>43600000000</v>
          </cell>
        </row>
        <row r="392">
          <cell r="B392">
            <v>43700000000</v>
          </cell>
        </row>
        <row r="393">
          <cell r="B393">
            <v>43800000000</v>
          </cell>
        </row>
        <row r="394">
          <cell r="B394">
            <v>43900000000</v>
          </cell>
        </row>
        <row r="395">
          <cell r="B395">
            <v>44000000000</v>
          </cell>
        </row>
        <row r="396">
          <cell r="B396">
            <v>44100000000</v>
          </cell>
        </row>
        <row r="397">
          <cell r="B397">
            <v>44200000000</v>
          </cell>
        </row>
        <row r="398">
          <cell r="B398">
            <v>44300000000</v>
          </cell>
        </row>
        <row r="399">
          <cell r="B399">
            <v>44400000000</v>
          </cell>
        </row>
        <row r="400">
          <cell r="B400">
            <v>44500000000</v>
          </cell>
        </row>
        <row r="401">
          <cell r="B401">
            <v>44600000000</v>
          </cell>
        </row>
        <row r="402">
          <cell r="B402">
            <v>44700000000</v>
          </cell>
        </row>
        <row r="403">
          <cell r="B403">
            <v>44800000000</v>
          </cell>
        </row>
        <row r="404">
          <cell r="B404">
            <v>44900000000</v>
          </cell>
        </row>
        <row r="405">
          <cell r="B405">
            <v>45000000000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B1C1-E916-45E5-BFAA-D2CCFD81CFB0}">
  <dimension ref="A1:AQ1"/>
  <sheetViews>
    <sheetView tabSelected="1" topLeftCell="O1" workbookViewId="0">
      <selection activeCell="W34" sqref="W34"/>
    </sheetView>
  </sheetViews>
  <sheetFormatPr defaultRowHeight="15" x14ac:dyDescent="0.25"/>
  <cols>
    <col min="1" max="20" width="9.140625" style="12"/>
    <col min="22" max="43" width="9.140625" style="1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9CF84-A306-4481-BE1E-50A3EBAEF4F4}">
  <dimension ref="A2:AC31"/>
  <sheetViews>
    <sheetView workbookViewId="0">
      <selection activeCell="C34" sqref="C34"/>
    </sheetView>
  </sheetViews>
  <sheetFormatPr defaultRowHeight="15" x14ac:dyDescent="0.25"/>
  <sheetData>
    <row r="2" spans="1:29" x14ac:dyDescent="0.25">
      <c r="A2" t="s">
        <v>91</v>
      </c>
    </row>
    <row r="3" spans="1:29" x14ac:dyDescent="0.25">
      <c r="A3" t="s">
        <v>92</v>
      </c>
    </row>
    <row r="4" spans="1:29" x14ac:dyDescent="0.25">
      <c r="A4" t="s">
        <v>93</v>
      </c>
    </row>
    <row r="5" spans="1:29" x14ac:dyDescent="0.25">
      <c r="A5" t="s">
        <v>94</v>
      </c>
    </row>
    <row r="7" spans="1:29" x14ac:dyDescent="0.25">
      <c r="G7" t="s">
        <v>114</v>
      </c>
    </row>
    <row r="8" spans="1:29" x14ac:dyDescent="0.25">
      <c r="A8" s="6" t="s">
        <v>95</v>
      </c>
      <c r="K8" s="6" t="s">
        <v>96</v>
      </c>
      <c r="U8" s="6" t="s">
        <v>97</v>
      </c>
    </row>
    <row r="9" spans="1:29" x14ac:dyDescent="0.25">
      <c r="A9" s="6" t="s">
        <v>98</v>
      </c>
      <c r="B9" s="6">
        <v>3</v>
      </c>
      <c r="K9" s="6" t="s">
        <v>98</v>
      </c>
      <c r="L9">
        <v>1</v>
      </c>
      <c r="U9" s="6" t="s">
        <v>98</v>
      </c>
      <c r="V9">
        <v>1</v>
      </c>
    </row>
    <row r="10" spans="1:29" x14ac:dyDescent="0.25">
      <c r="A10" s="6" t="s">
        <v>99</v>
      </c>
      <c r="B10" s="6" t="s">
        <v>100</v>
      </c>
      <c r="C10" s="6" t="s">
        <v>101</v>
      </c>
      <c r="D10" s="6" t="s">
        <v>102</v>
      </c>
      <c r="E10" s="6" t="s">
        <v>103</v>
      </c>
      <c r="F10" s="6" t="s">
        <v>100</v>
      </c>
      <c r="G10" s="6" t="s">
        <v>104</v>
      </c>
      <c r="H10" s="6" t="s">
        <v>102</v>
      </c>
      <c r="I10" s="6" t="s">
        <v>103</v>
      </c>
      <c r="K10" s="6" t="s">
        <v>99</v>
      </c>
      <c r="L10" s="6" t="s">
        <v>100</v>
      </c>
      <c r="M10" s="6" t="s">
        <v>101</v>
      </c>
      <c r="N10" s="6" t="s">
        <v>102</v>
      </c>
      <c r="O10" s="6" t="s">
        <v>103</v>
      </c>
      <c r="P10" s="6" t="s">
        <v>100</v>
      </c>
      <c r="Q10" s="6" t="s">
        <v>104</v>
      </c>
      <c r="R10" s="6" t="s">
        <v>102</v>
      </c>
      <c r="S10" s="6" t="s">
        <v>103</v>
      </c>
      <c r="U10" s="6" t="s">
        <v>99</v>
      </c>
      <c r="V10" s="6" t="s">
        <v>100</v>
      </c>
      <c r="W10" s="6" t="s">
        <v>101</v>
      </c>
      <c r="X10" s="6" t="s">
        <v>102</v>
      </c>
      <c r="Y10" s="6" t="s">
        <v>103</v>
      </c>
      <c r="Z10" s="6" t="s">
        <v>100</v>
      </c>
      <c r="AA10" s="6" t="s">
        <v>104</v>
      </c>
      <c r="AB10" s="6" t="s">
        <v>102</v>
      </c>
      <c r="AC10" s="6" t="s">
        <v>103</v>
      </c>
    </row>
    <row r="11" spans="1:29" x14ac:dyDescent="0.25">
      <c r="A11" t="s">
        <v>41</v>
      </c>
      <c r="B11" t="s">
        <v>115</v>
      </c>
      <c r="C11" t="s">
        <v>116</v>
      </c>
      <c r="D11">
        <v>22</v>
      </c>
      <c r="E11">
        <v>103</v>
      </c>
      <c r="F11" t="s">
        <v>105</v>
      </c>
      <c r="G11" t="s">
        <v>117</v>
      </c>
      <c r="H11">
        <v>22</v>
      </c>
      <c r="I11">
        <v>103</v>
      </c>
      <c r="K11" t="s">
        <v>121</v>
      </c>
      <c r="L11" t="s">
        <v>120</v>
      </c>
      <c r="M11" t="s">
        <v>107</v>
      </c>
      <c r="N11">
        <v>6</v>
      </c>
      <c r="O11">
        <v>806</v>
      </c>
      <c r="P11" t="s">
        <v>120</v>
      </c>
      <c r="Q11" t="s">
        <v>122</v>
      </c>
      <c r="R11">
        <v>6</v>
      </c>
      <c r="S11">
        <v>806</v>
      </c>
      <c r="U11" t="s">
        <v>121</v>
      </c>
      <c r="V11" t="s">
        <v>106</v>
      </c>
      <c r="W11" t="s">
        <v>107</v>
      </c>
      <c r="X11">
        <v>6</v>
      </c>
      <c r="Y11">
        <v>406</v>
      </c>
      <c r="Z11" t="s">
        <v>106</v>
      </c>
      <c r="AA11" t="s">
        <v>108</v>
      </c>
      <c r="AB11">
        <v>6</v>
      </c>
      <c r="AC11">
        <v>406</v>
      </c>
    </row>
    <row r="12" spans="1:29" x14ac:dyDescent="0.25">
      <c r="A12" s="11" t="s">
        <v>42</v>
      </c>
      <c r="B12" t="s">
        <v>115</v>
      </c>
      <c r="C12" t="s">
        <v>116</v>
      </c>
      <c r="D12">
        <v>22</v>
      </c>
      <c r="E12">
        <v>103</v>
      </c>
      <c r="F12" t="s">
        <v>115</v>
      </c>
      <c r="G12" t="s">
        <v>118</v>
      </c>
      <c r="H12">
        <v>22</v>
      </c>
      <c r="I12">
        <v>103</v>
      </c>
    </row>
    <row r="13" spans="1:29" x14ac:dyDescent="0.25">
      <c r="A13" s="11" t="s">
        <v>43</v>
      </c>
      <c r="B13" t="s">
        <v>115</v>
      </c>
      <c r="C13" t="s">
        <v>116</v>
      </c>
      <c r="D13">
        <v>22</v>
      </c>
      <c r="E13">
        <v>103</v>
      </c>
      <c r="F13" t="s">
        <v>115</v>
      </c>
      <c r="G13" t="s">
        <v>119</v>
      </c>
      <c r="H13">
        <v>22</v>
      </c>
      <c r="I13">
        <v>103</v>
      </c>
    </row>
    <row r="18" spans="1:29" x14ac:dyDescent="0.25">
      <c r="A18" s="6" t="s">
        <v>109</v>
      </c>
      <c r="K18" s="6" t="s">
        <v>110</v>
      </c>
      <c r="U18" s="6" t="s">
        <v>111</v>
      </c>
    </row>
    <row r="19" spans="1:29" x14ac:dyDescent="0.25">
      <c r="A19" s="6" t="s">
        <v>98</v>
      </c>
      <c r="B19">
        <v>1</v>
      </c>
      <c r="K19" s="6" t="s">
        <v>98</v>
      </c>
      <c r="L19">
        <v>1</v>
      </c>
      <c r="U19" s="6" t="s">
        <v>98</v>
      </c>
      <c r="V19">
        <v>1</v>
      </c>
    </row>
    <row r="20" spans="1:29" x14ac:dyDescent="0.25">
      <c r="A20" s="6" t="s">
        <v>99</v>
      </c>
      <c r="B20" s="6" t="s">
        <v>100</v>
      </c>
      <c r="C20" s="6" t="s">
        <v>101</v>
      </c>
      <c r="D20" s="6" t="s">
        <v>102</v>
      </c>
      <c r="E20" s="6" t="s">
        <v>103</v>
      </c>
      <c r="F20" s="6" t="s">
        <v>100</v>
      </c>
      <c r="G20" s="6" t="s">
        <v>104</v>
      </c>
      <c r="H20" s="6" t="s">
        <v>102</v>
      </c>
      <c r="I20" s="6" t="s">
        <v>103</v>
      </c>
      <c r="K20" s="6" t="s">
        <v>99</v>
      </c>
      <c r="L20" s="6" t="s">
        <v>100</v>
      </c>
      <c r="M20" s="6" t="s">
        <v>101</v>
      </c>
      <c r="N20" s="6" t="s">
        <v>102</v>
      </c>
      <c r="O20" s="6" t="s">
        <v>103</v>
      </c>
      <c r="P20" s="6" t="s">
        <v>100</v>
      </c>
      <c r="Q20" s="6" t="s">
        <v>104</v>
      </c>
      <c r="R20" s="6" t="s">
        <v>102</v>
      </c>
      <c r="S20" s="6" t="s">
        <v>103</v>
      </c>
      <c r="U20" s="6" t="s">
        <v>99</v>
      </c>
      <c r="V20" s="6" t="s">
        <v>100</v>
      </c>
      <c r="W20" s="6" t="s">
        <v>101</v>
      </c>
      <c r="X20" s="6" t="s">
        <v>102</v>
      </c>
      <c r="Y20" s="6" t="s">
        <v>103</v>
      </c>
      <c r="Z20" s="6" t="s">
        <v>100</v>
      </c>
      <c r="AA20" s="6" t="s">
        <v>104</v>
      </c>
      <c r="AB20" s="6" t="s">
        <v>102</v>
      </c>
      <c r="AC20" s="6" t="s">
        <v>103</v>
      </c>
    </row>
    <row r="21" spans="1:29" x14ac:dyDescent="0.25">
      <c r="A21" t="s">
        <v>121</v>
      </c>
      <c r="B21" t="s">
        <v>112</v>
      </c>
      <c r="C21" t="s">
        <v>125</v>
      </c>
      <c r="D21">
        <v>5</v>
      </c>
      <c r="E21">
        <v>405</v>
      </c>
      <c r="F21" t="s">
        <v>112</v>
      </c>
      <c r="G21" t="s">
        <v>126</v>
      </c>
      <c r="H21">
        <v>5</v>
      </c>
      <c r="I21">
        <v>405</v>
      </c>
      <c r="K21" t="s">
        <v>121</v>
      </c>
      <c r="L21" t="s">
        <v>120</v>
      </c>
      <c r="M21" t="s">
        <v>107</v>
      </c>
      <c r="N21">
        <v>6</v>
      </c>
      <c r="O21">
        <v>806</v>
      </c>
      <c r="P21" t="s">
        <v>120</v>
      </c>
      <c r="Q21" t="s">
        <v>124</v>
      </c>
      <c r="R21">
        <v>6</v>
      </c>
      <c r="S21">
        <v>806</v>
      </c>
      <c r="U21" t="s">
        <v>121</v>
      </c>
      <c r="V21" t="s">
        <v>120</v>
      </c>
      <c r="W21" t="s">
        <v>107</v>
      </c>
      <c r="X21">
        <v>6</v>
      </c>
      <c r="Y21">
        <v>806</v>
      </c>
      <c r="Z21" t="s">
        <v>120</v>
      </c>
      <c r="AA21" t="s">
        <v>123</v>
      </c>
      <c r="AB21">
        <v>6</v>
      </c>
      <c r="AC21">
        <v>806</v>
      </c>
    </row>
    <row r="28" spans="1:29" x14ac:dyDescent="0.25">
      <c r="A28" s="6" t="s">
        <v>113</v>
      </c>
      <c r="K28" s="6"/>
      <c r="U28" s="7"/>
      <c r="V28" s="7"/>
      <c r="W28" s="7"/>
      <c r="X28" s="8"/>
      <c r="Y28" s="7"/>
      <c r="Z28" s="7"/>
      <c r="AA28" s="7"/>
    </row>
    <row r="29" spans="1:29" x14ac:dyDescent="0.25">
      <c r="A29" s="6" t="s">
        <v>98</v>
      </c>
      <c r="B29">
        <v>1</v>
      </c>
      <c r="K29" s="6"/>
      <c r="U29" s="9"/>
      <c r="V29" s="10"/>
      <c r="W29" s="10"/>
      <c r="X29" s="10"/>
      <c r="Y29" s="10"/>
      <c r="Z29" s="10"/>
      <c r="AA29" s="10"/>
    </row>
    <row r="30" spans="1:29" x14ac:dyDescent="0.25">
      <c r="A30" s="6" t="s">
        <v>99</v>
      </c>
      <c r="B30" s="6" t="s">
        <v>100</v>
      </c>
      <c r="C30" s="6" t="s">
        <v>101</v>
      </c>
      <c r="D30" s="6" t="s">
        <v>102</v>
      </c>
      <c r="E30" s="6" t="s">
        <v>103</v>
      </c>
      <c r="F30" s="6" t="s">
        <v>100</v>
      </c>
      <c r="G30" s="6" t="s">
        <v>104</v>
      </c>
      <c r="H30" s="6" t="s">
        <v>102</v>
      </c>
      <c r="I30" s="6" t="s">
        <v>103</v>
      </c>
      <c r="K30" s="6"/>
      <c r="L30" s="6"/>
      <c r="M30" s="6"/>
      <c r="N30" s="6"/>
      <c r="O30" s="6"/>
      <c r="P30" s="6"/>
      <c r="Q30" s="6"/>
      <c r="R30" s="6"/>
      <c r="S30" s="6"/>
      <c r="U30" s="10"/>
      <c r="V30" s="10"/>
      <c r="W30" s="10"/>
      <c r="X30" s="10"/>
      <c r="Y30" s="10"/>
      <c r="Z30" s="10"/>
      <c r="AA30" s="10"/>
    </row>
    <row r="31" spans="1:29" x14ac:dyDescent="0.25">
      <c r="A31" t="s">
        <v>121</v>
      </c>
      <c r="B31" t="s">
        <v>120</v>
      </c>
      <c r="C31" t="s">
        <v>107</v>
      </c>
      <c r="D31">
        <v>6</v>
      </c>
      <c r="E31">
        <v>806</v>
      </c>
      <c r="F31" t="s">
        <v>120</v>
      </c>
      <c r="G31" t="s">
        <v>108</v>
      </c>
      <c r="H31">
        <v>6</v>
      </c>
      <c r="I31">
        <v>806</v>
      </c>
    </row>
  </sheetData>
  <pageMargins left="0.7" right="0.7" top="0.75" bottom="0.75" header="0.3" footer="0.3"/>
  <pageSetup paperSize="20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86FB-E708-452E-A3A4-EEA8EFEF0C0E}">
  <dimension ref="A2:AC31"/>
  <sheetViews>
    <sheetView workbookViewId="0">
      <selection activeCell="N26" sqref="N26"/>
    </sheetView>
  </sheetViews>
  <sheetFormatPr defaultRowHeight="15" x14ac:dyDescent="0.25"/>
  <sheetData>
    <row r="2" spans="1:29" x14ac:dyDescent="0.25">
      <c r="A2" t="s">
        <v>91</v>
      </c>
    </row>
    <row r="3" spans="1:29" x14ac:dyDescent="0.25">
      <c r="A3" t="s">
        <v>92</v>
      </c>
    </row>
    <row r="4" spans="1:29" x14ac:dyDescent="0.25">
      <c r="A4" t="s">
        <v>93</v>
      </c>
    </row>
    <row r="5" spans="1:29" x14ac:dyDescent="0.25">
      <c r="A5" t="s">
        <v>94</v>
      </c>
    </row>
    <row r="7" spans="1:29" x14ac:dyDescent="0.25">
      <c r="G7" t="s">
        <v>114</v>
      </c>
    </row>
    <row r="8" spans="1:29" x14ac:dyDescent="0.25">
      <c r="A8" s="6" t="s">
        <v>95</v>
      </c>
      <c r="K8" s="6" t="s">
        <v>96</v>
      </c>
      <c r="U8" s="6" t="s">
        <v>97</v>
      </c>
    </row>
    <row r="9" spans="1:29" x14ac:dyDescent="0.25">
      <c r="A9" s="6" t="s">
        <v>98</v>
      </c>
      <c r="B9" s="6">
        <v>3</v>
      </c>
      <c r="K9" s="6" t="s">
        <v>98</v>
      </c>
      <c r="L9">
        <v>1</v>
      </c>
      <c r="U9" s="6" t="s">
        <v>98</v>
      </c>
      <c r="V9">
        <v>1</v>
      </c>
    </row>
    <row r="10" spans="1:29" x14ac:dyDescent="0.25">
      <c r="A10" s="6" t="s">
        <v>99</v>
      </c>
      <c r="B10" s="6" t="s">
        <v>100</v>
      </c>
      <c r="C10" s="6" t="s">
        <v>101</v>
      </c>
      <c r="D10" s="6" t="s">
        <v>102</v>
      </c>
      <c r="E10" s="6" t="s">
        <v>103</v>
      </c>
      <c r="F10" s="6" t="s">
        <v>100</v>
      </c>
      <c r="G10" s="6" t="s">
        <v>104</v>
      </c>
      <c r="H10" s="6" t="s">
        <v>102</v>
      </c>
      <c r="I10" s="6" t="s">
        <v>103</v>
      </c>
      <c r="K10" s="6" t="s">
        <v>99</v>
      </c>
      <c r="L10" s="6" t="s">
        <v>100</v>
      </c>
      <c r="M10" s="6" t="s">
        <v>101</v>
      </c>
      <c r="N10" s="6" t="s">
        <v>102</v>
      </c>
      <c r="O10" s="6" t="s">
        <v>103</v>
      </c>
      <c r="P10" s="6" t="s">
        <v>100</v>
      </c>
      <c r="Q10" s="6" t="s">
        <v>104</v>
      </c>
      <c r="R10" s="6" t="s">
        <v>102</v>
      </c>
      <c r="S10" s="6" t="s">
        <v>103</v>
      </c>
      <c r="U10" s="6" t="s">
        <v>99</v>
      </c>
      <c r="V10" s="6" t="s">
        <v>100</v>
      </c>
      <c r="W10" s="6" t="s">
        <v>101</v>
      </c>
      <c r="X10" s="6" t="s">
        <v>102</v>
      </c>
      <c r="Y10" s="6" t="s">
        <v>103</v>
      </c>
      <c r="Z10" s="6" t="s">
        <v>100</v>
      </c>
      <c r="AA10" s="6" t="s">
        <v>104</v>
      </c>
      <c r="AB10" s="6" t="s">
        <v>102</v>
      </c>
      <c r="AC10" s="6" t="s">
        <v>103</v>
      </c>
    </row>
    <row r="11" spans="1:29" x14ac:dyDescent="0.25">
      <c r="A11" t="s">
        <v>41</v>
      </c>
      <c r="B11" t="s">
        <v>115</v>
      </c>
      <c r="C11" t="s">
        <v>116</v>
      </c>
      <c r="D11">
        <v>22</v>
      </c>
      <c r="E11">
        <v>103</v>
      </c>
      <c r="F11" t="s">
        <v>105</v>
      </c>
      <c r="G11" t="s">
        <v>117</v>
      </c>
      <c r="H11">
        <v>22</v>
      </c>
      <c r="I11">
        <v>103</v>
      </c>
      <c r="K11" t="s">
        <v>121</v>
      </c>
      <c r="L11" t="s">
        <v>120</v>
      </c>
      <c r="M11" t="s">
        <v>107</v>
      </c>
      <c r="N11">
        <v>6</v>
      </c>
      <c r="O11">
        <v>806</v>
      </c>
      <c r="P11" t="s">
        <v>120</v>
      </c>
      <c r="Q11" t="s">
        <v>122</v>
      </c>
      <c r="R11">
        <v>6</v>
      </c>
      <c r="S11">
        <v>806</v>
      </c>
      <c r="U11" t="s">
        <v>121</v>
      </c>
      <c r="V11" t="s">
        <v>106</v>
      </c>
      <c r="W11" t="s">
        <v>107</v>
      </c>
      <c r="X11">
        <v>6</v>
      </c>
      <c r="Y11">
        <v>406</v>
      </c>
      <c r="Z11" t="s">
        <v>106</v>
      </c>
      <c r="AA11" t="s">
        <v>108</v>
      </c>
      <c r="AB11">
        <v>6</v>
      </c>
      <c r="AC11">
        <v>406</v>
      </c>
    </row>
    <row r="12" spans="1:29" x14ac:dyDescent="0.25">
      <c r="A12" s="11" t="s">
        <v>42</v>
      </c>
      <c r="B12" t="s">
        <v>115</v>
      </c>
      <c r="C12" t="s">
        <v>116</v>
      </c>
      <c r="D12">
        <v>22</v>
      </c>
      <c r="E12">
        <v>103</v>
      </c>
      <c r="F12" t="s">
        <v>115</v>
      </c>
      <c r="G12" t="s">
        <v>118</v>
      </c>
      <c r="H12">
        <v>22</v>
      </c>
      <c r="I12">
        <v>103</v>
      </c>
    </row>
    <row r="13" spans="1:29" x14ac:dyDescent="0.25">
      <c r="A13" s="11" t="s">
        <v>43</v>
      </c>
      <c r="B13" t="s">
        <v>115</v>
      </c>
      <c r="C13" t="s">
        <v>116</v>
      </c>
      <c r="D13">
        <v>22</v>
      </c>
      <c r="E13">
        <v>103</v>
      </c>
      <c r="F13" t="s">
        <v>115</v>
      </c>
      <c r="G13" t="s">
        <v>119</v>
      </c>
      <c r="H13">
        <v>22</v>
      </c>
      <c r="I13">
        <v>103</v>
      </c>
    </row>
    <row r="18" spans="1:29" x14ac:dyDescent="0.25">
      <c r="A18" s="6" t="s">
        <v>109</v>
      </c>
      <c r="K18" s="6" t="s">
        <v>110</v>
      </c>
      <c r="U18" s="6" t="s">
        <v>111</v>
      </c>
    </row>
    <row r="19" spans="1:29" x14ac:dyDescent="0.25">
      <c r="A19" s="6" t="s">
        <v>98</v>
      </c>
      <c r="B19">
        <v>1</v>
      </c>
      <c r="K19" s="6" t="s">
        <v>98</v>
      </c>
      <c r="L19">
        <v>1</v>
      </c>
      <c r="U19" s="6" t="s">
        <v>98</v>
      </c>
      <c r="V19">
        <v>1</v>
      </c>
    </row>
    <row r="20" spans="1:29" x14ac:dyDescent="0.25">
      <c r="A20" s="6" t="s">
        <v>99</v>
      </c>
      <c r="B20" s="6" t="s">
        <v>100</v>
      </c>
      <c r="C20" s="6" t="s">
        <v>101</v>
      </c>
      <c r="D20" s="6" t="s">
        <v>102</v>
      </c>
      <c r="E20" s="6" t="s">
        <v>103</v>
      </c>
      <c r="F20" s="6" t="s">
        <v>100</v>
      </c>
      <c r="G20" s="6" t="s">
        <v>104</v>
      </c>
      <c r="H20" s="6" t="s">
        <v>102</v>
      </c>
      <c r="I20" s="6" t="s">
        <v>103</v>
      </c>
      <c r="K20" s="6" t="s">
        <v>99</v>
      </c>
      <c r="L20" s="6" t="s">
        <v>100</v>
      </c>
      <c r="M20" s="6" t="s">
        <v>101</v>
      </c>
      <c r="N20" s="6" t="s">
        <v>102</v>
      </c>
      <c r="O20" s="6" t="s">
        <v>103</v>
      </c>
      <c r="P20" s="6" t="s">
        <v>100</v>
      </c>
      <c r="Q20" s="6" t="s">
        <v>104</v>
      </c>
      <c r="R20" s="6" t="s">
        <v>102</v>
      </c>
      <c r="S20" s="6" t="s">
        <v>103</v>
      </c>
      <c r="U20" s="6" t="s">
        <v>99</v>
      </c>
      <c r="V20" s="6" t="s">
        <v>100</v>
      </c>
      <c r="W20" s="6" t="s">
        <v>101</v>
      </c>
      <c r="X20" s="6" t="s">
        <v>102</v>
      </c>
      <c r="Y20" s="6" t="s">
        <v>103</v>
      </c>
      <c r="Z20" s="6" t="s">
        <v>100</v>
      </c>
      <c r="AA20" s="6" t="s">
        <v>104</v>
      </c>
      <c r="AB20" s="6" t="s">
        <v>102</v>
      </c>
      <c r="AC20" s="6" t="s">
        <v>103</v>
      </c>
    </row>
    <row r="21" spans="1:29" x14ac:dyDescent="0.25">
      <c r="A21" t="s">
        <v>121</v>
      </c>
      <c r="B21" t="s">
        <v>112</v>
      </c>
      <c r="C21" t="s">
        <v>125</v>
      </c>
      <c r="D21">
        <v>5</v>
      </c>
      <c r="E21">
        <v>405</v>
      </c>
      <c r="F21" t="s">
        <v>112</v>
      </c>
      <c r="G21" t="s">
        <v>126</v>
      </c>
      <c r="H21">
        <v>5</v>
      </c>
      <c r="I21">
        <v>405</v>
      </c>
      <c r="K21" t="s">
        <v>121</v>
      </c>
      <c r="L21" t="s">
        <v>120</v>
      </c>
      <c r="M21" t="s">
        <v>107</v>
      </c>
      <c r="N21">
        <v>6</v>
      </c>
      <c r="O21">
        <v>806</v>
      </c>
      <c r="P21" t="s">
        <v>120</v>
      </c>
      <c r="Q21" t="s">
        <v>124</v>
      </c>
      <c r="R21">
        <v>6</v>
      </c>
      <c r="S21">
        <v>806</v>
      </c>
      <c r="U21" t="s">
        <v>121</v>
      </c>
      <c r="V21" t="s">
        <v>120</v>
      </c>
      <c r="W21" t="s">
        <v>107</v>
      </c>
      <c r="X21">
        <v>6</v>
      </c>
      <c r="Y21">
        <v>806</v>
      </c>
      <c r="Z21" t="s">
        <v>120</v>
      </c>
      <c r="AA21" t="s">
        <v>123</v>
      </c>
      <c r="AB21">
        <v>6</v>
      </c>
      <c r="AC21">
        <v>806</v>
      </c>
    </row>
    <row r="28" spans="1:29" x14ac:dyDescent="0.25">
      <c r="A28" s="6" t="s">
        <v>113</v>
      </c>
      <c r="K28" s="6"/>
      <c r="U28" s="7"/>
      <c r="V28" s="7"/>
      <c r="W28" s="7"/>
      <c r="X28" s="8"/>
      <c r="Y28" s="7"/>
      <c r="Z28" s="7"/>
      <c r="AA28" s="7"/>
    </row>
    <row r="29" spans="1:29" x14ac:dyDescent="0.25">
      <c r="A29" s="6" t="s">
        <v>98</v>
      </c>
      <c r="B29">
        <v>1</v>
      </c>
      <c r="K29" s="6"/>
      <c r="U29" s="9"/>
      <c r="V29" s="10"/>
      <c r="W29" s="10"/>
      <c r="X29" s="10"/>
      <c r="Y29" s="10"/>
      <c r="Z29" s="10"/>
      <c r="AA29" s="10"/>
    </row>
    <row r="30" spans="1:29" x14ac:dyDescent="0.25">
      <c r="A30" s="6" t="s">
        <v>99</v>
      </c>
      <c r="B30" s="6" t="s">
        <v>100</v>
      </c>
      <c r="C30" s="6" t="s">
        <v>101</v>
      </c>
      <c r="D30" s="6" t="s">
        <v>102</v>
      </c>
      <c r="E30" s="6" t="s">
        <v>103</v>
      </c>
      <c r="F30" s="6" t="s">
        <v>100</v>
      </c>
      <c r="G30" s="6" t="s">
        <v>104</v>
      </c>
      <c r="H30" s="6" t="s">
        <v>102</v>
      </c>
      <c r="I30" s="6" t="s">
        <v>103</v>
      </c>
      <c r="K30" s="6"/>
      <c r="L30" s="6"/>
      <c r="M30" s="6"/>
      <c r="N30" s="6"/>
      <c r="O30" s="6"/>
      <c r="P30" s="6"/>
      <c r="Q30" s="6"/>
      <c r="R30" s="6"/>
      <c r="S30" s="6"/>
      <c r="U30" s="10"/>
      <c r="V30" s="10"/>
      <c r="W30" s="10"/>
      <c r="X30" s="10"/>
      <c r="Y30" s="10"/>
      <c r="Z30" s="10"/>
      <c r="AA30" s="10"/>
    </row>
    <row r="31" spans="1:29" x14ac:dyDescent="0.25">
      <c r="A31" t="s">
        <v>121</v>
      </c>
      <c r="B31" t="s">
        <v>120</v>
      </c>
      <c r="C31" t="s">
        <v>107</v>
      </c>
      <c r="D31">
        <v>6</v>
      </c>
      <c r="E31">
        <v>806</v>
      </c>
      <c r="F31" t="s">
        <v>120</v>
      </c>
      <c r="G31" t="s">
        <v>108</v>
      </c>
      <c r="H31">
        <v>6</v>
      </c>
      <c r="I31">
        <v>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S418"/>
  <sheetViews>
    <sheetView topLeftCell="L1" zoomScale="85" zoomScaleNormal="85" workbookViewId="0">
      <selection activeCell="S2" sqref="S2"/>
    </sheetView>
  </sheetViews>
  <sheetFormatPr defaultRowHeight="15" x14ac:dyDescent="0.25"/>
  <sheetData>
    <row r="2" spans="1:45" x14ac:dyDescent="0.25">
      <c r="I2">
        <f>AVERAGE(H76:H398)</f>
        <v>6.2173378055727566</v>
      </c>
      <c r="AA2" t="s">
        <v>133</v>
      </c>
      <c r="AN2" t="s">
        <v>130</v>
      </c>
    </row>
    <row r="3" spans="1:45" x14ac:dyDescent="0.25">
      <c r="AA3" t="s">
        <v>79</v>
      </c>
      <c r="AD3" s="1">
        <f>AVERAGE(AD76:AD398)</f>
        <v>6.2791122281570795</v>
      </c>
      <c r="AN3" t="s">
        <v>87</v>
      </c>
    </row>
    <row r="4" spans="1:45" x14ac:dyDescent="0.25">
      <c r="B4" t="s">
        <v>4</v>
      </c>
      <c r="H4" t="s">
        <v>5</v>
      </c>
      <c r="M4" t="s">
        <v>6</v>
      </c>
      <c r="S4" t="s">
        <v>80</v>
      </c>
    </row>
    <row r="5" spans="1:45" x14ac:dyDescent="0.25">
      <c r="B5" t="s">
        <v>2</v>
      </c>
      <c r="C5" t="s">
        <v>0</v>
      </c>
      <c r="D5" t="s">
        <v>1</v>
      </c>
      <c r="E5" t="s">
        <v>3</v>
      </c>
      <c r="H5" t="s">
        <v>0</v>
      </c>
      <c r="I5" t="s">
        <v>1</v>
      </c>
      <c r="J5" t="s">
        <v>3</v>
      </c>
      <c r="M5" t="s">
        <v>0</v>
      </c>
      <c r="N5" t="s">
        <v>1</v>
      </c>
      <c r="O5" t="s">
        <v>3</v>
      </c>
      <c r="S5" t="s">
        <v>2</v>
      </c>
      <c r="T5" t="s">
        <v>0</v>
      </c>
      <c r="U5" t="s">
        <v>1</v>
      </c>
      <c r="V5" t="s">
        <v>3</v>
      </c>
      <c r="Z5" t="s">
        <v>2</v>
      </c>
      <c r="AA5" t="s">
        <v>0</v>
      </c>
      <c r="AB5" t="s">
        <v>1</v>
      </c>
      <c r="AC5" t="s">
        <v>3</v>
      </c>
      <c r="AH5" t="s">
        <v>2</v>
      </c>
      <c r="AI5" t="s">
        <v>0</v>
      </c>
      <c r="AJ5" t="s">
        <v>1</v>
      </c>
      <c r="AK5" t="s">
        <v>3</v>
      </c>
      <c r="AO5" t="s">
        <v>2</v>
      </c>
      <c r="AP5" t="s">
        <v>0</v>
      </c>
      <c r="AQ5" t="s">
        <v>1</v>
      </c>
      <c r="AR5" t="s">
        <v>3</v>
      </c>
    </row>
    <row r="6" spans="1:45" x14ac:dyDescent="0.25">
      <c r="A6">
        <f>'[1]Noise Figure'!B5/10^9</f>
        <v>5</v>
      </c>
      <c r="B6">
        <v>5000000000</v>
      </c>
      <c r="C6">
        <v>-4.3466139000000004</v>
      </c>
      <c r="D6" s="1">
        <v>9.9099995000000006E+37</v>
      </c>
      <c r="E6" s="1">
        <f>C6</f>
        <v>-4.3466139000000004</v>
      </c>
      <c r="F6" s="1">
        <f>C6</f>
        <v>-4.3466139000000004</v>
      </c>
      <c r="H6" s="1">
        <v>9.9099995000000006E+37</v>
      </c>
      <c r="I6" s="1">
        <v>9.9099995000000006E+37</v>
      </c>
      <c r="J6" s="1">
        <f>H6</f>
        <v>9.9099995000000006E+37</v>
      </c>
      <c r="K6" s="1">
        <f>H6</f>
        <v>9.9099995000000006E+37</v>
      </c>
      <c r="M6">
        <v>1.2429277000000001</v>
      </c>
      <c r="N6" s="1">
        <v>9.9099995000000006E+37</v>
      </c>
      <c r="O6" s="1">
        <f>M6</f>
        <v>1.2429277000000001</v>
      </c>
      <c r="P6" s="1">
        <f>M6</f>
        <v>1.2429277000000001</v>
      </c>
      <c r="R6">
        <f>S6/10^9</f>
        <v>40</v>
      </c>
      <c r="S6">
        <v>40000000000</v>
      </c>
      <c r="T6">
        <v>5.9901299000000003</v>
      </c>
      <c r="U6">
        <v>16.594615999999998</v>
      </c>
      <c r="V6" s="1">
        <f>T6</f>
        <v>5.9901299000000003</v>
      </c>
      <c r="W6" s="1">
        <f>T6</f>
        <v>5.9901299000000003</v>
      </c>
      <c r="X6" s="1"/>
      <c r="Y6">
        <f>Z6/10^9</f>
        <v>5</v>
      </c>
      <c r="Z6">
        <v>5000000000</v>
      </c>
      <c r="AA6" s="1">
        <v>9.9099995000000006E+37</v>
      </c>
      <c r="AB6" s="1">
        <v>9.9099995000000006E+37</v>
      </c>
      <c r="AC6" s="1">
        <f>AA6</f>
        <v>9.9099995000000006E+37</v>
      </c>
      <c r="AD6" s="1">
        <f>AA6</f>
        <v>9.9099995000000006E+37</v>
      </c>
      <c r="AG6">
        <f>AH6/10^9</f>
        <v>40</v>
      </c>
      <c r="AH6">
        <v>40000000000</v>
      </c>
      <c r="AI6">
        <v>6.4544772999999998</v>
      </c>
      <c r="AJ6">
        <v>16.289273999999999</v>
      </c>
      <c r="AK6" s="1">
        <f>AI6</f>
        <v>6.4544772999999998</v>
      </c>
      <c r="AL6" s="1">
        <f>AI6</f>
        <v>6.4544772999999998</v>
      </c>
      <c r="AN6">
        <f>AO6/10^9</f>
        <v>5</v>
      </c>
      <c r="AO6">
        <v>5000000000</v>
      </c>
      <c r="AP6">
        <v>1.2429277000000001</v>
      </c>
      <c r="AQ6" s="1">
        <v>9.9099995000000006E+37</v>
      </c>
      <c r="AR6" s="1">
        <f>AP6</f>
        <v>1.2429277000000001</v>
      </c>
      <c r="AS6" s="1">
        <f>AP6</f>
        <v>1.2429277000000001</v>
      </c>
    </row>
    <row r="7" spans="1:45" x14ac:dyDescent="0.25">
      <c r="A7">
        <f>'[1]Noise Figure'!B6/10^9</f>
        <v>5.0999999999999996</v>
      </c>
      <c r="B7">
        <v>5112500000</v>
      </c>
      <c r="C7">
        <v>0.42400268000000002</v>
      </c>
      <c r="D7">
        <v>11.664579</v>
      </c>
      <c r="E7" s="1">
        <f>C7</f>
        <v>0.42400268000000002</v>
      </c>
      <c r="F7" s="1">
        <f t="shared" ref="F7:F14" si="0">C7</f>
        <v>0.42400268000000002</v>
      </c>
      <c r="H7">
        <v>1.8281354000000001</v>
      </c>
      <c r="I7">
        <v>11.991339</v>
      </c>
      <c r="J7" s="1">
        <f>H7</f>
        <v>1.8281354000000001</v>
      </c>
      <c r="K7" s="1">
        <f t="shared" ref="K7:K14" si="1">H7</f>
        <v>1.8281354000000001</v>
      </c>
      <c r="M7">
        <v>0.57017081999999997</v>
      </c>
      <c r="N7">
        <v>11.501865</v>
      </c>
      <c r="O7" s="1">
        <f>M7</f>
        <v>0.57017081999999997</v>
      </c>
      <c r="P7" s="1">
        <f t="shared" ref="P7:P14" si="2">M7</f>
        <v>0.57017081999999997</v>
      </c>
      <c r="R7">
        <f t="shared" ref="R7:R70" si="3">S7/10^9</f>
        <v>40.1</v>
      </c>
      <c r="S7">
        <v>40100000000</v>
      </c>
      <c r="T7">
        <v>5.9996548000000001</v>
      </c>
      <c r="U7">
        <v>16.56617</v>
      </c>
      <c r="V7" s="1">
        <f>T7</f>
        <v>5.9996548000000001</v>
      </c>
      <c r="W7" s="1">
        <f t="shared" ref="W7:W14" si="4">T7</f>
        <v>5.9996548000000001</v>
      </c>
      <c r="X7" s="1"/>
      <c r="Y7">
        <f t="shared" ref="Y7:Y70" si="5">Z7/10^9</f>
        <v>5.1124999999999998</v>
      </c>
      <c r="Z7">
        <v>5112500000</v>
      </c>
      <c r="AA7">
        <v>1.8281354000000001</v>
      </c>
      <c r="AB7">
        <v>11.991339</v>
      </c>
      <c r="AC7" s="1">
        <f>AA7</f>
        <v>1.8281354000000001</v>
      </c>
      <c r="AD7" s="1">
        <f t="shared" ref="AD7:AD14" si="6">AA7</f>
        <v>1.8281354000000001</v>
      </c>
      <c r="AG7">
        <f t="shared" ref="AG7:AG70" si="7">AH7/10^9</f>
        <v>40.1</v>
      </c>
      <c r="AH7">
        <v>40100000000</v>
      </c>
      <c r="AI7">
        <v>6.4600992000000002</v>
      </c>
      <c r="AJ7">
        <v>16.279561999999999</v>
      </c>
      <c r="AK7" s="1">
        <f>AI7</f>
        <v>6.4600992000000002</v>
      </c>
      <c r="AL7" s="1">
        <f t="shared" ref="AL7:AL14" si="8">AI7</f>
        <v>6.4600992000000002</v>
      </c>
      <c r="AN7">
        <f t="shared" ref="AN7:AN70" si="9">AO7/10^9</f>
        <v>5.1124999999999998</v>
      </c>
      <c r="AO7">
        <v>5112500000</v>
      </c>
      <c r="AP7">
        <v>0.57017081999999997</v>
      </c>
      <c r="AQ7">
        <v>11.501865</v>
      </c>
      <c r="AR7" s="1">
        <f>AP7</f>
        <v>0.57017081999999997</v>
      </c>
      <c r="AS7" s="1">
        <f t="shared" ref="AS7:AS14" si="10">AP7</f>
        <v>0.57017081999999997</v>
      </c>
    </row>
    <row r="8" spans="1:45" x14ac:dyDescent="0.25">
      <c r="A8">
        <f>'[1]Noise Figure'!B7/10^9</f>
        <v>5.2</v>
      </c>
      <c r="B8">
        <v>5225000000</v>
      </c>
      <c r="C8">
        <v>-14.295980999999999</v>
      </c>
      <c r="D8">
        <v>12.322032</v>
      </c>
      <c r="E8" s="1">
        <f>C8</f>
        <v>-14.295980999999999</v>
      </c>
      <c r="F8" s="1">
        <f t="shared" si="0"/>
        <v>-14.295980999999999</v>
      </c>
      <c r="H8">
        <v>-2.1094007000000001</v>
      </c>
      <c r="I8">
        <v>12.689356999999999</v>
      </c>
      <c r="J8" s="1">
        <f>H8</f>
        <v>-2.1094007000000001</v>
      </c>
      <c r="K8" s="1">
        <f t="shared" si="1"/>
        <v>-2.1094007000000001</v>
      </c>
      <c r="M8">
        <v>-3.3542664000000002</v>
      </c>
      <c r="N8">
        <v>12.118568</v>
      </c>
      <c r="O8" s="1">
        <f>M8</f>
        <v>-3.3542664000000002</v>
      </c>
      <c r="P8" s="1">
        <f t="shared" si="2"/>
        <v>-3.3542664000000002</v>
      </c>
      <c r="R8">
        <f t="shared" si="3"/>
        <v>40.200000000000003</v>
      </c>
      <c r="S8">
        <v>40200000000</v>
      </c>
      <c r="T8">
        <v>6.0084333000000001</v>
      </c>
      <c r="U8">
        <v>16.505967999999999</v>
      </c>
      <c r="V8" s="1">
        <f>T8</f>
        <v>6.0084333000000001</v>
      </c>
      <c r="W8" s="1">
        <f t="shared" si="4"/>
        <v>6.0084333000000001</v>
      </c>
      <c r="X8" s="1"/>
      <c r="Y8">
        <f t="shared" si="5"/>
        <v>5.2249999999999996</v>
      </c>
      <c r="Z8">
        <v>5225000000</v>
      </c>
      <c r="AA8">
        <v>-2.1094007000000001</v>
      </c>
      <c r="AB8">
        <v>12.689356999999999</v>
      </c>
      <c r="AC8" s="1">
        <f>AA8</f>
        <v>-2.1094007000000001</v>
      </c>
      <c r="AD8" s="1">
        <f t="shared" si="6"/>
        <v>-2.1094007000000001</v>
      </c>
      <c r="AG8">
        <f t="shared" si="7"/>
        <v>40.200000000000003</v>
      </c>
      <c r="AH8">
        <v>40200000000</v>
      </c>
      <c r="AI8">
        <v>6.4865564999999998</v>
      </c>
      <c r="AJ8">
        <v>16.211801999999999</v>
      </c>
      <c r="AK8" s="1">
        <f>AI8</f>
        <v>6.4865564999999998</v>
      </c>
      <c r="AL8" s="1">
        <f t="shared" si="8"/>
        <v>6.4865564999999998</v>
      </c>
      <c r="AN8">
        <f t="shared" si="9"/>
        <v>5.2249999999999996</v>
      </c>
      <c r="AO8">
        <v>5225000000</v>
      </c>
      <c r="AP8">
        <v>-3.3542664000000002</v>
      </c>
      <c r="AQ8">
        <v>12.118568</v>
      </c>
      <c r="AR8" s="1">
        <f>AP8</f>
        <v>-3.3542664000000002</v>
      </c>
      <c r="AS8" s="1">
        <f t="shared" si="10"/>
        <v>-3.3542664000000002</v>
      </c>
    </row>
    <row r="9" spans="1:45" x14ac:dyDescent="0.25">
      <c r="A9">
        <f>'[1]Noise Figure'!B8/10^9</f>
        <v>5.3</v>
      </c>
      <c r="B9">
        <v>5337500000</v>
      </c>
      <c r="C9">
        <v>-0.78031421000000001</v>
      </c>
      <c r="D9">
        <v>12.011908999999999</v>
      </c>
      <c r="E9" s="1">
        <f>SUM(C6:C12)/7</f>
        <v>4.2471426428571428E+37</v>
      </c>
      <c r="F9" s="1">
        <f t="shared" si="0"/>
        <v>-0.78031421000000001</v>
      </c>
      <c r="H9">
        <v>3.7986727</v>
      </c>
      <c r="I9">
        <v>12.279479</v>
      </c>
      <c r="J9" s="1">
        <f>SUM(H6:H12)/7</f>
        <v>1.4157142142857144E+37</v>
      </c>
      <c r="K9" s="1">
        <f t="shared" si="1"/>
        <v>3.7986727</v>
      </c>
      <c r="M9">
        <v>1.1720326999999999</v>
      </c>
      <c r="N9">
        <v>11.610555</v>
      </c>
      <c r="O9" s="1">
        <f>SUM(M6:M12)/7</f>
        <v>0.51114984714285705</v>
      </c>
      <c r="P9" s="1">
        <f t="shared" si="2"/>
        <v>1.1720326999999999</v>
      </c>
      <c r="R9">
        <f t="shared" si="3"/>
        <v>40.299999999999997</v>
      </c>
      <c r="S9">
        <v>40300000000</v>
      </c>
      <c r="T9">
        <v>6.0263467000000004</v>
      </c>
      <c r="U9">
        <v>16.571033</v>
      </c>
      <c r="V9" s="1">
        <f>SUM(T6:T12)/7</f>
        <v>5.9999021714285723</v>
      </c>
      <c r="W9" s="1">
        <f t="shared" si="4"/>
        <v>6.0263467000000004</v>
      </c>
      <c r="X9" s="1"/>
      <c r="Y9">
        <f t="shared" si="5"/>
        <v>5.3375000000000004</v>
      </c>
      <c r="Z9">
        <v>5337500000</v>
      </c>
      <c r="AA9">
        <v>3.7986727</v>
      </c>
      <c r="AB9">
        <v>12.279479</v>
      </c>
      <c r="AC9" s="1">
        <f>SUM(AA6:AA12)/7</f>
        <v>1.4157142142857144E+37</v>
      </c>
      <c r="AD9" s="1">
        <f t="shared" si="6"/>
        <v>3.7986727</v>
      </c>
      <c r="AG9">
        <f t="shared" si="7"/>
        <v>40.299999999999997</v>
      </c>
      <c r="AH9">
        <v>40300000000</v>
      </c>
      <c r="AI9">
        <v>6.5003152000000002</v>
      </c>
      <c r="AJ9">
        <v>16.278165999999999</v>
      </c>
      <c r="AK9" s="1">
        <f>SUM(AI6:AI12)/7</f>
        <v>6.4696616999999987</v>
      </c>
      <c r="AL9" s="1">
        <f t="shared" si="8"/>
        <v>6.5003152000000002</v>
      </c>
      <c r="AN9">
        <f t="shared" si="9"/>
        <v>5.3375000000000004</v>
      </c>
      <c r="AO9">
        <v>5337500000</v>
      </c>
      <c r="AP9">
        <v>1.1720326999999999</v>
      </c>
      <c r="AQ9">
        <v>11.610555</v>
      </c>
      <c r="AR9" s="1">
        <f>SUM(AP6:AP12)/7</f>
        <v>0.51114984714285705</v>
      </c>
      <c r="AS9" s="1">
        <f t="shared" si="10"/>
        <v>1.1720326999999999</v>
      </c>
    </row>
    <row r="10" spans="1:45" x14ac:dyDescent="0.25">
      <c r="A10">
        <f>'[1]Noise Figure'!B9/10^9</f>
        <v>5.4</v>
      </c>
      <c r="B10">
        <v>5450000000</v>
      </c>
      <c r="C10" s="1">
        <v>9.9099995000000006E+37</v>
      </c>
      <c r="D10">
        <v>10.632421000000001</v>
      </c>
      <c r="E10" s="1">
        <f t="shared" ref="E10:E73" si="11">SUM(C7:C13)/7</f>
        <v>5.6628568571428577E+37</v>
      </c>
      <c r="F10" s="1">
        <f t="shared" si="0"/>
        <v>9.9099995000000006E+37</v>
      </c>
      <c r="H10">
        <v>-2.0664647</v>
      </c>
      <c r="I10">
        <v>11.031905</v>
      </c>
      <c r="J10" s="1">
        <f t="shared" ref="J10:J73" si="12">SUM(H7:H13)/7</f>
        <v>1.4157142142857144E+37</v>
      </c>
      <c r="K10" s="1">
        <f t="shared" si="1"/>
        <v>-2.0664647</v>
      </c>
      <c r="M10">
        <v>3.2209960999999998</v>
      </c>
      <c r="N10">
        <v>10.330560999999999</v>
      </c>
      <c r="O10" s="1">
        <f t="shared" ref="O10:O73" si="13">SUM(M7:M13)/7</f>
        <v>-0.47058465285714285</v>
      </c>
      <c r="P10" s="1">
        <f t="shared" si="2"/>
        <v>3.2209960999999998</v>
      </c>
      <c r="R10">
        <f t="shared" si="3"/>
        <v>40.4</v>
      </c>
      <c r="S10">
        <v>40400000000</v>
      </c>
      <c r="T10">
        <v>6.0208893000000003</v>
      </c>
      <c r="U10">
        <v>16.586998000000001</v>
      </c>
      <c r="V10" s="1">
        <f t="shared" ref="V10:V73" si="14">SUM(T7:T13)/7</f>
        <v>5.9882270285714281</v>
      </c>
      <c r="W10" s="1">
        <f t="shared" si="4"/>
        <v>6.0208893000000003</v>
      </c>
      <c r="X10" s="1"/>
      <c r="Y10">
        <f t="shared" si="5"/>
        <v>5.45</v>
      </c>
      <c r="Z10">
        <v>5450000000</v>
      </c>
      <c r="AA10">
        <v>-2.0664647</v>
      </c>
      <c r="AB10">
        <v>11.031905</v>
      </c>
      <c r="AC10" s="1">
        <f>SUM(AA7:AA13)/7</f>
        <v>1.4157142142857144E+37</v>
      </c>
      <c r="AD10" s="1">
        <f t="shared" si="6"/>
        <v>-2.0664647</v>
      </c>
      <c r="AG10">
        <f t="shared" si="7"/>
        <v>40.4</v>
      </c>
      <c r="AH10">
        <v>40400000000</v>
      </c>
      <c r="AI10">
        <v>6.4993261999999996</v>
      </c>
      <c r="AJ10">
        <v>16.284396999999998</v>
      </c>
      <c r="AK10" s="1">
        <f t="shared" ref="AK10:AK73" si="15">SUM(AI7:AI13)/7</f>
        <v>6.4663707142857145</v>
      </c>
      <c r="AL10" s="1">
        <f t="shared" si="8"/>
        <v>6.4993261999999996</v>
      </c>
      <c r="AN10">
        <f t="shared" si="9"/>
        <v>5.45</v>
      </c>
      <c r="AO10">
        <v>5450000000</v>
      </c>
      <c r="AP10">
        <v>3.2209960999999998</v>
      </c>
      <c r="AQ10">
        <v>10.330560999999999</v>
      </c>
      <c r="AR10" s="1">
        <f t="shared" ref="AR10:AR73" si="16">SUM(AP7:AP13)/7</f>
        <v>-0.47058465285714285</v>
      </c>
      <c r="AS10" s="1">
        <f t="shared" si="10"/>
        <v>3.2209960999999998</v>
      </c>
    </row>
    <row r="11" spans="1:45" x14ac:dyDescent="0.25">
      <c r="A11">
        <f>'[1]Noise Figure'!B10/10^9</f>
        <v>5.5</v>
      </c>
      <c r="B11">
        <v>5562500000</v>
      </c>
      <c r="C11" s="1">
        <v>9.9099995000000006E+37</v>
      </c>
      <c r="D11">
        <v>11.683786</v>
      </c>
      <c r="E11" s="1">
        <f t="shared" si="11"/>
        <v>7.0785710714285717E+37</v>
      </c>
      <c r="F11" s="1">
        <f t="shared" si="0"/>
        <v>9.9099995000000006E+37</v>
      </c>
      <c r="H11">
        <v>-6.3466573000000004</v>
      </c>
      <c r="I11">
        <v>12.004104</v>
      </c>
      <c r="J11" s="1">
        <f t="shared" si="12"/>
        <v>2.8314284285714289E+37</v>
      </c>
      <c r="K11" s="1">
        <f t="shared" si="1"/>
        <v>-6.3466573000000004</v>
      </c>
      <c r="M11">
        <v>1.5155662999999999</v>
      </c>
      <c r="N11">
        <v>11.306193</v>
      </c>
      <c r="O11" s="1">
        <f t="shared" si="13"/>
        <v>-0.73187261285714289</v>
      </c>
      <c r="P11" s="1">
        <f t="shared" si="2"/>
        <v>1.5155662999999999</v>
      </c>
      <c r="R11">
        <f t="shared" si="3"/>
        <v>40.5</v>
      </c>
      <c r="S11">
        <v>40500000000</v>
      </c>
      <c r="T11">
        <v>5.9872594000000001</v>
      </c>
      <c r="U11">
        <v>16.596437000000002</v>
      </c>
      <c r="V11" s="1">
        <f t="shared" si="14"/>
        <v>5.9769870142857142</v>
      </c>
      <c r="W11" s="1">
        <f t="shared" si="4"/>
        <v>5.9872594000000001</v>
      </c>
      <c r="X11" s="1"/>
      <c r="Y11">
        <f t="shared" si="5"/>
        <v>5.5625</v>
      </c>
      <c r="Z11">
        <v>5562500000</v>
      </c>
      <c r="AA11">
        <v>-6.3466573000000004</v>
      </c>
      <c r="AB11">
        <v>12.004104</v>
      </c>
      <c r="AC11" s="1">
        <f>SUM(AA8:AA14)/7</f>
        <v>2.8314284285714289E+37</v>
      </c>
      <c r="AD11" s="1">
        <f t="shared" si="6"/>
        <v>-6.3466573000000004</v>
      </c>
      <c r="AG11">
        <f t="shared" si="7"/>
        <v>40.5</v>
      </c>
      <c r="AH11">
        <v>40500000000</v>
      </c>
      <c r="AI11">
        <v>6.453989</v>
      </c>
      <c r="AJ11">
        <v>16.308707999999999</v>
      </c>
      <c r="AK11" s="1">
        <f t="shared" si="15"/>
        <v>6.4553018285714279</v>
      </c>
      <c r="AL11" s="1">
        <f t="shared" si="8"/>
        <v>6.453989</v>
      </c>
      <c r="AN11">
        <f t="shared" si="9"/>
        <v>5.5625</v>
      </c>
      <c r="AO11">
        <v>5562500000</v>
      </c>
      <c r="AP11">
        <v>1.5155662999999999</v>
      </c>
      <c r="AQ11">
        <v>11.306193</v>
      </c>
      <c r="AR11" s="1">
        <f t="shared" si="16"/>
        <v>-0.73187261285714289</v>
      </c>
      <c r="AS11" s="1">
        <f t="shared" si="10"/>
        <v>1.5155662999999999</v>
      </c>
    </row>
    <row r="12" spans="1:45" x14ac:dyDescent="0.25">
      <c r="A12">
        <f>'[1]Noise Figure'!B11/10^9</f>
        <v>5.6</v>
      </c>
      <c r="B12">
        <v>5675000000</v>
      </c>
      <c r="C12" s="1">
        <v>9.9099995000000006E+37</v>
      </c>
      <c r="D12">
        <v>11.960399000000001</v>
      </c>
      <c r="E12" s="1">
        <f t="shared" si="11"/>
        <v>8.4942852857142866E+37</v>
      </c>
      <c r="F12" s="1">
        <f t="shared" si="0"/>
        <v>9.9099995000000006E+37</v>
      </c>
      <c r="H12">
        <v>0.41826126000000002</v>
      </c>
      <c r="I12">
        <v>12.381265000000001</v>
      </c>
      <c r="J12" s="1">
        <f>SUM(H9:H15)/7</f>
        <v>2.8314284285714289E+37</v>
      </c>
      <c r="K12" s="1">
        <f t="shared" si="1"/>
        <v>0.41826126000000002</v>
      </c>
      <c r="M12">
        <v>-0.78937829000000004</v>
      </c>
      <c r="N12">
        <v>11.847514</v>
      </c>
      <c r="O12" s="1">
        <f t="shared" si="13"/>
        <v>1.4157142142857144E+37</v>
      </c>
      <c r="P12" s="1">
        <f t="shared" si="2"/>
        <v>-0.78937829000000004</v>
      </c>
      <c r="R12">
        <f t="shared" si="3"/>
        <v>40.6</v>
      </c>
      <c r="S12">
        <v>40600000000</v>
      </c>
      <c r="T12">
        <v>5.9666018000000003</v>
      </c>
      <c r="U12">
        <v>16.585325000000001</v>
      </c>
      <c r="V12" s="1">
        <f t="shared" si="14"/>
        <v>5.9613743428571428</v>
      </c>
      <c r="W12" s="1">
        <f t="shared" si="4"/>
        <v>5.9666018000000003</v>
      </c>
      <c r="X12" s="1"/>
      <c r="Y12">
        <f t="shared" si="5"/>
        <v>5.6749999999999998</v>
      </c>
      <c r="Z12">
        <v>5675000000</v>
      </c>
      <c r="AA12">
        <v>0.41826126000000002</v>
      </c>
      <c r="AB12">
        <v>12.381265000000001</v>
      </c>
      <c r="AC12" s="1">
        <f>SUM(AA9:AA15)/7</f>
        <v>2.8314284285714289E+37</v>
      </c>
      <c r="AD12" s="1">
        <f t="shared" si="6"/>
        <v>0.41826126000000002</v>
      </c>
      <c r="AG12">
        <f t="shared" si="7"/>
        <v>40.6</v>
      </c>
      <c r="AH12">
        <v>40600000000</v>
      </c>
      <c r="AI12">
        <v>6.4328684999999997</v>
      </c>
      <c r="AJ12">
        <v>16.292200000000001</v>
      </c>
      <c r="AK12" s="1">
        <f t="shared" si="15"/>
        <v>6.4403238285714286</v>
      </c>
      <c r="AL12" s="1">
        <f t="shared" si="8"/>
        <v>6.4328684999999997</v>
      </c>
      <c r="AN12">
        <f t="shared" si="9"/>
        <v>5.6749999999999998</v>
      </c>
      <c r="AO12">
        <v>5675000000</v>
      </c>
      <c r="AP12">
        <v>-0.78937829000000004</v>
      </c>
      <c r="AQ12">
        <v>11.847514</v>
      </c>
      <c r="AR12" s="1">
        <f t="shared" si="16"/>
        <v>1.4157142142857144E+37</v>
      </c>
      <c r="AS12" s="1">
        <f t="shared" si="10"/>
        <v>-0.78937829000000004</v>
      </c>
    </row>
    <row r="13" spans="1:45" x14ac:dyDescent="0.25">
      <c r="A13">
        <f>'[1]Noise Figure'!B12/10^9</f>
        <v>5.7</v>
      </c>
      <c r="B13">
        <v>5787500000</v>
      </c>
      <c r="C13" s="1">
        <v>9.9099995000000006E+37</v>
      </c>
      <c r="D13">
        <v>11.4931</v>
      </c>
      <c r="E13" s="1">
        <f t="shared" si="11"/>
        <v>9.9099995000000006E+37</v>
      </c>
      <c r="F13" s="1">
        <f t="shared" si="0"/>
        <v>9.9099995000000006E+37</v>
      </c>
      <c r="H13" s="1">
        <v>9.9099995000000006E+37</v>
      </c>
      <c r="I13">
        <v>11.839497</v>
      </c>
      <c r="J13" s="1">
        <f t="shared" si="12"/>
        <v>4.2471426428571428E+37</v>
      </c>
      <c r="K13" s="1">
        <f t="shared" si="1"/>
        <v>9.9099995000000006E+37</v>
      </c>
      <c r="M13">
        <v>-5.6292137999999996</v>
      </c>
      <c r="N13">
        <v>11.199287</v>
      </c>
      <c r="O13" s="1">
        <f t="shared" si="13"/>
        <v>2.8314284285714289E+37</v>
      </c>
      <c r="P13" s="1">
        <f t="shared" si="2"/>
        <v>-5.6292137999999996</v>
      </c>
      <c r="R13">
        <f t="shared" si="3"/>
        <v>40.700000000000003</v>
      </c>
      <c r="S13">
        <v>40700000000</v>
      </c>
      <c r="T13">
        <v>5.9084038999999997</v>
      </c>
      <c r="U13">
        <v>16.596018000000001</v>
      </c>
      <c r="V13" s="1">
        <f t="shared" si="14"/>
        <v>5.9474753571428565</v>
      </c>
      <c r="W13" s="1">
        <f t="shared" si="4"/>
        <v>5.9084038999999997</v>
      </c>
      <c r="X13" s="1"/>
      <c r="Y13">
        <f t="shared" si="5"/>
        <v>5.7874999999999996</v>
      </c>
      <c r="Z13">
        <v>5787500000</v>
      </c>
      <c r="AA13" s="1">
        <v>9.9099995000000006E+37</v>
      </c>
      <c r="AB13">
        <v>11.839497</v>
      </c>
      <c r="AC13" s="1">
        <f t="shared" ref="AC13:AC76" si="17">SUM(AA10:AA16)/7</f>
        <v>4.2471426428571428E+37</v>
      </c>
      <c r="AD13" s="1">
        <f t="shared" si="6"/>
        <v>9.9099995000000006E+37</v>
      </c>
      <c r="AG13">
        <f t="shared" si="7"/>
        <v>40.700000000000003</v>
      </c>
      <c r="AH13">
        <v>40700000000</v>
      </c>
      <c r="AI13">
        <v>6.4314403999999996</v>
      </c>
      <c r="AJ13">
        <v>16.303194000000001</v>
      </c>
      <c r="AK13" s="1">
        <f t="shared" si="15"/>
        <v>6.4224123285714274</v>
      </c>
      <c r="AL13" s="1">
        <f t="shared" si="8"/>
        <v>6.4314403999999996</v>
      </c>
      <c r="AN13">
        <f t="shared" si="9"/>
        <v>5.7874999999999996</v>
      </c>
      <c r="AO13">
        <v>5787500000</v>
      </c>
      <c r="AP13">
        <v>-5.6292137999999996</v>
      </c>
      <c r="AQ13">
        <v>11.199287</v>
      </c>
      <c r="AR13" s="1">
        <f t="shared" si="16"/>
        <v>2.8314284285714289E+37</v>
      </c>
      <c r="AS13" s="1">
        <f t="shared" si="10"/>
        <v>-5.6292137999999996</v>
      </c>
    </row>
    <row r="14" spans="1:45" x14ac:dyDescent="0.25">
      <c r="A14">
        <f>'[1]Noise Figure'!B13/10^9</f>
        <v>5.8</v>
      </c>
      <c r="B14">
        <v>5900000000</v>
      </c>
      <c r="C14" s="1">
        <v>9.9099995000000006E+37</v>
      </c>
      <c r="D14">
        <v>11.257409000000001</v>
      </c>
      <c r="E14" s="1">
        <f t="shared" si="11"/>
        <v>9.9099995000000006E+37</v>
      </c>
      <c r="F14" s="1">
        <f t="shared" si="0"/>
        <v>9.9099995000000006E+37</v>
      </c>
      <c r="H14" s="1">
        <v>9.9099995000000006E+37</v>
      </c>
      <c r="I14">
        <v>11.631162</v>
      </c>
      <c r="J14" s="1">
        <f t="shared" si="12"/>
        <v>5.6628568571428577E+37</v>
      </c>
      <c r="K14" s="1">
        <f t="shared" si="1"/>
        <v>9.9099995000000006E+37</v>
      </c>
      <c r="M14">
        <v>-1.2588448999999999</v>
      </c>
      <c r="N14">
        <v>10.950039</v>
      </c>
      <c r="O14" s="1">
        <f t="shared" si="13"/>
        <v>4.2471426428571428E+37</v>
      </c>
      <c r="P14" s="1">
        <f t="shared" si="2"/>
        <v>-1.2588448999999999</v>
      </c>
      <c r="R14">
        <f t="shared" si="3"/>
        <v>40.799999999999997</v>
      </c>
      <c r="S14">
        <v>40800000000</v>
      </c>
      <c r="T14">
        <v>5.9209747000000004</v>
      </c>
      <c r="U14">
        <v>16.720564</v>
      </c>
      <c r="V14" s="1">
        <f t="shared" si="14"/>
        <v>5.9335132857142856</v>
      </c>
      <c r="W14" s="1">
        <f t="shared" si="4"/>
        <v>5.9209747000000004</v>
      </c>
      <c r="X14" s="1"/>
      <c r="Y14">
        <f t="shared" si="5"/>
        <v>5.9</v>
      </c>
      <c r="Z14">
        <v>5900000000</v>
      </c>
      <c r="AA14" s="1">
        <v>9.9099995000000006E+37</v>
      </c>
      <c r="AB14">
        <v>11.631162</v>
      </c>
      <c r="AC14" s="1">
        <f t="shared" si="17"/>
        <v>5.6628568571428577E+37</v>
      </c>
      <c r="AD14" s="1">
        <f t="shared" si="6"/>
        <v>9.9099995000000006E+37</v>
      </c>
      <c r="AG14">
        <f t="shared" si="7"/>
        <v>40.799999999999997</v>
      </c>
      <c r="AH14">
        <v>40800000000</v>
      </c>
      <c r="AI14">
        <v>6.3826169999999998</v>
      </c>
      <c r="AJ14">
        <v>16.436432</v>
      </c>
      <c r="AK14" s="1">
        <f t="shared" si="15"/>
        <v>6.4050791714285706</v>
      </c>
      <c r="AL14" s="1">
        <f t="shared" si="8"/>
        <v>6.3826169999999998</v>
      </c>
      <c r="AN14">
        <f t="shared" si="9"/>
        <v>5.9</v>
      </c>
      <c r="AO14">
        <v>5900000000</v>
      </c>
      <c r="AP14">
        <v>-1.2588448999999999</v>
      </c>
      <c r="AQ14">
        <v>10.950039</v>
      </c>
      <c r="AR14" s="1">
        <f t="shared" si="16"/>
        <v>4.2471426428571428E+37</v>
      </c>
      <c r="AS14" s="1">
        <f t="shared" si="10"/>
        <v>-1.2588448999999999</v>
      </c>
    </row>
    <row r="15" spans="1:45" x14ac:dyDescent="0.25">
      <c r="A15">
        <f>'[1]Noise Figure'!B14/10^9</f>
        <v>5.9</v>
      </c>
      <c r="B15">
        <v>6012500000</v>
      </c>
      <c r="C15" s="1">
        <v>9.9099995000000006E+37</v>
      </c>
      <c r="D15">
        <v>12.952251</v>
      </c>
      <c r="E15" s="1">
        <f t="shared" si="11"/>
        <v>9.9099995000000006E+37</v>
      </c>
      <c r="F15" s="1">
        <f>SUM(C6:C24)/19</f>
        <v>5.7373681315789476E+37</v>
      </c>
      <c r="H15">
        <v>-2.3595427999999998</v>
      </c>
      <c r="I15">
        <v>13.352945999999999</v>
      </c>
      <c r="J15" s="1">
        <f t="shared" si="12"/>
        <v>5.6628568571428577E+37</v>
      </c>
      <c r="K15" s="1">
        <f t="shared" ref="K15:K23" si="18">SUM(H6:H24)/19</f>
        <v>3.1294735263157897E+37</v>
      </c>
      <c r="M15" s="1">
        <v>9.9099995000000006E+37</v>
      </c>
      <c r="N15">
        <v>12.742172999999999</v>
      </c>
      <c r="O15" s="1">
        <f t="shared" si="13"/>
        <v>4.2471426428571428E+37</v>
      </c>
      <c r="P15" s="1">
        <f t="shared" ref="P15:P23" si="19">SUM(M6:M24)/19</f>
        <v>3.1294735263157897E+37</v>
      </c>
      <c r="R15">
        <f t="shared" si="3"/>
        <v>40.9</v>
      </c>
      <c r="S15">
        <v>40900000000</v>
      </c>
      <c r="T15">
        <v>5.8991445999999996</v>
      </c>
      <c r="U15">
        <v>16.694948</v>
      </c>
      <c r="V15" s="1">
        <f t="shared" si="14"/>
        <v>5.9283479142857134</v>
      </c>
      <c r="W15" s="1">
        <f t="shared" ref="W15:W23" si="20">SUM(T6:T24)/19</f>
        <v>6.0088259000000015</v>
      </c>
      <c r="X15" s="1"/>
      <c r="Y15">
        <f t="shared" si="5"/>
        <v>6.0125000000000002</v>
      </c>
      <c r="Z15">
        <v>6012500000</v>
      </c>
      <c r="AA15">
        <v>-2.3595427999999998</v>
      </c>
      <c r="AB15">
        <v>13.352945999999999</v>
      </c>
      <c r="AC15" s="1">
        <f t="shared" si="17"/>
        <v>5.6628568571428577E+37</v>
      </c>
      <c r="AD15" s="1">
        <f t="shared" ref="AD15:AD23" si="21">SUM(AA6:AA24)/19</f>
        <v>3.1294735263157897E+37</v>
      </c>
      <c r="AG15">
        <f t="shared" si="7"/>
        <v>40.9</v>
      </c>
      <c r="AH15">
        <v>40900000000</v>
      </c>
      <c r="AI15">
        <v>6.3817104999999996</v>
      </c>
      <c r="AJ15">
        <v>16.413205999999999</v>
      </c>
      <c r="AK15" s="1">
        <f t="shared" si="15"/>
        <v>6.3989729285714292</v>
      </c>
      <c r="AL15" s="1">
        <f t="shared" ref="AL15:AL23" si="22">SUM(AI6:AI24)/19</f>
        <v>6.4660055157894725</v>
      </c>
      <c r="AN15">
        <f t="shared" si="9"/>
        <v>6.0125000000000002</v>
      </c>
      <c r="AO15">
        <v>6012500000</v>
      </c>
      <c r="AP15" s="1">
        <v>9.9099995000000006E+37</v>
      </c>
      <c r="AQ15">
        <v>12.742172999999999</v>
      </c>
      <c r="AR15" s="1">
        <f t="shared" si="16"/>
        <v>4.2471426428571428E+37</v>
      </c>
      <c r="AS15" s="1">
        <f t="shared" ref="AS15:AS23" si="23">SUM(AP6:AP24)/19</f>
        <v>3.1294735263157897E+37</v>
      </c>
    </row>
    <row r="16" spans="1:45" x14ac:dyDescent="0.25">
      <c r="A16">
        <f>'[1]Noise Figure'!B15/10^9</f>
        <v>6</v>
      </c>
      <c r="B16">
        <v>6125000000</v>
      </c>
      <c r="C16" s="1">
        <v>9.9099995000000006E+37</v>
      </c>
      <c r="D16" s="1">
        <v>9.9099995000000006E+37</v>
      </c>
      <c r="E16" s="1">
        <f t="shared" si="11"/>
        <v>8.4942852857142866E+37</v>
      </c>
      <c r="F16" s="1">
        <f t="shared" ref="F16:F79" si="24">SUM(C7:C25)/19</f>
        <v>6.2589470526315794E+37</v>
      </c>
      <c r="H16" s="1">
        <v>9.9099995000000006E+37</v>
      </c>
      <c r="I16" s="1">
        <v>9.9099995000000006E+37</v>
      </c>
      <c r="J16" s="1">
        <f t="shared" si="12"/>
        <v>5.6628568571428577E+37</v>
      </c>
      <c r="K16" s="1">
        <f t="shared" si="18"/>
        <v>2.6078946052631583E+37</v>
      </c>
      <c r="M16" s="1">
        <v>9.9099995000000006E+37</v>
      </c>
      <c r="N16" s="1">
        <v>9.9099995000000006E+37</v>
      </c>
      <c r="O16" s="1">
        <f t="shared" si="13"/>
        <v>5.6628568571428577E+37</v>
      </c>
      <c r="P16" s="1">
        <f t="shared" si="19"/>
        <v>3.1294735263157897E+37</v>
      </c>
      <c r="R16">
        <f t="shared" si="3"/>
        <v>41</v>
      </c>
      <c r="S16">
        <v>41000000000</v>
      </c>
      <c r="T16">
        <v>5.9290538000000002</v>
      </c>
      <c r="U16">
        <v>16.752096000000002</v>
      </c>
      <c r="V16" s="1">
        <f t="shared" si="14"/>
        <v>5.9286259142857132</v>
      </c>
      <c r="W16" s="1">
        <f t="shared" si="20"/>
        <v>6.0228959631578949</v>
      </c>
      <c r="X16" s="1"/>
      <c r="Y16">
        <f t="shared" si="5"/>
        <v>6.125</v>
      </c>
      <c r="Z16">
        <v>6125000000</v>
      </c>
      <c r="AA16" s="1">
        <v>9.9099995000000006E+37</v>
      </c>
      <c r="AB16" s="1">
        <v>9.9099995000000006E+37</v>
      </c>
      <c r="AC16" s="1">
        <f t="shared" si="17"/>
        <v>5.6628568571428577E+37</v>
      </c>
      <c r="AD16" s="1">
        <f t="shared" si="21"/>
        <v>2.6078946052631583E+37</v>
      </c>
      <c r="AG16">
        <f t="shared" si="7"/>
        <v>41</v>
      </c>
      <c r="AH16">
        <v>41000000000</v>
      </c>
      <c r="AI16">
        <v>6.3749346999999998</v>
      </c>
      <c r="AJ16">
        <v>16.478715999999999</v>
      </c>
      <c r="AK16" s="1">
        <f t="shared" si="15"/>
        <v>6.3959954142857134</v>
      </c>
      <c r="AL16" s="1">
        <f t="shared" si="22"/>
        <v>6.4792731105263144</v>
      </c>
      <c r="AN16">
        <f t="shared" si="9"/>
        <v>6.125</v>
      </c>
      <c r="AO16">
        <v>6125000000</v>
      </c>
      <c r="AP16" s="1">
        <v>9.9099995000000006E+37</v>
      </c>
      <c r="AQ16" s="1">
        <v>9.9099995000000006E+37</v>
      </c>
      <c r="AR16" s="1">
        <f t="shared" si="16"/>
        <v>5.6628568571428577E+37</v>
      </c>
      <c r="AS16" s="1">
        <f t="shared" si="23"/>
        <v>3.1294735263157897E+37</v>
      </c>
    </row>
    <row r="17" spans="1:45" x14ac:dyDescent="0.25">
      <c r="A17">
        <f>'[1]Noise Figure'!B16/10^9</f>
        <v>6.1</v>
      </c>
      <c r="B17">
        <v>6237500000</v>
      </c>
      <c r="C17" s="1">
        <v>9.9099995000000006E+37</v>
      </c>
      <c r="D17">
        <v>12.399165</v>
      </c>
      <c r="E17" s="1">
        <f t="shared" si="11"/>
        <v>7.0785710714285717E+37</v>
      </c>
      <c r="F17" s="1">
        <f>SUM(C8:C26)/19</f>
        <v>6.2589470526315794E+37</v>
      </c>
      <c r="H17" s="1">
        <v>9.9099995000000006E+37</v>
      </c>
      <c r="I17">
        <v>12.608388</v>
      </c>
      <c r="J17" s="1">
        <f t="shared" si="12"/>
        <v>4.2471426428571428E+37</v>
      </c>
      <c r="K17" s="1">
        <f t="shared" si="18"/>
        <v>3.1294735263157897E+37</v>
      </c>
      <c r="M17" s="1">
        <v>9.9099995000000006E+37</v>
      </c>
      <c r="N17">
        <v>11.492889999999999</v>
      </c>
      <c r="O17" s="1">
        <f t="shared" si="13"/>
        <v>7.0785710714285717E+37</v>
      </c>
      <c r="P17" s="1">
        <f t="shared" si="19"/>
        <v>3.1294735263157897E+37</v>
      </c>
      <c r="R17">
        <f t="shared" si="3"/>
        <v>41.1</v>
      </c>
      <c r="S17">
        <v>41100000000</v>
      </c>
      <c r="T17">
        <v>5.9231547999999998</v>
      </c>
      <c r="U17">
        <v>16.690253999999999</v>
      </c>
      <c r="V17" s="1">
        <f t="shared" si="14"/>
        <v>5.9476389000000003</v>
      </c>
      <c r="W17" s="1">
        <f t="shared" si="20"/>
        <v>6.0374929736842109</v>
      </c>
      <c r="X17" s="1"/>
      <c r="Y17">
        <f t="shared" si="5"/>
        <v>6.2374999999999998</v>
      </c>
      <c r="Z17">
        <v>6237500000</v>
      </c>
      <c r="AA17" s="1">
        <v>9.9099995000000006E+37</v>
      </c>
      <c r="AB17">
        <v>12.608388</v>
      </c>
      <c r="AC17" s="1">
        <f t="shared" si="17"/>
        <v>4.2471426428571428E+37</v>
      </c>
      <c r="AD17" s="1">
        <f t="shared" si="21"/>
        <v>3.1294735263157897E+37</v>
      </c>
      <c r="AG17">
        <f t="shared" si="7"/>
        <v>41.1</v>
      </c>
      <c r="AH17">
        <v>41100000000</v>
      </c>
      <c r="AI17">
        <v>6.3779941000000004</v>
      </c>
      <c r="AJ17">
        <v>16.425578999999999</v>
      </c>
      <c r="AK17" s="1">
        <f t="shared" si="15"/>
        <v>6.4021786857142855</v>
      </c>
      <c r="AL17" s="1">
        <f t="shared" si="22"/>
        <v>6.4925798315789462</v>
      </c>
      <c r="AN17">
        <f t="shared" si="9"/>
        <v>6.2374999999999998</v>
      </c>
      <c r="AO17">
        <v>6237500000</v>
      </c>
      <c r="AP17" s="1">
        <v>9.9099995000000006E+37</v>
      </c>
      <c r="AQ17">
        <v>11.492889999999999</v>
      </c>
      <c r="AR17" s="1">
        <f t="shared" si="16"/>
        <v>7.0785710714285717E+37</v>
      </c>
      <c r="AS17" s="1">
        <f t="shared" si="23"/>
        <v>3.1294735263157897E+37</v>
      </c>
    </row>
    <row r="18" spans="1:45" x14ac:dyDescent="0.25">
      <c r="A18">
        <f>'[1]Noise Figure'!B17/10^9</f>
        <v>6.2</v>
      </c>
      <c r="B18">
        <v>6350000000</v>
      </c>
      <c r="C18" s="1">
        <v>9.9099995000000006E+37</v>
      </c>
      <c r="D18">
        <v>14.926657000000001</v>
      </c>
      <c r="E18" s="1">
        <f t="shared" si="11"/>
        <v>7.0785710714285717E+37</v>
      </c>
      <c r="F18" s="1">
        <f t="shared" si="24"/>
        <v>6.7805259736842113E+37</v>
      </c>
      <c r="H18">
        <v>-5.7155366000000001</v>
      </c>
      <c r="I18">
        <v>15.426784</v>
      </c>
      <c r="J18" s="1">
        <f t="shared" si="12"/>
        <v>4.2471426428571428E+37</v>
      </c>
      <c r="K18" s="1">
        <f t="shared" si="18"/>
        <v>3.1294735263157897E+37</v>
      </c>
      <c r="M18">
        <v>6.3633327</v>
      </c>
      <c r="N18">
        <v>14.36989</v>
      </c>
      <c r="O18" s="1">
        <f t="shared" si="13"/>
        <v>7.0785710714285717E+37</v>
      </c>
      <c r="P18" s="1">
        <f t="shared" si="19"/>
        <v>3.1294735263157897E+37</v>
      </c>
      <c r="R18">
        <f t="shared" si="3"/>
        <v>41.2</v>
      </c>
      <c r="S18">
        <v>41200000000</v>
      </c>
      <c r="T18">
        <v>5.9511018</v>
      </c>
      <c r="U18">
        <v>16.689150000000001</v>
      </c>
      <c r="V18" s="1">
        <f t="shared" si="14"/>
        <v>5.9736618857142858</v>
      </c>
      <c r="W18" s="1">
        <f t="shared" si="20"/>
        <v>6.053129368421053</v>
      </c>
      <c r="X18" s="1"/>
      <c r="Y18">
        <f t="shared" si="5"/>
        <v>6.35</v>
      </c>
      <c r="Z18">
        <v>6350000000</v>
      </c>
      <c r="AA18">
        <v>-5.7155366000000001</v>
      </c>
      <c r="AB18">
        <v>15.426784</v>
      </c>
      <c r="AC18" s="1">
        <f t="shared" si="17"/>
        <v>4.2471426428571428E+37</v>
      </c>
      <c r="AD18" s="1">
        <f t="shared" si="21"/>
        <v>3.1294735263157897E+37</v>
      </c>
      <c r="AG18">
        <f t="shared" si="7"/>
        <v>41.2</v>
      </c>
      <c r="AH18">
        <v>41200000000</v>
      </c>
      <c r="AI18">
        <v>6.4112453</v>
      </c>
      <c r="AJ18">
        <v>16.440676</v>
      </c>
      <c r="AK18" s="1">
        <f t="shared" si="15"/>
        <v>6.4232201428571427</v>
      </c>
      <c r="AL18" s="1">
        <f t="shared" si="22"/>
        <v>6.5061832210526305</v>
      </c>
      <c r="AN18">
        <f t="shared" si="9"/>
        <v>6.35</v>
      </c>
      <c r="AO18">
        <v>6350000000</v>
      </c>
      <c r="AP18">
        <v>6.3633327</v>
      </c>
      <c r="AQ18">
        <v>14.36989</v>
      </c>
      <c r="AR18" s="1">
        <f t="shared" si="16"/>
        <v>7.0785710714285717E+37</v>
      </c>
      <c r="AS18" s="1">
        <f t="shared" si="23"/>
        <v>3.1294735263157897E+37</v>
      </c>
    </row>
    <row r="19" spans="1:45" x14ac:dyDescent="0.25">
      <c r="A19">
        <f>'[1]Noise Figure'!B18/10^9</f>
        <v>6.3</v>
      </c>
      <c r="B19">
        <v>6462500000</v>
      </c>
      <c r="C19">
        <v>-1.9377359999999999</v>
      </c>
      <c r="D19" s="1">
        <v>9.9099995000000006E+37</v>
      </c>
      <c r="E19" s="1">
        <f t="shared" si="11"/>
        <v>5.6628568571428577E+37</v>
      </c>
      <c r="F19" s="1">
        <f t="shared" si="24"/>
        <v>6.7805259736842113E+37</v>
      </c>
      <c r="H19">
        <v>1.8360668</v>
      </c>
      <c r="I19" s="1">
        <v>9.9099995000000006E+37</v>
      </c>
      <c r="J19" s="1">
        <f t="shared" si="12"/>
        <v>4.2471426428571428E+37</v>
      </c>
      <c r="K19" s="1">
        <f t="shared" si="18"/>
        <v>3.6510524473684211E+37</v>
      </c>
      <c r="M19" s="1">
        <v>9.9099995000000006E+37</v>
      </c>
      <c r="N19" s="1">
        <v>9.9099995000000006E+37</v>
      </c>
      <c r="O19" s="1">
        <f t="shared" si="13"/>
        <v>7.0785710714285717E+37</v>
      </c>
      <c r="P19" s="1">
        <f t="shared" si="19"/>
        <v>3.1294735263157897E+37</v>
      </c>
      <c r="R19">
        <f t="shared" si="3"/>
        <v>41.3</v>
      </c>
      <c r="S19">
        <v>41300000000</v>
      </c>
      <c r="T19">
        <v>5.9685477999999996</v>
      </c>
      <c r="U19">
        <v>16.619285999999999</v>
      </c>
      <c r="V19" s="1">
        <f t="shared" si="14"/>
        <v>6.005906785714286</v>
      </c>
      <c r="W19" s="1">
        <f t="shared" si="20"/>
        <v>6.0701447736842109</v>
      </c>
      <c r="X19" s="1"/>
      <c r="Y19">
        <f t="shared" si="5"/>
        <v>6.4625000000000004</v>
      </c>
      <c r="Z19">
        <v>6462500000</v>
      </c>
      <c r="AA19">
        <v>1.8360668</v>
      </c>
      <c r="AB19" s="1">
        <v>9.9099995000000006E+37</v>
      </c>
      <c r="AC19" s="1">
        <f t="shared" si="17"/>
        <v>4.2471426428571428E+37</v>
      </c>
      <c r="AD19" s="1">
        <f t="shared" si="21"/>
        <v>3.6510524473684211E+37</v>
      </c>
      <c r="AG19">
        <f t="shared" si="7"/>
        <v>41.3</v>
      </c>
      <c r="AH19">
        <v>41300000000</v>
      </c>
      <c r="AI19">
        <v>6.4120258999999997</v>
      </c>
      <c r="AJ19">
        <v>16.418205</v>
      </c>
      <c r="AK19" s="1">
        <f t="shared" si="15"/>
        <v>6.446799200000001</v>
      </c>
      <c r="AL19" s="1">
        <f t="shared" si="22"/>
        <v>6.5214410052631573</v>
      </c>
      <c r="AN19">
        <f t="shared" si="9"/>
        <v>6.4625000000000004</v>
      </c>
      <c r="AO19">
        <v>6462500000</v>
      </c>
      <c r="AP19" s="1">
        <v>9.9099995000000006E+37</v>
      </c>
      <c r="AQ19" s="1">
        <v>9.9099995000000006E+37</v>
      </c>
      <c r="AR19" s="1">
        <f t="shared" si="16"/>
        <v>7.0785710714285717E+37</v>
      </c>
      <c r="AS19" s="1">
        <f t="shared" si="23"/>
        <v>3.1294735263157897E+37</v>
      </c>
    </row>
    <row r="20" spans="1:45" x14ac:dyDescent="0.25">
      <c r="A20">
        <f>'[1]Noise Figure'!B19/10^9</f>
        <v>6.4</v>
      </c>
      <c r="B20">
        <v>6575000000</v>
      </c>
      <c r="C20">
        <v>-0.29496977000000002</v>
      </c>
      <c r="D20">
        <v>16.274968999999999</v>
      </c>
      <c r="E20" s="1">
        <f t="shared" si="11"/>
        <v>5.6628568571428577E+37</v>
      </c>
      <c r="F20" s="1">
        <f t="shared" si="24"/>
        <v>6.2589470526315794E+37</v>
      </c>
      <c r="H20">
        <v>-1.7153807000000001</v>
      </c>
      <c r="I20">
        <v>16.618497999999999</v>
      </c>
      <c r="J20" s="1">
        <f t="shared" si="12"/>
        <v>2.8314284285714289E+37</v>
      </c>
      <c r="K20" s="1">
        <f t="shared" si="18"/>
        <v>3.6510524473684211E+37</v>
      </c>
      <c r="M20" s="1">
        <v>9.9099995000000006E+37</v>
      </c>
      <c r="N20">
        <v>16.554607000000001</v>
      </c>
      <c r="O20" s="1">
        <f t="shared" si="13"/>
        <v>5.6628568571428577E+37</v>
      </c>
      <c r="P20" s="1">
        <f t="shared" si="19"/>
        <v>3.1294735263157897E+37</v>
      </c>
      <c r="R20">
        <f t="shared" si="3"/>
        <v>41.4</v>
      </c>
      <c r="S20">
        <v>41400000000</v>
      </c>
      <c r="T20">
        <v>6.0414947999999997</v>
      </c>
      <c r="U20">
        <v>16.537375999999998</v>
      </c>
      <c r="V20" s="1">
        <f t="shared" si="14"/>
        <v>6.0414207999999991</v>
      </c>
      <c r="W20" s="1">
        <f t="shared" si="20"/>
        <v>6.0867522578947373</v>
      </c>
      <c r="X20" s="1"/>
      <c r="Y20">
        <f t="shared" si="5"/>
        <v>6.5750000000000002</v>
      </c>
      <c r="Z20">
        <v>6575000000</v>
      </c>
      <c r="AA20">
        <v>-1.7153807000000001</v>
      </c>
      <c r="AB20">
        <v>16.618497999999999</v>
      </c>
      <c r="AC20" s="1">
        <f t="shared" si="17"/>
        <v>2.8314284285714289E+37</v>
      </c>
      <c r="AD20" s="1">
        <f t="shared" si="21"/>
        <v>3.6510524473684211E+37</v>
      </c>
      <c r="AG20">
        <f t="shared" si="7"/>
        <v>41.4</v>
      </c>
      <c r="AH20">
        <v>41400000000</v>
      </c>
      <c r="AI20">
        <v>6.4747233</v>
      </c>
      <c r="AJ20">
        <v>16.337971</v>
      </c>
      <c r="AK20" s="1">
        <f t="shared" si="15"/>
        <v>6.4791377428571426</v>
      </c>
      <c r="AL20" s="1">
        <f t="shared" si="22"/>
        <v>6.5360207315789465</v>
      </c>
      <c r="AN20">
        <f t="shared" si="9"/>
        <v>6.5750000000000002</v>
      </c>
      <c r="AO20">
        <v>6575000000</v>
      </c>
      <c r="AP20" s="1">
        <v>9.9099995000000006E+37</v>
      </c>
      <c r="AQ20">
        <v>16.554607000000001</v>
      </c>
      <c r="AR20" s="1">
        <f t="shared" si="16"/>
        <v>5.6628568571428577E+37</v>
      </c>
      <c r="AS20" s="1">
        <f t="shared" si="23"/>
        <v>3.1294735263157897E+37</v>
      </c>
    </row>
    <row r="21" spans="1:45" x14ac:dyDescent="0.25">
      <c r="A21">
        <f>'[1]Noise Figure'!B20/10^9</f>
        <v>6.5</v>
      </c>
      <c r="B21">
        <v>6687500000</v>
      </c>
      <c r="C21" s="1">
        <v>9.9099995000000006E+37</v>
      </c>
      <c r="D21">
        <v>13.436628000000001</v>
      </c>
      <c r="E21" s="1">
        <f t="shared" si="11"/>
        <v>4.2471426428571428E+37</v>
      </c>
      <c r="F21" s="1">
        <f t="shared" si="24"/>
        <v>5.7373681315789476E+37</v>
      </c>
      <c r="H21" s="1">
        <v>9.9099995000000006E+37</v>
      </c>
      <c r="I21">
        <v>13.480703999999999</v>
      </c>
      <c r="J21" s="1">
        <f t="shared" si="12"/>
        <v>1.4157142142857144E+37</v>
      </c>
      <c r="K21" s="1">
        <f t="shared" si="18"/>
        <v>3.6510524473684211E+37</v>
      </c>
      <c r="M21">
        <v>2.2847054</v>
      </c>
      <c r="N21">
        <v>12.490869</v>
      </c>
      <c r="O21" s="1">
        <f t="shared" si="13"/>
        <v>4.2471426428571428E+37</v>
      </c>
      <c r="P21" s="1">
        <f t="shared" si="19"/>
        <v>3.6510524473684211E+37</v>
      </c>
      <c r="R21">
        <f t="shared" si="3"/>
        <v>41.5</v>
      </c>
      <c r="S21">
        <v>41500000000</v>
      </c>
      <c r="T21">
        <v>6.1031355999999999</v>
      </c>
      <c r="U21">
        <v>16.518196</v>
      </c>
      <c r="V21" s="1">
        <f t="shared" si="14"/>
        <v>6.0839492999999996</v>
      </c>
      <c r="W21" s="1">
        <f t="shared" si="20"/>
        <v>6.1049269578947367</v>
      </c>
      <c r="X21" s="1"/>
      <c r="Y21">
        <f t="shared" si="5"/>
        <v>6.6875</v>
      </c>
      <c r="Z21">
        <v>6687500000</v>
      </c>
      <c r="AA21" s="1">
        <v>9.9099995000000006E+37</v>
      </c>
      <c r="AB21">
        <v>13.480703999999999</v>
      </c>
      <c r="AC21" s="1">
        <f t="shared" si="17"/>
        <v>1.4157142142857144E+37</v>
      </c>
      <c r="AD21" s="1">
        <f t="shared" si="21"/>
        <v>3.6510524473684211E+37</v>
      </c>
      <c r="AG21">
        <f t="shared" si="7"/>
        <v>41.5</v>
      </c>
      <c r="AH21">
        <v>41500000000</v>
      </c>
      <c r="AI21">
        <v>6.5299072000000002</v>
      </c>
      <c r="AJ21">
        <v>16.283297999999998</v>
      </c>
      <c r="AK21" s="1">
        <f t="shared" si="15"/>
        <v>6.5168251714285708</v>
      </c>
      <c r="AL21" s="1">
        <f t="shared" si="22"/>
        <v>6.5536749789473685</v>
      </c>
      <c r="AN21">
        <f t="shared" si="9"/>
        <v>6.6875</v>
      </c>
      <c r="AO21">
        <v>6687500000</v>
      </c>
      <c r="AP21">
        <v>2.2847054</v>
      </c>
      <c r="AQ21">
        <v>12.490869</v>
      </c>
      <c r="AR21" s="1">
        <f t="shared" si="16"/>
        <v>4.2471426428571428E+37</v>
      </c>
      <c r="AS21" s="1">
        <f t="shared" si="23"/>
        <v>3.6510524473684211E+37</v>
      </c>
    </row>
    <row r="22" spans="1:45" x14ac:dyDescent="0.25">
      <c r="A22">
        <f>'[1]Noise Figure'!B21/10^9</f>
        <v>6.6</v>
      </c>
      <c r="B22">
        <v>6800000000</v>
      </c>
      <c r="C22">
        <v>-4.5015554</v>
      </c>
      <c r="D22">
        <v>13.423883</v>
      </c>
      <c r="E22" s="1">
        <f t="shared" si="11"/>
        <v>4.2471426428571428E+37</v>
      </c>
      <c r="F22" s="1">
        <f t="shared" si="24"/>
        <v>5.2157892105263167E+37</v>
      </c>
      <c r="H22">
        <v>3.9162783999999999</v>
      </c>
      <c r="I22">
        <v>13.843674999999999</v>
      </c>
      <c r="J22" s="1">
        <f t="shared" si="12"/>
        <v>1.4157142142857144E+37</v>
      </c>
      <c r="K22" s="1">
        <f t="shared" si="18"/>
        <v>3.6510524473684211E+37</v>
      </c>
      <c r="M22" s="1">
        <v>9.9099995000000006E+37</v>
      </c>
      <c r="N22">
        <v>13.007868</v>
      </c>
      <c r="O22" s="1">
        <f t="shared" si="13"/>
        <v>4.2471426428571428E+37</v>
      </c>
      <c r="P22" s="1">
        <f t="shared" si="19"/>
        <v>3.6510524473684211E+37</v>
      </c>
      <c r="R22">
        <f t="shared" si="3"/>
        <v>41.6</v>
      </c>
      <c r="S22">
        <v>41600000000</v>
      </c>
      <c r="T22">
        <v>6.1248589000000004</v>
      </c>
      <c r="U22">
        <v>16.399878999999999</v>
      </c>
      <c r="V22" s="1">
        <f t="shared" si="14"/>
        <v>6.1277149142857139</v>
      </c>
      <c r="W22" s="1">
        <f t="shared" si="20"/>
        <v>6.1252306368421063</v>
      </c>
      <c r="X22" s="1"/>
      <c r="Y22">
        <f t="shared" si="5"/>
        <v>6.8</v>
      </c>
      <c r="Z22">
        <v>6800000000</v>
      </c>
      <c r="AA22">
        <v>3.9162783999999999</v>
      </c>
      <c r="AB22">
        <v>13.843674999999999</v>
      </c>
      <c r="AC22" s="1">
        <f t="shared" si="17"/>
        <v>1.4157142142857144E+37</v>
      </c>
      <c r="AD22" s="1">
        <f t="shared" si="21"/>
        <v>3.6510524473684211E+37</v>
      </c>
      <c r="AG22">
        <f t="shared" si="7"/>
        <v>41.6</v>
      </c>
      <c r="AH22">
        <v>41600000000</v>
      </c>
      <c r="AI22">
        <v>6.5467639000000002</v>
      </c>
      <c r="AJ22">
        <v>16.185874999999999</v>
      </c>
      <c r="AK22" s="1">
        <f t="shared" si="15"/>
        <v>6.5590132142857147</v>
      </c>
      <c r="AL22" s="1">
        <f t="shared" si="22"/>
        <v>6.5719003473684205</v>
      </c>
      <c r="AN22">
        <f t="shared" si="9"/>
        <v>6.8</v>
      </c>
      <c r="AO22">
        <v>6800000000</v>
      </c>
      <c r="AP22" s="1">
        <v>9.9099995000000006E+37</v>
      </c>
      <c r="AQ22">
        <v>13.007868</v>
      </c>
      <c r="AR22" s="1">
        <f t="shared" si="16"/>
        <v>4.2471426428571428E+37</v>
      </c>
      <c r="AS22" s="1">
        <f t="shared" si="23"/>
        <v>3.6510524473684211E+37</v>
      </c>
    </row>
    <row r="23" spans="1:45" x14ac:dyDescent="0.25">
      <c r="A23">
        <f>'[1]Noise Figure'!B22/10^9</f>
        <v>6.7</v>
      </c>
      <c r="B23">
        <v>6912500000</v>
      </c>
      <c r="C23" s="1">
        <v>9.9099995000000006E+37</v>
      </c>
      <c r="D23">
        <v>8.3700094000000007</v>
      </c>
      <c r="E23" s="1">
        <f t="shared" si="11"/>
        <v>4.2471426428571428E+37</v>
      </c>
      <c r="F23" s="1">
        <f>SUM(C14:C32)/19</f>
        <v>4.6942102894736848E+37</v>
      </c>
      <c r="H23">
        <v>4.0750861</v>
      </c>
      <c r="I23">
        <v>8.6313992000000006</v>
      </c>
      <c r="J23" s="1">
        <f t="shared" si="12"/>
        <v>2.8314284285714289E+37</v>
      </c>
      <c r="K23" s="1">
        <f t="shared" si="18"/>
        <v>3.1294735263157897E+37</v>
      </c>
      <c r="M23">
        <v>8.3943671999999996</v>
      </c>
      <c r="N23">
        <v>7.6816664000000001</v>
      </c>
      <c r="O23" s="1">
        <f t="shared" si="13"/>
        <v>2.8314284285714289E+37</v>
      </c>
      <c r="P23" s="1">
        <f t="shared" si="19"/>
        <v>3.6510524473684211E+37</v>
      </c>
      <c r="R23">
        <f t="shared" si="3"/>
        <v>41.7</v>
      </c>
      <c r="S23">
        <v>41700000000</v>
      </c>
      <c r="T23">
        <v>6.1776518999999999</v>
      </c>
      <c r="U23">
        <v>16.369738000000002</v>
      </c>
      <c r="V23" s="1">
        <f t="shared" si="14"/>
        <v>6.1717792285714292</v>
      </c>
      <c r="W23" s="1">
        <f t="shared" si="20"/>
        <v>6.1492609947368431</v>
      </c>
      <c r="X23" s="1"/>
      <c r="Y23">
        <f t="shared" si="5"/>
        <v>6.9124999999999996</v>
      </c>
      <c r="Z23">
        <v>6912500000</v>
      </c>
      <c r="AA23">
        <v>4.0750861</v>
      </c>
      <c r="AB23">
        <v>8.6313992000000006</v>
      </c>
      <c r="AC23" s="1">
        <f t="shared" si="17"/>
        <v>2.8314284285714289E+37</v>
      </c>
      <c r="AD23" s="1">
        <f t="shared" si="21"/>
        <v>3.1294735263157897E+37</v>
      </c>
      <c r="AG23">
        <f t="shared" si="7"/>
        <v>41.7</v>
      </c>
      <c r="AH23">
        <v>41700000000</v>
      </c>
      <c r="AI23">
        <v>6.6013045000000004</v>
      </c>
      <c r="AJ23">
        <v>16.170093999999999</v>
      </c>
      <c r="AK23" s="1">
        <f t="shared" si="15"/>
        <v>6.6019990714285717</v>
      </c>
      <c r="AL23" s="1">
        <f t="shared" si="22"/>
        <v>6.5911501105263159</v>
      </c>
      <c r="AN23">
        <f t="shared" si="9"/>
        <v>6.9124999999999996</v>
      </c>
      <c r="AO23">
        <v>6912500000</v>
      </c>
      <c r="AP23">
        <v>8.3943671999999996</v>
      </c>
      <c r="AQ23">
        <v>7.6816664000000001</v>
      </c>
      <c r="AR23" s="1">
        <f t="shared" si="16"/>
        <v>2.8314284285714289E+37</v>
      </c>
      <c r="AS23" s="1">
        <f t="shared" si="23"/>
        <v>3.6510524473684211E+37</v>
      </c>
    </row>
    <row r="24" spans="1:45" x14ac:dyDescent="0.25">
      <c r="A24">
        <f>'[1]Noise Figure'!B23/10^9</f>
        <v>6.8</v>
      </c>
      <c r="B24">
        <v>7025000000</v>
      </c>
      <c r="C24">
        <v>-0.49257842000000002</v>
      </c>
      <c r="D24">
        <v>14.689499</v>
      </c>
      <c r="E24" s="1">
        <f t="shared" si="11"/>
        <v>5.6628568571428577E+37</v>
      </c>
      <c r="F24" s="1">
        <f t="shared" si="24"/>
        <v>4.6942102894736848E+37</v>
      </c>
      <c r="H24">
        <v>-2.0198095</v>
      </c>
      <c r="I24">
        <v>14.537871000000001</v>
      </c>
      <c r="J24" s="1">
        <f t="shared" si="12"/>
        <v>2.8314284285714289E+37</v>
      </c>
      <c r="K24" s="1">
        <f t="shared" ref="K24:K87" si="25">SUM(H15:H33)/19</f>
        <v>3.1294735263157897E+37</v>
      </c>
      <c r="M24">
        <v>11.452128999999999</v>
      </c>
      <c r="N24">
        <v>12.863059</v>
      </c>
      <c r="O24" s="1">
        <f t="shared" si="13"/>
        <v>1.4157142142857144E+37</v>
      </c>
      <c r="P24" s="1">
        <f t="shared" ref="P24:P87" si="26">SUM(M15:M33)/19</f>
        <v>4.172631368421053E+37</v>
      </c>
      <c r="R24">
        <f t="shared" si="3"/>
        <v>41.8</v>
      </c>
      <c r="S24">
        <v>41800000000</v>
      </c>
      <c r="T24">
        <v>6.2208543000000001</v>
      </c>
      <c r="U24">
        <v>16.190092</v>
      </c>
      <c r="V24" s="1">
        <f t="shared" si="14"/>
        <v>6.2094978000000003</v>
      </c>
      <c r="W24" s="1">
        <f t="shared" ref="W24:W87" si="27">SUM(T15:T33)/19</f>
        <v>6.1738313631578956</v>
      </c>
      <c r="X24" s="1"/>
      <c r="Y24">
        <f t="shared" si="5"/>
        <v>7.0250000000000004</v>
      </c>
      <c r="Z24">
        <v>7025000000</v>
      </c>
      <c r="AA24">
        <v>-2.0198095</v>
      </c>
      <c r="AB24">
        <v>14.537871000000001</v>
      </c>
      <c r="AC24" s="1">
        <f t="shared" si="17"/>
        <v>2.8314284285714289E+37</v>
      </c>
      <c r="AD24" s="1">
        <f t="shared" ref="AD24:AD55" si="28">SUM(AA15:AA33)/19</f>
        <v>3.1294735263157897E+37</v>
      </c>
      <c r="AG24">
        <f t="shared" si="7"/>
        <v>41.8</v>
      </c>
      <c r="AH24">
        <v>41800000000</v>
      </c>
      <c r="AI24">
        <v>6.6418061000000002</v>
      </c>
      <c r="AJ24">
        <v>16.005707000000001</v>
      </c>
      <c r="AK24" s="1">
        <f t="shared" si="15"/>
        <v>6.640613014285714</v>
      </c>
      <c r="AL24" s="1">
        <f t="shared" ref="AL24:AL87" si="29">SUM(AI15:AI33)/19</f>
        <v>6.6139093473684216</v>
      </c>
      <c r="AN24">
        <f t="shared" si="9"/>
        <v>7.0250000000000004</v>
      </c>
      <c r="AO24">
        <v>7025000000</v>
      </c>
      <c r="AP24">
        <v>11.452128999999999</v>
      </c>
      <c r="AQ24">
        <v>12.863059</v>
      </c>
      <c r="AR24" s="1">
        <f t="shared" si="16"/>
        <v>1.4157142142857144E+37</v>
      </c>
      <c r="AS24" s="1">
        <f t="shared" ref="AS24:AS87" si="30">SUM(AP15:AP33)/19</f>
        <v>4.172631368421053E+37</v>
      </c>
    </row>
    <row r="25" spans="1:45" x14ac:dyDescent="0.25">
      <c r="A25">
        <f>'[1]Noise Figure'!B24/10^9</f>
        <v>6.9</v>
      </c>
      <c r="B25">
        <v>7137500000</v>
      </c>
      <c r="C25" s="1">
        <v>9.9099995000000006E+37</v>
      </c>
      <c r="D25">
        <v>10.209852</v>
      </c>
      <c r="E25" s="1">
        <f t="shared" si="11"/>
        <v>4.2471426428571428E+37</v>
      </c>
      <c r="F25" s="1">
        <f t="shared" si="24"/>
        <v>4.6942102894736848E+37</v>
      </c>
      <c r="H25">
        <v>7.0411820000000001</v>
      </c>
      <c r="I25">
        <v>10.408141000000001</v>
      </c>
      <c r="J25" s="1">
        <f t="shared" si="12"/>
        <v>2.8314284285714289E+37</v>
      </c>
      <c r="K25" s="1">
        <f t="shared" si="25"/>
        <v>3.1294735263157897E+37</v>
      </c>
      <c r="M25">
        <v>-4.6846503999999998</v>
      </c>
      <c r="N25">
        <v>10.016184000000001</v>
      </c>
      <c r="O25" s="1">
        <f t="shared" si="13"/>
        <v>1.4157142142857144E+37</v>
      </c>
      <c r="P25" s="1">
        <f t="shared" si="26"/>
        <v>3.6510524473684211E+37</v>
      </c>
      <c r="R25">
        <f t="shared" si="3"/>
        <v>41.9</v>
      </c>
      <c r="S25">
        <v>41900000000</v>
      </c>
      <c r="T25">
        <v>6.2574611000000004</v>
      </c>
      <c r="U25">
        <v>16.103081</v>
      </c>
      <c r="V25" s="1">
        <f t="shared" si="14"/>
        <v>6.2447126285714285</v>
      </c>
      <c r="W25" s="1">
        <f t="shared" si="27"/>
        <v>6.1986435894736855</v>
      </c>
      <c r="X25" s="1"/>
      <c r="Y25">
        <f t="shared" si="5"/>
        <v>7.1375000000000002</v>
      </c>
      <c r="Z25">
        <v>7137500000</v>
      </c>
      <c r="AA25">
        <v>7.0411820000000001</v>
      </c>
      <c r="AB25">
        <v>10.408141000000001</v>
      </c>
      <c r="AC25" s="1">
        <f t="shared" si="17"/>
        <v>2.8314284285714289E+37</v>
      </c>
      <c r="AD25" s="1">
        <f t="shared" si="28"/>
        <v>3.1294735263157897E+37</v>
      </c>
      <c r="AG25">
        <f t="shared" si="7"/>
        <v>41.9</v>
      </c>
      <c r="AH25">
        <v>41900000000</v>
      </c>
      <c r="AI25">
        <v>6.7065615999999997</v>
      </c>
      <c r="AJ25">
        <v>15.878750999999999</v>
      </c>
      <c r="AK25" s="1">
        <f t="shared" si="15"/>
        <v>6.6777995714285723</v>
      </c>
      <c r="AL25" s="1">
        <f t="shared" si="29"/>
        <v>6.6348562526315797</v>
      </c>
      <c r="AN25">
        <f t="shared" si="9"/>
        <v>7.1375000000000002</v>
      </c>
      <c r="AO25">
        <v>7137500000</v>
      </c>
      <c r="AP25">
        <v>-4.6846503999999998</v>
      </c>
      <c r="AQ25">
        <v>10.016184000000001</v>
      </c>
      <c r="AR25" s="1">
        <f t="shared" si="16"/>
        <v>1.4157142142857144E+37</v>
      </c>
      <c r="AS25" s="1">
        <f t="shared" si="30"/>
        <v>3.6510524473684211E+37</v>
      </c>
    </row>
    <row r="26" spans="1:45" x14ac:dyDescent="0.25">
      <c r="A26">
        <f>'[1]Noise Figure'!B25/10^9</f>
        <v>7</v>
      </c>
      <c r="B26">
        <v>7250000000</v>
      </c>
      <c r="C26">
        <v>3.7750002999999999</v>
      </c>
      <c r="D26">
        <v>10.840341</v>
      </c>
      <c r="E26" s="1">
        <f t="shared" si="11"/>
        <v>4.2471426428571428E+37</v>
      </c>
      <c r="F26" s="1">
        <f t="shared" si="24"/>
        <v>4.6942102894736848E+37</v>
      </c>
      <c r="H26" s="1">
        <v>9.9099995000000006E+37</v>
      </c>
      <c r="I26">
        <v>11.525187000000001</v>
      </c>
      <c r="J26" s="1">
        <f t="shared" si="12"/>
        <v>2.8314284285714289E+37</v>
      </c>
      <c r="K26" s="1">
        <f t="shared" si="25"/>
        <v>3.1294735263157897E+37</v>
      </c>
      <c r="M26">
        <v>0.73462611</v>
      </c>
      <c r="N26">
        <v>10.314793</v>
      </c>
      <c r="O26" s="1">
        <f t="shared" si="13"/>
        <v>5.2069252871428571</v>
      </c>
      <c r="P26" s="1">
        <f t="shared" si="26"/>
        <v>3.6510524473684211E+37</v>
      </c>
      <c r="R26">
        <f t="shared" si="3"/>
        <v>42</v>
      </c>
      <c r="S26">
        <v>42000000000</v>
      </c>
      <c r="T26">
        <v>6.2769979999999999</v>
      </c>
      <c r="U26">
        <v>16.037148999999999</v>
      </c>
      <c r="V26" s="1">
        <f t="shared" si="14"/>
        <v>6.2749372857142856</v>
      </c>
      <c r="W26" s="1">
        <f t="shared" si="27"/>
        <v>6.2234218052631585</v>
      </c>
      <c r="X26" s="1"/>
      <c r="Y26">
        <f t="shared" si="5"/>
        <v>7.25</v>
      </c>
      <c r="Z26">
        <v>7250000000</v>
      </c>
      <c r="AA26" s="1">
        <v>9.9099995000000006E+37</v>
      </c>
      <c r="AB26">
        <v>11.525187000000001</v>
      </c>
      <c r="AC26" s="1">
        <f t="shared" si="17"/>
        <v>2.8314284285714289E+37</v>
      </c>
      <c r="AD26" s="1">
        <f t="shared" si="28"/>
        <v>3.1294735263157897E+37</v>
      </c>
      <c r="AG26">
        <f t="shared" si="7"/>
        <v>42</v>
      </c>
      <c r="AH26">
        <v>42000000000</v>
      </c>
      <c r="AI26">
        <v>6.7129269000000003</v>
      </c>
      <c r="AJ26">
        <v>15.797601</v>
      </c>
      <c r="AK26" s="1">
        <f t="shared" si="15"/>
        <v>6.7105963000000006</v>
      </c>
      <c r="AL26" s="1">
        <f t="shared" si="29"/>
        <v>6.656948821052632</v>
      </c>
      <c r="AN26">
        <f t="shared" si="9"/>
        <v>7.25</v>
      </c>
      <c r="AO26">
        <v>7250000000</v>
      </c>
      <c r="AP26">
        <v>0.73462611</v>
      </c>
      <c r="AQ26">
        <v>10.314793</v>
      </c>
      <c r="AR26" s="1">
        <f t="shared" si="16"/>
        <v>5.2069252871428571</v>
      </c>
      <c r="AS26" s="1">
        <f t="shared" si="30"/>
        <v>3.6510524473684211E+37</v>
      </c>
    </row>
    <row r="27" spans="1:45" x14ac:dyDescent="0.25">
      <c r="A27">
        <f>'[1]Noise Figure'!B26/10^9</f>
        <v>7.1</v>
      </c>
      <c r="B27">
        <v>7362500000</v>
      </c>
      <c r="C27" s="1">
        <v>9.9099995000000006E+37</v>
      </c>
      <c r="D27">
        <v>6.7398075999999998</v>
      </c>
      <c r="E27" s="1">
        <f t="shared" si="11"/>
        <v>2.8314284285714289E+37</v>
      </c>
      <c r="F27" s="1">
        <f t="shared" si="24"/>
        <v>4.6942102894736848E+37</v>
      </c>
      <c r="H27">
        <v>8.2432013000000008</v>
      </c>
      <c r="I27">
        <v>6.3149939000000002</v>
      </c>
      <c r="J27" s="1">
        <f t="shared" si="12"/>
        <v>2.8314284285714289E+37</v>
      </c>
      <c r="K27" s="1">
        <f t="shared" si="25"/>
        <v>3.1294735263157897E+37</v>
      </c>
      <c r="M27">
        <v>9.6106186000000005</v>
      </c>
      <c r="N27">
        <v>5.5483599000000003</v>
      </c>
      <c r="O27" s="1">
        <f t="shared" si="13"/>
        <v>1.4157142142857144E+37</v>
      </c>
      <c r="P27" s="1">
        <f t="shared" si="26"/>
        <v>3.6510524473684211E+37</v>
      </c>
      <c r="R27">
        <f t="shared" si="3"/>
        <v>42.1</v>
      </c>
      <c r="S27">
        <v>42100000000</v>
      </c>
      <c r="T27">
        <v>6.3055247999999997</v>
      </c>
      <c r="U27">
        <v>15.974144000000001</v>
      </c>
      <c r="V27" s="1">
        <f t="shared" si="14"/>
        <v>6.2970696857142849</v>
      </c>
      <c r="W27" s="1">
        <f t="shared" si="27"/>
        <v>6.2482416842105275</v>
      </c>
      <c r="X27" s="1"/>
      <c r="Y27">
        <f t="shared" si="5"/>
        <v>7.3624999999999998</v>
      </c>
      <c r="Z27">
        <v>7362500000</v>
      </c>
      <c r="AA27">
        <v>8.2432013000000008</v>
      </c>
      <c r="AB27">
        <v>6.3149939000000002</v>
      </c>
      <c r="AC27" s="1">
        <f t="shared" si="17"/>
        <v>2.8314284285714289E+37</v>
      </c>
      <c r="AD27" s="1">
        <f t="shared" si="28"/>
        <v>3.1294735263157897E+37</v>
      </c>
      <c r="AG27">
        <f t="shared" si="7"/>
        <v>42.1</v>
      </c>
      <c r="AH27">
        <v>42100000000</v>
      </c>
      <c r="AI27">
        <v>6.7450209000000001</v>
      </c>
      <c r="AJ27">
        <v>15.735262000000001</v>
      </c>
      <c r="AK27" s="1">
        <f t="shared" si="15"/>
        <v>6.7374698999999998</v>
      </c>
      <c r="AL27" s="1">
        <f t="shared" si="29"/>
        <v>6.6796762578947373</v>
      </c>
      <c r="AN27">
        <f t="shared" si="9"/>
        <v>7.3624999999999998</v>
      </c>
      <c r="AO27">
        <v>7362500000</v>
      </c>
      <c r="AP27">
        <v>9.6106186000000005</v>
      </c>
      <c r="AQ27">
        <v>5.5483599000000003</v>
      </c>
      <c r="AR27" s="1">
        <f t="shared" si="16"/>
        <v>1.4157142142857144E+37</v>
      </c>
      <c r="AS27" s="1">
        <f t="shared" si="30"/>
        <v>3.6510524473684211E+37</v>
      </c>
    </row>
    <row r="28" spans="1:45" x14ac:dyDescent="0.25">
      <c r="A28">
        <f>'[1]Noise Figure'!B27/10^9</f>
        <v>7.2</v>
      </c>
      <c r="B28">
        <v>7475000000</v>
      </c>
      <c r="C28">
        <v>-0.89828479000000006</v>
      </c>
      <c r="D28">
        <v>6.5466189000000004</v>
      </c>
      <c r="E28" s="1">
        <f t="shared" si="11"/>
        <v>2.8314284285714289E+37</v>
      </c>
      <c r="F28" s="1">
        <f t="shared" si="24"/>
        <v>4.6942102894736848E+37</v>
      </c>
      <c r="H28" s="1">
        <v>9.9099995000000006E+37</v>
      </c>
      <c r="I28">
        <v>6.7524113999999997</v>
      </c>
      <c r="J28" s="1">
        <f t="shared" si="12"/>
        <v>2.8314284285714289E+37</v>
      </c>
      <c r="K28" s="1">
        <f t="shared" si="25"/>
        <v>3.6510524473684211E+37</v>
      </c>
      <c r="M28">
        <v>2.5122941000000001</v>
      </c>
      <c r="N28">
        <v>6.5255879999999999</v>
      </c>
      <c r="O28" s="1">
        <f t="shared" si="13"/>
        <v>1.4157142142857144E+37</v>
      </c>
      <c r="P28" s="1">
        <f t="shared" si="26"/>
        <v>4.172631368421053E+37</v>
      </c>
      <c r="R28">
        <f t="shared" si="3"/>
        <v>42.2</v>
      </c>
      <c r="S28">
        <v>42200000000</v>
      </c>
      <c r="T28">
        <v>6.3496394</v>
      </c>
      <c r="U28">
        <v>16.001674999999999</v>
      </c>
      <c r="V28" s="1">
        <f t="shared" si="14"/>
        <v>6.3158578857142862</v>
      </c>
      <c r="W28" s="1">
        <f t="shared" si="27"/>
        <v>6.2770844842105271</v>
      </c>
      <c r="X28" s="1"/>
      <c r="Y28">
        <f t="shared" si="5"/>
        <v>7.4749999999999996</v>
      </c>
      <c r="Z28">
        <v>7475000000</v>
      </c>
      <c r="AA28" s="1">
        <v>9.9099995000000006E+37</v>
      </c>
      <c r="AB28">
        <v>6.7524113999999997</v>
      </c>
      <c r="AC28" s="1">
        <f t="shared" si="17"/>
        <v>2.8314284285714289E+37</v>
      </c>
      <c r="AD28" s="1">
        <f t="shared" si="28"/>
        <v>3.6510524473684211E+37</v>
      </c>
      <c r="AG28">
        <f t="shared" si="7"/>
        <v>42.2</v>
      </c>
      <c r="AH28">
        <v>42200000000</v>
      </c>
      <c r="AI28">
        <v>6.7902130999999999</v>
      </c>
      <c r="AJ28">
        <v>15.747396</v>
      </c>
      <c r="AK28" s="1">
        <f t="shared" si="15"/>
        <v>6.7570905285714291</v>
      </c>
      <c r="AL28" s="1">
        <f t="shared" si="29"/>
        <v>6.7052761684210536</v>
      </c>
      <c r="AN28">
        <f t="shared" si="9"/>
        <v>7.4749999999999996</v>
      </c>
      <c r="AO28">
        <v>7475000000</v>
      </c>
      <c r="AP28">
        <v>2.5122941000000001</v>
      </c>
      <c r="AQ28">
        <v>6.5255879999999999</v>
      </c>
      <c r="AR28" s="1">
        <f t="shared" si="16"/>
        <v>1.4157142142857144E+37</v>
      </c>
      <c r="AS28" s="1">
        <f t="shared" si="30"/>
        <v>4.172631368421053E+37</v>
      </c>
    </row>
    <row r="29" spans="1:45" x14ac:dyDescent="0.25">
      <c r="A29">
        <f>'[1]Noise Figure'!B28/10^9</f>
        <v>7.3</v>
      </c>
      <c r="B29">
        <v>7587500000</v>
      </c>
      <c r="C29">
        <v>-1.3144267999999999</v>
      </c>
      <c r="D29">
        <v>6.1878036999999999</v>
      </c>
      <c r="E29" s="1">
        <f t="shared" si="11"/>
        <v>1.4157142142857144E+37</v>
      </c>
      <c r="F29" s="1">
        <f t="shared" si="24"/>
        <v>4.6942102894736848E+37</v>
      </c>
      <c r="H29">
        <v>6.8392071999999997</v>
      </c>
      <c r="I29">
        <v>6.5588632000000002</v>
      </c>
      <c r="J29" s="1">
        <f t="shared" si="12"/>
        <v>2.8314284285714289E+37</v>
      </c>
      <c r="K29" s="1">
        <f t="shared" si="25"/>
        <v>3.6510524473684211E+37</v>
      </c>
      <c r="M29">
        <v>8.4290924</v>
      </c>
      <c r="N29">
        <v>5.3925223000000004</v>
      </c>
      <c r="O29" s="1">
        <f t="shared" si="13"/>
        <v>1.4157142142857144E+37</v>
      </c>
      <c r="P29" s="1">
        <f t="shared" si="26"/>
        <v>3.6510524473684211E+37</v>
      </c>
      <c r="R29">
        <f t="shared" si="3"/>
        <v>42.3</v>
      </c>
      <c r="S29">
        <v>42300000000</v>
      </c>
      <c r="T29">
        <v>6.3364314999999998</v>
      </c>
      <c r="U29">
        <v>15.863507</v>
      </c>
      <c r="V29" s="1">
        <f t="shared" si="14"/>
        <v>6.3312178285714298</v>
      </c>
      <c r="W29" s="1">
        <f t="shared" si="27"/>
        <v>6.310634547368422</v>
      </c>
      <c r="X29" s="1"/>
      <c r="Y29">
        <f t="shared" si="5"/>
        <v>7.5875000000000004</v>
      </c>
      <c r="Z29">
        <v>7587500000</v>
      </c>
      <c r="AA29">
        <v>6.8392071999999997</v>
      </c>
      <c r="AB29">
        <v>6.5588632000000002</v>
      </c>
      <c r="AC29" s="1">
        <f t="shared" si="17"/>
        <v>2.8314284285714289E+37</v>
      </c>
      <c r="AD29" s="1">
        <f t="shared" si="28"/>
        <v>3.6510524473684211E+37</v>
      </c>
      <c r="AG29">
        <f t="shared" si="7"/>
        <v>42.3</v>
      </c>
      <c r="AH29">
        <v>42300000000</v>
      </c>
      <c r="AI29">
        <v>6.7763410000000004</v>
      </c>
      <c r="AJ29">
        <v>15.644992999999999</v>
      </c>
      <c r="AK29" s="1">
        <f t="shared" si="15"/>
        <v>6.7700368571428573</v>
      </c>
      <c r="AL29" s="1">
        <f t="shared" si="29"/>
        <v>6.7351010526315793</v>
      </c>
      <c r="AN29">
        <f t="shared" si="9"/>
        <v>7.5875000000000004</v>
      </c>
      <c r="AO29">
        <v>7587500000</v>
      </c>
      <c r="AP29">
        <v>8.4290924</v>
      </c>
      <c r="AQ29">
        <v>5.3925223000000004</v>
      </c>
      <c r="AR29" s="1">
        <f t="shared" si="16"/>
        <v>1.4157142142857144E+37</v>
      </c>
      <c r="AS29" s="1">
        <f t="shared" si="30"/>
        <v>3.6510524473684211E+37</v>
      </c>
    </row>
    <row r="30" spans="1:45" x14ac:dyDescent="0.25">
      <c r="A30">
        <f>'[1]Noise Figure'!B29/10^9</f>
        <v>7.4</v>
      </c>
      <c r="B30">
        <v>7700000000</v>
      </c>
      <c r="C30">
        <v>6.2766104</v>
      </c>
      <c r="D30">
        <v>4.6280612999999997</v>
      </c>
      <c r="E30" s="1">
        <f t="shared" si="11"/>
        <v>2.8314284285714289E+37</v>
      </c>
      <c r="F30" s="1">
        <f t="shared" si="24"/>
        <v>5.2157892105263167E+37</v>
      </c>
      <c r="H30">
        <v>2.4529538</v>
      </c>
      <c r="I30">
        <v>5.2118921</v>
      </c>
      <c r="J30" s="1">
        <f t="shared" si="12"/>
        <v>2.8314284285714289E+37</v>
      </c>
      <c r="K30" s="1">
        <f t="shared" si="25"/>
        <v>3.6510524473684211E+37</v>
      </c>
      <c r="M30" s="1">
        <v>9.9099995000000006E+37</v>
      </c>
      <c r="N30">
        <v>4.7656989000000003</v>
      </c>
      <c r="O30" s="1">
        <f t="shared" si="13"/>
        <v>2.8314284285714289E+37</v>
      </c>
      <c r="P30" s="1">
        <f t="shared" si="26"/>
        <v>3.1294735263157897E+37</v>
      </c>
      <c r="R30">
        <f t="shared" si="3"/>
        <v>42.4</v>
      </c>
      <c r="S30">
        <v>42400000000</v>
      </c>
      <c r="T30">
        <v>6.3325787</v>
      </c>
      <c r="U30">
        <v>15.780627000000001</v>
      </c>
      <c r="V30" s="1">
        <f t="shared" si="14"/>
        <v>6.3470483571428575</v>
      </c>
      <c r="W30" s="1">
        <f t="shared" si="27"/>
        <v>6.3438903263157904</v>
      </c>
      <c r="X30" s="1"/>
      <c r="Y30">
        <f t="shared" si="5"/>
        <v>7.7</v>
      </c>
      <c r="Z30">
        <v>7700000000</v>
      </c>
      <c r="AA30">
        <v>2.4529538</v>
      </c>
      <c r="AB30">
        <v>5.2118921</v>
      </c>
      <c r="AC30" s="1">
        <f t="shared" si="17"/>
        <v>2.8314284285714289E+37</v>
      </c>
      <c r="AD30" s="1">
        <f t="shared" si="28"/>
        <v>3.6510524473684211E+37</v>
      </c>
      <c r="AG30">
        <f t="shared" si="7"/>
        <v>42.4</v>
      </c>
      <c r="AH30">
        <v>42400000000</v>
      </c>
      <c r="AI30">
        <v>6.7894196999999998</v>
      </c>
      <c r="AJ30">
        <v>15.523154999999999</v>
      </c>
      <c r="AK30" s="1">
        <f t="shared" si="15"/>
        <v>6.7846248000000005</v>
      </c>
      <c r="AL30" s="1">
        <f t="shared" si="29"/>
        <v>6.765909752631579</v>
      </c>
      <c r="AN30">
        <f t="shared" si="9"/>
        <v>7.7</v>
      </c>
      <c r="AO30">
        <v>7700000000</v>
      </c>
      <c r="AP30" s="1">
        <v>9.9099995000000006E+37</v>
      </c>
      <c r="AQ30">
        <v>4.7656989000000003</v>
      </c>
      <c r="AR30" s="1">
        <f t="shared" si="16"/>
        <v>2.8314284285714289E+37</v>
      </c>
      <c r="AS30" s="1">
        <f t="shared" si="30"/>
        <v>3.1294735263157897E+37</v>
      </c>
    </row>
    <row r="31" spans="1:45" x14ac:dyDescent="0.25">
      <c r="A31">
        <f>'[1]Noise Figure'!B30/10^9</f>
        <v>7.5</v>
      </c>
      <c r="B31">
        <v>7812500000</v>
      </c>
      <c r="C31">
        <v>2.5445210999999999</v>
      </c>
      <c r="D31">
        <v>5.3914474999999999</v>
      </c>
      <c r="E31" s="1">
        <f t="shared" si="11"/>
        <v>2.8314284285714289E+37</v>
      </c>
      <c r="F31" s="1">
        <f t="shared" si="24"/>
        <v>5.2157892105263167E+37</v>
      </c>
      <c r="H31">
        <v>-3.2503467000000001</v>
      </c>
      <c r="I31">
        <v>6.1377645000000003</v>
      </c>
      <c r="J31" s="1">
        <f t="shared" si="12"/>
        <v>2.8314284285714289E+37</v>
      </c>
      <c r="K31" s="1">
        <f t="shared" si="25"/>
        <v>3.6510524473684211E+37</v>
      </c>
      <c r="M31">
        <v>-3.6030834</v>
      </c>
      <c r="N31">
        <v>5.1482267000000004</v>
      </c>
      <c r="O31" s="1">
        <f t="shared" si="13"/>
        <v>2.8314284285714289E+37</v>
      </c>
      <c r="P31" s="1">
        <f t="shared" si="26"/>
        <v>3.6510524473684211E+37</v>
      </c>
      <c r="R31">
        <f t="shared" si="3"/>
        <v>42.5</v>
      </c>
      <c r="S31">
        <v>42500000000</v>
      </c>
      <c r="T31">
        <v>6.3523717</v>
      </c>
      <c r="U31">
        <v>15.840127000000001</v>
      </c>
      <c r="V31" s="1">
        <f t="shared" si="14"/>
        <v>6.3563415142857149</v>
      </c>
      <c r="W31" s="1">
        <f t="shared" si="27"/>
        <v>6.3788306947368421</v>
      </c>
      <c r="X31" s="1"/>
      <c r="Y31">
        <f t="shared" si="5"/>
        <v>7.8125</v>
      </c>
      <c r="Z31">
        <v>7812500000</v>
      </c>
      <c r="AA31">
        <v>-3.2503467000000001</v>
      </c>
      <c r="AB31">
        <v>6.1377645000000003</v>
      </c>
      <c r="AC31" s="1">
        <f t="shared" si="17"/>
        <v>2.8314284285714289E+37</v>
      </c>
      <c r="AD31" s="1">
        <f t="shared" si="28"/>
        <v>3.6510524473684211E+37</v>
      </c>
      <c r="AG31">
        <f t="shared" si="7"/>
        <v>42.5</v>
      </c>
      <c r="AH31">
        <v>42500000000</v>
      </c>
      <c r="AI31">
        <v>6.7791505000000001</v>
      </c>
      <c r="AJ31">
        <v>15.579101</v>
      </c>
      <c r="AK31" s="1">
        <f t="shared" si="15"/>
        <v>6.7895791999999995</v>
      </c>
      <c r="AL31" s="1">
        <f t="shared" si="29"/>
        <v>6.797726410526316</v>
      </c>
      <c r="AN31">
        <f t="shared" si="9"/>
        <v>7.8125</v>
      </c>
      <c r="AO31">
        <v>7812500000</v>
      </c>
      <c r="AP31">
        <v>-3.6030834</v>
      </c>
      <c r="AQ31">
        <v>5.1482267000000004</v>
      </c>
      <c r="AR31" s="1">
        <f t="shared" si="16"/>
        <v>2.8314284285714289E+37</v>
      </c>
      <c r="AS31" s="1">
        <f t="shared" si="30"/>
        <v>3.6510524473684211E+37</v>
      </c>
    </row>
    <row r="32" spans="1:45" x14ac:dyDescent="0.25">
      <c r="A32">
        <f>'[1]Noise Figure'!B31/10^9</f>
        <v>7.6</v>
      </c>
      <c r="B32">
        <v>7925000000</v>
      </c>
      <c r="C32">
        <v>6.0990533999999998</v>
      </c>
      <c r="D32">
        <v>5.0882620999999997</v>
      </c>
      <c r="E32" s="1">
        <f t="shared" si="11"/>
        <v>4.2471426428571428E+37</v>
      </c>
      <c r="F32" s="1">
        <f t="shared" si="24"/>
        <v>5.7373681315789476E+37</v>
      </c>
      <c r="H32">
        <v>-2.6103959999999999E-2</v>
      </c>
      <c r="I32">
        <v>5.8197374000000002</v>
      </c>
      <c r="J32" s="1">
        <f t="shared" si="12"/>
        <v>2.8314284285714289E+37</v>
      </c>
      <c r="K32" s="1">
        <f t="shared" si="25"/>
        <v>4.172631368421053E+37</v>
      </c>
      <c r="M32">
        <v>6.8562298000000004</v>
      </c>
      <c r="N32">
        <v>5.0960616999999999</v>
      </c>
      <c r="O32" s="1">
        <f t="shared" si="13"/>
        <v>4.2471426428571428E+37</v>
      </c>
      <c r="P32" s="1">
        <f t="shared" si="26"/>
        <v>3.6510524473684211E+37</v>
      </c>
      <c r="R32">
        <f t="shared" si="3"/>
        <v>42.6</v>
      </c>
      <c r="S32">
        <v>42600000000</v>
      </c>
      <c r="T32">
        <v>6.3649807000000003</v>
      </c>
      <c r="U32">
        <v>15.881895</v>
      </c>
      <c r="V32" s="1">
        <f t="shared" si="14"/>
        <v>6.363513014285715</v>
      </c>
      <c r="W32" s="1">
        <f t="shared" si="27"/>
        <v>6.4188637315789467</v>
      </c>
      <c r="X32" s="1"/>
      <c r="Y32">
        <f t="shared" si="5"/>
        <v>7.9249999999999998</v>
      </c>
      <c r="Z32">
        <v>7925000000</v>
      </c>
      <c r="AA32">
        <v>-2.6103959999999999E-2</v>
      </c>
      <c r="AB32">
        <v>5.8197374000000002</v>
      </c>
      <c r="AC32" s="1">
        <f t="shared" si="17"/>
        <v>2.8314284285714289E+37</v>
      </c>
      <c r="AD32" s="1">
        <f t="shared" si="28"/>
        <v>4.172631368421053E+37</v>
      </c>
      <c r="AG32">
        <f t="shared" si="7"/>
        <v>42.6</v>
      </c>
      <c r="AH32">
        <v>42600000000</v>
      </c>
      <c r="AI32">
        <v>6.7971858999999997</v>
      </c>
      <c r="AJ32">
        <v>15.618425</v>
      </c>
      <c r="AK32" s="1">
        <f t="shared" si="15"/>
        <v>6.7902192571428568</v>
      </c>
      <c r="AL32" s="1">
        <f t="shared" si="29"/>
        <v>6.8342121315789477</v>
      </c>
      <c r="AN32">
        <f t="shared" si="9"/>
        <v>7.9249999999999998</v>
      </c>
      <c r="AO32">
        <v>7925000000</v>
      </c>
      <c r="AP32">
        <v>6.8562298000000004</v>
      </c>
      <c r="AQ32">
        <v>5.0960616999999999</v>
      </c>
      <c r="AR32" s="1">
        <f t="shared" si="16"/>
        <v>4.2471426428571428E+37</v>
      </c>
      <c r="AS32" s="1">
        <f t="shared" si="30"/>
        <v>3.6510524473684211E+37</v>
      </c>
    </row>
    <row r="33" spans="1:45" x14ac:dyDescent="0.25">
      <c r="A33">
        <f>'[1]Noise Figure'!B32/10^9</f>
        <v>7.7</v>
      </c>
      <c r="B33">
        <v>8037500000</v>
      </c>
      <c r="C33" s="1">
        <v>9.9099995000000006E+37</v>
      </c>
      <c r="D33">
        <v>6.6497463999999997</v>
      </c>
      <c r="E33" s="1">
        <f t="shared" si="11"/>
        <v>5.6628568571428577E+37</v>
      </c>
      <c r="F33" s="1">
        <f t="shared" si="24"/>
        <v>5.7373681315789476E+37</v>
      </c>
      <c r="H33" s="1">
        <v>9.9099995000000006E+37</v>
      </c>
      <c r="I33">
        <v>6.9994087</v>
      </c>
      <c r="J33" s="1">
        <f t="shared" si="12"/>
        <v>4.2471426428571428E+37</v>
      </c>
      <c r="K33" s="1">
        <f t="shared" si="25"/>
        <v>4.172631368421053E+37</v>
      </c>
      <c r="M33" s="1">
        <v>9.9099995000000006E+37</v>
      </c>
      <c r="N33">
        <v>6.2105217000000001</v>
      </c>
      <c r="O33" s="1">
        <f t="shared" si="13"/>
        <v>5.6628568571428577E+37</v>
      </c>
      <c r="P33" s="1">
        <f t="shared" si="26"/>
        <v>3.6510524473684211E+37</v>
      </c>
      <c r="R33">
        <f t="shared" si="3"/>
        <v>42.7</v>
      </c>
      <c r="S33">
        <v>42700000000</v>
      </c>
      <c r="T33">
        <v>6.3878117000000003</v>
      </c>
      <c r="U33">
        <v>15.827551</v>
      </c>
      <c r="V33" s="1">
        <f t="shared" si="14"/>
        <v>6.3718417285714297</v>
      </c>
      <c r="W33" s="1">
        <f t="shared" si="27"/>
        <v>6.4560006105263152</v>
      </c>
      <c r="X33" s="1"/>
      <c r="Y33">
        <f t="shared" si="5"/>
        <v>8.0374999999999996</v>
      </c>
      <c r="Z33">
        <v>8037500000</v>
      </c>
      <c r="AA33" s="1">
        <v>9.9099995000000006E+37</v>
      </c>
      <c r="AB33">
        <v>6.9994087</v>
      </c>
      <c r="AC33" s="1">
        <f t="shared" si="17"/>
        <v>4.2471426428571428E+37</v>
      </c>
      <c r="AD33" s="1">
        <f t="shared" si="28"/>
        <v>4.172631368421053E+37</v>
      </c>
      <c r="AG33">
        <f t="shared" si="7"/>
        <v>42.7</v>
      </c>
      <c r="AH33">
        <v>42700000000</v>
      </c>
      <c r="AI33">
        <v>6.8150424999999997</v>
      </c>
      <c r="AJ33">
        <v>15.586293</v>
      </c>
      <c r="AK33" s="1">
        <f t="shared" si="15"/>
        <v>6.795001314285714</v>
      </c>
      <c r="AL33" s="1">
        <f t="shared" si="29"/>
        <v>6.869483878947368</v>
      </c>
      <c r="AN33">
        <f t="shared" si="9"/>
        <v>8.0374999999999996</v>
      </c>
      <c r="AO33">
        <v>8037500000</v>
      </c>
      <c r="AP33" s="1">
        <v>9.9099995000000006E+37</v>
      </c>
      <c r="AQ33">
        <v>6.2105217000000001</v>
      </c>
      <c r="AR33" s="1">
        <f t="shared" si="16"/>
        <v>5.6628568571428577E+37</v>
      </c>
      <c r="AS33" s="1">
        <f t="shared" si="30"/>
        <v>3.6510524473684211E+37</v>
      </c>
    </row>
    <row r="34" spans="1:45" x14ac:dyDescent="0.25">
      <c r="A34">
        <f>'[1]Noise Figure'!B33/10^9</f>
        <v>7.8</v>
      </c>
      <c r="B34">
        <v>8150000000</v>
      </c>
      <c r="C34" s="1">
        <v>9.9099995000000006E+37</v>
      </c>
      <c r="D34">
        <v>3.3625185000000002</v>
      </c>
      <c r="E34" s="1">
        <f t="shared" si="11"/>
        <v>7.0785710714285717E+37</v>
      </c>
      <c r="F34" s="1">
        <f t="shared" si="24"/>
        <v>5.7373681315789476E+37</v>
      </c>
      <c r="H34">
        <v>-0.60391342999999997</v>
      </c>
      <c r="I34">
        <v>3.6811581000000002</v>
      </c>
      <c r="J34" s="1">
        <f t="shared" si="12"/>
        <v>5.6628568571428577E+37</v>
      </c>
      <c r="K34" s="1">
        <f t="shared" si="25"/>
        <v>4.172631368421053E+37</v>
      </c>
      <c r="M34">
        <v>2.2427058</v>
      </c>
      <c r="N34">
        <v>2.6653682999999999</v>
      </c>
      <c r="O34" s="1">
        <f t="shared" si="13"/>
        <v>5.6628568571428577E+37</v>
      </c>
      <c r="P34" s="1">
        <f t="shared" si="26"/>
        <v>3.6510524473684211E+37</v>
      </c>
      <c r="R34">
        <f t="shared" si="3"/>
        <v>42.8</v>
      </c>
      <c r="S34">
        <v>42800000000</v>
      </c>
      <c r="T34">
        <v>6.3705768999999997</v>
      </c>
      <c r="U34">
        <v>15.771572000000001</v>
      </c>
      <c r="V34" s="1">
        <f t="shared" si="14"/>
        <v>6.3956326285714278</v>
      </c>
      <c r="W34" s="1">
        <f t="shared" si="27"/>
        <v>6.5017932368421061</v>
      </c>
      <c r="X34" s="1"/>
      <c r="Y34">
        <f t="shared" si="5"/>
        <v>8.15</v>
      </c>
      <c r="Z34">
        <v>8150000000</v>
      </c>
      <c r="AA34">
        <v>-0.60391342999999997</v>
      </c>
      <c r="AB34">
        <v>3.6811581000000002</v>
      </c>
      <c r="AC34" s="1">
        <f t="shared" si="17"/>
        <v>5.6628568571428577E+37</v>
      </c>
      <c r="AD34" s="1">
        <f t="shared" si="28"/>
        <v>4.172631368421053E+37</v>
      </c>
      <c r="AG34">
        <f t="shared" si="7"/>
        <v>42.8</v>
      </c>
      <c r="AH34">
        <v>42800000000</v>
      </c>
      <c r="AI34">
        <v>6.7797017000000004</v>
      </c>
      <c r="AJ34">
        <v>15.521971000000001</v>
      </c>
      <c r="AK34" s="1">
        <f t="shared" si="15"/>
        <v>6.8104618714285712</v>
      </c>
      <c r="AL34" s="1">
        <f t="shared" si="29"/>
        <v>6.9134382789473667</v>
      </c>
      <c r="AN34">
        <f t="shared" si="9"/>
        <v>8.15</v>
      </c>
      <c r="AO34">
        <v>8150000000</v>
      </c>
      <c r="AP34">
        <v>2.2427058</v>
      </c>
      <c r="AQ34">
        <v>2.6653682999999999</v>
      </c>
      <c r="AR34" s="1">
        <f t="shared" si="16"/>
        <v>5.6628568571428577E+37</v>
      </c>
      <c r="AS34" s="1">
        <f t="shared" si="30"/>
        <v>3.6510524473684211E+37</v>
      </c>
    </row>
    <row r="35" spans="1:45" x14ac:dyDescent="0.25">
      <c r="A35">
        <f>'[1]Noise Figure'!B34/10^9</f>
        <v>7.9</v>
      </c>
      <c r="B35">
        <v>8262500000</v>
      </c>
      <c r="C35" s="1">
        <v>9.9099995000000006E+37</v>
      </c>
      <c r="D35">
        <v>4.3314351999999996</v>
      </c>
      <c r="E35" s="1">
        <f t="shared" si="11"/>
        <v>7.0785710714285717E+37</v>
      </c>
      <c r="F35" s="1">
        <f t="shared" si="24"/>
        <v>5.2157892105263167E+37</v>
      </c>
      <c r="H35" s="1">
        <v>9.9099995000000006E+37</v>
      </c>
      <c r="I35">
        <v>4.6763034000000001</v>
      </c>
      <c r="J35" s="1">
        <f t="shared" si="12"/>
        <v>5.6628568571428577E+37</v>
      </c>
      <c r="K35" s="1">
        <f t="shared" si="25"/>
        <v>4.172631368421053E+37</v>
      </c>
      <c r="M35" s="1">
        <v>9.9099995000000006E+37</v>
      </c>
      <c r="N35">
        <v>4.2961302000000003</v>
      </c>
      <c r="O35" s="1">
        <f t="shared" si="13"/>
        <v>5.6628568571428577E+37</v>
      </c>
      <c r="P35" s="1">
        <f t="shared" si="26"/>
        <v>3.6510524473684211E+37</v>
      </c>
      <c r="R35">
        <f t="shared" si="3"/>
        <v>42.9</v>
      </c>
      <c r="S35">
        <v>42900000000</v>
      </c>
      <c r="T35">
        <v>6.3998398999999999</v>
      </c>
      <c r="U35">
        <v>15.777232</v>
      </c>
      <c r="V35" s="1">
        <f t="shared" si="14"/>
        <v>6.4318651000000004</v>
      </c>
      <c r="W35" s="1">
        <f t="shared" si="27"/>
        <v>6.5524174052631583</v>
      </c>
      <c r="X35" s="1"/>
      <c r="Y35">
        <f t="shared" si="5"/>
        <v>8.2624999999999993</v>
      </c>
      <c r="Z35">
        <v>8262500000</v>
      </c>
      <c r="AA35" s="1">
        <v>9.9099995000000006E+37</v>
      </c>
      <c r="AB35">
        <v>4.6763034000000001</v>
      </c>
      <c r="AC35" s="1">
        <f t="shared" si="17"/>
        <v>5.6628568571428577E+37</v>
      </c>
      <c r="AD35" s="1">
        <f t="shared" si="28"/>
        <v>4.172631368421053E+37</v>
      </c>
      <c r="AG35">
        <f t="shared" si="7"/>
        <v>42.9</v>
      </c>
      <c r="AH35">
        <v>42900000000</v>
      </c>
      <c r="AI35">
        <v>6.7946935000000002</v>
      </c>
      <c r="AJ35">
        <v>15.532263</v>
      </c>
      <c r="AK35" s="1">
        <f t="shared" si="15"/>
        <v>6.8389687571428581</v>
      </c>
      <c r="AL35" s="1">
        <f t="shared" si="29"/>
        <v>6.9602597473684202</v>
      </c>
      <c r="AN35">
        <f t="shared" si="9"/>
        <v>8.2624999999999993</v>
      </c>
      <c r="AO35">
        <v>8262500000</v>
      </c>
      <c r="AP35" s="1">
        <v>9.9099995000000006E+37</v>
      </c>
      <c r="AQ35">
        <v>4.2961302000000003</v>
      </c>
      <c r="AR35" s="1">
        <f t="shared" si="16"/>
        <v>5.6628568571428577E+37</v>
      </c>
      <c r="AS35" s="1">
        <f t="shared" si="30"/>
        <v>3.6510524473684211E+37</v>
      </c>
    </row>
    <row r="36" spans="1:45" x14ac:dyDescent="0.25">
      <c r="A36">
        <f>'[1]Noise Figure'!B35/10^9</f>
        <v>8</v>
      </c>
      <c r="B36">
        <v>8375000000</v>
      </c>
      <c r="C36" s="1">
        <v>9.9099995000000006E+37</v>
      </c>
      <c r="D36">
        <v>4.4271278000000001</v>
      </c>
      <c r="E36" s="1">
        <f t="shared" si="11"/>
        <v>8.4942852857142866E+37</v>
      </c>
      <c r="F36" s="1">
        <f t="shared" si="24"/>
        <v>5.2157892105263167E+37</v>
      </c>
      <c r="H36" s="1">
        <v>9.9099995000000006E+37</v>
      </c>
      <c r="I36">
        <v>4.7149358000000001</v>
      </c>
      <c r="J36" s="1">
        <f t="shared" si="12"/>
        <v>5.6628568571428577E+37</v>
      </c>
      <c r="K36" s="1">
        <f t="shared" si="25"/>
        <v>3.6510524473684211E+37</v>
      </c>
      <c r="M36" s="1">
        <v>9.9099995000000006E+37</v>
      </c>
      <c r="N36">
        <v>3.7688711000000001</v>
      </c>
      <c r="O36" s="1">
        <f t="shared" si="13"/>
        <v>5.6628568571428577E+37</v>
      </c>
      <c r="P36" s="1">
        <f t="shared" si="26"/>
        <v>3.6510524473684211E+37</v>
      </c>
      <c r="R36">
        <f t="shared" si="3"/>
        <v>43</v>
      </c>
      <c r="S36">
        <v>43000000000</v>
      </c>
      <c r="T36">
        <v>6.3947324999999999</v>
      </c>
      <c r="U36">
        <v>15.75055</v>
      </c>
      <c r="V36" s="1">
        <f t="shared" si="14"/>
        <v>6.4759185142857136</v>
      </c>
      <c r="W36" s="1">
        <f t="shared" si="27"/>
        <v>6.6080123052631583</v>
      </c>
      <c r="X36" s="1"/>
      <c r="Y36">
        <f t="shared" si="5"/>
        <v>8.375</v>
      </c>
      <c r="Z36">
        <v>8375000000</v>
      </c>
      <c r="AA36" s="1">
        <v>9.9099995000000006E+37</v>
      </c>
      <c r="AB36">
        <v>4.7149358000000001</v>
      </c>
      <c r="AC36" s="1">
        <f t="shared" si="17"/>
        <v>5.6628568571428577E+37</v>
      </c>
      <c r="AD36" s="1">
        <f t="shared" si="28"/>
        <v>3.6510524473684211E+37</v>
      </c>
      <c r="AG36">
        <f t="shared" si="7"/>
        <v>43</v>
      </c>
      <c r="AH36">
        <v>43000000000</v>
      </c>
      <c r="AI36">
        <v>6.8098153999999997</v>
      </c>
      <c r="AJ36">
        <v>15.513793</v>
      </c>
      <c r="AK36" s="1">
        <f t="shared" si="15"/>
        <v>6.8765262857142861</v>
      </c>
      <c r="AL36" s="1">
        <f t="shared" si="29"/>
        <v>7.0134817263157894</v>
      </c>
      <c r="AN36">
        <f t="shared" si="9"/>
        <v>8.375</v>
      </c>
      <c r="AO36">
        <v>8375000000</v>
      </c>
      <c r="AP36" s="1">
        <v>9.9099995000000006E+37</v>
      </c>
      <c r="AQ36">
        <v>3.7688711000000001</v>
      </c>
      <c r="AR36" s="1">
        <f t="shared" si="16"/>
        <v>5.6628568571428577E+37</v>
      </c>
      <c r="AS36" s="1">
        <f t="shared" si="30"/>
        <v>3.6510524473684211E+37</v>
      </c>
    </row>
    <row r="37" spans="1:45" x14ac:dyDescent="0.25">
      <c r="A37">
        <f>'[1]Noise Figure'!B36/10^9</f>
        <v>8.1</v>
      </c>
      <c r="B37">
        <v>8487500000</v>
      </c>
      <c r="C37" s="1">
        <v>9.9099995000000006E+37</v>
      </c>
      <c r="D37">
        <v>3.2350454000000002</v>
      </c>
      <c r="E37" s="1">
        <f t="shared" si="11"/>
        <v>8.4942852857142866E+37</v>
      </c>
      <c r="F37" s="1">
        <f t="shared" si="24"/>
        <v>4.6942102894736848E+37</v>
      </c>
      <c r="H37" s="1">
        <v>9.9099995000000006E+37</v>
      </c>
      <c r="I37">
        <v>3.0980959000000001</v>
      </c>
      <c r="J37" s="1">
        <f t="shared" si="12"/>
        <v>5.6628568571428577E+37</v>
      </c>
      <c r="K37" s="1">
        <f t="shared" si="25"/>
        <v>3.6510524473684211E+37</v>
      </c>
      <c r="M37" s="1">
        <v>9.9099995000000006E+37</v>
      </c>
      <c r="N37">
        <v>2.6539145</v>
      </c>
      <c r="O37" s="1">
        <f t="shared" si="13"/>
        <v>5.6628568571428577E+37</v>
      </c>
      <c r="P37" s="1">
        <f t="shared" si="26"/>
        <v>3.6510524473684211E+37</v>
      </c>
      <c r="R37">
        <f t="shared" si="3"/>
        <v>43.1</v>
      </c>
      <c r="S37">
        <v>43100000000</v>
      </c>
      <c r="T37">
        <v>6.4991149999999998</v>
      </c>
      <c r="U37">
        <v>15.727448000000001</v>
      </c>
      <c r="V37" s="1">
        <f t="shared" si="14"/>
        <v>6.5300886428571419</v>
      </c>
      <c r="W37" s="1">
        <f t="shared" si="27"/>
        <v>6.6696213736842109</v>
      </c>
      <c r="X37" s="1"/>
      <c r="Y37">
        <f t="shared" si="5"/>
        <v>8.4875000000000007</v>
      </c>
      <c r="Z37">
        <v>8487500000</v>
      </c>
      <c r="AA37" s="1">
        <v>9.9099995000000006E+37</v>
      </c>
      <c r="AB37">
        <v>3.0980959000000001</v>
      </c>
      <c r="AC37" s="1">
        <f t="shared" si="17"/>
        <v>5.6628568571428577E+37</v>
      </c>
      <c r="AD37" s="1">
        <f t="shared" si="28"/>
        <v>3.6510524473684211E+37</v>
      </c>
      <c r="AG37">
        <f t="shared" si="7"/>
        <v>43.1</v>
      </c>
      <c r="AH37">
        <v>43100000000</v>
      </c>
      <c r="AI37">
        <v>6.8976436000000003</v>
      </c>
      <c r="AJ37">
        <v>15.496347999999999</v>
      </c>
      <c r="AK37" s="1">
        <f t="shared" si="15"/>
        <v>6.9221521714285723</v>
      </c>
      <c r="AL37" s="1">
        <f t="shared" si="29"/>
        <v>7.0727181736842093</v>
      </c>
      <c r="AN37">
        <f t="shared" si="9"/>
        <v>8.4875000000000007</v>
      </c>
      <c r="AO37">
        <v>8487500000</v>
      </c>
      <c r="AP37" s="1">
        <v>9.9099995000000006E+37</v>
      </c>
      <c r="AQ37">
        <v>2.6539145</v>
      </c>
      <c r="AR37" s="1">
        <f t="shared" si="16"/>
        <v>5.6628568571428577E+37</v>
      </c>
      <c r="AS37" s="1">
        <f t="shared" si="30"/>
        <v>3.6510524473684211E+37</v>
      </c>
    </row>
    <row r="38" spans="1:45" x14ac:dyDescent="0.25">
      <c r="A38">
        <f>'[1]Noise Figure'!B37/10^9</f>
        <v>8.1999999999999993</v>
      </c>
      <c r="B38">
        <v>8600000000</v>
      </c>
      <c r="C38">
        <v>12.068446</v>
      </c>
      <c r="D38">
        <v>3.2267554000000001</v>
      </c>
      <c r="E38" s="1">
        <f t="shared" si="11"/>
        <v>8.4942852857142866E+37</v>
      </c>
      <c r="F38" s="1">
        <f t="shared" si="24"/>
        <v>4.6942102894736848E+37</v>
      </c>
      <c r="H38">
        <v>12.486758</v>
      </c>
      <c r="I38">
        <v>3.5630316999999998</v>
      </c>
      <c r="J38" s="1">
        <f t="shared" si="12"/>
        <v>7.0785710714285717E+37</v>
      </c>
      <c r="K38" s="1">
        <f t="shared" si="25"/>
        <v>3.1294735263157897E+37</v>
      </c>
      <c r="M38">
        <v>13.039933</v>
      </c>
      <c r="N38">
        <v>2.7563952999999999</v>
      </c>
      <c r="O38" s="1">
        <f t="shared" si="13"/>
        <v>7.0785710714285717E+37</v>
      </c>
      <c r="P38" s="1">
        <f t="shared" si="26"/>
        <v>3.6510524473684211E+37</v>
      </c>
      <c r="R38">
        <f t="shared" si="3"/>
        <v>43.2</v>
      </c>
      <c r="S38">
        <v>43200000000</v>
      </c>
      <c r="T38">
        <v>6.6059989999999997</v>
      </c>
      <c r="U38">
        <v>15.652511000000001</v>
      </c>
      <c r="V38" s="1">
        <f t="shared" si="14"/>
        <v>6.6036471714285714</v>
      </c>
      <c r="W38" s="1">
        <f t="shared" si="27"/>
        <v>6.7309759105263165</v>
      </c>
      <c r="X38" s="1"/>
      <c r="Y38">
        <f t="shared" si="5"/>
        <v>8.6</v>
      </c>
      <c r="Z38">
        <v>8600000000</v>
      </c>
      <c r="AA38">
        <v>12.486758</v>
      </c>
      <c r="AB38">
        <v>3.5630316999999998</v>
      </c>
      <c r="AC38" s="1">
        <f t="shared" si="17"/>
        <v>7.0785710714285717E+37</v>
      </c>
      <c r="AD38" s="1">
        <f t="shared" si="28"/>
        <v>3.1294735263157897E+37</v>
      </c>
      <c r="AG38">
        <f t="shared" si="7"/>
        <v>43.2</v>
      </c>
      <c r="AH38">
        <v>43200000000</v>
      </c>
      <c r="AI38">
        <v>6.9786986999999998</v>
      </c>
      <c r="AJ38">
        <v>15.423354</v>
      </c>
      <c r="AK38" s="1">
        <f t="shared" si="15"/>
        <v>6.9879080142857148</v>
      </c>
      <c r="AL38" s="1">
        <f t="shared" si="29"/>
        <v>7.131229857894736</v>
      </c>
      <c r="AN38">
        <f t="shared" si="9"/>
        <v>8.6</v>
      </c>
      <c r="AO38">
        <v>8600000000</v>
      </c>
      <c r="AP38">
        <v>13.039933</v>
      </c>
      <c r="AQ38">
        <v>2.7563952999999999</v>
      </c>
      <c r="AR38" s="1">
        <f t="shared" si="16"/>
        <v>7.0785710714285717E+37</v>
      </c>
      <c r="AS38" s="1">
        <f t="shared" si="30"/>
        <v>3.6510524473684211E+37</v>
      </c>
    </row>
    <row r="39" spans="1:45" x14ac:dyDescent="0.25">
      <c r="A39">
        <f>'[1]Noise Figure'!B38/10^9</f>
        <v>8.3000000000000007</v>
      </c>
      <c r="B39">
        <v>8712500000</v>
      </c>
      <c r="C39" s="1">
        <v>9.9099995000000006E+37</v>
      </c>
      <c r="D39">
        <v>3.0862753000000001</v>
      </c>
      <c r="E39" s="1">
        <f t="shared" si="11"/>
        <v>8.4942852857142866E+37</v>
      </c>
      <c r="F39" s="1">
        <f t="shared" si="24"/>
        <v>4.6942102894736848E+37</v>
      </c>
      <c r="H39">
        <v>7.3406935000000004</v>
      </c>
      <c r="I39">
        <v>3.2210714999999999</v>
      </c>
      <c r="J39" s="1">
        <f t="shared" si="12"/>
        <v>5.6628568571428577E+37</v>
      </c>
      <c r="K39" s="1">
        <f t="shared" si="25"/>
        <v>3.1294735263157897E+37</v>
      </c>
      <c r="M39">
        <v>3.6182319999999999</v>
      </c>
      <c r="N39">
        <v>2.8893461</v>
      </c>
      <c r="O39" s="1">
        <f t="shared" si="13"/>
        <v>5.6628568571428577E+37</v>
      </c>
      <c r="P39" s="1">
        <f t="shared" si="26"/>
        <v>3.6510524473684211E+37</v>
      </c>
      <c r="R39">
        <f t="shared" si="3"/>
        <v>43.3</v>
      </c>
      <c r="S39">
        <v>43300000000</v>
      </c>
      <c r="T39">
        <v>6.6733545999999997</v>
      </c>
      <c r="U39">
        <v>15.609989000000001</v>
      </c>
      <c r="V39" s="1">
        <f t="shared" si="14"/>
        <v>6.672706128571428</v>
      </c>
      <c r="W39" s="1">
        <f t="shared" si="27"/>
        <v>6.793984168421054</v>
      </c>
      <c r="X39" s="1"/>
      <c r="Y39">
        <f t="shared" si="5"/>
        <v>8.7125000000000004</v>
      </c>
      <c r="Z39">
        <v>8712500000</v>
      </c>
      <c r="AA39">
        <v>7.3406935000000004</v>
      </c>
      <c r="AB39">
        <v>3.2210714999999999</v>
      </c>
      <c r="AC39" s="1">
        <f t="shared" si="17"/>
        <v>5.6628568571428577E+37</v>
      </c>
      <c r="AD39" s="1">
        <f t="shared" si="28"/>
        <v>3.1294735263157897E+37</v>
      </c>
      <c r="AG39">
        <f t="shared" si="7"/>
        <v>43.3</v>
      </c>
      <c r="AH39">
        <v>43300000000</v>
      </c>
      <c r="AI39">
        <v>7.0600886000000003</v>
      </c>
      <c r="AJ39">
        <v>15.363301</v>
      </c>
      <c r="AK39" s="1">
        <f t="shared" si="15"/>
        <v>7.0560186142857146</v>
      </c>
      <c r="AL39" s="1">
        <f t="shared" si="29"/>
        <v>7.1901648210526306</v>
      </c>
      <c r="AN39">
        <f t="shared" si="9"/>
        <v>8.7125000000000004</v>
      </c>
      <c r="AO39">
        <v>8712500000</v>
      </c>
      <c r="AP39">
        <v>3.6182319999999999</v>
      </c>
      <c r="AQ39">
        <v>2.8893461</v>
      </c>
      <c r="AR39" s="1">
        <f t="shared" si="16"/>
        <v>5.6628568571428577E+37</v>
      </c>
      <c r="AS39" s="1">
        <f t="shared" si="30"/>
        <v>3.6510524473684211E+37</v>
      </c>
    </row>
    <row r="40" spans="1:45" x14ac:dyDescent="0.25">
      <c r="A40">
        <f>'[1]Noise Figure'!B39/10^9</f>
        <v>8.4</v>
      </c>
      <c r="B40">
        <v>8825000000</v>
      </c>
      <c r="C40" s="1">
        <v>9.9099995000000006E+37</v>
      </c>
      <c r="D40">
        <v>2.6949445999999999</v>
      </c>
      <c r="E40" s="1">
        <f t="shared" si="11"/>
        <v>7.0785710714285717E+37</v>
      </c>
      <c r="F40" s="1">
        <f t="shared" si="24"/>
        <v>4.6942102894736848E+37</v>
      </c>
      <c r="H40" s="1">
        <v>9.9099995000000006E+37</v>
      </c>
      <c r="I40">
        <v>2.6468786999999998</v>
      </c>
      <c r="J40" s="1">
        <f t="shared" si="12"/>
        <v>4.2471426428571428E+37</v>
      </c>
      <c r="K40" s="1">
        <f t="shared" si="25"/>
        <v>3.1294735263157897E+37</v>
      </c>
      <c r="M40" s="1">
        <v>9.9099995000000006E+37</v>
      </c>
      <c r="N40">
        <v>2.1499448000000001</v>
      </c>
      <c r="O40" s="1">
        <f t="shared" si="13"/>
        <v>4.2471426428571428E+37</v>
      </c>
      <c r="P40" s="1">
        <f t="shared" si="26"/>
        <v>3.1294735263157897E+37</v>
      </c>
      <c r="R40">
        <f t="shared" si="3"/>
        <v>43.4</v>
      </c>
      <c r="S40">
        <v>43400000000</v>
      </c>
      <c r="T40">
        <v>6.7670025999999996</v>
      </c>
      <c r="U40">
        <v>15.547739</v>
      </c>
      <c r="V40" s="1">
        <f t="shared" si="14"/>
        <v>6.772160657142857</v>
      </c>
      <c r="W40" s="1">
        <f t="shared" si="27"/>
        <v>6.8584644210526298</v>
      </c>
      <c r="X40" s="1"/>
      <c r="Y40">
        <f t="shared" si="5"/>
        <v>8.8249999999999993</v>
      </c>
      <c r="Z40">
        <v>8825000000</v>
      </c>
      <c r="AA40" s="1">
        <v>9.9099995000000006E+37</v>
      </c>
      <c r="AB40">
        <v>2.6468786999999998</v>
      </c>
      <c r="AC40" s="1">
        <f t="shared" si="17"/>
        <v>4.2471426428571428E+37</v>
      </c>
      <c r="AD40" s="1">
        <f t="shared" si="28"/>
        <v>3.1294735263157897E+37</v>
      </c>
      <c r="AG40">
        <f t="shared" si="7"/>
        <v>43.4</v>
      </c>
      <c r="AH40">
        <v>43400000000</v>
      </c>
      <c r="AI40">
        <v>7.1344237000000001</v>
      </c>
      <c r="AJ40">
        <v>15.299382</v>
      </c>
      <c r="AK40" s="1">
        <f t="shared" si="15"/>
        <v>7.1513220857142858</v>
      </c>
      <c r="AL40" s="1">
        <f t="shared" si="29"/>
        <v>7.2505106684210521</v>
      </c>
      <c r="AN40">
        <f t="shared" si="9"/>
        <v>8.8249999999999993</v>
      </c>
      <c r="AO40">
        <v>8825000000</v>
      </c>
      <c r="AP40" s="1">
        <v>9.9099995000000006E+37</v>
      </c>
      <c r="AQ40">
        <v>2.1499448000000001</v>
      </c>
      <c r="AR40" s="1">
        <f t="shared" si="16"/>
        <v>4.2471426428571428E+37</v>
      </c>
      <c r="AS40" s="1">
        <f t="shared" si="30"/>
        <v>3.1294735263157897E+37</v>
      </c>
    </row>
    <row r="41" spans="1:45" x14ac:dyDescent="0.25">
      <c r="A41">
        <f>'[1]Noise Figure'!B40/10^9</f>
        <v>8.5</v>
      </c>
      <c r="B41">
        <v>8937500000</v>
      </c>
      <c r="C41" s="1">
        <v>9.9099995000000006E+37</v>
      </c>
      <c r="D41">
        <v>2.9079697000000002</v>
      </c>
      <c r="E41" s="1">
        <f t="shared" si="11"/>
        <v>5.6628568571428577E+37</v>
      </c>
      <c r="F41" s="1">
        <f t="shared" si="24"/>
        <v>4.6942102894736848E+37</v>
      </c>
      <c r="H41" s="1">
        <v>9.9099995000000006E+37</v>
      </c>
      <c r="I41">
        <v>3.0162624999999998</v>
      </c>
      <c r="J41" s="1">
        <f t="shared" si="12"/>
        <v>2.8314284285714289E+37</v>
      </c>
      <c r="K41" s="1">
        <f t="shared" si="25"/>
        <v>3.1294735263157897E+37</v>
      </c>
      <c r="M41" s="1">
        <v>9.9099995000000006E+37</v>
      </c>
      <c r="N41">
        <v>2.1830878</v>
      </c>
      <c r="O41" s="1">
        <f t="shared" si="13"/>
        <v>2.8314284285714289E+37</v>
      </c>
      <c r="P41" s="1">
        <f t="shared" si="26"/>
        <v>3.1294735263157897E+37</v>
      </c>
      <c r="R41">
        <f t="shared" si="3"/>
        <v>43.5</v>
      </c>
      <c r="S41">
        <v>43500000000</v>
      </c>
      <c r="T41">
        <v>6.8854866000000001</v>
      </c>
      <c r="U41">
        <v>15.409071000000001</v>
      </c>
      <c r="V41" s="1">
        <f t="shared" si="14"/>
        <v>6.8750471285714285</v>
      </c>
      <c r="W41" s="1">
        <f t="shared" si="27"/>
        <v>6.9249775052631568</v>
      </c>
      <c r="X41" s="1"/>
      <c r="Y41">
        <f t="shared" si="5"/>
        <v>8.9375</v>
      </c>
      <c r="Z41">
        <v>8937500000</v>
      </c>
      <c r="AA41" s="1">
        <v>9.9099995000000006E+37</v>
      </c>
      <c r="AB41">
        <v>3.0162624999999998</v>
      </c>
      <c r="AC41" s="1">
        <f t="shared" si="17"/>
        <v>2.8314284285714289E+37</v>
      </c>
      <c r="AD41" s="1">
        <f t="shared" si="28"/>
        <v>3.1294735263157897E+37</v>
      </c>
      <c r="AG41">
        <f t="shared" si="7"/>
        <v>43.5</v>
      </c>
      <c r="AH41">
        <v>43500000000</v>
      </c>
      <c r="AI41">
        <v>7.2399925999999999</v>
      </c>
      <c r="AJ41">
        <v>15.217784</v>
      </c>
      <c r="AK41" s="1">
        <f t="shared" si="15"/>
        <v>7.2511115000000004</v>
      </c>
      <c r="AL41" s="1">
        <f t="shared" si="29"/>
        <v>7.3120178421052628</v>
      </c>
      <c r="AN41">
        <f t="shared" si="9"/>
        <v>8.9375</v>
      </c>
      <c r="AO41">
        <v>8937500000</v>
      </c>
      <c r="AP41" s="1">
        <v>9.9099995000000006E+37</v>
      </c>
      <c r="AQ41">
        <v>2.1830878</v>
      </c>
      <c r="AR41" s="1">
        <f t="shared" si="16"/>
        <v>2.8314284285714289E+37</v>
      </c>
      <c r="AS41" s="1">
        <f t="shared" si="30"/>
        <v>3.1294735263157897E+37</v>
      </c>
    </row>
    <row r="42" spans="1:45" x14ac:dyDescent="0.25">
      <c r="A42">
        <f>'[1]Noise Figure'!B41/10^9</f>
        <v>8.6</v>
      </c>
      <c r="B42">
        <v>9050000000</v>
      </c>
      <c r="C42" s="1">
        <v>9.9099995000000006E+37</v>
      </c>
      <c r="D42">
        <v>3.6303011999999999</v>
      </c>
      <c r="E42" s="1">
        <f t="shared" si="11"/>
        <v>5.6628568571428577E+37</v>
      </c>
      <c r="F42" s="1">
        <f t="shared" si="24"/>
        <v>4.6942102894736848E+37</v>
      </c>
      <c r="H42">
        <v>4.7173370999999999</v>
      </c>
      <c r="I42">
        <v>3.6529015999999999</v>
      </c>
      <c r="J42" s="1">
        <f t="shared" si="12"/>
        <v>2.8314284285714289E+37</v>
      </c>
      <c r="K42" s="1">
        <f t="shared" si="25"/>
        <v>3.1294735263157897E+37</v>
      </c>
      <c r="M42">
        <v>2.0315812000000002</v>
      </c>
      <c r="N42">
        <v>3.1890044</v>
      </c>
      <c r="O42" s="1">
        <f t="shared" si="13"/>
        <v>2.8314284285714289E+37</v>
      </c>
      <c r="P42" s="1">
        <f t="shared" si="26"/>
        <v>3.1294735263157897E+37</v>
      </c>
      <c r="R42">
        <f t="shared" si="3"/>
        <v>43.6</v>
      </c>
      <c r="S42">
        <v>43600000000</v>
      </c>
      <c r="T42">
        <v>6.8832525999999996</v>
      </c>
      <c r="U42">
        <v>15.25423</v>
      </c>
      <c r="V42" s="1">
        <f t="shared" si="14"/>
        <v>6.9789474285714288</v>
      </c>
      <c r="W42" s="1">
        <f t="shared" si="27"/>
        <v>6.9892243368421063</v>
      </c>
      <c r="X42" s="1"/>
      <c r="Y42">
        <f t="shared" si="5"/>
        <v>9.0500000000000007</v>
      </c>
      <c r="Z42">
        <v>9050000000</v>
      </c>
      <c r="AA42">
        <v>4.7173370999999999</v>
      </c>
      <c r="AB42">
        <v>3.6529015999999999</v>
      </c>
      <c r="AC42" s="1">
        <f t="shared" si="17"/>
        <v>2.8314284285714289E+37</v>
      </c>
      <c r="AD42" s="1">
        <f t="shared" si="28"/>
        <v>3.1294735263157897E+37</v>
      </c>
      <c r="AG42">
        <f t="shared" si="7"/>
        <v>43.6</v>
      </c>
      <c r="AH42">
        <v>43600000000</v>
      </c>
      <c r="AI42">
        <v>7.2714676999999996</v>
      </c>
      <c r="AJ42">
        <v>15.067371</v>
      </c>
      <c r="AK42" s="1">
        <f t="shared" si="15"/>
        <v>7.357603757142857</v>
      </c>
      <c r="AL42" s="1">
        <f t="shared" si="29"/>
        <v>7.370716347368421</v>
      </c>
      <c r="AN42">
        <f t="shared" si="9"/>
        <v>9.0500000000000007</v>
      </c>
      <c r="AO42">
        <v>9050000000</v>
      </c>
      <c r="AP42">
        <v>2.0315812000000002</v>
      </c>
      <c r="AQ42">
        <v>3.1890044</v>
      </c>
      <c r="AR42" s="1">
        <f t="shared" si="16"/>
        <v>2.8314284285714289E+37</v>
      </c>
      <c r="AS42" s="1">
        <f t="shared" si="30"/>
        <v>3.1294735263157897E+37</v>
      </c>
    </row>
    <row r="43" spans="1:45" x14ac:dyDescent="0.25">
      <c r="A43">
        <f>'[1]Noise Figure'!B42/10^9</f>
        <v>8.6999999999999993</v>
      </c>
      <c r="B43">
        <v>9162500000</v>
      </c>
      <c r="C43">
        <v>-13.753633000000001</v>
      </c>
      <c r="D43">
        <v>3.5019143000000001</v>
      </c>
      <c r="E43" s="1">
        <f t="shared" si="11"/>
        <v>4.2471426428571428E+37</v>
      </c>
      <c r="F43" s="1">
        <f t="shared" si="24"/>
        <v>4.172631368421053E+37</v>
      </c>
      <c r="H43">
        <v>4.6861915999999999</v>
      </c>
      <c r="I43">
        <v>3.4839361000000002</v>
      </c>
      <c r="J43" s="1">
        <f t="shared" si="12"/>
        <v>2.8314284285714289E+37</v>
      </c>
      <c r="K43" s="1">
        <f t="shared" si="25"/>
        <v>2.6078946052631583E+37</v>
      </c>
      <c r="M43">
        <v>2.0785635</v>
      </c>
      <c r="N43">
        <v>3.1259522</v>
      </c>
      <c r="O43" s="1">
        <f t="shared" si="13"/>
        <v>2.8314284285714289E+37</v>
      </c>
      <c r="P43" s="1">
        <f t="shared" si="26"/>
        <v>2.6078946052631583E+37</v>
      </c>
      <c r="R43">
        <f t="shared" si="3"/>
        <v>43.7</v>
      </c>
      <c r="S43">
        <v>43700000000</v>
      </c>
      <c r="T43">
        <v>7.0909142000000003</v>
      </c>
      <c r="U43">
        <v>15.216108999999999</v>
      </c>
      <c r="V43" s="1">
        <f t="shared" si="14"/>
        <v>7.0936249285714288</v>
      </c>
      <c r="W43" s="1">
        <f t="shared" si="27"/>
        <v>7.0492526368421053</v>
      </c>
      <c r="X43" s="1"/>
      <c r="Y43">
        <f t="shared" si="5"/>
        <v>9.1624999999999996</v>
      </c>
      <c r="Z43">
        <v>9162500000</v>
      </c>
      <c r="AA43">
        <v>4.6861915999999999</v>
      </c>
      <c r="AB43">
        <v>3.4839361000000002</v>
      </c>
      <c r="AC43" s="1">
        <f t="shared" si="17"/>
        <v>2.8314284285714289E+37</v>
      </c>
      <c r="AD43" s="1">
        <f t="shared" si="28"/>
        <v>2.6078946052631583E+37</v>
      </c>
      <c r="AG43">
        <f t="shared" si="7"/>
        <v>43.7</v>
      </c>
      <c r="AH43">
        <v>43700000000</v>
      </c>
      <c r="AI43">
        <v>7.4769397</v>
      </c>
      <c r="AJ43">
        <v>15.022752000000001</v>
      </c>
      <c r="AK43" s="1">
        <f t="shared" si="15"/>
        <v>7.4733787285714284</v>
      </c>
      <c r="AL43" s="1">
        <f t="shared" si="29"/>
        <v>7.4259600894736852</v>
      </c>
      <c r="AN43">
        <f t="shared" si="9"/>
        <v>9.1624999999999996</v>
      </c>
      <c r="AO43">
        <v>9162500000</v>
      </c>
      <c r="AP43">
        <v>2.0785635</v>
      </c>
      <c r="AQ43">
        <v>3.1259522</v>
      </c>
      <c r="AR43" s="1">
        <f t="shared" si="16"/>
        <v>2.8314284285714289E+37</v>
      </c>
      <c r="AS43" s="1">
        <f t="shared" si="30"/>
        <v>2.6078946052631583E+37</v>
      </c>
    </row>
    <row r="44" spans="1:45" x14ac:dyDescent="0.25">
      <c r="A44">
        <f>'[1]Noise Figure'!B43/10^9</f>
        <v>8.8000000000000007</v>
      </c>
      <c r="B44">
        <v>9275000000</v>
      </c>
      <c r="C44">
        <v>-4.3434590999999996</v>
      </c>
      <c r="D44">
        <v>3.6423603999999998</v>
      </c>
      <c r="E44" s="1">
        <f t="shared" si="11"/>
        <v>2.8314284285714289E+37</v>
      </c>
      <c r="F44" s="1">
        <f t="shared" si="24"/>
        <v>3.6510524473684211E+37</v>
      </c>
      <c r="H44">
        <v>2.8838545999999998</v>
      </c>
      <c r="I44">
        <v>3.7085642999999999</v>
      </c>
      <c r="J44" s="1">
        <f t="shared" si="12"/>
        <v>1.4157142142857144E+37</v>
      </c>
      <c r="K44" s="1">
        <f t="shared" si="25"/>
        <v>2.6078946052631583E+37</v>
      </c>
      <c r="M44">
        <v>-11.44061</v>
      </c>
      <c r="N44">
        <v>3.4416547</v>
      </c>
      <c r="O44" s="1">
        <f t="shared" si="13"/>
        <v>1.4157142142857144E+37</v>
      </c>
      <c r="P44" s="1">
        <f t="shared" si="26"/>
        <v>2.6078946052631583E+37</v>
      </c>
      <c r="R44">
        <f t="shared" si="3"/>
        <v>43.8</v>
      </c>
      <c r="S44">
        <v>43800000000</v>
      </c>
      <c r="T44">
        <v>7.2193202999999997</v>
      </c>
      <c r="U44">
        <v>15.111105</v>
      </c>
      <c r="V44" s="1">
        <f t="shared" si="14"/>
        <v>7.2005353571428561</v>
      </c>
      <c r="W44" s="1">
        <f t="shared" si="27"/>
        <v>7.1087356842105276</v>
      </c>
      <c r="X44" s="1"/>
      <c r="Y44">
        <f t="shared" si="5"/>
        <v>9.2750000000000004</v>
      </c>
      <c r="Z44">
        <v>9275000000</v>
      </c>
      <c r="AA44">
        <v>2.8838545999999998</v>
      </c>
      <c r="AB44">
        <v>3.7085642999999999</v>
      </c>
      <c r="AC44" s="1">
        <f t="shared" si="17"/>
        <v>1.4157142142857144E+37</v>
      </c>
      <c r="AD44" s="1">
        <f t="shared" si="28"/>
        <v>2.6078946052631583E+37</v>
      </c>
      <c r="AG44">
        <f t="shared" si="7"/>
        <v>43.8</v>
      </c>
      <c r="AH44">
        <v>43800000000</v>
      </c>
      <c r="AI44">
        <v>7.5961695000000002</v>
      </c>
      <c r="AJ44">
        <v>14.916684</v>
      </c>
      <c r="AK44" s="1">
        <f t="shared" si="15"/>
        <v>7.5830232142857152</v>
      </c>
      <c r="AL44" s="1">
        <f t="shared" si="29"/>
        <v>7.4807415526315797</v>
      </c>
      <c r="AN44">
        <f t="shared" si="9"/>
        <v>9.2750000000000004</v>
      </c>
      <c r="AO44">
        <v>9275000000</v>
      </c>
      <c r="AP44">
        <v>-11.44061</v>
      </c>
      <c r="AQ44">
        <v>3.4416547</v>
      </c>
      <c r="AR44" s="1">
        <f t="shared" si="16"/>
        <v>1.4157142142857144E+37</v>
      </c>
      <c r="AS44" s="1">
        <f t="shared" si="30"/>
        <v>2.6078946052631583E+37</v>
      </c>
    </row>
    <row r="45" spans="1:45" x14ac:dyDescent="0.25">
      <c r="A45">
        <f>'[1]Noise Figure'!B44/10^9</f>
        <v>8.9</v>
      </c>
      <c r="B45">
        <v>9387500000</v>
      </c>
      <c r="C45">
        <v>6.3232479000000001</v>
      </c>
      <c r="D45">
        <v>4.3036431999999998</v>
      </c>
      <c r="E45" s="1">
        <f t="shared" si="11"/>
        <v>1.4157142142857144E+37</v>
      </c>
      <c r="F45" s="1">
        <f t="shared" si="24"/>
        <v>3.1294735263157897E+37</v>
      </c>
      <c r="H45">
        <v>6.7158904000000001</v>
      </c>
      <c r="I45">
        <v>4.3173827999999999</v>
      </c>
      <c r="J45" s="1">
        <f t="shared" si="12"/>
        <v>5.3923167857142857</v>
      </c>
      <c r="K45" s="1">
        <f t="shared" si="25"/>
        <v>2.0863156842105265E+37</v>
      </c>
      <c r="M45">
        <v>7.0178970999999999</v>
      </c>
      <c r="N45">
        <v>3.9530756</v>
      </c>
      <c r="O45" s="1">
        <f t="shared" si="13"/>
        <v>2.7194727428571426</v>
      </c>
      <c r="P45" s="1">
        <f t="shared" si="26"/>
        <v>2.0863156842105265E+37</v>
      </c>
      <c r="R45">
        <f t="shared" si="3"/>
        <v>43.9</v>
      </c>
      <c r="S45">
        <v>43900000000</v>
      </c>
      <c r="T45">
        <v>7.3333010999999999</v>
      </c>
      <c r="U45">
        <v>15.040723</v>
      </c>
      <c r="V45" s="1">
        <f t="shared" si="14"/>
        <v>7.293121328571428</v>
      </c>
      <c r="W45" s="1">
        <f t="shared" si="27"/>
        <v>7.164918242105264</v>
      </c>
      <c r="X45" s="1"/>
      <c r="Y45">
        <f t="shared" si="5"/>
        <v>9.3874999999999993</v>
      </c>
      <c r="Z45">
        <v>9387500000</v>
      </c>
      <c r="AA45">
        <v>6.7158904000000001</v>
      </c>
      <c r="AB45">
        <v>4.3173827999999999</v>
      </c>
      <c r="AC45" s="1">
        <f t="shared" si="17"/>
        <v>5.3923167857142857</v>
      </c>
      <c r="AD45" s="1">
        <f t="shared" si="28"/>
        <v>2.0863156842105265E+37</v>
      </c>
      <c r="AG45">
        <f t="shared" si="7"/>
        <v>43.9</v>
      </c>
      <c r="AH45">
        <v>43900000000</v>
      </c>
      <c r="AI45">
        <v>7.7241445000000004</v>
      </c>
      <c r="AJ45">
        <v>14.861045000000001</v>
      </c>
      <c r="AK45" s="1">
        <f t="shared" si="15"/>
        <v>7.6767536000000005</v>
      </c>
      <c r="AL45" s="1">
        <f t="shared" si="29"/>
        <v>7.5334135105263176</v>
      </c>
      <c r="AN45">
        <f t="shared" si="9"/>
        <v>9.3874999999999993</v>
      </c>
      <c r="AO45">
        <v>9387500000</v>
      </c>
      <c r="AP45">
        <v>7.0178970999999999</v>
      </c>
      <c r="AQ45">
        <v>3.9530756</v>
      </c>
      <c r="AR45" s="1">
        <f t="shared" si="16"/>
        <v>2.7194727428571426</v>
      </c>
      <c r="AS45" s="1">
        <f t="shared" si="30"/>
        <v>2.0863156842105265E+37</v>
      </c>
    </row>
    <row r="46" spans="1:45" x14ac:dyDescent="0.25">
      <c r="A46">
        <f>'[1]Noise Figure'!B45/10^9</f>
        <v>9</v>
      </c>
      <c r="B46">
        <v>9500000000</v>
      </c>
      <c r="C46">
        <v>7.0075611999999996</v>
      </c>
      <c r="D46">
        <v>4.1960135000000003</v>
      </c>
      <c r="E46" s="1">
        <f t="shared" si="11"/>
        <v>1.6425816714285713</v>
      </c>
      <c r="F46" s="1">
        <f t="shared" si="24"/>
        <v>2.6078946052631583E+37</v>
      </c>
      <c r="H46">
        <v>7.1971034999999999</v>
      </c>
      <c r="I46">
        <v>4.3106790000000004</v>
      </c>
      <c r="J46" s="1">
        <f t="shared" si="12"/>
        <v>5.6673242428571422</v>
      </c>
      <c r="K46" s="1">
        <f t="shared" si="25"/>
        <v>1.5647367631578946E+37</v>
      </c>
      <c r="M46">
        <v>7.5510510999999996</v>
      </c>
      <c r="N46">
        <v>3.9058210999999998</v>
      </c>
      <c r="O46" s="1">
        <f t="shared" si="13"/>
        <v>3.4019129142857141</v>
      </c>
      <c r="P46" s="1">
        <f t="shared" si="26"/>
        <v>1.5647367631578946E+37</v>
      </c>
      <c r="R46">
        <f t="shared" si="3"/>
        <v>44</v>
      </c>
      <c r="S46">
        <v>44000000000</v>
      </c>
      <c r="T46">
        <v>7.4760970999999996</v>
      </c>
      <c r="U46">
        <v>14.88374</v>
      </c>
      <c r="V46" s="1">
        <f t="shared" si="14"/>
        <v>7.3894714571428581</v>
      </c>
      <c r="W46" s="1">
        <f t="shared" si="27"/>
        <v>7.2208892631578951</v>
      </c>
      <c r="X46" s="1"/>
      <c r="Y46">
        <f t="shared" si="5"/>
        <v>9.5</v>
      </c>
      <c r="Z46">
        <v>9500000000</v>
      </c>
      <c r="AA46">
        <v>7.1971034999999999</v>
      </c>
      <c r="AB46">
        <v>4.3106790000000004</v>
      </c>
      <c r="AC46" s="1">
        <f t="shared" si="17"/>
        <v>5.6673242428571422</v>
      </c>
      <c r="AD46" s="1">
        <f t="shared" si="28"/>
        <v>1.5647367631578946E+37</v>
      </c>
      <c r="AG46">
        <f t="shared" si="7"/>
        <v>44</v>
      </c>
      <c r="AH46">
        <v>44000000000</v>
      </c>
      <c r="AI46">
        <v>7.8705134000000001</v>
      </c>
      <c r="AJ46">
        <v>14.719981000000001</v>
      </c>
      <c r="AK46" s="1">
        <f t="shared" si="15"/>
        <v>7.7716854714285715</v>
      </c>
      <c r="AL46" s="1">
        <f t="shared" si="29"/>
        <v>7.5849424421052642</v>
      </c>
      <c r="AN46">
        <f t="shared" si="9"/>
        <v>9.5</v>
      </c>
      <c r="AO46">
        <v>9500000000</v>
      </c>
      <c r="AP46">
        <v>7.5510510999999996</v>
      </c>
      <c r="AQ46">
        <v>3.9058210999999998</v>
      </c>
      <c r="AR46" s="1">
        <f t="shared" si="16"/>
        <v>3.4019129142857141</v>
      </c>
      <c r="AS46" s="1">
        <f t="shared" si="30"/>
        <v>1.5647367631578946E+37</v>
      </c>
    </row>
    <row r="47" spans="1:45" x14ac:dyDescent="0.25">
      <c r="A47">
        <f>'[1]Noise Figure'!B46/10^9</f>
        <v>9.1</v>
      </c>
      <c r="B47">
        <v>9612500000</v>
      </c>
      <c r="C47">
        <v>4.7864928000000004</v>
      </c>
      <c r="D47">
        <v>4.0366273000000001</v>
      </c>
      <c r="E47" s="1">
        <f t="shared" si="11"/>
        <v>4.4782238000000003</v>
      </c>
      <c r="F47" s="1">
        <f t="shared" si="24"/>
        <v>2.0863156842105265E+37</v>
      </c>
      <c r="H47">
        <v>5.8309249999999997</v>
      </c>
      <c r="I47">
        <v>4.1747427000000004</v>
      </c>
      <c r="J47" s="1">
        <f t="shared" si="12"/>
        <v>5.9092817000000002</v>
      </c>
      <c r="K47" s="1">
        <f t="shared" si="25"/>
        <v>1.0431578421052632E+37</v>
      </c>
      <c r="M47">
        <v>5.8420810999999997</v>
      </c>
      <c r="N47">
        <v>3.7640902999999999</v>
      </c>
      <c r="O47" s="1">
        <f t="shared" si="13"/>
        <v>4.0641088999999999</v>
      </c>
      <c r="P47" s="1">
        <f t="shared" si="26"/>
        <v>1.0431578421052632E+37</v>
      </c>
      <c r="R47">
        <f t="shared" si="3"/>
        <v>44.1</v>
      </c>
      <c r="S47">
        <v>44100000000</v>
      </c>
      <c r="T47">
        <v>7.5153755999999996</v>
      </c>
      <c r="U47">
        <v>14.81761</v>
      </c>
      <c r="V47" s="1">
        <f t="shared" si="14"/>
        <v>7.4645009</v>
      </c>
      <c r="W47" s="1">
        <f t="shared" si="27"/>
        <v>7.2745605210526323</v>
      </c>
      <c r="X47" s="1"/>
      <c r="Y47">
        <f t="shared" si="5"/>
        <v>9.6125000000000007</v>
      </c>
      <c r="Z47">
        <v>9612500000</v>
      </c>
      <c r="AA47">
        <v>5.8309249999999997</v>
      </c>
      <c r="AB47">
        <v>4.1747427000000004</v>
      </c>
      <c r="AC47" s="1">
        <f t="shared" si="17"/>
        <v>5.9092817000000002</v>
      </c>
      <c r="AD47" s="1">
        <f t="shared" si="28"/>
        <v>1.0431578421052632E+37</v>
      </c>
      <c r="AG47">
        <f t="shared" si="7"/>
        <v>44.1</v>
      </c>
      <c r="AH47">
        <v>44100000000</v>
      </c>
      <c r="AI47">
        <v>7.9019351000000002</v>
      </c>
      <c r="AJ47">
        <v>14.658011999999999</v>
      </c>
      <c r="AK47" s="1">
        <f t="shared" si="15"/>
        <v>7.8389493428571431</v>
      </c>
      <c r="AL47" s="1">
        <f t="shared" si="29"/>
        <v>7.6346466157894755</v>
      </c>
      <c r="AN47">
        <f t="shared" si="9"/>
        <v>9.6125000000000007</v>
      </c>
      <c r="AO47">
        <v>9612500000</v>
      </c>
      <c r="AP47">
        <v>5.8420810999999997</v>
      </c>
      <c r="AQ47">
        <v>3.7640902999999999</v>
      </c>
      <c r="AR47" s="1">
        <f t="shared" si="16"/>
        <v>4.0641088999999999</v>
      </c>
      <c r="AS47" s="1">
        <f t="shared" si="30"/>
        <v>1.0431578421052632E+37</v>
      </c>
    </row>
    <row r="48" spans="1:45" x14ac:dyDescent="0.25">
      <c r="A48">
        <f>'[1]Noise Figure'!B47/10^9</f>
        <v>9.1999999999999993</v>
      </c>
      <c r="B48">
        <v>9725000000</v>
      </c>
      <c r="C48">
        <v>5.211957</v>
      </c>
      <c r="D48">
        <v>5.1728972999999998</v>
      </c>
      <c r="E48" s="1">
        <f t="shared" si="11"/>
        <v>6.0667472571428567</v>
      </c>
      <c r="F48" s="1">
        <f t="shared" si="24"/>
        <v>2.0863156842105265E+37</v>
      </c>
      <c r="H48">
        <v>5.7149153000000004</v>
      </c>
      <c r="I48">
        <v>5.2473412000000001</v>
      </c>
      <c r="J48" s="1">
        <f t="shared" si="12"/>
        <v>6.4886000571428566</v>
      </c>
      <c r="K48" s="1">
        <f t="shared" si="25"/>
        <v>1.0431578421052632E+37</v>
      </c>
      <c r="M48">
        <v>5.9557452</v>
      </c>
      <c r="N48">
        <v>4.8771601000000002</v>
      </c>
      <c r="O48" s="1">
        <f t="shared" si="13"/>
        <v>6.7422274857142863</v>
      </c>
      <c r="P48" s="1">
        <f t="shared" si="26"/>
        <v>1.0431578421052632E+37</v>
      </c>
      <c r="R48">
        <f t="shared" si="3"/>
        <v>44.2</v>
      </c>
      <c r="S48">
        <v>44200000000</v>
      </c>
      <c r="T48">
        <v>7.5335884000000002</v>
      </c>
      <c r="U48">
        <v>14.767442000000001</v>
      </c>
      <c r="V48" s="1">
        <f t="shared" si="14"/>
        <v>7.5168366428571423</v>
      </c>
      <c r="W48" s="1">
        <f t="shared" si="27"/>
        <v>7.3232915736842106</v>
      </c>
      <c r="X48" s="1"/>
      <c r="Y48">
        <f t="shared" si="5"/>
        <v>9.7249999999999996</v>
      </c>
      <c r="Z48">
        <v>9725000000</v>
      </c>
      <c r="AA48">
        <v>5.7149153000000004</v>
      </c>
      <c r="AB48">
        <v>5.2473412000000001</v>
      </c>
      <c r="AC48" s="1">
        <f t="shared" si="17"/>
        <v>6.4886000571428566</v>
      </c>
      <c r="AD48" s="1">
        <f t="shared" si="28"/>
        <v>1.0431578421052632E+37</v>
      </c>
      <c r="AG48">
        <f t="shared" si="7"/>
        <v>44.2</v>
      </c>
      <c r="AH48">
        <v>44200000000</v>
      </c>
      <c r="AI48">
        <v>7.8961053000000003</v>
      </c>
      <c r="AJ48">
        <v>14.628508999999999</v>
      </c>
      <c r="AK48" s="1">
        <f t="shared" si="15"/>
        <v>7.884133342857143</v>
      </c>
      <c r="AL48" s="1">
        <f t="shared" si="29"/>
        <v>7.6811975684210525</v>
      </c>
      <c r="AN48">
        <f t="shared" si="9"/>
        <v>9.7249999999999996</v>
      </c>
      <c r="AO48">
        <v>9725000000</v>
      </c>
      <c r="AP48">
        <v>5.9557452</v>
      </c>
      <c r="AQ48">
        <v>4.8771601000000002</v>
      </c>
      <c r="AR48" s="1">
        <f t="shared" si="16"/>
        <v>6.7422274857142863</v>
      </c>
      <c r="AS48" s="1">
        <f t="shared" si="30"/>
        <v>1.0431578421052632E+37</v>
      </c>
    </row>
    <row r="49" spans="1:45" x14ac:dyDescent="0.25">
      <c r="A49">
        <f>'[1]Noise Figure'!B48/10^9</f>
        <v>9.3000000000000007</v>
      </c>
      <c r="B49">
        <v>9837500000</v>
      </c>
      <c r="C49">
        <v>6.2659048999999998</v>
      </c>
      <c r="D49">
        <v>5.5162401000000001</v>
      </c>
      <c r="E49" s="1">
        <f t="shared" si="11"/>
        <v>6.1210601714285717</v>
      </c>
      <c r="F49" s="1">
        <f t="shared" si="24"/>
        <v>1.5647367631578946E+37</v>
      </c>
      <c r="H49">
        <v>6.6423892999999996</v>
      </c>
      <c r="I49">
        <v>5.5757836999999997</v>
      </c>
      <c r="J49" s="1">
        <f t="shared" si="12"/>
        <v>6.5097436999999996</v>
      </c>
      <c r="K49" s="1">
        <f t="shared" si="25"/>
        <v>1.0431578421052632E+37</v>
      </c>
      <c r="M49">
        <v>6.8086624000000002</v>
      </c>
      <c r="N49">
        <v>5.2098331</v>
      </c>
      <c r="O49" s="1">
        <f t="shared" si="13"/>
        <v>6.7716891428571424</v>
      </c>
      <c r="P49" s="1">
        <f t="shared" si="26"/>
        <v>1.0431578421052632E+37</v>
      </c>
      <c r="R49">
        <f t="shared" si="3"/>
        <v>44.3</v>
      </c>
      <c r="S49">
        <v>44300000000</v>
      </c>
      <c r="T49">
        <v>7.5577034999999997</v>
      </c>
      <c r="U49">
        <v>14.730281</v>
      </c>
      <c r="V49" s="1">
        <f t="shared" si="14"/>
        <v>7.5447006857142851</v>
      </c>
      <c r="W49" s="1">
        <f t="shared" si="27"/>
        <v>7.3700491000000001</v>
      </c>
      <c r="X49" s="1"/>
      <c r="Y49">
        <f t="shared" si="5"/>
        <v>9.8375000000000004</v>
      </c>
      <c r="Z49">
        <v>9837500000</v>
      </c>
      <c r="AA49">
        <v>6.6423892999999996</v>
      </c>
      <c r="AB49">
        <v>5.5757836999999997</v>
      </c>
      <c r="AC49" s="1">
        <f t="shared" si="17"/>
        <v>6.5097436999999996</v>
      </c>
      <c r="AD49" s="1">
        <f t="shared" si="28"/>
        <v>1.0431578421052632E+37</v>
      </c>
      <c r="AG49">
        <f t="shared" si="7"/>
        <v>44.3</v>
      </c>
      <c r="AH49">
        <v>44300000000</v>
      </c>
      <c r="AI49">
        <v>7.9359907999999999</v>
      </c>
      <c r="AJ49">
        <v>14.591780999999999</v>
      </c>
      <c r="AK49" s="1">
        <f t="shared" si="15"/>
        <v>7.9042089285714292</v>
      </c>
      <c r="AL49" s="1">
        <f t="shared" si="29"/>
        <v>7.7247024368421053</v>
      </c>
      <c r="AN49">
        <f t="shared" si="9"/>
        <v>9.8375000000000004</v>
      </c>
      <c r="AO49">
        <v>9837500000</v>
      </c>
      <c r="AP49">
        <v>6.8086624000000002</v>
      </c>
      <c r="AQ49">
        <v>5.2098331</v>
      </c>
      <c r="AR49" s="1">
        <f t="shared" si="16"/>
        <v>6.7716891428571424</v>
      </c>
      <c r="AS49" s="1">
        <f t="shared" si="30"/>
        <v>1.0431578421052632E+37</v>
      </c>
    </row>
    <row r="50" spans="1:45" x14ac:dyDescent="0.25">
      <c r="A50">
        <f>'[1]Noise Figure'!B49/10^9</f>
        <v>9.4</v>
      </c>
      <c r="B50">
        <v>9950000000</v>
      </c>
      <c r="C50">
        <v>6.0958619000000001</v>
      </c>
      <c r="D50">
        <v>5.6970495999999997</v>
      </c>
      <c r="E50" s="1">
        <f t="shared" si="11"/>
        <v>6.1381152714285721</v>
      </c>
      <c r="F50" s="1">
        <f t="shared" si="24"/>
        <v>1.0431578421052632E+37</v>
      </c>
      <c r="H50">
        <v>6.3798937999999996</v>
      </c>
      <c r="I50">
        <v>5.7638397000000001</v>
      </c>
      <c r="J50" s="1">
        <f t="shared" si="12"/>
        <v>6.5003755571428572</v>
      </c>
      <c r="K50" s="1">
        <f t="shared" si="25"/>
        <v>5.2157892105263162E+36</v>
      </c>
      <c r="M50">
        <v>6.7139354000000004</v>
      </c>
      <c r="N50">
        <v>5.4209417999999996</v>
      </c>
      <c r="O50" s="1">
        <f t="shared" si="13"/>
        <v>6.769800742857143</v>
      </c>
      <c r="P50" s="1">
        <f t="shared" si="26"/>
        <v>5.2157892105263162E+36</v>
      </c>
      <c r="R50">
        <f t="shared" si="3"/>
        <v>44.4</v>
      </c>
      <c r="S50">
        <v>44400000000</v>
      </c>
      <c r="T50">
        <v>7.6161203000000004</v>
      </c>
      <c r="U50">
        <v>14.641076</v>
      </c>
      <c r="V50" s="1">
        <f t="shared" si="14"/>
        <v>7.5482232142857137</v>
      </c>
      <c r="W50" s="1">
        <f t="shared" si="27"/>
        <v>7.4179872473684219</v>
      </c>
      <c r="X50" s="1"/>
      <c r="Y50">
        <f t="shared" si="5"/>
        <v>9.9499999999999993</v>
      </c>
      <c r="Z50">
        <v>9950000000</v>
      </c>
      <c r="AA50">
        <v>6.3798937999999996</v>
      </c>
      <c r="AB50">
        <v>5.7638397000000001</v>
      </c>
      <c r="AC50" s="1">
        <f t="shared" si="17"/>
        <v>6.5003755571428572</v>
      </c>
      <c r="AD50" s="1">
        <f>SUM(AA41:AA59)/19</f>
        <v>5.2157892105263162E+36</v>
      </c>
      <c r="AG50">
        <f t="shared" si="7"/>
        <v>44.4</v>
      </c>
      <c r="AH50">
        <v>44400000000</v>
      </c>
      <c r="AI50">
        <v>7.9477868000000003</v>
      </c>
      <c r="AJ50">
        <v>14.540792</v>
      </c>
      <c r="AK50" s="1">
        <f t="shared" si="15"/>
        <v>7.897071228571428</v>
      </c>
      <c r="AL50" s="1">
        <f t="shared" si="29"/>
        <v>7.7708648157894737</v>
      </c>
      <c r="AN50">
        <f t="shared" si="9"/>
        <v>9.9499999999999993</v>
      </c>
      <c r="AO50">
        <v>9950000000</v>
      </c>
      <c r="AP50">
        <v>6.7139354000000004</v>
      </c>
      <c r="AQ50">
        <v>5.4209417999999996</v>
      </c>
      <c r="AR50" s="1">
        <f t="shared" si="16"/>
        <v>6.769800742857143</v>
      </c>
      <c r="AS50" s="1">
        <f t="shared" si="30"/>
        <v>5.2157892105263162E+36</v>
      </c>
    </row>
    <row r="51" spans="1:45" x14ac:dyDescent="0.25">
      <c r="A51">
        <f>'[1]Noise Figure'!B50/10^9</f>
        <v>9.5</v>
      </c>
      <c r="B51">
        <v>10062500000</v>
      </c>
      <c r="C51">
        <v>6.7762051000000003</v>
      </c>
      <c r="D51">
        <v>6.4498768000000002</v>
      </c>
      <c r="E51" s="1">
        <f t="shared" si="11"/>
        <v>6.4200519857142861</v>
      </c>
      <c r="F51" s="1">
        <f t="shared" si="24"/>
        <v>5.2157892105263162E+36</v>
      </c>
      <c r="H51">
        <v>6.9390831000000004</v>
      </c>
      <c r="I51">
        <v>6.5391735999999998</v>
      </c>
      <c r="J51" s="1">
        <f t="shared" si="12"/>
        <v>6.6540381714285717</v>
      </c>
      <c r="K51" s="1">
        <f t="shared" si="25"/>
        <v>6.2556576368421046</v>
      </c>
      <c r="M51">
        <v>7.3062201</v>
      </c>
      <c r="N51">
        <v>6.1958804000000001</v>
      </c>
      <c r="O51" s="1">
        <f t="shared" si="13"/>
        <v>6.9783359999999997</v>
      </c>
      <c r="P51" s="1">
        <f t="shared" si="26"/>
        <v>5.498379405263158</v>
      </c>
      <c r="R51">
        <f t="shared" si="3"/>
        <v>44.5</v>
      </c>
      <c r="S51">
        <v>44500000000</v>
      </c>
      <c r="T51">
        <v>7.5856705</v>
      </c>
      <c r="U51">
        <v>14.666313000000001</v>
      </c>
      <c r="V51" s="1">
        <f t="shared" si="14"/>
        <v>7.5413564857142861</v>
      </c>
      <c r="W51" s="1">
        <f t="shared" si="27"/>
        <v>7.4667916052631584</v>
      </c>
      <c r="X51" s="1"/>
      <c r="Y51">
        <f t="shared" si="5"/>
        <v>10.0625</v>
      </c>
      <c r="Z51">
        <v>10062500000</v>
      </c>
      <c r="AA51">
        <v>6.9390831000000004</v>
      </c>
      <c r="AB51">
        <v>6.5391735999999998</v>
      </c>
      <c r="AC51" s="1">
        <f t="shared" si="17"/>
        <v>6.6540381714285717</v>
      </c>
      <c r="AD51" s="1">
        <f t="shared" si="28"/>
        <v>6.2556576368421046</v>
      </c>
      <c r="AG51">
        <f t="shared" si="7"/>
        <v>44.5</v>
      </c>
      <c r="AH51">
        <v>44500000000</v>
      </c>
      <c r="AI51">
        <v>7.9124575000000004</v>
      </c>
      <c r="AJ51">
        <v>14.584917000000001</v>
      </c>
      <c r="AK51" s="1">
        <f t="shared" si="15"/>
        <v>7.8818605999999987</v>
      </c>
      <c r="AL51" s="1">
        <f t="shared" si="29"/>
        <v>7.8184290999999986</v>
      </c>
      <c r="AN51">
        <f t="shared" si="9"/>
        <v>10.0625</v>
      </c>
      <c r="AO51">
        <v>10062500000</v>
      </c>
      <c r="AP51">
        <v>7.3062201</v>
      </c>
      <c r="AQ51">
        <v>6.1958804000000001</v>
      </c>
      <c r="AR51" s="1">
        <f t="shared" si="16"/>
        <v>6.9783359999999997</v>
      </c>
      <c r="AS51" s="1">
        <f>SUM(AP45:AP57)/13</f>
        <v>6.9719161615384611</v>
      </c>
    </row>
    <row r="52" spans="1:45" x14ac:dyDescent="0.25">
      <c r="A52">
        <f>'[1]Noise Figure'!B51/10^9</f>
        <v>9.6</v>
      </c>
      <c r="B52">
        <v>10175000000</v>
      </c>
      <c r="C52">
        <v>6.7034383000000002</v>
      </c>
      <c r="D52">
        <v>6.8868761000000003</v>
      </c>
      <c r="E52" s="1">
        <f t="shared" si="11"/>
        <v>6.6653214142857138</v>
      </c>
      <c r="F52" s="1">
        <f t="shared" si="24"/>
        <v>4.8029496578947359</v>
      </c>
      <c r="H52">
        <v>6.8638959000000002</v>
      </c>
      <c r="I52">
        <v>6.9863238000000001</v>
      </c>
      <c r="J52" s="1">
        <f t="shared" si="12"/>
        <v>6.8355468428571422</v>
      </c>
      <c r="K52" s="1">
        <f t="shared" si="25"/>
        <v>6.3545833315789482</v>
      </c>
      <c r="M52">
        <v>7.2241286999999996</v>
      </c>
      <c r="N52">
        <v>6.6189479999999996</v>
      </c>
      <c r="O52" s="1">
        <f t="shared" si="13"/>
        <v>7.1770328857142847</v>
      </c>
      <c r="P52" s="1">
        <f t="shared" si="26"/>
        <v>5.7590658368421046</v>
      </c>
      <c r="R52">
        <f t="shared" si="3"/>
        <v>44.6</v>
      </c>
      <c r="S52">
        <v>44600000000</v>
      </c>
      <c r="T52">
        <v>7.5283493999999997</v>
      </c>
      <c r="U52">
        <v>14.656941</v>
      </c>
      <c r="V52" s="1">
        <f t="shared" si="14"/>
        <v>7.5305841285714283</v>
      </c>
      <c r="W52" s="1">
        <f t="shared" si="27"/>
        <v>7.5275069578947384</v>
      </c>
      <c r="X52" s="1"/>
      <c r="Y52">
        <f t="shared" si="5"/>
        <v>10.175000000000001</v>
      </c>
      <c r="Z52">
        <v>10175000000</v>
      </c>
      <c r="AA52">
        <v>6.8638959000000002</v>
      </c>
      <c r="AB52">
        <v>6.9863238000000001</v>
      </c>
      <c r="AC52" s="1">
        <f t="shared" si="17"/>
        <v>6.8355468428571422</v>
      </c>
      <c r="AD52" s="1">
        <f t="shared" si="28"/>
        <v>6.3545833315789482</v>
      </c>
      <c r="AG52">
        <f t="shared" si="7"/>
        <v>44.6</v>
      </c>
      <c r="AH52">
        <v>44600000000</v>
      </c>
      <c r="AI52">
        <v>7.8646735999999997</v>
      </c>
      <c r="AJ52">
        <v>14.574744000000001</v>
      </c>
      <c r="AK52" s="1">
        <f t="shared" si="15"/>
        <v>7.8665405714285717</v>
      </c>
      <c r="AL52" s="1">
        <f t="shared" si="29"/>
        <v>7.8752382473684222</v>
      </c>
      <c r="AN52">
        <f t="shared" si="9"/>
        <v>10.175000000000001</v>
      </c>
      <c r="AO52">
        <v>10175000000</v>
      </c>
      <c r="AP52">
        <v>7.2241286999999996</v>
      </c>
      <c r="AQ52">
        <v>6.6189479999999996</v>
      </c>
      <c r="AR52" s="1">
        <f t="shared" si="16"/>
        <v>7.1770328857142847</v>
      </c>
      <c r="AS52" s="1">
        <f>SUM(AP45:AP59)/15</f>
        <v>6.9895326266666666</v>
      </c>
    </row>
    <row r="53" spans="1:45" x14ac:dyDescent="0.25">
      <c r="A53">
        <f>'[1]Noise Figure'!B52/10^9</f>
        <v>9.6999999999999993</v>
      </c>
      <c r="B53">
        <v>10287500000</v>
      </c>
      <c r="C53">
        <v>7.1269469000000001</v>
      </c>
      <c r="D53">
        <v>7.1891227000000004</v>
      </c>
      <c r="E53" s="1">
        <f t="shared" si="11"/>
        <v>6.7045534</v>
      </c>
      <c r="F53" s="1">
        <f t="shared" si="24"/>
        <v>5.8687314736842096</v>
      </c>
      <c r="H53">
        <v>7.1315264999999997</v>
      </c>
      <c r="I53">
        <v>7.2032641999999996</v>
      </c>
      <c r="J53" s="1">
        <f t="shared" si="12"/>
        <v>6.8335013428571427</v>
      </c>
      <c r="K53" s="1">
        <f t="shared" si="25"/>
        <v>6.452779736842106</v>
      </c>
      <c r="M53">
        <v>7.5378322999999998</v>
      </c>
      <c r="N53">
        <v>6.9378314000000003</v>
      </c>
      <c r="O53" s="1">
        <f t="shared" si="13"/>
        <v>7.2025563428571431</v>
      </c>
      <c r="P53" s="1">
        <f t="shared" si="26"/>
        <v>6.0165805263157894</v>
      </c>
      <c r="R53">
        <f t="shared" si="3"/>
        <v>44.7</v>
      </c>
      <c r="S53">
        <v>44700000000</v>
      </c>
      <c r="T53">
        <v>7.5007548000000002</v>
      </c>
      <c r="U53">
        <v>14.662697</v>
      </c>
      <c r="V53" s="1">
        <f t="shared" si="14"/>
        <v>7.5250363285714288</v>
      </c>
      <c r="W53" s="1">
        <f t="shared" si="27"/>
        <v>7.5889442894736829</v>
      </c>
      <c r="X53" s="1"/>
      <c r="Y53">
        <f t="shared" si="5"/>
        <v>10.2875</v>
      </c>
      <c r="Z53">
        <v>10287500000</v>
      </c>
      <c r="AA53">
        <v>7.1315264999999997</v>
      </c>
      <c r="AB53">
        <v>7.2032641999999996</v>
      </c>
      <c r="AC53" s="1">
        <f t="shared" si="17"/>
        <v>6.8335013428571427</v>
      </c>
      <c r="AD53" s="1">
        <f t="shared" si="28"/>
        <v>6.452779736842106</v>
      </c>
      <c r="AG53">
        <f t="shared" si="7"/>
        <v>44.7</v>
      </c>
      <c r="AH53">
        <v>44700000000</v>
      </c>
      <c r="AI53">
        <v>7.8205495000000003</v>
      </c>
      <c r="AJ53">
        <v>14.588367</v>
      </c>
      <c r="AK53" s="1">
        <f t="shared" si="15"/>
        <v>7.8531165857142851</v>
      </c>
      <c r="AL53" s="1">
        <f t="shared" si="29"/>
        <v>7.9335033052631578</v>
      </c>
      <c r="AN53">
        <f t="shared" si="9"/>
        <v>10.2875</v>
      </c>
      <c r="AO53">
        <v>10287500000</v>
      </c>
      <c r="AP53">
        <v>7.5378322999999998</v>
      </c>
      <c r="AQ53">
        <v>6.9378314000000003</v>
      </c>
      <c r="AR53" s="1">
        <f t="shared" si="16"/>
        <v>7.2025563428571431</v>
      </c>
      <c r="AS53" s="1">
        <f>SUM(AP45:AP61)/17</f>
        <v>6.9873116117647056</v>
      </c>
    </row>
    <row r="54" spans="1:45" x14ac:dyDescent="0.25">
      <c r="A54">
        <f>'[1]Noise Figure'!B53/10^9</f>
        <v>9.8000000000000007</v>
      </c>
      <c r="B54">
        <v>10400000000</v>
      </c>
      <c r="C54">
        <v>6.7600498</v>
      </c>
      <c r="D54">
        <v>7.7017546000000001</v>
      </c>
      <c r="E54" s="1">
        <f t="shared" si="11"/>
        <v>6.7676445428571421</v>
      </c>
      <c r="F54" s="1">
        <f t="shared" si="24"/>
        <v>6.431826363157894</v>
      </c>
      <c r="H54">
        <v>6.9065633000000002</v>
      </c>
      <c r="I54">
        <v>7.7628893999999997</v>
      </c>
      <c r="J54" s="1">
        <f t="shared" si="12"/>
        <v>6.871820242857142</v>
      </c>
      <c r="K54" s="1">
        <f t="shared" si="25"/>
        <v>6.6388532315789472</v>
      </c>
      <c r="M54">
        <v>7.3018279000000001</v>
      </c>
      <c r="N54">
        <v>7.4689388000000001</v>
      </c>
      <c r="O54" s="1">
        <f t="shared" si="13"/>
        <v>7.249362542857142</v>
      </c>
      <c r="P54" s="1">
        <f t="shared" si="26"/>
        <v>6.9795254894736845</v>
      </c>
      <c r="R54">
        <f t="shared" si="3"/>
        <v>44.8</v>
      </c>
      <c r="S54">
        <v>44800000000</v>
      </c>
      <c r="T54">
        <v>7.4673084999999997</v>
      </c>
      <c r="U54">
        <v>14.661906999999999</v>
      </c>
      <c r="V54" s="1">
        <f t="shared" si="14"/>
        <v>7.5130032857142854</v>
      </c>
      <c r="W54" s="1">
        <f t="shared" si="27"/>
        <v>7.642871457894735</v>
      </c>
      <c r="X54" s="1"/>
      <c r="Y54">
        <f t="shared" si="5"/>
        <v>10.4</v>
      </c>
      <c r="Z54">
        <v>10400000000</v>
      </c>
      <c r="AA54">
        <v>6.9065633000000002</v>
      </c>
      <c r="AB54">
        <v>7.7628893999999997</v>
      </c>
      <c r="AC54" s="1">
        <f t="shared" si="17"/>
        <v>6.871820242857142</v>
      </c>
      <c r="AD54" s="1">
        <f t="shared" si="28"/>
        <v>6.6388532315789472</v>
      </c>
      <c r="AG54">
        <f t="shared" si="7"/>
        <v>44.8</v>
      </c>
      <c r="AH54">
        <v>44800000000</v>
      </c>
      <c r="AI54">
        <v>7.7954606999999996</v>
      </c>
      <c r="AJ54">
        <v>14.601372</v>
      </c>
      <c r="AK54" s="1">
        <f t="shared" si="15"/>
        <v>7.8410280142857136</v>
      </c>
      <c r="AL54" s="1">
        <f t="shared" si="29"/>
        <v>7.9850935210526321</v>
      </c>
      <c r="AN54">
        <f t="shared" si="9"/>
        <v>10.4</v>
      </c>
      <c r="AO54">
        <v>10400000000</v>
      </c>
      <c r="AP54">
        <v>7.3018279000000001</v>
      </c>
      <c r="AQ54">
        <v>7.4689388000000001</v>
      </c>
      <c r="AR54" s="1">
        <f t="shared" si="16"/>
        <v>7.249362542857142</v>
      </c>
      <c r="AS54" s="1">
        <f t="shared" si="30"/>
        <v>6.9795254894736845</v>
      </c>
    </row>
    <row r="55" spans="1:45" x14ac:dyDescent="0.25">
      <c r="A55">
        <f>'[1]Noise Figure'!B54/10^9</f>
        <v>9.9</v>
      </c>
      <c r="B55">
        <v>10512500000</v>
      </c>
      <c r="C55">
        <v>6.9288429999999996</v>
      </c>
      <c r="D55">
        <v>8.2011585</v>
      </c>
      <c r="E55" s="1">
        <f t="shared" si="11"/>
        <v>6.7562240142857135</v>
      </c>
      <c r="F55" s="1">
        <f t="shared" si="24"/>
        <v>6.4399226315789466</v>
      </c>
      <c r="H55">
        <v>6.9854760000000002</v>
      </c>
      <c r="I55">
        <v>8.3464641999999998</v>
      </c>
      <c r="J55" s="1">
        <f t="shared" si="12"/>
        <v>6.8454661999999988</v>
      </c>
      <c r="K55" s="1">
        <f t="shared" si="25"/>
        <v>6.6287937999999995</v>
      </c>
      <c r="M55">
        <v>7.3466234000000004</v>
      </c>
      <c r="N55">
        <v>8.0056466999999998</v>
      </c>
      <c r="O55" s="1">
        <f t="shared" si="13"/>
        <v>7.2277032285714293</v>
      </c>
      <c r="P55" s="1">
        <f t="shared" si="26"/>
        <v>6.9749150263157889</v>
      </c>
      <c r="R55">
        <f t="shared" si="3"/>
        <v>44.9</v>
      </c>
      <c r="S55">
        <v>44900000000</v>
      </c>
      <c r="T55">
        <v>7.4581818999999996</v>
      </c>
      <c r="U55">
        <v>14.617445</v>
      </c>
      <c r="V55" s="1">
        <f t="shared" si="14"/>
        <v>7.5095857285714294</v>
      </c>
      <c r="W55" s="1">
        <f t="shared" si="27"/>
        <v>7.6965936631578957</v>
      </c>
      <c r="X55" s="1"/>
      <c r="Y55">
        <f t="shared" si="5"/>
        <v>10.512499999999999</v>
      </c>
      <c r="Z55">
        <v>10512500000</v>
      </c>
      <c r="AA55">
        <v>6.9854760000000002</v>
      </c>
      <c r="AB55">
        <v>8.3464641999999998</v>
      </c>
      <c r="AC55" s="1">
        <f t="shared" si="17"/>
        <v>6.8454661999999988</v>
      </c>
      <c r="AD55" s="1">
        <f t="shared" si="28"/>
        <v>6.6287937999999995</v>
      </c>
      <c r="AG55">
        <f t="shared" si="7"/>
        <v>44.9</v>
      </c>
      <c r="AH55">
        <v>44900000000</v>
      </c>
      <c r="AI55">
        <v>7.7888650999999998</v>
      </c>
      <c r="AJ55">
        <v>14.569314</v>
      </c>
      <c r="AK55" s="1">
        <f t="shared" si="15"/>
        <v>7.8373456714285714</v>
      </c>
      <c r="AL55" s="1">
        <f t="shared" si="29"/>
        <v>8.0348810631578953</v>
      </c>
      <c r="AN55">
        <f t="shared" si="9"/>
        <v>10.512499999999999</v>
      </c>
      <c r="AO55">
        <v>10512500000</v>
      </c>
      <c r="AP55">
        <v>7.3466234000000004</v>
      </c>
      <c r="AQ55">
        <v>8.0056466999999998</v>
      </c>
      <c r="AR55" s="1">
        <f t="shared" si="16"/>
        <v>7.2277032285714293</v>
      </c>
      <c r="AS55" s="1">
        <f t="shared" si="30"/>
        <v>6.9749150263157889</v>
      </c>
    </row>
    <row r="56" spans="1:45" x14ac:dyDescent="0.25">
      <c r="A56">
        <f>'[1]Noise Figure'!B55/10^9</f>
        <v>10</v>
      </c>
      <c r="B56">
        <v>10625000000</v>
      </c>
      <c r="C56">
        <v>6.5405287999999997</v>
      </c>
      <c r="D56">
        <v>8.3669720000000005</v>
      </c>
      <c r="E56" s="1">
        <f t="shared" si="11"/>
        <v>6.7351263571428577</v>
      </c>
      <c r="F56" s="1">
        <f t="shared" si="24"/>
        <v>6.4149466052631565</v>
      </c>
      <c r="H56">
        <v>6.6280707999999997</v>
      </c>
      <c r="I56">
        <v>8.4333495999999997</v>
      </c>
      <c r="J56" s="1">
        <f t="shared" si="12"/>
        <v>6.8163192571428581</v>
      </c>
      <c r="K56" s="1">
        <f>SUM(H47:H65)/19</f>
        <v>6.5965400842105266</v>
      </c>
      <c r="M56">
        <v>6.9873266000000003</v>
      </c>
      <c r="N56">
        <v>8.1553372999999993</v>
      </c>
      <c r="O56" s="1">
        <f t="shared" si="13"/>
        <v>7.203324042857143</v>
      </c>
      <c r="P56" s="1">
        <f t="shared" si="26"/>
        <v>6.9453171684210524</v>
      </c>
      <c r="R56">
        <f t="shared" si="3"/>
        <v>45</v>
      </c>
      <c r="S56">
        <v>45000000000</v>
      </c>
      <c r="T56">
        <v>7.5188689000000002</v>
      </c>
      <c r="U56">
        <v>14.511969000000001</v>
      </c>
      <c r="V56" s="1">
        <f t="shared" si="14"/>
        <v>7.5309397285714299</v>
      </c>
      <c r="W56" s="1">
        <f t="shared" si="27"/>
        <v>7.7499907421052638</v>
      </c>
      <c r="X56" s="1"/>
      <c r="Y56">
        <f t="shared" si="5"/>
        <v>10.625</v>
      </c>
      <c r="Z56">
        <v>10625000000</v>
      </c>
      <c r="AA56">
        <v>6.6280707999999997</v>
      </c>
      <c r="AB56">
        <v>8.4333495999999997</v>
      </c>
      <c r="AC56" s="1">
        <f t="shared" si="17"/>
        <v>6.8163192571428581</v>
      </c>
      <c r="AD56" s="1">
        <f>SUM(AA47:AA65)/19</f>
        <v>6.5965400842105266</v>
      </c>
      <c r="AG56">
        <f t="shared" si="7"/>
        <v>45</v>
      </c>
      <c r="AH56">
        <v>45000000000</v>
      </c>
      <c r="AI56">
        <v>7.8420228999999999</v>
      </c>
      <c r="AJ56">
        <v>14.473603000000001</v>
      </c>
      <c r="AK56" s="1">
        <f t="shared" si="15"/>
        <v>7.8583221428571424</v>
      </c>
      <c r="AL56" s="1">
        <f t="shared" si="29"/>
        <v>8.0844309947368416</v>
      </c>
      <c r="AN56">
        <f t="shared" si="9"/>
        <v>10.625</v>
      </c>
      <c r="AO56">
        <v>10625000000</v>
      </c>
      <c r="AP56">
        <v>6.9873266000000003</v>
      </c>
      <c r="AQ56">
        <v>8.1553372999999993</v>
      </c>
      <c r="AR56" s="1">
        <f t="shared" si="16"/>
        <v>7.203324042857143</v>
      </c>
      <c r="AS56" s="1">
        <f t="shared" si="30"/>
        <v>6.9453171684210524</v>
      </c>
    </row>
    <row r="57" spans="1:45" x14ac:dyDescent="0.25">
      <c r="A57">
        <f>'[1]Noise Figure'!B56/10^9</f>
        <v>10.1</v>
      </c>
      <c r="B57">
        <v>10737500000</v>
      </c>
      <c r="C57">
        <v>6.5374999000000003</v>
      </c>
      <c r="D57">
        <v>8.7539110000000004</v>
      </c>
      <c r="E57" s="1">
        <f t="shared" si="11"/>
        <v>6.6490834857142858</v>
      </c>
      <c r="F57" s="1">
        <f t="shared" si="24"/>
        <v>6.5028705842105259</v>
      </c>
      <c r="H57">
        <v>6.6481260999999998</v>
      </c>
      <c r="I57">
        <v>8.8689423000000005</v>
      </c>
      <c r="J57" s="1">
        <f t="shared" si="12"/>
        <v>6.7363555714285708</v>
      </c>
      <c r="K57" s="1">
        <f t="shared" si="25"/>
        <v>6.633581147368421</v>
      </c>
      <c r="M57">
        <v>7.0415787999999999</v>
      </c>
      <c r="N57">
        <v>8.5702008999999997</v>
      </c>
      <c r="O57" s="1">
        <f t="shared" si="13"/>
        <v>7.1203029428571432</v>
      </c>
      <c r="P57" s="1">
        <f t="shared" si="26"/>
        <v>7.0030047</v>
      </c>
      <c r="R57">
        <f t="shared" si="3"/>
        <v>45.1</v>
      </c>
      <c r="S57">
        <v>45100000000</v>
      </c>
      <c r="T57">
        <v>7.5318889999999996</v>
      </c>
      <c r="U57">
        <v>14.435211000000001</v>
      </c>
      <c r="V57" s="1">
        <f t="shared" si="14"/>
        <v>7.5755132428571423</v>
      </c>
      <c r="W57" s="1">
        <f t="shared" si="27"/>
        <v>7.8080389157894743</v>
      </c>
      <c r="X57" s="1"/>
      <c r="Y57">
        <f t="shared" si="5"/>
        <v>10.737500000000001</v>
      </c>
      <c r="Z57">
        <v>10737500000</v>
      </c>
      <c r="AA57">
        <v>6.6481260999999998</v>
      </c>
      <c r="AB57">
        <v>8.8689423000000005</v>
      </c>
      <c r="AC57" s="1">
        <f t="shared" si="17"/>
        <v>6.7363555714285708</v>
      </c>
      <c r="AD57" s="1">
        <f t="shared" ref="AD57:AD120" si="31">SUM(AA48:AA66)/19</f>
        <v>6.633581147368421</v>
      </c>
      <c r="AG57">
        <f t="shared" si="7"/>
        <v>45.1</v>
      </c>
      <c r="AH57">
        <v>45100000000</v>
      </c>
      <c r="AI57">
        <v>7.8631668000000001</v>
      </c>
      <c r="AJ57">
        <v>14.400952</v>
      </c>
      <c r="AK57" s="1">
        <f t="shared" si="15"/>
        <v>7.9044884999999994</v>
      </c>
      <c r="AL57" s="1">
        <f t="shared" si="29"/>
        <v>8.138887278947367</v>
      </c>
      <c r="AN57">
        <f t="shared" si="9"/>
        <v>10.737500000000001</v>
      </c>
      <c r="AO57">
        <v>10737500000</v>
      </c>
      <c r="AP57">
        <v>7.0415787999999999</v>
      </c>
      <c r="AQ57">
        <v>8.5702008999999997</v>
      </c>
      <c r="AR57" s="1">
        <f t="shared" si="16"/>
        <v>7.1203029428571432</v>
      </c>
      <c r="AS57" s="1">
        <f t="shared" si="30"/>
        <v>7.0030047</v>
      </c>
    </row>
    <row r="58" spans="1:45" x14ac:dyDescent="0.25">
      <c r="A58">
        <f>'[1]Noise Figure'!B57/10^9</f>
        <v>10.199999999999999</v>
      </c>
      <c r="B58">
        <v>10850000000</v>
      </c>
      <c r="C58">
        <v>6.6962614</v>
      </c>
      <c r="D58">
        <v>9.6532392999999992</v>
      </c>
      <c r="E58" s="1">
        <f t="shared" si="11"/>
        <v>6.6136385428571414</v>
      </c>
      <c r="F58" s="1">
        <f t="shared" si="24"/>
        <v>6.5711360736842099</v>
      </c>
      <c r="H58">
        <v>6.7546048000000001</v>
      </c>
      <c r="I58">
        <v>9.7465591000000007</v>
      </c>
      <c r="J58" s="1">
        <f t="shared" si="12"/>
        <v>6.6921215714285713</v>
      </c>
      <c r="K58" s="1">
        <f t="shared" si="25"/>
        <v>6.6797454842105264</v>
      </c>
      <c r="M58">
        <v>7.1546048999999998</v>
      </c>
      <c r="N58">
        <v>9.4662380000000006</v>
      </c>
      <c r="O58" s="1">
        <f t="shared" si="13"/>
        <v>7.0749880142857142</v>
      </c>
      <c r="P58" s="1">
        <f t="shared" si="26"/>
        <v>7.0570102210526304</v>
      </c>
      <c r="R58">
        <f t="shared" si="3"/>
        <v>45.2</v>
      </c>
      <c r="S58">
        <v>45200000000</v>
      </c>
      <c r="T58">
        <v>7.5617476000000003</v>
      </c>
      <c r="U58">
        <v>14.298555</v>
      </c>
      <c r="V58" s="1">
        <f t="shared" si="14"/>
        <v>7.6568754999999999</v>
      </c>
      <c r="W58" s="1">
        <f t="shared" si="27"/>
        <v>7.8687334105263158</v>
      </c>
      <c r="X58" s="1"/>
      <c r="Y58">
        <f t="shared" si="5"/>
        <v>10.85</v>
      </c>
      <c r="Z58">
        <v>10850000000</v>
      </c>
      <c r="AA58">
        <v>6.7546048000000001</v>
      </c>
      <c r="AB58">
        <v>9.7465591000000007</v>
      </c>
      <c r="AC58" s="1">
        <f t="shared" si="17"/>
        <v>6.6921215714285713</v>
      </c>
      <c r="AD58" s="1">
        <f t="shared" si="31"/>
        <v>6.6797454842105264</v>
      </c>
      <c r="AG58">
        <f t="shared" si="7"/>
        <v>45.2</v>
      </c>
      <c r="AH58">
        <v>45200000000</v>
      </c>
      <c r="AI58">
        <v>7.8866810999999997</v>
      </c>
      <c r="AJ58">
        <v>14.287274999999999</v>
      </c>
      <c r="AK58" s="1">
        <f t="shared" si="15"/>
        <v>7.9838286142857147</v>
      </c>
      <c r="AL58" s="1">
        <f t="shared" si="29"/>
        <v>8.1961792894736849</v>
      </c>
      <c r="AN58">
        <f t="shared" si="9"/>
        <v>10.85</v>
      </c>
      <c r="AO58">
        <v>10850000000</v>
      </c>
      <c r="AP58">
        <v>7.1546048999999998</v>
      </c>
      <c r="AQ58">
        <v>9.4662380000000006</v>
      </c>
      <c r="AR58" s="1">
        <f t="shared" si="16"/>
        <v>7.0749880142857142</v>
      </c>
      <c r="AS58" s="1">
        <f t="shared" si="30"/>
        <v>7.0570102210526304</v>
      </c>
    </row>
    <row r="59" spans="1:45" x14ac:dyDescent="0.25">
      <c r="A59">
        <f>'[1]Noise Figure'!B58/10^9</f>
        <v>10.3</v>
      </c>
      <c r="B59">
        <v>10962500000</v>
      </c>
      <c r="C59">
        <v>6.5557546999999996</v>
      </c>
      <c r="D59">
        <v>9.6940594000000004</v>
      </c>
      <c r="E59" s="1">
        <f t="shared" si="11"/>
        <v>6.5518354714285723</v>
      </c>
      <c r="F59" s="1">
        <f t="shared" si="24"/>
        <v>6.5905198578947362</v>
      </c>
      <c r="H59">
        <v>6.6598673000000002</v>
      </c>
      <c r="I59">
        <v>9.8369283999999997</v>
      </c>
      <c r="J59" s="1">
        <f t="shared" si="12"/>
        <v>6.6301854714285708</v>
      </c>
      <c r="K59" s="1">
        <f t="shared" si="25"/>
        <v>6.6821495947368428</v>
      </c>
      <c r="M59">
        <v>7.0534743999999998</v>
      </c>
      <c r="N59">
        <v>9.5178393999999997</v>
      </c>
      <c r="O59" s="1">
        <f t="shared" si="13"/>
        <v>7.0213764714285718</v>
      </c>
      <c r="P59" s="1">
        <f t="shared" si="26"/>
        <v>7.0717449684210534</v>
      </c>
      <c r="R59">
        <f t="shared" si="3"/>
        <v>45.3</v>
      </c>
      <c r="S59">
        <v>45300000000</v>
      </c>
      <c r="T59">
        <v>7.6778274</v>
      </c>
      <c r="U59">
        <v>14.127421999999999</v>
      </c>
      <c r="V59" s="1">
        <f t="shared" si="14"/>
        <v>7.7711671571428571</v>
      </c>
      <c r="W59" s="1">
        <f t="shared" si="27"/>
        <v>7.9309426631578956</v>
      </c>
      <c r="X59" s="1"/>
      <c r="Y59">
        <f t="shared" si="5"/>
        <v>10.9625</v>
      </c>
      <c r="Z59">
        <v>10962500000</v>
      </c>
      <c r="AA59">
        <v>6.6598673000000002</v>
      </c>
      <c r="AB59">
        <v>9.8369283999999997</v>
      </c>
      <c r="AC59" s="1">
        <f t="shared" si="17"/>
        <v>6.6301854714285708</v>
      </c>
      <c r="AD59" s="1">
        <f t="shared" si="31"/>
        <v>6.6821495947368428</v>
      </c>
      <c r="AG59">
        <f t="shared" si="7"/>
        <v>45.3</v>
      </c>
      <c r="AH59">
        <v>45300000000</v>
      </c>
      <c r="AI59">
        <v>8.0115089000000008</v>
      </c>
      <c r="AJ59">
        <v>14.123896</v>
      </c>
      <c r="AK59" s="1">
        <f t="shared" si="15"/>
        <v>8.0974158571428561</v>
      </c>
      <c r="AL59" s="1">
        <f t="shared" si="29"/>
        <v>8.2525085894736829</v>
      </c>
      <c r="AN59">
        <f t="shared" si="9"/>
        <v>10.9625</v>
      </c>
      <c r="AO59">
        <v>10962500000</v>
      </c>
      <c r="AP59">
        <v>7.0534743999999998</v>
      </c>
      <c r="AQ59">
        <v>9.5178393999999997</v>
      </c>
      <c r="AR59" s="1">
        <f t="shared" si="16"/>
        <v>7.0213764714285718</v>
      </c>
      <c r="AS59" s="1">
        <f t="shared" si="30"/>
        <v>7.0717449684210534</v>
      </c>
    </row>
    <row r="60" spans="1:45" x14ac:dyDescent="0.25">
      <c r="A60">
        <f>'[1]Noise Figure'!B59/10^9</f>
        <v>10.4</v>
      </c>
      <c r="B60">
        <v>11075000000</v>
      </c>
      <c r="C60">
        <v>6.5246468000000002</v>
      </c>
      <c r="D60">
        <v>10.068727000000001</v>
      </c>
      <c r="E60" s="1">
        <f t="shared" si="11"/>
        <v>6.525380471428571</v>
      </c>
      <c r="F60" s="1">
        <f t="shared" si="24"/>
        <v>6.6159754105263149</v>
      </c>
      <c r="H60">
        <v>6.5717806999999997</v>
      </c>
      <c r="I60">
        <v>10.163254999999999</v>
      </c>
      <c r="J60" s="1">
        <f t="shared" si="12"/>
        <v>6.6003540714285718</v>
      </c>
      <c r="K60" s="1">
        <f t="shared" si="25"/>
        <v>6.6962834210526321</v>
      </c>
      <c r="M60">
        <v>6.9566846</v>
      </c>
      <c r="N60">
        <v>9.9246540000000003</v>
      </c>
      <c r="O60" s="1">
        <f t="shared" si="13"/>
        <v>7.0025218571428569</v>
      </c>
      <c r="P60" s="1">
        <f t="shared" si="26"/>
        <v>7.0883414842105266</v>
      </c>
      <c r="R60">
        <f t="shared" si="3"/>
        <v>45.4</v>
      </c>
      <c r="S60">
        <v>45400000000</v>
      </c>
      <c r="T60">
        <v>7.8127693999999996</v>
      </c>
      <c r="U60">
        <v>13.916247</v>
      </c>
      <c r="V60" s="1">
        <f t="shared" si="14"/>
        <v>7.8747482428571436</v>
      </c>
      <c r="W60" s="1">
        <f t="shared" si="27"/>
        <v>7.9910879421052634</v>
      </c>
      <c r="X60" s="1"/>
      <c r="Y60">
        <f t="shared" si="5"/>
        <v>11.074999999999999</v>
      </c>
      <c r="Z60">
        <v>11075000000</v>
      </c>
      <c r="AA60">
        <v>6.5717806999999997</v>
      </c>
      <c r="AB60">
        <v>10.163254999999999</v>
      </c>
      <c r="AC60" s="1">
        <f t="shared" si="17"/>
        <v>6.6003540714285718</v>
      </c>
      <c r="AD60" s="1">
        <f t="shared" si="31"/>
        <v>6.6962834210526321</v>
      </c>
      <c r="AG60">
        <f t="shared" si="7"/>
        <v>45.4</v>
      </c>
      <c r="AH60">
        <v>45400000000</v>
      </c>
      <c r="AI60">
        <v>8.1437139999999992</v>
      </c>
      <c r="AJ60">
        <v>13.916134</v>
      </c>
      <c r="AK60" s="1">
        <f t="shared" si="15"/>
        <v>8.2023245285714275</v>
      </c>
      <c r="AL60" s="1">
        <f t="shared" si="29"/>
        <v>8.3088295105263157</v>
      </c>
      <c r="AN60">
        <f t="shared" si="9"/>
        <v>11.074999999999999</v>
      </c>
      <c r="AO60">
        <v>11075000000</v>
      </c>
      <c r="AP60">
        <v>6.9566846</v>
      </c>
      <c r="AQ60">
        <v>9.9246540000000003</v>
      </c>
      <c r="AR60" s="1">
        <f t="shared" si="16"/>
        <v>7.0025218571428569</v>
      </c>
      <c r="AS60" s="1">
        <f t="shared" si="30"/>
        <v>7.0883414842105266</v>
      </c>
    </row>
    <row r="61" spans="1:45" x14ac:dyDescent="0.25">
      <c r="A61">
        <f>'[1]Noise Figure'!B60/10^9</f>
        <v>10.5</v>
      </c>
      <c r="B61">
        <v>11187500000</v>
      </c>
      <c r="C61">
        <v>6.5119351999999999</v>
      </c>
      <c r="D61">
        <v>10.730003999999999</v>
      </c>
      <c r="E61" s="1">
        <f t="shared" si="11"/>
        <v>6.5167486285714284</v>
      </c>
      <c r="F61" s="1">
        <f t="shared" si="24"/>
        <v>6.6086151263157893</v>
      </c>
      <c r="H61">
        <v>6.5969252999999997</v>
      </c>
      <c r="I61">
        <v>10.863322999999999</v>
      </c>
      <c r="J61" s="1">
        <f t="shared" si="12"/>
        <v>6.5827305142857151</v>
      </c>
      <c r="K61" s="1">
        <f t="shared" si="25"/>
        <v>6.6830806263157898</v>
      </c>
      <c r="M61">
        <v>6.9846234000000003</v>
      </c>
      <c r="N61">
        <v>10.597182</v>
      </c>
      <c r="O61" s="1">
        <f t="shared" si="13"/>
        <v>6.9866246428571426</v>
      </c>
      <c r="P61" s="1">
        <f t="shared" si="26"/>
        <v>7.0763335157894742</v>
      </c>
      <c r="R61">
        <f t="shared" si="3"/>
        <v>45.5</v>
      </c>
      <c r="S61">
        <v>45500000000</v>
      </c>
      <c r="T61">
        <v>8.0368443000000003</v>
      </c>
      <c r="U61">
        <v>13.683631</v>
      </c>
      <c r="V61" s="1">
        <f t="shared" si="14"/>
        <v>7.9921959571428562</v>
      </c>
      <c r="W61" s="1">
        <f t="shared" si="27"/>
        <v>8.0519595684210543</v>
      </c>
      <c r="X61" s="1"/>
      <c r="Y61">
        <f t="shared" si="5"/>
        <v>11.1875</v>
      </c>
      <c r="Z61">
        <v>11187500000</v>
      </c>
      <c r="AA61">
        <v>6.5969252999999997</v>
      </c>
      <c r="AB61">
        <v>10.863322999999999</v>
      </c>
      <c r="AC61" s="1">
        <f t="shared" si="17"/>
        <v>6.5827305142857151</v>
      </c>
      <c r="AD61" s="1">
        <f t="shared" si="31"/>
        <v>6.6830806263157898</v>
      </c>
      <c r="AG61">
        <f t="shared" si="7"/>
        <v>45.5</v>
      </c>
      <c r="AH61">
        <v>45500000000</v>
      </c>
      <c r="AI61">
        <v>8.3508414999999996</v>
      </c>
      <c r="AJ61">
        <v>13.701195</v>
      </c>
      <c r="AK61" s="1">
        <f t="shared" si="15"/>
        <v>8.3176018142857124</v>
      </c>
      <c r="AL61" s="1">
        <f t="shared" si="29"/>
        <v>8.3667073526315789</v>
      </c>
      <c r="AN61">
        <f t="shared" si="9"/>
        <v>11.1875</v>
      </c>
      <c r="AO61">
        <v>11187500000</v>
      </c>
      <c r="AP61">
        <v>6.9846234000000003</v>
      </c>
      <c r="AQ61">
        <v>10.597182</v>
      </c>
      <c r="AR61" s="1">
        <f t="shared" si="16"/>
        <v>6.9866246428571426</v>
      </c>
      <c r="AS61" s="1">
        <f t="shared" si="30"/>
        <v>7.0763335157894742</v>
      </c>
    </row>
    <row r="62" spans="1:45" x14ac:dyDescent="0.25">
      <c r="A62">
        <f>'[1]Noise Figure'!B61/10^9</f>
        <v>10.6</v>
      </c>
      <c r="B62">
        <v>11300000000</v>
      </c>
      <c r="C62">
        <v>6.4962214999999999</v>
      </c>
      <c r="D62">
        <v>10.984291000000001</v>
      </c>
      <c r="E62" s="1">
        <f t="shared" si="11"/>
        <v>6.493427957142857</v>
      </c>
      <c r="F62" s="1">
        <f t="shared" si="24"/>
        <v>6.6070076052631581</v>
      </c>
      <c r="H62">
        <v>6.5519233000000003</v>
      </c>
      <c r="I62">
        <v>11.102017</v>
      </c>
      <c r="J62" s="1">
        <f t="shared" si="12"/>
        <v>6.5583988142857148</v>
      </c>
      <c r="K62" s="1">
        <f t="shared" si="25"/>
        <v>6.6753092105263176</v>
      </c>
      <c r="M62">
        <v>6.9713425999999998</v>
      </c>
      <c r="N62">
        <v>10.829883000000001</v>
      </c>
      <c r="O62" s="1">
        <f t="shared" si="13"/>
        <v>6.9629227714285706</v>
      </c>
      <c r="P62" s="1">
        <f t="shared" si="26"/>
        <v>7.0699094684210531</v>
      </c>
      <c r="R62">
        <f t="shared" si="3"/>
        <v>45.6</v>
      </c>
      <c r="S62">
        <v>45600000000</v>
      </c>
      <c r="T62">
        <v>8.2582234999999997</v>
      </c>
      <c r="U62">
        <v>13.401953000000001</v>
      </c>
      <c r="V62" s="1">
        <f t="shared" si="14"/>
        <v>8.1248950999999998</v>
      </c>
      <c r="W62" s="1">
        <f t="shared" si="27"/>
        <v>8.1139035526315819</v>
      </c>
      <c r="X62" s="1"/>
      <c r="Y62">
        <f t="shared" si="5"/>
        <v>11.3</v>
      </c>
      <c r="Z62">
        <v>11300000000</v>
      </c>
      <c r="AA62">
        <v>6.5519233000000003</v>
      </c>
      <c r="AB62">
        <v>11.102017</v>
      </c>
      <c r="AC62" s="1">
        <f t="shared" si="17"/>
        <v>6.5583988142857148</v>
      </c>
      <c r="AD62" s="1">
        <f t="shared" si="31"/>
        <v>6.6753092105263176</v>
      </c>
      <c r="AG62">
        <f t="shared" si="7"/>
        <v>45.6</v>
      </c>
      <c r="AH62">
        <v>45600000000</v>
      </c>
      <c r="AI62">
        <v>8.5839757999999993</v>
      </c>
      <c r="AJ62">
        <v>13.43408</v>
      </c>
      <c r="AK62" s="1">
        <f t="shared" si="15"/>
        <v>8.4497848142857155</v>
      </c>
      <c r="AL62" s="1">
        <f t="shared" si="29"/>
        <v>8.4246447736842107</v>
      </c>
      <c r="AN62">
        <f t="shared" si="9"/>
        <v>11.3</v>
      </c>
      <c r="AO62">
        <v>11300000000</v>
      </c>
      <c r="AP62">
        <v>6.9713425999999998</v>
      </c>
      <c r="AQ62">
        <v>10.829883000000001</v>
      </c>
      <c r="AR62" s="1">
        <f t="shared" si="16"/>
        <v>6.9629227714285706</v>
      </c>
      <c r="AS62" s="1">
        <f t="shared" si="30"/>
        <v>7.0699094684210531</v>
      </c>
    </row>
    <row r="63" spans="1:45" x14ac:dyDescent="0.25">
      <c r="A63">
        <f>'[1]Noise Figure'!B62/10^9</f>
        <v>10.7</v>
      </c>
      <c r="B63">
        <v>11412500000</v>
      </c>
      <c r="C63">
        <v>6.3553438</v>
      </c>
      <c r="D63">
        <v>10.849627999999999</v>
      </c>
      <c r="E63" s="1">
        <f t="shared" si="11"/>
        <v>6.4793270571428563</v>
      </c>
      <c r="F63" s="1">
        <f t="shared" si="24"/>
        <v>6.5806670473684203</v>
      </c>
      <c r="H63">
        <v>6.419251</v>
      </c>
      <c r="I63">
        <v>10.999204000000001</v>
      </c>
      <c r="J63" s="1">
        <f t="shared" si="12"/>
        <v>6.5405185142857141</v>
      </c>
      <c r="K63" s="1">
        <f t="shared" si="25"/>
        <v>6.6516668684210529</v>
      </c>
      <c r="M63">
        <v>6.8553442999999996</v>
      </c>
      <c r="N63">
        <v>10.731191000000001</v>
      </c>
      <c r="O63" s="1">
        <f t="shared" si="13"/>
        <v>6.946447028571427</v>
      </c>
      <c r="P63" s="1">
        <f t="shared" si="26"/>
        <v>7.0448665315789487</v>
      </c>
      <c r="R63">
        <f t="shared" si="3"/>
        <v>45.7</v>
      </c>
      <c r="S63">
        <v>45700000000</v>
      </c>
      <c r="T63">
        <v>8.2439365000000002</v>
      </c>
      <c r="U63">
        <v>13.374121000000001</v>
      </c>
      <c r="V63" s="1">
        <f t="shared" si="14"/>
        <v>8.2592470285714281</v>
      </c>
      <c r="W63" s="1">
        <f t="shared" si="27"/>
        <v>8.1747714421052642</v>
      </c>
      <c r="X63" s="1"/>
      <c r="Y63">
        <f t="shared" si="5"/>
        <v>11.4125</v>
      </c>
      <c r="Z63">
        <v>11412500000</v>
      </c>
      <c r="AA63">
        <v>6.419251</v>
      </c>
      <c r="AB63">
        <v>10.999204000000001</v>
      </c>
      <c r="AC63" s="1">
        <f t="shared" si="17"/>
        <v>6.5405185142857141</v>
      </c>
      <c r="AD63" s="1">
        <f t="shared" si="31"/>
        <v>6.6516668684210529</v>
      </c>
      <c r="AG63">
        <f t="shared" si="7"/>
        <v>45.7</v>
      </c>
      <c r="AH63">
        <v>45700000000</v>
      </c>
      <c r="AI63">
        <v>8.5763835999999998</v>
      </c>
      <c r="AJ63">
        <v>13.406713999999999</v>
      </c>
      <c r="AK63" s="1">
        <f t="shared" si="15"/>
        <v>8.5819413285714283</v>
      </c>
      <c r="AL63" s="1">
        <f t="shared" si="29"/>
        <v>8.4825940157894735</v>
      </c>
      <c r="AN63">
        <f t="shared" si="9"/>
        <v>11.4125</v>
      </c>
      <c r="AO63">
        <v>11412500000</v>
      </c>
      <c r="AP63">
        <v>6.8553442999999996</v>
      </c>
      <c r="AQ63">
        <v>10.731191000000001</v>
      </c>
      <c r="AR63" s="1">
        <f t="shared" si="16"/>
        <v>6.946447028571427</v>
      </c>
      <c r="AS63" s="1">
        <f t="shared" si="30"/>
        <v>7.0448665315789487</v>
      </c>
    </row>
    <row r="64" spans="1:45" x14ac:dyDescent="0.25">
      <c r="A64">
        <f>'[1]Noise Figure'!B63/10^9</f>
        <v>10.8</v>
      </c>
      <c r="B64">
        <v>11525000000</v>
      </c>
      <c r="C64">
        <v>6.4770770000000004</v>
      </c>
      <c r="D64">
        <v>11.588607</v>
      </c>
      <c r="E64" s="1">
        <f t="shared" si="11"/>
        <v>6.4770919857142859</v>
      </c>
      <c r="F64" s="1">
        <f t="shared" si="24"/>
        <v>6.5669139368421057</v>
      </c>
      <c r="H64">
        <v>6.5247612000000004</v>
      </c>
      <c r="I64">
        <v>11.704986</v>
      </c>
      <c r="J64" s="1">
        <f t="shared" si="12"/>
        <v>6.5434123714285715</v>
      </c>
      <c r="K64" s="1">
        <f t="shared" si="25"/>
        <v>6.6348849368421066</v>
      </c>
      <c r="M64">
        <v>6.9302982999999996</v>
      </c>
      <c r="N64">
        <v>11.480362</v>
      </c>
      <c r="O64" s="1">
        <f t="shared" si="13"/>
        <v>6.9500421000000001</v>
      </c>
      <c r="P64" s="1">
        <f t="shared" si="26"/>
        <v>7.0271597368421048</v>
      </c>
      <c r="R64">
        <f t="shared" si="3"/>
        <v>45.8</v>
      </c>
      <c r="S64">
        <v>45800000000</v>
      </c>
      <c r="T64">
        <v>8.3540229999999998</v>
      </c>
      <c r="U64">
        <v>13.180923999999999</v>
      </c>
      <c r="V64" s="1">
        <f t="shared" si="14"/>
        <v>8.3841062285714294</v>
      </c>
      <c r="W64" s="1">
        <f t="shared" si="27"/>
        <v>8.2349941421052648</v>
      </c>
      <c r="X64" s="1"/>
      <c r="Y64">
        <f t="shared" si="5"/>
        <v>11.525</v>
      </c>
      <c r="Z64">
        <v>11525000000</v>
      </c>
      <c r="AA64">
        <v>6.5247612000000004</v>
      </c>
      <c r="AB64">
        <v>11.704986</v>
      </c>
      <c r="AC64" s="1">
        <f t="shared" si="17"/>
        <v>6.5434123714285715</v>
      </c>
      <c r="AD64" s="1">
        <f t="shared" si="31"/>
        <v>6.6348849368421066</v>
      </c>
      <c r="AG64">
        <f t="shared" si="7"/>
        <v>45.8</v>
      </c>
      <c r="AH64">
        <v>45800000000</v>
      </c>
      <c r="AI64">
        <v>8.6701078000000003</v>
      </c>
      <c r="AJ64">
        <v>13.223872</v>
      </c>
      <c r="AK64" s="1">
        <f t="shared" si="15"/>
        <v>8.702075542857143</v>
      </c>
      <c r="AL64" s="1">
        <f t="shared" si="29"/>
        <v>8.5396351842105265</v>
      </c>
      <c r="AN64">
        <f t="shared" si="9"/>
        <v>11.525</v>
      </c>
      <c r="AO64">
        <v>11525000000</v>
      </c>
      <c r="AP64">
        <v>6.9302982999999996</v>
      </c>
      <c r="AQ64">
        <v>11.480362</v>
      </c>
      <c r="AR64" s="1">
        <f t="shared" si="16"/>
        <v>6.9500421000000001</v>
      </c>
      <c r="AS64" s="1">
        <f t="shared" si="30"/>
        <v>7.0271597368421048</v>
      </c>
    </row>
    <row r="65" spans="1:45" x14ac:dyDescent="0.25">
      <c r="A65">
        <f>'[1]Noise Figure'!B64/10^9</f>
        <v>10.9</v>
      </c>
      <c r="B65">
        <v>11637500000</v>
      </c>
      <c r="C65">
        <v>6.5330167000000001</v>
      </c>
      <c r="D65">
        <v>11.86168</v>
      </c>
      <c r="E65" s="1">
        <f t="shared" si="11"/>
        <v>6.494557928571429</v>
      </c>
      <c r="F65" s="1">
        <f t="shared" si="24"/>
        <v>6.5474816684210531</v>
      </c>
      <c r="H65">
        <v>6.5842828999999998</v>
      </c>
      <c r="I65">
        <v>12.008804</v>
      </c>
      <c r="J65" s="1">
        <f t="shared" si="12"/>
        <v>6.5564326714285714</v>
      </c>
      <c r="K65" s="1">
        <f t="shared" si="25"/>
        <v>6.6142236315789491</v>
      </c>
      <c r="M65">
        <v>6.9886917999999998</v>
      </c>
      <c r="N65">
        <v>11.760192</v>
      </c>
      <c r="O65" s="1">
        <f t="shared" si="13"/>
        <v>6.964899128571429</v>
      </c>
      <c r="P65" s="1">
        <f t="shared" si="26"/>
        <v>7.0081198052631573</v>
      </c>
      <c r="R65">
        <f t="shared" si="3"/>
        <v>45.9</v>
      </c>
      <c r="S65">
        <v>45900000000</v>
      </c>
      <c r="T65">
        <v>8.4906416</v>
      </c>
      <c r="U65">
        <v>12.983999000000001</v>
      </c>
      <c r="V65" s="1">
        <f t="shared" si="14"/>
        <v>8.4845112285714297</v>
      </c>
      <c r="W65" s="1">
        <f t="shared" si="27"/>
        <v>8.2953561789473689</v>
      </c>
      <c r="X65" s="1"/>
      <c r="Y65">
        <f t="shared" si="5"/>
        <v>11.637499999999999</v>
      </c>
      <c r="Z65">
        <v>11637500000</v>
      </c>
      <c r="AA65">
        <v>6.5842828999999998</v>
      </c>
      <c r="AB65">
        <v>12.008804</v>
      </c>
      <c r="AC65" s="1">
        <f t="shared" si="17"/>
        <v>6.5564326714285714</v>
      </c>
      <c r="AD65" s="1">
        <f t="shared" si="31"/>
        <v>6.6142236315789491</v>
      </c>
      <c r="AG65">
        <f t="shared" si="7"/>
        <v>45.9</v>
      </c>
      <c r="AH65">
        <v>45900000000</v>
      </c>
      <c r="AI65">
        <v>8.8119621000000006</v>
      </c>
      <c r="AJ65">
        <v>13.053549</v>
      </c>
      <c r="AK65" s="1">
        <f t="shared" si="15"/>
        <v>8.795704971428572</v>
      </c>
      <c r="AL65" s="1">
        <f t="shared" si="29"/>
        <v>8.595399384210527</v>
      </c>
      <c r="AN65">
        <f t="shared" si="9"/>
        <v>11.637499999999999</v>
      </c>
      <c r="AO65">
        <v>11637500000</v>
      </c>
      <c r="AP65">
        <v>6.9886917999999998</v>
      </c>
      <c r="AQ65">
        <v>11.760192</v>
      </c>
      <c r="AR65" s="1">
        <f t="shared" si="16"/>
        <v>6.964899128571429</v>
      </c>
      <c r="AS65" s="1">
        <f t="shared" si="30"/>
        <v>7.0081198052631573</v>
      </c>
    </row>
    <row r="66" spans="1:45" x14ac:dyDescent="0.25">
      <c r="A66">
        <f>'[1]Noise Figure'!B65/10^9</f>
        <v>11</v>
      </c>
      <c r="B66">
        <v>11750000000</v>
      </c>
      <c r="C66">
        <v>6.4570483999999997</v>
      </c>
      <c r="D66">
        <v>11.741056</v>
      </c>
      <c r="E66" s="1">
        <f t="shared" si="11"/>
        <v>6.5064573428571437</v>
      </c>
      <c r="F66" s="1">
        <f t="shared" si="24"/>
        <v>6.5437779210526319</v>
      </c>
      <c r="H66">
        <v>6.5347052000000003</v>
      </c>
      <c r="I66">
        <v>11.892910000000001</v>
      </c>
      <c r="J66" s="1">
        <f t="shared" si="12"/>
        <v>6.5702202714285729</v>
      </c>
      <c r="K66" s="1">
        <f t="shared" si="25"/>
        <v>6.6091864526315804</v>
      </c>
      <c r="M66">
        <v>6.9381442</v>
      </c>
      <c r="N66">
        <v>11.656758999999999</v>
      </c>
      <c r="O66" s="1">
        <f t="shared" si="13"/>
        <v>6.9731743571428577</v>
      </c>
      <c r="P66" s="1">
        <f t="shared" si="26"/>
        <v>7.0040080631578947</v>
      </c>
      <c r="R66">
        <f t="shared" si="3"/>
        <v>46</v>
      </c>
      <c r="S66">
        <v>46000000000</v>
      </c>
      <c r="T66">
        <v>8.6182908999999999</v>
      </c>
      <c r="U66">
        <v>12.809293</v>
      </c>
      <c r="V66" s="1">
        <f t="shared" si="14"/>
        <v>8.5560336714285707</v>
      </c>
      <c r="W66" s="1">
        <f t="shared" si="27"/>
        <v>8.3515258631578959</v>
      </c>
      <c r="X66" s="1"/>
      <c r="Y66">
        <f t="shared" si="5"/>
        <v>11.75</v>
      </c>
      <c r="Z66">
        <v>11750000000</v>
      </c>
      <c r="AA66">
        <v>6.5347052000000003</v>
      </c>
      <c r="AB66">
        <v>11.892910000000001</v>
      </c>
      <c r="AC66" s="1">
        <f t="shared" si="17"/>
        <v>6.5702202714285729</v>
      </c>
      <c r="AD66" s="1">
        <f t="shared" si="31"/>
        <v>6.6091864526315804</v>
      </c>
      <c r="AG66">
        <f t="shared" si="7"/>
        <v>46</v>
      </c>
      <c r="AH66">
        <v>46000000000</v>
      </c>
      <c r="AI66">
        <v>8.9366044999999996</v>
      </c>
      <c r="AJ66">
        <v>12.89518</v>
      </c>
      <c r="AK66" s="1">
        <f t="shared" si="15"/>
        <v>8.8576919000000007</v>
      </c>
      <c r="AL66" s="1">
        <f t="shared" si="29"/>
        <v>8.6486620947368422</v>
      </c>
      <c r="AN66">
        <f t="shared" si="9"/>
        <v>11.75</v>
      </c>
      <c r="AO66">
        <v>11750000000</v>
      </c>
      <c r="AP66">
        <v>6.9381442</v>
      </c>
      <c r="AQ66">
        <v>11.656758999999999</v>
      </c>
      <c r="AR66" s="1">
        <f t="shared" si="16"/>
        <v>6.9731743571428577</v>
      </c>
      <c r="AS66" s="1">
        <f t="shared" si="30"/>
        <v>7.0040080631578947</v>
      </c>
    </row>
    <row r="67" spans="1:45" x14ac:dyDescent="0.25">
      <c r="A67">
        <f>'[1]Noise Figure'!B66/10^9</f>
        <v>11.1</v>
      </c>
      <c r="B67">
        <v>11862500000</v>
      </c>
      <c r="C67">
        <v>6.5090013000000004</v>
      </c>
      <c r="D67">
        <v>12.189187</v>
      </c>
      <c r="E67" s="1">
        <f t="shared" si="11"/>
        <v>6.5466024714285718</v>
      </c>
      <c r="F67" s="1">
        <f t="shared" si="24"/>
        <v>6.5362899947368422</v>
      </c>
      <c r="H67">
        <v>6.5920376999999997</v>
      </c>
      <c r="I67">
        <v>12.394023000000001</v>
      </c>
      <c r="J67" s="1">
        <f t="shared" si="12"/>
        <v>6.6086458428571424</v>
      </c>
      <c r="K67" s="1">
        <f t="shared" si="25"/>
        <v>6.5992627473684218</v>
      </c>
      <c r="M67">
        <v>6.9818500999999999</v>
      </c>
      <c r="N67">
        <v>12.149481</v>
      </c>
      <c r="O67" s="1">
        <f t="shared" si="13"/>
        <v>7.0049921285714287</v>
      </c>
      <c r="P67" s="1">
        <f t="shared" si="26"/>
        <v>6.9929037263157907</v>
      </c>
      <c r="R67">
        <f t="shared" si="3"/>
        <v>46.1</v>
      </c>
      <c r="S67">
        <v>46100000000</v>
      </c>
      <c r="T67">
        <v>8.6867838000000006</v>
      </c>
      <c r="U67">
        <v>12.711778000000001</v>
      </c>
      <c r="V67" s="1">
        <f t="shared" si="14"/>
        <v>8.6272186571428566</v>
      </c>
      <c r="W67" s="1">
        <f t="shared" si="27"/>
        <v>8.4078644736842119</v>
      </c>
      <c r="X67" s="1"/>
      <c r="Y67">
        <f t="shared" si="5"/>
        <v>11.862500000000001</v>
      </c>
      <c r="Z67">
        <v>11862500000</v>
      </c>
      <c r="AA67">
        <v>6.5920376999999997</v>
      </c>
      <c r="AB67">
        <v>12.394023000000001</v>
      </c>
      <c r="AC67" s="1">
        <f t="shared" si="17"/>
        <v>6.6086458428571424</v>
      </c>
      <c r="AD67" s="1">
        <f t="shared" si="31"/>
        <v>6.5992627473684218</v>
      </c>
      <c r="AG67">
        <f t="shared" si="7"/>
        <v>46.1</v>
      </c>
      <c r="AH67">
        <v>46100000000</v>
      </c>
      <c r="AI67">
        <v>8.9846535000000003</v>
      </c>
      <c r="AJ67">
        <v>12.809965999999999</v>
      </c>
      <c r="AK67" s="1">
        <f t="shared" si="15"/>
        <v>8.9199423142857146</v>
      </c>
      <c r="AL67" s="1">
        <f t="shared" si="29"/>
        <v>8.7017221736842121</v>
      </c>
      <c r="AN67">
        <f t="shared" si="9"/>
        <v>11.862500000000001</v>
      </c>
      <c r="AO67">
        <v>11862500000</v>
      </c>
      <c r="AP67">
        <v>6.9818500999999999</v>
      </c>
      <c r="AQ67">
        <v>12.149481</v>
      </c>
      <c r="AR67" s="1">
        <f t="shared" si="16"/>
        <v>7.0049921285714287</v>
      </c>
      <c r="AS67" s="1">
        <f t="shared" si="30"/>
        <v>6.9929037263157907</v>
      </c>
    </row>
    <row r="68" spans="1:45" x14ac:dyDescent="0.25">
      <c r="A68">
        <f>'[1]Noise Figure'!B67/10^9</f>
        <v>11.2</v>
      </c>
      <c r="B68">
        <v>11975000000</v>
      </c>
      <c r="C68">
        <v>6.6341967999999998</v>
      </c>
      <c r="D68">
        <v>12.831903000000001</v>
      </c>
      <c r="E68" s="1">
        <f t="shared" si="11"/>
        <v>6.5745765285714288</v>
      </c>
      <c r="F68" s="1">
        <f t="shared" si="24"/>
        <v>6.5172327947368425</v>
      </c>
      <c r="H68">
        <v>6.6880674000000004</v>
      </c>
      <c r="I68">
        <v>12.975510999999999</v>
      </c>
      <c r="J68" s="1">
        <f t="shared" si="12"/>
        <v>6.6359998142857135</v>
      </c>
      <c r="K68" s="1">
        <f t="shared" si="25"/>
        <v>6.5805978368421068</v>
      </c>
      <c r="M68">
        <v>7.0886225999999999</v>
      </c>
      <c r="N68">
        <v>12.757977</v>
      </c>
      <c r="O68" s="1">
        <f t="shared" si="13"/>
        <v>7.0295312000000001</v>
      </c>
      <c r="P68" s="1">
        <f t="shared" si="26"/>
        <v>6.9735298842105262</v>
      </c>
      <c r="R68">
        <f t="shared" si="3"/>
        <v>46.2</v>
      </c>
      <c r="S68">
        <v>46200000000</v>
      </c>
      <c r="T68">
        <v>8.7396793000000006</v>
      </c>
      <c r="U68">
        <v>12.482597999999999</v>
      </c>
      <c r="V68" s="1">
        <f t="shared" si="14"/>
        <v>8.6773989571428576</v>
      </c>
      <c r="W68" s="1">
        <f t="shared" si="27"/>
        <v>8.4652196000000011</v>
      </c>
      <c r="X68" s="1"/>
      <c r="Y68">
        <f t="shared" si="5"/>
        <v>11.975</v>
      </c>
      <c r="Z68">
        <v>11975000000</v>
      </c>
      <c r="AA68">
        <v>6.6880674000000004</v>
      </c>
      <c r="AB68">
        <v>12.975510999999999</v>
      </c>
      <c r="AC68" s="1">
        <f t="shared" si="17"/>
        <v>6.6359998142857135</v>
      </c>
      <c r="AD68" s="1">
        <f t="shared" si="31"/>
        <v>6.5805978368421068</v>
      </c>
      <c r="AG68">
        <f t="shared" si="7"/>
        <v>46.2</v>
      </c>
      <c r="AH68">
        <v>46200000000</v>
      </c>
      <c r="AI68">
        <v>9.0062475000000006</v>
      </c>
      <c r="AJ68">
        <v>12.613567</v>
      </c>
      <c r="AK68" s="1">
        <f t="shared" si="15"/>
        <v>8.9621389999999987</v>
      </c>
      <c r="AL68" s="1">
        <f t="shared" si="29"/>
        <v>8.7562187105263192</v>
      </c>
      <c r="AN68">
        <f t="shared" si="9"/>
        <v>11.975</v>
      </c>
      <c r="AO68">
        <v>11975000000</v>
      </c>
      <c r="AP68">
        <v>7.0886225999999999</v>
      </c>
      <c r="AQ68">
        <v>12.757977</v>
      </c>
      <c r="AR68" s="1">
        <f t="shared" si="16"/>
        <v>7.0295312000000001</v>
      </c>
      <c r="AS68" s="1">
        <f t="shared" si="30"/>
        <v>6.9735298842105262</v>
      </c>
    </row>
    <row r="69" spans="1:45" x14ac:dyDescent="0.25">
      <c r="A69">
        <f>'[1]Noise Figure'!B68/10^9</f>
        <v>11.3</v>
      </c>
      <c r="B69">
        <v>12087500000</v>
      </c>
      <c r="C69">
        <v>6.5795174000000003</v>
      </c>
      <c r="D69">
        <v>12.576397</v>
      </c>
      <c r="E69" s="1">
        <f t="shared" si="11"/>
        <v>6.5879278999999995</v>
      </c>
      <c r="F69" s="1">
        <f t="shared" si="24"/>
        <v>6.506836163157895</v>
      </c>
      <c r="H69">
        <v>6.6484364999999999</v>
      </c>
      <c r="I69">
        <v>12.800869</v>
      </c>
      <c r="J69" s="1">
        <f t="shared" si="12"/>
        <v>6.6500053999999995</v>
      </c>
      <c r="K69" s="1">
        <f t="shared" si="25"/>
        <v>6.5673586263157908</v>
      </c>
      <c r="M69">
        <v>7.0292691999999999</v>
      </c>
      <c r="N69">
        <v>12.555815000000001</v>
      </c>
      <c r="O69" s="1">
        <f t="shared" si="13"/>
        <v>7.0400061571428569</v>
      </c>
      <c r="P69" s="1">
        <f t="shared" si="26"/>
        <v>6.9609196000000004</v>
      </c>
      <c r="R69">
        <f t="shared" si="3"/>
        <v>46.3</v>
      </c>
      <c r="S69">
        <v>46300000000</v>
      </c>
      <c r="T69">
        <v>8.7588805999999995</v>
      </c>
      <c r="U69">
        <v>12.268188</v>
      </c>
      <c r="V69" s="1">
        <f t="shared" si="14"/>
        <v>8.7011993999999984</v>
      </c>
      <c r="W69" s="1">
        <f t="shared" si="27"/>
        <v>8.5187049421052645</v>
      </c>
      <c r="X69" s="1"/>
      <c r="Y69">
        <f t="shared" si="5"/>
        <v>12.0875</v>
      </c>
      <c r="Z69">
        <v>12087500000</v>
      </c>
      <c r="AA69">
        <v>6.6484364999999999</v>
      </c>
      <c r="AB69">
        <v>12.800869</v>
      </c>
      <c r="AC69" s="1">
        <f t="shared" si="17"/>
        <v>6.6500053999999995</v>
      </c>
      <c r="AD69" s="1">
        <f t="shared" si="31"/>
        <v>6.5673586263157908</v>
      </c>
      <c r="AG69">
        <f t="shared" si="7"/>
        <v>46.3</v>
      </c>
      <c r="AH69">
        <v>46300000000</v>
      </c>
      <c r="AI69">
        <v>9.0178843000000004</v>
      </c>
      <c r="AJ69">
        <v>12.418203</v>
      </c>
      <c r="AK69" s="1">
        <f t="shared" si="15"/>
        <v>8.9777994285714282</v>
      </c>
      <c r="AL69" s="1">
        <f t="shared" si="29"/>
        <v>8.8069112210526317</v>
      </c>
      <c r="AN69">
        <f t="shared" si="9"/>
        <v>12.0875</v>
      </c>
      <c r="AO69">
        <v>12087500000</v>
      </c>
      <c r="AP69">
        <v>7.0292691999999999</v>
      </c>
      <c r="AQ69">
        <v>12.555815000000001</v>
      </c>
      <c r="AR69" s="1">
        <f t="shared" si="16"/>
        <v>7.0400061571428569</v>
      </c>
      <c r="AS69" s="1">
        <f t="shared" si="30"/>
        <v>6.9609196000000004</v>
      </c>
    </row>
    <row r="70" spans="1:45" x14ac:dyDescent="0.25">
      <c r="A70">
        <f>'[1]Noise Figure'!B69/10^9</f>
        <v>11.4</v>
      </c>
      <c r="B70">
        <v>12200000000</v>
      </c>
      <c r="C70">
        <v>6.6363596999999999</v>
      </c>
      <c r="D70">
        <v>13.167730000000001</v>
      </c>
      <c r="E70" s="1">
        <f t="shared" si="11"/>
        <v>6.5938839428571425</v>
      </c>
      <c r="F70" s="1">
        <f t="shared" si="24"/>
        <v>6.4942334052631576</v>
      </c>
      <c r="H70">
        <v>6.6882299999999999</v>
      </c>
      <c r="I70">
        <v>13.325082999999999</v>
      </c>
      <c r="J70" s="1">
        <f t="shared" si="12"/>
        <v>6.6575770285714286</v>
      </c>
      <c r="K70" s="1">
        <f t="shared" si="25"/>
        <v>6.5563835157894745</v>
      </c>
      <c r="M70">
        <v>7.0780687000000002</v>
      </c>
      <c r="N70">
        <v>13.156575999999999</v>
      </c>
      <c r="O70" s="1">
        <f t="shared" si="13"/>
        <v>7.0438996714285711</v>
      </c>
      <c r="P70" s="1">
        <f t="shared" si="26"/>
        <v>6.9501156736842118</v>
      </c>
      <c r="R70">
        <f t="shared" si="3"/>
        <v>46.4</v>
      </c>
      <c r="S70">
        <v>46400000000</v>
      </c>
      <c r="T70">
        <v>8.7422313999999997</v>
      </c>
      <c r="U70">
        <v>12.091352000000001</v>
      </c>
      <c r="V70" s="1">
        <f t="shared" si="14"/>
        <v>8.7002349571428557</v>
      </c>
      <c r="W70" s="1">
        <f t="shared" si="27"/>
        <v>8.56816673157895</v>
      </c>
      <c r="X70" s="1"/>
      <c r="Y70">
        <f t="shared" si="5"/>
        <v>12.2</v>
      </c>
      <c r="Z70">
        <v>12200000000</v>
      </c>
      <c r="AA70">
        <v>6.6882299999999999</v>
      </c>
      <c r="AB70">
        <v>13.325082999999999</v>
      </c>
      <c r="AC70" s="1">
        <f t="shared" si="17"/>
        <v>6.6575770285714286</v>
      </c>
      <c r="AD70" s="1">
        <f t="shared" si="31"/>
        <v>6.5563835157894745</v>
      </c>
      <c r="AG70">
        <f t="shared" si="7"/>
        <v>46.4</v>
      </c>
      <c r="AH70">
        <v>46400000000</v>
      </c>
      <c r="AI70">
        <v>9.0121365000000004</v>
      </c>
      <c r="AJ70">
        <v>12.272824999999999</v>
      </c>
      <c r="AK70" s="1">
        <f t="shared" si="15"/>
        <v>8.9696049142857142</v>
      </c>
      <c r="AL70" s="1">
        <f t="shared" si="29"/>
        <v>8.8522179789473689</v>
      </c>
      <c r="AN70">
        <f t="shared" si="9"/>
        <v>12.2</v>
      </c>
      <c r="AO70">
        <v>12200000000</v>
      </c>
      <c r="AP70">
        <v>7.0780687000000002</v>
      </c>
      <c r="AQ70">
        <v>13.156575999999999</v>
      </c>
      <c r="AR70" s="1">
        <f t="shared" si="16"/>
        <v>7.0438996714285711</v>
      </c>
      <c r="AS70" s="1">
        <f t="shared" si="30"/>
        <v>6.9501156736842118</v>
      </c>
    </row>
    <row r="71" spans="1:45" x14ac:dyDescent="0.25">
      <c r="A71">
        <f>'[1]Noise Figure'!B70/10^9</f>
        <v>11.5</v>
      </c>
      <c r="B71">
        <v>12312500000</v>
      </c>
      <c r="C71">
        <v>6.6728953999999998</v>
      </c>
      <c r="D71">
        <v>13.832849</v>
      </c>
      <c r="E71" s="1">
        <f t="shared" si="11"/>
        <v>6.6011165999999992</v>
      </c>
      <c r="F71" s="1">
        <f t="shared" si="24"/>
        <v>6.4823650052631576</v>
      </c>
      <c r="H71">
        <v>6.7162389999999998</v>
      </c>
      <c r="I71">
        <v>14.022199000000001</v>
      </c>
      <c r="J71" s="1">
        <f t="shared" si="12"/>
        <v>6.6577018142857138</v>
      </c>
      <c r="K71" s="1">
        <f t="shared" si="25"/>
        <v>6.5441506842105275</v>
      </c>
      <c r="M71">
        <v>7.1020718</v>
      </c>
      <c r="N71">
        <v>13.817602000000001</v>
      </c>
      <c r="O71" s="1">
        <f t="shared" si="13"/>
        <v>7.0443303285714292</v>
      </c>
      <c r="P71" s="1">
        <f t="shared" si="26"/>
        <v>6.9381238000000014</v>
      </c>
      <c r="R71">
        <f t="shared" ref="R71:R106" si="32">S71/10^9</f>
        <v>46.5</v>
      </c>
      <c r="S71">
        <v>46500000000</v>
      </c>
      <c r="T71">
        <v>8.7052850999999993</v>
      </c>
      <c r="U71">
        <v>12.005160999999999</v>
      </c>
      <c r="V71" s="1">
        <f t="shared" si="14"/>
        <v>8.6885602142857135</v>
      </c>
      <c r="W71" s="1">
        <f t="shared" si="27"/>
        <v>8.610693073684212</v>
      </c>
      <c r="X71" s="1"/>
      <c r="Y71">
        <f t="shared" ref="Y71:Y134" si="33">Z71/10^9</f>
        <v>12.3125</v>
      </c>
      <c r="Z71">
        <v>12312500000</v>
      </c>
      <c r="AA71">
        <v>6.7162389999999998</v>
      </c>
      <c r="AB71">
        <v>14.022199000000001</v>
      </c>
      <c r="AC71" s="1">
        <f t="shared" si="17"/>
        <v>6.6577018142857138</v>
      </c>
      <c r="AD71" s="1">
        <f t="shared" si="31"/>
        <v>6.5441506842105275</v>
      </c>
      <c r="AG71">
        <f t="shared" ref="AG71:AG106" si="34">AH71/10^9</f>
        <v>46.5</v>
      </c>
      <c r="AH71">
        <v>46500000000</v>
      </c>
      <c r="AI71">
        <v>8.9654845999999999</v>
      </c>
      <c r="AJ71">
        <v>12.195676000000001</v>
      </c>
      <c r="AK71" s="1">
        <f t="shared" si="15"/>
        <v>8.9501379714285711</v>
      </c>
      <c r="AL71" s="1">
        <f t="shared" si="29"/>
        <v>8.8908430947368409</v>
      </c>
      <c r="AN71">
        <f t="shared" ref="AN71:AN134" si="35">AO71/10^9</f>
        <v>12.3125</v>
      </c>
      <c r="AO71">
        <v>12312500000</v>
      </c>
      <c r="AP71">
        <v>7.1020718</v>
      </c>
      <c r="AQ71">
        <v>13.817602000000001</v>
      </c>
      <c r="AR71" s="1">
        <f t="shared" si="16"/>
        <v>7.0443303285714292</v>
      </c>
      <c r="AS71" s="1">
        <f t="shared" si="30"/>
        <v>6.9381238000000014</v>
      </c>
    </row>
    <row r="72" spans="1:45" x14ac:dyDescent="0.25">
      <c r="A72">
        <f>'[1]Noise Figure'!B71/10^9</f>
        <v>11.6</v>
      </c>
      <c r="B72">
        <v>12425000000</v>
      </c>
      <c r="C72">
        <v>6.6264763000000002</v>
      </c>
      <c r="D72">
        <v>13.833178999999999</v>
      </c>
      <c r="E72" s="1">
        <f t="shared" si="11"/>
        <v>6.5776824285714284</v>
      </c>
      <c r="F72" s="1">
        <f t="shared" si="24"/>
        <v>6.4732317421052628</v>
      </c>
      <c r="H72">
        <v>6.6823220000000001</v>
      </c>
      <c r="I72">
        <v>14.041311</v>
      </c>
      <c r="J72" s="1">
        <f t="shared" si="12"/>
        <v>6.6354585285714283</v>
      </c>
      <c r="K72" s="1">
        <f t="shared" si="25"/>
        <v>6.5351642105263164</v>
      </c>
      <c r="M72">
        <v>7.0620165000000004</v>
      </c>
      <c r="N72">
        <v>13.828526</v>
      </c>
      <c r="O72" s="1">
        <f t="shared" si="13"/>
        <v>7.0186990285714286</v>
      </c>
      <c r="P72" s="1">
        <f t="shared" si="26"/>
        <v>6.9277034263157899</v>
      </c>
      <c r="R72">
        <f t="shared" si="32"/>
        <v>46.6</v>
      </c>
      <c r="S72">
        <v>46600000000</v>
      </c>
      <c r="T72">
        <v>8.6572446999999997</v>
      </c>
      <c r="U72">
        <v>11.880443</v>
      </c>
      <c r="V72" s="1">
        <f t="shared" si="14"/>
        <v>8.6666192999999989</v>
      </c>
      <c r="W72" s="1">
        <f t="shared" si="27"/>
        <v>8.6443220894736843</v>
      </c>
      <c r="X72" s="1"/>
      <c r="Y72">
        <f t="shared" si="33"/>
        <v>12.425000000000001</v>
      </c>
      <c r="Z72">
        <v>12425000000</v>
      </c>
      <c r="AA72">
        <v>6.6823220000000001</v>
      </c>
      <c r="AB72">
        <v>14.041311</v>
      </c>
      <c r="AC72" s="1">
        <f t="shared" si="17"/>
        <v>6.6354585285714283</v>
      </c>
      <c r="AD72" s="1">
        <f t="shared" si="31"/>
        <v>6.5351642105263164</v>
      </c>
      <c r="AG72">
        <f t="shared" si="34"/>
        <v>46.6</v>
      </c>
      <c r="AH72">
        <v>46600000000</v>
      </c>
      <c r="AI72">
        <v>8.9215850999999997</v>
      </c>
      <c r="AJ72">
        <v>12.082051</v>
      </c>
      <c r="AK72" s="1">
        <f t="shared" si="15"/>
        <v>8.9283903857142857</v>
      </c>
      <c r="AL72" s="1">
        <f t="shared" si="29"/>
        <v>8.9220961578947353</v>
      </c>
      <c r="AN72">
        <f t="shared" si="35"/>
        <v>12.425000000000001</v>
      </c>
      <c r="AO72">
        <v>12425000000</v>
      </c>
      <c r="AP72">
        <v>7.0620165000000004</v>
      </c>
      <c r="AQ72">
        <v>13.828526</v>
      </c>
      <c r="AR72" s="1">
        <f t="shared" si="16"/>
        <v>7.0186990285714286</v>
      </c>
      <c r="AS72" s="1">
        <f t="shared" si="30"/>
        <v>6.9277034263157899</v>
      </c>
    </row>
    <row r="73" spans="1:45" x14ac:dyDescent="0.25">
      <c r="A73">
        <f>'[1]Noise Figure'!B72/10^9</f>
        <v>11.7</v>
      </c>
      <c r="B73">
        <v>12537500000</v>
      </c>
      <c r="C73">
        <v>6.4987406999999999</v>
      </c>
      <c r="D73">
        <v>13.786407000000001</v>
      </c>
      <c r="E73" s="1">
        <f t="shared" si="11"/>
        <v>6.5513555571428563</v>
      </c>
      <c r="F73" s="1">
        <f t="shared" si="24"/>
        <v>6.4728952947368414</v>
      </c>
      <c r="H73">
        <v>6.5877065999999997</v>
      </c>
      <c r="I73">
        <v>14.052255000000001</v>
      </c>
      <c r="J73" s="1">
        <f t="shared" si="12"/>
        <v>6.608478414285714</v>
      </c>
      <c r="K73" s="1">
        <f t="shared" si="25"/>
        <v>6.5351462894736843</v>
      </c>
      <c r="M73">
        <v>6.9653988</v>
      </c>
      <c r="N73">
        <v>13.823009000000001</v>
      </c>
      <c r="O73" s="1">
        <f t="shared" si="13"/>
        <v>6.9903171999999998</v>
      </c>
      <c r="P73" s="1">
        <f t="shared" si="26"/>
        <v>6.9249948157894741</v>
      </c>
      <c r="R73">
        <f t="shared" si="32"/>
        <v>46.7</v>
      </c>
      <c r="S73">
        <v>46700000000</v>
      </c>
      <c r="T73">
        <v>8.6115397999999992</v>
      </c>
      <c r="U73">
        <v>11.718510999999999</v>
      </c>
      <c r="V73" s="1">
        <f t="shared" si="14"/>
        <v>8.644253871428571</v>
      </c>
      <c r="W73" s="1">
        <f t="shared" si="27"/>
        <v>8.6794455631578948</v>
      </c>
      <c r="X73" s="1"/>
      <c r="Y73">
        <f t="shared" si="33"/>
        <v>12.5375</v>
      </c>
      <c r="Z73">
        <v>12537500000</v>
      </c>
      <c r="AA73">
        <v>6.5877065999999997</v>
      </c>
      <c r="AB73">
        <v>14.052255000000001</v>
      </c>
      <c r="AC73" s="1">
        <f t="shared" si="17"/>
        <v>6.608478414285714</v>
      </c>
      <c r="AD73" s="1">
        <f t="shared" si="31"/>
        <v>6.5351462894736843</v>
      </c>
      <c r="AG73">
        <f t="shared" si="34"/>
        <v>46.7</v>
      </c>
      <c r="AH73">
        <v>46700000000</v>
      </c>
      <c r="AI73">
        <v>8.8792428999999995</v>
      </c>
      <c r="AJ73">
        <v>11.945925000000001</v>
      </c>
      <c r="AK73" s="1">
        <f t="shared" si="15"/>
        <v>8.9074509571428582</v>
      </c>
      <c r="AL73" s="1">
        <f t="shared" si="29"/>
        <v>8.9526766789473662</v>
      </c>
      <c r="AN73">
        <f t="shared" si="35"/>
        <v>12.5375</v>
      </c>
      <c r="AO73">
        <v>12537500000</v>
      </c>
      <c r="AP73">
        <v>6.9653988</v>
      </c>
      <c r="AQ73">
        <v>13.823009000000001</v>
      </c>
      <c r="AR73" s="1">
        <f t="shared" si="16"/>
        <v>6.9903171999999998</v>
      </c>
      <c r="AS73" s="1">
        <f t="shared" si="30"/>
        <v>6.9249948157894741</v>
      </c>
    </row>
    <row r="74" spans="1:45" x14ac:dyDescent="0.25">
      <c r="A74">
        <f>'[1]Noise Figure'!B73/10^9</f>
        <v>11.8</v>
      </c>
      <c r="B74">
        <v>12650000000</v>
      </c>
      <c r="C74">
        <v>6.5596299</v>
      </c>
      <c r="D74">
        <v>14.777784</v>
      </c>
      <c r="E74" s="1">
        <f t="shared" ref="E74:E137" si="36">SUM(C71:C77)/7</f>
        <v>6.5081862571428575</v>
      </c>
      <c r="F74" s="1">
        <f t="shared" si="24"/>
        <v>6.4672877421052615</v>
      </c>
      <c r="H74">
        <v>6.5929111999999996</v>
      </c>
      <c r="I74">
        <v>14.910691</v>
      </c>
      <c r="J74" s="1">
        <f t="shared" ref="J74:J137" si="37">SUM(H71:H77)/7</f>
        <v>6.5672986285714288</v>
      </c>
      <c r="K74" s="1">
        <f t="shared" si="25"/>
        <v>6.5309398578947375</v>
      </c>
      <c r="M74">
        <v>6.9848647000000001</v>
      </c>
      <c r="N74">
        <v>14.786102</v>
      </c>
      <c r="O74" s="1">
        <f t="shared" ref="O74:O137" si="38">SUM(M71:M77)/7</f>
        <v>6.9486647999999986</v>
      </c>
      <c r="P74" s="1">
        <f t="shared" si="26"/>
        <v>6.9193313210526313</v>
      </c>
      <c r="R74">
        <f t="shared" si="32"/>
        <v>46.8</v>
      </c>
      <c r="S74">
        <v>46800000000</v>
      </c>
      <c r="T74">
        <v>8.6050605999999998</v>
      </c>
      <c r="U74">
        <v>11.549108</v>
      </c>
      <c r="V74" s="1">
        <f t="shared" ref="V74:V103" si="39">SUM(T71:T77)/7</f>
        <v>8.6312915285714276</v>
      </c>
      <c r="W74" s="1">
        <f t="shared" si="27"/>
        <v>8.7101595473684199</v>
      </c>
      <c r="X74" s="1"/>
      <c r="Y74">
        <f t="shared" si="33"/>
        <v>12.65</v>
      </c>
      <c r="Z74">
        <v>12650000000</v>
      </c>
      <c r="AA74">
        <v>6.5929111999999996</v>
      </c>
      <c r="AB74">
        <v>14.910691</v>
      </c>
      <c r="AC74" s="1">
        <f t="shared" si="17"/>
        <v>6.5672986285714288</v>
      </c>
      <c r="AD74" s="1">
        <f t="shared" si="31"/>
        <v>6.5309398578947375</v>
      </c>
      <c r="AG74">
        <f t="shared" si="34"/>
        <v>46.8</v>
      </c>
      <c r="AH74">
        <v>46800000000</v>
      </c>
      <c r="AI74">
        <v>8.8483848999999992</v>
      </c>
      <c r="AJ74">
        <v>11.801715</v>
      </c>
      <c r="AK74" s="1">
        <f t="shared" ref="AK74:AK103" si="40">SUM(AI71:AI77)/7</f>
        <v>8.8945907857142874</v>
      </c>
      <c r="AL74" s="1">
        <f t="shared" si="29"/>
        <v>8.979378157894736</v>
      </c>
      <c r="AN74">
        <f t="shared" si="35"/>
        <v>12.65</v>
      </c>
      <c r="AO74">
        <v>12650000000</v>
      </c>
      <c r="AP74">
        <v>6.9848647000000001</v>
      </c>
      <c r="AQ74">
        <v>14.786102</v>
      </c>
      <c r="AR74" s="1">
        <f t="shared" ref="AR74:AR137" si="41">SUM(AP71:AP77)/7</f>
        <v>6.9486647999999986</v>
      </c>
      <c r="AS74" s="1">
        <f t="shared" si="30"/>
        <v>6.9193313210526313</v>
      </c>
    </row>
    <row r="75" spans="1:45" x14ac:dyDescent="0.25">
      <c r="A75">
        <f>'[1]Noise Figure'!B74/10^9</f>
        <v>11.9</v>
      </c>
      <c r="B75">
        <v>12762500000</v>
      </c>
      <c r="C75">
        <v>6.4701576000000003</v>
      </c>
      <c r="D75">
        <v>14.890048</v>
      </c>
      <c r="E75" s="1">
        <f t="shared" si="36"/>
        <v>6.4632324428571426</v>
      </c>
      <c r="F75" s="1">
        <f t="shared" si="24"/>
        <v>6.4613441421052622</v>
      </c>
      <c r="H75">
        <v>6.5323643999999996</v>
      </c>
      <c r="I75">
        <v>15.092031</v>
      </c>
      <c r="J75" s="1">
        <f t="shared" si="37"/>
        <v>6.5233105285714288</v>
      </c>
      <c r="K75" s="1">
        <f t="shared" si="25"/>
        <v>6.5259757578947371</v>
      </c>
      <c r="M75">
        <v>6.9092035000000003</v>
      </c>
      <c r="N75">
        <v>14.903362</v>
      </c>
      <c r="O75" s="1">
        <f t="shared" si="38"/>
        <v>6.9074943999999991</v>
      </c>
      <c r="P75" s="1">
        <f t="shared" si="26"/>
        <v>6.9130566210526299</v>
      </c>
      <c r="R75">
        <f t="shared" si="32"/>
        <v>46.9</v>
      </c>
      <c r="S75">
        <v>46900000000</v>
      </c>
      <c r="T75">
        <v>8.5860929000000006</v>
      </c>
      <c r="U75">
        <v>11.439664</v>
      </c>
      <c r="V75" s="1">
        <f t="shared" si="39"/>
        <v>8.629686357142857</v>
      </c>
      <c r="W75" s="1">
        <f t="shared" si="27"/>
        <v>8.7356436842105243</v>
      </c>
      <c r="X75" s="1"/>
      <c r="Y75">
        <f t="shared" si="33"/>
        <v>12.762499999999999</v>
      </c>
      <c r="Z75">
        <v>12762500000</v>
      </c>
      <c r="AA75">
        <v>6.5323643999999996</v>
      </c>
      <c r="AB75">
        <v>15.092031</v>
      </c>
      <c r="AC75" s="1">
        <f t="shared" si="17"/>
        <v>6.5233105285714288</v>
      </c>
      <c r="AD75" s="1">
        <f t="shared" si="31"/>
        <v>6.5259757578947371</v>
      </c>
      <c r="AG75">
        <f t="shared" si="34"/>
        <v>46.9</v>
      </c>
      <c r="AH75">
        <v>46900000000</v>
      </c>
      <c r="AI75">
        <v>8.8540144000000005</v>
      </c>
      <c r="AJ75">
        <v>11.698791999999999</v>
      </c>
      <c r="AK75" s="1">
        <f t="shared" si="40"/>
        <v>8.8959025</v>
      </c>
      <c r="AL75" s="1">
        <f t="shared" si="29"/>
        <v>9.0012078631578962</v>
      </c>
      <c r="AN75">
        <f t="shared" si="35"/>
        <v>12.762499999999999</v>
      </c>
      <c r="AO75">
        <v>12762500000</v>
      </c>
      <c r="AP75">
        <v>6.9092035000000003</v>
      </c>
      <c r="AQ75">
        <v>14.903362</v>
      </c>
      <c r="AR75" s="1">
        <f t="shared" si="41"/>
        <v>6.9074943999999991</v>
      </c>
      <c r="AS75" s="1">
        <f t="shared" si="30"/>
        <v>6.9130566210526299</v>
      </c>
    </row>
    <row r="76" spans="1:45" x14ac:dyDescent="0.25">
      <c r="A76">
        <f>'[1]Noise Figure'!B75/10^9</f>
        <v>12</v>
      </c>
      <c r="B76">
        <v>12875000000</v>
      </c>
      <c r="C76">
        <v>6.3952292999999996</v>
      </c>
      <c r="D76">
        <v>14.816989</v>
      </c>
      <c r="E76" s="1">
        <f t="shared" si="36"/>
        <v>6.4144778857142857</v>
      </c>
      <c r="F76" s="1">
        <f t="shared" si="24"/>
        <v>6.4603854263157885</v>
      </c>
      <c r="H76">
        <v>6.4595757000000003</v>
      </c>
      <c r="I76">
        <v>15.053248999999999</v>
      </c>
      <c r="J76" s="1">
        <f t="shared" si="37"/>
        <v>6.4777293285714288</v>
      </c>
      <c r="K76" s="1">
        <f t="shared" si="25"/>
        <v>6.524637852631578</v>
      </c>
      <c r="M76">
        <v>6.8305964000000001</v>
      </c>
      <c r="N76">
        <v>14.876685</v>
      </c>
      <c r="O76" s="1">
        <f t="shared" si="38"/>
        <v>6.8631220428571433</v>
      </c>
      <c r="P76" s="1">
        <f t="shared" si="26"/>
        <v>6.9098763157894725</v>
      </c>
      <c r="R76">
        <f t="shared" si="32"/>
        <v>47</v>
      </c>
      <c r="S76">
        <v>47000000000</v>
      </c>
      <c r="T76">
        <v>8.6023226000000008</v>
      </c>
      <c r="U76">
        <v>11.346017</v>
      </c>
      <c r="V76" s="1">
        <f t="shared" si="39"/>
        <v>8.6433004571428551</v>
      </c>
      <c r="W76" s="1">
        <f t="shared" si="27"/>
        <v>8.7549972999999977</v>
      </c>
      <c r="X76" s="1"/>
      <c r="Y76">
        <f t="shared" si="33"/>
        <v>12.875</v>
      </c>
      <c r="Z76">
        <v>12875000000</v>
      </c>
      <c r="AA76">
        <v>6.4595757000000003</v>
      </c>
      <c r="AB76">
        <v>15.053248999999999</v>
      </c>
      <c r="AC76" s="1">
        <f t="shared" si="17"/>
        <v>6.4777293285714288</v>
      </c>
      <c r="AD76" s="1">
        <f t="shared" si="31"/>
        <v>6.524637852631578</v>
      </c>
      <c r="AG76">
        <f t="shared" si="34"/>
        <v>47</v>
      </c>
      <c r="AH76">
        <v>47000000000</v>
      </c>
      <c r="AI76">
        <v>8.8713083000000008</v>
      </c>
      <c r="AJ76">
        <v>11.618888</v>
      </c>
      <c r="AK76" s="1">
        <f t="shared" si="40"/>
        <v>8.9077535428571419</v>
      </c>
      <c r="AL76" s="1">
        <f t="shared" si="29"/>
        <v>9.0162409315789471</v>
      </c>
      <c r="AN76">
        <f t="shared" si="35"/>
        <v>12.875</v>
      </c>
      <c r="AO76">
        <v>12875000000</v>
      </c>
      <c r="AP76">
        <v>6.8305964000000001</v>
      </c>
      <c r="AQ76">
        <v>14.876685</v>
      </c>
      <c r="AR76" s="1">
        <f t="shared" si="41"/>
        <v>6.8631220428571433</v>
      </c>
      <c r="AS76" s="1">
        <f t="shared" si="30"/>
        <v>6.9098763157894725</v>
      </c>
    </row>
    <row r="77" spans="1:45" x14ac:dyDescent="0.25">
      <c r="A77">
        <f>'[1]Noise Figure'!B76/10^9</f>
        <v>12.1</v>
      </c>
      <c r="B77">
        <v>12987500000</v>
      </c>
      <c r="C77">
        <v>6.3341745999999999</v>
      </c>
      <c r="D77">
        <v>15.101311000000001</v>
      </c>
      <c r="E77" s="1">
        <f t="shared" si="36"/>
        <v>6.3841485857142857</v>
      </c>
      <c r="F77" s="1">
        <f t="shared" si="24"/>
        <v>6.456820515789472</v>
      </c>
      <c r="H77">
        <v>6.3999715000000004</v>
      </c>
      <c r="I77">
        <v>15.392488</v>
      </c>
      <c r="J77" s="1">
        <f t="shared" si="37"/>
        <v>6.4458428857142858</v>
      </c>
      <c r="K77" s="1">
        <f t="shared" si="25"/>
        <v>6.5194853000000004</v>
      </c>
      <c r="M77">
        <v>6.7865019000000002</v>
      </c>
      <c r="N77">
        <v>15.190181000000001</v>
      </c>
      <c r="O77" s="1">
        <f t="shared" si="38"/>
        <v>6.8333190428571431</v>
      </c>
      <c r="P77" s="1">
        <f t="shared" si="26"/>
        <v>6.9044824105263158</v>
      </c>
      <c r="R77">
        <f t="shared" si="32"/>
        <v>47.1</v>
      </c>
      <c r="S77">
        <v>47100000000</v>
      </c>
      <c r="T77">
        <v>8.6514950000000006</v>
      </c>
      <c r="U77">
        <v>11.168869000000001</v>
      </c>
      <c r="V77" s="1">
        <f t="shared" si="39"/>
        <v>8.6766297428571431</v>
      </c>
      <c r="W77" s="1">
        <f t="shared" si="27"/>
        <v>8.7698020368421048</v>
      </c>
      <c r="X77" s="1"/>
      <c r="Y77">
        <f t="shared" si="33"/>
        <v>12.987500000000001</v>
      </c>
      <c r="Z77">
        <v>12987500000</v>
      </c>
      <c r="AA77">
        <v>6.3999715000000004</v>
      </c>
      <c r="AB77">
        <v>15.392488</v>
      </c>
      <c r="AC77" s="1">
        <f t="shared" ref="AC77:AC140" si="42">SUM(AA74:AA80)/7</f>
        <v>6.4458428857142858</v>
      </c>
      <c r="AD77" s="1">
        <f t="shared" si="31"/>
        <v>6.5194853000000004</v>
      </c>
      <c r="AG77">
        <f t="shared" si="34"/>
        <v>47.1</v>
      </c>
      <c r="AH77">
        <v>47100000000</v>
      </c>
      <c r="AI77">
        <v>8.9221152999999997</v>
      </c>
      <c r="AJ77">
        <v>11.459137999999999</v>
      </c>
      <c r="AK77" s="1">
        <f t="shared" si="40"/>
        <v>8.9371072285714295</v>
      </c>
      <c r="AL77" s="1">
        <f t="shared" si="29"/>
        <v>9.0282680157894735</v>
      </c>
      <c r="AN77">
        <f t="shared" si="35"/>
        <v>12.987500000000001</v>
      </c>
      <c r="AO77">
        <v>12987500000</v>
      </c>
      <c r="AP77">
        <v>6.7865019000000002</v>
      </c>
      <c r="AQ77">
        <v>15.190181000000001</v>
      </c>
      <c r="AR77" s="1">
        <f t="shared" si="41"/>
        <v>6.8333190428571431</v>
      </c>
      <c r="AS77" s="1">
        <f t="shared" si="30"/>
        <v>6.9044824105263158</v>
      </c>
    </row>
    <row r="78" spans="1:45" x14ac:dyDescent="0.25">
      <c r="A78">
        <f>'[1]Noise Figure'!B77/10^9</f>
        <v>12.2</v>
      </c>
      <c r="B78">
        <v>13100000000</v>
      </c>
      <c r="C78">
        <v>6.3582187000000001</v>
      </c>
      <c r="D78">
        <v>15.758850000000001</v>
      </c>
      <c r="E78" s="1">
        <f t="shared" si="36"/>
        <v>6.350299957142858</v>
      </c>
      <c r="F78" s="1">
        <f t="shared" si="24"/>
        <v>6.4472940368421039</v>
      </c>
      <c r="H78">
        <v>6.4083223</v>
      </c>
      <c r="I78">
        <v>15.898643</v>
      </c>
      <c r="J78" s="1">
        <f t="shared" si="37"/>
        <v>6.4155956142857145</v>
      </c>
      <c r="K78" s="1">
        <f t="shared" si="25"/>
        <v>6.5097198263157905</v>
      </c>
      <c r="M78">
        <v>6.813879</v>
      </c>
      <c r="N78">
        <v>15.784152000000001</v>
      </c>
      <c r="O78" s="1">
        <f t="shared" si="38"/>
        <v>6.803103442857144</v>
      </c>
      <c r="P78" s="1">
        <f t="shared" si="26"/>
        <v>6.8944821052631564</v>
      </c>
      <c r="R78">
        <f t="shared" si="32"/>
        <v>47.2</v>
      </c>
      <c r="S78">
        <v>47200000000</v>
      </c>
      <c r="T78">
        <v>8.6940489000000003</v>
      </c>
      <c r="U78">
        <v>10.991007</v>
      </c>
      <c r="V78" s="1">
        <f t="shared" si="39"/>
        <v>8.7183603428571423</v>
      </c>
      <c r="W78" s="1">
        <f t="shared" si="27"/>
        <v>8.7816715684210536</v>
      </c>
      <c r="X78" s="1"/>
      <c r="Y78">
        <f t="shared" si="33"/>
        <v>13.1</v>
      </c>
      <c r="Z78">
        <v>13100000000</v>
      </c>
      <c r="AA78">
        <v>6.4083223</v>
      </c>
      <c r="AB78">
        <v>15.898643</v>
      </c>
      <c r="AC78" s="1">
        <f t="shared" si="42"/>
        <v>6.4155956142857145</v>
      </c>
      <c r="AD78" s="1">
        <f t="shared" si="31"/>
        <v>6.5097198263157905</v>
      </c>
      <c r="AG78">
        <f t="shared" si="34"/>
        <v>47.2</v>
      </c>
      <c r="AH78">
        <v>47200000000</v>
      </c>
      <c r="AI78">
        <v>8.9746666000000008</v>
      </c>
      <c r="AJ78">
        <v>11.299970999999999</v>
      </c>
      <c r="AK78" s="1">
        <f t="shared" si="40"/>
        <v>8.984164242857144</v>
      </c>
      <c r="AL78" s="1">
        <f t="shared" si="29"/>
        <v>9.0385398947368429</v>
      </c>
      <c r="AN78">
        <f t="shared" si="35"/>
        <v>13.1</v>
      </c>
      <c r="AO78">
        <v>13100000000</v>
      </c>
      <c r="AP78">
        <v>6.813879</v>
      </c>
      <c r="AQ78">
        <v>15.784152000000001</v>
      </c>
      <c r="AR78" s="1">
        <f t="shared" si="41"/>
        <v>6.803103442857144</v>
      </c>
      <c r="AS78" s="1">
        <f t="shared" si="30"/>
        <v>6.8944821052631564</v>
      </c>
    </row>
    <row r="79" spans="1:45" x14ac:dyDescent="0.25">
      <c r="A79">
        <f>'[1]Noise Figure'!B78/10^9</f>
        <v>12.3</v>
      </c>
      <c r="B79">
        <v>13212500000</v>
      </c>
      <c r="C79">
        <v>6.2851944</v>
      </c>
      <c r="D79">
        <v>15.615454</v>
      </c>
      <c r="E79" s="1">
        <f t="shared" si="36"/>
        <v>6.3329847714285714</v>
      </c>
      <c r="F79" s="1">
        <f t="shared" si="24"/>
        <v>6.4400317052631566</v>
      </c>
      <c r="H79">
        <v>6.3632536000000002</v>
      </c>
      <c r="I79">
        <v>15.847605</v>
      </c>
      <c r="J79" s="1">
        <f t="shared" si="37"/>
        <v>6.3993879142857155</v>
      </c>
      <c r="K79" s="1">
        <f t="shared" si="25"/>
        <v>6.5018174315789476</v>
      </c>
      <c r="M79">
        <v>6.7514099999999999</v>
      </c>
      <c r="N79">
        <v>15.688212999999999</v>
      </c>
      <c r="O79" s="1">
        <f t="shared" si="38"/>
        <v>6.788057328571429</v>
      </c>
      <c r="P79" s="1">
        <f t="shared" si="26"/>
        <v>6.8862350315789458</v>
      </c>
      <c r="R79">
        <f t="shared" si="32"/>
        <v>47.3</v>
      </c>
      <c r="S79">
        <v>47300000000</v>
      </c>
      <c r="T79">
        <v>8.7525434000000004</v>
      </c>
      <c r="U79">
        <v>10.968897</v>
      </c>
      <c r="V79" s="1">
        <f t="shared" si="39"/>
        <v>8.7648159999999997</v>
      </c>
      <c r="W79" s="1">
        <f t="shared" si="27"/>
        <v>8.7934427210526334</v>
      </c>
      <c r="X79" s="1"/>
      <c r="Y79">
        <f t="shared" si="33"/>
        <v>13.2125</v>
      </c>
      <c r="Z79">
        <v>13212500000</v>
      </c>
      <c r="AA79">
        <v>6.3632536000000002</v>
      </c>
      <c r="AB79">
        <v>15.847605</v>
      </c>
      <c r="AC79" s="1">
        <f t="shared" si="42"/>
        <v>6.3993879142857155</v>
      </c>
      <c r="AD79" s="1">
        <f t="shared" si="31"/>
        <v>6.5018174315789476</v>
      </c>
      <c r="AG79">
        <f t="shared" si="34"/>
        <v>47.3</v>
      </c>
      <c r="AH79">
        <v>47300000000</v>
      </c>
      <c r="AI79">
        <v>9.0045424000000001</v>
      </c>
      <c r="AJ79">
        <v>11.287965</v>
      </c>
      <c r="AK79" s="1">
        <f t="shared" si="40"/>
        <v>9.0275069714285738</v>
      </c>
      <c r="AL79" s="1">
        <f t="shared" si="29"/>
        <v>9.0500237894736841</v>
      </c>
      <c r="AN79">
        <f t="shared" si="35"/>
        <v>13.2125</v>
      </c>
      <c r="AO79">
        <v>13212500000</v>
      </c>
      <c r="AP79">
        <v>6.7514099999999999</v>
      </c>
      <c r="AQ79">
        <v>15.688212999999999</v>
      </c>
      <c r="AR79" s="1">
        <f t="shared" si="41"/>
        <v>6.788057328571429</v>
      </c>
      <c r="AS79" s="1">
        <f t="shared" si="30"/>
        <v>6.8862350315789458</v>
      </c>
    </row>
    <row r="80" spans="1:45" x14ac:dyDescent="0.25">
      <c r="A80">
        <f>'[1]Noise Figure'!B79/10^9</f>
        <v>12.4</v>
      </c>
      <c r="B80">
        <v>13325000000</v>
      </c>
      <c r="C80">
        <v>6.2864355999999999</v>
      </c>
      <c r="D80">
        <v>15.83126</v>
      </c>
      <c r="E80" s="1">
        <f t="shared" si="36"/>
        <v>6.3294568000000009</v>
      </c>
      <c r="F80" s="1">
        <f t="shared" ref="F80:F143" si="43">SUM(C71:C89)/19</f>
        <v>6.4275496157894736</v>
      </c>
      <c r="H80">
        <v>6.3645015000000003</v>
      </c>
      <c r="I80">
        <v>16.060579000000001</v>
      </c>
      <c r="J80" s="1">
        <f t="shared" si="37"/>
        <v>6.397282671428572</v>
      </c>
      <c r="K80" s="1">
        <f t="shared" si="25"/>
        <v>6.4898512789473681</v>
      </c>
      <c r="M80">
        <v>6.7567778000000001</v>
      </c>
      <c r="N80">
        <v>15.929881999999999</v>
      </c>
      <c r="O80" s="1">
        <f t="shared" si="38"/>
        <v>6.7869281142857147</v>
      </c>
      <c r="P80" s="1">
        <f t="shared" si="26"/>
        <v>6.8737393421052611</v>
      </c>
      <c r="R80">
        <f t="shared" si="32"/>
        <v>47.4</v>
      </c>
      <c r="S80">
        <v>47400000000</v>
      </c>
      <c r="T80">
        <v>8.8448448000000006</v>
      </c>
      <c r="U80">
        <v>10.904605999999999</v>
      </c>
      <c r="V80" s="1">
        <f t="shared" si="39"/>
        <v>8.8127111571428589</v>
      </c>
      <c r="W80" s="1">
        <f t="shared" si="27"/>
        <v>8.8094790526315823</v>
      </c>
      <c r="X80" s="1"/>
      <c r="Y80">
        <f t="shared" si="33"/>
        <v>13.324999999999999</v>
      </c>
      <c r="Z80">
        <v>13325000000</v>
      </c>
      <c r="AA80">
        <v>6.3645015000000003</v>
      </c>
      <c r="AB80">
        <v>16.060579000000001</v>
      </c>
      <c r="AC80" s="1">
        <f t="shared" si="42"/>
        <v>6.397282671428572</v>
      </c>
      <c r="AD80" s="1">
        <f t="shared" si="31"/>
        <v>6.4898512789473681</v>
      </c>
      <c r="AG80">
        <f t="shared" si="34"/>
        <v>47.4</v>
      </c>
      <c r="AH80">
        <v>47400000000</v>
      </c>
      <c r="AI80">
        <v>9.0847186999999998</v>
      </c>
      <c r="AJ80">
        <v>11.223928000000001</v>
      </c>
      <c r="AK80" s="1">
        <f t="shared" si="40"/>
        <v>9.0712394857142851</v>
      </c>
      <c r="AL80" s="1">
        <f t="shared" si="29"/>
        <v>9.0643275473684213</v>
      </c>
      <c r="AN80">
        <f t="shared" si="35"/>
        <v>13.324999999999999</v>
      </c>
      <c r="AO80">
        <v>13325000000</v>
      </c>
      <c r="AP80">
        <v>6.7567778000000001</v>
      </c>
      <c r="AQ80">
        <v>15.929881999999999</v>
      </c>
      <c r="AR80" s="1">
        <f t="shared" si="41"/>
        <v>6.7869281142857147</v>
      </c>
      <c r="AS80" s="1">
        <f t="shared" si="30"/>
        <v>6.8737393421052611</v>
      </c>
    </row>
    <row r="81" spans="1:45" x14ac:dyDescent="0.25">
      <c r="A81">
        <f>'[1]Noise Figure'!B80/10^9</f>
        <v>12.5</v>
      </c>
      <c r="B81">
        <v>13437500000</v>
      </c>
      <c r="C81">
        <v>6.3226895000000001</v>
      </c>
      <c r="D81">
        <v>16.029233999999999</v>
      </c>
      <c r="E81" s="1">
        <f t="shared" si="36"/>
        <v>6.3417301857142849</v>
      </c>
      <c r="F81" s="1">
        <f t="shared" si="43"/>
        <v>6.410336726315788</v>
      </c>
      <c r="H81">
        <v>6.3811802999999996</v>
      </c>
      <c r="I81">
        <v>16.321439999999999</v>
      </c>
      <c r="J81" s="1">
        <f t="shared" si="37"/>
        <v>6.4101388857142849</v>
      </c>
      <c r="K81" s="1">
        <f t="shared" si="25"/>
        <v>6.4741960631578959</v>
      </c>
      <c r="M81">
        <v>6.7733555000000001</v>
      </c>
      <c r="N81">
        <v>16.145175999999999</v>
      </c>
      <c r="O81" s="1">
        <f t="shared" si="38"/>
        <v>6.7987810571428584</v>
      </c>
      <c r="P81" s="1">
        <f t="shared" si="26"/>
        <v>6.8575433421052621</v>
      </c>
      <c r="R81">
        <f t="shared" si="32"/>
        <v>47.5</v>
      </c>
      <c r="S81">
        <v>47500000000</v>
      </c>
      <c r="T81">
        <v>8.8971748000000002</v>
      </c>
      <c r="U81">
        <v>10.776608</v>
      </c>
      <c r="V81" s="1">
        <f t="shared" si="39"/>
        <v>8.8589033285714276</v>
      </c>
      <c r="W81" s="1">
        <f t="shared" si="27"/>
        <v>8.8301425631578958</v>
      </c>
      <c r="X81" s="1"/>
      <c r="Y81">
        <f t="shared" si="33"/>
        <v>13.4375</v>
      </c>
      <c r="Z81">
        <v>13437500000</v>
      </c>
      <c r="AA81">
        <v>6.3811802999999996</v>
      </c>
      <c r="AB81">
        <v>16.321439999999999</v>
      </c>
      <c r="AC81" s="1">
        <f t="shared" si="42"/>
        <v>6.4101388857142849</v>
      </c>
      <c r="AD81" s="1">
        <f t="shared" si="31"/>
        <v>6.4741960631578959</v>
      </c>
      <c r="AG81">
        <f t="shared" si="34"/>
        <v>47.5</v>
      </c>
      <c r="AH81">
        <v>47500000000</v>
      </c>
      <c r="AI81">
        <v>9.1777840000000008</v>
      </c>
      <c r="AJ81">
        <v>11.092544</v>
      </c>
      <c r="AK81" s="1">
        <f t="shared" si="40"/>
        <v>9.1147553714285703</v>
      </c>
      <c r="AL81" s="1">
        <f t="shared" si="29"/>
        <v>9.0844138368421046</v>
      </c>
      <c r="AN81">
        <f t="shared" si="35"/>
        <v>13.4375</v>
      </c>
      <c r="AO81">
        <v>13437500000</v>
      </c>
      <c r="AP81">
        <v>6.7733555000000001</v>
      </c>
      <c r="AQ81">
        <v>16.145175999999999</v>
      </c>
      <c r="AR81" s="1">
        <f t="shared" si="41"/>
        <v>6.7987810571428584</v>
      </c>
      <c r="AS81" s="1">
        <f t="shared" si="30"/>
        <v>6.8575433421052621</v>
      </c>
    </row>
    <row r="82" spans="1:45" x14ac:dyDescent="0.25">
      <c r="A82">
        <f>'[1]Noise Figure'!B81/10^9</f>
        <v>12.6</v>
      </c>
      <c r="B82">
        <v>13550000000</v>
      </c>
      <c r="C82">
        <v>6.3489513000000004</v>
      </c>
      <c r="D82">
        <v>16.474786999999999</v>
      </c>
      <c r="E82" s="1">
        <f t="shared" si="36"/>
        <v>6.3532464857142861</v>
      </c>
      <c r="F82" s="1">
        <f t="shared" si="43"/>
        <v>6.3928816473684211</v>
      </c>
      <c r="H82">
        <v>6.4189105</v>
      </c>
      <c r="I82">
        <v>16.631786000000002</v>
      </c>
      <c r="J82" s="1">
        <f t="shared" si="37"/>
        <v>6.4245621285714281</v>
      </c>
      <c r="K82" s="1">
        <f t="shared" si="25"/>
        <v>6.4572752736842114</v>
      </c>
      <c r="M82">
        <v>6.8038806999999997</v>
      </c>
      <c r="N82">
        <v>16.552765000000001</v>
      </c>
      <c r="O82" s="1">
        <f t="shared" si="38"/>
        <v>6.8079009714285714</v>
      </c>
      <c r="P82" s="1">
        <f t="shared" si="26"/>
        <v>6.8399156736842102</v>
      </c>
      <c r="R82">
        <f t="shared" si="32"/>
        <v>47.6</v>
      </c>
      <c r="S82">
        <v>47600000000</v>
      </c>
      <c r="T82">
        <v>8.9112825000000004</v>
      </c>
      <c r="U82">
        <v>10.586503</v>
      </c>
      <c r="V82" s="1">
        <f t="shared" si="39"/>
        <v>8.9006119999999989</v>
      </c>
      <c r="W82" s="1">
        <f t="shared" si="27"/>
        <v>8.8563432105263136</v>
      </c>
      <c r="X82" s="1"/>
      <c r="Y82">
        <f t="shared" si="33"/>
        <v>13.55</v>
      </c>
      <c r="Z82">
        <v>13550000000</v>
      </c>
      <c r="AA82">
        <v>6.4189105</v>
      </c>
      <c r="AB82">
        <v>16.631786000000002</v>
      </c>
      <c r="AC82" s="1">
        <f t="shared" si="42"/>
        <v>6.4245621285714281</v>
      </c>
      <c r="AD82" s="1">
        <f t="shared" si="31"/>
        <v>6.4572752736842114</v>
      </c>
      <c r="AG82">
        <f t="shared" si="34"/>
        <v>47.6</v>
      </c>
      <c r="AH82">
        <v>47600000000</v>
      </c>
      <c r="AI82">
        <v>9.1574135000000005</v>
      </c>
      <c r="AJ82">
        <v>10.921972</v>
      </c>
      <c r="AK82" s="1">
        <f t="shared" si="40"/>
        <v>9.1501219714285718</v>
      </c>
      <c r="AL82" s="1">
        <f t="shared" si="29"/>
        <v>9.1105331684210515</v>
      </c>
      <c r="AN82">
        <f t="shared" si="35"/>
        <v>13.55</v>
      </c>
      <c r="AO82">
        <v>13550000000</v>
      </c>
      <c r="AP82">
        <v>6.8038806999999997</v>
      </c>
      <c r="AQ82">
        <v>16.552765000000001</v>
      </c>
      <c r="AR82" s="1">
        <f t="shared" si="41"/>
        <v>6.8079009714285714</v>
      </c>
      <c r="AS82" s="1">
        <f t="shared" si="30"/>
        <v>6.8399156736842102</v>
      </c>
    </row>
    <row r="83" spans="1:45" x14ac:dyDescent="0.25">
      <c r="A83">
        <f>'[1]Noise Figure'!B82/10^9</f>
        <v>12.7</v>
      </c>
      <c r="B83">
        <v>13662500000</v>
      </c>
      <c r="C83">
        <v>6.3705334999999996</v>
      </c>
      <c r="D83">
        <v>16.488658999999998</v>
      </c>
      <c r="E83" s="1">
        <f t="shared" si="36"/>
        <v>6.3755427142857144</v>
      </c>
      <c r="F83" s="1">
        <f t="shared" si="43"/>
        <v>6.3785348473684209</v>
      </c>
      <c r="H83">
        <v>6.444839</v>
      </c>
      <c r="I83">
        <v>16.728038999999999</v>
      </c>
      <c r="J83" s="1">
        <f t="shared" si="37"/>
        <v>6.4432600714285702</v>
      </c>
      <c r="K83" s="1">
        <f t="shared" si="25"/>
        <v>6.4409761473684215</v>
      </c>
      <c r="M83">
        <v>6.8226918999999997</v>
      </c>
      <c r="N83">
        <v>16.618487999999999</v>
      </c>
      <c r="O83" s="1">
        <f t="shared" si="38"/>
        <v>6.8261803857142853</v>
      </c>
      <c r="P83" s="1">
        <f t="shared" si="26"/>
        <v>6.824639315789474</v>
      </c>
      <c r="R83">
        <f t="shared" si="32"/>
        <v>47.7</v>
      </c>
      <c r="S83">
        <v>47700000000</v>
      </c>
      <c r="T83">
        <v>8.9375886999999992</v>
      </c>
      <c r="U83">
        <v>10.477489</v>
      </c>
      <c r="V83" s="1">
        <f t="shared" si="39"/>
        <v>8.9314020571428578</v>
      </c>
      <c r="W83" s="1">
        <f t="shared" si="27"/>
        <v>8.8901011736842115</v>
      </c>
      <c r="X83" s="1"/>
      <c r="Y83">
        <f t="shared" si="33"/>
        <v>13.6625</v>
      </c>
      <c r="Z83">
        <v>13662500000</v>
      </c>
      <c r="AA83">
        <v>6.444839</v>
      </c>
      <c r="AB83">
        <v>16.728038999999999</v>
      </c>
      <c r="AC83" s="1">
        <f t="shared" si="42"/>
        <v>6.4432600714285702</v>
      </c>
      <c r="AD83" s="1">
        <f t="shared" si="31"/>
        <v>6.4409761473684215</v>
      </c>
      <c r="AG83">
        <f t="shared" si="34"/>
        <v>47.7</v>
      </c>
      <c r="AH83">
        <v>47700000000</v>
      </c>
      <c r="AI83">
        <v>9.1774359000000008</v>
      </c>
      <c r="AJ83">
        <v>10.830873</v>
      </c>
      <c r="AK83" s="1">
        <f t="shared" si="40"/>
        <v>9.1799256428571425</v>
      </c>
      <c r="AL83" s="1">
        <f t="shared" si="29"/>
        <v>9.1440667684210535</v>
      </c>
      <c r="AN83">
        <f t="shared" si="35"/>
        <v>13.6625</v>
      </c>
      <c r="AO83">
        <v>13662500000</v>
      </c>
      <c r="AP83">
        <v>6.8226918999999997</v>
      </c>
      <c r="AQ83">
        <v>16.618487999999999</v>
      </c>
      <c r="AR83" s="1">
        <f t="shared" si="41"/>
        <v>6.8261803857142853</v>
      </c>
      <c r="AS83" s="1">
        <f t="shared" si="30"/>
        <v>6.824639315789474</v>
      </c>
    </row>
    <row r="84" spans="1:45" x14ac:dyDescent="0.25">
      <c r="A84">
        <f>'[1]Noise Figure'!B83/10^9</f>
        <v>12.8</v>
      </c>
      <c r="B84">
        <v>13775000000</v>
      </c>
      <c r="C84">
        <v>6.4200882999999997</v>
      </c>
      <c r="D84">
        <v>16.730353999999998</v>
      </c>
      <c r="E84" s="1">
        <f t="shared" si="36"/>
        <v>6.3993652999999995</v>
      </c>
      <c r="F84" s="1">
        <f t="shared" si="43"/>
        <v>6.3579783210526326</v>
      </c>
      <c r="H84">
        <v>6.4899649999999998</v>
      </c>
      <c r="I84">
        <v>16.984594000000001</v>
      </c>
      <c r="J84" s="1">
        <f t="shared" si="37"/>
        <v>6.4629774857142852</v>
      </c>
      <c r="K84" s="1">
        <f t="shared" si="25"/>
        <v>6.4215794421052648</v>
      </c>
      <c r="M84">
        <v>6.8694724999999996</v>
      </c>
      <c r="N84">
        <v>16.859613</v>
      </c>
      <c r="O84" s="1">
        <f t="shared" si="38"/>
        <v>6.8464431000000001</v>
      </c>
      <c r="P84" s="1">
        <f t="shared" si="26"/>
        <v>6.8049193157894736</v>
      </c>
      <c r="R84">
        <f t="shared" si="32"/>
        <v>47.8</v>
      </c>
      <c r="S84">
        <v>47800000000</v>
      </c>
      <c r="T84">
        <v>8.9748401999999992</v>
      </c>
      <c r="U84">
        <v>10.435955999999999</v>
      </c>
      <c r="V84" s="1">
        <f t="shared" si="39"/>
        <v>8.9485957142857142</v>
      </c>
      <c r="W84" s="1">
        <f t="shared" si="27"/>
        <v>8.9339958894736853</v>
      </c>
      <c r="X84" s="1"/>
      <c r="Y84">
        <f t="shared" si="33"/>
        <v>13.775</v>
      </c>
      <c r="Z84">
        <v>13775000000</v>
      </c>
      <c r="AA84">
        <v>6.4899649999999998</v>
      </c>
      <c r="AB84">
        <v>16.984594000000001</v>
      </c>
      <c r="AC84" s="1">
        <f t="shared" si="42"/>
        <v>6.4629774857142852</v>
      </c>
      <c r="AD84" s="1">
        <f t="shared" si="31"/>
        <v>6.4215794421052648</v>
      </c>
      <c r="AG84">
        <f t="shared" si="34"/>
        <v>47.8</v>
      </c>
      <c r="AH84">
        <v>47800000000</v>
      </c>
      <c r="AI84">
        <v>9.2267264999999998</v>
      </c>
      <c r="AJ84">
        <v>10.771580999999999</v>
      </c>
      <c r="AK84" s="1">
        <f t="shared" si="40"/>
        <v>9.1965962857142873</v>
      </c>
      <c r="AL84" s="1">
        <f t="shared" si="29"/>
        <v>9.1892215368421049</v>
      </c>
      <c r="AN84">
        <f t="shared" si="35"/>
        <v>13.775</v>
      </c>
      <c r="AO84">
        <v>13775000000</v>
      </c>
      <c r="AP84">
        <v>6.8694724999999996</v>
      </c>
      <c r="AQ84">
        <v>16.859613</v>
      </c>
      <c r="AR84" s="1">
        <f t="shared" si="41"/>
        <v>6.8464431000000001</v>
      </c>
      <c r="AS84" s="1">
        <f t="shared" si="30"/>
        <v>6.8049193157894736</v>
      </c>
    </row>
    <row r="85" spans="1:45" x14ac:dyDescent="0.25">
      <c r="A85">
        <f>'[1]Noise Figure'!B84/10^9</f>
        <v>12.9</v>
      </c>
      <c r="B85">
        <v>13887500000</v>
      </c>
      <c r="C85">
        <v>6.4388328000000001</v>
      </c>
      <c r="D85">
        <v>16.933788</v>
      </c>
      <c r="E85" s="1">
        <f t="shared" si="36"/>
        <v>6.4163429571428576</v>
      </c>
      <c r="F85" s="1">
        <f t="shared" si="43"/>
        <v>6.3393870684210523</v>
      </c>
      <c r="H85">
        <v>6.5092850000000002</v>
      </c>
      <c r="I85">
        <v>17.209043999999999</v>
      </c>
      <c r="J85" s="1">
        <f t="shared" si="37"/>
        <v>6.4797075857142863</v>
      </c>
      <c r="K85" s="1">
        <f t="shared" si="25"/>
        <v>6.4034472052631592</v>
      </c>
      <c r="M85">
        <v>6.8777184</v>
      </c>
      <c r="N85">
        <v>17.077525999999999</v>
      </c>
      <c r="O85" s="1">
        <f t="shared" si="38"/>
        <v>6.8606172857142855</v>
      </c>
      <c r="P85" s="1">
        <f t="shared" si="26"/>
        <v>6.7877687894736853</v>
      </c>
      <c r="R85">
        <f t="shared" si="32"/>
        <v>47.9</v>
      </c>
      <c r="S85">
        <v>47900000000</v>
      </c>
      <c r="T85">
        <v>8.9860095999999992</v>
      </c>
      <c r="U85">
        <v>10.287431</v>
      </c>
      <c r="V85" s="1">
        <f t="shared" si="39"/>
        <v>8.9607896714285697</v>
      </c>
      <c r="W85" s="1">
        <f t="shared" si="27"/>
        <v>8.9872899210526302</v>
      </c>
      <c r="X85" s="1"/>
      <c r="Y85">
        <f t="shared" si="33"/>
        <v>13.887499999999999</v>
      </c>
      <c r="Z85">
        <v>13887500000</v>
      </c>
      <c r="AA85">
        <v>6.5092850000000002</v>
      </c>
      <c r="AB85">
        <v>17.209043999999999</v>
      </c>
      <c r="AC85" s="1">
        <f t="shared" si="42"/>
        <v>6.4797075857142863</v>
      </c>
      <c r="AD85" s="1">
        <f t="shared" si="31"/>
        <v>6.4034472052631592</v>
      </c>
      <c r="AG85">
        <f t="shared" si="34"/>
        <v>47.9</v>
      </c>
      <c r="AH85">
        <v>47900000000</v>
      </c>
      <c r="AI85">
        <v>9.2222328000000005</v>
      </c>
      <c r="AJ85">
        <v>10.623483</v>
      </c>
      <c r="AK85" s="1">
        <f t="shared" si="40"/>
        <v>9.2049240428571419</v>
      </c>
      <c r="AL85" s="1">
        <f t="shared" si="29"/>
        <v>9.2414030842105266</v>
      </c>
      <c r="AN85">
        <f t="shared" si="35"/>
        <v>13.887499999999999</v>
      </c>
      <c r="AO85">
        <v>13887500000</v>
      </c>
      <c r="AP85">
        <v>6.8777184</v>
      </c>
      <c r="AQ85">
        <v>17.077525999999999</v>
      </c>
      <c r="AR85" s="1">
        <f t="shared" si="41"/>
        <v>6.8606172857142855</v>
      </c>
      <c r="AS85" s="1">
        <f t="shared" si="30"/>
        <v>6.7877687894736853</v>
      </c>
    </row>
    <row r="86" spans="1:45" x14ac:dyDescent="0.25">
      <c r="A86">
        <f>'[1]Noise Figure'!B85/10^9</f>
        <v>13</v>
      </c>
      <c r="B86">
        <v>14000000000</v>
      </c>
      <c r="C86">
        <v>6.441268</v>
      </c>
      <c r="D86">
        <v>17.150309</v>
      </c>
      <c r="E86" s="1">
        <f t="shared" si="36"/>
        <v>6.4235213428571436</v>
      </c>
      <c r="F86" s="1">
        <f t="shared" si="43"/>
        <v>6.3225741684210535</v>
      </c>
      <c r="H86">
        <v>6.4941392000000002</v>
      </c>
      <c r="I86">
        <v>17.404837000000001</v>
      </c>
      <c r="J86" s="1">
        <f t="shared" si="37"/>
        <v>6.4857022428571431</v>
      </c>
      <c r="K86" s="1">
        <f t="shared" si="25"/>
        <v>6.3874069526315793</v>
      </c>
      <c r="M86">
        <v>6.8793658999999998</v>
      </c>
      <c r="N86">
        <v>17.288844999999998</v>
      </c>
      <c r="O86" s="1">
        <f t="shared" si="38"/>
        <v>6.8658701285714283</v>
      </c>
      <c r="P86" s="1">
        <f t="shared" si="26"/>
        <v>6.7724025368421046</v>
      </c>
      <c r="R86">
        <f t="shared" si="32"/>
        <v>48</v>
      </c>
      <c r="S86">
        <v>48000000000</v>
      </c>
      <c r="T86">
        <v>8.9680738000000009</v>
      </c>
      <c r="U86">
        <v>9.9619064000000002</v>
      </c>
      <c r="V86" s="1">
        <f t="shared" si="39"/>
        <v>8.9801666999999998</v>
      </c>
      <c r="W86" s="1">
        <f t="shared" si="27"/>
        <v>9.0457290263157901</v>
      </c>
      <c r="X86" s="1"/>
      <c r="Y86">
        <f t="shared" si="33"/>
        <v>14</v>
      </c>
      <c r="Z86">
        <v>14000000000</v>
      </c>
      <c r="AA86">
        <v>6.4941392000000002</v>
      </c>
      <c r="AB86">
        <v>17.404837000000001</v>
      </c>
      <c r="AC86" s="1">
        <f t="shared" si="42"/>
        <v>6.4857022428571431</v>
      </c>
      <c r="AD86" s="1">
        <f t="shared" si="31"/>
        <v>6.3874069526315793</v>
      </c>
      <c r="AG86">
        <f t="shared" si="34"/>
        <v>48</v>
      </c>
      <c r="AH86">
        <v>48000000000</v>
      </c>
      <c r="AI86">
        <v>9.2131681000000007</v>
      </c>
      <c r="AJ86">
        <v>10.298004000000001</v>
      </c>
      <c r="AK86" s="1">
        <f t="shared" si="40"/>
        <v>9.2229946714285713</v>
      </c>
      <c r="AL86" s="1">
        <f t="shared" si="29"/>
        <v>9.2981787315789486</v>
      </c>
      <c r="AN86">
        <f t="shared" si="35"/>
        <v>14</v>
      </c>
      <c r="AO86">
        <v>14000000000</v>
      </c>
      <c r="AP86">
        <v>6.8793658999999998</v>
      </c>
      <c r="AQ86">
        <v>17.288844999999998</v>
      </c>
      <c r="AR86" s="1">
        <f t="shared" si="41"/>
        <v>6.8658701285714283</v>
      </c>
      <c r="AS86" s="1">
        <f t="shared" si="30"/>
        <v>6.7724025368421046</v>
      </c>
    </row>
    <row r="87" spans="1:45" x14ac:dyDescent="0.25">
      <c r="A87">
        <f>'[1]Noise Figure'!B86/10^9</f>
        <v>13.1</v>
      </c>
      <c r="B87">
        <v>14112500000</v>
      </c>
      <c r="C87">
        <v>6.4531936999999999</v>
      </c>
      <c r="D87">
        <v>17.251609999999999</v>
      </c>
      <c r="E87" s="1">
        <f t="shared" si="36"/>
        <v>6.4199951999999998</v>
      </c>
      <c r="F87" s="1">
        <f t="shared" si="43"/>
        <v>6.3082929210526313</v>
      </c>
      <c r="H87">
        <v>6.5025234000000003</v>
      </c>
      <c r="I87">
        <v>17.557379000000001</v>
      </c>
      <c r="J87" s="1">
        <f t="shared" si="37"/>
        <v>6.4819809428571427</v>
      </c>
      <c r="K87" s="1">
        <f t="shared" si="25"/>
        <v>6.3731423947368411</v>
      </c>
      <c r="M87">
        <v>6.8986168000000001</v>
      </c>
      <c r="N87">
        <v>17.407112000000001</v>
      </c>
      <c r="O87" s="1">
        <f t="shared" si="38"/>
        <v>6.8618209714285712</v>
      </c>
      <c r="P87" s="1">
        <f t="shared" si="26"/>
        <v>6.758938689473684</v>
      </c>
      <c r="R87">
        <f t="shared" si="32"/>
        <v>48.1</v>
      </c>
      <c r="S87">
        <v>48100000000</v>
      </c>
      <c r="T87">
        <v>8.9652004000000005</v>
      </c>
      <c r="U87">
        <v>9.6974335000000007</v>
      </c>
      <c r="V87" s="1">
        <f t="shared" si="39"/>
        <v>9.0030671428571427</v>
      </c>
      <c r="W87" s="1">
        <f t="shared" si="27"/>
        <v>9.1118150421052633</v>
      </c>
      <c r="X87" s="1"/>
      <c r="Y87">
        <f t="shared" si="33"/>
        <v>14.112500000000001</v>
      </c>
      <c r="Z87">
        <v>14112500000</v>
      </c>
      <c r="AA87">
        <v>6.5025234000000003</v>
      </c>
      <c r="AB87">
        <v>17.557379000000001</v>
      </c>
      <c r="AC87" s="1">
        <f t="shared" si="42"/>
        <v>6.4819809428571427</v>
      </c>
      <c r="AD87" s="1">
        <f t="shared" si="31"/>
        <v>6.3731423947368411</v>
      </c>
      <c r="AG87">
        <f t="shared" si="34"/>
        <v>48.1</v>
      </c>
      <c r="AH87">
        <v>48100000000</v>
      </c>
      <c r="AI87">
        <v>9.2014131999999993</v>
      </c>
      <c r="AJ87">
        <v>10.056602</v>
      </c>
      <c r="AK87" s="1">
        <f t="shared" si="40"/>
        <v>9.2472358428571422</v>
      </c>
      <c r="AL87" s="1">
        <f t="shared" si="29"/>
        <v>9.3633749789473697</v>
      </c>
      <c r="AN87">
        <f t="shared" si="35"/>
        <v>14.112500000000001</v>
      </c>
      <c r="AO87">
        <v>14112500000</v>
      </c>
      <c r="AP87">
        <v>6.8986168000000001</v>
      </c>
      <c r="AQ87">
        <v>17.407112000000001</v>
      </c>
      <c r="AR87" s="1">
        <f t="shared" si="41"/>
        <v>6.8618209714285712</v>
      </c>
      <c r="AS87" s="1">
        <f t="shared" si="30"/>
        <v>6.758938689473684</v>
      </c>
    </row>
    <row r="88" spans="1:45" x14ac:dyDescent="0.25">
      <c r="A88">
        <f>'[1]Noise Figure'!B87/10^9</f>
        <v>13.2</v>
      </c>
      <c r="B88">
        <v>14225000000</v>
      </c>
      <c r="C88">
        <v>6.4415331</v>
      </c>
      <c r="D88">
        <v>17.533287000000001</v>
      </c>
      <c r="E88" s="1">
        <f t="shared" si="36"/>
        <v>6.4021011285714291</v>
      </c>
      <c r="F88" s="1">
        <f t="shared" si="43"/>
        <v>6.2936569526315784</v>
      </c>
      <c r="H88">
        <v>6.498291</v>
      </c>
      <c r="I88">
        <v>17.788478999999999</v>
      </c>
      <c r="J88" s="1">
        <f t="shared" si="37"/>
        <v>6.4635326571428573</v>
      </c>
      <c r="K88" s="1">
        <f t="shared" ref="K88:K151" si="44">SUM(H79:H97)/19</f>
        <v>6.3599627684210525</v>
      </c>
      <c r="M88">
        <v>6.8725747999999998</v>
      </c>
      <c r="N88">
        <v>17.677771</v>
      </c>
      <c r="O88" s="1">
        <f t="shared" si="38"/>
        <v>6.8414807285714279</v>
      </c>
      <c r="P88" s="1">
        <f t="shared" ref="P88:P151" si="45">SUM(M79:M97)/19</f>
        <v>6.745062831578946</v>
      </c>
      <c r="R88">
        <f t="shared" si="32"/>
        <v>48.2</v>
      </c>
      <c r="S88">
        <v>48200000000</v>
      </c>
      <c r="T88">
        <v>8.9825324999999996</v>
      </c>
      <c r="U88">
        <v>9.5169295999999992</v>
      </c>
      <c r="V88" s="1">
        <f t="shared" si="39"/>
        <v>9.0288123999999996</v>
      </c>
      <c r="W88" s="1">
        <f t="shared" ref="W88:W97" si="46">SUM(T79:T97)/19</f>
        <v>9.1859484684210546</v>
      </c>
      <c r="X88" s="1"/>
      <c r="Y88">
        <f t="shared" si="33"/>
        <v>14.225</v>
      </c>
      <c r="Z88">
        <v>14225000000</v>
      </c>
      <c r="AA88">
        <v>6.498291</v>
      </c>
      <c r="AB88">
        <v>17.788478999999999</v>
      </c>
      <c r="AC88" s="1">
        <f t="shared" si="42"/>
        <v>6.4635326571428573</v>
      </c>
      <c r="AD88" s="1">
        <f t="shared" si="31"/>
        <v>6.3599627684210525</v>
      </c>
      <c r="AG88">
        <f t="shared" si="34"/>
        <v>48.2</v>
      </c>
      <c r="AH88">
        <v>48200000000</v>
      </c>
      <c r="AI88">
        <v>9.2360783000000009</v>
      </c>
      <c r="AJ88">
        <v>9.8657827000000005</v>
      </c>
      <c r="AK88" s="1">
        <f t="shared" si="40"/>
        <v>9.2745395428571431</v>
      </c>
      <c r="AL88" s="1">
        <f t="shared" ref="AL88:AL97" si="47">SUM(AI79:AI97)/19</f>
        <v>9.4352866842105279</v>
      </c>
      <c r="AN88">
        <f t="shared" si="35"/>
        <v>14.225</v>
      </c>
      <c r="AO88">
        <v>14225000000</v>
      </c>
      <c r="AP88">
        <v>6.8725747999999998</v>
      </c>
      <c r="AQ88">
        <v>17.677771</v>
      </c>
      <c r="AR88" s="1">
        <f t="shared" si="41"/>
        <v>6.8414807285714279</v>
      </c>
      <c r="AS88" s="1">
        <f t="shared" ref="AS88:AS151" si="48">SUM(AP79:AP97)/19</f>
        <v>6.745062831578946</v>
      </c>
    </row>
    <row r="89" spans="1:45" x14ac:dyDescent="0.25">
      <c r="A89">
        <f>'[1]Noise Figure'!B88/10^9</f>
        <v>13.3</v>
      </c>
      <c r="B89">
        <v>14337500000</v>
      </c>
      <c r="C89">
        <v>6.3992000000000004</v>
      </c>
      <c r="D89">
        <v>17.753167999999999</v>
      </c>
      <c r="E89" s="1">
        <f t="shared" si="36"/>
        <v>6.3717180857142859</v>
      </c>
      <c r="F89" s="1">
        <f t="shared" si="43"/>
        <v>6.283268452631579</v>
      </c>
      <c r="H89">
        <v>6.4608730999999997</v>
      </c>
      <c r="I89">
        <v>18.013522999999999</v>
      </c>
      <c r="J89" s="1">
        <f t="shared" si="37"/>
        <v>6.4304952571428577</v>
      </c>
      <c r="K89" s="1">
        <f t="shared" si="44"/>
        <v>6.3491044105263157</v>
      </c>
      <c r="M89">
        <v>6.8406506</v>
      </c>
      <c r="N89">
        <v>17.895910000000001</v>
      </c>
      <c r="O89" s="1">
        <f t="shared" si="38"/>
        <v>6.8125420999999999</v>
      </c>
      <c r="P89" s="1">
        <f t="shared" si="45"/>
        <v>6.7346689105263158</v>
      </c>
      <c r="R89">
        <f t="shared" si="32"/>
        <v>48.3</v>
      </c>
      <c r="S89">
        <v>48300000000</v>
      </c>
      <c r="T89">
        <v>9.0469217000000004</v>
      </c>
      <c r="U89">
        <v>9.2202263000000002</v>
      </c>
      <c r="V89" s="1">
        <f t="shared" si="39"/>
        <v>9.0669454714285713</v>
      </c>
      <c r="W89" s="1">
        <f t="shared" si="46"/>
        <v>9.2611615526315791</v>
      </c>
      <c r="X89" s="1"/>
      <c r="Y89">
        <f t="shared" si="33"/>
        <v>14.3375</v>
      </c>
      <c r="Z89">
        <v>14337500000</v>
      </c>
      <c r="AA89">
        <v>6.4608730999999997</v>
      </c>
      <c r="AB89">
        <v>18.013522999999999</v>
      </c>
      <c r="AC89" s="1">
        <f t="shared" si="42"/>
        <v>6.4304952571428577</v>
      </c>
      <c r="AD89" s="1">
        <f t="shared" si="31"/>
        <v>6.3491044105263157</v>
      </c>
      <c r="AG89">
        <f t="shared" si="34"/>
        <v>48.3</v>
      </c>
      <c r="AH89">
        <v>48300000000</v>
      </c>
      <c r="AI89">
        <v>9.2839079000000009</v>
      </c>
      <c r="AJ89">
        <v>9.5797319000000005</v>
      </c>
      <c r="AK89" s="1">
        <f t="shared" si="40"/>
        <v>9.3165607571428577</v>
      </c>
      <c r="AL89" s="1">
        <f t="shared" si="47"/>
        <v>9.5096044526315815</v>
      </c>
      <c r="AN89">
        <f t="shared" si="35"/>
        <v>14.3375</v>
      </c>
      <c r="AO89">
        <v>14337500000</v>
      </c>
      <c r="AP89">
        <v>6.8406506</v>
      </c>
      <c r="AQ89">
        <v>17.895910000000001</v>
      </c>
      <c r="AR89" s="1">
        <f t="shared" si="41"/>
        <v>6.8125420999999999</v>
      </c>
      <c r="AS89" s="1">
        <f t="shared" si="48"/>
        <v>6.7346689105263158</v>
      </c>
    </row>
    <row r="90" spans="1:45" x14ac:dyDescent="0.25">
      <c r="A90">
        <f>'[1]Noise Figure'!B89/10^9</f>
        <v>13.4</v>
      </c>
      <c r="B90">
        <v>14450000000</v>
      </c>
      <c r="C90">
        <v>6.3458505000000001</v>
      </c>
      <c r="D90">
        <v>17.875851000000001</v>
      </c>
      <c r="E90" s="1">
        <f t="shared" si="36"/>
        <v>6.3328306428571421</v>
      </c>
      <c r="F90" s="1">
        <f t="shared" si="43"/>
        <v>6.2748896473684201</v>
      </c>
      <c r="H90">
        <v>6.4187899000000002</v>
      </c>
      <c r="I90">
        <v>18.140663</v>
      </c>
      <c r="J90" s="1">
        <f t="shared" si="37"/>
        <v>6.3919573428571423</v>
      </c>
      <c r="K90" s="1">
        <f t="shared" si="44"/>
        <v>6.340418094736842</v>
      </c>
      <c r="M90">
        <v>6.7943477999999997</v>
      </c>
      <c r="N90">
        <v>18.021056999999999</v>
      </c>
      <c r="O90" s="1">
        <f t="shared" si="38"/>
        <v>6.7740876428571424</v>
      </c>
      <c r="P90" s="1">
        <f t="shared" si="45"/>
        <v>6.7257261526315775</v>
      </c>
      <c r="R90">
        <f t="shared" si="32"/>
        <v>48.4</v>
      </c>
      <c r="S90">
        <v>48400000000</v>
      </c>
      <c r="T90">
        <v>9.0978917999999993</v>
      </c>
      <c r="U90">
        <v>8.7498378999999993</v>
      </c>
      <c r="V90" s="1">
        <f t="shared" si="39"/>
        <v>9.1342292428571419</v>
      </c>
      <c r="W90" s="1">
        <f t="shared" si="46"/>
        <v>9.3350737210526322</v>
      </c>
      <c r="X90" s="1"/>
      <c r="Y90">
        <f t="shared" si="33"/>
        <v>14.45</v>
      </c>
      <c r="Z90">
        <v>14450000000</v>
      </c>
      <c r="AA90">
        <v>6.4187899000000002</v>
      </c>
      <c r="AB90">
        <v>18.140663</v>
      </c>
      <c r="AC90" s="1">
        <f t="shared" si="42"/>
        <v>6.3919573428571423</v>
      </c>
      <c r="AD90" s="1">
        <f t="shared" si="31"/>
        <v>6.340418094736842</v>
      </c>
      <c r="AG90">
        <f t="shared" si="34"/>
        <v>48.4</v>
      </c>
      <c r="AH90">
        <v>48400000000</v>
      </c>
      <c r="AI90">
        <v>9.3471241000000003</v>
      </c>
      <c r="AJ90">
        <v>9.1187620000000003</v>
      </c>
      <c r="AK90" s="1">
        <f t="shared" si="40"/>
        <v>9.3870118142857155</v>
      </c>
      <c r="AL90" s="1">
        <f t="shared" si="47"/>
        <v>9.5846456263157922</v>
      </c>
      <c r="AN90">
        <f t="shared" si="35"/>
        <v>14.45</v>
      </c>
      <c r="AO90">
        <v>14450000000</v>
      </c>
      <c r="AP90">
        <v>6.7943477999999997</v>
      </c>
      <c r="AQ90">
        <v>18.021056999999999</v>
      </c>
      <c r="AR90" s="1">
        <f t="shared" si="41"/>
        <v>6.7740876428571424</v>
      </c>
      <c r="AS90" s="1">
        <f t="shared" si="48"/>
        <v>6.7257261526315775</v>
      </c>
    </row>
    <row r="91" spans="1:45" x14ac:dyDescent="0.25">
      <c r="A91">
        <f>'[1]Noise Figure'!B90/10^9</f>
        <v>13.5</v>
      </c>
      <c r="B91">
        <v>14562500000</v>
      </c>
      <c r="C91">
        <v>6.2948297999999996</v>
      </c>
      <c r="D91">
        <v>18.001486</v>
      </c>
      <c r="E91" s="1">
        <f t="shared" si="36"/>
        <v>6.2847920857142858</v>
      </c>
      <c r="F91" s="1">
        <f t="shared" si="43"/>
        <v>6.2674370842105249</v>
      </c>
      <c r="H91">
        <v>6.3608269999999996</v>
      </c>
      <c r="I91">
        <v>18.284175999999999</v>
      </c>
      <c r="J91" s="1">
        <f t="shared" si="37"/>
        <v>6.3470042714285713</v>
      </c>
      <c r="K91" s="1">
        <f t="shared" si="44"/>
        <v>6.3337261631578938</v>
      </c>
      <c r="M91">
        <v>6.7270908</v>
      </c>
      <c r="N91">
        <v>18.165436</v>
      </c>
      <c r="O91" s="1">
        <f t="shared" si="38"/>
        <v>6.7290485999999996</v>
      </c>
      <c r="P91" s="1">
        <f t="shared" si="45"/>
        <v>6.7185719105263155</v>
      </c>
      <c r="R91">
        <f t="shared" si="32"/>
        <v>48.5</v>
      </c>
      <c r="S91">
        <v>48500000000</v>
      </c>
      <c r="T91">
        <v>9.1550569999999993</v>
      </c>
      <c r="U91">
        <v>8.2597264999999993</v>
      </c>
      <c r="V91" s="1">
        <f t="shared" si="39"/>
        <v>9.2247262571428585</v>
      </c>
      <c r="W91" s="1">
        <f t="shared" si="46"/>
        <v>9.4115963631578961</v>
      </c>
      <c r="X91" s="1"/>
      <c r="Y91">
        <f t="shared" si="33"/>
        <v>14.5625</v>
      </c>
      <c r="Z91">
        <v>14562500000</v>
      </c>
      <c r="AA91">
        <v>6.3608269999999996</v>
      </c>
      <c r="AB91">
        <v>18.284175999999999</v>
      </c>
      <c r="AC91" s="1">
        <f t="shared" si="42"/>
        <v>6.3470042714285713</v>
      </c>
      <c r="AD91" s="1">
        <f t="shared" si="31"/>
        <v>6.3337261631578938</v>
      </c>
      <c r="AG91">
        <f t="shared" si="34"/>
        <v>48.5</v>
      </c>
      <c r="AH91">
        <v>48500000000</v>
      </c>
      <c r="AI91">
        <v>9.4178523999999992</v>
      </c>
      <c r="AJ91">
        <v>8.6226357999999994</v>
      </c>
      <c r="AK91" s="1">
        <f t="shared" si="40"/>
        <v>9.4790190428571428</v>
      </c>
      <c r="AL91" s="1">
        <f t="shared" si="47"/>
        <v>9.6607955736842115</v>
      </c>
      <c r="AN91">
        <f t="shared" si="35"/>
        <v>14.5625</v>
      </c>
      <c r="AO91">
        <v>14562500000</v>
      </c>
      <c r="AP91">
        <v>6.7270908</v>
      </c>
      <c r="AQ91">
        <v>18.165436</v>
      </c>
      <c r="AR91" s="1">
        <f t="shared" si="41"/>
        <v>6.7290485999999996</v>
      </c>
      <c r="AS91" s="1">
        <f t="shared" si="48"/>
        <v>6.7185719105263155</v>
      </c>
    </row>
    <row r="92" spans="1:45" x14ac:dyDescent="0.25">
      <c r="A92">
        <f>'[1]Noise Figure'!B91/10^9</f>
        <v>13.6</v>
      </c>
      <c r="B92">
        <v>14675000000</v>
      </c>
      <c r="C92">
        <v>6.2261515000000003</v>
      </c>
      <c r="D92">
        <v>18.226385000000001</v>
      </c>
      <c r="E92" s="1">
        <f t="shared" si="36"/>
        <v>6.2325422428571429</v>
      </c>
      <c r="F92" s="1">
        <f t="shared" si="43"/>
        <v>6.2605639578947372</v>
      </c>
      <c r="H92">
        <v>6.2780231999999998</v>
      </c>
      <c r="I92">
        <v>18.479794999999999</v>
      </c>
      <c r="J92" s="1">
        <f t="shared" si="37"/>
        <v>6.2979356857142861</v>
      </c>
      <c r="K92" s="1">
        <f t="shared" si="44"/>
        <v>6.3277902684210519</v>
      </c>
      <c r="M92">
        <v>6.6751480000000001</v>
      </c>
      <c r="N92">
        <v>18.390957</v>
      </c>
      <c r="O92" s="1">
        <f t="shared" si="38"/>
        <v>6.6813432857142852</v>
      </c>
      <c r="P92" s="1">
        <f t="shared" si="45"/>
        <v>6.7126620894736844</v>
      </c>
      <c r="R92">
        <f t="shared" si="32"/>
        <v>48.6</v>
      </c>
      <c r="S92">
        <v>48600000000</v>
      </c>
      <c r="T92">
        <v>9.2529410999999993</v>
      </c>
      <c r="U92">
        <v>7.9132427999999999</v>
      </c>
      <c r="V92" s="1">
        <f t="shared" si="39"/>
        <v>9.3290309857142848</v>
      </c>
      <c r="W92" s="1">
        <f t="shared" si="46"/>
        <v>9.4940315473684205</v>
      </c>
      <c r="X92" s="1"/>
      <c r="Y92">
        <f t="shared" si="33"/>
        <v>14.675000000000001</v>
      </c>
      <c r="Z92">
        <v>14675000000</v>
      </c>
      <c r="AA92">
        <v>6.2780231999999998</v>
      </c>
      <c r="AB92">
        <v>18.479794999999999</v>
      </c>
      <c r="AC92" s="1">
        <f t="shared" si="42"/>
        <v>6.2979356857142861</v>
      </c>
      <c r="AD92" s="1">
        <f t="shared" si="31"/>
        <v>6.3277902684210519</v>
      </c>
      <c r="AG92">
        <f t="shared" si="34"/>
        <v>48.6</v>
      </c>
      <c r="AH92">
        <v>48600000000</v>
      </c>
      <c r="AI92">
        <v>9.5163813000000008</v>
      </c>
      <c r="AJ92">
        <v>8.2982634999999991</v>
      </c>
      <c r="AK92" s="1">
        <f t="shared" si="40"/>
        <v>9.5810143714285694</v>
      </c>
      <c r="AL92" s="1">
        <f t="shared" si="47"/>
        <v>9.7433230210526336</v>
      </c>
      <c r="AN92">
        <f t="shared" si="35"/>
        <v>14.675000000000001</v>
      </c>
      <c r="AO92">
        <v>14675000000</v>
      </c>
      <c r="AP92">
        <v>6.6751480000000001</v>
      </c>
      <c r="AQ92">
        <v>18.390957</v>
      </c>
      <c r="AR92" s="1">
        <f t="shared" si="41"/>
        <v>6.6813432857142852</v>
      </c>
      <c r="AS92" s="1">
        <f t="shared" si="48"/>
        <v>6.7126620894736844</v>
      </c>
    </row>
    <row r="93" spans="1:45" x14ac:dyDescent="0.25">
      <c r="A93">
        <f>'[1]Noise Figure'!B92/10^9</f>
        <v>13.7</v>
      </c>
      <c r="B93">
        <v>14787500000</v>
      </c>
      <c r="C93">
        <v>6.1690559</v>
      </c>
      <c r="D93">
        <v>18.366008999999998</v>
      </c>
      <c r="E93" s="1">
        <f t="shared" si="36"/>
        <v>6.1844895142857146</v>
      </c>
      <c r="F93" s="1">
        <f t="shared" si="43"/>
        <v>6.2550639157894725</v>
      </c>
      <c r="H93">
        <v>6.2243738000000004</v>
      </c>
      <c r="I93">
        <v>18.647535000000001</v>
      </c>
      <c r="J93" s="1">
        <f t="shared" si="37"/>
        <v>6.2505173714285718</v>
      </c>
      <c r="K93" s="1">
        <f t="shared" si="44"/>
        <v>6.3225402894736842</v>
      </c>
      <c r="M93">
        <v>6.6101846999999996</v>
      </c>
      <c r="N93">
        <v>18.545428999999999</v>
      </c>
      <c r="O93" s="1">
        <f t="shared" si="38"/>
        <v>6.6370630285714283</v>
      </c>
      <c r="P93" s="1">
        <f t="shared" si="45"/>
        <v>6.7071062368421055</v>
      </c>
      <c r="R93">
        <f t="shared" si="32"/>
        <v>48.7</v>
      </c>
      <c r="S93">
        <v>48700000000</v>
      </c>
      <c r="T93">
        <v>9.4390602000000001</v>
      </c>
      <c r="U93">
        <v>7.4877738999999996</v>
      </c>
      <c r="V93" s="1">
        <f t="shared" si="39"/>
        <v>9.4519177857142864</v>
      </c>
      <c r="W93" s="1">
        <f t="shared" si="46"/>
        <v>9.5821785631578926</v>
      </c>
      <c r="X93" s="1"/>
      <c r="Y93">
        <f t="shared" si="33"/>
        <v>14.7875</v>
      </c>
      <c r="Z93">
        <v>14787500000</v>
      </c>
      <c r="AA93">
        <v>6.2243738000000004</v>
      </c>
      <c r="AB93">
        <v>18.647535000000001</v>
      </c>
      <c r="AC93" s="1">
        <f t="shared" si="42"/>
        <v>6.2505173714285718</v>
      </c>
      <c r="AD93" s="1">
        <f t="shared" si="31"/>
        <v>6.3225402894736842</v>
      </c>
      <c r="AG93">
        <f t="shared" si="34"/>
        <v>48.7</v>
      </c>
      <c r="AH93">
        <v>48700000000</v>
      </c>
      <c r="AI93">
        <v>9.7063255000000002</v>
      </c>
      <c r="AJ93">
        <v>7.8800144000000003</v>
      </c>
      <c r="AK93" s="1">
        <f t="shared" si="40"/>
        <v>9.7062909571428566</v>
      </c>
      <c r="AL93" s="1">
        <f t="shared" si="47"/>
        <v>9.8301942368421056</v>
      </c>
      <c r="AN93">
        <f t="shared" si="35"/>
        <v>14.7875</v>
      </c>
      <c r="AO93">
        <v>14787500000</v>
      </c>
      <c r="AP93">
        <v>6.6101846999999996</v>
      </c>
      <c r="AQ93">
        <v>18.545428999999999</v>
      </c>
      <c r="AR93" s="1">
        <f t="shared" si="41"/>
        <v>6.6370630285714283</v>
      </c>
      <c r="AS93" s="1">
        <f t="shared" si="48"/>
        <v>6.7071062368421055</v>
      </c>
    </row>
    <row r="94" spans="1:45" x14ac:dyDescent="0.25">
      <c r="A94">
        <f>'[1]Noise Figure'!B93/10^9</f>
        <v>13.8</v>
      </c>
      <c r="B94">
        <v>14900000000</v>
      </c>
      <c r="C94">
        <v>6.1169238000000004</v>
      </c>
      <c r="D94">
        <v>18.441586999999998</v>
      </c>
      <c r="E94" s="1">
        <f t="shared" si="36"/>
        <v>6.1465302000000008</v>
      </c>
      <c r="F94" s="1">
        <f t="shared" si="43"/>
        <v>6.2485455526315796</v>
      </c>
      <c r="H94">
        <v>6.1878519000000001</v>
      </c>
      <c r="I94">
        <v>18.762969999999999</v>
      </c>
      <c r="J94" s="1">
        <f t="shared" si="37"/>
        <v>6.2132487285714291</v>
      </c>
      <c r="K94" s="1">
        <f t="shared" si="44"/>
        <v>6.3168944105263156</v>
      </c>
      <c r="M94">
        <v>6.5833434999999998</v>
      </c>
      <c r="N94">
        <v>18.608934000000001</v>
      </c>
      <c r="O94" s="1">
        <f t="shared" si="38"/>
        <v>6.6021901571428572</v>
      </c>
      <c r="P94" s="1">
        <f t="shared" si="45"/>
        <v>6.7018133684210524</v>
      </c>
      <c r="R94">
        <f t="shared" si="32"/>
        <v>48.8</v>
      </c>
      <c r="S94">
        <v>48800000000</v>
      </c>
      <c r="T94">
        <v>9.5986794999999994</v>
      </c>
      <c r="U94">
        <v>6.9905933999999998</v>
      </c>
      <c r="V94" s="1">
        <f t="shared" si="39"/>
        <v>9.595445242857144</v>
      </c>
      <c r="W94" s="1">
        <f t="shared" si="46"/>
        <v>9.6664638684210509</v>
      </c>
      <c r="X94" s="1"/>
      <c r="Y94">
        <f t="shared" si="33"/>
        <v>14.9</v>
      </c>
      <c r="Z94">
        <v>14900000000</v>
      </c>
      <c r="AA94">
        <v>6.1878519000000001</v>
      </c>
      <c r="AB94">
        <v>18.762969999999999</v>
      </c>
      <c r="AC94" s="1">
        <f t="shared" si="42"/>
        <v>6.2132487285714291</v>
      </c>
      <c r="AD94" s="1">
        <f t="shared" si="31"/>
        <v>6.3168944105263156</v>
      </c>
      <c r="AG94">
        <f t="shared" si="34"/>
        <v>48.8</v>
      </c>
      <c r="AH94">
        <v>48800000000</v>
      </c>
      <c r="AI94">
        <v>9.8454637999999992</v>
      </c>
      <c r="AJ94">
        <v>7.4069799999999999</v>
      </c>
      <c r="AK94" s="1">
        <f t="shared" si="40"/>
        <v>9.8482716571428579</v>
      </c>
      <c r="AL94" s="1">
        <f t="shared" si="47"/>
        <v>9.9145748947368446</v>
      </c>
      <c r="AN94">
        <f t="shared" si="35"/>
        <v>14.9</v>
      </c>
      <c r="AO94">
        <v>14900000000</v>
      </c>
      <c r="AP94">
        <v>6.5833434999999998</v>
      </c>
      <c r="AQ94">
        <v>18.608934000000001</v>
      </c>
      <c r="AR94" s="1">
        <f t="shared" si="41"/>
        <v>6.6021901571428572</v>
      </c>
      <c r="AS94" s="1">
        <f t="shared" si="48"/>
        <v>6.7018133684210524</v>
      </c>
    </row>
    <row r="95" spans="1:45" x14ac:dyDescent="0.25">
      <c r="A95">
        <f>'[1]Noise Figure'!B94/10^9</f>
        <v>13.9</v>
      </c>
      <c r="B95">
        <v>15012500000</v>
      </c>
      <c r="C95">
        <v>6.0757842000000002</v>
      </c>
      <c r="D95">
        <v>18.640446000000001</v>
      </c>
      <c r="E95" s="1">
        <f t="shared" si="36"/>
        <v>6.1169563571428585</v>
      </c>
      <c r="F95" s="1">
        <f t="shared" si="43"/>
        <v>6.2425590368421062</v>
      </c>
      <c r="H95">
        <v>6.1548109000000002</v>
      </c>
      <c r="I95">
        <v>18.895197</v>
      </c>
      <c r="J95" s="1">
        <f t="shared" si="37"/>
        <v>6.1841227000000005</v>
      </c>
      <c r="K95" s="1">
        <f t="shared" si="44"/>
        <v>6.3107797526315794</v>
      </c>
      <c r="M95">
        <v>6.5386376000000004</v>
      </c>
      <c r="N95">
        <v>18.809559</v>
      </c>
      <c r="O95" s="1">
        <f t="shared" si="38"/>
        <v>6.5774522571428573</v>
      </c>
      <c r="P95" s="1">
        <f t="shared" si="45"/>
        <v>6.6963339842105247</v>
      </c>
      <c r="R95">
        <f t="shared" si="32"/>
        <v>48.9</v>
      </c>
      <c r="S95">
        <v>48900000000</v>
      </c>
      <c r="T95">
        <v>9.7126655999999993</v>
      </c>
      <c r="U95">
        <v>6.4686627000000003</v>
      </c>
      <c r="V95" s="1">
        <f t="shared" si="39"/>
        <v>9.7420931</v>
      </c>
      <c r="W95" s="1">
        <f t="shared" si="46"/>
        <v>9.7539594157894722</v>
      </c>
      <c r="X95" s="1"/>
      <c r="Y95">
        <f t="shared" si="33"/>
        <v>15.012499999999999</v>
      </c>
      <c r="Z95">
        <v>15012500000</v>
      </c>
      <c r="AA95">
        <v>6.1548109000000002</v>
      </c>
      <c r="AB95">
        <v>18.895197</v>
      </c>
      <c r="AC95" s="1">
        <f t="shared" si="42"/>
        <v>6.1841227000000005</v>
      </c>
      <c r="AD95" s="1">
        <f t="shared" si="31"/>
        <v>6.3107797526315794</v>
      </c>
      <c r="AG95">
        <f t="shared" si="34"/>
        <v>48.9</v>
      </c>
      <c r="AH95">
        <v>48900000000</v>
      </c>
      <c r="AI95">
        <v>9.9500455999999993</v>
      </c>
      <c r="AJ95">
        <v>6.8993663999999999</v>
      </c>
      <c r="AK95" s="1">
        <f t="shared" si="40"/>
        <v>9.9909470285714281</v>
      </c>
      <c r="AL95" s="1">
        <f t="shared" si="47"/>
        <v>10.001415431578948</v>
      </c>
      <c r="AN95">
        <f t="shared" si="35"/>
        <v>15.012499999999999</v>
      </c>
      <c r="AO95">
        <v>15012500000</v>
      </c>
      <c r="AP95">
        <v>6.5386376000000004</v>
      </c>
      <c r="AQ95">
        <v>18.809559</v>
      </c>
      <c r="AR95" s="1">
        <f t="shared" si="41"/>
        <v>6.5774522571428573</v>
      </c>
      <c r="AS95" s="1">
        <f t="shared" si="48"/>
        <v>6.6963339842105247</v>
      </c>
    </row>
    <row r="96" spans="1:45" x14ac:dyDescent="0.25">
      <c r="A96">
        <f>'[1]Noise Figure'!B95/10^9</f>
        <v>14</v>
      </c>
      <c r="B96">
        <v>15125000000</v>
      </c>
      <c r="C96">
        <v>6.0628308999999998</v>
      </c>
      <c r="D96">
        <v>18.772469999999998</v>
      </c>
      <c r="E96" s="1">
        <f t="shared" si="36"/>
        <v>6.1028259000000009</v>
      </c>
      <c r="F96" s="1">
        <f t="shared" si="43"/>
        <v>6.2357036210526324</v>
      </c>
      <c r="H96">
        <v>6.1289448999999996</v>
      </c>
      <c r="I96">
        <v>19.043555999999999</v>
      </c>
      <c r="J96" s="1">
        <f t="shared" si="37"/>
        <v>6.1728996</v>
      </c>
      <c r="K96" s="1">
        <f t="shared" si="44"/>
        <v>6.3053439578947374</v>
      </c>
      <c r="M96">
        <v>6.5306888000000001</v>
      </c>
      <c r="N96">
        <v>18.954279</v>
      </c>
      <c r="O96" s="1">
        <f t="shared" si="38"/>
        <v>6.5648404571428571</v>
      </c>
      <c r="P96" s="1">
        <f t="shared" si="45"/>
        <v>6.6912695736842105</v>
      </c>
      <c r="R96">
        <f t="shared" si="32"/>
        <v>49</v>
      </c>
      <c r="S96">
        <v>49000000000</v>
      </c>
      <c r="T96">
        <v>9.9071292999999994</v>
      </c>
      <c r="U96">
        <v>6.0522695000000004</v>
      </c>
      <c r="V96" s="1">
        <f t="shared" si="39"/>
        <v>9.8844123714285708</v>
      </c>
      <c r="W96" s="1">
        <f t="shared" si="46"/>
        <v>9.8470663210526315</v>
      </c>
      <c r="X96" s="1"/>
      <c r="Y96">
        <f t="shared" si="33"/>
        <v>15.125</v>
      </c>
      <c r="Z96">
        <v>15125000000</v>
      </c>
      <c r="AA96">
        <v>6.1289448999999996</v>
      </c>
      <c r="AB96">
        <v>19.043555999999999</v>
      </c>
      <c r="AC96" s="1">
        <f t="shared" si="42"/>
        <v>6.1728996</v>
      </c>
      <c r="AD96" s="1">
        <f t="shared" si="31"/>
        <v>6.3053439578947374</v>
      </c>
      <c r="AG96">
        <f t="shared" si="34"/>
        <v>49</v>
      </c>
      <c r="AH96">
        <v>49000000000</v>
      </c>
      <c r="AI96">
        <v>10.160844000000001</v>
      </c>
      <c r="AJ96">
        <v>6.4965792000000002</v>
      </c>
      <c r="AK96" s="1">
        <f t="shared" si="40"/>
        <v>10.13296412857143</v>
      </c>
      <c r="AL96" s="1">
        <f t="shared" si="47"/>
        <v>10.093133794736843</v>
      </c>
      <c r="AN96">
        <f t="shared" si="35"/>
        <v>15.125</v>
      </c>
      <c r="AO96">
        <v>15125000000</v>
      </c>
      <c r="AP96">
        <v>6.5306888000000001</v>
      </c>
      <c r="AQ96">
        <v>18.954279</v>
      </c>
      <c r="AR96" s="1">
        <f t="shared" si="41"/>
        <v>6.5648404571428571</v>
      </c>
      <c r="AS96" s="1">
        <f t="shared" si="48"/>
        <v>6.6912695736842105</v>
      </c>
    </row>
    <row r="97" spans="1:45" x14ac:dyDescent="0.25">
      <c r="A97">
        <f>'[1]Noise Figure'!B96/10^9</f>
        <v>14.1</v>
      </c>
      <c r="B97">
        <v>15237500000</v>
      </c>
      <c r="C97">
        <v>6.0801353000000002</v>
      </c>
      <c r="D97">
        <v>19.016318999999999</v>
      </c>
      <c r="E97" s="1">
        <f t="shared" si="36"/>
        <v>6.1045451714285708</v>
      </c>
      <c r="F97" s="1">
        <f t="shared" si="43"/>
        <v>6.2265135368421065</v>
      </c>
      <c r="H97">
        <v>6.1579094000000003</v>
      </c>
      <c r="I97">
        <v>19.217649000000002</v>
      </c>
      <c r="J97" s="1">
        <f t="shared" si="37"/>
        <v>6.1771367142857141</v>
      </c>
      <c r="K97" s="1">
        <f t="shared" si="44"/>
        <v>6.2981322000000004</v>
      </c>
      <c r="M97">
        <v>6.5502377000000003</v>
      </c>
      <c r="N97">
        <v>19.156855</v>
      </c>
      <c r="O97" s="1">
        <f t="shared" si="38"/>
        <v>6.5687319142857143</v>
      </c>
      <c r="P97" s="1">
        <f t="shared" si="45"/>
        <v>6.6830002105263153</v>
      </c>
      <c r="R97">
        <f t="shared" si="32"/>
        <v>49.1</v>
      </c>
      <c r="S97">
        <v>49100000000</v>
      </c>
      <c r="T97">
        <v>10.102584</v>
      </c>
      <c r="U97">
        <v>5.6706742999999999</v>
      </c>
      <c r="V97" s="1">
        <f t="shared" si="39"/>
        <v>10.014704485714287</v>
      </c>
      <c r="W97" s="1">
        <f t="shared" si="46"/>
        <v>9.9425278263157875</v>
      </c>
      <c r="X97" s="1"/>
      <c r="Y97">
        <f t="shared" si="33"/>
        <v>15.237500000000001</v>
      </c>
      <c r="Z97">
        <v>15237500000</v>
      </c>
      <c r="AA97">
        <v>6.1579094000000003</v>
      </c>
      <c r="AB97">
        <v>19.217649000000002</v>
      </c>
      <c r="AC97" s="1">
        <f t="shared" si="42"/>
        <v>6.1771367142857141</v>
      </c>
      <c r="AD97" s="1">
        <f t="shared" si="31"/>
        <v>6.2981322000000004</v>
      </c>
      <c r="AG97">
        <f t="shared" si="34"/>
        <v>49.1</v>
      </c>
      <c r="AH97">
        <v>49100000000</v>
      </c>
      <c r="AI97">
        <v>10.340989</v>
      </c>
      <c r="AJ97">
        <v>6.1407170000000004</v>
      </c>
      <c r="AK97" s="1">
        <f t="shared" si="40"/>
        <v>10.264150914285713</v>
      </c>
      <c r="AL97" s="1">
        <f t="shared" si="47"/>
        <v>10.188669678947369</v>
      </c>
      <c r="AN97">
        <f t="shared" si="35"/>
        <v>15.237500000000001</v>
      </c>
      <c r="AO97">
        <v>15237500000</v>
      </c>
      <c r="AP97">
        <v>6.5502377000000003</v>
      </c>
      <c r="AQ97">
        <v>19.156855</v>
      </c>
      <c r="AR97" s="1">
        <f t="shared" si="41"/>
        <v>6.5687319142857143</v>
      </c>
      <c r="AS97" s="1">
        <f t="shared" si="48"/>
        <v>6.6830002105263153</v>
      </c>
    </row>
    <row r="98" spans="1:45" x14ac:dyDescent="0.25">
      <c r="A98">
        <f>'[1]Noise Figure'!B97/10^9</f>
        <v>14.2</v>
      </c>
      <c r="B98">
        <v>15350000000</v>
      </c>
      <c r="C98">
        <v>6.0878129000000003</v>
      </c>
      <c r="D98">
        <v>18.931695999999999</v>
      </c>
      <c r="E98" s="1">
        <f t="shared" si="36"/>
        <v>6.1190363285714273</v>
      </c>
      <c r="F98" s="1">
        <f t="shared" si="43"/>
        <v>6.2159102842105263</v>
      </c>
      <c r="H98">
        <v>6.1569447999999998</v>
      </c>
      <c r="I98">
        <v>19.282543</v>
      </c>
      <c r="J98" s="1">
        <f t="shared" si="37"/>
        <v>6.1940333714285716</v>
      </c>
      <c r="K98" s="1">
        <f t="shared" si="44"/>
        <v>6.2889688736842109</v>
      </c>
      <c r="M98">
        <v>6.5539255000000001</v>
      </c>
      <c r="N98">
        <v>19.108757000000001</v>
      </c>
      <c r="O98" s="1">
        <f t="shared" si="38"/>
        <v>6.5841962857142864</v>
      </c>
      <c r="P98" s="1">
        <f t="shared" si="45"/>
        <v>6.6739301631578947</v>
      </c>
      <c r="R98">
        <f t="shared" si="32"/>
        <v>49.2</v>
      </c>
      <c r="S98">
        <v>49200000000</v>
      </c>
      <c r="T98">
        <v>10.181592</v>
      </c>
      <c r="U98">
        <v>5.2438216000000004</v>
      </c>
      <c r="V98" s="1">
        <f t="shared" si="39"/>
        <v>10.140257557142858</v>
      </c>
      <c r="W98" s="1">
        <f t="shared" ref="W98:W106" si="49">T98</f>
        <v>10.181592</v>
      </c>
      <c r="X98" s="1"/>
      <c r="Y98">
        <f t="shared" si="33"/>
        <v>15.35</v>
      </c>
      <c r="Z98">
        <v>15350000000</v>
      </c>
      <c r="AA98">
        <v>6.1569447999999998</v>
      </c>
      <c r="AB98">
        <v>19.282543</v>
      </c>
      <c r="AC98" s="1">
        <f t="shared" si="42"/>
        <v>6.1940333714285716</v>
      </c>
      <c r="AD98" s="1">
        <f t="shared" si="31"/>
        <v>6.2889688736842109</v>
      </c>
      <c r="AG98">
        <f t="shared" si="34"/>
        <v>49.2</v>
      </c>
      <c r="AH98">
        <v>49200000000</v>
      </c>
      <c r="AI98">
        <v>10.41658</v>
      </c>
      <c r="AJ98">
        <v>5.7419881999999998</v>
      </c>
      <c r="AK98" s="1">
        <f t="shared" si="40"/>
        <v>10.389861085714285</v>
      </c>
      <c r="AL98" s="1">
        <f t="shared" ref="AL98:AL106" si="50">AI98</f>
        <v>10.41658</v>
      </c>
      <c r="AN98">
        <f t="shared" si="35"/>
        <v>15.35</v>
      </c>
      <c r="AO98">
        <v>15350000000</v>
      </c>
      <c r="AP98">
        <v>6.5539255000000001</v>
      </c>
      <c r="AQ98">
        <v>19.108757000000001</v>
      </c>
      <c r="AR98" s="1">
        <f t="shared" si="41"/>
        <v>6.5841962857142864</v>
      </c>
      <c r="AS98" s="1">
        <f t="shared" si="48"/>
        <v>6.6739301631578947</v>
      </c>
    </row>
    <row r="99" spans="1:45" x14ac:dyDescent="0.25">
      <c r="A99">
        <f>'[1]Noise Figure'!B98/10^9</f>
        <v>14.3</v>
      </c>
      <c r="B99">
        <v>15462500000</v>
      </c>
      <c r="C99">
        <v>6.1272383000000001</v>
      </c>
      <c r="D99">
        <v>19.029453</v>
      </c>
      <c r="E99" s="1">
        <f t="shared" si="36"/>
        <v>6.1462146857142859</v>
      </c>
      <c r="F99" s="1">
        <f t="shared" si="43"/>
        <v>6.2050884105263178</v>
      </c>
      <c r="H99">
        <v>6.1994615</v>
      </c>
      <c r="I99">
        <v>19.323474999999998</v>
      </c>
      <c r="J99" s="1">
        <f t="shared" si="37"/>
        <v>6.221216014285714</v>
      </c>
      <c r="K99" s="1">
        <f t="shared" si="44"/>
        <v>6.2794285684210527</v>
      </c>
      <c r="M99">
        <v>6.5868653999999998</v>
      </c>
      <c r="N99">
        <v>19.199286000000001</v>
      </c>
      <c r="O99" s="1">
        <f t="shared" si="38"/>
        <v>6.6096953000000003</v>
      </c>
      <c r="P99" s="1">
        <f t="shared" si="45"/>
        <v>6.6638215894736845</v>
      </c>
      <c r="R99">
        <f t="shared" si="32"/>
        <v>49.3</v>
      </c>
      <c r="S99">
        <v>49300000000</v>
      </c>
      <c r="T99">
        <v>10.249176</v>
      </c>
      <c r="U99">
        <v>4.8655334000000003</v>
      </c>
      <c r="V99" s="1">
        <f t="shared" si="39"/>
        <v>10.268788471428573</v>
      </c>
      <c r="W99" s="1">
        <f t="shared" si="49"/>
        <v>10.249176</v>
      </c>
      <c r="X99" s="1"/>
      <c r="Y99">
        <f t="shared" si="33"/>
        <v>15.4625</v>
      </c>
      <c r="Z99">
        <v>15462500000</v>
      </c>
      <c r="AA99">
        <v>6.1994615</v>
      </c>
      <c r="AB99">
        <v>19.323474999999998</v>
      </c>
      <c r="AC99" s="1">
        <f t="shared" si="42"/>
        <v>6.221216014285714</v>
      </c>
      <c r="AD99" s="1">
        <f t="shared" si="31"/>
        <v>6.2794285684210527</v>
      </c>
      <c r="AG99">
        <f t="shared" si="34"/>
        <v>49.3</v>
      </c>
      <c r="AH99">
        <v>49300000000</v>
      </c>
      <c r="AI99">
        <v>10.510501</v>
      </c>
      <c r="AJ99">
        <v>5.3620839</v>
      </c>
      <c r="AK99" s="1">
        <f t="shared" si="40"/>
        <v>10.51528157142857</v>
      </c>
      <c r="AL99" s="1">
        <f t="shared" si="50"/>
        <v>10.510501</v>
      </c>
      <c r="AN99">
        <f t="shared" si="35"/>
        <v>15.4625</v>
      </c>
      <c r="AO99">
        <v>15462500000</v>
      </c>
      <c r="AP99">
        <v>6.5868653999999998</v>
      </c>
      <c r="AQ99">
        <v>19.199286000000001</v>
      </c>
      <c r="AR99" s="1">
        <f t="shared" si="41"/>
        <v>6.6096953000000003</v>
      </c>
      <c r="AS99" s="1">
        <f t="shared" si="48"/>
        <v>6.6638215894736845</v>
      </c>
    </row>
    <row r="100" spans="1:45" x14ac:dyDescent="0.25">
      <c r="A100">
        <f>'[1]Noise Figure'!B99/10^9</f>
        <v>14.4</v>
      </c>
      <c r="B100">
        <v>15575000000</v>
      </c>
      <c r="C100">
        <v>6.1810907999999998</v>
      </c>
      <c r="D100">
        <v>19.246593000000001</v>
      </c>
      <c r="E100" s="1">
        <f t="shared" si="36"/>
        <v>6.1795587571428561</v>
      </c>
      <c r="F100" s="1">
        <f t="shared" si="43"/>
        <v>6.1954201842105272</v>
      </c>
      <c r="H100">
        <v>6.2540335999999996</v>
      </c>
      <c r="I100">
        <v>19.475065000000001</v>
      </c>
      <c r="J100" s="1">
        <f t="shared" si="37"/>
        <v>6.2574657857142855</v>
      </c>
      <c r="K100" s="1">
        <f t="shared" si="44"/>
        <v>6.2696583473684218</v>
      </c>
      <c r="M100">
        <v>6.6374249000000001</v>
      </c>
      <c r="N100">
        <v>19.400627</v>
      </c>
      <c r="O100" s="1">
        <f t="shared" si="38"/>
        <v>6.643726614285713</v>
      </c>
      <c r="P100" s="1">
        <f t="shared" si="45"/>
        <v>6.6548372210526319</v>
      </c>
      <c r="R100">
        <f t="shared" si="32"/>
        <v>49.4</v>
      </c>
      <c r="S100">
        <v>49400000000</v>
      </c>
      <c r="T100">
        <v>10.351105</v>
      </c>
      <c r="U100">
        <v>4.5526036999999997</v>
      </c>
      <c r="V100" s="1">
        <f t="shared" si="39"/>
        <v>10.364378714285715</v>
      </c>
      <c r="W100" s="1">
        <f t="shared" si="49"/>
        <v>10.351105</v>
      </c>
      <c r="X100" s="1"/>
      <c r="Y100">
        <f t="shared" si="33"/>
        <v>15.574999999999999</v>
      </c>
      <c r="Z100">
        <v>15575000000</v>
      </c>
      <c r="AA100">
        <v>6.2540335999999996</v>
      </c>
      <c r="AB100">
        <v>19.475065000000001</v>
      </c>
      <c r="AC100" s="1">
        <f t="shared" si="42"/>
        <v>6.2574657857142855</v>
      </c>
      <c r="AD100" s="1">
        <f t="shared" si="31"/>
        <v>6.2696583473684218</v>
      </c>
      <c r="AG100">
        <f t="shared" si="34"/>
        <v>49.4</v>
      </c>
      <c r="AH100">
        <v>49400000000</v>
      </c>
      <c r="AI100">
        <v>10.624632999999999</v>
      </c>
      <c r="AJ100">
        <v>5.0508379999999997</v>
      </c>
      <c r="AK100" s="1">
        <f t="shared" si="40"/>
        <v>10.610869428571428</v>
      </c>
      <c r="AL100" s="1">
        <f t="shared" si="50"/>
        <v>10.624632999999999</v>
      </c>
      <c r="AN100">
        <f t="shared" si="35"/>
        <v>15.574999999999999</v>
      </c>
      <c r="AO100">
        <v>15575000000</v>
      </c>
      <c r="AP100">
        <v>6.6374249000000001</v>
      </c>
      <c r="AQ100">
        <v>19.400627</v>
      </c>
      <c r="AR100" s="1">
        <f t="shared" si="41"/>
        <v>6.643726614285713</v>
      </c>
      <c r="AS100" s="1">
        <f t="shared" si="48"/>
        <v>6.6548372210526319</v>
      </c>
    </row>
    <row r="101" spans="1:45" x14ac:dyDescent="0.25">
      <c r="A101">
        <f>'[1]Noise Figure'!B100/10^9</f>
        <v>14.5</v>
      </c>
      <c r="B101">
        <v>15687500000</v>
      </c>
      <c r="C101">
        <v>6.2183618999999997</v>
      </c>
      <c r="D101">
        <v>19.332718</v>
      </c>
      <c r="E101" s="1">
        <f t="shared" si="36"/>
        <v>6.2145521428571433</v>
      </c>
      <c r="F101" s="1">
        <f t="shared" si="43"/>
        <v>6.1868955947368427</v>
      </c>
      <c r="H101">
        <v>6.3061284999999998</v>
      </c>
      <c r="I101">
        <v>19.558451000000002</v>
      </c>
      <c r="J101" s="1">
        <f t="shared" si="37"/>
        <v>6.2910653714285711</v>
      </c>
      <c r="K101" s="1">
        <f t="shared" si="44"/>
        <v>6.2618428578947372</v>
      </c>
      <c r="M101">
        <v>6.6915940999999997</v>
      </c>
      <c r="N101">
        <v>19.468793999999999</v>
      </c>
      <c r="O101" s="1">
        <f t="shared" si="38"/>
        <v>6.6756369571428564</v>
      </c>
      <c r="P101" s="1">
        <f t="shared" si="45"/>
        <v>6.6471946789473684</v>
      </c>
      <c r="R101">
        <f t="shared" si="32"/>
        <v>49.5</v>
      </c>
      <c r="S101">
        <v>49500000000</v>
      </c>
      <c r="T101">
        <v>10.477551</v>
      </c>
      <c r="U101">
        <v>4.2775449999999999</v>
      </c>
      <c r="V101" s="1">
        <f t="shared" si="39"/>
        <v>10.442356000000002</v>
      </c>
      <c r="W101" s="1">
        <f t="shared" si="49"/>
        <v>10.477551</v>
      </c>
      <c r="X101" s="1"/>
      <c r="Y101">
        <f t="shared" si="33"/>
        <v>15.6875</v>
      </c>
      <c r="Z101">
        <v>15687500000</v>
      </c>
      <c r="AA101">
        <v>6.3061284999999998</v>
      </c>
      <c r="AB101">
        <v>19.558451000000002</v>
      </c>
      <c r="AC101" s="1">
        <f t="shared" si="42"/>
        <v>6.2910653714285711</v>
      </c>
      <c r="AD101" s="1">
        <f t="shared" si="31"/>
        <v>6.2618428578947372</v>
      </c>
      <c r="AG101">
        <f t="shared" si="34"/>
        <v>49.5</v>
      </c>
      <c r="AH101">
        <v>49500000000</v>
      </c>
      <c r="AI101">
        <v>10.725434999999999</v>
      </c>
      <c r="AJ101">
        <v>4.7848597000000002</v>
      </c>
      <c r="AK101" s="1">
        <f t="shared" si="40"/>
        <v>10.686757142857145</v>
      </c>
      <c r="AL101" s="1">
        <f t="shared" si="50"/>
        <v>10.725434999999999</v>
      </c>
      <c r="AN101">
        <f t="shared" si="35"/>
        <v>15.6875</v>
      </c>
      <c r="AO101">
        <v>15687500000</v>
      </c>
      <c r="AP101">
        <v>6.6915940999999997</v>
      </c>
      <c r="AQ101">
        <v>19.468793999999999</v>
      </c>
      <c r="AR101" s="1">
        <f t="shared" si="41"/>
        <v>6.6756369571428564</v>
      </c>
      <c r="AS101" s="1">
        <f t="shared" si="48"/>
        <v>6.6471946789473684</v>
      </c>
    </row>
    <row r="102" spans="1:45" x14ac:dyDescent="0.25">
      <c r="A102">
        <f>'[1]Noise Figure'!B101/10^9</f>
        <v>14.6</v>
      </c>
      <c r="B102">
        <v>15800000000</v>
      </c>
      <c r="C102">
        <v>6.2660327000000002</v>
      </c>
      <c r="D102">
        <v>19.167874999999999</v>
      </c>
      <c r="E102" s="1">
        <f t="shared" si="36"/>
        <v>6.2464381714285713</v>
      </c>
      <c r="F102" s="1">
        <f t="shared" si="43"/>
        <v>6.1800088578947374</v>
      </c>
      <c r="H102">
        <v>6.3450894</v>
      </c>
      <c r="I102">
        <v>19.531609</v>
      </c>
      <c r="J102" s="1">
        <f t="shared" si="37"/>
        <v>6.3244816999999998</v>
      </c>
      <c r="K102" s="1">
        <f t="shared" si="44"/>
        <v>6.2569529210526325</v>
      </c>
      <c r="M102">
        <v>6.7171307000000002</v>
      </c>
      <c r="N102">
        <v>19.364906000000001</v>
      </c>
      <c r="O102" s="1">
        <f t="shared" si="38"/>
        <v>6.708382185714286</v>
      </c>
      <c r="P102" s="1">
        <f t="shared" si="45"/>
        <v>6.641161736842105</v>
      </c>
      <c r="R102">
        <f t="shared" si="32"/>
        <v>49.6</v>
      </c>
      <c r="S102">
        <v>49600000000</v>
      </c>
      <c r="T102">
        <v>10.612382</v>
      </c>
      <c r="U102">
        <v>3.9745146999999998</v>
      </c>
      <c r="V102" s="1">
        <f t="shared" si="39"/>
        <v>10.521715</v>
      </c>
      <c r="W102" s="1">
        <f t="shared" si="49"/>
        <v>10.612382</v>
      </c>
      <c r="X102" s="1"/>
      <c r="Y102">
        <f t="shared" si="33"/>
        <v>15.8</v>
      </c>
      <c r="Z102">
        <v>15800000000</v>
      </c>
      <c r="AA102">
        <v>6.3450894</v>
      </c>
      <c r="AB102">
        <v>19.531609</v>
      </c>
      <c r="AC102" s="1">
        <f t="shared" si="42"/>
        <v>6.3244816999999998</v>
      </c>
      <c r="AD102" s="1">
        <f t="shared" si="31"/>
        <v>6.2569529210526325</v>
      </c>
      <c r="AG102">
        <f t="shared" si="34"/>
        <v>49.6</v>
      </c>
      <c r="AH102">
        <v>49600000000</v>
      </c>
      <c r="AI102">
        <v>10.827989000000001</v>
      </c>
      <c r="AJ102">
        <v>4.5135427000000004</v>
      </c>
      <c r="AK102" s="1">
        <f t="shared" si="40"/>
        <v>10.763790999999999</v>
      </c>
      <c r="AL102" s="1">
        <f t="shared" si="50"/>
        <v>10.827989000000001</v>
      </c>
      <c r="AN102">
        <f t="shared" si="35"/>
        <v>15.8</v>
      </c>
      <c r="AO102">
        <v>15800000000</v>
      </c>
      <c r="AP102">
        <v>6.7171307000000002</v>
      </c>
      <c r="AQ102">
        <v>19.364906000000001</v>
      </c>
      <c r="AR102" s="1">
        <f t="shared" si="41"/>
        <v>6.708382185714286</v>
      </c>
      <c r="AS102" s="1">
        <f t="shared" si="48"/>
        <v>6.641161736842105</v>
      </c>
    </row>
    <row r="103" spans="1:45" x14ac:dyDescent="0.25">
      <c r="A103">
        <f>'[1]Noise Figure'!B102/10^9</f>
        <v>14.7</v>
      </c>
      <c r="B103">
        <v>15912500000</v>
      </c>
      <c r="C103">
        <v>6.2962394000000002</v>
      </c>
      <c r="D103">
        <v>19.316649999999999</v>
      </c>
      <c r="E103" s="1">
        <f t="shared" si="36"/>
        <v>6.2680587142857149</v>
      </c>
      <c r="F103" s="1">
        <f t="shared" si="43"/>
        <v>6.1757074368421057</v>
      </c>
      <c r="H103">
        <v>6.3826932999999997</v>
      </c>
      <c r="I103">
        <v>19.630558000000001</v>
      </c>
      <c r="J103" s="1">
        <f t="shared" si="37"/>
        <v>6.3482014857142852</v>
      </c>
      <c r="K103" s="1">
        <f t="shared" si="44"/>
        <v>6.254703178947369</v>
      </c>
      <c r="M103">
        <v>6.7689079999999997</v>
      </c>
      <c r="N103">
        <v>19.499893</v>
      </c>
      <c r="O103" s="1">
        <f t="shared" si="38"/>
        <v>6.7304726857142851</v>
      </c>
      <c r="P103" s="1">
        <f t="shared" si="45"/>
        <v>6.6387670578947366</v>
      </c>
      <c r="R103">
        <f t="shared" si="32"/>
        <v>49.7</v>
      </c>
      <c r="S103">
        <v>49700000000</v>
      </c>
      <c r="T103">
        <v>10.576261000000001</v>
      </c>
      <c r="U103">
        <v>3.6784347999999998</v>
      </c>
      <c r="V103" s="1">
        <f t="shared" si="39"/>
        <v>10.597399714285714</v>
      </c>
      <c r="W103" s="1">
        <f t="shared" si="49"/>
        <v>10.576261000000001</v>
      </c>
      <c r="X103" s="1"/>
      <c r="Y103">
        <f t="shared" si="33"/>
        <v>15.9125</v>
      </c>
      <c r="Z103">
        <v>15912500000</v>
      </c>
      <c r="AA103">
        <v>6.3826932999999997</v>
      </c>
      <c r="AB103">
        <v>19.630558000000001</v>
      </c>
      <c r="AC103" s="1">
        <f t="shared" si="42"/>
        <v>6.3482014857142852</v>
      </c>
      <c r="AD103" s="1">
        <f t="shared" si="31"/>
        <v>6.254703178947369</v>
      </c>
      <c r="AG103">
        <f t="shared" si="34"/>
        <v>49.7</v>
      </c>
      <c r="AH103">
        <v>49700000000</v>
      </c>
      <c r="AI103">
        <v>10.829959000000001</v>
      </c>
      <c r="AJ103">
        <v>4.2039418</v>
      </c>
      <c r="AK103" s="1">
        <f t="shared" si="40"/>
        <v>10.836090142857143</v>
      </c>
      <c r="AL103" s="1">
        <f t="shared" si="50"/>
        <v>10.829959000000001</v>
      </c>
      <c r="AN103">
        <f t="shared" si="35"/>
        <v>15.9125</v>
      </c>
      <c r="AO103">
        <v>15912500000</v>
      </c>
      <c r="AP103">
        <v>6.7689079999999997</v>
      </c>
      <c r="AQ103">
        <v>19.499893</v>
      </c>
      <c r="AR103" s="1">
        <f t="shared" si="41"/>
        <v>6.7304726857142851</v>
      </c>
      <c r="AS103" s="1">
        <f t="shared" si="48"/>
        <v>6.6387670578947366</v>
      </c>
    </row>
    <row r="104" spans="1:45" x14ac:dyDescent="0.25">
      <c r="A104">
        <f>'[1]Noise Figure'!B103/10^9</f>
        <v>14.8</v>
      </c>
      <c r="B104">
        <v>16025000000</v>
      </c>
      <c r="C104">
        <v>6.3250890000000002</v>
      </c>
      <c r="D104">
        <v>19.502106000000001</v>
      </c>
      <c r="E104" s="1">
        <f t="shared" si="36"/>
        <v>6.2764844999999996</v>
      </c>
      <c r="F104" s="1">
        <f t="shared" si="43"/>
        <v>6.1761576947368413</v>
      </c>
      <c r="H104">
        <v>6.3931065</v>
      </c>
      <c r="I104">
        <v>19.766987</v>
      </c>
      <c r="J104" s="1">
        <f t="shared" si="37"/>
        <v>6.3582235142857133</v>
      </c>
      <c r="K104" s="1">
        <f t="shared" si="44"/>
        <v>6.255529715789474</v>
      </c>
      <c r="M104">
        <v>6.7736101</v>
      </c>
      <c r="N104">
        <v>19.684055000000001</v>
      </c>
      <c r="O104" s="1">
        <f t="shared" si="38"/>
        <v>6.7394468285714293</v>
      </c>
      <c r="P104" s="1">
        <f t="shared" si="45"/>
        <v>6.6399155105263166</v>
      </c>
      <c r="R104">
        <f t="shared" si="32"/>
        <v>49.8</v>
      </c>
      <c r="S104">
        <v>49800000000</v>
      </c>
      <c r="T104">
        <v>10.648425</v>
      </c>
      <c r="U104">
        <v>3.4677997</v>
      </c>
      <c r="V104" s="1">
        <f>T104</f>
        <v>10.648425</v>
      </c>
      <c r="W104" s="1">
        <f t="shared" si="49"/>
        <v>10.648425</v>
      </c>
      <c r="X104" s="1"/>
      <c r="Y104">
        <f t="shared" si="33"/>
        <v>16.024999999999999</v>
      </c>
      <c r="Z104">
        <v>16025000000</v>
      </c>
      <c r="AA104">
        <v>6.3931065</v>
      </c>
      <c r="AB104">
        <v>19.766987</v>
      </c>
      <c r="AC104" s="1">
        <f t="shared" si="42"/>
        <v>6.3582235142857133</v>
      </c>
      <c r="AD104" s="1">
        <f t="shared" si="31"/>
        <v>6.255529715789474</v>
      </c>
      <c r="AG104">
        <f t="shared" si="34"/>
        <v>49.8</v>
      </c>
      <c r="AH104">
        <v>49800000000</v>
      </c>
      <c r="AI104">
        <v>10.872203000000001</v>
      </c>
      <c r="AJ104">
        <v>4.0024490000000004</v>
      </c>
      <c r="AK104" s="1">
        <f>AI104</f>
        <v>10.872203000000001</v>
      </c>
      <c r="AL104" s="1">
        <f t="shared" si="50"/>
        <v>10.872203000000001</v>
      </c>
      <c r="AN104">
        <f t="shared" si="35"/>
        <v>16.024999999999999</v>
      </c>
      <c r="AO104">
        <v>16025000000</v>
      </c>
      <c r="AP104">
        <v>6.7736101</v>
      </c>
      <c r="AQ104">
        <v>19.684055000000001</v>
      </c>
      <c r="AR104" s="1">
        <f t="shared" si="41"/>
        <v>6.7394468285714293</v>
      </c>
      <c r="AS104" s="1">
        <f t="shared" si="48"/>
        <v>6.6399155105263166</v>
      </c>
    </row>
    <row r="105" spans="1:45" x14ac:dyDescent="0.25">
      <c r="A105">
        <f>'[1]Noise Figure'!B104/10^9</f>
        <v>14.9</v>
      </c>
      <c r="B105">
        <v>16137500000</v>
      </c>
      <c r="C105">
        <v>6.3110150999999997</v>
      </c>
      <c r="D105">
        <v>19.506256</v>
      </c>
      <c r="E105" s="1">
        <f t="shared" si="36"/>
        <v>6.2729448571428579</v>
      </c>
      <c r="F105" s="1">
        <f t="shared" si="43"/>
        <v>6.1789109526315791</v>
      </c>
      <c r="H105">
        <v>6.3908591000000001</v>
      </c>
      <c r="I105">
        <v>19.775721000000001</v>
      </c>
      <c r="J105" s="1">
        <f t="shared" si="37"/>
        <v>6.354434771428572</v>
      </c>
      <c r="K105" s="1">
        <f t="shared" si="44"/>
        <v>6.2590437526315794</v>
      </c>
      <c r="M105">
        <v>6.7831421000000001</v>
      </c>
      <c r="N105">
        <v>19.684004000000002</v>
      </c>
      <c r="O105" s="1">
        <f t="shared" si="38"/>
        <v>6.7333030571428569</v>
      </c>
      <c r="P105" s="1">
        <f t="shared" si="45"/>
        <v>6.6430983736842109</v>
      </c>
      <c r="R105">
        <f t="shared" si="32"/>
        <v>49.9</v>
      </c>
      <c r="S105">
        <v>49900000000</v>
      </c>
      <c r="T105">
        <v>10.737105</v>
      </c>
      <c r="U105">
        <v>3.2977325999999998</v>
      </c>
      <c r="V105" s="1">
        <f>T105</f>
        <v>10.737105</v>
      </c>
      <c r="W105" s="1">
        <f t="shared" si="49"/>
        <v>10.737105</v>
      </c>
      <c r="X105" s="1"/>
      <c r="Y105">
        <f t="shared" si="33"/>
        <v>16.137499999999999</v>
      </c>
      <c r="Z105">
        <v>16137500000</v>
      </c>
      <c r="AA105">
        <v>6.3908591000000001</v>
      </c>
      <c r="AB105">
        <v>19.775721000000001</v>
      </c>
      <c r="AC105" s="1">
        <f t="shared" si="42"/>
        <v>6.354434771428572</v>
      </c>
      <c r="AD105" s="1">
        <f t="shared" si="31"/>
        <v>6.2590437526315794</v>
      </c>
      <c r="AG105">
        <f t="shared" si="34"/>
        <v>49.9</v>
      </c>
      <c r="AH105">
        <v>49900000000</v>
      </c>
      <c r="AI105">
        <v>10.955817</v>
      </c>
      <c r="AJ105">
        <v>3.8507840999999998</v>
      </c>
      <c r="AK105" s="1">
        <f>AI105</f>
        <v>10.955817</v>
      </c>
      <c r="AL105" s="1">
        <f t="shared" si="50"/>
        <v>10.955817</v>
      </c>
      <c r="AN105">
        <f t="shared" si="35"/>
        <v>16.137499999999999</v>
      </c>
      <c r="AO105">
        <v>16137500000</v>
      </c>
      <c r="AP105">
        <v>6.7831421000000001</v>
      </c>
      <c r="AQ105">
        <v>19.684004000000002</v>
      </c>
      <c r="AR105" s="1">
        <f t="shared" si="41"/>
        <v>6.7333030571428569</v>
      </c>
      <c r="AS105" s="1">
        <f t="shared" si="48"/>
        <v>6.6430983736842109</v>
      </c>
    </row>
    <row r="106" spans="1:45" x14ac:dyDescent="0.25">
      <c r="A106">
        <f>'[1]Noise Figure'!B105/10^9</f>
        <v>15</v>
      </c>
      <c r="B106">
        <v>16250000000</v>
      </c>
      <c r="C106">
        <v>6.2785821000000004</v>
      </c>
      <c r="D106">
        <v>19.564215000000001</v>
      </c>
      <c r="E106" s="1">
        <f t="shared" si="36"/>
        <v>6.258105071428572</v>
      </c>
      <c r="F106" s="1">
        <f t="shared" si="43"/>
        <v>6.1847912842105259</v>
      </c>
      <c r="H106">
        <v>6.3654999999999999</v>
      </c>
      <c r="I106">
        <v>19.892271000000001</v>
      </c>
      <c r="J106" s="1">
        <f t="shared" si="37"/>
        <v>6.3384442428571433</v>
      </c>
      <c r="K106" s="1">
        <f t="shared" si="44"/>
        <v>6.2662184684210525</v>
      </c>
      <c r="M106">
        <v>6.7414988999999998</v>
      </c>
      <c r="N106">
        <v>19.781063</v>
      </c>
      <c r="O106" s="1">
        <f t="shared" si="38"/>
        <v>6.719947928571429</v>
      </c>
      <c r="P106" s="1">
        <f t="shared" si="45"/>
        <v>6.6496576421052627</v>
      </c>
      <c r="R106">
        <f t="shared" si="32"/>
        <v>50</v>
      </c>
      <c r="S106">
        <v>50000000000</v>
      </c>
      <c r="T106">
        <v>10.778969</v>
      </c>
      <c r="U106">
        <v>3.0596937999999998</v>
      </c>
      <c r="V106" s="1">
        <f>T106</f>
        <v>10.778969</v>
      </c>
      <c r="W106" s="1">
        <f t="shared" si="49"/>
        <v>10.778969</v>
      </c>
      <c r="X106" s="1"/>
      <c r="Y106">
        <f t="shared" si="33"/>
        <v>16.25</v>
      </c>
      <c r="Z106">
        <v>16250000000</v>
      </c>
      <c r="AA106">
        <v>6.3654999999999999</v>
      </c>
      <c r="AB106">
        <v>19.892271000000001</v>
      </c>
      <c r="AC106" s="1">
        <f t="shared" si="42"/>
        <v>6.3384442428571433</v>
      </c>
      <c r="AD106" s="1">
        <f t="shared" si="31"/>
        <v>6.2662184684210525</v>
      </c>
      <c r="AG106">
        <f t="shared" si="34"/>
        <v>50</v>
      </c>
      <c r="AH106">
        <v>50000000000</v>
      </c>
      <c r="AI106">
        <v>11.016595000000001</v>
      </c>
      <c r="AJ106">
        <v>3.6249305999999999</v>
      </c>
      <c r="AK106" s="1">
        <f>AI106</f>
        <v>11.016595000000001</v>
      </c>
      <c r="AL106" s="1">
        <f t="shared" si="50"/>
        <v>11.016595000000001</v>
      </c>
      <c r="AN106">
        <f t="shared" si="35"/>
        <v>16.25</v>
      </c>
      <c r="AO106">
        <v>16250000000</v>
      </c>
      <c r="AP106">
        <v>6.7414988999999998</v>
      </c>
      <c r="AQ106">
        <v>19.781063</v>
      </c>
      <c r="AR106" s="1">
        <f t="shared" si="41"/>
        <v>6.719947928571429</v>
      </c>
      <c r="AS106" s="1">
        <f t="shared" si="48"/>
        <v>6.6496576421052627</v>
      </c>
    </row>
    <row r="107" spans="1:45" x14ac:dyDescent="0.25">
      <c r="A107">
        <f>'[1]Noise Figure'!B106/10^9</f>
        <v>15.1</v>
      </c>
      <c r="B107">
        <v>16362500000</v>
      </c>
      <c r="C107">
        <v>6.2400713000000003</v>
      </c>
      <c r="D107">
        <v>19.696905000000001</v>
      </c>
      <c r="E107" s="1">
        <f t="shared" si="36"/>
        <v>6.2347655285714287</v>
      </c>
      <c r="F107" s="1">
        <f t="shared" si="43"/>
        <v>6.1908024210526316</v>
      </c>
      <c r="H107">
        <v>6.3241877999999998</v>
      </c>
      <c r="I107">
        <v>20.035724999999999</v>
      </c>
      <c r="J107" s="1">
        <f t="shared" si="37"/>
        <v>6.314107014285713</v>
      </c>
      <c r="K107" s="1">
        <f t="shared" si="44"/>
        <v>6.273491110526316</v>
      </c>
      <c r="M107">
        <v>6.7002439000000003</v>
      </c>
      <c r="N107">
        <v>19.916523000000002</v>
      </c>
      <c r="O107" s="1">
        <f t="shared" si="38"/>
        <v>6.6932299999999998</v>
      </c>
      <c r="P107" s="1">
        <f t="shared" si="45"/>
        <v>6.6575414157894741</v>
      </c>
      <c r="V107" s="1"/>
      <c r="W107" s="1"/>
      <c r="X107" s="1"/>
      <c r="Y107">
        <f t="shared" si="33"/>
        <v>16.362500000000001</v>
      </c>
      <c r="Z107">
        <v>16362500000</v>
      </c>
      <c r="AA107">
        <v>6.3241877999999998</v>
      </c>
      <c r="AB107">
        <v>20.035724999999999</v>
      </c>
      <c r="AC107" s="1">
        <f t="shared" si="42"/>
        <v>6.314107014285713</v>
      </c>
      <c r="AD107" s="1">
        <f t="shared" si="31"/>
        <v>6.273491110526316</v>
      </c>
      <c r="AN107">
        <f t="shared" si="35"/>
        <v>16.362500000000001</v>
      </c>
      <c r="AO107">
        <v>16362500000</v>
      </c>
      <c r="AP107">
        <v>6.7002439000000003</v>
      </c>
      <c r="AQ107">
        <v>19.916523000000002</v>
      </c>
      <c r="AR107" s="1">
        <f t="shared" si="41"/>
        <v>6.6932299999999998</v>
      </c>
      <c r="AS107" s="1">
        <f t="shared" si="48"/>
        <v>6.6575414157894741</v>
      </c>
    </row>
    <row r="108" spans="1:45" x14ac:dyDescent="0.25">
      <c r="A108">
        <f>'[1]Noise Figure'!B107/10^9</f>
        <v>15.2</v>
      </c>
      <c r="B108">
        <v>16475000000</v>
      </c>
      <c r="C108">
        <v>6.1935843999999998</v>
      </c>
      <c r="D108">
        <v>19.810631000000001</v>
      </c>
      <c r="E108" s="1">
        <f t="shared" si="36"/>
        <v>6.2019390285714291</v>
      </c>
      <c r="F108" s="1">
        <f t="shared" si="43"/>
        <v>6.2006754368421051</v>
      </c>
      <c r="H108">
        <v>6.2796073000000003</v>
      </c>
      <c r="I108">
        <v>20.079509999999999</v>
      </c>
      <c r="J108" s="1">
        <f t="shared" si="37"/>
        <v>6.2843938571428577</v>
      </c>
      <c r="K108" s="1">
        <f t="shared" si="44"/>
        <v>6.2837599736842114</v>
      </c>
      <c r="M108">
        <v>6.6485877000000002</v>
      </c>
      <c r="N108">
        <v>20.001280000000001</v>
      </c>
      <c r="O108" s="1">
        <f t="shared" si="38"/>
        <v>6.6627888571428571</v>
      </c>
      <c r="P108" s="1">
        <f t="shared" si="45"/>
        <v>6.6675137631578956</v>
      </c>
      <c r="V108" s="1"/>
      <c r="W108" s="1"/>
      <c r="X108" s="1"/>
      <c r="Y108">
        <f t="shared" si="33"/>
        <v>16.475000000000001</v>
      </c>
      <c r="Z108">
        <v>16475000000</v>
      </c>
      <c r="AA108">
        <v>6.2796073000000003</v>
      </c>
      <c r="AB108">
        <v>20.079509999999999</v>
      </c>
      <c r="AC108" s="1">
        <f t="shared" si="42"/>
        <v>6.2843938571428577</v>
      </c>
      <c r="AD108" s="1">
        <f t="shared" si="31"/>
        <v>6.2837599736842114</v>
      </c>
      <c r="AN108">
        <f t="shared" si="35"/>
        <v>16.475000000000001</v>
      </c>
      <c r="AO108">
        <v>16475000000</v>
      </c>
      <c r="AP108">
        <v>6.6485877000000002</v>
      </c>
      <c r="AQ108">
        <v>20.001280000000001</v>
      </c>
      <c r="AR108" s="1">
        <f t="shared" si="41"/>
        <v>6.6627888571428571</v>
      </c>
      <c r="AS108" s="1">
        <f t="shared" si="48"/>
        <v>6.6675137631578956</v>
      </c>
    </row>
    <row r="109" spans="1:45" x14ac:dyDescent="0.25">
      <c r="A109">
        <f>'[1]Noise Figure'!B108/10^9</f>
        <v>15.3</v>
      </c>
      <c r="B109">
        <v>16587500000</v>
      </c>
      <c r="C109">
        <v>6.1621541999999998</v>
      </c>
      <c r="D109">
        <v>19.877072999999999</v>
      </c>
      <c r="E109" s="1">
        <f t="shared" si="36"/>
        <v>6.1699838571428574</v>
      </c>
      <c r="F109" s="1">
        <f t="shared" si="43"/>
        <v>6.2100421736842089</v>
      </c>
      <c r="H109">
        <v>6.2331557000000002</v>
      </c>
      <c r="I109">
        <v>20.15316</v>
      </c>
      <c r="J109" s="1">
        <f t="shared" si="37"/>
        <v>6.2545038000000002</v>
      </c>
      <c r="K109" s="1">
        <f t="shared" si="44"/>
        <v>6.2938251263157898</v>
      </c>
      <c r="M109">
        <v>6.6236448000000001</v>
      </c>
      <c r="N109">
        <v>20.077261</v>
      </c>
      <c r="O109" s="1">
        <f t="shared" si="38"/>
        <v>6.631580814285714</v>
      </c>
      <c r="P109" s="1">
        <f t="shared" si="45"/>
        <v>6.6768973421052644</v>
      </c>
      <c r="V109" s="1"/>
      <c r="W109" s="1"/>
      <c r="X109" s="1"/>
      <c r="Y109">
        <f t="shared" si="33"/>
        <v>16.587499999999999</v>
      </c>
      <c r="Z109">
        <v>16587500000</v>
      </c>
      <c r="AA109">
        <v>6.2331557000000002</v>
      </c>
      <c r="AB109">
        <v>20.15316</v>
      </c>
      <c r="AC109" s="1">
        <f t="shared" si="42"/>
        <v>6.2545038000000002</v>
      </c>
      <c r="AD109" s="1">
        <f t="shared" si="31"/>
        <v>6.2938251263157898</v>
      </c>
      <c r="AN109">
        <f t="shared" si="35"/>
        <v>16.587499999999999</v>
      </c>
      <c r="AO109">
        <v>16587500000</v>
      </c>
      <c r="AP109">
        <v>6.6236448000000001</v>
      </c>
      <c r="AQ109">
        <v>20.077261</v>
      </c>
      <c r="AR109" s="1">
        <f t="shared" si="41"/>
        <v>6.631580814285714</v>
      </c>
      <c r="AS109" s="1">
        <f t="shared" si="48"/>
        <v>6.6768973421052644</v>
      </c>
    </row>
    <row r="110" spans="1:45" x14ac:dyDescent="0.25">
      <c r="A110">
        <f>'[1]Noise Figure'!B109/10^9</f>
        <v>15.4</v>
      </c>
      <c r="B110">
        <v>16700000000</v>
      </c>
      <c r="C110">
        <v>6.1328626000000002</v>
      </c>
      <c r="D110">
        <v>19.984541</v>
      </c>
      <c r="E110" s="1">
        <f t="shared" si="36"/>
        <v>6.1481119428571427</v>
      </c>
      <c r="F110" s="1">
        <f t="shared" si="43"/>
        <v>6.2169518210526302</v>
      </c>
      <c r="H110">
        <v>6.2123327000000002</v>
      </c>
      <c r="I110">
        <v>20.285703999999999</v>
      </c>
      <c r="J110" s="1">
        <f t="shared" si="37"/>
        <v>6.2313689571428572</v>
      </c>
      <c r="K110" s="1">
        <f t="shared" si="44"/>
        <v>6.3015194421052634</v>
      </c>
      <c r="M110">
        <v>6.5818824999999999</v>
      </c>
      <c r="N110">
        <v>20.197329</v>
      </c>
      <c r="O110" s="1">
        <f t="shared" si="38"/>
        <v>6.6121044142857146</v>
      </c>
      <c r="P110" s="1">
        <f t="shared" si="45"/>
        <v>6.6843747526315802</v>
      </c>
      <c r="V110" s="1"/>
      <c r="W110" s="1"/>
      <c r="X110" s="1"/>
      <c r="Y110">
        <f t="shared" si="33"/>
        <v>16.7</v>
      </c>
      <c r="Z110">
        <v>16700000000</v>
      </c>
      <c r="AA110">
        <v>6.2123327000000002</v>
      </c>
      <c r="AB110">
        <v>20.285703999999999</v>
      </c>
      <c r="AC110" s="1">
        <f t="shared" si="42"/>
        <v>6.2313689571428572</v>
      </c>
      <c r="AD110" s="1">
        <f t="shared" si="31"/>
        <v>6.3015194421052634</v>
      </c>
      <c r="AN110">
        <f t="shared" si="35"/>
        <v>16.7</v>
      </c>
      <c r="AO110">
        <v>16700000000</v>
      </c>
      <c r="AP110">
        <v>6.5818824999999999</v>
      </c>
      <c r="AQ110">
        <v>20.197329</v>
      </c>
      <c r="AR110" s="1">
        <f t="shared" si="41"/>
        <v>6.6121044142857146</v>
      </c>
      <c r="AS110" s="1">
        <f t="shared" si="48"/>
        <v>6.6843747526315802</v>
      </c>
    </row>
    <row r="111" spans="1:45" x14ac:dyDescent="0.25">
      <c r="A111">
        <f>'[1]Noise Figure'!B110/10^9</f>
        <v>15.5</v>
      </c>
      <c r="B111">
        <v>16812500000</v>
      </c>
      <c r="C111">
        <v>6.0953035</v>
      </c>
      <c r="D111">
        <v>19.980238</v>
      </c>
      <c r="E111" s="1">
        <f t="shared" si="36"/>
        <v>6.1321154857142854</v>
      </c>
      <c r="F111" s="1">
        <f t="shared" si="43"/>
        <v>6.2209810157894729</v>
      </c>
      <c r="H111">
        <v>6.1851143999999998</v>
      </c>
      <c r="I111">
        <v>20.306132999999999</v>
      </c>
      <c r="J111" s="1">
        <f t="shared" si="37"/>
        <v>6.2167103571428584</v>
      </c>
      <c r="K111" s="1">
        <f t="shared" si="44"/>
        <v>6.3064069473684219</v>
      </c>
      <c r="M111">
        <v>6.5605221</v>
      </c>
      <c r="N111">
        <v>20.177714999999999</v>
      </c>
      <c r="O111" s="1">
        <f t="shared" si="38"/>
        <v>6.597656999999999</v>
      </c>
      <c r="P111" s="1">
        <f t="shared" si="45"/>
        <v>6.6880794000000003</v>
      </c>
      <c r="V111" s="1"/>
      <c r="W111" s="1"/>
      <c r="X111" s="1"/>
      <c r="Y111">
        <f t="shared" si="33"/>
        <v>16.8125</v>
      </c>
      <c r="Z111">
        <v>16812500000</v>
      </c>
      <c r="AA111">
        <v>6.1851143999999998</v>
      </c>
      <c r="AB111">
        <v>20.306132999999999</v>
      </c>
      <c r="AC111" s="1">
        <f t="shared" si="42"/>
        <v>6.2167103571428584</v>
      </c>
      <c r="AD111" s="1">
        <f t="shared" si="31"/>
        <v>6.3064069473684219</v>
      </c>
      <c r="AN111">
        <f t="shared" si="35"/>
        <v>16.8125</v>
      </c>
      <c r="AO111">
        <v>16812500000</v>
      </c>
      <c r="AP111">
        <v>6.5605221</v>
      </c>
      <c r="AQ111">
        <v>20.177714999999999</v>
      </c>
      <c r="AR111" s="1">
        <f t="shared" si="41"/>
        <v>6.597656999999999</v>
      </c>
      <c r="AS111" s="1">
        <f t="shared" si="48"/>
        <v>6.6880794000000003</v>
      </c>
    </row>
    <row r="112" spans="1:45" x14ac:dyDescent="0.25">
      <c r="A112">
        <f>'[1]Noise Figure'!B111/10^9</f>
        <v>15.6</v>
      </c>
      <c r="B112">
        <v>16925000000</v>
      </c>
      <c r="C112">
        <v>6.0873289000000002</v>
      </c>
      <c r="D112">
        <v>19.993116000000001</v>
      </c>
      <c r="E112" s="1">
        <f t="shared" si="36"/>
        <v>6.1293973142857139</v>
      </c>
      <c r="F112" s="1">
        <f t="shared" si="43"/>
        <v>6.2203209210526298</v>
      </c>
      <c r="H112">
        <v>6.1816287000000001</v>
      </c>
      <c r="I112">
        <v>20.303099</v>
      </c>
      <c r="J112" s="1">
        <f t="shared" si="37"/>
        <v>6.2146613857142858</v>
      </c>
      <c r="K112" s="1">
        <f t="shared" si="44"/>
        <v>6.3061765631578961</v>
      </c>
      <c r="M112">
        <v>6.5646858000000003</v>
      </c>
      <c r="N112">
        <v>20.177831999999999</v>
      </c>
      <c r="O112" s="1">
        <f t="shared" si="38"/>
        <v>6.5986180285714289</v>
      </c>
      <c r="P112" s="1">
        <f t="shared" si="45"/>
        <v>6.6879300736842104</v>
      </c>
      <c r="V112" s="1"/>
      <c r="W112" s="1"/>
      <c r="X112" s="1"/>
      <c r="Y112">
        <f t="shared" si="33"/>
        <v>16.925000000000001</v>
      </c>
      <c r="Z112">
        <v>16925000000</v>
      </c>
      <c r="AA112">
        <v>6.1816287000000001</v>
      </c>
      <c r="AB112">
        <v>20.303099</v>
      </c>
      <c r="AC112" s="1">
        <f t="shared" si="42"/>
        <v>6.2146613857142858</v>
      </c>
      <c r="AD112" s="1">
        <f t="shared" si="31"/>
        <v>6.3061765631578961</v>
      </c>
      <c r="AN112">
        <f t="shared" si="35"/>
        <v>16.925000000000001</v>
      </c>
      <c r="AO112">
        <v>16925000000</v>
      </c>
      <c r="AP112">
        <v>6.5646858000000003</v>
      </c>
      <c r="AQ112">
        <v>20.177831999999999</v>
      </c>
      <c r="AR112" s="1">
        <f t="shared" si="41"/>
        <v>6.5986180285714289</v>
      </c>
      <c r="AS112" s="1">
        <f t="shared" si="48"/>
        <v>6.6879300736842104</v>
      </c>
    </row>
    <row r="113" spans="1:45" x14ac:dyDescent="0.25">
      <c r="A113">
        <f>'[1]Noise Figure'!B112/10^9</f>
        <v>15.7</v>
      </c>
      <c r="B113">
        <v>17037500000</v>
      </c>
      <c r="C113">
        <v>6.1254787000000004</v>
      </c>
      <c r="D113">
        <v>20.170463999999999</v>
      </c>
      <c r="E113" s="1">
        <f t="shared" si="36"/>
        <v>6.1339962714285718</v>
      </c>
      <c r="F113" s="1">
        <f t="shared" si="43"/>
        <v>6.2174674999999997</v>
      </c>
      <c r="H113">
        <v>6.2035561000000001</v>
      </c>
      <c r="I113">
        <v>20.402163000000002</v>
      </c>
      <c r="J113" s="1">
        <f t="shared" si="37"/>
        <v>6.2236519428571437</v>
      </c>
      <c r="K113" s="1">
        <f t="shared" si="44"/>
        <v>6.3029088736842098</v>
      </c>
      <c r="M113">
        <v>6.6051640999999996</v>
      </c>
      <c r="N113">
        <v>20.343945999999999</v>
      </c>
      <c r="O113" s="1">
        <f t="shared" si="38"/>
        <v>6.6095301142857137</v>
      </c>
      <c r="P113" s="1">
        <f t="shared" si="45"/>
        <v>6.6845615210526317</v>
      </c>
      <c r="V113" s="1"/>
      <c r="W113" s="1"/>
      <c r="X113" s="1"/>
      <c r="Y113">
        <f t="shared" si="33"/>
        <v>17.037500000000001</v>
      </c>
      <c r="Z113">
        <v>17037500000</v>
      </c>
      <c r="AA113">
        <v>6.2035561000000001</v>
      </c>
      <c r="AB113">
        <v>20.402163000000002</v>
      </c>
      <c r="AC113" s="1">
        <f t="shared" si="42"/>
        <v>6.2236519428571437</v>
      </c>
      <c r="AD113" s="1">
        <f t="shared" si="31"/>
        <v>6.3029088736842098</v>
      </c>
      <c r="AN113">
        <f t="shared" si="35"/>
        <v>17.037500000000001</v>
      </c>
      <c r="AO113">
        <v>17037500000</v>
      </c>
      <c r="AP113">
        <v>6.6051640999999996</v>
      </c>
      <c r="AQ113">
        <v>20.343945999999999</v>
      </c>
      <c r="AR113" s="1">
        <f t="shared" si="41"/>
        <v>6.6095301142857137</v>
      </c>
      <c r="AS113" s="1">
        <f t="shared" si="48"/>
        <v>6.6845615210526317</v>
      </c>
    </row>
    <row r="114" spans="1:45" x14ac:dyDescent="0.25">
      <c r="A114">
        <f>'[1]Noise Figure'!B113/10^9</f>
        <v>15.8</v>
      </c>
      <c r="B114">
        <v>17150000000</v>
      </c>
      <c r="C114">
        <v>6.1280960999999996</v>
      </c>
      <c r="D114">
        <v>20.063461</v>
      </c>
      <c r="E114" s="1">
        <f t="shared" si="36"/>
        <v>6.1543587857142859</v>
      </c>
      <c r="F114" s="1">
        <f t="shared" si="43"/>
        <v>6.2113056842105268</v>
      </c>
      <c r="H114">
        <v>6.2215775999999998</v>
      </c>
      <c r="I114">
        <v>20.394714</v>
      </c>
      <c r="J114" s="1">
        <f t="shared" si="37"/>
        <v>6.2436120142857146</v>
      </c>
      <c r="K114" s="1">
        <f t="shared" si="44"/>
        <v>6.2977250000000007</v>
      </c>
      <c r="M114">
        <v>6.5991119999999999</v>
      </c>
      <c r="N114">
        <v>20.253405000000001</v>
      </c>
      <c r="O114" s="1">
        <f t="shared" si="38"/>
        <v>6.6326040571428573</v>
      </c>
      <c r="P114" s="1">
        <f t="shared" si="45"/>
        <v>6.6796331315789468</v>
      </c>
      <c r="V114" s="1"/>
      <c r="W114" s="1"/>
      <c r="X114" s="1"/>
      <c r="Y114">
        <f t="shared" si="33"/>
        <v>17.149999999999999</v>
      </c>
      <c r="Z114">
        <v>17150000000</v>
      </c>
      <c r="AA114">
        <v>6.2215775999999998</v>
      </c>
      <c r="AB114">
        <v>20.394714</v>
      </c>
      <c r="AC114" s="1">
        <f t="shared" si="42"/>
        <v>6.2436120142857146</v>
      </c>
      <c r="AD114" s="1">
        <f t="shared" si="31"/>
        <v>6.2977250000000007</v>
      </c>
      <c r="AN114">
        <f t="shared" si="35"/>
        <v>17.149999999999999</v>
      </c>
      <c r="AO114">
        <v>17150000000</v>
      </c>
      <c r="AP114">
        <v>6.5991119999999999</v>
      </c>
      <c r="AQ114">
        <v>20.253405000000001</v>
      </c>
      <c r="AR114" s="1">
        <f t="shared" si="41"/>
        <v>6.6326040571428573</v>
      </c>
      <c r="AS114" s="1">
        <f t="shared" si="48"/>
        <v>6.6796331315789468</v>
      </c>
    </row>
    <row r="115" spans="1:45" x14ac:dyDescent="0.25">
      <c r="A115">
        <f>'[1]Noise Figure'!B114/10^9</f>
        <v>15.9</v>
      </c>
      <c r="B115">
        <v>17262500000</v>
      </c>
      <c r="C115">
        <v>6.1745571999999997</v>
      </c>
      <c r="D115">
        <v>20.234580999999999</v>
      </c>
      <c r="E115" s="1">
        <f t="shared" si="36"/>
        <v>6.1843449000000001</v>
      </c>
      <c r="F115" s="1">
        <f t="shared" si="43"/>
        <v>6.2030065105263166</v>
      </c>
      <c r="H115">
        <v>6.2652644999999998</v>
      </c>
      <c r="I115">
        <v>20.450306000000001</v>
      </c>
      <c r="J115" s="1">
        <f t="shared" si="37"/>
        <v>6.2729813000000005</v>
      </c>
      <c r="K115" s="1">
        <f t="shared" si="44"/>
        <v>6.2905083736842116</v>
      </c>
      <c r="M115">
        <v>6.6553148999999996</v>
      </c>
      <c r="N115">
        <v>20.386837</v>
      </c>
      <c r="O115" s="1">
        <f t="shared" si="38"/>
        <v>6.6618371000000005</v>
      </c>
      <c r="P115" s="1">
        <f t="shared" si="45"/>
        <v>6.6716449526315786</v>
      </c>
      <c r="V115" s="1"/>
      <c r="W115" s="1"/>
      <c r="X115" s="1"/>
      <c r="Y115">
        <f t="shared" si="33"/>
        <v>17.262499999999999</v>
      </c>
      <c r="Z115">
        <v>17262500000</v>
      </c>
      <c r="AA115">
        <v>6.2652644999999998</v>
      </c>
      <c r="AB115">
        <v>20.450306000000001</v>
      </c>
      <c r="AC115" s="1">
        <f t="shared" si="42"/>
        <v>6.2729813000000005</v>
      </c>
      <c r="AD115" s="1">
        <f t="shared" si="31"/>
        <v>6.2905083736842116</v>
      </c>
      <c r="AN115">
        <f t="shared" si="35"/>
        <v>17.262499999999999</v>
      </c>
      <c r="AO115">
        <v>17262500000</v>
      </c>
      <c r="AP115">
        <v>6.6553148999999996</v>
      </c>
      <c r="AQ115">
        <v>20.386837</v>
      </c>
      <c r="AR115" s="1">
        <f t="shared" si="41"/>
        <v>6.6618371000000005</v>
      </c>
      <c r="AS115" s="1">
        <f t="shared" si="48"/>
        <v>6.6716449526315786</v>
      </c>
    </row>
    <row r="116" spans="1:45" x14ac:dyDescent="0.25">
      <c r="A116">
        <f>'[1]Noise Figure'!B115/10^9</f>
        <v>16</v>
      </c>
      <c r="B116">
        <v>17375000000</v>
      </c>
      <c r="C116">
        <v>6.1943469000000002</v>
      </c>
      <c r="D116">
        <v>19.978166999999999</v>
      </c>
      <c r="E116" s="1">
        <f t="shared" si="36"/>
        <v>6.2164942142857145</v>
      </c>
      <c r="F116" s="1">
        <f t="shared" si="43"/>
        <v>6.1941903684210535</v>
      </c>
      <c r="H116">
        <v>6.2960896000000002</v>
      </c>
      <c r="I116">
        <v>20.437425999999999</v>
      </c>
      <c r="J116" s="1">
        <f t="shared" si="37"/>
        <v>6.3042094285714283</v>
      </c>
      <c r="K116" s="1">
        <f t="shared" si="44"/>
        <v>6.2827408473684221</v>
      </c>
      <c r="M116">
        <v>6.7000294</v>
      </c>
      <c r="N116">
        <v>20.180240999999999</v>
      </c>
      <c r="O116" s="1">
        <f t="shared" si="38"/>
        <v>6.692524228571429</v>
      </c>
      <c r="P116" s="1">
        <f t="shared" si="45"/>
        <v>6.6636496736842101</v>
      </c>
      <c r="V116" s="1"/>
      <c r="W116" s="1"/>
      <c r="X116" s="1"/>
      <c r="Y116">
        <f t="shared" si="33"/>
        <v>17.375</v>
      </c>
      <c r="Z116">
        <v>17375000000</v>
      </c>
      <c r="AA116">
        <v>6.2960896000000002</v>
      </c>
      <c r="AB116">
        <v>20.437425999999999</v>
      </c>
      <c r="AC116" s="1">
        <f t="shared" si="42"/>
        <v>6.3042094285714283</v>
      </c>
      <c r="AD116" s="1">
        <f t="shared" si="31"/>
        <v>6.2827408473684221</v>
      </c>
      <c r="AN116">
        <f t="shared" si="35"/>
        <v>17.375</v>
      </c>
      <c r="AO116">
        <v>17375000000</v>
      </c>
      <c r="AP116">
        <v>6.7000294</v>
      </c>
      <c r="AQ116">
        <v>20.180240999999999</v>
      </c>
      <c r="AR116" s="1">
        <f t="shared" si="41"/>
        <v>6.692524228571429</v>
      </c>
      <c r="AS116" s="1">
        <f t="shared" si="48"/>
        <v>6.6636496736842101</v>
      </c>
    </row>
    <row r="117" spans="1:45" x14ac:dyDescent="0.25">
      <c r="A117">
        <f>'[1]Noise Figure'!B116/10^9</f>
        <v>16.100000000000001</v>
      </c>
      <c r="B117">
        <v>17487500000</v>
      </c>
      <c r="C117">
        <v>6.2754002</v>
      </c>
      <c r="D117">
        <v>20.253281000000001</v>
      </c>
      <c r="E117" s="1">
        <f t="shared" si="36"/>
        <v>6.240699628571428</v>
      </c>
      <c r="F117" s="1">
        <f t="shared" si="43"/>
        <v>6.1858272210526319</v>
      </c>
      <c r="H117">
        <v>6.3520532000000003</v>
      </c>
      <c r="I117">
        <v>20.488907000000001</v>
      </c>
      <c r="J117" s="1">
        <f t="shared" si="37"/>
        <v>6.3321287142857141</v>
      </c>
      <c r="K117" s="1">
        <f t="shared" si="44"/>
        <v>6.2754757526315803</v>
      </c>
      <c r="M117">
        <v>6.7434000999999997</v>
      </c>
      <c r="N117">
        <v>20.423662</v>
      </c>
      <c r="O117" s="1">
        <f t="shared" si="38"/>
        <v>6.7149268428571416</v>
      </c>
      <c r="P117" s="1">
        <f t="shared" si="45"/>
        <v>6.6562945894736822</v>
      </c>
      <c r="V117" s="1"/>
      <c r="W117" s="1"/>
      <c r="X117" s="1"/>
      <c r="Y117">
        <f t="shared" si="33"/>
        <v>17.487500000000001</v>
      </c>
      <c r="Z117">
        <v>17487500000</v>
      </c>
      <c r="AA117">
        <v>6.3520532000000003</v>
      </c>
      <c r="AB117">
        <v>20.488907000000001</v>
      </c>
      <c r="AC117" s="1">
        <f t="shared" si="42"/>
        <v>6.3321287142857141</v>
      </c>
      <c r="AD117" s="1">
        <f t="shared" si="31"/>
        <v>6.2754757526315803</v>
      </c>
      <c r="AN117">
        <f t="shared" si="35"/>
        <v>17.487500000000001</v>
      </c>
      <c r="AO117">
        <v>17487500000</v>
      </c>
      <c r="AP117">
        <v>6.7434000999999997</v>
      </c>
      <c r="AQ117">
        <v>20.423662</v>
      </c>
      <c r="AR117" s="1">
        <f t="shared" si="41"/>
        <v>6.7149268428571416</v>
      </c>
      <c r="AS117" s="1">
        <f t="shared" si="48"/>
        <v>6.6562945894736822</v>
      </c>
    </row>
    <row r="118" spans="1:45" x14ac:dyDescent="0.25">
      <c r="A118">
        <f>'[1]Noise Figure'!B117/10^9</f>
        <v>16.2</v>
      </c>
      <c r="B118">
        <v>17600000000</v>
      </c>
      <c r="C118">
        <v>6.3052063</v>
      </c>
      <c r="D118">
        <v>20.228235000000002</v>
      </c>
      <c r="E118" s="1">
        <f t="shared" si="36"/>
        <v>6.2586131714285722</v>
      </c>
      <c r="F118" s="1">
        <f t="shared" si="43"/>
        <v>6.1769793842105276</v>
      </c>
      <c r="H118">
        <v>6.3906993999999999</v>
      </c>
      <c r="I118">
        <v>20.513624</v>
      </c>
      <c r="J118" s="1">
        <f t="shared" si="37"/>
        <v>6.3491479285714272</v>
      </c>
      <c r="K118" s="1">
        <f t="shared" si="44"/>
        <v>6.2668989842105267</v>
      </c>
      <c r="M118">
        <v>6.7651534</v>
      </c>
      <c r="N118">
        <v>20.402508000000001</v>
      </c>
      <c r="O118" s="1">
        <f t="shared" si="38"/>
        <v>6.7313813428571416</v>
      </c>
      <c r="P118" s="1">
        <f t="shared" si="45"/>
        <v>6.649104210526315</v>
      </c>
      <c r="V118" s="1"/>
      <c r="W118" s="1"/>
      <c r="X118" s="1"/>
      <c r="Y118">
        <f t="shared" si="33"/>
        <v>17.600000000000001</v>
      </c>
      <c r="Z118">
        <v>17600000000</v>
      </c>
      <c r="AA118">
        <v>6.3906993999999999</v>
      </c>
      <c r="AB118">
        <v>20.513624</v>
      </c>
      <c r="AC118" s="1">
        <f t="shared" si="42"/>
        <v>6.3491479285714272</v>
      </c>
      <c r="AD118" s="1">
        <f t="shared" si="31"/>
        <v>6.2668989842105267</v>
      </c>
      <c r="AN118">
        <f t="shared" si="35"/>
        <v>17.600000000000001</v>
      </c>
      <c r="AO118">
        <v>17600000000</v>
      </c>
      <c r="AP118">
        <v>6.7651534</v>
      </c>
      <c r="AQ118">
        <v>20.402508000000001</v>
      </c>
      <c r="AR118" s="1">
        <f t="shared" si="41"/>
        <v>6.7313813428571416</v>
      </c>
      <c r="AS118" s="1">
        <f t="shared" si="48"/>
        <v>6.649104210526315</v>
      </c>
    </row>
    <row r="119" spans="1:45" x14ac:dyDescent="0.25">
      <c r="A119">
        <f>'[1]Noise Figure'!B118/10^9</f>
        <v>16.3</v>
      </c>
      <c r="B119">
        <v>17712500000</v>
      </c>
      <c r="C119">
        <v>6.3123741000000004</v>
      </c>
      <c r="D119">
        <v>20.344460999999999</v>
      </c>
      <c r="E119" s="1">
        <f t="shared" si="36"/>
        <v>6.2682513428571429</v>
      </c>
      <c r="F119" s="1">
        <f t="shared" si="43"/>
        <v>6.1707817789473696</v>
      </c>
      <c r="H119">
        <v>6.4002255999999997</v>
      </c>
      <c r="I119">
        <v>20.551317000000001</v>
      </c>
      <c r="J119" s="1">
        <f t="shared" si="37"/>
        <v>6.3570540285714277</v>
      </c>
      <c r="K119" s="1">
        <f t="shared" si="44"/>
        <v>6.2615953000000006</v>
      </c>
      <c r="M119">
        <v>6.7794957</v>
      </c>
      <c r="N119">
        <v>20.487158000000001</v>
      </c>
      <c r="O119" s="1">
        <f t="shared" si="38"/>
        <v>6.7384657142857147</v>
      </c>
      <c r="P119" s="1">
        <f t="shared" si="45"/>
        <v>6.6442578421052625</v>
      </c>
      <c r="V119" s="1"/>
      <c r="W119" s="1"/>
      <c r="X119" s="1"/>
      <c r="Y119">
        <f t="shared" si="33"/>
        <v>17.712499999999999</v>
      </c>
      <c r="Z119">
        <v>17712500000</v>
      </c>
      <c r="AA119">
        <v>6.4002255999999997</v>
      </c>
      <c r="AB119">
        <v>20.551317000000001</v>
      </c>
      <c r="AC119" s="1">
        <f t="shared" si="42"/>
        <v>6.3570540285714277</v>
      </c>
      <c r="AD119" s="1">
        <f t="shared" si="31"/>
        <v>6.2615953000000006</v>
      </c>
      <c r="AN119">
        <f t="shared" si="35"/>
        <v>17.712499999999999</v>
      </c>
      <c r="AO119">
        <v>17712500000</v>
      </c>
      <c r="AP119">
        <v>6.7794957</v>
      </c>
      <c r="AQ119">
        <v>20.487158000000001</v>
      </c>
      <c r="AR119" s="1">
        <f t="shared" si="41"/>
        <v>6.7384657142857147</v>
      </c>
      <c r="AS119" s="1">
        <f t="shared" si="48"/>
        <v>6.6442578421052625</v>
      </c>
    </row>
    <row r="120" spans="1:45" x14ac:dyDescent="0.25">
      <c r="A120">
        <f>'[1]Noise Figure'!B119/10^9</f>
        <v>16.399999999999999</v>
      </c>
      <c r="B120">
        <v>17825000000</v>
      </c>
      <c r="C120">
        <v>6.2949165999999996</v>
      </c>
      <c r="D120">
        <v>20.124072999999999</v>
      </c>
      <c r="E120" s="1">
        <f t="shared" si="36"/>
        <v>6.2702038571428576</v>
      </c>
      <c r="F120" s="1">
        <f t="shared" si="43"/>
        <v>6.1674023315789483</v>
      </c>
      <c r="H120">
        <v>6.3989910999999999</v>
      </c>
      <c r="I120">
        <v>20.502776999999998</v>
      </c>
      <c r="J120" s="1">
        <f t="shared" si="37"/>
        <v>6.3568430714285711</v>
      </c>
      <c r="K120" s="1">
        <f t="shared" si="44"/>
        <v>6.2596957052631579</v>
      </c>
      <c r="M120">
        <v>6.7619823999999999</v>
      </c>
      <c r="N120">
        <v>20.300288999999999</v>
      </c>
      <c r="O120" s="1">
        <f t="shared" si="38"/>
        <v>6.7356001857142855</v>
      </c>
      <c r="P120" s="1">
        <f t="shared" si="45"/>
        <v>6.6442791210526311</v>
      </c>
      <c r="V120" s="1"/>
      <c r="W120" s="1"/>
      <c r="X120" s="1"/>
      <c r="Y120">
        <f t="shared" si="33"/>
        <v>17.824999999999999</v>
      </c>
      <c r="Z120">
        <v>17825000000</v>
      </c>
      <c r="AA120">
        <v>6.3989910999999999</v>
      </c>
      <c r="AB120">
        <v>20.502776999999998</v>
      </c>
      <c r="AC120" s="1">
        <f t="shared" si="42"/>
        <v>6.3568430714285711</v>
      </c>
      <c r="AD120" s="1">
        <f t="shared" si="31"/>
        <v>6.2596957052631579</v>
      </c>
      <c r="AN120">
        <f t="shared" si="35"/>
        <v>17.824999999999999</v>
      </c>
      <c r="AO120">
        <v>17825000000</v>
      </c>
      <c r="AP120">
        <v>6.7619823999999999</v>
      </c>
      <c r="AQ120">
        <v>20.300288999999999</v>
      </c>
      <c r="AR120" s="1">
        <f t="shared" si="41"/>
        <v>6.7356001857142855</v>
      </c>
      <c r="AS120" s="1">
        <f t="shared" si="48"/>
        <v>6.6442791210526311</v>
      </c>
    </row>
    <row r="121" spans="1:45" x14ac:dyDescent="0.25">
      <c r="A121">
        <f>'[1]Noise Figure'!B120/10^9</f>
        <v>16.5</v>
      </c>
      <c r="B121">
        <v>17937500000</v>
      </c>
      <c r="C121">
        <v>6.2534909000000001</v>
      </c>
      <c r="D121">
        <v>20.243514999999999</v>
      </c>
      <c r="E121" s="1">
        <f t="shared" si="36"/>
        <v>6.2527653714285716</v>
      </c>
      <c r="F121" s="1">
        <f t="shared" si="43"/>
        <v>6.1677587842105277</v>
      </c>
      <c r="H121">
        <v>6.3407121000000002</v>
      </c>
      <c r="I121">
        <v>20.56213</v>
      </c>
      <c r="J121" s="1">
        <f t="shared" si="37"/>
        <v>6.3427987857142858</v>
      </c>
      <c r="K121" s="1">
        <f t="shared" si="44"/>
        <v>6.2611705842105261</v>
      </c>
      <c r="M121">
        <v>6.7142935000000001</v>
      </c>
      <c r="N121">
        <v>20.389568000000001</v>
      </c>
      <c r="O121" s="1">
        <f t="shared" si="38"/>
        <v>6.7195954142857142</v>
      </c>
      <c r="P121" s="1">
        <f t="shared" si="45"/>
        <v>6.6461857684210521</v>
      </c>
      <c r="V121" s="1"/>
      <c r="W121" s="1"/>
      <c r="X121" s="1"/>
      <c r="Y121">
        <f t="shared" si="33"/>
        <v>17.9375</v>
      </c>
      <c r="Z121">
        <v>17937500000</v>
      </c>
      <c r="AA121">
        <v>6.3407121000000002</v>
      </c>
      <c r="AB121">
        <v>20.56213</v>
      </c>
      <c r="AC121" s="1">
        <f t="shared" si="42"/>
        <v>6.3427987857142858</v>
      </c>
      <c r="AD121" s="1">
        <f t="shared" ref="AD121:AD184" si="51">SUM(AA112:AA130)/19</f>
        <v>6.2611705842105261</v>
      </c>
      <c r="AN121">
        <f t="shared" si="35"/>
        <v>17.9375</v>
      </c>
      <c r="AO121">
        <v>17937500000</v>
      </c>
      <c r="AP121">
        <v>6.7142935000000001</v>
      </c>
      <c r="AQ121">
        <v>20.389568000000001</v>
      </c>
      <c r="AR121" s="1">
        <f t="shared" si="41"/>
        <v>6.7195954142857142</v>
      </c>
      <c r="AS121" s="1">
        <f t="shared" si="48"/>
        <v>6.6461857684210521</v>
      </c>
    </row>
    <row r="122" spans="1:45" x14ac:dyDescent="0.25">
      <c r="A122">
        <f>'[1]Noise Figure'!B121/10^9</f>
        <v>16.600000000000001</v>
      </c>
      <c r="B122">
        <v>18050000000</v>
      </c>
      <c r="C122">
        <v>6.2420244</v>
      </c>
      <c r="D122">
        <v>20.353407000000001</v>
      </c>
      <c r="E122" s="1">
        <f t="shared" si="36"/>
        <v>6.225032385714286</v>
      </c>
      <c r="F122" s="1">
        <f t="shared" si="43"/>
        <v>6.1716148894736849</v>
      </c>
      <c r="H122">
        <v>6.3206072000000004</v>
      </c>
      <c r="I122">
        <v>20.592901000000001</v>
      </c>
      <c r="J122" s="1">
        <f t="shared" si="37"/>
        <v>6.3181155857142866</v>
      </c>
      <c r="K122" s="1">
        <f t="shared" si="44"/>
        <v>6.2652716105263151</v>
      </c>
      <c r="M122">
        <v>6.7049054999999997</v>
      </c>
      <c r="N122">
        <v>20.471121</v>
      </c>
      <c r="O122" s="1">
        <f t="shared" si="38"/>
        <v>6.6945147285714279</v>
      </c>
      <c r="P122" s="1">
        <f t="shared" si="45"/>
        <v>6.6509970578947373</v>
      </c>
      <c r="V122" s="1"/>
      <c r="W122" s="1"/>
      <c r="X122" s="1"/>
      <c r="Y122">
        <f t="shared" si="33"/>
        <v>18.05</v>
      </c>
      <c r="Z122">
        <v>18050000000</v>
      </c>
      <c r="AA122">
        <v>6.3206072000000004</v>
      </c>
      <c r="AB122">
        <v>20.592901000000001</v>
      </c>
      <c r="AC122" s="1">
        <f t="shared" si="42"/>
        <v>6.3181155857142866</v>
      </c>
      <c r="AD122" s="1">
        <f t="shared" si="51"/>
        <v>6.2652716105263151</v>
      </c>
      <c r="AN122">
        <f t="shared" si="35"/>
        <v>18.05</v>
      </c>
      <c r="AO122">
        <v>18050000000</v>
      </c>
      <c r="AP122">
        <v>6.7049054999999997</v>
      </c>
      <c r="AQ122">
        <v>20.471121</v>
      </c>
      <c r="AR122" s="1">
        <f t="shared" si="41"/>
        <v>6.6945147285714279</v>
      </c>
      <c r="AS122" s="1">
        <f t="shared" si="48"/>
        <v>6.6509970578947373</v>
      </c>
    </row>
    <row r="123" spans="1:45" x14ac:dyDescent="0.25">
      <c r="A123">
        <f>'[1]Noise Figure'!B122/10^9</f>
        <v>16.7</v>
      </c>
      <c r="B123">
        <v>18162500000</v>
      </c>
      <c r="C123">
        <v>6.2080145</v>
      </c>
      <c r="D123">
        <v>20.321507</v>
      </c>
      <c r="E123" s="1">
        <f t="shared" si="36"/>
        <v>6.1920034428571427</v>
      </c>
      <c r="F123" s="1">
        <f t="shared" si="43"/>
        <v>6.1761370421052648</v>
      </c>
      <c r="H123">
        <v>6.2946128999999997</v>
      </c>
      <c r="I123">
        <v>20.565861000000002</v>
      </c>
      <c r="J123" s="1">
        <f t="shared" si="37"/>
        <v>6.2875335000000003</v>
      </c>
      <c r="K123" s="1">
        <f t="shared" si="44"/>
        <v>6.2714118421052625</v>
      </c>
      <c r="M123">
        <v>6.6799707000000001</v>
      </c>
      <c r="N123">
        <v>20.425664999999999</v>
      </c>
      <c r="O123" s="1">
        <f t="shared" si="38"/>
        <v>6.6632292428571427</v>
      </c>
      <c r="P123" s="1">
        <f t="shared" si="45"/>
        <v>6.6565424684210539</v>
      </c>
      <c r="V123" s="1"/>
      <c r="W123" s="1"/>
      <c r="X123" s="1"/>
      <c r="Y123">
        <f t="shared" si="33"/>
        <v>18.162500000000001</v>
      </c>
      <c r="Z123">
        <v>18162500000</v>
      </c>
      <c r="AA123">
        <v>6.2946128999999997</v>
      </c>
      <c r="AB123">
        <v>20.565861000000002</v>
      </c>
      <c r="AC123" s="1">
        <f t="shared" si="42"/>
        <v>6.2875335000000003</v>
      </c>
      <c r="AD123" s="1">
        <f t="shared" si="51"/>
        <v>6.2714118421052625</v>
      </c>
      <c r="AN123">
        <f t="shared" si="35"/>
        <v>18.162500000000001</v>
      </c>
      <c r="AO123">
        <v>18162500000</v>
      </c>
      <c r="AP123">
        <v>6.6799707000000001</v>
      </c>
      <c r="AQ123">
        <v>20.425664999999999</v>
      </c>
      <c r="AR123" s="1">
        <f t="shared" si="41"/>
        <v>6.6632292428571427</v>
      </c>
      <c r="AS123" s="1">
        <f t="shared" si="48"/>
        <v>6.6565424684210539</v>
      </c>
    </row>
    <row r="124" spans="1:45" x14ac:dyDescent="0.25">
      <c r="A124">
        <f>'[1]Noise Figure'!B123/10^9</f>
        <v>16.8</v>
      </c>
      <c r="B124">
        <v>18275000000</v>
      </c>
      <c r="C124">
        <v>6.1533308</v>
      </c>
      <c r="D124">
        <v>20.309797</v>
      </c>
      <c r="E124" s="1">
        <f t="shared" si="36"/>
        <v>6.153511857142858</v>
      </c>
      <c r="F124" s="1">
        <f t="shared" si="43"/>
        <v>6.1837738157894737</v>
      </c>
      <c r="H124">
        <v>6.2537431999999997</v>
      </c>
      <c r="I124">
        <v>20.573542</v>
      </c>
      <c r="J124" s="1">
        <f t="shared" si="37"/>
        <v>6.2471988714285711</v>
      </c>
      <c r="K124" s="1">
        <f t="shared" si="44"/>
        <v>6.2784684315789461</v>
      </c>
      <c r="M124">
        <v>6.6313667000000001</v>
      </c>
      <c r="N124">
        <v>20.403873000000001</v>
      </c>
      <c r="O124" s="1">
        <f t="shared" si="38"/>
        <v>6.6275132571428577</v>
      </c>
      <c r="P124" s="1">
        <f t="shared" si="45"/>
        <v>6.6655084894736838</v>
      </c>
      <c r="V124" s="1"/>
      <c r="W124" s="1"/>
      <c r="X124" s="1"/>
      <c r="Y124">
        <f t="shared" si="33"/>
        <v>18.274999999999999</v>
      </c>
      <c r="Z124">
        <v>18275000000</v>
      </c>
      <c r="AA124">
        <v>6.2537431999999997</v>
      </c>
      <c r="AB124">
        <v>20.573542</v>
      </c>
      <c r="AC124" s="1">
        <f t="shared" si="42"/>
        <v>6.2471988714285711</v>
      </c>
      <c r="AD124" s="1">
        <f t="shared" si="51"/>
        <v>6.2784684315789461</v>
      </c>
      <c r="AN124">
        <f t="shared" si="35"/>
        <v>18.274999999999999</v>
      </c>
      <c r="AO124">
        <v>18275000000</v>
      </c>
      <c r="AP124">
        <v>6.6313667000000001</v>
      </c>
      <c r="AQ124">
        <v>20.403873000000001</v>
      </c>
      <c r="AR124" s="1">
        <f t="shared" si="41"/>
        <v>6.6275132571428577</v>
      </c>
      <c r="AS124" s="1">
        <f t="shared" si="48"/>
        <v>6.6655084894736838</v>
      </c>
    </row>
    <row r="125" spans="1:45" x14ac:dyDescent="0.25">
      <c r="A125">
        <f>'[1]Noise Figure'!B124/10^9</f>
        <v>16.899999999999999</v>
      </c>
      <c r="B125">
        <v>18387500000</v>
      </c>
      <c r="C125">
        <v>6.1110753999999998</v>
      </c>
      <c r="D125">
        <v>20.281051999999999</v>
      </c>
      <c r="E125" s="1">
        <f t="shared" si="36"/>
        <v>6.1236416857142855</v>
      </c>
      <c r="F125" s="1">
        <f t="shared" si="43"/>
        <v>6.189616705263159</v>
      </c>
      <c r="H125">
        <v>6.2179169999999999</v>
      </c>
      <c r="I125">
        <v>20.564978</v>
      </c>
      <c r="J125" s="1">
        <f t="shared" si="37"/>
        <v>6.2174379571428569</v>
      </c>
      <c r="K125" s="1">
        <f t="shared" si="44"/>
        <v>6.2858124789473679</v>
      </c>
      <c r="M125">
        <v>6.5895885999999999</v>
      </c>
      <c r="N125">
        <v>20.363745000000002</v>
      </c>
      <c r="O125" s="1">
        <f t="shared" si="38"/>
        <v>6.6014090142857151</v>
      </c>
      <c r="P125" s="1">
        <f t="shared" si="45"/>
        <v>6.6714391894736851</v>
      </c>
      <c r="V125" s="1"/>
      <c r="W125" s="1"/>
      <c r="X125" s="1"/>
      <c r="Y125">
        <f t="shared" si="33"/>
        <v>18.387499999999999</v>
      </c>
      <c r="Z125">
        <v>18387500000</v>
      </c>
      <c r="AA125">
        <v>6.2179169999999999</v>
      </c>
      <c r="AB125">
        <v>20.564978</v>
      </c>
      <c r="AC125" s="1">
        <f t="shared" si="42"/>
        <v>6.2174379571428569</v>
      </c>
      <c r="AD125" s="1">
        <f t="shared" si="51"/>
        <v>6.2858124789473679</v>
      </c>
      <c r="AN125">
        <f t="shared" si="35"/>
        <v>18.387499999999999</v>
      </c>
      <c r="AO125">
        <v>18387500000</v>
      </c>
      <c r="AP125">
        <v>6.5895885999999999</v>
      </c>
      <c r="AQ125">
        <v>20.363745000000002</v>
      </c>
      <c r="AR125" s="1">
        <f t="shared" si="41"/>
        <v>6.6014090142857151</v>
      </c>
      <c r="AS125" s="1">
        <f t="shared" si="48"/>
        <v>6.6714391894736851</v>
      </c>
    </row>
    <row r="126" spans="1:45" x14ac:dyDescent="0.25">
      <c r="A126">
        <f>'[1]Noise Figure'!B125/10^9</f>
        <v>17</v>
      </c>
      <c r="B126">
        <v>18500000000</v>
      </c>
      <c r="C126">
        <v>6.0811715</v>
      </c>
      <c r="D126">
        <v>20.284970999999999</v>
      </c>
      <c r="E126" s="1">
        <f t="shared" si="36"/>
        <v>6.0988743571428561</v>
      </c>
      <c r="F126" s="1">
        <f t="shared" si="43"/>
        <v>6.1948082842105272</v>
      </c>
      <c r="H126">
        <v>6.1861509999999997</v>
      </c>
      <c r="I126">
        <v>20.522869</v>
      </c>
      <c r="J126" s="1">
        <f t="shared" si="37"/>
        <v>6.196814128571428</v>
      </c>
      <c r="K126" s="1">
        <f t="shared" si="44"/>
        <v>6.2909492473684212</v>
      </c>
      <c r="M126">
        <v>6.5604972999999998</v>
      </c>
      <c r="N126">
        <v>20.343056000000001</v>
      </c>
      <c r="O126" s="1">
        <f t="shared" si="38"/>
        <v>6.5838920571428563</v>
      </c>
      <c r="P126" s="1">
        <f t="shared" si="45"/>
        <v>6.675919021052632</v>
      </c>
      <c r="V126" s="1"/>
      <c r="W126" s="1"/>
      <c r="X126" s="1"/>
      <c r="Y126">
        <f t="shared" si="33"/>
        <v>18.5</v>
      </c>
      <c r="Z126">
        <v>18500000000</v>
      </c>
      <c r="AA126">
        <v>6.1861509999999997</v>
      </c>
      <c r="AB126">
        <v>20.522869</v>
      </c>
      <c r="AC126" s="1">
        <f t="shared" si="42"/>
        <v>6.196814128571428</v>
      </c>
      <c r="AD126" s="1">
        <f t="shared" si="51"/>
        <v>6.2909492473684212</v>
      </c>
      <c r="AN126">
        <f t="shared" si="35"/>
        <v>18.5</v>
      </c>
      <c r="AO126">
        <v>18500000000</v>
      </c>
      <c r="AP126">
        <v>6.5604972999999998</v>
      </c>
      <c r="AQ126">
        <v>20.343056000000001</v>
      </c>
      <c r="AR126" s="1">
        <f t="shared" si="41"/>
        <v>6.5838920571428563</v>
      </c>
      <c r="AS126" s="1">
        <f t="shared" si="48"/>
        <v>6.675919021052632</v>
      </c>
    </row>
    <row r="127" spans="1:45" x14ac:dyDescent="0.25">
      <c r="A127">
        <f>'[1]Noise Figure'!B126/10^9</f>
        <v>17.100000000000001</v>
      </c>
      <c r="B127">
        <v>18612500000</v>
      </c>
      <c r="C127">
        <v>6.0254754999999998</v>
      </c>
      <c r="D127">
        <v>20.287489000000001</v>
      </c>
      <c r="E127" s="1">
        <f t="shared" si="36"/>
        <v>6.0837402999999997</v>
      </c>
      <c r="F127" s="1">
        <f t="shared" si="43"/>
        <v>6.1957153000000007</v>
      </c>
      <c r="H127">
        <v>6.1166486999999998</v>
      </c>
      <c r="I127">
        <v>20.490295</v>
      </c>
      <c r="J127" s="1">
        <f t="shared" si="37"/>
        <v>6.1851747285714271</v>
      </c>
      <c r="K127" s="1">
        <f t="shared" si="44"/>
        <v>6.2928533842105265</v>
      </c>
      <c r="M127">
        <v>6.5119705000000003</v>
      </c>
      <c r="N127">
        <v>20.344512999999999</v>
      </c>
      <c r="O127" s="1">
        <f t="shared" si="38"/>
        <v>6.5720031571428574</v>
      </c>
      <c r="P127" s="1">
        <f t="shared" si="45"/>
        <v>6.6769836210526314</v>
      </c>
      <c r="V127" s="1"/>
      <c r="W127" s="1"/>
      <c r="X127" s="1"/>
      <c r="Y127">
        <f t="shared" si="33"/>
        <v>18.612500000000001</v>
      </c>
      <c r="Z127">
        <v>18612500000</v>
      </c>
      <c r="AA127">
        <v>6.1166486999999998</v>
      </c>
      <c r="AB127">
        <v>20.490295</v>
      </c>
      <c r="AC127" s="1">
        <f t="shared" si="42"/>
        <v>6.1851747285714271</v>
      </c>
      <c r="AD127" s="1">
        <f t="shared" si="51"/>
        <v>6.2928533842105265</v>
      </c>
      <c r="AN127">
        <f t="shared" si="35"/>
        <v>18.612500000000001</v>
      </c>
      <c r="AO127">
        <v>18612500000</v>
      </c>
      <c r="AP127">
        <v>6.5119705000000003</v>
      </c>
      <c r="AQ127">
        <v>20.344512999999999</v>
      </c>
      <c r="AR127" s="1">
        <f t="shared" si="41"/>
        <v>6.5720031571428574</v>
      </c>
      <c r="AS127" s="1">
        <f t="shared" si="48"/>
        <v>6.6769836210526314</v>
      </c>
    </row>
    <row r="128" spans="1:45" x14ac:dyDescent="0.25">
      <c r="A128">
        <f>'[1]Noise Figure'!B127/10^9</f>
        <v>17.2</v>
      </c>
      <c r="B128">
        <v>18725000000</v>
      </c>
      <c r="C128">
        <v>6.0443996999999996</v>
      </c>
      <c r="D128">
        <v>20.252552000000001</v>
      </c>
      <c r="E128" s="1">
        <f t="shared" si="36"/>
        <v>6.0847780285714279</v>
      </c>
      <c r="F128" s="1">
        <f t="shared" si="43"/>
        <v>6.1925916421052634</v>
      </c>
      <c r="H128">
        <v>6.1323857000000004</v>
      </c>
      <c r="I128">
        <v>20.497271999999999</v>
      </c>
      <c r="J128" s="1">
        <f t="shared" si="37"/>
        <v>6.1860040142857136</v>
      </c>
      <c r="K128" s="1">
        <f t="shared" si="44"/>
        <v>6.2906518</v>
      </c>
      <c r="M128">
        <v>6.5315637999999998</v>
      </c>
      <c r="N128">
        <v>20.312736999999998</v>
      </c>
      <c r="O128" s="1">
        <f t="shared" si="38"/>
        <v>6.5755365285714289</v>
      </c>
      <c r="P128" s="1">
        <f t="shared" si="45"/>
        <v>6.6748796157894734</v>
      </c>
      <c r="V128" s="1"/>
      <c r="W128" s="1"/>
      <c r="X128" s="1"/>
      <c r="Y128">
        <f t="shared" si="33"/>
        <v>18.725000000000001</v>
      </c>
      <c r="Z128">
        <v>18725000000</v>
      </c>
      <c r="AA128">
        <v>6.1323857000000004</v>
      </c>
      <c r="AB128">
        <v>20.497271999999999</v>
      </c>
      <c r="AC128" s="1">
        <f t="shared" si="42"/>
        <v>6.1860040142857136</v>
      </c>
      <c r="AD128" s="1">
        <f t="shared" si="51"/>
        <v>6.2906518</v>
      </c>
      <c r="AN128">
        <f t="shared" si="35"/>
        <v>18.725000000000001</v>
      </c>
      <c r="AO128">
        <v>18725000000</v>
      </c>
      <c r="AP128">
        <v>6.5315637999999998</v>
      </c>
      <c r="AQ128">
        <v>20.312736999999998</v>
      </c>
      <c r="AR128" s="1">
        <f t="shared" si="41"/>
        <v>6.5755365285714289</v>
      </c>
      <c r="AS128" s="1">
        <f t="shared" si="48"/>
        <v>6.6748796157894734</v>
      </c>
    </row>
    <row r="129" spans="1:45" x14ac:dyDescent="0.25">
      <c r="A129">
        <f>'[1]Noise Figure'!B128/10^9</f>
        <v>17.3</v>
      </c>
      <c r="B129">
        <v>18837500000</v>
      </c>
      <c r="C129">
        <v>6.0686530999999997</v>
      </c>
      <c r="D129">
        <v>20.186776999999999</v>
      </c>
      <c r="E129" s="1">
        <f t="shared" si="36"/>
        <v>6.0991100571428571</v>
      </c>
      <c r="F129" s="1">
        <f t="shared" si="43"/>
        <v>6.1864128368421056</v>
      </c>
      <c r="H129">
        <v>6.1762404000000002</v>
      </c>
      <c r="I129">
        <v>20.437794</v>
      </c>
      <c r="J129" s="1">
        <f t="shared" si="37"/>
        <v>6.2006188</v>
      </c>
      <c r="K129" s="1">
        <f t="shared" si="44"/>
        <v>6.2850277315789471</v>
      </c>
      <c r="M129">
        <v>6.5822868000000003</v>
      </c>
      <c r="N129">
        <v>20.213123</v>
      </c>
      <c r="O129" s="1">
        <f t="shared" si="38"/>
        <v>6.5928134285714277</v>
      </c>
      <c r="P129" s="1">
        <f t="shared" si="45"/>
        <v>6.6697909842105263</v>
      </c>
      <c r="V129" s="1"/>
      <c r="W129" s="1"/>
      <c r="X129" s="1"/>
      <c r="Y129">
        <f t="shared" si="33"/>
        <v>18.837499999999999</v>
      </c>
      <c r="Z129">
        <v>18837500000</v>
      </c>
      <c r="AA129">
        <v>6.1762404000000002</v>
      </c>
      <c r="AB129">
        <v>20.437794</v>
      </c>
      <c r="AC129" s="1">
        <f t="shared" si="42"/>
        <v>6.2006188</v>
      </c>
      <c r="AD129" s="1">
        <f t="shared" si="51"/>
        <v>6.2850277315789471</v>
      </c>
      <c r="AN129">
        <f t="shared" si="35"/>
        <v>18.837499999999999</v>
      </c>
      <c r="AO129">
        <v>18837500000</v>
      </c>
      <c r="AP129">
        <v>6.5822868000000003</v>
      </c>
      <c r="AQ129">
        <v>20.213123</v>
      </c>
      <c r="AR129" s="1">
        <f t="shared" si="41"/>
        <v>6.5928134285714277</v>
      </c>
      <c r="AS129" s="1">
        <f t="shared" si="48"/>
        <v>6.6697909842105263</v>
      </c>
    </row>
    <row r="130" spans="1:45" x14ac:dyDescent="0.25">
      <c r="A130">
        <f>'[1]Noise Figure'!B129/10^9</f>
        <v>17.399999999999999</v>
      </c>
      <c r="B130">
        <v>18950000000</v>
      </c>
      <c r="C130">
        <v>6.1020760999999997</v>
      </c>
      <c r="D130">
        <v>20.093696999999999</v>
      </c>
      <c r="E130" s="1">
        <f t="shared" si="36"/>
        <v>6.1265419571428561</v>
      </c>
      <c r="F130" s="1">
        <f t="shared" si="43"/>
        <v>6.1786022684210531</v>
      </c>
      <c r="H130">
        <v>6.2131371</v>
      </c>
      <c r="I130">
        <v>20.390360000000001</v>
      </c>
      <c r="J130" s="1">
        <f t="shared" si="37"/>
        <v>6.2248333428571438</v>
      </c>
      <c r="K130" s="1">
        <f t="shared" si="44"/>
        <v>6.2766254368421048</v>
      </c>
      <c r="M130">
        <v>6.5967484000000001</v>
      </c>
      <c r="N130">
        <v>20.136662000000001</v>
      </c>
      <c r="O130" s="1">
        <f t="shared" si="38"/>
        <v>6.6226661571428576</v>
      </c>
      <c r="P130" s="1">
        <f t="shared" si="45"/>
        <v>6.6632163789473688</v>
      </c>
      <c r="V130" s="1"/>
      <c r="W130" s="1"/>
      <c r="X130" s="1"/>
      <c r="Y130">
        <f t="shared" si="33"/>
        <v>18.95</v>
      </c>
      <c r="Z130">
        <v>18950000000</v>
      </c>
      <c r="AA130">
        <v>6.2131371</v>
      </c>
      <c r="AB130">
        <v>20.390360000000001</v>
      </c>
      <c r="AC130" s="1">
        <f t="shared" si="42"/>
        <v>6.2248333428571438</v>
      </c>
      <c r="AD130" s="1">
        <f t="shared" si="51"/>
        <v>6.2766254368421048</v>
      </c>
      <c r="AN130">
        <f t="shared" si="35"/>
        <v>18.95</v>
      </c>
      <c r="AO130">
        <v>18950000000</v>
      </c>
      <c r="AP130">
        <v>6.5967484000000001</v>
      </c>
      <c r="AQ130">
        <v>20.136662000000001</v>
      </c>
      <c r="AR130" s="1">
        <f t="shared" si="41"/>
        <v>6.6226661571428576</v>
      </c>
      <c r="AS130" s="1">
        <f t="shared" si="48"/>
        <v>6.6632163789473688</v>
      </c>
    </row>
    <row r="131" spans="1:45" x14ac:dyDescent="0.25">
      <c r="A131">
        <f>'[1]Noise Figure'!B130/10^9</f>
        <v>17.5</v>
      </c>
      <c r="B131">
        <v>19062500000</v>
      </c>
      <c r="C131">
        <v>6.1605949000000004</v>
      </c>
      <c r="D131">
        <v>20.172685999999999</v>
      </c>
      <c r="E131" s="1">
        <f t="shared" si="36"/>
        <v>6.163698614285714</v>
      </c>
      <c r="F131" s="1">
        <f t="shared" si="43"/>
        <v>6.1681147368421048</v>
      </c>
      <c r="H131">
        <v>6.2595482000000002</v>
      </c>
      <c r="I131">
        <v>20.388876</v>
      </c>
      <c r="J131" s="1">
        <f t="shared" si="37"/>
        <v>6.2659980142857155</v>
      </c>
      <c r="K131" s="1">
        <f t="shared" si="44"/>
        <v>6.267514078947368</v>
      </c>
      <c r="M131">
        <v>6.6561003000000003</v>
      </c>
      <c r="N131">
        <v>20.187695999999999</v>
      </c>
      <c r="O131" s="1">
        <f t="shared" si="38"/>
        <v>6.659241542857143</v>
      </c>
      <c r="P131" s="1">
        <f t="shared" si="45"/>
        <v>6.6549792421052629</v>
      </c>
      <c r="V131" s="1"/>
      <c r="W131" s="1"/>
      <c r="X131" s="1"/>
      <c r="Y131">
        <f t="shared" si="33"/>
        <v>19.0625</v>
      </c>
      <c r="Z131">
        <v>19062500000</v>
      </c>
      <c r="AA131">
        <v>6.2595482000000002</v>
      </c>
      <c r="AB131">
        <v>20.388876</v>
      </c>
      <c r="AC131" s="1">
        <f t="shared" si="42"/>
        <v>6.2659980142857155</v>
      </c>
      <c r="AD131" s="1">
        <f t="shared" si="51"/>
        <v>6.267514078947368</v>
      </c>
      <c r="AN131">
        <f t="shared" si="35"/>
        <v>19.0625</v>
      </c>
      <c r="AO131">
        <v>19062500000</v>
      </c>
      <c r="AP131">
        <v>6.6561003000000003</v>
      </c>
      <c r="AQ131">
        <v>20.187695999999999</v>
      </c>
      <c r="AR131" s="1">
        <f t="shared" si="41"/>
        <v>6.659241542857143</v>
      </c>
      <c r="AS131" s="1">
        <f t="shared" si="48"/>
        <v>6.6549792421052629</v>
      </c>
    </row>
    <row r="132" spans="1:45" x14ac:dyDescent="0.25">
      <c r="A132">
        <f>'[1]Noise Figure'!B131/10^9</f>
        <v>17.600000000000001</v>
      </c>
      <c r="B132">
        <v>19175000000</v>
      </c>
      <c r="C132">
        <v>6.2113996</v>
      </c>
      <c r="D132">
        <v>20.163488000000001</v>
      </c>
      <c r="E132" s="1">
        <f t="shared" si="36"/>
        <v>6.1992110714285715</v>
      </c>
      <c r="F132" s="1">
        <f t="shared" si="43"/>
        <v>6.1534787999999994</v>
      </c>
      <c r="H132">
        <v>6.3202204999999996</v>
      </c>
      <c r="I132">
        <v>20.356594000000001</v>
      </c>
      <c r="J132" s="1">
        <f t="shared" si="37"/>
        <v>6.3033269428571419</v>
      </c>
      <c r="K132" s="1">
        <f t="shared" si="44"/>
        <v>6.2550356789473671</v>
      </c>
      <c r="M132">
        <v>6.7105268999999996</v>
      </c>
      <c r="N132">
        <v>20.150639000000002</v>
      </c>
      <c r="O132" s="1">
        <f t="shared" si="38"/>
        <v>6.6954675999999997</v>
      </c>
      <c r="P132" s="1">
        <f t="shared" si="45"/>
        <v>6.6431711473684203</v>
      </c>
      <c r="V132" s="1"/>
      <c r="W132" s="1"/>
      <c r="X132" s="1"/>
      <c r="Y132">
        <f t="shared" si="33"/>
        <v>19.175000000000001</v>
      </c>
      <c r="Z132">
        <v>19175000000</v>
      </c>
      <c r="AA132">
        <v>6.3202204999999996</v>
      </c>
      <c r="AB132">
        <v>20.356594000000001</v>
      </c>
      <c r="AC132" s="1">
        <f t="shared" si="42"/>
        <v>6.3033269428571419</v>
      </c>
      <c r="AD132" s="1">
        <f t="shared" si="51"/>
        <v>6.2550356789473671</v>
      </c>
      <c r="AN132">
        <f t="shared" si="35"/>
        <v>19.175000000000001</v>
      </c>
      <c r="AO132">
        <v>19175000000</v>
      </c>
      <c r="AP132">
        <v>6.7105268999999996</v>
      </c>
      <c r="AQ132">
        <v>20.150639000000002</v>
      </c>
      <c r="AR132" s="1">
        <f t="shared" si="41"/>
        <v>6.6954675999999997</v>
      </c>
      <c r="AS132" s="1">
        <f t="shared" si="48"/>
        <v>6.6431711473684203</v>
      </c>
    </row>
    <row r="133" spans="1:45" x14ac:dyDescent="0.25">
      <c r="A133">
        <f>'[1]Noise Figure'!B132/10^9</f>
        <v>17.7</v>
      </c>
      <c r="B133">
        <v>19287500000</v>
      </c>
      <c r="C133">
        <v>6.2731947999999997</v>
      </c>
      <c r="D133">
        <v>20.207115000000002</v>
      </c>
      <c r="E133" s="1">
        <f t="shared" si="36"/>
        <v>6.2312082714285717</v>
      </c>
      <c r="F133" s="1">
        <f t="shared" si="43"/>
        <v>6.1364784736842104</v>
      </c>
      <c r="H133">
        <v>6.3556527999999997</v>
      </c>
      <c r="I133">
        <v>20.377672</v>
      </c>
      <c r="J133" s="1">
        <f t="shared" si="37"/>
        <v>6.3336114285714284</v>
      </c>
      <c r="K133" s="1">
        <f t="shared" si="44"/>
        <v>6.2399772631578942</v>
      </c>
      <c r="M133">
        <v>6.7694663999999998</v>
      </c>
      <c r="N133">
        <v>20.164176999999999</v>
      </c>
      <c r="O133" s="1">
        <f t="shared" si="38"/>
        <v>6.721373414285714</v>
      </c>
      <c r="P133" s="1">
        <f t="shared" si="45"/>
        <v>6.6286660894736835</v>
      </c>
      <c r="V133" s="1"/>
      <c r="W133" s="1"/>
      <c r="X133" s="1"/>
      <c r="Y133">
        <f t="shared" si="33"/>
        <v>19.287500000000001</v>
      </c>
      <c r="Z133">
        <v>19287500000</v>
      </c>
      <c r="AA133">
        <v>6.3556527999999997</v>
      </c>
      <c r="AB133">
        <v>20.377672</v>
      </c>
      <c r="AC133" s="1">
        <f t="shared" si="42"/>
        <v>6.3336114285714284</v>
      </c>
      <c r="AD133" s="1">
        <f t="shared" si="51"/>
        <v>6.2399772631578942</v>
      </c>
      <c r="AN133">
        <f t="shared" si="35"/>
        <v>19.287500000000001</v>
      </c>
      <c r="AO133">
        <v>19287500000</v>
      </c>
      <c r="AP133">
        <v>6.7694663999999998</v>
      </c>
      <c r="AQ133">
        <v>20.164176999999999</v>
      </c>
      <c r="AR133" s="1">
        <f t="shared" si="41"/>
        <v>6.721373414285714</v>
      </c>
      <c r="AS133" s="1">
        <f t="shared" si="48"/>
        <v>6.6286660894736835</v>
      </c>
    </row>
    <row r="134" spans="1:45" x14ac:dyDescent="0.25">
      <c r="A134">
        <f>'[1]Noise Figure'!B133/10^9</f>
        <v>17.8</v>
      </c>
      <c r="B134">
        <v>19400000000</v>
      </c>
      <c r="C134">
        <v>6.2855721000000004</v>
      </c>
      <c r="D134">
        <v>20.019188</v>
      </c>
      <c r="E134" s="1">
        <f t="shared" si="36"/>
        <v>6.2517483714285706</v>
      </c>
      <c r="F134" s="1">
        <f t="shared" si="43"/>
        <v>6.1207465368421037</v>
      </c>
      <c r="H134">
        <v>6.4048014000000002</v>
      </c>
      <c r="I134">
        <v>20.274903999999999</v>
      </c>
      <c r="J134" s="1">
        <f t="shared" si="37"/>
        <v>6.3530017428571428</v>
      </c>
      <c r="K134" s="1">
        <f t="shared" si="44"/>
        <v>6.2251314631578945</v>
      </c>
      <c r="M134">
        <v>6.7679982000000001</v>
      </c>
      <c r="N134">
        <v>19.994076</v>
      </c>
      <c r="O134" s="1">
        <f t="shared" si="38"/>
        <v>6.7397204000000004</v>
      </c>
      <c r="P134" s="1">
        <f t="shared" si="45"/>
        <v>6.615552542105263</v>
      </c>
      <c r="V134" s="1"/>
      <c r="W134" s="1"/>
      <c r="X134" s="1"/>
      <c r="Y134">
        <f t="shared" si="33"/>
        <v>19.399999999999999</v>
      </c>
      <c r="Z134">
        <v>19400000000</v>
      </c>
      <c r="AA134">
        <v>6.4048014000000002</v>
      </c>
      <c r="AB134">
        <v>20.274903999999999</v>
      </c>
      <c r="AC134" s="1">
        <f t="shared" si="42"/>
        <v>6.3530017428571428</v>
      </c>
      <c r="AD134" s="1">
        <f t="shared" si="51"/>
        <v>6.2251314631578945</v>
      </c>
      <c r="AN134">
        <f t="shared" si="35"/>
        <v>19.399999999999999</v>
      </c>
      <c r="AO134">
        <v>19400000000</v>
      </c>
      <c r="AP134">
        <v>6.7679982000000001</v>
      </c>
      <c r="AQ134">
        <v>19.994076</v>
      </c>
      <c r="AR134" s="1">
        <f t="shared" si="41"/>
        <v>6.7397204000000004</v>
      </c>
      <c r="AS134" s="1">
        <f t="shared" si="48"/>
        <v>6.615552542105263</v>
      </c>
    </row>
    <row r="135" spans="1:45" x14ac:dyDescent="0.25">
      <c r="A135">
        <f>'[1]Noise Figure'!B134/10^9</f>
        <v>17.899999999999999</v>
      </c>
      <c r="B135">
        <v>19512500000</v>
      </c>
      <c r="C135">
        <v>6.2929868999999998</v>
      </c>
      <c r="D135">
        <v>20.077143</v>
      </c>
      <c r="E135" s="1">
        <f t="shared" si="36"/>
        <v>6.2566600714285707</v>
      </c>
      <c r="F135" s="1">
        <f t="shared" si="43"/>
        <v>6.1069970894736842</v>
      </c>
      <c r="H135">
        <v>6.3936881999999997</v>
      </c>
      <c r="I135">
        <v>20.261804999999999</v>
      </c>
      <c r="J135" s="1">
        <f t="shared" si="37"/>
        <v>6.3578331857142851</v>
      </c>
      <c r="K135" s="1">
        <f t="shared" si="44"/>
        <v>6.2116109684210521</v>
      </c>
      <c r="M135">
        <v>6.7851461999999998</v>
      </c>
      <c r="N135">
        <v>20.016531000000001</v>
      </c>
      <c r="O135" s="1">
        <f t="shared" si="38"/>
        <v>6.7435363142857145</v>
      </c>
      <c r="P135" s="1">
        <f t="shared" si="45"/>
        <v>6.6040115789473672</v>
      </c>
      <c r="V135" s="1"/>
      <c r="W135" s="1"/>
      <c r="X135" s="1"/>
      <c r="Y135">
        <f t="shared" ref="Y135:Y198" si="52">Z135/10^9</f>
        <v>19.512499999999999</v>
      </c>
      <c r="Z135">
        <v>19512500000</v>
      </c>
      <c r="AA135">
        <v>6.3936881999999997</v>
      </c>
      <c r="AB135">
        <v>20.261804999999999</v>
      </c>
      <c r="AC135" s="1">
        <f t="shared" si="42"/>
        <v>6.3578331857142851</v>
      </c>
      <c r="AD135" s="1">
        <f t="shared" si="51"/>
        <v>6.2116109684210521</v>
      </c>
      <c r="AN135">
        <f t="shared" ref="AN135:AN198" si="53">AO135/10^9</f>
        <v>19.512499999999999</v>
      </c>
      <c r="AO135">
        <v>19512500000</v>
      </c>
      <c r="AP135">
        <v>6.7851461999999998</v>
      </c>
      <c r="AQ135">
        <v>20.016531000000001</v>
      </c>
      <c r="AR135" s="1">
        <f t="shared" si="41"/>
        <v>6.7435363142857145</v>
      </c>
      <c r="AS135" s="1">
        <f t="shared" si="48"/>
        <v>6.6040115789473672</v>
      </c>
    </row>
    <row r="136" spans="1:45" x14ac:dyDescent="0.25">
      <c r="A136">
        <f>'[1]Noise Figure'!B135/10^9</f>
        <v>18</v>
      </c>
      <c r="B136">
        <v>19625000000</v>
      </c>
      <c r="C136">
        <v>6.2926335</v>
      </c>
      <c r="D136">
        <v>20.181464999999999</v>
      </c>
      <c r="E136" s="1">
        <f t="shared" si="36"/>
        <v>6.2473909571428576</v>
      </c>
      <c r="F136" s="1">
        <f t="shared" si="43"/>
        <v>6.0947374052631575</v>
      </c>
      <c r="H136">
        <v>6.3882317999999998</v>
      </c>
      <c r="I136">
        <v>20.304026</v>
      </c>
      <c r="J136" s="1">
        <f t="shared" si="37"/>
        <v>6.3462798999999999</v>
      </c>
      <c r="K136" s="1">
        <f t="shared" si="44"/>
        <v>6.199908405263157</v>
      </c>
      <c r="M136">
        <v>6.7636275000000001</v>
      </c>
      <c r="N136">
        <v>20.089915999999999</v>
      </c>
      <c r="O136" s="1">
        <f t="shared" si="38"/>
        <v>6.7330417428571421</v>
      </c>
      <c r="P136" s="1">
        <f t="shared" si="45"/>
        <v>6.5948259894736845</v>
      </c>
      <c r="V136" s="1"/>
      <c r="W136" s="1"/>
      <c r="X136" s="1"/>
      <c r="Y136">
        <f t="shared" si="52"/>
        <v>19.625</v>
      </c>
      <c r="Z136">
        <v>19625000000</v>
      </c>
      <c r="AA136">
        <v>6.3882317999999998</v>
      </c>
      <c r="AB136">
        <v>20.304026</v>
      </c>
      <c r="AC136" s="1">
        <f t="shared" si="42"/>
        <v>6.3462798999999999</v>
      </c>
      <c r="AD136" s="1">
        <f t="shared" si="51"/>
        <v>6.199908405263157</v>
      </c>
      <c r="AN136">
        <f t="shared" si="53"/>
        <v>19.625</v>
      </c>
      <c r="AO136">
        <v>19625000000</v>
      </c>
      <c r="AP136">
        <v>6.7636275000000001</v>
      </c>
      <c r="AQ136">
        <v>20.089915999999999</v>
      </c>
      <c r="AR136" s="1">
        <f t="shared" si="41"/>
        <v>6.7330417428571421</v>
      </c>
      <c r="AS136" s="1">
        <f t="shared" si="48"/>
        <v>6.5948259894736845</v>
      </c>
    </row>
    <row r="137" spans="1:45" x14ac:dyDescent="0.25">
      <c r="A137">
        <f>'[1]Noise Figure'!B136/10^9</f>
        <v>18.100000000000001</v>
      </c>
      <c r="B137">
        <v>19737500000</v>
      </c>
      <c r="C137">
        <v>6.2458568000000003</v>
      </c>
      <c r="D137">
        <v>20.162776999999998</v>
      </c>
      <c r="E137" s="1">
        <f t="shared" si="36"/>
        <v>6.2161099571428569</v>
      </c>
      <c r="F137" s="1">
        <f t="shared" si="43"/>
        <v>6.0867972894736839</v>
      </c>
      <c r="H137">
        <v>6.3488692999999996</v>
      </c>
      <c r="I137">
        <v>20.260581999999999</v>
      </c>
      <c r="J137" s="1">
        <f t="shared" si="37"/>
        <v>6.3194146857142854</v>
      </c>
      <c r="K137" s="1">
        <f t="shared" si="44"/>
        <v>6.1935343684210524</v>
      </c>
      <c r="M137">
        <v>6.7251773000000004</v>
      </c>
      <c r="N137">
        <v>20.052244000000002</v>
      </c>
      <c r="O137" s="1">
        <f t="shared" si="38"/>
        <v>6.7028019571428574</v>
      </c>
      <c r="P137" s="1">
        <f t="shared" si="45"/>
        <v>6.5895132947368422</v>
      </c>
      <c r="V137" s="1"/>
      <c r="W137" s="1"/>
      <c r="X137" s="1"/>
      <c r="Y137">
        <f t="shared" si="52"/>
        <v>19.737500000000001</v>
      </c>
      <c r="Z137">
        <v>19737500000</v>
      </c>
      <c r="AA137">
        <v>6.3488692999999996</v>
      </c>
      <c r="AB137">
        <v>20.260581999999999</v>
      </c>
      <c r="AC137" s="1">
        <f t="shared" si="42"/>
        <v>6.3194146857142854</v>
      </c>
      <c r="AD137" s="1">
        <f t="shared" si="51"/>
        <v>6.1935343684210524</v>
      </c>
      <c r="AN137">
        <f t="shared" si="53"/>
        <v>19.737500000000001</v>
      </c>
      <c r="AO137">
        <v>19737500000</v>
      </c>
      <c r="AP137">
        <v>6.7251773000000004</v>
      </c>
      <c r="AQ137">
        <v>20.052244000000002</v>
      </c>
      <c r="AR137" s="1">
        <f t="shared" si="41"/>
        <v>6.7028019571428574</v>
      </c>
      <c r="AS137" s="1">
        <f t="shared" si="48"/>
        <v>6.5895132947368422</v>
      </c>
    </row>
    <row r="138" spans="1:45" x14ac:dyDescent="0.25">
      <c r="A138">
        <f>'[1]Noise Figure'!B137/10^9</f>
        <v>18.2</v>
      </c>
      <c r="B138">
        <v>19850000000</v>
      </c>
      <c r="C138">
        <v>6.1949768000000001</v>
      </c>
      <c r="D138">
        <v>19.972185</v>
      </c>
      <c r="E138" s="1">
        <f t="shared" ref="E138:E201" si="54">SUM(C135:C141)/7</f>
        <v>6.1701627428571424</v>
      </c>
      <c r="F138" s="1">
        <f t="shared" si="43"/>
        <v>6.0809489105263141</v>
      </c>
      <c r="H138">
        <v>6.2933683</v>
      </c>
      <c r="I138">
        <v>20.145018</v>
      </c>
      <c r="J138" s="1">
        <f t="shared" ref="J138:J201" si="55">SUM(H135:H141)/7</f>
        <v>6.273517</v>
      </c>
      <c r="K138" s="1">
        <f t="shared" si="44"/>
        <v>6.1895546368421046</v>
      </c>
      <c r="M138">
        <v>6.6828117000000002</v>
      </c>
      <c r="N138">
        <v>19.871044000000001</v>
      </c>
      <c r="O138" s="1">
        <f t="shared" ref="O138:O201" si="56">SUM(M135:M141)/7</f>
        <v>6.6617381714285715</v>
      </c>
      <c r="P138" s="1">
        <f t="shared" si="45"/>
        <v>6.5851084947368408</v>
      </c>
      <c r="V138" s="1"/>
      <c r="W138" s="1"/>
      <c r="X138" s="1"/>
      <c r="Y138">
        <f t="shared" si="52"/>
        <v>19.850000000000001</v>
      </c>
      <c r="Z138">
        <v>19850000000</v>
      </c>
      <c r="AA138">
        <v>6.2933683</v>
      </c>
      <c r="AB138">
        <v>20.145018</v>
      </c>
      <c r="AC138" s="1">
        <f t="shared" si="42"/>
        <v>6.273517</v>
      </c>
      <c r="AD138" s="1">
        <f t="shared" si="51"/>
        <v>6.1895546368421046</v>
      </c>
      <c r="AN138">
        <f t="shared" si="53"/>
        <v>19.850000000000001</v>
      </c>
      <c r="AO138">
        <v>19850000000</v>
      </c>
      <c r="AP138">
        <v>6.6828117000000002</v>
      </c>
      <c r="AQ138">
        <v>19.871044000000001</v>
      </c>
      <c r="AR138" s="1">
        <f t="shared" ref="AR138:AR201" si="57">SUM(AP135:AP141)/7</f>
        <v>6.6617381714285715</v>
      </c>
      <c r="AS138" s="1">
        <f t="shared" si="48"/>
        <v>6.5851084947368408</v>
      </c>
    </row>
    <row r="139" spans="1:45" x14ac:dyDescent="0.25">
      <c r="A139">
        <f>'[1]Noise Figure'!B138/10^9</f>
        <v>18.3</v>
      </c>
      <c r="B139">
        <v>19962500000</v>
      </c>
      <c r="C139">
        <v>6.1465158000000004</v>
      </c>
      <c r="D139">
        <v>20.041784</v>
      </c>
      <c r="E139" s="1">
        <f t="shared" si="54"/>
        <v>6.1118800857142856</v>
      </c>
      <c r="F139" s="1">
        <f t="shared" si="43"/>
        <v>6.0760021526315793</v>
      </c>
      <c r="H139">
        <v>6.2393475</v>
      </c>
      <c r="I139">
        <v>20.161348</v>
      </c>
      <c r="J139" s="1">
        <f t="shared" si="55"/>
        <v>6.2184905428571424</v>
      </c>
      <c r="K139" s="1">
        <f t="shared" si="44"/>
        <v>6.1854830526315778</v>
      </c>
      <c r="M139">
        <v>6.6370649000000004</v>
      </c>
      <c r="N139">
        <v>19.916805</v>
      </c>
      <c r="O139" s="1">
        <f t="shared" si="56"/>
        <v>6.6073422285714276</v>
      </c>
      <c r="P139" s="1">
        <f t="shared" si="45"/>
        <v>6.5813602052631577</v>
      </c>
      <c r="V139" s="1"/>
      <c r="W139" s="1"/>
      <c r="X139" s="1"/>
      <c r="Y139">
        <f t="shared" si="52"/>
        <v>19.962499999999999</v>
      </c>
      <c r="Z139">
        <v>19962500000</v>
      </c>
      <c r="AA139">
        <v>6.2393475</v>
      </c>
      <c r="AB139">
        <v>20.161348</v>
      </c>
      <c r="AC139" s="1">
        <f t="shared" si="42"/>
        <v>6.2184905428571424</v>
      </c>
      <c r="AD139" s="1">
        <f t="shared" si="51"/>
        <v>6.1854830526315778</v>
      </c>
      <c r="AN139">
        <f t="shared" si="53"/>
        <v>19.962499999999999</v>
      </c>
      <c r="AO139">
        <v>19962500000</v>
      </c>
      <c r="AP139">
        <v>6.6370649000000004</v>
      </c>
      <c r="AQ139">
        <v>19.916805</v>
      </c>
      <c r="AR139" s="1">
        <f t="shared" si="57"/>
        <v>6.6073422285714276</v>
      </c>
      <c r="AS139" s="1">
        <f t="shared" si="48"/>
        <v>6.5813602052631577</v>
      </c>
    </row>
    <row r="140" spans="1:45" x14ac:dyDescent="0.25">
      <c r="A140">
        <f>'[1]Noise Figure'!B139/10^9</f>
        <v>18.399999999999999</v>
      </c>
      <c r="B140">
        <v>20075000000</v>
      </c>
      <c r="C140">
        <v>6.0542277999999996</v>
      </c>
      <c r="D140">
        <v>20.050926</v>
      </c>
      <c r="E140" s="1">
        <f t="shared" si="54"/>
        <v>6.0492787285714291</v>
      </c>
      <c r="F140" s="1">
        <f t="shared" si="43"/>
        <v>6.0716249368421051</v>
      </c>
      <c r="H140">
        <v>6.1675962999999996</v>
      </c>
      <c r="I140">
        <v>20.135331999999998</v>
      </c>
      <c r="J140" s="1">
        <f t="shared" si="55"/>
        <v>6.158982142857143</v>
      </c>
      <c r="K140" s="1">
        <f t="shared" si="44"/>
        <v>6.181642657894737</v>
      </c>
      <c r="M140">
        <v>6.5577879000000001</v>
      </c>
      <c r="N140">
        <v>19.892101</v>
      </c>
      <c r="O140" s="1">
        <f t="shared" si="56"/>
        <v>6.5528539142857136</v>
      </c>
      <c r="P140" s="1">
        <f t="shared" si="45"/>
        <v>6.5776580368421049</v>
      </c>
      <c r="V140" s="1"/>
      <c r="W140" s="1"/>
      <c r="X140" s="1"/>
      <c r="Y140">
        <f t="shared" si="52"/>
        <v>20.074999999999999</v>
      </c>
      <c r="Z140">
        <v>20075000000</v>
      </c>
      <c r="AA140">
        <v>6.1675962999999996</v>
      </c>
      <c r="AB140">
        <v>20.135331999999998</v>
      </c>
      <c r="AC140" s="1">
        <f t="shared" si="42"/>
        <v>6.158982142857143</v>
      </c>
      <c r="AD140" s="1">
        <f t="shared" si="51"/>
        <v>6.181642657894737</v>
      </c>
      <c r="AN140">
        <f t="shared" si="53"/>
        <v>20.074999999999999</v>
      </c>
      <c r="AO140">
        <v>20075000000</v>
      </c>
      <c r="AP140">
        <v>6.5577879000000001</v>
      </c>
      <c r="AQ140">
        <v>19.892101</v>
      </c>
      <c r="AR140" s="1">
        <f t="shared" si="57"/>
        <v>6.5528539142857136</v>
      </c>
      <c r="AS140" s="1">
        <f t="shared" si="48"/>
        <v>6.5776580368421049</v>
      </c>
    </row>
    <row r="141" spans="1:45" x14ac:dyDescent="0.25">
      <c r="A141">
        <f>'[1]Noise Figure'!B140/10^9</f>
        <v>18.5</v>
      </c>
      <c r="B141">
        <v>20187500000</v>
      </c>
      <c r="C141">
        <v>5.9639416000000001</v>
      </c>
      <c r="D141">
        <v>20.019777000000001</v>
      </c>
      <c r="E141" s="1">
        <f t="shared" si="54"/>
        <v>5.9927043142857146</v>
      </c>
      <c r="F141" s="1">
        <f t="shared" si="43"/>
        <v>6.0649203842105264</v>
      </c>
      <c r="H141">
        <v>6.0835176000000004</v>
      </c>
      <c r="I141">
        <v>20.076571999999999</v>
      </c>
      <c r="J141" s="1">
        <f t="shared" si="55"/>
        <v>6.1035761857142861</v>
      </c>
      <c r="K141" s="1">
        <f t="shared" si="44"/>
        <v>6.1753831894736839</v>
      </c>
      <c r="M141">
        <v>6.4805517000000004</v>
      </c>
      <c r="N141">
        <v>19.841042999999999</v>
      </c>
      <c r="O141" s="1">
        <f t="shared" si="56"/>
        <v>6.5021586285714283</v>
      </c>
      <c r="P141" s="1">
        <f t="shared" si="45"/>
        <v>6.5722524315789475</v>
      </c>
      <c r="V141" s="1"/>
      <c r="W141" s="1"/>
      <c r="X141" s="1"/>
      <c r="Y141">
        <f t="shared" si="52"/>
        <v>20.1875</v>
      </c>
      <c r="Z141">
        <v>20187500000</v>
      </c>
      <c r="AA141">
        <v>6.0835176000000004</v>
      </c>
      <c r="AB141">
        <v>20.076571999999999</v>
      </c>
      <c r="AC141" s="1">
        <f t="shared" ref="AC141:AC204" si="58">SUM(AA138:AA144)/7</f>
        <v>6.1035761857142861</v>
      </c>
      <c r="AD141" s="1">
        <f t="shared" si="51"/>
        <v>6.1753831894736839</v>
      </c>
      <c r="AN141">
        <f t="shared" si="53"/>
        <v>20.1875</v>
      </c>
      <c r="AO141">
        <v>20187500000</v>
      </c>
      <c r="AP141">
        <v>6.4805517000000004</v>
      </c>
      <c r="AQ141">
        <v>19.841042999999999</v>
      </c>
      <c r="AR141" s="1">
        <f t="shared" si="57"/>
        <v>6.5021586285714283</v>
      </c>
      <c r="AS141" s="1">
        <f t="shared" si="48"/>
        <v>6.5722524315789475</v>
      </c>
    </row>
    <row r="142" spans="1:45" x14ac:dyDescent="0.25">
      <c r="A142">
        <f>'[1]Noise Figure'!B141/10^9</f>
        <v>18.600000000000001</v>
      </c>
      <c r="B142">
        <v>20300000000</v>
      </c>
      <c r="C142">
        <v>5.8850083</v>
      </c>
      <c r="D142">
        <v>19.898887999999999</v>
      </c>
      <c r="E142" s="1">
        <f t="shared" si="54"/>
        <v>5.9431701285714285</v>
      </c>
      <c r="F142" s="1">
        <f t="shared" si="43"/>
        <v>6.055509047368421</v>
      </c>
      <c r="H142">
        <v>6.0085030000000001</v>
      </c>
      <c r="I142">
        <v>20.028416</v>
      </c>
      <c r="J142" s="1">
        <f t="shared" si="55"/>
        <v>6.0564953285714287</v>
      </c>
      <c r="K142" s="1">
        <f t="shared" si="44"/>
        <v>6.1664593052631576</v>
      </c>
      <c r="M142">
        <v>6.4043745999999997</v>
      </c>
      <c r="N142">
        <v>19.734697000000001</v>
      </c>
      <c r="O142" s="1">
        <f t="shared" si="56"/>
        <v>6.4597528285714292</v>
      </c>
      <c r="P142" s="1">
        <f t="shared" si="45"/>
        <v>6.5638189894736838</v>
      </c>
      <c r="V142" s="1"/>
      <c r="W142" s="1"/>
      <c r="X142" s="1"/>
      <c r="Y142">
        <f t="shared" si="52"/>
        <v>20.3</v>
      </c>
      <c r="Z142">
        <v>20300000000</v>
      </c>
      <c r="AA142">
        <v>6.0085030000000001</v>
      </c>
      <c r="AB142">
        <v>20.028416</v>
      </c>
      <c r="AC142" s="1">
        <f t="shared" si="58"/>
        <v>6.0564953285714287</v>
      </c>
      <c r="AD142" s="1">
        <f t="shared" si="51"/>
        <v>6.1664593052631576</v>
      </c>
      <c r="AN142">
        <f t="shared" si="53"/>
        <v>20.3</v>
      </c>
      <c r="AO142">
        <v>20300000000</v>
      </c>
      <c r="AP142">
        <v>6.4043745999999997</v>
      </c>
      <c r="AQ142">
        <v>19.734697000000001</v>
      </c>
      <c r="AR142" s="1">
        <f t="shared" si="57"/>
        <v>6.4597528285714292</v>
      </c>
      <c r="AS142" s="1">
        <f t="shared" si="48"/>
        <v>6.5638189894736838</v>
      </c>
    </row>
    <row r="143" spans="1:45" x14ac:dyDescent="0.25">
      <c r="A143">
        <f>'[1]Noise Figure'!B142/10^9</f>
        <v>18.7</v>
      </c>
      <c r="B143">
        <v>20412500000</v>
      </c>
      <c r="C143">
        <v>5.8544239999999999</v>
      </c>
      <c r="D143">
        <v>19.901631999999999</v>
      </c>
      <c r="E143" s="1">
        <f t="shared" si="54"/>
        <v>5.9043269142857158</v>
      </c>
      <c r="F143" s="1">
        <f t="shared" si="43"/>
        <v>6.0426702842105264</v>
      </c>
      <c r="H143">
        <v>5.971673</v>
      </c>
      <c r="I143">
        <v>19.991816</v>
      </c>
      <c r="J143" s="1">
        <f t="shared" si="55"/>
        <v>6.021665971428571</v>
      </c>
      <c r="K143" s="1">
        <f t="shared" si="44"/>
        <v>6.1554629157894736</v>
      </c>
      <c r="M143">
        <v>6.3822093000000004</v>
      </c>
      <c r="N143">
        <v>19.705045999999999</v>
      </c>
      <c r="O143" s="1">
        <f t="shared" si="56"/>
        <v>6.4274620285714281</v>
      </c>
      <c r="P143" s="1">
        <f t="shared" si="45"/>
        <v>6.5517669578947366</v>
      </c>
      <c r="V143" s="1"/>
      <c r="W143" s="1"/>
      <c r="X143" s="1"/>
      <c r="Y143">
        <f t="shared" si="52"/>
        <v>20.412500000000001</v>
      </c>
      <c r="Z143">
        <v>20412500000</v>
      </c>
      <c r="AA143">
        <v>5.971673</v>
      </c>
      <c r="AB143">
        <v>19.991816</v>
      </c>
      <c r="AC143" s="1">
        <f t="shared" si="58"/>
        <v>6.021665971428571</v>
      </c>
      <c r="AD143" s="1">
        <f t="shared" si="51"/>
        <v>6.1554629157894736</v>
      </c>
      <c r="AN143">
        <f t="shared" si="53"/>
        <v>20.412500000000001</v>
      </c>
      <c r="AO143">
        <v>20412500000</v>
      </c>
      <c r="AP143">
        <v>6.3822093000000004</v>
      </c>
      <c r="AQ143">
        <v>19.705045999999999</v>
      </c>
      <c r="AR143" s="1">
        <f t="shared" si="57"/>
        <v>6.4274620285714281</v>
      </c>
      <c r="AS143" s="1">
        <f t="shared" si="48"/>
        <v>6.5517669578947366</v>
      </c>
    </row>
    <row r="144" spans="1:45" x14ac:dyDescent="0.25">
      <c r="A144">
        <f>'[1]Noise Figure'!B143/10^9</f>
        <v>18.8</v>
      </c>
      <c r="B144">
        <v>20525000000</v>
      </c>
      <c r="C144">
        <v>5.8498359000000004</v>
      </c>
      <c r="D144">
        <v>19.841055000000001</v>
      </c>
      <c r="E144" s="1">
        <f t="shared" si="54"/>
        <v>5.8870487285714299</v>
      </c>
      <c r="F144" s="1">
        <f t="shared" ref="F144:F207" si="59">SUM(C135:C153)/19</f>
        <v>6.0281700631578943</v>
      </c>
      <c r="H144">
        <v>5.9610276000000004</v>
      </c>
      <c r="I144">
        <v>19.916885000000001</v>
      </c>
      <c r="J144" s="1">
        <f t="shared" si="55"/>
        <v>6.0058337571428577</v>
      </c>
      <c r="K144" s="1">
        <f t="shared" si="44"/>
        <v>6.1405054842105278</v>
      </c>
      <c r="M144">
        <v>6.3703102999999999</v>
      </c>
      <c r="N144">
        <v>19.612189999999998</v>
      </c>
      <c r="O144" s="1">
        <f t="shared" si="56"/>
        <v>6.4117598428571432</v>
      </c>
      <c r="P144" s="1">
        <f t="shared" si="45"/>
        <v>6.5383090315789465</v>
      </c>
      <c r="V144" s="1"/>
      <c r="W144" s="1"/>
      <c r="X144" s="1"/>
      <c r="Y144">
        <f t="shared" si="52"/>
        <v>20.524999999999999</v>
      </c>
      <c r="Z144">
        <v>20525000000</v>
      </c>
      <c r="AA144">
        <v>5.9610276000000004</v>
      </c>
      <c r="AB144">
        <v>19.916885000000001</v>
      </c>
      <c r="AC144" s="1">
        <f t="shared" si="58"/>
        <v>6.0058337571428577</v>
      </c>
      <c r="AD144" s="1">
        <f t="shared" si="51"/>
        <v>6.1405054842105278</v>
      </c>
      <c r="AN144">
        <f t="shared" si="53"/>
        <v>20.524999999999999</v>
      </c>
      <c r="AO144">
        <v>20525000000</v>
      </c>
      <c r="AP144">
        <v>6.3703102999999999</v>
      </c>
      <c r="AQ144">
        <v>19.612189999999998</v>
      </c>
      <c r="AR144" s="1">
        <f t="shared" si="57"/>
        <v>6.4117598428571432</v>
      </c>
      <c r="AS144" s="1">
        <f t="shared" si="48"/>
        <v>6.5383090315789465</v>
      </c>
    </row>
    <row r="145" spans="1:45" x14ac:dyDescent="0.25">
      <c r="A145">
        <f>'[1]Noise Figure'!B144/10^9</f>
        <v>18.899999999999999</v>
      </c>
      <c r="B145">
        <v>20637500000</v>
      </c>
      <c r="C145">
        <v>5.8482374999999998</v>
      </c>
      <c r="D145">
        <v>19.835536999999999</v>
      </c>
      <c r="E145" s="1">
        <f t="shared" si="54"/>
        <v>5.8885805999999992</v>
      </c>
      <c r="F145" s="1">
        <f t="shared" si="59"/>
        <v>6.0116267736842106</v>
      </c>
      <c r="H145">
        <v>5.9638023000000002</v>
      </c>
      <c r="I145">
        <v>19.886178999999998</v>
      </c>
      <c r="J145" s="1">
        <f t="shared" si="55"/>
        <v>6.0080284285714285</v>
      </c>
      <c r="K145" s="1">
        <f t="shared" si="44"/>
        <v>6.1244544684210531</v>
      </c>
      <c r="M145">
        <v>6.3859710999999999</v>
      </c>
      <c r="N145">
        <v>19.580179000000001</v>
      </c>
      <c r="O145" s="1">
        <f t="shared" si="56"/>
        <v>6.4161194999999998</v>
      </c>
      <c r="P145" s="1">
        <f t="shared" si="45"/>
        <v>6.5232510947368416</v>
      </c>
      <c r="V145" s="1"/>
      <c r="W145" s="1"/>
      <c r="X145" s="1"/>
      <c r="Y145">
        <f t="shared" si="52"/>
        <v>20.637499999999999</v>
      </c>
      <c r="Z145">
        <v>20637500000</v>
      </c>
      <c r="AA145">
        <v>5.9638023000000002</v>
      </c>
      <c r="AB145">
        <v>19.886178999999998</v>
      </c>
      <c r="AC145" s="1">
        <f t="shared" si="58"/>
        <v>6.0080284285714285</v>
      </c>
      <c r="AD145" s="1">
        <f t="shared" si="51"/>
        <v>6.1244544684210531</v>
      </c>
      <c r="AN145">
        <f t="shared" si="53"/>
        <v>20.637499999999999</v>
      </c>
      <c r="AO145">
        <v>20637500000</v>
      </c>
      <c r="AP145">
        <v>6.3859710999999999</v>
      </c>
      <c r="AQ145">
        <v>19.580179000000001</v>
      </c>
      <c r="AR145" s="1">
        <f t="shared" si="57"/>
        <v>6.4161194999999998</v>
      </c>
      <c r="AS145" s="1">
        <f t="shared" si="48"/>
        <v>6.5232510947368416</v>
      </c>
    </row>
    <row r="146" spans="1:45" x14ac:dyDescent="0.25">
      <c r="A146">
        <f>'[1]Noise Figure'!B145/10^9</f>
        <v>19</v>
      </c>
      <c r="B146">
        <v>20750000000</v>
      </c>
      <c r="C146">
        <v>5.8746133</v>
      </c>
      <c r="D146">
        <v>19.721012000000002</v>
      </c>
      <c r="E146" s="1">
        <f t="shared" si="54"/>
        <v>5.9077092714285717</v>
      </c>
      <c r="F146" s="1">
        <f t="shared" si="59"/>
        <v>5.9936758894736846</v>
      </c>
      <c r="H146">
        <v>5.9955420000000004</v>
      </c>
      <c r="I146">
        <v>19.830383000000001</v>
      </c>
      <c r="J146" s="1">
        <f t="shared" si="55"/>
        <v>6.026837942857143</v>
      </c>
      <c r="K146" s="1">
        <f t="shared" si="44"/>
        <v>6.107773047368422</v>
      </c>
      <c r="M146">
        <v>6.4110293</v>
      </c>
      <c r="N146">
        <v>19.482165999999999</v>
      </c>
      <c r="O146" s="1">
        <f t="shared" si="56"/>
        <v>6.4335527285714287</v>
      </c>
      <c r="P146" s="1">
        <f t="shared" si="45"/>
        <v>6.5076389684210518</v>
      </c>
      <c r="V146" s="1"/>
      <c r="W146" s="1"/>
      <c r="X146" s="1"/>
      <c r="Y146">
        <f t="shared" si="52"/>
        <v>20.75</v>
      </c>
      <c r="Z146">
        <v>20750000000</v>
      </c>
      <c r="AA146">
        <v>5.9955420000000004</v>
      </c>
      <c r="AB146">
        <v>19.830383000000001</v>
      </c>
      <c r="AC146" s="1">
        <f t="shared" si="58"/>
        <v>6.026837942857143</v>
      </c>
      <c r="AD146" s="1">
        <f t="shared" si="51"/>
        <v>6.107773047368422</v>
      </c>
      <c r="AN146">
        <f t="shared" si="53"/>
        <v>20.75</v>
      </c>
      <c r="AO146">
        <v>20750000000</v>
      </c>
      <c r="AP146">
        <v>6.4110293</v>
      </c>
      <c r="AQ146">
        <v>19.482165999999999</v>
      </c>
      <c r="AR146" s="1">
        <f t="shared" si="57"/>
        <v>6.4335527285714287</v>
      </c>
      <c r="AS146" s="1">
        <f t="shared" si="48"/>
        <v>6.5076389684210518</v>
      </c>
    </row>
    <row r="147" spans="1:45" x14ac:dyDescent="0.25">
      <c r="A147">
        <f>'[1]Noise Figure'!B146/10^9</f>
        <v>19.100000000000001</v>
      </c>
      <c r="B147">
        <v>20862500000</v>
      </c>
      <c r="C147">
        <v>5.9332805000000004</v>
      </c>
      <c r="D147">
        <v>19.721319000000001</v>
      </c>
      <c r="E147" s="1">
        <f t="shared" si="54"/>
        <v>5.9332498999999999</v>
      </c>
      <c r="F147" s="1">
        <f t="shared" si="59"/>
        <v>5.976719657894737</v>
      </c>
      <c r="H147">
        <v>6.0567707999999998</v>
      </c>
      <c r="I147">
        <v>19.772908999999999</v>
      </c>
      <c r="J147" s="1">
        <f t="shared" si="55"/>
        <v>6.050972985714286</v>
      </c>
      <c r="K147" s="1">
        <f t="shared" si="44"/>
        <v>6.0916397631578958</v>
      </c>
      <c r="M147">
        <v>6.4478726000000002</v>
      </c>
      <c r="N147">
        <v>19.454214</v>
      </c>
      <c r="O147" s="1">
        <f t="shared" si="56"/>
        <v>6.4580076571428577</v>
      </c>
      <c r="P147" s="1">
        <f t="shared" si="45"/>
        <v>6.4928749368421048</v>
      </c>
      <c r="V147" s="1"/>
      <c r="W147" s="1"/>
      <c r="X147" s="1"/>
      <c r="Y147">
        <f t="shared" si="52"/>
        <v>20.862500000000001</v>
      </c>
      <c r="Z147">
        <v>20862500000</v>
      </c>
      <c r="AA147">
        <v>6.0567707999999998</v>
      </c>
      <c r="AB147">
        <v>19.772908999999999</v>
      </c>
      <c r="AC147" s="1">
        <f t="shared" si="58"/>
        <v>6.050972985714286</v>
      </c>
      <c r="AD147" s="1">
        <f t="shared" si="51"/>
        <v>6.0916397631578958</v>
      </c>
      <c r="AN147">
        <f t="shared" si="53"/>
        <v>20.862500000000001</v>
      </c>
      <c r="AO147">
        <v>20862500000</v>
      </c>
      <c r="AP147">
        <v>6.4478726000000002</v>
      </c>
      <c r="AQ147">
        <v>19.454214</v>
      </c>
      <c r="AR147" s="1">
        <f t="shared" si="57"/>
        <v>6.4580076571428577</v>
      </c>
      <c r="AS147" s="1">
        <f t="shared" si="48"/>
        <v>6.4928749368421048</v>
      </c>
    </row>
    <row r="148" spans="1:45" x14ac:dyDescent="0.25">
      <c r="A148">
        <f>'[1]Noise Figure'!B147/10^9</f>
        <v>19.2</v>
      </c>
      <c r="B148">
        <v>20975000000</v>
      </c>
      <c r="C148">
        <v>5.9746646999999999</v>
      </c>
      <c r="D148">
        <v>19.680278999999999</v>
      </c>
      <c r="E148" s="1">
        <f t="shared" si="54"/>
        <v>5.9593568000000001</v>
      </c>
      <c r="F148" s="1">
        <f t="shared" si="59"/>
        <v>5.9605428052631577</v>
      </c>
      <c r="H148">
        <v>6.0988803000000003</v>
      </c>
      <c r="I148">
        <v>19.730657999999998</v>
      </c>
      <c r="J148" s="1">
        <f t="shared" si="55"/>
        <v>6.0780642857142864</v>
      </c>
      <c r="K148" s="1">
        <f t="shared" si="44"/>
        <v>6.0766222315789475</v>
      </c>
      <c r="M148">
        <v>6.5110692999999999</v>
      </c>
      <c r="N148">
        <v>19.379068</v>
      </c>
      <c r="O148" s="1">
        <f t="shared" si="56"/>
        <v>6.483719257142857</v>
      </c>
      <c r="P148" s="1">
        <f t="shared" si="45"/>
        <v>6.47844652631579</v>
      </c>
      <c r="V148" s="1"/>
      <c r="W148" s="1"/>
      <c r="X148" s="1"/>
      <c r="Y148">
        <f t="shared" si="52"/>
        <v>20.975000000000001</v>
      </c>
      <c r="Z148">
        <v>20975000000</v>
      </c>
      <c r="AA148">
        <v>6.0988803000000003</v>
      </c>
      <c r="AB148">
        <v>19.730657999999998</v>
      </c>
      <c r="AC148" s="1">
        <f t="shared" si="58"/>
        <v>6.0780642857142864</v>
      </c>
      <c r="AD148" s="1">
        <f t="shared" si="51"/>
        <v>6.0766222315789475</v>
      </c>
      <c r="AN148">
        <f t="shared" si="53"/>
        <v>20.975000000000001</v>
      </c>
      <c r="AO148">
        <v>20975000000</v>
      </c>
      <c r="AP148">
        <v>6.5110692999999999</v>
      </c>
      <c r="AQ148">
        <v>19.379068</v>
      </c>
      <c r="AR148" s="1">
        <f t="shared" si="57"/>
        <v>6.483719257142857</v>
      </c>
      <c r="AS148" s="1">
        <f t="shared" si="48"/>
        <v>6.47844652631579</v>
      </c>
    </row>
    <row r="149" spans="1:45" x14ac:dyDescent="0.25">
      <c r="A149">
        <f>'[1]Noise Figure'!B148/10^9</f>
        <v>19.3</v>
      </c>
      <c r="B149">
        <v>21087500000</v>
      </c>
      <c r="C149">
        <v>6.0189089999999998</v>
      </c>
      <c r="D149">
        <v>19.605122000000001</v>
      </c>
      <c r="E149" s="1">
        <f t="shared" si="54"/>
        <v>5.985216914285715</v>
      </c>
      <c r="F149" s="1">
        <f t="shared" si="59"/>
        <v>5.9473836842105268</v>
      </c>
      <c r="H149">
        <v>6.1401696000000001</v>
      </c>
      <c r="I149">
        <v>19.696604000000001</v>
      </c>
      <c r="J149" s="1">
        <f t="shared" si="55"/>
        <v>6.1041955857142858</v>
      </c>
      <c r="K149" s="1">
        <f t="shared" si="44"/>
        <v>6.0653091684210532</v>
      </c>
      <c r="M149">
        <v>6.5264072000000004</v>
      </c>
      <c r="N149">
        <v>19.324083000000002</v>
      </c>
      <c r="O149" s="1">
        <f t="shared" si="56"/>
        <v>6.5057916428571421</v>
      </c>
      <c r="P149" s="1">
        <f t="shared" si="45"/>
        <v>6.4672851736842105</v>
      </c>
      <c r="V149" s="1"/>
      <c r="W149" s="1"/>
      <c r="X149" s="1"/>
      <c r="Y149">
        <f t="shared" si="52"/>
        <v>21.087499999999999</v>
      </c>
      <c r="Z149">
        <v>21087500000</v>
      </c>
      <c r="AA149">
        <v>6.1401696000000001</v>
      </c>
      <c r="AB149">
        <v>19.696604000000001</v>
      </c>
      <c r="AC149" s="1">
        <f t="shared" si="58"/>
        <v>6.1041955857142858</v>
      </c>
      <c r="AD149" s="1">
        <f t="shared" si="51"/>
        <v>6.0653091684210532</v>
      </c>
      <c r="AN149">
        <f t="shared" si="53"/>
        <v>21.087499999999999</v>
      </c>
      <c r="AO149">
        <v>21087500000</v>
      </c>
      <c r="AP149">
        <v>6.5264072000000004</v>
      </c>
      <c r="AQ149">
        <v>19.324083000000002</v>
      </c>
      <c r="AR149" s="1">
        <f t="shared" si="57"/>
        <v>6.5057916428571421</v>
      </c>
      <c r="AS149" s="1">
        <f t="shared" si="48"/>
        <v>6.4672851736842105</v>
      </c>
    </row>
    <row r="150" spans="1:45" x14ac:dyDescent="0.25">
      <c r="A150">
        <f>'[1]Noise Figure'!B149/10^9</f>
        <v>19.399999999999999</v>
      </c>
      <c r="B150">
        <v>21200000000</v>
      </c>
      <c r="C150">
        <v>6.0332084000000004</v>
      </c>
      <c r="D150">
        <v>19.690978999999999</v>
      </c>
      <c r="E150" s="1">
        <f t="shared" si="54"/>
        <v>6.0045675714285718</v>
      </c>
      <c r="F150" s="1">
        <f t="shared" si="59"/>
        <v>5.9393053368421054</v>
      </c>
      <c r="H150">
        <v>6.1406182999999999</v>
      </c>
      <c r="I150">
        <v>19.717030999999999</v>
      </c>
      <c r="J150" s="1">
        <f t="shared" si="55"/>
        <v>6.1220624714285714</v>
      </c>
      <c r="K150" s="1">
        <f t="shared" si="44"/>
        <v>6.0583569105263155</v>
      </c>
      <c r="M150">
        <v>6.5533938000000003</v>
      </c>
      <c r="N150">
        <v>19.401581</v>
      </c>
      <c r="O150" s="1">
        <f t="shared" si="56"/>
        <v>6.5202585428571433</v>
      </c>
      <c r="P150" s="1">
        <f t="shared" si="45"/>
        <v>6.4609752894736845</v>
      </c>
      <c r="V150" s="1"/>
      <c r="W150" s="1"/>
      <c r="X150" s="1"/>
      <c r="Y150">
        <f t="shared" si="52"/>
        <v>21.2</v>
      </c>
      <c r="Z150">
        <v>21200000000</v>
      </c>
      <c r="AA150">
        <v>6.1406182999999999</v>
      </c>
      <c r="AB150">
        <v>19.717030999999999</v>
      </c>
      <c r="AC150" s="1">
        <f t="shared" si="58"/>
        <v>6.1220624714285714</v>
      </c>
      <c r="AD150" s="1">
        <f t="shared" si="51"/>
        <v>6.0583569105263155</v>
      </c>
      <c r="AN150">
        <f t="shared" si="53"/>
        <v>21.2</v>
      </c>
      <c r="AO150">
        <v>21200000000</v>
      </c>
      <c r="AP150">
        <v>6.5533938000000003</v>
      </c>
      <c r="AQ150">
        <v>19.401581</v>
      </c>
      <c r="AR150" s="1">
        <f t="shared" si="57"/>
        <v>6.5202585428571433</v>
      </c>
      <c r="AS150" s="1">
        <f t="shared" si="48"/>
        <v>6.4609752894736845</v>
      </c>
    </row>
    <row r="151" spans="1:45" x14ac:dyDescent="0.25">
      <c r="A151">
        <f>'[1]Noise Figure'!B150/10^9</f>
        <v>19.5</v>
      </c>
      <c r="B151">
        <v>21312500000</v>
      </c>
      <c r="C151">
        <v>6.0325841999999996</v>
      </c>
      <c r="D151">
        <v>19.684730999999999</v>
      </c>
      <c r="E151" s="1">
        <f t="shared" si="54"/>
        <v>6.0110509857142853</v>
      </c>
      <c r="F151" s="1">
        <f t="shared" si="59"/>
        <v>5.9371402421052624</v>
      </c>
      <c r="H151">
        <v>6.1506667000000004</v>
      </c>
      <c r="I151">
        <v>19.731836000000001</v>
      </c>
      <c r="J151" s="1">
        <f t="shared" si="55"/>
        <v>6.1266264857142847</v>
      </c>
      <c r="K151" s="1">
        <f t="shared" si="44"/>
        <v>6.0568424736842106</v>
      </c>
      <c r="M151">
        <v>6.5502915000000002</v>
      </c>
      <c r="N151">
        <v>19.386990000000001</v>
      </c>
      <c r="O151" s="1">
        <f t="shared" si="56"/>
        <v>6.5275689428571422</v>
      </c>
      <c r="P151" s="1">
        <f t="shared" si="45"/>
        <v>6.4596879052631584</v>
      </c>
      <c r="V151" s="1"/>
      <c r="W151" s="1"/>
      <c r="X151" s="1"/>
      <c r="Y151">
        <f t="shared" si="52"/>
        <v>21.3125</v>
      </c>
      <c r="Z151">
        <v>21312500000</v>
      </c>
      <c r="AA151">
        <v>6.1506667000000004</v>
      </c>
      <c r="AB151">
        <v>19.731836000000001</v>
      </c>
      <c r="AC151" s="1">
        <f t="shared" si="58"/>
        <v>6.1266264857142847</v>
      </c>
      <c r="AD151" s="1">
        <f t="shared" si="51"/>
        <v>6.0568424736842106</v>
      </c>
      <c r="AN151">
        <f t="shared" si="53"/>
        <v>21.3125</v>
      </c>
      <c r="AO151">
        <v>21312500000</v>
      </c>
      <c r="AP151">
        <v>6.5502915000000002</v>
      </c>
      <c r="AQ151">
        <v>19.386990000000001</v>
      </c>
      <c r="AR151" s="1">
        <f t="shared" si="57"/>
        <v>6.5275689428571422</v>
      </c>
      <c r="AS151" s="1">
        <f t="shared" si="48"/>
        <v>6.4596879052631584</v>
      </c>
    </row>
    <row r="152" spans="1:45" x14ac:dyDescent="0.25">
      <c r="A152">
        <f>'[1]Noise Figure'!B151/10^9</f>
        <v>19.600000000000001</v>
      </c>
      <c r="B152">
        <v>21425000000</v>
      </c>
      <c r="C152">
        <v>6.0292583000000004</v>
      </c>
      <c r="D152">
        <v>19.686228</v>
      </c>
      <c r="E152" s="1">
        <f t="shared" si="54"/>
        <v>6.0077512714285719</v>
      </c>
      <c r="F152" s="1">
        <f t="shared" si="59"/>
        <v>5.9408205210526317</v>
      </c>
      <c r="H152">
        <v>6.1467213999999997</v>
      </c>
      <c r="I152">
        <v>19.720071999999998</v>
      </c>
      <c r="J152" s="1">
        <f t="shared" si="55"/>
        <v>6.1226842714285725</v>
      </c>
      <c r="K152" s="1">
        <f t="shared" ref="K152:K215" si="60">SUM(H143:H161)/19</f>
        <v>6.061284989473684</v>
      </c>
      <c r="M152">
        <v>6.5404777999999997</v>
      </c>
      <c r="N152">
        <v>19.378468000000002</v>
      </c>
      <c r="O152" s="1">
        <f t="shared" si="56"/>
        <v>6.5212729142857153</v>
      </c>
      <c r="P152" s="1">
        <f t="shared" ref="P152:P215" si="61">SUM(M143:M161)/19</f>
        <v>6.4641904526315805</v>
      </c>
      <c r="V152" s="1"/>
      <c r="W152" s="1"/>
      <c r="X152" s="1"/>
      <c r="Y152">
        <f t="shared" si="52"/>
        <v>21.425000000000001</v>
      </c>
      <c r="Z152">
        <v>21425000000</v>
      </c>
      <c r="AA152">
        <v>6.1467213999999997</v>
      </c>
      <c r="AB152">
        <v>19.720071999999998</v>
      </c>
      <c r="AC152" s="1">
        <f t="shared" si="58"/>
        <v>6.1226842714285725</v>
      </c>
      <c r="AD152" s="1">
        <f t="shared" si="51"/>
        <v>6.061284989473684</v>
      </c>
      <c r="AN152">
        <f t="shared" si="53"/>
        <v>21.425000000000001</v>
      </c>
      <c r="AO152">
        <v>21425000000</v>
      </c>
      <c r="AP152">
        <v>6.5404777999999997</v>
      </c>
      <c r="AQ152">
        <v>19.378468000000002</v>
      </c>
      <c r="AR152" s="1">
        <f t="shared" si="57"/>
        <v>6.5212729142857153</v>
      </c>
      <c r="AS152" s="1">
        <f t="shared" ref="AS152:AS215" si="62">SUM(AP143:AP161)/19</f>
        <v>6.4641904526315805</v>
      </c>
    </row>
    <row r="153" spans="1:45" x14ac:dyDescent="0.25">
      <c r="A153">
        <f>'[1]Noise Figure'!B152/10^9</f>
        <v>19.7</v>
      </c>
      <c r="B153">
        <v>21537500000</v>
      </c>
      <c r="C153">
        <v>6.0100679000000001</v>
      </c>
      <c r="D153">
        <v>19.623118999999999</v>
      </c>
      <c r="E153" s="1">
        <f t="shared" si="54"/>
        <v>5.9941483285714288</v>
      </c>
      <c r="F153" s="1">
        <f t="shared" si="59"/>
        <v>5.9477114473684223</v>
      </c>
      <c r="H153">
        <v>6.1206101999999998</v>
      </c>
      <c r="I153">
        <v>19.695816000000001</v>
      </c>
      <c r="J153" s="1">
        <f t="shared" si="55"/>
        <v>6.1087081714285718</v>
      </c>
      <c r="K153" s="1">
        <f t="shared" si="60"/>
        <v>6.0693208999999992</v>
      </c>
      <c r="M153">
        <v>6.5122976000000001</v>
      </c>
      <c r="N153">
        <v>19.332113</v>
      </c>
      <c r="O153" s="1">
        <f t="shared" si="56"/>
        <v>6.5095948428571422</v>
      </c>
      <c r="P153" s="1">
        <f t="shared" si="61"/>
        <v>6.47252915263158</v>
      </c>
      <c r="V153" s="1"/>
      <c r="W153" s="1"/>
      <c r="X153" s="1"/>
      <c r="Y153">
        <f t="shared" si="52"/>
        <v>21.537500000000001</v>
      </c>
      <c r="Z153">
        <v>21537500000</v>
      </c>
      <c r="AA153">
        <v>6.1206101999999998</v>
      </c>
      <c r="AB153">
        <v>19.695816000000001</v>
      </c>
      <c r="AC153" s="1">
        <f t="shared" si="58"/>
        <v>6.1087081714285718</v>
      </c>
      <c r="AD153" s="1">
        <f t="shared" si="51"/>
        <v>6.0693208999999992</v>
      </c>
      <c r="AN153">
        <f t="shared" si="53"/>
        <v>21.537500000000001</v>
      </c>
      <c r="AO153">
        <v>21537500000</v>
      </c>
      <c r="AP153">
        <v>6.5122976000000001</v>
      </c>
      <c r="AQ153">
        <v>19.332113</v>
      </c>
      <c r="AR153" s="1">
        <f t="shared" si="57"/>
        <v>6.5095948428571422</v>
      </c>
      <c r="AS153" s="1">
        <f t="shared" si="62"/>
        <v>6.47252915263158</v>
      </c>
    </row>
    <row r="154" spans="1:45" x14ac:dyDescent="0.25">
      <c r="A154">
        <f>'[1]Noise Figure'!B153/10^9</f>
        <v>19.8</v>
      </c>
      <c r="B154">
        <v>21650000000</v>
      </c>
      <c r="C154">
        <v>5.9786644000000004</v>
      </c>
      <c r="D154">
        <v>19.749388</v>
      </c>
      <c r="E154" s="1">
        <f t="shared" si="54"/>
        <v>5.9733494999999994</v>
      </c>
      <c r="F154" s="1">
        <f t="shared" si="59"/>
        <v>5.9569252947368421</v>
      </c>
      <c r="H154">
        <v>6.0887188999999999</v>
      </c>
      <c r="I154">
        <v>19.731438000000001</v>
      </c>
      <c r="J154" s="1">
        <f t="shared" si="55"/>
        <v>6.0897677285714291</v>
      </c>
      <c r="K154" s="1">
        <f t="shared" si="60"/>
        <v>6.0799413210526314</v>
      </c>
      <c r="M154">
        <v>6.4990454</v>
      </c>
      <c r="N154">
        <v>19.431571999999999</v>
      </c>
      <c r="O154" s="1">
        <f t="shared" si="56"/>
        <v>6.4889202857142863</v>
      </c>
      <c r="P154" s="1">
        <f t="shared" si="61"/>
        <v>6.4828847999999999</v>
      </c>
      <c r="V154" s="1"/>
      <c r="W154" s="1"/>
      <c r="X154" s="1"/>
      <c r="Y154">
        <f t="shared" si="52"/>
        <v>21.65</v>
      </c>
      <c r="Z154">
        <v>21650000000</v>
      </c>
      <c r="AA154">
        <v>6.0887188999999999</v>
      </c>
      <c r="AB154">
        <v>19.731438000000001</v>
      </c>
      <c r="AC154" s="1">
        <f t="shared" si="58"/>
        <v>6.0897677285714291</v>
      </c>
      <c r="AD154" s="1">
        <f t="shared" si="51"/>
        <v>6.0799413210526314</v>
      </c>
      <c r="AN154">
        <f t="shared" si="53"/>
        <v>21.65</v>
      </c>
      <c r="AO154">
        <v>21650000000</v>
      </c>
      <c r="AP154">
        <v>6.4990454</v>
      </c>
      <c r="AQ154">
        <v>19.431571999999999</v>
      </c>
      <c r="AR154" s="1">
        <f t="shared" si="57"/>
        <v>6.4889202857142863</v>
      </c>
      <c r="AS154" s="1">
        <f t="shared" si="62"/>
        <v>6.4828847999999999</v>
      </c>
    </row>
    <row r="155" spans="1:45" x14ac:dyDescent="0.25">
      <c r="A155">
        <f>'[1]Noise Figure'!B154/10^9</f>
        <v>19.899999999999999</v>
      </c>
      <c r="B155">
        <v>21762500000</v>
      </c>
      <c r="C155">
        <v>5.9515666999999999</v>
      </c>
      <c r="D155">
        <v>19.645111</v>
      </c>
      <c r="E155" s="1">
        <f t="shared" si="54"/>
        <v>5.9539078285714293</v>
      </c>
      <c r="F155" s="1">
        <f t="shared" si="59"/>
        <v>5.9674189263157897</v>
      </c>
      <c r="H155">
        <v>6.0712847999999999</v>
      </c>
      <c r="I155">
        <v>19.647819999999999</v>
      </c>
      <c r="J155" s="1">
        <f t="shared" si="55"/>
        <v>6.0717295285714288</v>
      </c>
      <c r="K155" s="1">
        <f t="shared" si="60"/>
        <v>6.0917984578947371</v>
      </c>
      <c r="M155">
        <v>6.4669971000000004</v>
      </c>
      <c r="N155">
        <v>19.319336</v>
      </c>
      <c r="O155" s="1">
        <f t="shared" si="56"/>
        <v>6.4710213857142866</v>
      </c>
      <c r="P155" s="1">
        <f t="shared" si="61"/>
        <v>6.4940807578947384</v>
      </c>
      <c r="V155" s="1"/>
      <c r="W155" s="1"/>
      <c r="X155" s="1"/>
      <c r="Y155">
        <f t="shared" si="52"/>
        <v>21.762499999999999</v>
      </c>
      <c r="Z155">
        <v>21762500000</v>
      </c>
      <c r="AA155">
        <v>6.0712847999999999</v>
      </c>
      <c r="AB155">
        <v>19.647819999999999</v>
      </c>
      <c r="AC155" s="1">
        <f t="shared" si="58"/>
        <v>6.0717295285714288</v>
      </c>
      <c r="AD155" s="1">
        <f t="shared" si="51"/>
        <v>6.0917984578947371</v>
      </c>
      <c r="AN155">
        <f t="shared" si="53"/>
        <v>21.762499999999999</v>
      </c>
      <c r="AO155">
        <v>21762500000</v>
      </c>
      <c r="AP155">
        <v>6.4669971000000004</v>
      </c>
      <c r="AQ155">
        <v>19.319336</v>
      </c>
      <c r="AR155" s="1">
        <f t="shared" si="57"/>
        <v>6.4710213857142866</v>
      </c>
      <c r="AS155" s="1">
        <f t="shared" si="62"/>
        <v>6.4940807578947384</v>
      </c>
    </row>
    <row r="156" spans="1:45" x14ac:dyDescent="0.25">
      <c r="A156">
        <f>'[1]Noise Figure'!B155/10^9</f>
        <v>20</v>
      </c>
      <c r="B156">
        <v>21875000000</v>
      </c>
      <c r="C156">
        <v>5.9236883999999996</v>
      </c>
      <c r="D156">
        <v>19.631252</v>
      </c>
      <c r="E156" s="1">
        <f t="shared" si="54"/>
        <v>5.9355479571428571</v>
      </c>
      <c r="F156" s="1">
        <f t="shared" si="59"/>
        <v>5.9784190052631585</v>
      </c>
      <c r="H156">
        <v>6.0423368999999996</v>
      </c>
      <c r="I156">
        <v>19.621696</v>
      </c>
      <c r="J156" s="1">
        <f t="shared" si="55"/>
        <v>6.0558412428571415</v>
      </c>
      <c r="K156" s="1">
        <f t="shared" si="60"/>
        <v>6.1027160210526317</v>
      </c>
      <c r="M156">
        <v>6.4446607</v>
      </c>
      <c r="N156">
        <v>19.276105999999999</v>
      </c>
      <c r="O156" s="1">
        <f t="shared" si="56"/>
        <v>6.4563674285714283</v>
      </c>
      <c r="P156" s="1">
        <f t="shared" si="61"/>
        <v>6.5048395631578959</v>
      </c>
      <c r="V156" s="1"/>
      <c r="W156" s="1"/>
      <c r="X156" s="1"/>
      <c r="Y156">
        <f t="shared" si="52"/>
        <v>21.875</v>
      </c>
      <c r="Z156">
        <v>21875000000</v>
      </c>
      <c r="AA156">
        <v>6.0423368999999996</v>
      </c>
      <c r="AB156">
        <v>19.621696</v>
      </c>
      <c r="AC156" s="1">
        <f t="shared" si="58"/>
        <v>6.0558412428571415</v>
      </c>
      <c r="AD156" s="1">
        <f t="shared" si="51"/>
        <v>6.1027160210526317</v>
      </c>
      <c r="AN156">
        <f t="shared" si="53"/>
        <v>21.875</v>
      </c>
      <c r="AO156">
        <v>21875000000</v>
      </c>
      <c r="AP156">
        <v>6.4446607</v>
      </c>
      <c r="AQ156">
        <v>19.276105999999999</v>
      </c>
      <c r="AR156" s="1">
        <f t="shared" si="57"/>
        <v>6.4563674285714283</v>
      </c>
      <c r="AS156" s="1">
        <f t="shared" si="62"/>
        <v>6.5048395631578959</v>
      </c>
    </row>
    <row r="157" spans="1:45" x14ac:dyDescent="0.25">
      <c r="A157">
        <f>'[1]Noise Figure'!B156/10^9</f>
        <v>20.100000000000001</v>
      </c>
      <c r="B157">
        <v>21987500000</v>
      </c>
      <c r="C157">
        <v>5.8876166000000003</v>
      </c>
      <c r="D157">
        <v>19.653020999999999</v>
      </c>
      <c r="E157" s="1">
        <f t="shared" si="54"/>
        <v>5.9230818000000003</v>
      </c>
      <c r="F157" s="1">
        <f t="shared" si="59"/>
        <v>5.992651789473685</v>
      </c>
      <c r="H157">
        <v>6.0080352000000001</v>
      </c>
      <c r="I157">
        <v>19.641591999999999</v>
      </c>
      <c r="J157" s="1">
        <f t="shared" si="55"/>
        <v>6.0464316857142864</v>
      </c>
      <c r="K157" s="1">
        <f t="shared" si="60"/>
        <v>6.1104175210526321</v>
      </c>
      <c r="M157">
        <v>6.4086718999999999</v>
      </c>
      <c r="N157">
        <v>19.300885999999998</v>
      </c>
      <c r="O157" s="1">
        <f t="shared" si="56"/>
        <v>6.4483379714285718</v>
      </c>
      <c r="P157" s="1">
        <f t="shared" si="61"/>
        <v>6.5133585368421061</v>
      </c>
      <c r="V157" s="1"/>
      <c r="W157" s="1"/>
      <c r="X157" s="1"/>
      <c r="Y157">
        <f t="shared" si="52"/>
        <v>21.987500000000001</v>
      </c>
      <c r="Z157">
        <v>21987500000</v>
      </c>
      <c r="AA157">
        <v>6.0080352000000001</v>
      </c>
      <c r="AB157">
        <v>19.641591999999999</v>
      </c>
      <c r="AC157" s="1">
        <f t="shared" si="58"/>
        <v>6.0464316857142864</v>
      </c>
      <c r="AD157" s="1">
        <f t="shared" si="51"/>
        <v>6.1104175210526321</v>
      </c>
      <c r="AN157">
        <f t="shared" si="53"/>
        <v>21.987500000000001</v>
      </c>
      <c r="AO157">
        <v>21987500000</v>
      </c>
      <c r="AP157">
        <v>6.4086718999999999</v>
      </c>
      <c r="AQ157">
        <v>19.300885999999998</v>
      </c>
      <c r="AR157" s="1">
        <f t="shared" si="57"/>
        <v>6.4483379714285718</v>
      </c>
      <c r="AS157" s="1">
        <f t="shared" si="62"/>
        <v>6.5133585368421061</v>
      </c>
    </row>
    <row r="158" spans="1:45" x14ac:dyDescent="0.25">
      <c r="A158">
        <f>'[1]Noise Figure'!B157/10^9</f>
        <v>20.2</v>
      </c>
      <c r="B158">
        <v>22100000000</v>
      </c>
      <c r="C158">
        <v>5.8964924999999999</v>
      </c>
      <c r="D158">
        <v>19.59882</v>
      </c>
      <c r="E158" s="1">
        <f t="shared" si="54"/>
        <v>5.9196916857142856</v>
      </c>
      <c r="F158" s="1">
        <f t="shared" si="59"/>
        <v>5.9979715368421056</v>
      </c>
      <c r="H158">
        <v>6.0243992999999998</v>
      </c>
      <c r="I158">
        <v>19.582222000000002</v>
      </c>
      <c r="J158" s="1">
        <f t="shared" si="55"/>
        <v>6.0470305285714279</v>
      </c>
      <c r="K158" s="1">
        <f t="shared" si="60"/>
        <v>6.1158891000000013</v>
      </c>
      <c r="M158">
        <v>6.4249992000000002</v>
      </c>
      <c r="N158">
        <v>19.224896999999999</v>
      </c>
      <c r="O158" s="1">
        <f t="shared" si="56"/>
        <v>6.4470347714285712</v>
      </c>
      <c r="P158" s="1">
        <f t="shared" si="61"/>
        <v>6.5186076842105267</v>
      </c>
      <c r="V158" s="1"/>
      <c r="W158" s="1"/>
      <c r="X158" s="1"/>
      <c r="Y158">
        <f t="shared" si="52"/>
        <v>22.1</v>
      </c>
      <c r="Z158">
        <v>22100000000</v>
      </c>
      <c r="AA158">
        <v>6.0243992999999998</v>
      </c>
      <c r="AB158">
        <v>19.582222000000002</v>
      </c>
      <c r="AC158" s="1">
        <f t="shared" si="58"/>
        <v>6.0470305285714279</v>
      </c>
      <c r="AD158" s="1">
        <f t="shared" si="51"/>
        <v>6.1158891000000013</v>
      </c>
      <c r="AN158">
        <f t="shared" si="53"/>
        <v>22.1</v>
      </c>
      <c r="AO158">
        <v>22100000000</v>
      </c>
      <c r="AP158">
        <v>6.4249992000000002</v>
      </c>
      <c r="AQ158">
        <v>19.224896999999999</v>
      </c>
      <c r="AR158" s="1">
        <f t="shared" si="57"/>
        <v>6.4470347714285712</v>
      </c>
      <c r="AS158" s="1">
        <f t="shared" si="62"/>
        <v>6.5186076842105267</v>
      </c>
    </row>
    <row r="159" spans="1:45" x14ac:dyDescent="0.25">
      <c r="A159">
        <f>'[1]Noise Figure'!B158/10^9</f>
        <v>20.3</v>
      </c>
      <c r="B159">
        <v>22212500000</v>
      </c>
      <c r="C159">
        <v>5.9007392000000003</v>
      </c>
      <c r="D159">
        <v>19.635752</v>
      </c>
      <c r="E159" s="1">
        <f t="shared" si="54"/>
        <v>5.9245181000000002</v>
      </c>
      <c r="F159" s="1">
        <f t="shared" si="59"/>
        <v>6.0008677684210534</v>
      </c>
      <c r="H159">
        <v>6.0355033999999996</v>
      </c>
      <c r="I159">
        <v>19.583152999999999</v>
      </c>
      <c r="J159" s="1">
        <f t="shared" si="55"/>
        <v>6.0546120285714276</v>
      </c>
      <c r="K159" s="1">
        <f t="shared" si="60"/>
        <v>6.1183011210526317</v>
      </c>
      <c r="M159">
        <v>6.4379001000000002</v>
      </c>
      <c r="N159">
        <v>19.218893000000001</v>
      </c>
      <c r="O159" s="1">
        <f t="shared" si="56"/>
        <v>6.4575558428571425</v>
      </c>
      <c r="P159" s="1">
        <f t="shared" si="61"/>
        <v>6.5223247315789479</v>
      </c>
      <c r="V159" s="1"/>
      <c r="W159" s="1"/>
      <c r="X159" s="1"/>
      <c r="Y159">
        <f t="shared" si="52"/>
        <v>22.212499999999999</v>
      </c>
      <c r="Z159">
        <v>22212500000</v>
      </c>
      <c r="AA159">
        <v>6.0355033999999996</v>
      </c>
      <c r="AB159">
        <v>19.583152999999999</v>
      </c>
      <c r="AC159" s="1">
        <f t="shared" si="58"/>
        <v>6.0546120285714276</v>
      </c>
      <c r="AD159" s="1">
        <f t="shared" si="51"/>
        <v>6.1183011210526317</v>
      </c>
      <c r="AN159">
        <f t="shared" si="53"/>
        <v>22.212499999999999</v>
      </c>
      <c r="AO159">
        <v>22212500000</v>
      </c>
      <c r="AP159">
        <v>6.4379001000000002</v>
      </c>
      <c r="AQ159">
        <v>19.218893000000001</v>
      </c>
      <c r="AR159" s="1">
        <f t="shared" si="57"/>
        <v>6.4575558428571425</v>
      </c>
      <c r="AS159" s="1">
        <f t="shared" si="62"/>
        <v>6.5223247315789479</v>
      </c>
    </row>
    <row r="160" spans="1:45" x14ac:dyDescent="0.25">
      <c r="A160">
        <f>'[1]Noise Figure'!B159/10^9</f>
        <v>20.399999999999999</v>
      </c>
      <c r="B160">
        <v>22325000000</v>
      </c>
      <c r="C160">
        <v>5.9228047999999998</v>
      </c>
      <c r="D160">
        <v>19.646742</v>
      </c>
      <c r="E160" s="1">
        <f t="shared" si="54"/>
        <v>5.9389767571428562</v>
      </c>
      <c r="F160" s="1">
        <f t="shared" si="59"/>
        <v>6.0008587315789477</v>
      </c>
      <c r="H160">
        <v>6.0547433000000002</v>
      </c>
      <c r="I160">
        <v>19.597971000000001</v>
      </c>
      <c r="J160" s="1">
        <f t="shared" si="55"/>
        <v>6.0718232714285714</v>
      </c>
      <c r="K160" s="1">
        <f t="shared" si="60"/>
        <v>6.1190343736842108</v>
      </c>
      <c r="M160">
        <v>6.4560914</v>
      </c>
      <c r="N160">
        <v>19.226158000000002</v>
      </c>
      <c r="O160" s="1">
        <f t="shared" si="56"/>
        <v>6.4750425428571434</v>
      </c>
      <c r="P160" s="1">
        <f t="shared" si="61"/>
        <v>6.5233110842105262</v>
      </c>
      <c r="V160" s="1"/>
      <c r="W160" s="1"/>
      <c r="X160" s="1"/>
      <c r="Y160">
        <f t="shared" si="52"/>
        <v>22.324999999999999</v>
      </c>
      <c r="Z160">
        <v>22325000000</v>
      </c>
      <c r="AA160">
        <v>6.0547433000000002</v>
      </c>
      <c r="AB160">
        <v>19.597971000000001</v>
      </c>
      <c r="AC160" s="1">
        <f t="shared" si="58"/>
        <v>6.0718232714285714</v>
      </c>
      <c r="AD160" s="1">
        <f t="shared" si="51"/>
        <v>6.1190343736842108</v>
      </c>
      <c r="AN160">
        <f t="shared" si="53"/>
        <v>22.324999999999999</v>
      </c>
      <c r="AO160">
        <v>22325000000</v>
      </c>
      <c r="AP160">
        <v>6.4560914</v>
      </c>
      <c r="AQ160">
        <v>19.226158000000002</v>
      </c>
      <c r="AR160" s="1">
        <f t="shared" si="57"/>
        <v>6.4750425428571434</v>
      </c>
      <c r="AS160" s="1">
        <f t="shared" si="62"/>
        <v>6.5233110842105262</v>
      </c>
    </row>
    <row r="161" spans="1:45" x14ac:dyDescent="0.25">
      <c r="A161">
        <f>'[1]Noise Figure'!B160/10^9</f>
        <v>20.5</v>
      </c>
      <c r="B161">
        <v>22437500000</v>
      </c>
      <c r="C161">
        <v>5.9549336000000004</v>
      </c>
      <c r="D161">
        <v>19.635090000000002</v>
      </c>
      <c r="E161" s="1">
        <f t="shared" si="54"/>
        <v>5.9618338857142863</v>
      </c>
      <c r="F161" s="1">
        <f t="shared" si="59"/>
        <v>5.9991437000000012</v>
      </c>
      <c r="H161">
        <v>6.0929108000000003</v>
      </c>
      <c r="I161">
        <v>19.584579000000002</v>
      </c>
      <c r="J161" s="1">
        <f t="shared" si="55"/>
        <v>6.0976879428571422</v>
      </c>
      <c r="K161" s="1">
        <f t="shared" si="60"/>
        <v>6.1175974368421056</v>
      </c>
      <c r="M161">
        <v>6.4899230000000001</v>
      </c>
      <c r="N161">
        <v>19.213804</v>
      </c>
      <c r="O161" s="1">
        <f t="shared" si="56"/>
        <v>6.5021885999999993</v>
      </c>
      <c r="P161" s="1">
        <f t="shared" si="61"/>
        <v>6.5230377105263173</v>
      </c>
      <c r="V161" s="1"/>
      <c r="W161" s="1"/>
      <c r="X161" s="1"/>
      <c r="Y161">
        <f t="shared" si="52"/>
        <v>22.4375</v>
      </c>
      <c r="Z161">
        <v>22437500000</v>
      </c>
      <c r="AA161">
        <v>6.0929108000000003</v>
      </c>
      <c r="AB161">
        <v>19.584579000000002</v>
      </c>
      <c r="AC161" s="1">
        <f t="shared" si="58"/>
        <v>6.0976879428571422</v>
      </c>
      <c r="AD161" s="1">
        <f t="shared" si="51"/>
        <v>6.1175974368421056</v>
      </c>
      <c r="AN161">
        <f t="shared" si="53"/>
        <v>22.4375</v>
      </c>
      <c r="AO161">
        <v>22437500000</v>
      </c>
      <c r="AP161">
        <v>6.4899230000000001</v>
      </c>
      <c r="AQ161">
        <v>19.213804</v>
      </c>
      <c r="AR161" s="1">
        <f t="shared" si="57"/>
        <v>6.5021885999999993</v>
      </c>
      <c r="AS161" s="1">
        <f t="shared" si="62"/>
        <v>6.5230377105263173</v>
      </c>
    </row>
    <row r="162" spans="1:45" x14ac:dyDescent="0.25">
      <c r="A162">
        <f>'[1]Noise Figure'!B161/10^9</f>
        <v>20.6</v>
      </c>
      <c r="B162">
        <v>22550000000</v>
      </c>
      <c r="C162">
        <v>5.9853516000000004</v>
      </c>
      <c r="D162">
        <v>19.511906</v>
      </c>
      <c r="E162" s="1">
        <f t="shared" si="54"/>
        <v>5.9885656428571421</v>
      </c>
      <c r="F162" s="1">
        <f t="shared" si="59"/>
        <v>5.995042394736843</v>
      </c>
      <c r="H162">
        <v>6.1243553000000004</v>
      </c>
      <c r="I162">
        <v>19.514011</v>
      </c>
      <c r="J162" s="1">
        <f t="shared" si="55"/>
        <v>6.1231988571428575</v>
      </c>
      <c r="K162" s="1">
        <f t="shared" si="60"/>
        <v>6.1140695157894731</v>
      </c>
      <c r="M162">
        <v>6.5406446000000003</v>
      </c>
      <c r="N162">
        <v>19.086662</v>
      </c>
      <c r="O162" s="1">
        <f t="shared" si="56"/>
        <v>6.5293953714285706</v>
      </c>
      <c r="P162" s="1">
        <f t="shared" si="61"/>
        <v>6.520884336842105</v>
      </c>
      <c r="V162" s="1"/>
      <c r="W162" s="1"/>
      <c r="X162" s="1"/>
      <c r="Y162">
        <f t="shared" si="52"/>
        <v>22.55</v>
      </c>
      <c r="Z162">
        <v>22550000000</v>
      </c>
      <c r="AA162">
        <v>6.1243553000000004</v>
      </c>
      <c r="AB162">
        <v>19.514011</v>
      </c>
      <c r="AC162" s="1">
        <f t="shared" si="58"/>
        <v>6.1231988571428575</v>
      </c>
      <c r="AD162" s="1">
        <f t="shared" si="51"/>
        <v>6.1140695157894731</v>
      </c>
      <c r="AN162">
        <f t="shared" si="53"/>
        <v>22.55</v>
      </c>
      <c r="AO162">
        <v>22550000000</v>
      </c>
      <c r="AP162">
        <v>6.5406446000000003</v>
      </c>
      <c r="AQ162">
        <v>19.086662</v>
      </c>
      <c r="AR162" s="1">
        <f t="shared" si="57"/>
        <v>6.5293953714285706</v>
      </c>
      <c r="AS162" s="1">
        <f t="shared" si="62"/>
        <v>6.520884336842105</v>
      </c>
    </row>
    <row r="163" spans="1:45" x14ac:dyDescent="0.25">
      <c r="A163">
        <f>'[1]Noise Figure'!B162/10^9</f>
        <v>20.7</v>
      </c>
      <c r="B163">
        <v>22662500000</v>
      </c>
      <c r="C163">
        <v>6.0248989999999996</v>
      </c>
      <c r="D163">
        <v>19.584157999999999</v>
      </c>
      <c r="E163" s="1">
        <f t="shared" si="54"/>
        <v>6.0318462428571431</v>
      </c>
      <c r="F163" s="1">
        <f t="shared" si="59"/>
        <v>5.9890682789473688</v>
      </c>
      <c r="H163">
        <v>6.1628156000000001</v>
      </c>
      <c r="I163">
        <v>19.540562000000001</v>
      </c>
      <c r="J163" s="1">
        <f t="shared" si="55"/>
        <v>6.1471411285714286</v>
      </c>
      <c r="K163" s="1">
        <f t="shared" si="60"/>
        <v>6.1099050999999998</v>
      </c>
      <c r="M163">
        <v>6.5670675999999997</v>
      </c>
      <c r="N163">
        <v>19.141076999999999</v>
      </c>
      <c r="O163" s="1">
        <f t="shared" si="56"/>
        <v>6.5539429428571419</v>
      </c>
      <c r="P163" s="1">
        <f t="shared" si="61"/>
        <v>6.5179909421052633</v>
      </c>
      <c r="V163" s="1"/>
      <c r="W163" s="1"/>
      <c r="X163" s="1"/>
      <c r="Y163">
        <f t="shared" si="52"/>
        <v>22.662500000000001</v>
      </c>
      <c r="Z163">
        <v>22662500000</v>
      </c>
      <c r="AA163">
        <v>6.1628156000000001</v>
      </c>
      <c r="AB163">
        <v>19.540562000000001</v>
      </c>
      <c r="AC163" s="1">
        <f t="shared" si="58"/>
        <v>6.1471411285714286</v>
      </c>
      <c r="AD163" s="1">
        <f t="shared" si="51"/>
        <v>6.1099050999999998</v>
      </c>
      <c r="AN163">
        <f t="shared" si="53"/>
        <v>22.662500000000001</v>
      </c>
      <c r="AO163">
        <v>22662500000</v>
      </c>
      <c r="AP163">
        <v>6.5670675999999997</v>
      </c>
      <c r="AQ163">
        <v>19.141076999999999</v>
      </c>
      <c r="AR163" s="1">
        <f t="shared" si="57"/>
        <v>6.5539429428571419</v>
      </c>
      <c r="AS163" s="1">
        <f t="shared" si="62"/>
        <v>6.5179909421052633</v>
      </c>
    </row>
    <row r="164" spans="1:45" x14ac:dyDescent="0.25">
      <c r="A164">
        <f>'[1]Noise Figure'!B163/10^9</f>
        <v>20.8</v>
      </c>
      <c r="B164">
        <v>22775000000</v>
      </c>
      <c r="C164">
        <v>6.0476165000000002</v>
      </c>
      <c r="D164">
        <v>19.601649999999999</v>
      </c>
      <c r="E164" s="1">
        <f t="shared" si="54"/>
        <v>6.0536941142857144</v>
      </c>
      <c r="F164" s="1">
        <f t="shared" si="59"/>
        <v>5.9829519894736842</v>
      </c>
      <c r="H164">
        <v>6.1890878999999996</v>
      </c>
      <c r="I164">
        <v>19.525724</v>
      </c>
      <c r="J164" s="1">
        <f t="shared" si="55"/>
        <v>6.1682978428571422</v>
      </c>
      <c r="K164" s="1">
        <f t="shared" si="60"/>
        <v>6.1054848684210521</v>
      </c>
      <c r="M164">
        <v>6.5986943</v>
      </c>
      <c r="N164">
        <v>19.153419</v>
      </c>
      <c r="O164" s="1">
        <f t="shared" si="56"/>
        <v>6.5760446142857134</v>
      </c>
      <c r="P164" s="1">
        <f t="shared" si="61"/>
        <v>6.5136305684210525</v>
      </c>
      <c r="V164" s="1"/>
      <c r="W164" s="1"/>
      <c r="X164" s="1"/>
      <c r="Y164">
        <f t="shared" si="52"/>
        <v>22.774999999999999</v>
      </c>
      <c r="Z164">
        <v>22775000000</v>
      </c>
      <c r="AA164">
        <v>6.1890878999999996</v>
      </c>
      <c r="AB164">
        <v>19.525724</v>
      </c>
      <c r="AC164" s="1">
        <f t="shared" si="58"/>
        <v>6.1682978428571422</v>
      </c>
      <c r="AD164" s="1">
        <f t="shared" si="51"/>
        <v>6.1054848684210521</v>
      </c>
      <c r="AN164">
        <f t="shared" si="53"/>
        <v>22.774999999999999</v>
      </c>
      <c r="AO164">
        <v>22775000000</v>
      </c>
      <c r="AP164">
        <v>6.5986943</v>
      </c>
      <c r="AQ164">
        <v>19.153419</v>
      </c>
      <c r="AR164" s="1">
        <f t="shared" si="57"/>
        <v>6.5760446142857134</v>
      </c>
      <c r="AS164" s="1">
        <f t="shared" si="62"/>
        <v>6.5136305684210525</v>
      </c>
    </row>
    <row r="165" spans="1:45" x14ac:dyDescent="0.25">
      <c r="A165">
        <f>'[1]Noise Figure'!B164/10^9</f>
        <v>20.9</v>
      </c>
      <c r="B165">
        <v>22887500000</v>
      </c>
      <c r="C165">
        <v>6.0836148000000003</v>
      </c>
      <c r="D165">
        <v>19.467708999999999</v>
      </c>
      <c r="E165" s="1">
        <f t="shared" si="54"/>
        <v>6.0706946571428571</v>
      </c>
      <c r="F165" s="1">
        <f t="shared" si="59"/>
        <v>5.9754308368421052</v>
      </c>
      <c r="H165">
        <v>6.2029756999999996</v>
      </c>
      <c r="I165">
        <v>19.422691</v>
      </c>
      <c r="J165" s="1">
        <f t="shared" si="55"/>
        <v>6.1815960142857138</v>
      </c>
      <c r="K165" s="1">
        <f t="shared" si="60"/>
        <v>6.0993429263157894</v>
      </c>
      <c r="M165">
        <v>6.6154466000000003</v>
      </c>
      <c r="N165">
        <v>19.040192000000001</v>
      </c>
      <c r="O165" s="1">
        <f t="shared" si="56"/>
        <v>6.5913457714285713</v>
      </c>
      <c r="P165" s="1">
        <f t="shared" si="61"/>
        <v>6.5079020999999999</v>
      </c>
      <c r="V165" s="1"/>
      <c r="W165" s="1"/>
      <c r="X165" s="1"/>
      <c r="Y165">
        <f t="shared" si="52"/>
        <v>22.887499999999999</v>
      </c>
      <c r="Z165">
        <v>22887500000</v>
      </c>
      <c r="AA165">
        <v>6.2029756999999996</v>
      </c>
      <c r="AB165">
        <v>19.422691</v>
      </c>
      <c r="AC165" s="1">
        <f t="shared" si="58"/>
        <v>6.1815960142857138</v>
      </c>
      <c r="AD165" s="1">
        <f t="shared" si="51"/>
        <v>6.0993429263157894</v>
      </c>
      <c r="AN165">
        <f t="shared" si="53"/>
        <v>22.887499999999999</v>
      </c>
      <c r="AO165">
        <v>22887500000</v>
      </c>
      <c r="AP165">
        <v>6.6154466000000003</v>
      </c>
      <c r="AQ165">
        <v>19.040192000000001</v>
      </c>
      <c r="AR165" s="1">
        <f t="shared" si="57"/>
        <v>6.5913457714285713</v>
      </c>
      <c r="AS165" s="1">
        <f t="shared" si="62"/>
        <v>6.5079020999999999</v>
      </c>
    </row>
    <row r="166" spans="1:45" x14ac:dyDescent="0.25">
      <c r="A166">
        <f>'[1]Noise Figure'!B165/10^9</f>
        <v>21</v>
      </c>
      <c r="B166">
        <v>23000000000</v>
      </c>
      <c r="C166">
        <v>6.2037034000000002</v>
      </c>
      <c r="D166">
        <v>19.367550000000001</v>
      </c>
      <c r="E166" s="1">
        <f t="shared" si="54"/>
        <v>6.077506814285714</v>
      </c>
      <c r="F166" s="1">
        <f t="shared" si="59"/>
        <v>5.968156684210526</v>
      </c>
      <c r="H166">
        <v>6.2030992999999999</v>
      </c>
      <c r="I166">
        <v>19.375274999999998</v>
      </c>
      <c r="J166" s="1">
        <f t="shared" si="55"/>
        <v>6.1859095571428568</v>
      </c>
      <c r="K166" s="1">
        <f t="shared" si="60"/>
        <v>6.0934272105263156</v>
      </c>
      <c r="M166">
        <v>6.6097330999999997</v>
      </c>
      <c r="N166">
        <v>18.962783999999999</v>
      </c>
      <c r="O166" s="1">
        <f t="shared" si="56"/>
        <v>6.5958443285714283</v>
      </c>
      <c r="P166" s="1">
        <f t="shared" si="61"/>
        <v>6.5025786631578946</v>
      </c>
      <c r="V166" s="1"/>
      <c r="W166" s="1"/>
      <c r="X166" s="1"/>
      <c r="Y166">
        <f t="shared" si="52"/>
        <v>23</v>
      </c>
      <c r="Z166">
        <v>23000000000</v>
      </c>
      <c r="AA166">
        <v>6.2030992999999999</v>
      </c>
      <c r="AB166">
        <v>19.375274999999998</v>
      </c>
      <c r="AC166" s="1">
        <f t="shared" si="58"/>
        <v>6.1859095571428568</v>
      </c>
      <c r="AD166" s="1">
        <f t="shared" si="51"/>
        <v>6.0934272105263156</v>
      </c>
      <c r="AN166">
        <f t="shared" si="53"/>
        <v>23</v>
      </c>
      <c r="AO166">
        <v>23000000000</v>
      </c>
      <c r="AP166">
        <v>6.6097330999999997</v>
      </c>
      <c r="AQ166">
        <v>18.962783999999999</v>
      </c>
      <c r="AR166" s="1">
        <f t="shared" si="57"/>
        <v>6.5958443285714283</v>
      </c>
      <c r="AS166" s="1">
        <f t="shared" si="62"/>
        <v>6.5025786631578946</v>
      </c>
    </row>
    <row r="167" spans="1:45" x14ac:dyDescent="0.25">
      <c r="A167">
        <f>'[1]Noise Figure'!B166/10^9</f>
        <v>21.1</v>
      </c>
      <c r="B167">
        <v>23112500000</v>
      </c>
      <c r="C167">
        <v>6.0757399000000003</v>
      </c>
      <c r="D167">
        <v>19.392904000000001</v>
      </c>
      <c r="E167" s="1">
        <f t="shared" si="54"/>
        <v>6.0739496142857137</v>
      </c>
      <c r="F167" s="1">
        <f t="shared" si="59"/>
        <v>5.9625189421052642</v>
      </c>
      <c r="H167">
        <v>6.2028403000000001</v>
      </c>
      <c r="I167">
        <v>19.371243</v>
      </c>
      <c r="J167" s="1">
        <f t="shared" si="55"/>
        <v>6.1802737428571417</v>
      </c>
      <c r="K167" s="1">
        <f t="shared" si="60"/>
        <v>6.0891486736842104</v>
      </c>
      <c r="M167">
        <v>6.6108031</v>
      </c>
      <c r="N167">
        <v>18.949653999999999</v>
      </c>
      <c r="O167" s="1">
        <f t="shared" si="56"/>
        <v>6.5927057285714294</v>
      </c>
      <c r="P167" s="1">
        <f t="shared" si="61"/>
        <v>6.4988914526315789</v>
      </c>
      <c r="V167" s="1"/>
      <c r="W167" s="1"/>
      <c r="X167" s="1"/>
      <c r="Y167">
        <f t="shared" si="52"/>
        <v>23.112500000000001</v>
      </c>
      <c r="Z167">
        <v>23112500000</v>
      </c>
      <c r="AA167">
        <v>6.2028403000000001</v>
      </c>
      <c r="AB167">
        <v>19.371243</v>
      </c>
      <c r="AC167" s="1">
        <f t="shared" si="58"/>
        <v>6.1802737428571417</v>
      </c>
      <c r="AD167" s="1">
        <f t="shared" si="51"/>
        <v>6.0891486736842104</v>
      </c>
      <c r="AN167">
        <f t="shared" si="53"/>
        <v>23.112500000000001</v>
      </c>
      <c r="AO167">
        <v>23112500000</v>
      </c>
      <c r="AP167">
        <v>6.6108031</v>
      </c>
      <c r="AQ167">
        <v>18.949653999999999</v>
      </c>
      <c r="AR167" s="1">
        <f t="shared" si="57"/>
        <v>6.5927057285714294</v>
      </c>
      <c r="AS167" s="1">
        <f t="shared" si="62"/>
        <v>6.4988914526315789</v>
      </c>
    </row>
    <row r="168" spans="1:45" x14ac:dyDescent="0.25">
      <c r="A168">
        <f>'[1]Noise Figure'!B167/10^9</f>
        <v>21.2</v>
      </c>
      <c r="B168">
        <v>23225000000</v>
      </c>
      <c r="C168">
        <v>6.0739374000000002</v>
      </c>
      <c r="D168">
        <v>19.538371999999999</v>
      </c>
      <c r="E168" s="1">
        <f t="shared" si="54"/>
        <v>6.0601948999999999</v>
      </c>
      <c r="F168" s="1">
        <f t="shared" si="59"/>
        <v>5.9572779210526319</v>
      </c>
      <c r="H168">
        <v>6.1859979999999997</v>
      </c>
      <c r="I168">
        <v>19.430851000000001</v>
      </c>
      <c r="J168" s="1">
        <f t="shared" si="55"/>
        <v>6.1646456000000001</v>
      </c>
      <c r="K168" s="1">
        <f t="shared" si="60"/>
        <v>6.0844045210526314</v>
      </c>
      <c r="M168">
        <v>6.5970310999999997</v>
      </c>
      <c r="N168">
        <v>19.085063999999999</v>
      </c>
      <c r="O168" s="1">
        <f t="shared" si="56"/>
        <v>6.5785442142857145</v>
      </c>
      <c r="P168" s="1">
        <f t="shared" si="61"/>
        <v>6.4957489473684209</v>
      </c>
      <c r="V168" s="1"/>
      <c r="W168" s="1"/>
      <c r="X168" s="1"/>
      <c r="Y168">
        <f t="shared" si="52"/>
        <v>23.225000000000001</v>
      </c>
      <c r="Z168">
        <v>23225000000</v>
      </c>
      <c r="AA168">
        <v>6.1859979999999997</v>
      </c>
      <c r="AB168">
        <v>19.430851000000001</v>
      </c>
      <c r="AC168" s="1">
        <f t="shared" si="58"/>
        <v>6.1646456000000001</v>
      </c>
      <c r="AD168" s="1">
        <f t="shared" si="51"/>
        <v>6.0844045210526314</v>
      </c>
      <c r="AN168">
        <f t="shared" si="53"/>
        <v>23.225000000000001</v>
      </c>
      <c r="AO168">
        <v>23225000000</v>
      </c>
      <c r="AP168">
        <v>6.5970310999999997</v>
      </c>
      <c r="AQ168">
        <v>19.085063999999999</v>
      </c>
      <c r="AR168" s="1">
        <f t="shared" si="57"/>
        <v>6.5785442142857145</v>
      </c>
      <c r="AS168" s="1">
        <f t="shared" si="62"/>
        <v>6.4957489473684209</v>
      </c>
    </row>
    <row r="169" spans="1:45" x14ac:dyDescent="0.25">
      <c r="A169">
        <f>'[1]Noise Figure'!B168/10^9</f>
        <v>21.3</v>
      </c>
      <c r="B169">
        <v>23337500000</v>
      </c>
      <c r="C169">
        <v>6.0330367000000003</v>
      </c>
      <c r="D169">
        <v>19.404785</v>
      </c>
      <c r="E169" s="1">
        <f t="shared" si="54"/>
        <v>6.0334727428571426</v>
      </c>
      <c r="F169" s="1">
        <f t="shared" si="59"/>
        <v>5.9517134315789475</v>
      </c>
      <c r="H169">
        <v>6.1545500999999998</v>
      </c>
      <c r="I169">
        <v>19.367073000000001</v>
      </c>
      <c r="J169" s="1">
        <f t="shared" si="55"/>
        <v>6.1415756857142867</v>
      </c>
      <c r="K169" s="1">
        <f t="shared" si="60"/>
        <v>6.0790150315789484</v>
      </c>
      <c r="M169">
        <v>6.5721344999999998</v>
      </c>
      <c r="N169">
        <v>18.966162000000001</v>
      </c>
      <c r="O169" s="1">
        <f t="shared" si="56"/>
        <v>6.5559551428571439</v>
      </c>
      <c r="P169" s="1">
        <f t="shared" si="61"/>
        <v>6.4906677210526311</v>
      </c>
      <c r="V169" s="1"/>
      <c r="W169" s="1"/>
      <c r="X169" s="1"/>
      <c r="Y169">
        <f t="shared" si="52"/>
        <v>23.337499999999999</v>
      </c>
      <c r="Z169">
        <v>23337500000</v>
      </c>
      <c r="AA169">
        <v>6.1545500999999998</v>
      </c>
      <c r="AB169">
        <v>19.367073000000001</v>
      </c>
      <c r="AC169" s="1">
        <f t="shared" si="58"/>
        <v>6.1415756857142867</v>
      </c>
      <c r="AD169" s="1">
        <f t="shared" si="51"/>
        <v>6.0790150315789484</v>
      </c>
      <c r="AN169">
        <f t="shared" si="53"/>
        <v>23.337499999999999</v>
      </c>
      <c r="AO169">
        <v>23337500000</v>
      </c>
      <c r="AP169">
        <v>6.5721344999999998</v>
      </c>
      <c r="AQ169">
        <v>18.966162000000001</v>
      </c>
      <c r="AR169" s="1">
        <f t="shared" si="57"/>
        <v>6.5559551428571439</v>
      </c>
      <c r="AS169" s="1">
        <f t="shared" si="62"/>
        <v>6.4906677210526311</v>
      </c>
    </row>
    <row r="170" spans="1:45" x14ac:dyDescent="0.25">
      <c r="A170">
        <f>'[1]Noise Figure'!B169/10^9</f>
        <v>21.4</v>
      </c>
      <c r="B170">
        <v>23450000000</v>
      </c>
      <c r="C170">
        <v>5.9999985999999996</v>
      </c>
      <c r="D170">
        <v>19.396039999999999</v>
      </c>
      <c r="E170" s="1">
        <f t="shared" si="54"/>
        <v>5.984722957142858</v>
      </c>
      <c r="F170" s="1">
        <f t="shared" si="59"/>
        <v>5.9457660947368423</v>
      </c>
      <c r="H170">
        <v>6.1233649000000003</v>
      </c>
      <c r="I170">
        <v>19.350000000000001</v>
      </c>
      <c r="J170" s="1">
        <f t="shared" si="55"/>
        <v>6.1132378571428561</v>
      </c>
      <c r="K170" s="1">
        <f t="shared" si="60"/>
        <v>6.0730784105263158</v>
      </c>
      <c r="M170">
        <v>6.5450974000000004</v>
      </c>
      <c r="N170">
        <v>18.92267</v>
      </c>
      <c r="O170" s="1">
        <f t="shared" si="56"/>
        <v>6.5283073142857146</v>
      </c>
      <c r="P170" s="1">
        <f t="shared" si="61"/>
        <v>6.4859182999999989</v>
      </c>
      <c r="V170" s="1"/>
      <c r="W170" s="1"/>
      <c r="X170" s="1"/>
      <c r="Y170">
        <f t="shared" si="52"/>
        <v>23.45</v>
      </c>
      <c r="Z170">
        <v>23450000000</v>
      </c>
      <c r="AA170">
        <v>6.1233649000000003</v>
      </c>
      <c r="AB170">
        <v>19.350000000000001</v>
      </c>
      <c r="AC170" s="1">
        <f t="shared" si="58"/>
        <v>6.1132378571428561</v>
      </c>
      <c r="AD170" s="1">
        <f t="shared" si="51"/>
        <v>6.0730784105263158</v>
      </c>
      <c r="AN170">
        <f t="shared" si="53"/>
        <v>23.45</v>
      </c>
      <c r="AO170">
        <v>23450000000</v>
      </c>
      <c r="AP170">
        <v>6.5450974000000004</v>
      </c>
      <c r="AQ170">
        <v>18.92267</v>
      </c>
      <c r="AR170" s="1">
        <f t="shared" si="57"/>
        <v>6.5283073142857146</v>
      </c>
      <c r="AS170" s="1">
        <f t="shared" si="62"/>
        <v>6.4859182999999989</v>
      </c>
    </row>
    <row r="171" spans="1:45" x14ac:dyDescent="0.25">
      <c r="A171">
        <f>'[1]Noise Figure'!B170/10^9</f>
        <v>21.5</v>
      </c>
      <c r="B171">
        <v>23562500000</v>
      </c>
      <c r="C171">
        <v>5.9513334999999996</v>
      </c>
      <c r="D171">
        <v>19.393675000000002</v>
      </c>
      <c r="E171" s="1">
        <f t="shared" si="54"/>
        <v>5.9465693714285726</v>
      </c>
      <c r="F171" s="1">
        <f t="shared" si="59"/>
        <v>5.9385903736842103</v>
      </c>
      <c r="H171">
        <v>6.0796909000000001</v>
      </c>
      <c r="I171">
        <v>19.331985</v>
      </c>
      <c r="J171" s="1">
        <f t="shared" si="55"/>
        <v>6.0777732285714281</v>
      </c>
      <c r="K171" s="1">
        <f t="shared" si="60"/>
        <v>6.0661543842105266</v>
      </c>
      <c r="M171">
        <v>6.4995637000000004</v>
      </c>
      <c r="N171">
        <v>18.881630000000001</v>
      </c>
      <c r="O171" s="1">
        <f t="shared" si="56"/>
        <v>6.4922148999999996</v>
      </c>
      <c r="P171" s="1">
        <f t="shared" si="61"/>
        <v>6.4798972999999993</v>
      </c>
      <c r="V171" s="1"/>
      <c r="W171" s="1"/>
      <c r="X171" s="1"/>
      <c r="Y171">
        <f t="shared" si="52"/>
        <v>23.5625</v>
      </c>
      <c r="Z171">
        <v>23562500000</v>
      </c>
      <c r="AA171">
        <v>6.0796909000000001</v>
      </c>
      <c r="AB171">
        <v>19.331985</v>
      </c>
      <c r="AC171" s="1">
        <f t="shared" si="58"/>
        <v>6.0777732285714281</v>
      </c>
      <c r="AD171" s="1">
        <f t="shared" si="51"/>
        <v>6.0661543842105266</v>
      </c>
      <c r="AN171">
        <f t="shared" si="53"/>
        <v>23.5625</v>
      </c>
      <c r="AO171">
        <v>23562500000</v>
      </c>
      <c r="AP171">
        <v>6.4995637000000004</v>
      </c>
      <c r="AQ171">
        <v>18.881630000000001</v>
      </c>
      <c r="AR171" s="1">
        <f t="shared" si="57"/>
        <v>6.4922148999999996</v>
      </c>
      <c r="AS171" s="1">
        <f t="shared" si="62"/>
        <v>6.4798972999999993</v>
      </c>
    </row>
    <row r="172" spans="1:45" x14ac:dyDescent="0.25">
      <c r="A172">
        <f>'[1]Noise Figure'!B171/10^9</f>
        <v>21.6</v>
      </c>
      <c r="B172">
        <v>23675000000</v>
      </c>
      <c r="C172">
        <v>5.8965597000000001</v>
      </c>
      <c r="D172">
        <v>19.549875</v>
      </c>
      <c r="E172" s="1">
        <f t="shared" si="54"/>
        <v>5.9053611000000004</v>
      </c>
      <c r="F172" s="1">
        <f t="shared" si="59"/>
        <v>5.9314240842105255</v>
      </c>
      <c r="H172">
        <v>6.0414862999999999</v>
      </c>
      <c r="I172">
        <v>19.420759</v>
      </c>
      <c r="J172" s="1">
        <f t="shared" si="55"/>
        <v>6.0411932714285701</v>
      </c>
      <c r="K172" s="1">
        <f t="shared" si="60"/>
        <v>6.0586911315789473</v>
      </c>
      <c r="M172">
        <v>6.4573231</v>
      </c>
      <c r="N172">
        <v>19.036536999999999</v>
      </c>
      <c r="O172" s="1">
        <f t="shared" si="56"/>
        <v>6.4559983714285716</v>
      </c>
      <c r="P172" s="1">
        <f t="shared" si="61"/>
        <v>6.4721481947368424</v>
      </c>
      <c r="V172" s="1"/>
      <c r="W172" s="1"/>
      <c r="X172" s="1"/>
      <c r="Y172">
        <f t="shared" si="52"/>
        <v>23.675000000000001</v>
      </c>
      <c r="Z172">
        <v>23675000000</v>
      </c>
      <c r="AA172">
        <v>6.0414862999999999</v>
      </c>
      <c r="AB172">
        <v>19.420759</v>
      </c>
      <c r="AC172" s="1">
        <f t="shared" si="58"/>
        <v>6.0411932714285701</v>
      </c>
      <c r="AD172" s="1">
        <f t="shared" si="51"/>
        <v>6.0586911315789473</v>
      </c>
      <c r="AN172">
        <f t="shared" si="53"/>
        <v>23.675000000000001</v>
      </c>
      <c r="AO172">
        <v>23675000000</v>
      </c>
      <c r="AP172">
        <v>6.4573231</v>
      </c>
      <c r="AQ172">
        <v>19.036536999999999</v>
      </c>
      <c r="AR172" s="1">
        <f t="shared" si="57"/>
        <v>6.4559983714285716</v>
      </c>
      <c r="AS172" s="1">
        <f t="shared" si="62"/>
        <v>6.4721481947368424</v>
      </c>
    </row>
    <row r="173" spans="1:45" x14ac:dyDescent="0.25">
      <c r="A173">
        <f>'[1]Noise Figure'!B172/10^9</f>
        <v>21.7</v>
      </c>
      <c r="B173">
        <v>23787500000</v>
      </c>
      <c r="C173">
        <v>5.8624549000000004</v>
      </c>
      <c r="D173">
        <v>19.548007999999999</v>
      </c>
      <c r="E173" s="1">
        <f t="shared" si="54"/>
        <v>5.869284357142857</v>
      </c>
      <c r="F173" s="1">
        <f t="shared" si="59"/>
        <v>5.9231928210526306</v>
      </c>
      <c r="H173">
        <v>6.0047344999999996</v>
      </c>
      <c r="I173">
        <v>19.421887999999999</v>
      </c>
      <c r="J173" s="1">
        <f t="shared" si="55"/>
        <v>6.0086494000000004</v>
      </c>
      <c r="K173" s="1">
        <f t="shared" si="60"/>
        <v>6.0500734526315778</v>
      </c>
      <c r="M173">
        <v>6.4161982999999996</v>
      </c>
      <c r="N173">
        <v>19.015038000000001</v>
      </c>
      <c r="O173" s="1">
        <f t="shared" si="56"/>
        <v>6.4226384285714273</v>
      </c>
      <c r="P173" s="1">
        <f t="shared" si="61"/>
        <v>6.4646728947368421</v>
      </c>
      <c r="V173" s="1"/>
      <c r="W173" s="1"/>
      <c r="X173" s="1"/>
      <c r="Y173">
        <f t="shared" si="52"/>
        <v>23.787500000000001</v>
      </c>
      <c r="Z173">
        <v>23787500000</v>
      </c>
      <c r="AA173">
        <v>6.0047344999999996</v>
      </c>
      <c r="AB173">
        <v>19.421887999999999</v>
      </c>
      <c r="AC173" s="1">
        <f t="shared" si="58"/>
        <v>6.0086494000000004</v>
      </c>
      <c r="AD173" s="1">
        <f t="shared" si="51"/>
        <v>6.0500734526315778</v>
      </c>
      <c r="AN173">
        <f t="shared" si="53"/>
        <v>23.787500000000001</v>
      </c>
      <c r="AO173">
        <v>23787500000</v>
      </c>
      <c r="AP173">
        <v>6.4161982999999996</v>
      </c>
      <c r="AQ173">
        <v>19.015038000000001</v>
      </c>
      <c r="AR173" s="1">
        <f t="shared" si="57"/>
        <v>6.4226384285714273</v>
      </c>
      <c r="AS173" s="1">
        <f t="shared" si="62"/>
        <v>6.4646728947368421</v>
      </c>
    </row>
    <row r="174" spans="1:45" x14ac:dyDescent="0.25">
      <c r="A174">
        <f>'[1]Noise Figure'!B173/10^9</f>
        <v>21.8</v>
      </c>
      <c r="B174">
        <v>23900000000</v>
      </c>
      <c r="C174">
        <v>5.8086647999999999</v>
      </c>
      <c r="D174">
        <v>19.422497</v>
      </c>
      <c r="E174" s="1">
        <f t="shared" si="54"/>
        <v>5.8402721428571427</v>
      </c>
      <c r="F174" s="1">
        <f t="shared" si="59"/>
        <v>5.9136870473684207</v>
      </c>
      <c r="H174">
        <v>5.9545878999999999</v>
      </c>
      <c r="I174">
        <v>19.383516</v>
      </c>
      <c r="J174" s="1">
        <f t="shared" si="55"/>
        <v>5.9816344714285714</v>
      </c>
      <c r="K174" s="1">
        <f t="shared" si="60"/>
        <v>6.041016357894736</v>
      </c>
      <c r="M174">
        <v>6.3581561999999998</v>
      </c>
      <c r="N174">
        <v>18.869931999999999</v>
      </c>
      <c r="O174" s="1">
        <f t="shared" si="56"/>
        <v>6.3969518857142846</v>
      </c>
      <c r="P174" s="1">
        <f t="shared" si="61"/>
        <v>6.4553219421052628</v>
      </c>
      <c r="V174" s="1"/>
      <c r="W174" s="1"/>
      <c r="X174" s="1"/>
      <c r="Y174">
        <f t="shared" si="52"/>
        <v>23.9</v>
      </c>
      <c r="Z174">
        <v>23900000000</v>
      </c>
      <c r="AA174">
        <v>5.9545878999999999</v>
      </c>
      <c r="AB174">
        <v>19.383516</v>
      </c>
      <c r="AC174" s="1">
        <f t="shared" si="58"/>
        <v>5.9816344714285714</v>
      </c>
      <c r="AD174" s="1">
        <f t="shared" si="51"/>
        <v>6.041016357894736</v>
      </c>
      <c r="AN174">
        <f t="shared" si="53"/>
        <v>23.9</v>
      </c>
      <c r="AO174">
        <v>23900000000</v>
      </c>
      <c r="AP174">
        <v>6.3581561999999998</v>
      </c>
      <c r="AQ174">
        <v>18.869931999999999</v>
      </c>
      <c r="AR174" s="1">
        <f t="shared" si="57"/>
        <v>6.3969518857142846</v>
      </c>
      <c r="AS174" s="1">
        <f t="shared" si="62"/>
        <v>6.4553219421052628</v>
      </c>
    </row>
    <row r="175" spans="1:45" x14ac:dyDescent="0.25">
      <c r="A175">
        <f>'[1]Noise Figure'!B174/10^9</f>
        <v>21.9</v>
      </c>
      <c r="B175">
        <v>24012500000</v>
      </c>
      <c r="C175">
        <v>5.7854795000000001</v>
      </c>
      <c r="D175">
        <v>19.546778</v>
      </c>
      <c r="E175" s="1">
        <f t="shared" si="54"/>
        <v>5.8179407714285718</v>
      </c>
      <c r="F175" s="1">
        <f t="shared" si="59"/>
        <v>5.9027240631578941</v>
      </c>
      <c r="H175">
        <v>5.9299382999999999</v>
      </c>
      <c r="I175">
        <v>19.401931999999999</v>
      </c>
      <c r="J175" s="1">
        <f t="shared" si="55"/>
        <v>5.9606933571428566</v>
      </c>
      <c r="K175" s="1">
        <f t="shared" si="60"/>
        <v>6.0303263736842094</v>
      </c>
      <c r="M175">
        <v>6.3435154000000002</v>
      </c>
      <c r="N175">
        <v>18.947620000000001</v>
      </c>
      <c r="O175" s="1">
        <f t="shared" si="56"/>
        <v>6.3743509000000005</v>
      </c>
      <c r="P175" s="1">
        <f t="shared" si="61"/>
        <v>6.4453315000000009</v>
      </c>
      <c r="V175" s="1"/>
      <c r="W175" s="1"/>
      <c r="X175" s="1"/>
      <c r="Y175">
        <f t="shared" si="52"/>
        <v>24.012499999999999</v>
      </c>
      <c r="Z175">
        <v>24012500000</v>
      </c>
      <c r="AA175">
        <v>5.9299382999999999</v>
      </c>
      <c r="AB175">
        <v>19.401931999999999</v>
      </c>
      <c r="AC175" s="1">
        <f t="shared" si="58"/>
        <v>5.9606933571428566</v>
      </c>
      <c r="AD175" s="1">
        <f t="shared" si="51"/>
        <v>6.0303263736842094</v>
      </c>
      <c r="AN175">
        <f t="shared" si="53"/>
        <v>24.012499999999999</v>
      </c>
      <c r="AO175">
        <v>24012500000</v>
      </c>
      <c r="AP175">
        <v>6.3435154000000002</v>
      </c>
      <c r="AQ175">
        <v>18.947620000000001</v>
      </c>
      <c r="AR175" s="1">
        <f t="shared" si="57"/>
        <v>6.3743509000000005</v>
      </c>
      <c r="AS175" s="1">
        <f t="shared" si="62"/>
        <v>6.4453315000000009</v>
      </c>
    </row>
    <row r="176" spans="1:45" x14ac:dyDescent="0.25">
      <c r="A176">
        <f>'[1]Noise Figure'!B175/10^9</f>
        <v>22</v>
      </c>
      <c r="B176">
        <v>24125000000</v>
      </c>
      <c r="C176">
        <v>5.7804995000000003</v>
      </c>
      <c r="D176">
        <v>19.562899000000002</v>
      </c>
      <c r="E176" s="1">
        <f t="shared" si="54"/>
        <v>5.8055473000000006</v>
      </c>
      <c r="F176" s="1">
        <f t="shared" si="59"/>
        <v>5.88551837368421</v>
      </c>
      <c r="H176">
        <v>5.9267430000000001</v>
      </c>
      <c r="I176">
        <v>19.428515999999998</v>
      </c>
      <c r="J176" s="1">
        <f t="shared" si="55"/>
        <v>5.9464735285714294</v>
      </c>
      <c r="K176" s="1">
        <f t="shared" si="60"/>
        <v>6.0205328368421043</v>
      </c>
      <c r="M176">
        <v>6.3386148999999996</v>
      </c>
      <c r="N176">
        <v>18.982979</v>
      </c>
      <c r="O176" s="1">
        <f t="shared" si="56"/>
        <v>6.3612836571428568</v>
      </c>
      <c r="P176" s="1">
        <f t="shared" si="61"/>
        <v>6.4355567894736847</v>
      </c>
      <c r="V176" s="1"/>
      <c r="W176" s="1"/>
      <c r="X176" s="1"/>
      <c r="Y176">
        <f t="shared" si="52"/>
        <v>24.125</v>
      </c>
      <c r="Z176">
        <v>24125000000</v>
      </c>
      <c r="AA176">
        <v>5.9267430000000001</v>
      </c>
      <c r="AB176">
        <v>19.428515999999998</v>
      </c>
      <c r="AC176" s="1">
        <f t="shared" si="58"/>
        <v>5.9464735285714294</v>
      </c>
      <c r="AD176" s="1">
        <f t="shared" si="51"/>
        <v>6.0205328368421043</v>
      </c>
      <c r="AN176">
        <f t="shared" si="53"/>
        <v>24.125</v>
      </c>
      <c r="AO176">
        <v>24125000000</v>
      </c>
      <c r="AP176">
        <v>6.3386148999999996</v>
      </c>
      <c r="AQ176">
        <v>18.982979</v>
      </c>
      <c r="AR176" s="1">
        <f t="shared" si="57"/>
        <v>6.3612836571428568</v>
      </c>
      <c r="AS176" s="1">
        <f t="shared" si="62"/>
        <v>6.4355567894736847</v>
      </c>
    </row>
    <row r="177" spans="1:45" x14ac:dyDescent="0.25">
      <c r="A177">
        <f>'[1]Noise Figure'!B176/10^9</f>
        <v>22.1</v>
      </c>
      <c r="B177">
        <v>24237500000</v>
      </c>
      <c r="C177">
        <v>5.7969131000000003</v>
      </c>
      <c r="D177">
        <v>19.748137</v>
      </c>
      <c r="E177" s="1">
        <f t="shared" si="54"/>
        <v>5.7992815857142856</v>
      </c>
      <c r="F177" s="1">
        <f t="shared" si="59"/>
        <v>5.8745380684210522</v>
      </c>
      <c r="H177">
        <v>5.9342604000000003</v>
      </c>
      <c r="I177">
        <v>19.522456999999999</v>
      </c>
      <c r="J177" s="1">
        <f t="shared" si="55"/>
        <v>5.9402763571428574</v>
      </c>
      <c r="K177" s="1">
        <f t="shared" si="60"/>
        <v>6.0098378578947349</v>
      </c>
      <c r="M177">
        <v>6.3652915999999999</v>
      </c>
      <c r="N177">
        <v>19.108446000000001</v>
      </c>
      <c r="O177" s="1">
        <f t="shared" si="56"/>
        <v>6.3554730428571427</v>
      </c>
      <c r="P177" s="1">
        <f t="shared" si="61"/>
        <v>6.4250435631578933</v>
      </c>
      <c r="V177" s="1"/>
      <c r="W177" s="1"/>
      <c r="X177" s="1"/>
      <c r="Y177">
        <f t="shared" si="52"/>
        <v>24.237500000000001</v>
      </c>
      <c r="Z177">
        <v>24237500000</v>
      </c>
      <c r="AA177">
        <v>5.9342604000000003</v>
      </c>
      <c r="AB177">
        <v>19.522456999999999</v>
      </c>
      <c r="AC177" s="1">
        <f t="shared" si="58"/>
        <v>5.9402763571428574</v>
      </c>
      <c r="AD177" s="1">
        <f t="shared" si="51"/>
        <v>6.0098378578947349</v>
      </c>
      <c r="AN177">
        <f t="shared" si="53"/>
        <v>24.237500000000001</v>
      </c>
      <c r="AO177">
        <v>24237500000</v>
      </c>
      <c r="AP177">
        <v>6.3652915999999999</v>
      </c>
      <c r="AQ177">
        <v>19.108446000000001</v>
      </c>
      <c r="AR177" s="1">
        <f t="shared" si="57"/>
        <v>6.3554730428571427</v>
      </c>
      <c r="AS177" s="1">
        <f t="shared" si="62"/>
        <v>6.4250435631578933</v>
      </c>
    </row>
    <row r="178" spans="1:45" x14ac:dyDescent="0.25">
      <c r="A178">
        <f>'[1]Noise Figure'!B177/10^9</f>
        <v>22.2</v>
      </c>
      <c r="B178">
        <v>24350000000</v>
      </c>
      <c r="C178">
        <v>5.7950138999999998</v>
      </c>
      <c r="D178">
        <v>19.565712000000001</v>
      </c>
      <c r="E178" s="1">
        <f t="shared" si="54"/>
        <v>5.8050712000000004</v>
      </c>
      <c r="F178" s="1">
        <f t="shared" si="59"/>
        <v>5.8611525736842101</v>
      </c>
      <c r="H178">
        <v>5.9331031000000003</v>
      </c>
      <c r="I178">
        <v>19.470600000000001</v>
      </c>
      <c r="J178" s="1">
        <f t="shared" si="55"/>
        <v>5.9442714428571435</v>
      </c>
      <c r="K178" s="1">
        <f t="shared" si="60"/>
        <v>5.9987724210526299</v>
      </c>
      <c r="M178">
        <v>6.3413567999999998</v>
      </c>
      <c r="N178">
        <v>18.927531999999999</v>
      </c>
      <c r="O178" s="1">
        <f t="shared" si="56"/>
        <v>6.3605095285714279</v>
      </c>
      <c r="P178" s="1">
        <f t="shared" si="61"/>
        <v>6.413794147368419</v>
      </c>
      <c r="V178" s="1"/>
      <c r="W178" s="1"/>
      <c r="X178" s="1"/>
      <c r="Y178">
        <f t="shared" si="52"/>
        <v>24.35</v>
      </c>
      <c r="Z178">
        <v>24350000000</v>
      </c>
      <c r="AA178">
        <v>5.9331031000000003</v>
      </c>
      <c r="AB178">
        <v>19.470600000000001</v>
      </c>
      <c r="AC178" s="1">
        <f t="shared" si="58"/>
        <v>5.9442714428571435</v>
      </c>
      <c r="AD178" s="1">
        <f t="shared" si="51"/>
        <v>5.9987724210526299</v>
      </c>
      <c r="AN178">
        <f t="shared" si="53"/>
        <v>24.35</v>
      </c>
      <c r="AO178">
        <v>24350000000</v>
      </c>
      <c r="AP178">
        <v>6.3413567999999998</v>
      </c>
      <c r="AQ178">
        <v>18.927531999999999</v>
      </c>
      <c r="AR178" s="1">
        <f t="shared" si="57"/>
        <v>6.3605095285714279</v>
      </c>
      <c r="AS178" s="1">
        <f t="shared" si="62"/>
        <v>6.413794147368419</v>
      </c>
    </row>
    <row r="179" spans="1:45" x14ac:dyDescent="0.25">
      <c r="A179">
        <f>'[1]Noise Figure'!B178/10^9</f>
        <v>22.3</v>
      </c>
      <c r="B179">
        <v>24462500000</v>
      </c>
      <c r="C179">
        <v>5.8098054000000001</v>
      </c>
      <c r="D179">
        <v>19.498363000000001</v>
      </c>
      <c r="E179" s="1">
        <f t="shared" si="54"/>
        <v>5.8169319857142847</v>
      </c>
      <c r="F179" s="1">
        <f t="shared" si="59"/>
        <v>5.8484894368421045</v>
      </c>
      <c r="H179">
        <v>5.9419475000000004</v>
      </c>
      <c r="I179">
        <v>19.396908</v>
      </c>
      <c r="J179" s="1">
        <f t="shared" si="55"/>
        <v>5.9541487857142865</v>
      </c>
      <c r="K179" s="1">
        <f t="shared" si="60"/>
        <v>5.9877345684210512</v>
      </c>
      <c r="M179">
        <v>6.3658523999999996</v>
      </c>
      <c r="N179">
        <v>18.861467000000001</v>
      </c>
      <c r="O179" s="1">
        <f t="shared" si="56"/>
        <v>6.3721554571428571</v>
      </c>
      <c r="P179" s="1">
        <f t="shared" si="61"/>
        <v>6.4016776631578942</v>
      </c>
      <c r="V179" s="1"/>
      <c r="W179" s="1"/>
      <c r="X179" s="1"/>
      <c r="Y179">
        <f t="shared" si="52"/>
        <v>24.462499999999999</v>
      </c>
      <c r="Z179">
        <v>24462500000</v>
      </c>
      <c r="AA179">
        <v>5.9419475000000004</v>
      </c>
      <c r="AB179">
        <v>19.396908</v>
      </c>
      <c r="AC179" s="1">
        <f t="shared" si="58"/>
        <v>5.9541487857142865</v>
      </c>
      <c r="AD179" s="1">
        <f t="shared" si="51"/>
        <v>5.9877345684210512</v>
      </c>
      <c r="AN179">
        <f t="shared" si="53"/>
        <v>24.462499999999999</v>
      </c>
      <c r="AO179">
        <v>24462500000</v>
      </c>
      <c r="AP179">
        <v>6.3658523999999996</v>
      </c>
      <c r="AQ179">
        <v>18.861467000000001</v>
      </c>
      <c r="AR179" s="1">
        <f t="shared" si="57"/>
        <v>6.3721554571428571</v>
      </c>
      <c r="AS179" s="1">
        <f t="shared" si="62"/>
        <v>6.4016776631578942</v>
      </c>
    </row>
    <row r="180" spans="1:45" x14ac:dyDescent="0.25">
      <c r="A180">
        <f>'[1]Noise Figure'!B179/10^9</f>
        <v>22.4</v>
      </c>
      <c r="B180">
        <v>24575000000</v>
      </c>
      <c r="C180">
        <v>5.8185948999999999</v>
      </c>
      <c r="D180">
        <v>19.584032000000001</v>
      </c>
      <c r="E180" s="1">
        <f t="shared" si="54"/>
        <v>5.8292901714285721</v>
      </c>
      <c r="F180" s="1">
        <f t="shared" si="59"/>
        <v>5.8349353368421051</v>
      </c>
      <c r="H180">
        <v>5.9613543</v>
      </c>
      <c r="I180">
        <v>19.416938999999999</v>
      </c>
      <c r="J180" s="1">
        <f t="shared" si="55"/>
        <v>5.9670430857142867</v>
      </c>
      <c r="K180" s="1">
        <f t="shared" si="60"/>
        <v>5.9760495473684196</v>
      </c>
      <c r="M180">
        <v>6.3755240000000004</v>
      </c>
      <c r="N180">
        <v>18.922115000000002</v>
      </c>
      <c r="O180" s="1">
        <f t="shared" si="56"/>
        <v>6.3839285000000006</v>
      </c>
      <c r="P180" s="1">
        <f t="shared" si="61"/>
        <v>6.3890208473684202</v>
      </c>
      <c r="V180" s="1"/>
      <c r="W180" s="1"/>
      <c r="X180" s="1"/>
      <c r="Y180">
        <f t="shared" si="52"/>
        <v>24.574999999999999</v>
      </c>
      <c r="Z180">
        <v>24575000000</v>
      </c>
      <c r="AA180">
        <v>5.9613543</v>
      </c>
      <c r="AB180">
        <v>19.416938999999999</v>
      </c>
      <c r="AC180" s="1">
        <f t="shared" si="58"/>
        <v>5.9670430857142867</v>
      </c>
      <c r="AD180" s="1">
        <f t="shared" si="51"/>
        <v>5.9760495473684196</v>
      </c>
      <c r="AN180">
        <f t="shared" si="53"/>
        <v>24.574999999999999</v>
      </c>
      <c r="AO180">
        <v>24575000000</v>
      </c>
      <c r="AP180">
        <v>6.3755240000000004</v>
      </c>
      <c r="AQ180">
        <v>18.922115000000002</v>
      </c>
      <c r="AR180" s="1">
        <f t="shared" si="57"/>
        <v>6.3839285000000006</v>
      </c>
      <c r="AS180" s="1">
        <f t="shared" si="62"/>
        <v>6.3890208473684202</v>
      </c>
    </row>
    <row r="181" spans="1:45" x14ac:dyDescent="0.25">
      <c r="A181">
        <f>'[1]Noise Figure'!B180/10^9</f>
        <v>22.5</v>
      </c>
      <c r="B181">
        <v>24687500000</v>
      </c>
      <c r="C181">
        <v>5.8491920999999998</v>
      </c>
      <c r="D181">
        <v>19.724619000000001</v>
      </c>
      <c r="E181" s="1">
        <f t="shared" si="54"/>
        <v>5.8404908857142859</v>
      </c>
      <c r="F181" s="1">
        <f t="shared" si="59"/>
        <v>5.8211495263157902</v>
      </c>
      <c r="H181">
        <v>5.9825534999999999</v>
      </c>
      <c r="I181">
        <v>19.470981999999999</v>
      </c>
      <c r="J181" s="1">
        <f t="shared" si="55"/>
        <v>5.9764153142857142</v>
      </c>
      <c r="K181" s="1">
        <f t="shared" si="60"/>
        <v>5.9637222052631564</v>
      </c>
      <c r="M181">
        <v>6.3934116000000003</v>
      </c>
      <c r="N181">
        <v>19.001878999999999</v>
      </c>
      <c r="O181" s="1">
        <f t="shared" si="56"/>
        <v>6.3925480142857145</v>
      </c>
      <c r="P181" s="1">
        <f t="shared" si="61"/>
        <v>6.376781263157894</v>
      </c>
      <c r="V181" s="1"/>
      <c r="W181" s="1"/>
      <c r="X181" s="1"/>
      <c r="Y181">
        <f t="shared" si="52"/>
        <v>24.6875</v>
      </c>
      <c r="Z181">
        <v>24687500000</v>
      </c>
      <c r="AA181">
        <v>5.9825534999999999</v>
      </c>
      <c r="AB181">
        <v>19.470981999999999</v>
      </c>
      <c r="AC181" s="1">
        <f t="shared" si="58"/>
        <v>5.9764153142857142</v>
      </c>
      <c r="AD181" s="1">
        <f t="shared" si="51"/>
        <v>5.9637222052631564</v>
      </c>
      <c r="AN181">
        <f t="shared" si="53"/>
        <v>24.6875</v>
      </c>
      <c r="AO181">
        <v>24687500000</v>
      </c>
      <c r="AP181">
        <v>6.3934116000000003</v>
      </c>
      <c r="AQ181">
        <v>19.001878999999999</v>
      </c>
      <c r="AR181" s="1">
        <f t="shared" si="57"/>
        <v>6.3925480142857145</v>
      </c>
      <c r="AS181" s="1">
        <f t="shared" si="62"/>
        <v>6.376781263157894</v>
      </c>
    </row>
    <row r="182" spans="1:45" x14ac:dyDescent="0.25">
      <c r="A182">
        <f>'[1]Noise Figure'!B181/10^9</f>
        <v>22.6</v>
      </c>
      <c r="B182">
        <v>24800000000</v>
      </c>
      <c r="C182">
        <v>5.8685049999999999</v>
      </c>
      <c r="D182">
        <v>19.664211000000002</v>
      </c>
      <c r="E182" s="1">
        <f t="shared" si="54"/>
        <v>5.8521739428571422</v>
      </c>
      <c r="F182" s="1">
        <f t="shared" si="59"/>
        <v>5.8116073631578944</v>
      </c>
      <c r="H182">
        <v>5.9990797000000002</v>
      </c>
      <c r="I182">
        <v>19.441452000000002</v>
      </c>
      <c r="J182" s="1">
        <f t="shared" si="55"/>
        <v>5.9884037428571428</v>
      </c>
      <c r="K182" s="1">
        <f t="shared" si="60"/>
        <v>5.9541322315789467</v>
      </c>
      <c r="M182">
        <v>6.4250369000000003</v>
      </c>
      <c r="N182">
        <v>18.929756000000001</v>
      </c>
      <c r="O182" s="1">
        <f t="shared" si="56"/>
        <v>6.404356128571429</v>
      </c>
      <c r="P182" s="1">
        <f t="shared" si="61"/>
        <v>6.3672160578947361</v>
      </c>
      <c r="V182" s="1"/>
      <c r="W182" s="1"/>
      <c r="X182" s="1"/>
      <c r="Y182">
        <f t="shared" si="52"/>
        <v>24.8</v>
      </c>
      <c r="Z182">
        <v>24800000000</v>
      </c>
      <c r="AA182">
        <v>5.9990797000000002</v>
      </c>
      <c r="AB182">
        <v>19.441452000000002</v>
      </c>
      <c r="AC182" s="1">
        <f t="shared" si="58"/>
        <v>5.9884037428571428</v>
      </c>
      <c r="AD182" s="1">
        <f t="shared" si="51"/>
        <v>5.9541322315789467</v>
      </c>
      <c r="AN182">
        <f t="shared" si="53"/>
        <v>24.8</v>
      </c>
      <c r="AO182">
        <v>24800000000</v>
      </c>
      <c r="AP182">
        <v>6.4250369000000003</v>
      </c>
      <c r="AQ182">
        <v>18.929756000000001</v>
      </c>
      <c r="AR182" s="1">
        <f t="shared" si="57"/>
        <v>6.404356128571429</v>
      </c>
      <c r="AS182" s="1">
        <f t="shared" si="62"/>
        <v>6.3672160578947361</v>
      </c>
    </row>
    <row r="183" spans="1:45" x14ac:dyDescent="0.25">
      <c r="A183">
        <f>'[1]Noise Figure'!B182/10^9</f>
        <v>22.7</v>
      </c>
      <c r="B183">
        <v>24912500000</v>
      </c>
      <c r="C183">
        <v>5.8670068000000004</v>
      </c>
      <c r="D183">
        <v>19.470086999999999</v>
      </c>
      <c r="E183" s="1">
        <f t="shared" si="54"/>
        <v>5.8603609000000008</v>
      </c>
      <c r="F183" s="1">
        <f t="shared" si="59"/>
        <v>5.7995003157894738</v>
      </c>
      <c r="H183">
        <v>6.0170031000000002</v>
      </c>
      <c r="I183">
        <v>19.332198999999999</v>
      </c>
      <c r="J183" s="1">
        <f t="shared" si="55"/>
        <v>5.9966449142857146</v>
      </c>
      <c r="K183" s="1">
        <f t="shared" si="60"/>
        <v>5.9426105421052631</v>
      </c>
      <c r="M183">
        <v>6.4210262</v>
      </c>
      <c r="N183">
        <v>18.743407999999999</v>
      </c>
      <c r="O183" s="1">
        <f t="shared" si="56"/>
        <v>6.4108131857142867</v>
      </c>
      <c r="P183" s="1">
        <f t="shared" si="61"/>
        <v>6.3561116999999987</v>
      </c>
      <c r="V183" s="1"/>
      <c r="W183" s="1"/>
      <c r="X183" s="1"/>
      <c r="Y183">
        <f t="shared" si="52"/>
        <v>24.912500000000001</v>
      </c>
      <c r="Z183">
        <v>24912500000</v>
      </c>
      <c r="AA183">
        <v>6.0170031000000002</v>
      </c>
      <c r="AB183">
        <v>19.332198999999999</v>
      </c>
      <c r="AC183" s="1">
        <f t="shared" si="58"/>
        <v>5.9966449142857146</v>
      </c>
      <c r="AD183" s="1">
        <f t="shared" si="51"/>
        <v>5.9426105421052631</v>
      </c>
      <c r="AN183">
        <f t="shared" si="53"/>
        <v>24.912500000000001</v>
      </c>
      <c r="AO183">
        <v>24912500000</v>
      </c>
      <c r="AP183">
        <v>6.4210262</v>
      </c>
      <c r="AQ183">
        <v>18.743407999999999</v>
      </c>
      <c r="AR183" s="1">
        <f t="shared" si="57"/>
        <v>6.4108131857142867</v>
      </c>
      <c r="AS183" s="1">
        <f t="shared" si="62"/>
        <v>6.3561116999999987</v>
      </c>
    </row>
    <row r="184" spans="1:45" x14ac:dyDescent="0.25">
      <c r="A184">
        <f>'[1]Noise Figure'!B183/10^9</f>
        <v>22.8</v>
      </c>
      <c r="B184">
        <v>25025000000</v>
      </c>
      <c r="C184">
        <v>5.8753181000000003</v>
      </c>
      <c r="D184">
        <v>19.507963</v>
      </c>
      <c r="E184" s="1">
        <f t="shared" si="54"/>
        <v>5.8605063428571436</v>
      </c>
      <c r="F184" s="1">
        <f t="shared" si="59"/>
        <v>5.7877505736842103</v>
      </c>
      <c r="H184">
        <v>5.9998659999999999</v>
      </c>
      <c r="I184">
        <v>19.308983000000001</v>
      </c>
      <c r="J184" s="1">
        <f t="shared" si="55"/>
        <v>5.9987021142857149</v>
      </c>
      <c r="K184" s="1">
        <f t="shared" si="60"/>
        <v>5.9311742315789475</v>
      </c>
      <c r="M184">
        <v>6.4256282000000002</v>
      </c>
      <c r="N184">
        <v>18.72681</v>
      </c>
      <c r="O184" s="1">
        <f t="shared" si="56"/>
        <v>6.4119229285714292</v>
      </c>
      <c r="P184" s="1">
        <f t="shared" si="61"/>
        <v>6.3456488894736829</v>
      </c>
      <c r="V184" s="1"/>
      <c r="W184" s="1"/>
      <c r="X184" s="1"/>
      <c r="Y184">
        <f t="shared" si="52"/>
        <v>25.024999999999999</v>
      </c>
      <c r="Z184">
        <v>25025000000</v>
      </c>
      <c r="AA184">
        <v>5.9998659999999999</v>
      </c>
      <c r="AB184">
        <v>19.308983000000001</v>
      </c>
      <c r="AC184" s="1">
        <f t="shared" si="58"/>
        <v>5.9987021142857149</v>
      </c>
      <c r="AD184" s="1">
        <f t="shared" si="51"/>
        <v>5.9311742315789475</v>
      </c>
      <c r="AN184">
        <f t="shared" si="53"/>
        <v>25.024999999999999</v>
      </c>
      <c r="AO184">
        <v>25025000000</v>
      </c>
      <c r="AP184">
        <v>6.4256282000000002</v>
      </c>
      <c r="AQ184">
        <v>18.72681</v>
      </c>
      <c r="AR184" s="1">
        <f t="shared" si="57"/>
        <v>6.4119229285714292</v>
      </c>
      <c r="AS184" s="1">
        <f t="shared" si="62"/>
        <v>6.3456488894736829</v>
      </c>
    </row>
    <row r="185" spans="1:45" x14ac:dyDescent="0.25">
      <c r="A185">
        <f>'[1]Noise Figure'!B184/10^9</f>
        <v>22.9</v>
      </c>
      <c r="B185">
        <v>25137500000</v>
      </c>
      <c r="C185">
        <v>5.8767953000000004</v>
      </c>
      <c r="D185">
        <v>19.497318</v>
      </c>
      <c r="E185" s="1">
        <f t="shared" si="54"/>
        <v>5.8523984857142874</v>
      </c>
      <c r="F185" s="1">
        <f t="shared" si="59"/>
        <v>5.7756940999999991</v>
      </c>
      <c r="H185">
        <v>6.0170221000000002</v>
      </c>
      <c r="I185">
        <v>19.244081000000001</v>
      </c>
      <c r="J185" s="1">
        <f t="shared" si="55"/>
        <v>5.9933131714285723</v>
      </c>
      <c r="K185" s="1">
        <f t="shared" si="60"/>
        <v>5.9196841368421049</v>
      </c>
      <c r="M185">
        <v>6.4240136000000003</v>
      </c>
      <c r="N185">
        <v>18.679853000000001</v>
      </c>
      <c r="O185" s="1">
        <f t="shared" si="56"/>
        <v>6.4045671714285728</v>
      </c>
      <c r="P185" s="1">
        <f t="shared" si="61"/>
        <v>6.3347664368421048</v>
      </c>
      <c r="V185" s="1"/>
      <c r="W185" s="1"/>
      <c r="X185" s="1"/>
      <c r="Y185">
        <f t="shared" si="52"/>
        <v>25.137499999999999</v>
      </c>
      <c r="Z185">
        <v>25137500000</v>
      </c>
      <c r="AA185">
        <v>6.0170221000000002</v>
      </c>
      <c r="AB185">
        <v>19.244081000000001</v>
      </c>
      <c r="AC185" s="1">
        <f t="shared" si="58"/>
        <v>5.9933131714285723</v>
      </c>
      <c r="AD185" s="1">
        <f t="shared" ref="AD185:AD248" si="63">SUM(AA176:AA194)/19</f>
        <v>5.9196841368421049</v>
      </c>
      <c r="AN185">
        <f t="shared" si="53"/>
        <v>25.137499999999999</v>
      </c>
      <c r="AO185">
        <v>25137500000</v>
      </c>
      <c r="AP185">
        <v>6.4240136000000003</v>
      </c>
      <c r="AQ185">
        <v>18.679853000000001</v>
      </c>
      <c r="AR185" s="1">
        <f t="shared" si="57"/>
        <v>6.4045671714285728</v>
      </c>
      <c r="AS185" s="1">
        <f t="shared" si="62"/>
        <v>6.3347664368421048</v>
      </c>
    </row>
    <row r="186" spans="1:45" x14ac:dyDescent="0.25">
      <c r="A186">
        <f>'[1]Noise Figure'!B185/10^9</f>
        <v>23</v>
      </c>
      <c r="B186">
        <v>25250000000</v>
      </c>
      <c r="C186">
        <v>5.8671141000000002</v>
      </c>
      <c r="D186">
        <v>19.641470000000002</v>
      </c>
      <c r="E186" s="1">
        <f t="shared" si="54"/>
        <v>5.8343935857142855</v>
      </c>
      <c r="F186" s="1">
        <f t="shared" si="59"/>
        <v>5.7635257631578938</v>
      </c>
      <c r="H186">
        <v>5.9996356999999998</v>
      </c>
      <c r="I186">
        <v>19.322275000000001</v>
      </c>
      <c r="J186" s="1">
        <f t="shared" si="55"/>
        <v>5.9793517142857144</v>
      </c>
      <c r="K186" s="1">
        <f t="shared" si="60"/>
        <v>5.9077838157894735</v>
      </c>
      <c r="M186">
        <v>6.4110518000000001</v>
      </c>
      <c r="N186">
        <v>18.815598999999999</v>
      </c>
      <c r="O186" s="1">
        <f t="shared" si="56"/>
        <v>6.3873644571428576</v>
      </c>
      <c r="P186" s="1">
        <f t="shared" si="61"/>
        <v>6.323675405263157</v>
      </c>
      <c r="V186" s="1"/>
      <c r="W186" s="1"/>
      <c r="X186" s="1"/>
      <c r="Y186">
        <f t="shared" si="52"/>
        <v>25.25</v>
      </c>
      <c r="Z186">
        <v>25250000000</v>
      </c>
      <c r="AA186">
        <v>5.9996356999999998</v>
      </c>
      <c r="AB186">
        <v>19.322275000000001</v>
      </c>
      <c r="AC186" s="1">
        <f t="shared" si="58"/>
        <v>5.9793517142857144</v>
      </c>
      <c r="AD186" s="1">
        <f t="shared" si="63"/>
        <v>5.9077838157894735</v>
      </c>
      <c r="AN186">
        <f t="shared" si="53"/>
        <v>25.25</v>
      </c>
      <c r="AO186">
        <v>25250000000</v>
      </c>
      <c r="AP186">
        <v>6.4110518000000001</v>
      </c>
      <c r="AQ186">
        <v>18.815598999999999</v>
      </c>
      <c r="AR186" s="1">
        <f t="shared" si="57"/>
        <v>6.3873644571428576</v>
      </c>
      <c r="AS186" s="1">
        <f t="shared" si="62"/>
        <v>6.323675405263157</v>
      </c>
    </row>
    <row r="187" spans="1:45" x14ac:dyDescent="0.25">
      <c r="A187">
        <f>'[1]Noise Figure'!B186/10^9</f>
        <v>23.1</v>
      </c>
      <c r="B187">
        <v>25362500000</v>
      </c>
      <c r="C187">
        <v>5.8196130000000004</v>
      </c>
      <c r="D187">
        <v>19.482728999999999</v>
      </c>
      <c r="E187" s="1">
        <f t="shared" si="54"/>
        <v>5.8090216285714291</v>
      </c>
      <c r="F187" s="1">
        <f t="shared" si="59"/>
        <v>5.7506433842105249</v>
      </c>
      <c r="H187">
        <v>5.9757547000000004</v>
      </c>
      <c r="I187">
        <v>19.275248000000001</v>
      </c>
      <c r="J187" s="1">
        <f t="shared" si="55"/>
        <v>5.9548471857142857</v>
      </c>
      <c r="K187" s="1">
        <f t="shared" si="60"/>
        <v>5.8957907842105257</v>
      </c>
      <c r="M187">
        <v>6.3832921999999996</v>
      </c>
      <c r="N187">
        <v>18.655897</v>
      </c>
      <c r="O187" s="1">
        <f t="shared" si="56"/>
        <v>6.3653623714285725</v>
      </c>
      <c r="P187" s="1">
        <f t="shared" si="61"/>
        <v>6.3114964315789477</v>
      </c>
      <c r="V187" s="1"/>
      <c r="W187" s="1"/>
      <c r="X187" s="1"/>
      <c r="Y187">
        <f t="shared" si="52"/>
        <v>25.362500000000001</v>
      </c>
      <c r="Z187">
        <v>25362500000</v>
      </c>
      <c r="AA187">
        <v>5.9757547000000004</v>
      </c>
      <c r="AB187">
        <v>19.275248000000001</v>
      </c>
      <c r="AC187" s="1">
        <f t="shared" si="58"/>
        <v>5.9548471857142857</v>
      </c>
      <c r="AD187" s="1">
        <f t="shared" si="63"/>
        <v>5.8957907842105257</v>
      </c>
      <c r="AN187">
        <f t="shared" si="53"/>
        <v>25.362500000000001</v>
      </c>
      <c r="AO187">
        <v>25362500000</v>
      </c>
      <c r="AP187">
        <v>6.3832921999999996</v>
      </c>
      <c r="AQ187">
        <v>18.655897</v>
      </c>
      <c r="AR187" s="1">
        <f t="shared" si="57"/>
        <v>6.3653623714285725</v>
      </c>
      <c r="AS187" s="1">
        <f t="shared" si="62"/>
        <v>6.3114964315789477</v>
      </c>
    </row>
    <row r="188" spans="1:45" x14ac:dyDescent="0.25">
      <c r="A188">
        <f>'[1]Noise Figure'!B187/10^9</f>
        <v>23.2</v>
      </c>
      <c r="B188">
        <v>25475000000</v>
      </c>
      <c r="C188">
        <v>5.7924370999999999</v>
      </c>
      <c r="D188">
        <v>19.462945999999999</v>
      </c>
      <c r="E188" s="1">
        <f t="shared" si="54"/>
        <v>5.7861559857142861</v>
      </c>
      <c r="F188" s="1">
        <f t="shared" si="59"/>
        <v>5.7383919315789464</v>
      </c>
      <c r="H188">
        <v>5.9448309000000004</v>
      </c>
      <c r="I188">
        <v>19.247306999999999</v>
      </c>
      <c r="J188" s="1">
        <f t="shared" si="55"/>
        <v>5.9347630142857151</v>
      </c>
      <c r="K188" s="1">
        <f t="shared" si="60"/>
        <v>5.8855210157894735</v>
      </c>
      <c r="M188">
        <v>6.3419213000000001</v>
      </c>
      <c r="N188">
        <v>18.61853</v>
      </c>
      <c r="O188" s="1">
        <f t="shared" si="56"/>
        <v>6.3439275142857143</v>
      </c>
      <c r="P188" s="1">
        <f t="shared" si="61"/>
        <v>6.3020327947368431</v>
      </c>
      <c r="V188" s="1"/>
      <c r="W188" s="1"/>
      <c r="X188" s="1"/>
      <c r="Y188">
        <f t="shared" si="52"/>
        <v>25.475000000000001</v>
      </c>
      <c r="Z188">
        <v>25475000000</v>
      </c>
      <c r="AA188">
        <v>5.9448309000000004</v>
      </c>
      <c r="AB188">
        <v>19.247306999999999</v>
      </c>
      <c r="AC188" s="1">
        <f t="shared" si="58"/>
        <v>5.9347630142857151</v>
      </c>
      <c r="AD188" s="1">
        <f t="shared" si="63"/>
        <v>5.8855210157894735</v>
      </c>
      <c r="AN188">
        <f t="shared" si="53"/>
        <v>25.475000000000001</v>
      </c>
      <c r="AO188">
        <v>25475000000</v>
      </c>
      <c r="AP188">
        <v>6.3419213000000001</v>
      </c>
      <c r="AQ188">
        <v>18.61853</v>
      </c>
      <c r="AR188" s="1">
        <f t="shared" si="57"/>
        <v>6.3439275142857143</v>
      </c>
      <c r="AS188" s="1">
        <f t="shared" si="62"/>
        <v>6.3020327947368431</v>
      </c>
    </row>
    <row r="189" spans="1:45" x14ac:dyDescent="0.25">
      <c r="A189">
        <f>'[1]Noise Figure'!B188/10^9</f>
        <v>23.3</v>
      </c>
      <c r="B189">
        <v>25587500000</v>
      </c>
      <c r="C189">
        <v>5.7424707000000001</v>
      </c>
      <c r="D189">
        <v>19.515927999999999</v>
      </c>
      <c r="E189" s="1">
        <f t="shared" si="54"/>
        <v>5.7512453714285714</v>
      </c>
      <c r="F189" s="1">
        <f t="shared" si="59"/>
        <v>5.7278795052631564</v>
      </c>
      <c r="H189">
        <v>5.9013495000000002</v>
      </c>
      <c r="I189">
        <v>19.270396999999999</v>
      </c>
      <c r="J189" s="1">
        <f t="shared" si="55"/>
        <v>5.9017344857142859</v>
      </c>
      <c r="K189" s="1">
        <f t="shared" si="60"/>
        <v>5.8762811157894737</v>
      </c>
      <c r="M189">
        <v>6.3046179000000002</v>
      </c>
      <c r="N189">
        <v>18.639256</v>
      </c>
      <c r="O189" s="1">
        <f t="shared" si="56"/>
        <v>6.3126706428571424</v>
      </c>
      <c r="P189" s="1">
        <f t="shared" si="61"/>
        <v>6.2932329368421049</v>
      </c>
      <c r="V189" s="1"/>
      <c r="W189" s="1"/>
      <c r="X189" s="1"/>
      <c r="Y189">
        <f t="shared" si="52"/>
        <v>25.587499999999999</v>
      </c>
      <c r="Z189">
        <v>25587500000</v>
      </c>
      <c r="AA189">
        <v>5.9013495000000002</v>
      </c>
      <c r="AB189">
        <v>19.270396999999999</v>
      </c>
      <c r="AC189" s="1">
        <f t="shared" si="58"/>
        <v>5.9017344857142859</v>
      </c>
      <c r="AD189" s="1">
        <f t="shared" si="63"/>
        <v>5.8762811157894737</v>
      </c>
      <c r="AN189">
        <f t="shared" si="53"/>
        <v>25.587499999999999</v>
      </c>
      <c r="AO189">
        <v>25587500000</v>
      </c>
      <c r="AP189">
        <v>6.3046179000000002</v>
      </c>
      <c r="AQ189">
        <v>18.639256</v>
      </c>
      <c r="AR189" s="1">
        <f t="shared" si="57"/>
        <v>6.3126706428571424</v>
      </c>
      <c r="AS189" s="1">
        <f t="shared" si="62"/>
        <v>6.2932329368421049</v>
      </c>
    </row>
    <row r="190" spans="1:45" x14ac:dyDescent="0.25">
      <c r="A190">
        <f>'[1]Noise Figure'!B189/10^9</f>
        <v>23.4</v>
      </c>
      <c r="B190">
        <v>25700000000</v>
      </c>
      <c r="C190">
        <v>5.6894030999999998</v>
      </c>
      <c r="D190">
        <v>19.640208999999999</v>
      </c>
      <c r="E190" s="1">
        <f t="shared" si="54"/>
        <v>5.7110033142857146</v>
      </c>
      <c r="F190" s="1">
        <f t="shared" si="59"/>
        <v>5.7196379052631574</v>
      </c>
      <c r="H190">
        <v>5.8454714000000001</v>
      </c>
      <c r="I190">
        <v>19.354208</v>
      </c>
      <c r="J190" s="1">
        <f t="shared" si="55"/>
        <v>5.8642576714285726</v>
      </c>
      <c r="K190" s="1">
        <f t="shared" si="60"/>
        <v>5.8686244368421052</v>
      </c>
      <c r="M190">
        <v>6.2670116</v>
      </c>
      <c r="N190">
        <v>18.746531000000001</v>
      </c>
      <c r="O190" s="1">
        <f t="shared" si="56"/>
        <v>6.2767150714285709</v>
      </c>
      <c r="P190" s="1">
        <f t="shared" si="61"/>
        <v>6.2859726684210528</v>
      </c>
      <c r="V190" s="1"/>
      <c r="W190" s="1"/>
      <c r="X190" s="1"/>
      <c r="Y190">
        <f t="shared" si="52"/>
        <v>25.7</v>
      </c>
      <c r="Z190">
        <v>25700000000</v>
      </c>
      <c r="AA190">
        <v>5.8454714000000001</v>
      </c>
      <c r="AB190">
        <v>19.354208</v>
      </c>
      <c r="AC190" s="1">
        <f t="shared" si="58"/>
        <v>5.8642576714285726</v>
      </c>
      <c r="AD190" s="1">
        <f t="shared" si="63"/>
        <v>5.8686244368421052</v>
      </c>
      <c r="AN190">
        <f t="shared" si="53"/>
        <v>25.7</v>
      </c>
      <c r="AO190">
        <v>25700000000</v>
      </c>
      <c r="AP190">
        <v>6.2670116</v>
      </c>
      <c r="AQ190">
        <v>18.746531000000001</v>
      </c>
      <c r="AR190" s="1">
        <f t="shared" si="57"/>
        <v>6.2767150714285709</v>
      </c>
      <c r="AS190" s="1">
        <f t="shared" si="62"/>
        <v>6.2859726684210528</v>
      </c>
    </row>
    <row r="191" spans="1:45" x14ac:dyDescent="0.25">
      <c r="A191">
        <f>'[1]Noise Figure'!B190/10^9</f>
        <v>23.5</v>
      </c>
      <c r="B191">
        <v>25812500000</v>
      </c>
      <c r="C191">
        <v>5.7152586000000003</v>
      </c>
      <c r="D191">
        <v>19.686447000000001</v>
      </c>
      <c r="E191" s="1">
        <f t="shared" si="54"/>
        <v>5.6734023857142857</v>
      </c>
      <c r="F191" s="1">
        <f t="shared" si="59"/>
        <v>5.7120073578947368</v>
      </c>
      <c r="H191">
        <v>5.8592768</v>
      </c>
      <c r="I191">
        <v>19.383938000000001</v>
      </c>
      <c r="J191" s="1">
        <f t="shared" si="55"/>
        <v>5.8265250714285717</v>
      </c>
      <c r="K191" s="1">
        <f t="shared" si="60"/>
        <v>5.8611743578947371</v>
      </c>
      <c r="M191">
        <v>6.2755841999999999</v>
      </c>
      <c r="N191">
        <v>18.769134999999999</v>
      </c>
      <c r="O191" s="1">
        <f t="shared" si="56"/>
        <v>6.2414945857142854</v>
      </c>
      <c r="P191" s="1">
        <f t="shared" si="61"/>
        <v>6.2798387368421063</v>
      </c>
      <c r="V191" s="1"/>
      <c r="W191" s="1"/>
      <c r="X191" s="1"/>
      <c r="Y191">
        <f t="shared" si="52"/>
        <v>25.8125</v>
      </c>
      <c r="Z191">
        <v>25812500000</v>
      </c>
      <c r="AA191">
        <v>5.8592768</v>
      </c>
      <c r="AB191">
        <v>19.383938000000001</v>
      </c>
      <c r="AC191" s="1">
        <f t="shared" si="58"/>
        <v>5.8265250714285717</v>
      </c>
      <c r="AD191" s="1">
        <f t="shared" si="63"/>
        <v>5.8611743578947371</v>
      </c>
      <c r="AN191">
        <f t="shared" si="53"/>
        <v>25.8125</v>
      </c>
      <c r="AO191">
        <v>25812500000</v>
      </c>
      <c r="AP191">
        <v>6.2755841999999999</v>
      </c>
      <c r="AQ191">
        <v>18.769134999999999</v>
      </c>
      <c r="AR191" s="1">
        <f t="shared" si="57"/>
        <v>6.2414945857142854</v>
      </c>
      <c r="AS191" s="1">
        <f t="shared" si="62"/>
        <v>6.2798387368421063</v>
      </c>
    </row>
    <row r="192" spans="1:45" x14ac:dyDescent="0.25">
      <c r="A192">
        <f>'[1]Noise Figure'!B191/10^9</f>
        <v>23.6</v>
      </c>
      <c r="B192">
        <v>25925000000</v>
      </c>
      <c r="C192">
        <v>5.6324209999999999</v>
      </c>
      <c r="D192">
        <v>19.719639000000001</v>
      </c>
      <c r="E192" s="1">
        <f t="shared" si="54"/>
        <v>5.6386686714285714</v>
      </c>
      <c r="F192" s="1">
        <f t="shared" si="59"/>
        <v>5.7044865315789464</v>
      </c>
      <c r="H192">
        <v>5.7858223999999998</v>
      </c>
      <c r="I192">
        <v>19.445492000000002</v>
      </c>
      <c r="J192" s="1">
        <f t="shared" si="55"/>
        <v>5.7916402142857137</v>
      </c>
      <c r="K192" s="1">
        <f t="shared" si="60"/>
        <v>5.8546101684210532</v>
      </c>
      <c r="M192">
        <v>6.2052155000000004</v>
      </c>
      <c r="N192">
        <v>18.799986000000001</v>
      </c>
      <c r="O192" s="1">
        <f t="shared" si="56"/>
        <v>6.2109180142857152</v>
      </c>
      <c r="P192" s="1">
        <f t="shared" si="61"/>
        <v>6.2731090578947377</v>
      </c>
      <c r="V192" s="1"/>
      <c r="W192" s="1"/>
      <c r="X192" s="1"/>
      <c r="Y192">
        <f t="shared" si="52"/>
        <v>25.925000000000001</v>
      </c>
      <c r="Z192">
        <v>25925000000</v>
      </c>
      <c r="AA192">
        <v>5.7858223999999998</v>
      </c>
      <c r="AB192">
        <v>19.445492000000002</v>
      </c>
      <c r="AC192" s="1">
        <f t="shared" si="58"/>
        <v>5.7916402142857137</v>
      </c>
      <c r="AD192" s="1">
        <f t="shared" si="63"/>
        <v>5.8546101684210532</v>
      </c>
      <c r="AN192">
        <f t="shared" si="53"/>
        <v>25.925000000000001</v>
      </c>
      <c r="AO192">
        <v>25925000000</v>
      </c>
      <c r="AP192">
        <v>6.2052155000000004</v>
      </c>
      <c r="AQ192">
        <v>18.799986000000001</v>
      </c>
      <c r="AR192" s="1">
        <f t="shared" si="57"/>
        <v>6.2109180142857152</v>
      </c>
      <c r="AS192" s="1">
        <f t="shared" si="62"/>
        <v>6.2731090578947377</v>
      </c>
    </row>
    <row r="193" spans="1:45" x14ac:dyDescent="0.25">
      <c r="A193">
        <f>'[1]Noise Figure'!B192/10^9</f>
        <v>23.7</v>
      </c>
      <c r="B193">
        <v>26037500000</v>
      </c>
      <c r="C193">
        <v>5.5854197000000001</v>
      </c>
      <c r="D193">
        <v>19.674772000000001</v>
      </c>
      <c r="E193" s="1">
        <f t="shared" si="54"/>
        <v>5.6114796999999994</v>
      </c>
      <c r="F193" s="1">
        <f t="shared" si="59"/>
        <v>5.6966017789473682</v>
      </c>
      <c r="H193">
        <v>5.737298</v>
      </c>
      <c r="I193">
        <v>19.433143999999999</v>
      </c>
      <c r="J193" s="1">
        <f t="shared" si="55"/>
        <v>5.7637892571428564</v>
      </c>
      <c r="K193" s="1">
        <f t="shared" si="60"/>
        <v>5.8473696210526329</v>
      </c>
      <c r="M193">
        <v>6.1593628000000002</v>
      </c>
      <c r="N193">
        <v>18.741432</v>
      </c>
      <c r="O193" s="1">
        <f t="shared" si="56"/>
        <v>6.1865284714285718</v>
      </c>
      <c r="P193" s="1">
        <f t="shared" si="61"/>
        <v>6.266920568421054</v>
      </c>
      <c r="V193" s="1"/>
      <c r="W193" s="1"/>
      <c r="X193" s="1"/>
      <c r="Y193">
        <f t="shared" si="52"/>
        <v>26.037500000000001</v>
      </c>
      <c r="Z193">
        <v>26037500000</v>
      </c>
      <c r="AA193">
        <v>5.737298</v>
      </c>
      <c r="AB193">
        <v>19.433143999999999</v>
      </c>
      <c r="AC193" s="1">
        <f t="shared" si="58"/>
        <v>5.7637892571428564</v>
      </c>
      <c r="AD193" s="1">
        <f t="shared" si="63"/>
        <v>5.8473696210526329</v>
      </c>
      <c r="AN193">
        <f t="shared" si="53"/>
        <v>26.037500000000001</v>
      </c>
      <c r="AO193">
        <v>26037500000</v>
      </c>
      <c r="AP193">
        <v>6.1593628000000002</v>
      </c>
      <c r="AQ193">
        <v>18.741432</v>
      </c>
      <c r="AR193" s="1">
        <f t="shared" si="57"/>
        <v>6.1865284714285718</v>
      </c>
      <c r="AS193" s="1">
        <f t="shared" si="62"/>
        <v>6.266920568421054</v>
      </c>
    </row>
    <row r="194" spans="1:45" x14ac:dyDescent="0.25">
      <c r="A194">
        <f>'[1]Noise Figure'!B193/10^9</f>
        <v>23.8</v>
      </c>
      <c r="B194">
        <v>26150000000</v>
      </c>
      <c r="C194">
        <v>5.5564064999999996</v>
      </c>
      <c r="D194">
        <v>19.882650000000002</v>
      </c>
      <c r="E194" s="1">
        <f t="shared" si="54"/>
        <v>5.5933130142857141</v>
      </c>
      <c r="F194" s="1">
        <f t="shared" si="59"/>
        <v>5.6898387947368425</v>
      </c>
      <c r="H194">
        <v>5.7116265000000004</v>
      </c>
      <c r="I194">
        <v>19.503312999999999</v>
      </c>
      <c r="J194" s="1">
        <f t="shared" si="55"/>
        <v>5.7484329857142864</v>
      </c>
      <c r="K194" s="1">
        <f t="shared" si="60"/>
        <v>5.8406103315789482</v>
      </c>
      <c r="M194">
        <v>6.1367488000000003</v>
      </c>
      <c r="N194">
        <v>18.925875000000001</v>
      </c>
      <c r="O194" s="1">
        <f t="shared" si="56"/>
        <v>6.1714621999999997</v>
      </c>
      <c r="P194" s="1">
        <f t="shared" si="61"/>
        <v>6.2608937473684207</v>
      </c>
      <c r="V194" s="1"/>
      <c r="W194" s="1"/>
      <c r="X194" s="1"/>
      <c r="Y194">
        <f t="shared" si="52"/>
        <v>26.15</v>
      </c>
      <c r="Z194">
        <v>26150000000</v>
      </c>
      <c r="AA194">
        <v>5.7116265000000004</v>
      </c>
      <c r="AB194">
        <v>19.503312999999999</v>
      </c>
      <c r="AC194" s="1">
        <f t="shared" si="58"/>
        <v>5.7484329857142864</v>
      </c>
      <c r="AD194" s="1">
        <f t="shared" si="63"/>
        <v>5.8406103315789482</v>
      </c>
      <c r="AN194">
        <f t="shared" si="53"/>
        <v>26.15</v>
      </c>
      <c r="AO194">
        <v>26150000000</v>
      </c>
      <c r="AP194">
        <v>6.1367488000000003</v>
      </c>
      <c r="AQ194">
        <v>18.925875000000001</v>
      </c>
      <c r="AR194" s="1">
        <f t="shared" si="57"/>
        <v>6.1714621999999997</v>
      </c>
      <c r="AS194" s="1">
        <f t="shared" si="62"/>
        <v>6.2608937473684207</v>
      </c>
    </row>
    <row r="195" spans="1:45" x14ac:dyDescent="0.25">
      <c r="A195">
        <f>'[1]Noise Figure'!B194/10^9</f>
        <v>23.9</v>
      </c>
      <c r="B195">
        <v>26262500000</v>
      </c>
      <c r="C195">
        <v>5.5493011000000001</v>
      </c>
      <c r="D195">
        <v>19.876953</v>
      </c>
      <c r="E195" s="1">
        <f t="shared" si="54"/>
        <v>5.5782859714285715</v>
      </c>
      <c r="F195" s="1">
        <f t="shared" si="59"/>
        <v>5.6826320052631587</v>
      </c>
      <c r="H195">
        <v>5.7006369000000001</v>
      </c>
      <c r="I195">
        <v>19.495462</v>
      </c>
      <c r="J195" s="1">
        <f t="shared" si="55"/>
        <v>5.7351633571428575</v>
      </c>
      <c r="K195" s="1">
        <f t="shared" si="60"/>
        <v>5.8329435421052622</v>
      </c>
      <c r="M195">
        <v>6.1278853</v>
      </c>
      <c r="N195">
        <v>18.912994000000001</v>
      </c>
      <c r="O195" s="1">
        <f t="shared" si="56"/>
        <v>6.1604723285714282</v>
      </c>
      <c r="P195" s="1">
        <f t="shared" si="61"/>
        <v>6.2550319631578946</v>
      </c>
      <c r="V195" s="1"/>
      <c r="W195" s="1"/>
      <c r="X195" s="1"/>
      <c r="Y195">
        <f t="shared" si="52"/>
        <v>26.262499999999999</v>
      </c>
      <c r="Z195">
        <v>26262500000</v>
      </c>
      <c r="AA195">
        <v>5.7006369000000001</v>
      </c>
      <c r="AB195">
        <v>19.495462</v>
      </c>
      <c r="AC195" s="1">
        <f t="shared" si="58"/>
        <v>5.7351633571428575</v>
      </c>
      <c r="AD195" s="1">
        <f t="shared" si="63"/>
        <v>5.8329435421052622</v>
      </c>
      <c r="AN195">
        <f t="shared" si="53"/>
        <v>26.262499999999999</v>
      </c>
      <c r="AO195">
        <v>26262500000</v>
      </c>
      <c r="AP195">
        <v>6.1278853</v>
      </c>
      <c r="AQ195">
        <v>18.912994000000001</v>
      </c>
      <c r="AR195" s="1">
        <f t="shared" si="57"/>
        <v>6.1604723285714282</v>
      </c>
      <c r="AS195" s="1">
        <f t="shared" si="62"/>
        <v>6.2550319631578946</v>
      </c>
    </row>
    <row r="196" spans="1:45" x14ac:dyDescent="0.25">
      <c r="A196">
        <f>'[1]Noise Figure'!B195/10^9</f>
        <v>24</v>
      </c>
      <c r="B196">
        <v>26375000000</v>
      </c>
      <c r="C196">
        <v>5.5521478999999996</v>
      </c>
      <c r="D196">
        <v>19.722411999999998</v>
      </c>
      <c r="E196" s="1">
        <f t="shared" si="54"/>
        <v>5.5825121857142861</v>
      </c>
      <c r="F196" s="1">
        <f t="shared" si="59"/>
        <v>5.6735844473684223</v>
      </c>
      <c r="H196">
        <v>5.7063927999999997</v>
      </c>
      <c r="I196">
        <v>19.458542000000001</v>
      </c>
      <c r="J196" s="1">
        <f t="shared" si="55"/>
        <v>5.7394569285714283</v>
      </c>
      <c r="K196" s="1">
        <f t="shared" si="60"/>
        <v>5.8248496052631573</v>
      </c>
      <c r="M196">
        <v>6.1338910999999996</v>
      </c>
      <c r="N196">
        <v>18.764206000000001</v>
      </c>
      <c r="O196" s="1">
        <f t="shared" si="56"/>
        <v>6.1650956714285723</v>
      </c>
      <c r="P196" s="1">
        <f t="shared" si="61"/>
        <v>6.2482721421052627</v>
      </c>
      <c r="V196" s="1"/>
      <c r="W196" s="1"/>
      <c r="X196" s="1"/>
      <c r="Y196">
        <f t="shared" si="52"/>
        <v>26.375</v>
      </c>
      <c r="Z196">
        <v>26375000000</v>
      </c>
      <c r="AA196">
        <v>5.7063927999999997</v>
      </c>
      <c r="AB196">
        <v>19.458542000000001</v>
      </c>
      <c r="AC196" s="1">
        <f t="shared" si="58"/>
        <v>5.7394569285714283</v>
      </c>
      <c r="AD196" s="1">
        <f t="shared" si="63"/>
        <v>5.8248496052631573</v>
      </c>
      <c r="AN196">
        <f t="shared" si="53"/>
        <v>26.375</v>
      </c>
      <c r="AO196">
        <v>26375000000</v>
      </c>
      <c r="AP196">
        <v>6.1338910999999996</v>
      </c>
      <c r="AQ196">
        <v>18.764206000000001</v>
      </c>
      <c r="AR196" s="1">
        <f t="shared" si="57"/>
        <v>6.1650956714285723</v>
      </c>
      <c r="AS196" s="1">
        <f t="shared" si="62"/>
        <v>6.2482721421052627</v>
      </c>
    </row>
    <row r="197" spans="1:45" x14ac:dyDescent="0.25">
      <c r="A197">
        <f>'[1]Noise Figure'!B196/10^9</f>
        <v>24.1</v>
      </c>
      <c r="B197">
        <v>26487500000</v>
      </c>
      <c r="C197">
        <v>5.5622363000000004</v>
      </c>
      <c r="D197">
        <v>19.653811999999999</v>
      </c>
      <c r="E197" s="1">
        <f t="shared" si="54"/>
        <v>5.5994824714285718</v>
      </c>
      <c r="F197" s="1">
        <f t="shared" si="59"/>
        <v>5.6654961105263171</v>
      </c>
      <c r="H197">
        <v>5.7379775000000004</v>
      </c>
      <c r="I197">
        <v>19.388242999999999</v>
      </c>
      <c r="J197" s="1">
        <f t="shared" si="55"/>
        <v>5.7542717857142867</v>
      </c>
      <c r="K197" s="1">
        <f t="shared" si="60"/>
        <v>5.8175385631578953</v>
      </c>
      <c r="M197">
        <v>6.1615476999999998</v>
      </c>
      <c r="N197">
        <v>18.693293000000001</v>
      </c>
      <c r="O197" s="1">
        <f t="shared" si="56"/>
        <v>6.181881971428572</v>
      </c>
      <c r="P197" s="1">
        <f t="shared" si="61"/>
        <v>6.2414452631578952</v>
      </c>
      <c r="V197" s="1"/>
      <c r="W197" s="1"/>
      <c r="X197" s="1"/>
      <c r="Y197">
        <f t="shared" si="52"/>
        <v>26.487500000000001</v>
      </c>
      <c r="Z197">
        <v>26487500000</v>
      </c>
      <c r="AA197">
        <v>5.7379775000000004</v>
      </c>
      <c r="AB197">
        <v>19.388242999999999</v>
      </c>
      <c r="AC197" s="1">
        <f t="shared" si="58"/>
        <v>5.7542717857142867</v>
      </c>
      <c r="AD197" s="1">
        <f t="shared" si="63"/>
        <v>5.8175385631578953</v>
      </c>
      <c r="AN197">
        <f t="shared" si="53"/>
        <v>26.487500000000001</v>
      </c>
      <c r="AO197">
        <v>26487500000</v>
      </c>
      <c r="AP197">
        <v>6.1615476999999998</v>
      </c>
      <c r="AQ197">
        <v>18.693293000000001</v>
      </c>
      <c r="AR197" s="1">
        <f t="shared" si="57"/>
        <v>6.181881971428572</v>
      </c>
      <c r="AS197" s="1">
        <f t="shared" si="62"/>
        <v>6.2414452631578952</v>
      </c>
    </row>
    <row r="198" spans="1:45" x14ac:dyDescent="0.25">
      <c r="A198">
        <f>'[1]Noise Figure'!B197/10^9</f>
        <v>24.2</v>
      </c>
      <c r="B198">
        <v>26600000000</v>
      </c>
      <c r="C198">
        <v>5.6100693000000001</v>
      </c>
      <c r="D198">
        <v>19.681802999999999</v>
      </c>
      <c r="E198" s="1">
        <f t="shared" si="54"/>
        <v>5.6236543000000001</v>
      </c>
      <c r="F198" s="1">
        <f t="shared" si="59"/>
        <v>5.6576897842105272</v>
      </c>
      <c r="H198">
        <v>5.7663894000000004</v>
      </c>
      <c r="I198">
        <v>19.328699</v>
      </c>
      <c r="J198" s="1">
        <f t="shared" si="55"/>
        <v>5.7775194428571419</v>
      </c>
      <c r="K198" s="1">
        <f t="shared" si="60"/>
        <v>5.8101216631578936</v>
      </c>
      <c r="M198">
        <v>6.1986550999999999</v>
      </c>
      <c r="N198">
        <v>18.716888000000001</v>
      </c>
      <c r="O198" s="1">
        <f t="shared" si="56"/>
        <v>6.2047997142857136</v>
      </c>
      <c r="P198" s="1">
        <f t="shared" si="61"/>
        <v>6.23501165263158</v>
      </c>
      <c r="V198" s="1"/>
      <c r="W198" s="1"/>
      <c r="X198" s="1"/>
      <c r="Y198">
        <f t="shared" si="52"/>
        <v>26.6</v>
      </c>
      <c r="Z198">
        <v>26600000000</v>
      </c>
      <c r="AA198">
        <v>5.7663894000000004</v>
      </c>
      <c r="AB198">
        <v>19.328699</v>
      </c>
      <c r="AC198" s="1">
        <f t="shared" si="58"/>
        <v>5.7775194428571419</v>
      </c>
      <c r="AD198" s="1">
        <f t="shared" si="63"/>
        <v>5.8101216631578936</v>
      </c>
      <c r="AN198">
        <f t="shared" si="53"/>
        <v>26.6</v>
      </c>
      <c r="AO198">
        <v>26600000000</v>
      </c>
      <c r="AP198">
        <v>6.1986550999999999</v>
      </c>
      <c r="AQ198">
        <v>18.716888000000001</v>
      </c>
      <c r="AR198" s="1">
        <f t="shared" si="57"/>
        <v>6.2047997142857136</v>
      </c>
      <c r="AS198" s="1">
        <f t="shared" si="62"/>
        <v>6.23501165263158</v>
      </c>
    </row>
    <row r="199" spans="1:45" x14ac:dyDescent="0.25">
      <c r="A199">
        <f>'[1]Noise Figure'!B198/10^9</f>
        <v>24.3</v>
      </c>
      <c r="B199">
        <v>26712500000</v>
      </c>
      <c r="C199">
        <v>5.6620045000000001</v>
      </c>
      <c r="D199">
        <v>19.663243999999999</v>
      </c>
      <c r="E199" s="1">
        <f t="shared" si="54"/>
        <v>5.6476393571428574</v>
      </c>
      <c r="F199" s="1">
        <f t="shared" si="59"/>
        <v>5.651363110526316</v>
      </c>
      <c r="H199">
        <v>5.8158773999999998</v>
      </c>
      <c r="I199">
        <v>19.244271999999999</v>
      </c>
      <c r="J199" s="1">
        <f t="shared" si="55"/>
        <v>5.8030617000000007</v>
      </c>
      <c r="K199" s="1">
        <f t="shared" si="60"/>
        <v>5.803817500000001</v>
      </c>
      <c r="M199">
        <v>6.2375788999999999</v>
      </c>
      <c r="N199">
        <v>18.687742</v>
      </c>
      <c r="O199" s="1">
        <f t="shared" si="56"/>
        <v>6.2298796571428579</v>
      </c>
      <c r="P199" s="1">
        <f t="shared" si="61"/>
        <v>6.2299733157894739</v>
      </c>
      <c r="V199" s="1"/>
      <c r="W199" s="1"/>
      <c r="X199" s="1"/>
      <c r="Y199">
        <f t="shared" ref="Y199:Y262" si="64">Z199/10^9</f>
        <v>26.712499999999999</v>
      </c>
      <c r="Z199">
        <v>26712500000</v>
      </c>
      <c r="AA199">
        <v>5.8158773999999998</v>
      </c>
      <c r="AB199">
        <v>19.244271999999999</v>
      </c>
      <c r="AC199" s="1">
        <f t="shared" si="58"/>
        <v>5.8030617000000007</v>
      </c>
      <c r="AD199" s="1">
        <f t="shared" si="63"/>
        <v>5.803817500000001</v>
      </c>
      <c r="AN199">
        <f t="shared" ref="AN199:AN262" si="65">AO199/10^9</f>
        <v>26.712499999999999</v>
      </c>
      <c r="AO199">
        <v>26712500000</v>
      </c>
      <c r="AP199">
        <v>6.2375788999999999</v>
      </c>
      <c r="AQ199">
        <v>18.687742</v>
      </c>
      <c r="AR199" s="1">
        <f t="shared" si="57"/>
        <v>6.2298796571428579</v>
      </c>
      <c r="AS199" s="1">
        <f t="shared" si="62"/>
        <v>6.2299733157894739</v>
      </c>
    </row>
    <row r="200" spans="1:45" x14ac:dyDescent="0.25">
      <c r="A200">
        <f>'[1]Noise Figure'!B199/10^9</f>
        <v>24.4</v>
      </c>
      <c r="B200">
        <v>26825000000</v>
      </c>
      <c r="C200">
        <v>5.7042117000000001</v>
      </c>
      <c r="D200">
        <v>19.519113999999998</v>
      </c>
      <c r="E200" s="1">
        <f t="shared" si="54"/>
        <v>5.6754498571428584</v>
      </c>
      <c r="F200" s="1">
        <f t="shared" si="59"/>
        <v>5.6471348421052632</v>
      </c>
      <c r="H200">
        <v>5.8410019999999996</v>
      </c>
      <c r="I200">
        <v>19.144169000000002</v>
      </c>
      <c r="J200" s="1">
        <f t="shared" si="55"/>
        <v>5.8266398000000006</v>
      </c>
      <c r="K200" s="1">
        <f t="shared" si="60"/>
        <v>5.7998659263157899</v>
      </c>
      <c r="M200">
        <v>6.2768668999999999</v>
      </c>
      <c r="N200">
        <v>18.562985999999999</v>
      </c>
      <c r="O200" s="1">
        <f t="shared" si="56"/>
        <v>6.2551978714285719</v>
      </c>
      <c r="P200" s="1">
        <f t="shared" si="61"/>
        <v>6.2259506210526308</v>
      </c>
      <c r="V200" s="1"/>
      <c r="W200" s="1"/>
      <c r="X200" s="1"/>
      <c r="Y200">
        <f t="shared" si="64"/>
        <v>26.824999999999999</v>
      </c>
      <c r="Z200">
        <v>26825000000</v>
      </c>
      <c r="AA200">
        <v>5.8410019999999996</v>
      </c>
      <c r="AB200">
        <v>19.144169000000002</v>
      </c>
      <c r="AC200" s="1">
        <f t="shared" si="58"/>
        <v>5.8266398000000006</v>
      </c>
      <c r="AD200" s="1">
        <f t="shared" si="63"/>
        <v>5.7998659263157899</v>
      </c>
      <c r="AN200">
        <f t="shared" si="65"/>
        <v>26.824999999999999</v>
      </c>
      <c r="AO200">
        <v>26825000000</v>
      </c>
      <c r="AP200">
        <v>6.2768668999999999</v>
      </c>
      <c r="AQ200">
        <v>18.562985999999999</v>
      </c>
      <c r="AR200" s="1">
        <f t="shared" si="57"/>
        <v>6.2551978714285719</v>
      </c>
      <c r="AS200" s="1">
        <f t="shared" si="62"/>
        <v>6.2259506210526308</v>
      </c>
    </row>
    <row r="201" spans="1:45" x14ac:dyDescent="0.25">
      <c r="A201">
        <f>'[1]Noise Figure'!B200/10^9</f>
        <v>24.5</v>
      </c>
      <c r="B201">
        <v>26937500000</v>
      </c>
      <c r="C201">
        <v>5.7256093000000003</v>
      </c>
      <c r="D201">
        <v>19.248062000000001</v>
      </c>
      <c r="E201" s="1">
        <f t="shared" si="54"/>
        <v>5.7008255714285729</v>
      </c>
      <c r="F201" s="1">
        <f t="shared" si="59"/>
        <v>5.6405392578947371</v>
      </c>
      <c r="H201">
        <v>5.8743600999999996</v>
      </c>
      <c r="I201">
        <v>19.011928999999999</v>
      </c>
      <c r="J201" s="1">
        <f t="shared" si="55"/>
        <v>5.8456934571428567</v>
      </c>
      <c r="K201" s="1">
        <f t="shared" si="60"/>
        <v>5.7950460526315792</v>
      </c>
      <c r="M201">
        <v>6.2971729999999999</v>
      </c>
      <c r="N201">
        <v>18.344915</v>
      </c>
      <c r="O201" s="1">
        <f t="shared" si="56"/>
        <v>6.2767824428571428</v>
      </c>
      <c r="P201" s="1">
        <f t="shared" si="61"/>
        <v>6.2210811842105258</v>
      </c>
      <c r="V201" s="1"/>
      <c r="W201" s="1"/>
      <c r="X201" s="1"/>
      <c r="Y201">
        <f t="shared" si="64"/>
        <v>26.9375</v>
      </c>
      <c r="Z201">
        <v>26937500000</v>
      </c>
      <c r="AA201">
        <v>5.8743600999999996</v>
      </c>
      <c r="AB201">
        <v>19.011928999999999</v>
      </c>
      <c r="AC201" s="1">
        <f t="shared" si="58"/>
        <v>5.8456934571428567</v>
      </c>
      <c r="AD201" s="1">
        <f t="shared" si="63"/>
        <v>5.7950460526315792</v>
      </c>
      <c r="AN201">
        <f t="shared" si="65"/>
        <v>26.9375</v>
      </c>
      <c r="AO201">
        <v>26937500000</v>
      </c>
      <c r="AP201">
        <v>6.2971729999999999</v>
      </c>
      <c r="AQ201">
        <v>18.344915</v>
      </c>
      <c r="AR201" s="1">
        <f t="shared" si="57"/>
        <v>6.2767824428571428</v>
      </c>
      <c r="AS201" s="1">
        <f t="shared" si="62"/>
        <v>6.2210811842105258</v>
      </c>
    </row>
    <row r="202" spans="1:45" x14ac:dyDescent="0.25">
      <c r="A202">
        <f>'[1]Noise Figure'!B201/10^9</f>
        <v>24.6</v>
      </c>
      <c r="B202">
        <v>27050000000</v>
      </c>
      <c r="C202">
        <v>5.7171965</v>
      </c>
      <c r="D202">
        <v>19.375306999999999</v>
      </c>
      <c r="E202" s="1">
        <f t="shared" ref="E202:E265" si="66">SUM(C199:C205)/7</f>
        <v>5.712988600000001</v>
      </c>
      <c r="F202" s="1">
        <f t="shared" si="59"/>
        <v>5.6398880263157904</v>
      </c>
      <c r="H202">
        <v>5.8794326999999997</v>
      </c>
      <c r="I202">
        <v>19.011172999999999</v>
      </c>
      <c r="J202" s="1">
        <f t="shared" ref="J202:J265" si="67">SUM(H199:H205)/7</f>
        <v>5.8570450999999997</v>
      </c>
      <c r="K202" s="1">
        <f t="shared" si="60"/>
        <v>5.7952685578947367</v>
      </c>
      <c r="M202">
        <v>6.3034448999999997</v>
      </c>
      <c r="N202">
        <v>18.442049000000001</v>
      </c>
      <c r="O202" s="1">
        <f t="shared" ref="O202:O265" si="68">SUM(M199:M205)/7</f>
        <v>6.2887767428571433</v>
      </c>
      <c r="P202" s="1">
        <f t="shared" si="61"/>
        <v>6.2211428684210537</v>
      </c>
      <c r="V202" s="1"/>
      <c r="W202" s="1"/>
      <c r="X202" s="1"/>
      <c r="Y202">
        <f t="shared" si="64"/>
        <v>27.05</v>
      </c>
      <c r="Z202">
        <v>27050000000</v>
      </c>
      <c r="AA202">
        <v>5.8794326999999997</v>
      </c>
      <c r="AB202">
        <v>19.011172999999999</v>
      </c>
      <c r="AC202" s="1">
        <f t="shared" si="58"/>
        <v>5.8570450999999997</v>
      </c>
      <c r="AD202" s="1">
        <f t="shared" si="63"/>
        <v>5.7952685578947367</v>
      </c>
      <c r="AN202">
        <f t="shared" si="65"/>
        <v>27.05</v>
      </c>
      <c r="AO202">
        <v>27050000000</v>
      </c>
      <c r="AP202">
        <v>6.3034448999999997</v>
      </c>
      <c r="AQ202">
        <v>18.442049000000001</v>
      </c>
      <c r="AR202" s="1">
        <f t="shared" ref="AR202:AR265" si="69">SUM(AP199:AP205)/7</f>
        <v>6.2887767428571433</v>
      </c>
      <c r="AS202" s="1">
        <f t="shared" si="62"/>
        <v>6.2211428684210537</v>
      </c>
    </row>
    <row r="203" spans="1:45" x14ac:dyDescent="0.25">
      <c r="A203">
        <f>'[1]Noise Figure'!B202/10^9</f>
        <v>24.7</v>
      </c>
      <c r="B203">
        <v>27162500000</v>
      </c>
      <c r="C203">
        <v>5.7468214</v>
      </c>
      <c r="D203">
        <v>19.291371999999999</v>
      </c>
      <c r="E203" s="1">
        <f t="shared" si="66"/>
        <v>5.7135500428571424</v>
      </c>
      <c r="F203" s="1">
        <f t="shared" si="59"/>
        <v>5.6445814315789482</v>
      </c>
      <c r="H203">
        <v>5.8714395000000001</v>
      </c>
      <c r="I203">
        <v>18.929375</v>
      </c>
      <c r="J203" s="1">
        <f t="shared" si="67"/>
        <v>5.8600404571428575</v>
      </c>
      <c r="K203" s="1">
        <f t="shared" si="60"/>
        <v>5.8003186631578956</v>
      </c>
      <c r="M203">
        <v>6.3111186000000004</v>
      </c>
      <c r="N203">
        <v>18.336272999999998</v>
      </c>
      <c r="O203" s="1">
        <f t="shared" si="68"/>
        <v>6.2910628285714285</v>
      </c>
      <c r="P203" s="1">
        <f t="shared" si="61"/>
        <v>6.2265094210526319</v>
      </c>
      <c r="V203" s="1"/>
      <c r="W203" s="1"/>
      <c r="X203" s="1"/>
      <c r="Y203">
        <f t="shared" si="64"/>
        <v>27.162500000000001</v>
      </c>
      <c r="Z203">
        <v>27162500000</v>
      </c>
      <c r="AA203">
        <v>5.8714395000000001</v>
      </c>
      <c r="AB203">
        <v>18.929375</v>
      </c>
      <c r="AC203" s="1">
        <f t="shared" si="58"/>
        <v>5.8600404571428575</v>
      </c>
      <c r="AD203" s="1">
        <f t="shared" si="63"/>
        <v>5.8003186631578956</v>
      </c>
      <c r="AN203">
        <f t="shared" si="65"/>
        <v>27.162500000000001</v>
      </c>
      <c r="AO203">
        <v>27162500000</v>
      </c>
      <c r="AP203">
        <v>6.3111186000000004</v>
      </c>
      <c r="AQ203">
        <v>18.336272999999998</v>
      </c>
      <c r="AR203" s="1">
        <f t="shared" si="69"/>
        <v>6.2910628285714285</v>
      </c>
      <c r="AS203" s="1">
        <f t="shared" si="62"/>
        <v>6.2265094210526319</v>
      </c>
    </row>
    <row r="204" spans="1:45" x14ac:dyDescent="0.25">
      <c r="A204">
        <f>'[1]Noise Figure'!B203/10^9</f>
        <v>24.8</v>
      </c>
      <c r="B204">
        <v>27275000000</v>
      </c>
      <c r="C204">
        <v>5.7398663000000001</v>
      </c>
      <c r="D204">
        <v>19.259118999999998</v>
      </c>
      <c r="E204" s="1">
        <f t="shared" si="66"/>
        <v>5.704965071428572</v>
      </c>
      <c r="F204" s="1">
        <f t="shared" si="59"/>
        <v>5.6531016842105286</v>
      </c>
      <c r="H204">
        <v>5.8713531000000003</v>
      </c>
      <c r="I204">
        <v>18.851654</v>
      </c>
      <c r="J204" s="1">
        <f t="shared" si="67"/>
        <v>5.8547415714285718</v>
      </c>
      <c r="K204" s="1">
        <f t="shared" si="60"/>
        <v>5.8084915789473683</v>
      </c>
      <c r="M204">
        <v>6.3126397000000001</v>
      </c>
      <c r="N204">
        <v>18.315657000000002</v>
      </c>
      <c r="O204" s="1">
        <f t="shared" si="68"/>
        <v>6.282893657142858</v>
      </c>
      <c r="P204" s="1">
        <f t="shared" si="61"/>
        <v>6.2352527052631581</v>
      </c>
      <c r="V204" s="1"/>
      <c r="W204" s="1"/>
      <c r="X204" s="1"/>
      <c r="Y204">
        <f t="shared" si="64"/>
        <v>27.274999999999999</v>
      </c>
      <c r="Z204">
        <v>27275000000</v>
      </c>
      <c r="AA204">
        <v>5.8713531000000003</v>
      </c>
      <c r="AB204">
        <v>18.851654</v>
      </c>
      <c r="AC204" s="1">
        <f t="shared" si="58"/>
        <v>5.8547415714285718</v>
      </c>
      <c r="AD204" s="1">
        <f t="shared" si="63"/>
        <v>5.8084915789473683</v>
      </c>
      <c r="AN204">
        <f t="shared" si="65"/>
        <v>27.274999999999999</v>
      </c>
      <c r="AO204">
        <v>27275000000</v>
      </c>
      <c r="AP204">
        <v>6.3126397000000001</v>
      </c>
      <c r="AQ204">
        <v>18.315657000000002</v>
      </c>
      <c r="AR204" s="1">
        <f t="shared" si="69"/>
        <v>6.282893657142858</v>
      </c>
      <c r="AS204" s="1">
        <f t="shared" si="62"/>
        <v>6.2352527052631581</v>
      </c>
    </row>
    <row r="205" spans="1:45" x14ac:dyDescent="0.25">
      <c r="A205">
        <f>'[1]Noise Figure'!B204/10^9</f>
        <v>24.9</v>
      </c>
      <c r="B205">
        <v>27387500000</v>
      </c>
      <c r="C205">
        <v>5.6952105</v>
      </c>
      <c r="D205">
        <v>19.087544999999999</v>
      </c>
      <c r="E205" s="1">
        <f t="shared" si="66"/>
        <v>5.690201442857143</v>
      </c>
      <c r="F205" s="1">
        <f t="shared" si="59"/>
        <v>5.6630188210526331</v>
      </c>
      <c r="H205">
        <v>5.8458509000000003</v>
      </c>
      <c r="I205">
        <v>18.820824000000002</v>
      </c>
      <c r="J205" s="1">
        <f t="shared" si="67"/>
        <v>5.8414859000000003</v>
      </c>
      <c r="K205" s="1">
        <f t="shared" si="60"/>
        <v>5.8191794052631591</v>
      </c>
      <c r="M205">
        <v>6.2826152000000004</v>
      </c>
      <c r="N205">
        <v>18.168952999999998</v>
      </c>
      <c r="O205" s="1">
        <f t="shared" si="68"/>
        <v>6.2702817285714287</v>
      </c>
      <c r="P205" s="1">
        <f t="shared" si="61"/>
        <v>6.2448161052631583</v>
      </c>
      <c r="V205" s="1"/>
      <c r="W205" s="1"/>
      <c r="X205" s="1"/>
      <c r="Y205">
        <f t="shared" si="64"/>
        <v>27.387499999999999</v>
      </c>
      <c r="Z205">
        <v>27387500000</v>
      </c>
      <c r="AA205">
        <v>5.8458509000000003</v>
      </c>
      <c r="AB205">
        <v>18.820824000000002</v>
      </c>
      <c r="AC205" s="1">
        <f t="shared" ref="AC205:AC268" si="70">SUM(AA202:AA208)/7</f>
        <v>5.8414859000000003</v>
      </c>
      <c r="AD205" s="1">
        <f t="shared" si="63"/>
        <v>5.8191794052631591</v>
      </c>
      <c r="AN205">
        <f t="shared" si="65"/>
        <v>27.387499999999999</v>
      </c>
      <c r="AO205">
        <v>27387500000</v>
      </c>
      <c r="AP205">
        <v>6.2826152000000004</v>
      </c>
      <c r="AQ205">
        <v>18.168952999999998</v>
      </c>
      <c r="AR205" s="1">
        <f t="shared" si="69"/>
        <v>6.2702817285714287</v>
      </c>
      <c r="AS205" s="1">
        <f t="shared" si="62"/>
        <v>6.2448161052631583</v>
      </c>
    </row>
    <row r="206" spans="1:45" x14ac:dyDescent="0.25">
      <c r="A206">
        <f>'[1]Noise Figure'!B205/10^9</f>
        <v>25</v>
      </c>
      <c r="B206">
        <v>27500000000</v>
      </c>
      <c r="C206">
        <v>5.6659345999999999</v>
      </c>
      <c r="D206">
        <v>19.138263999999999</v>
      </c>
      <c r="E206" s="1">
        <f t="shared" si="66"/>
        <v>5.6747542285714285</v>
      </c>
      <c r="F206" s="1">
        <f t="shared" si="59"/>
        <v>5.6742652473684219</v>
      </c>
      <c r="H206">
        <v>5.8368449</v>
      </c>
      <c r="I206">
        <v>18.852179</v>
      </c>
      <c r="J206" s="1">
        <f t="shared" si="67"/>
        <v>5.825908585714286</v>
      </c>
      <c r="K206" s="1">
        <f t="shared" si="60"/>
        <v>5.8302350210526326</v>
      </c>
      <c r="M206">
        <v>6.2535815000000001</v>
      </c>
      <c r="N206">
        <v>18.195345</v>
      </c>
      <c r="O206" s="1">
        <f t="shared" si="68"/>
        <v>6.2541582285714288</v>
      </c>
      <c r="P206" s="1">
        <f t="shared" si="61"/>
        <v>6.2562889842105278</v>
      </c>
      <c r="V206" s="1"/>
      <c r="W206" s="1"/>
      <c r="X206" s="1"/>
      <c r="Y206">
        <f t="shared" si="64"/>
        <v>27.5</v>
      </c>
      <c r="Z206">
        <v>27500000000</v>
      </c>
      <c r="AA206">
        <v>5.8368449</v>
      </c>
      <c r="AB206">
        <v>18.852179</v>
      </c>
      <c r="AC206" s="1">
        <f t="shared" si="70"/>
        <v>5.825908585714286</v>
      </c>
      <c r="AD206" s="1">
        <f t="shared" si="63"/>
        <v>5.8302350210526326</v>
      </c>
      <c r="AN206">
        <f t="shared" si="65"/>
        <v>27.5</v>
      </c>
      <c r="AO206">
        <v>27500000000</v>
      </c>
      <c r="AP206">
        <v>6.2535815000000001</v>
      </c>
      <c r="AQ206">
        <v>18.195345</v>
      </c>
      <c r="AR206" s="1">
        <f t="shared" si="69"/>
        <v>6.2541582285714288</v>
      </c>
      <c r="AS206" s="1">
        <f t="shared" si="62"/>
        <v>6.2562889842105278</v>
      </c>
    </row>
    <row r="207" spans="1:45" x14ac:dyDescent="0.25">
      <c r="A207">
        <f>'[1]Noise Figure'!B206/10^9</f>
        <v>25.1</v>
      </c>
      <c r="B207">
        <v>27612500000</v>
      </c>
      <c r="C207">
        <v>5.6441169000000002</v>
      </c>
      <c r="D207">
        <v>19.115955</v>
      </c>
      <c r="E207" s="1">
        <f t="shared" si="66"/>
        <v>5.6523429571428574</v>
      </c>
      <c r="F207" s="1">
        <f t="shared" si="59"/>
        <v>5.6857246000000012</v>
      </c>
      <c r="H207">
        <v>5.8039097999999996</v>
      </c>
      <c r="I207">
        <v>18.798964000000002</v>
      </c>
      <c r="J207" s="1">
        <f t="shared" si="67"/>
        <v>5.811088542857143</v>
      </c>
      <c r="K207" s="1">
        <f t="shared" si="60"/>
        <v>5.8403423894736832</v>
      </c>
      <c r="M207">
        <v>6.2196826999999999</v>
      </c>
      <c r="N207">
        <v>18.155619000000002</v>
      </c>
      <c r="O207" s="1">
        <f t="shared" si="68"/>
        <v>6.2358648428571426</v>
      </c>
      <c r="P207" s="1">
        <f t="shared" si="61"/>
        <v>6.2661580315789491</v>
      </c>
      <c r="V207" s="1"/>
      <c r="W207" s="1"/>
      <c r="X207" s="1"/>
      <c r="Y207">
        <f t="shared" si="64"/>
        <v>27.612500000000001</v>
      </c>
      <c r="Z207">
        <v>27612500000</v>
      </c>
      <c r="AA207">
        <v>5.8039097999999996</v>
      </c>
      <c r="AB207">
        <v>18.798964000000002</v>
      </c>
      <c r="AC207" s="1">
        <f t="shared" si="70"/>
        <v>5.811088542857143</v>
      </c>
      <c r="AD207" s="1">
        <f t="shared" si="63"/>
        <v>5.8403423894736832</v>
      </c>
      <c r="AN207">
        <f t="shared" si="65"/>
        <v>27.612500000000001</v>
      </c>
      <c r="AO207">
        <v>27612500000</v>
      </c>
      <c r="AP207">
        <v>6.2196826999999999</v>
      </c>
      <c r="AQ207">
        <v>18.155619000000002</v>
      </c>
      <c r="AR207" s="1">
        <f t="shared" si="69"/>
        <v>6.2358648428571426</v>
      </c>
      <c r="AS207" s="1">
        <f t="shared" si="62"/>
        <v>6.2661580315789491</v>
      </c>
    </row>
    <row r="208" spans="1:45" x14ac:dyDescent="0.25">
      <c r="A208">
        <f>'[1]Noise Figure'!B207/10^9</f>
        <v>25.2</v>
      </c>
      <c r="B208">
        <v>27725000000</v>
      </c>
      <c r="C208">
        <v>5.6222639000000001</v>
      </c>
      <c r="D208">
        <v>19.080262999999999</v>
      </c>
      <c r="E208" s="1">
        <f t="shared" si="66"/>
        <v>5.6352260000000003</v>
      </c>
      <c r="F208" s="1">
        <f t="shared" ref="F208:F271" si="71">SUM(C199:C217)/19</f>
        <v>5.6934665000000004</v>
      </c>
      <c r="H208">
        <v>5.7815703999999997</v>
      </c>
      <c r="I208">
        <v>18.766741</v>
      </c>
      <c r="J208" s="1">
        <f t="shared" si="67"/>
        <v>5.7994738142857143</v>
      </c>
      <c r="K208" s="1">
        <f t="shared" si="60"/>
        <v>5.8482448578947359</v>
      </c>
      <c r="M208">
        <v>6.2088894999999997</v>
      </c>
      <c r="N208">
        <v>18.1402</v>
      </c>
      <c r="O208" s="1">
        <f t="shared" si="68"/>
        <v>6.220685957142857</v>
      </c>
      <c r="P208" s="1">
        <f t="shared" si="61"/>
        <v>6.2729289210526327</v>
      </c>
      <c r="V208" s="1"/>
      <c r="W208" s="1"/>
      <c r="X208" s="1"/>
      <c r="Y208">
        <f t="shared" si="64"/>
        <v>27.725000000000001</v>
      </c>
      <c r="Z208">
        <v>27725000000</v>
      </c>
      <c r="AA208">
        <v>5.7815703999999997</v>
      </c>
      <c r="AB208">
        <v>18.766741</v>
      </c>
      <c r="AC208" s="1">
        <f t="shared" si="70"/>
        <v>5.7994738142857143</v>
      </c>
      <c r="AD208" s="1">
        <f t="shared" si="63"/>
        <v>5.8482448578947359</v>
      </c>
      <c r="AN208">
        <f t="shared" si="65"/>
        <v>27.725000000000001</v>
      </c>
      <c r="AO208">
        <v>27725000000</v>
      </c>
      <c r="AP208">
        <v>6.2088894999999997</v>
      </c>
      <c r="AQ208">
        <v>18.1402</v>
      </c>
      <c r="AR208" s="1">
        <f t="shared" si="69"/>
        <v>6.220685957142857</v>
      </c>
      <c r="AS208" s="1">
        <f t="shared" si="62"/>
        <v>6.2729289210526327</v>
      </c>
    </row>
    <row r="209" spans="1:45" x14ac:dyDescent="0.25">
      <c r="A209">
        <f>'[1]Noise Figure'!B208/10^9</f>
        <v>25.3</v>
      </c>
      <c r="B209">
        <v>27837500000</v>
      </c>
      <c r="C209">
        <v>5.6090660000000003</v>
      </c>
      <c r="D209">
        <v>19.143856</v>
      </c>
      <c r="E209" s="1">
        <f t="shared" si="66"/>
        <v>5.632280842857142</v>
      </c>
      <c r="F209" s="1">
        <f t="shared" si="71"/>
        <v>5.696689063157895</v>
      </c>
      <c r="H209">
        <v>5.7703914999999997</v>
      </c>
      <c r="I209">
        <v>18.793960999999999</v>
      </c>
      <c r="J209" s="1">
        <f t="shared" si="67"/>
        <v>5.797673685714285</v>
      </c>
      <c r="K209" s="1">
        <f t="shared" si="60"/>
        <v>5.8514497315789473</v>
      </c>
      <c r="M209">
        <v>6.1905804</v>
      </c>
      <c r="N209">
        <v>18.189734000000001</v>
      </c>
      <c r="O209" s="1">
        <f t="shared" si="68"/>
        <v>6.2176448285714283</v>
      </c>
      <c r="P209" s="1">
        <f t="shared" si="61"/>
        <v>6.2755682631578962</v>
      </c>
      <c r="V209" s="1"/>
      <c r="W209" s="1"/>
      <c r="X209" s="1"/>
      <c r="Y209">
        <f t="shared" si="64"/>
        <v>27.837499999999999</v>
      </c>
      <c r="Z209">
        <v>27837500000</v>
      </c>
      <c r="AA209">
        <v>5.7703914999999997</v>
      </c>
      <c r="AB209">
        <v>18.793960999999999</v>
      </c>
      <c r="AC209" s="1">
        <f t="shared" si="70"/>
        <v>5.797673685714285</v>
      </c>
      <c r="AD209" s="1">
        <f t="shared" si="63"/>
        <v>5.8514497315789473</v>
      </c>
      <c r="AN209">
        <f t="shared" si="65"/>
        <v>27.837499999999999</v>
      </c>
      <c r="AO209">
        <v>27837500000</v>
      </c>
      <c r="AP209">
        <v>6.1905804</v>
      </c>
      <c r="AQ209">
        <v>18.189734000000001</v>
      </c>
      <c r="AR209" s="1">
        <f t="shared" si="69"/>
        <v>6.2176448285714283</v>
      </c>
      <c r="AS209" s="1">
        <f t="shared" si="62"/>
        <v>6.2755682631578962</v>
      </c>
    </row>
    <row r="210" spans="1:45" x14ac:dyDescent="0.25">
      <c r="A210">
        <f>'[1]Noise Figure'!B209/10^9</f>
        <v>25.4</v>
      </c>
      <c r="B210">
        <v>27950000000</v>
      </c>
      <c r="C210">
        <v>5.5899425000000003</v>
      </c>
      <c r="D210">
        <v>18.957001000000002</v>
      </c>
      <c r="E210" s="1">
        <f t="shared" si="66"/>
        <v>5.6397603714285705</v>
      </c>
      <c r="F210" s="1">
        <f t="shared" si="71"/>
        <v>5.693865936842105</v>
      </c>
      <c r="H210">
        <v>5.7676992</v>
      </c>
      <c r="I210">
        <v>18.698242</v>
      </c>
      <c r="J210" s="1">
        <f t="shared" si="67"/>
        <v>5.8019689714285709</v>
      </c>
      <c r="K210" s="1">
        <f t="shared" si="60"/>
        <v>5.8494655631578949</v>
      </c>
      <c r="M210">
        <v>6.1830648999999998</v>
      </c>
      <c r="N210">
        <v>17.998667000000001</v>
      </c>
      <c r="O210" s="1">
        <f t="shared" si="68"/>
        <v>6.2246862142857129</v>
      </c>
      <c r="P210" s="1">
        <f t="shared" si="61"/>
        <v>6.2725486526315795</v>
      </c>
      <c r="V210" s="1"/>
      <c r="W210" s="1"/>
      <c r="X210" s="1"/>
      <c r="Y210">
        <f t="shared" si="64"/>
        <v>27.95</v>
      </c>
      <c r="Z210">
        <v>27950000000</v>
      </c>
      <c r="AA210">
        <v>5.7676992</v>
      </c>
      <c r="AB210">
        <v>18.698242</v>
      </c>
      <c r="AC210" s="1">
        <f t="shared" si="70"/>
        <v>5.8019689714285709</v>
      </c>
      <c r="AD210" s="1">
        <f t="shared" si="63"/>
        <v>5.8494655631578949</v>
      </c>
      <c r="AN210">
        <f t="shared" si="65"/>
        <v>27.95</v>
      </c>
      <c r="AO210">
        <v>27950000000</v>
      </c>
      <c r="AP210">
        <v>6.1830648999999998</v>
      </c>
      <c r="AQ210">
        <v>17.998667000000001</v>
      </c>
      <c r="AR210" s="1">
        <f t="shared" si="69"/>
        <v>6.2246862142857129</v>
      </c>
      <c r="AS210" s="1">
        <f t="shared" si="62"/>
        <v>6.2725486526315795</v>
      </c>
    </row>
    <row r="211" spans="1:45" x14ac:dyDescent="0.25">
      <c r="A211">
        <f>'[1]Noise Figure'!B210/10^9</f>
        <v>25.5</v>
      </c>
      <c r="B211">
        <v>28062500000</v>
      </c>
      <c r="C211">
        <v>5.6200476000000004</v>
      </c>
      <c r="D211">
        <v>18.926621999999998</v>
      </c>
      <c r="E211" s="1">
        <f t="shared" si="66"/>
        <v>5.6531331999999992</v>
      </c>
      <c r="F211" s="1">
        <f t="shared" si="71"/>
        <v>5.6852787263157891</v>
      </c>
      <c r="H211">
        <v>5.7900499999999999</v>
      </c>
      <c r="I211">
        <v>18.661532999999999</v>
      </c>
      <c r="J211" s="1">
        <f t="shared" si="67"/>
        <v>5.8162255142857138</v>
      </c>
      <c r="K211" s="1">
        <f t="shared" si="60"/>
        <v>5.8421505526315789</v>
      </c>
      <c r="M211">
        <v>6.2063874999999999</v>
      </c>
      <c r="N211">
        <v>17.996341999999999</v>
      </c>
      <c r="O211" s="1">
        <f t="shared" si="68"/>
        <v>6.237530099999999</v>
      </c>
      <c r="P211" s="1">
        <f t="shared" si="61"/>
        <v>6.2658700473684217</v>
      </c>
      <c r="V211" s="1"/>
      <c r="W211" s="1"/>
      <c r="X211" s="1"/>
      <c r="Y211">
        <f t="shared" si="64"/>
        <v>28.0625</v>
      </c>
      <c r="Z211">
        <v>28062500000</v>
      </c>
      <c r="AA211">
        <v>5.7900499999999999</v>
      </c>
      <c r="AB211">
        <v>18.661532999999999</v>
      </c>
      <c r="AC211" s="1">
        <f t="shared" si="70"/>
        <v>5.8162255142857138</v>
      </c>
      <c r="AD211" s="1">
        <f t="shared" si="63"/>
        <v>5.8421505526315789</v>
      </c>
      <c r="AN211">
        <f t="shared" si="65"/>
        <v>28.0625</v>
      </c>
      <c r="AO211">
        <v>28062500000</v>
      </c>
      <c r="AP211">
        <v>6.2063874999999999</v>
      </c>
      <c r="AQ211">
        <v>17.996341999999999</v>
      </c>
      <c r="AR211" s="1">
        <f t="shared" si="69"/>
        <v>6.237530099999999</v>
      </c>
      <c r="AS211" s="1">
        <f t="shared" si="62"/>
        <v>6.2658700473684217</v>
      </c>
    </row>
    <row r="212" spans="1:45" x14ac:dyDescent="0.25">
      <c r="A212">
        <f>'[1]Noise Figure'!B211/10^9</f>
        <v>25.6</v>
      </c>
      <c r="B212">
        <v>28175000000</v>
      </c>
      <c r="C212">
        <v>5.6745944000000001</v>
      </c>
      <c r="D212">
        <v>18.914459000000001</v>
      </c>
      <c r="E212" s="1">
        <f t="shared" si="66"/>
        <v>5.6736426428571436</v>
      </c>
      <c r="F212" s="1">
        <f t="shared" si="71"/>
        <v>5.6732654157894737</v>
      </c>
      <c r="H212">
        <v>5.8332499999999996</v>
      </c>
      <c r="I212">
        <v>18.618490000000001</v>
      </c>
      <c r="J212" s="1">
        <f t="shared" si="67"/>
        <v>5.835493957142857</v>
      </c>
      <c r="K212" s="1">
        <f t="shared" si="60"/>
        <v>5.8305419263157887</v>
      </c>
      <c r="M212">
        <v>6.2613272999999996</v>
      </c>
      <c r="N212">
        <v>17.989483</v>
      </c>
      <c r="O212" s="1">
        <f t="shared" si="68"/>
        <v>6.2579567142857133</v>
      </c>
      <c r="P212" s="1">
        <f t="shared" si="61"/>
        <v>6.2546535052631587</v>
      </c>
      <c r="V212" s="1"/>
      <c r="W212" s="1"/>
      <c r="X212" s="1"/>
      <c r="Y212">
        <f t="shared" si="64"/>
        <v>28.175000000000001</v>
      </c>
      <c r="Z212">
        <v>28175000000</v>
      </c>
      <c r="AA212">
        <v>5.8332499999999996</v>
      </c>
      <c r="AB212">
        <v>18.618490000000001</v>
      </c>
      <c r="AC212" s="1">
        <f t="shared" si="70"/>
        <v>5.835493957142857</v>
      </c>
      <c r="AD212" s="1">
        <f t="shared" si="63"/>
        <v>5.8305419263157887</v>
      </c>
      <c r="AN212">
        <f t="shared" si="65"/>
        <v>28.175000000000001</v>
      </c>
      <c r="AO212">
        <v>28175000000</v>
      </c>
      <c r="AP212">
        <v>6.2613272999999996</v>
      </c>
      <c r="AQ212">
        <v>17.989483</v>
      </c>
      <c r="AR212" s="1">
        <f t="shared" si="69"/>
        <v>6.2579567142857133</v>
      </c>
      <c r="AS212" s="1">
        <f t="shared" si="62"/>
        <v>6.2546535052631587</v>
      </c>
    </row>
    <row r="213" spans="1:45" x14ac:dyDescent="0.25">
      <c r="A213">
        <f>'[1]Noise Figure'!B212/10^9</f>
        <v>25.7</v>
      </c>
      <c r="B213">
        <v>28287500000</v>
      </c>
      <c r="C213">
        <v>5.7182912999999997</v>
      </c>
      <c r="D213">
        <v>18.960637999999999</v>
      </c>
      <c r="E213" s="1">
        <f t="shared" si="66"/>
        <v>5.6980566428571437</v>
      </c>
      <c r="F213" s="1">
        <f t="shared" si="71"/>
        <v>5.6548432894736829</v>
      </c>
      <c r="H213">
        <v>5.8669118999999998</v>
      </c>
      <c r="I213">
        <v>18.639523000000001</v>
      </c>
      <c r="J213" s="1">
        <f t="shared" si="67"/>
        <v>5.8582976714285717</v>
      </c>
      <c r="K213" s="1">
        <f t="shared" si="60"/>
        <v>5.8141160368421048</v>
      </c>
      <c r="M213">
        <v>6.3028712000000002</v>
      </c>
      <c r="N213">
        <v>18.028691999999999</v>
      </c>
      <c r="O213" s="1">
        <f t="shared" si="68"/>
        <v>6.2805966</v>
      </c>
      <c r="P213" s="1">
        <f t="shared" si="61"/>
        <v>6.2374489421052628</v>
      </c>
      <c r="V213" s="1"/>
      <c r="W213" s="1"/>
      <c r="X213" s="1"/>
      <c r="Y213">
        <f t="shared" si="64"/>
        <v>28.287500000000001</v>
      </c>
      <c r="Z213">
        <v>28287500000</v>
      </c>
      <c r="AA213">
        <v>5.8669118999999998</v>
      </c>
      <c r="AB213">
        <v>18.639523000000001</v>
      </c>
      <c r="AC213" s="1">
        <f t="shared" si="70"/>
        <v>5.8582976714285717</v>
      </c>
      <c r="AD213" s="1">
        <f t="shared" si="63"/>
        <v>5.8141160368421048</v>
      </c>
      <c r="AN213">
        <f t="shared" si="65"/>
        <v>28.287500000000001</v>
      </c>
      <c r="AO213">
        <v>28287500000</v>
      </c>
      <c r="AP213">
        <v>6.3028712000000002</v>
      </c>
      <c r="AQ213">
        <v>18.028691999999999</v>
      </c>
      <c r="AR213" s="1">
        <f t="shared" si="69"/>
        <v>6.2805966</v>
      </c>
      <c r="AS213" s="1">
        <f t="shared" si="62"/>
        <v>6.2374489421052628</v>
      </c>
    </row>
    <row r="214" spans="1:45" x14ac:dyDescent="0.25">
      <c r="A214">
        <f>'[1]Noise Figure'!B213/10^9</f>
        <v>25.8</v>
      </c>
      <c r="B214">
        <v>28400000000</v>
      </c>
      <c r="C214">
        <v>5.7377266999999996</v>
      </c>
      <c r="D214">
        <v>18.752593999999998</v>
      </c>
      <c r="E214" s="1">
        <f t="shared" si="66"/>
        <v>5.7219456285714276</v>
      </c>
      <c r="F214" s="1">
        <f t="shared" si="71"/>
        <v>5.6332526789473683</v>
      </c>
      <c r="H214">
        <v>5.9037056000000003</v>
      </c>
      <c r="I214">
        <v>18.538042000000001</v>
      </c>
      <c r="J214" s="1">
        <f t="shared" si="67"/>
        <v>5.8795601142857139</v>
      </c>
      <c r="K214" s="1">
        <f t="shared" si="60"/>
        <v>5.794054594736842</v>
      </c>
      <c r="M214">
        <v>6.3095898999999998</v>
      </c>
      <c r="N214">
        <v>17.860861</v>
      </c>
      <c r="O214" s="1">
        <f t="shared" si="68"/>
        <v>6.3012019000000015</v>
      </c>
      <c r="P214" s="1">
        <f t="shared" si="61"/>
        <v>6.2168950263157896</v>
      </c>
      <c r="V214" s="1"/>
      <c r="W214" s="1"/>
      <c r="X214" s="1"/>
      <c r="Y214">
        <f t="shared" si="64"/>
        <v>28.4</v>
      </c>
      <c r="Z214">
        <v>28400000000</v>
      </c>
      <c r="AA214">
        <v>5.9037056000000003</v>
      </c>
      <c r="AB214">
        <v>18.538042000000001</v>
      </c>
      <c r="AC214" s="1">
        <f t="shared" si="70"/>
        <v>5.8795601142857139</v>
      </c>
      <c r="AD214" s="1">
        <f t="shared" si="63"/>
        <v>5.794054594736842</v>
      </c>
      <c r="AN214">
        <f t="shared" si="65"/>
        <v>28.4</v>
      </c>
      <c r="AO214">
        <v>28400000000</v>
      </c>
      <c r="AP214">
        <v>6.3095898999999998</v>
      </c>
      <c r="AQ214">
        <v>17.860861</v>
      </c>
      <c r="AR214" s="1">
        <f t="shared" si="69"/>
        <v>6.3012019000000015</v>
      </c>
      <c r="AS214" s="1">
        <f t="shared" si="62"/>
        <v>6.2168950263157896</v>
      </c>
    </row>
    <row r="215" spans="1:45" x14ac:dyDescent="0.25">
      <c r="A215">
        <f>'[1]Noise Figure'!B214/10^9</f>
        <v>25.9</v>
      </c>
      <c r="B215">
        <v>28512500000</v>
      </c>
      <c r="C215">
        <v>5.7658300000000002</v>
      </c>
      <c r="D215">
        <v>18.782867</v>
      </c>
      <c r="E215" s="1">
        <f t="shared" si="66"/>
        <v>5.7366864285714296</v>
      </c>
      <c r="F215" s="1">
        <f t="shared" si="71"/>
        <v>5.6138549684210526</v>
      </c>
      <c r="H215">
        <v>5.9164494999999997</v>
      </c>
      <c r="I215">
        <v>18.520205000000001</v>
      </c>
      <c r="J215" s="1">
        <f t="shared" si="67"/>
        <v>5.8919486857142847</v>
      </c>
      <c r="K215" s="1">
        <f t="shared" si="60"/>
        <v>5.7758856210526304</v>
      </c>
      <c r="M215">
        <v>6.3518758000000002</v>
      </c>
      <c r="N215">
        <v>17.866634000000001</v>
      </c>
      <c r="O215" s="1">
        <f t="shared" si="68"/>
        <v>6.3128217428571434</v>
      </c>
      <c r="P215" s="1">
        <f t="shared" si="61"/>
        <v>6.1980737105263159</v>
      </c>
      <c r="V215" s="1"/>
      <c r="W215" s="1"/>
      <c r="X215" s="1"/>
      <c r="Y215">
        <f t="shared" si="64"/>
        <v>28.512499999999999</v>
      </c>
      <c r="Z215">
        <v>28512500000</v>
      </c>
      <c r="AA215">
        <v>5.9164494999999997</v>
      </c>
      <c r="AB215">
        <v>18.520205000000001</v>
      </c>
      <c r="AC215" s="1">
        <f t="shared" si="70"/>
        <v>5.8919486857142847</v>
      </c>
      <c r="AD215" s="1">
        <f t="shared" si="63"/>
        <v>5.7758856210526304</v>
      </c>
      <c r="AN215">
        <f t="shared" si="65"/>
        <v>28.512499999999999</v>
      </c>
      <c r="AO215">
        <v>28512500000</v>
      </c>
      <c r="AP215">
        <v>6.3518758000000002</v>
      </c>
      <c r="AQ215">
        <v>17.866634000000001</v>
      </c>
      <c r="AR215" s="1">
        <f t="shared" si="69"/>
        <v>6.3128217428571434</v>
      </c>
      <c r="AS215" s="1">
        <f t="shared" si="62"/>
        <v>6.1980737105263159</v>
      </c>
    </row>
    <row r="216" spans="1:45" x14ac:dyDescent="0.25">
      <c r="A216">
        <f>'[1]Noise Figure'!B215/10^9</f>
        <v>26</v>
      </c>
      <c r="B216">
        <v>28625000000</v>
      </c>
      <c r="C216">
        <v>5.7799639999999997</v>
      </c>
      <c r="D216">
        <v>18.848960999999999</v>
      </c>
      <c r="E216" s="1">
        <f t="shared" si="66"/>
        <v>5.7332547000000007</v>
      </c>
      <c r="F216" s="1">
        <f t="shared" si="71"/>
        <v>5.5930354263157902</v>
      </c>
      <c r="H216">
        <v>5.9300174999999999</v>
      </c>
      <c r="I216">
        <v>18.524725</v>
      </c>
      <c r="J216" s="1">
        <f t="shared" si="67"/>
        <v>5.8876705142857135</v>
      </c>
      <c r="K216" s="1">
        <f t="shared" ref="K216:K279" si="72">SUM(H207:H225)/19</f>
        <v>5.7542273526315766</v>
      </c>
      <c r="M216">
        <v>6.3490596000000004</v>
      </c>
      <c r="N216">
        <v>17.935843999999999</v>
      </c>
      <c r="O216" s="1">
        <f t="shared" si="68"/>
        <v>6.3068455999999999</v>
      </c>
      <c r="P216" s="1">
        <f t="shared" ref="P216:P279" si="73">SUM(M207:M225)/19</f>
        <v>6.1776434736842107</v>
      </c>
      <c r="V216" s="1"/>
      <c r="W216" s="1"/>
      <c r="X216" s="1"/>
      <c r="Y216">
        <f t="shared" si="64"/>
        <v>28.625</v>
      </c>
      <c r="Z216">
        <v>28625000000</v>
      </c>
      <c r="AA216">
        <v>5.9300174999999999</v>
      </c>
      <c r="AB216">
        <v>18.524725</v>
      </c>
      <c r="AC216" s="1">
        <f t="shared" si="70"/>
        <v>5.8876705142857135</v>
      </c>
      <c r="AD216" s="1">
        <f t="shared" si="63"/>
        <v>5.7542273526315766</v>
      </c>
      <c r="AN216">
        <f t="shared" si="65"/>
        <v>28.625</v>
      </c>
      <c r="AO216">
        <v>28625000000</v>
      </c>
      <c r="AP216">
        <v>6.3490596000000004</v>
      </c>
      <c r="AQ216">
        <v>17.935843999999999</v>
      </c>
      <c r="AR216" s="1">
        <f t="shared" si="69"/>
        <v>6.3068455999999999</v>
      </c>
      <c r="AS216" s="1">
        <f t="shared" ref="AS216:AS279" si="74">SUM(AP207:AP225)/19</f>
        <v>6.1776434736842107</v>
      </c>
    </row>
    <row r="217" spans="1:45" x14ac:dyDescent="0.25">
      <c r="A217">
        <f>'[1]Noise Figure'!B216/10^9</f>
        <v>26.1</v>
      </c>
      <c r="B217">
        <v>28737500000</v>
      </c>
      <c r="C217">
        <v>5.7571653999999999</v>
      </c>
      <c r="D217">
        <v>18.836379999999998</v>
      </c>
      <c r="E217" s="1">
        <f t="shared" si="66"/>
        <v>5.710991985714287</v>
      </c>
      <c r="F217" s="1">
        <f t="shared" si="71"/>
        <v>5.5711819263157905</v>
      </c>
      <c r="H217">
        <v>5.9165362999999997</v>
      </c>
      <c r="I217">
        <v>18.551632000000001</v>
      </c>
      <c r="J217" s="1">
        <f t="shared" si="67"/>
        <v>5.8688795142857151</v>
      </c>
      <c r="K217" s="1">
        <f t="shared" si="72"/>
        <v>5.7335351789473661</v>
      </c>
      <c r="M217">
        <v>6.3273020000000004</v>
      </c>
      <c r="N217">
        <v>17.925529000000001</v>
      </c>
      <c r="O217" s="1">
        <f t="shared" si="68"/>
        <v>6.2879039285714287</v>
      </c>
      <c r="P217" s="1">
        <f t="shared" si="73"/>
        <v>6.1577113052631578</v>
      </c>
      <c r="V217" s="1"/>
      <c r="W217" s="1"/>
      <c r="X217" s="1"/>
      <c r="Y217">
        <f t="shared" si="64"/>
        <v>28.737500000000001</v>
      </c>
      <c r="Z217">
        <v>28737500000</v>
      </c>
      <c r="AA217">
        <v>5.9165362999999997</v>
      </c>
      <c r="AB217">
        <v>18.551632000000001</v>
      </c>
      <c r="AC217" s="1">
        <f t="shared" si="70"/>
        <v>5.8688795142857151</v>
      </c>
      <c r="AD217" s="1">
        <f t="shared" si="63"/>
        <v>5.7335351789473661</v>
      </c>
      <c r="AN217">
        <f t="shared" si="65"/>
        <v>28.737500000000001</v>
      </c>
      <c r="AO217">
        <v>28737500000</v>
      </c>
      <c r="AP217">
        <v>6.3273020000000004</v>
      </c>
      <c r="AQ217">
        <v>17.925529000000001</v>
      </c>
      <c r="AR217" s="1">
        <f t="shared" si="69"/>
        <v>6.2879039285714287</v>
      </c>
      <c r="AS217" s="1">
        <f t="shared" si="74"/>
        <v>6.1577113052631578</v>
      </c>
    </row>
    <row r="218" spans="1:45" x14ac:dyDescent="0.25">
      <c r="A218">
        <f>'[1]Noise Figure'!B217/10^9</f>
        <v>26.2</v>
      </c>
      <c r="B218">
        <v>28850000000</v>
      </c>
      <c r="C218">
        <v>5.7232332000000001</v>
      </c>
      <c r="D218">
        <v>18.862226</v>
      </c>
      <c r="E218" s="1">
        <f t="shared" si="66"/>
        <v>5.6754515428571422</v>
      </c>
      <c r="F218" s="1">
        <f t="shared" si="71"/>
        <v>5.5535448000000001</v>
      </c>
      <c r="H218">
        <v>5.8767699999999996</v>
      </c>
      <c r="I218">
        <v>18.535194000000001</v>
      </c>
      <c r="J218" s="1">
        <f t="shared" si="67"/>
        <v>5.8339028285714294</v>
      </c>
      <c r="K218" s="1">
        <f t="shared" si="72"/>
        <v>5.7158736578947353</v>
      </c>
      <c r="M218">
        <v>6.2877264000000004</v>
      </c>
      <c r="N218">
        <v>17.9146</v>
      </c>
      <c r="O218" s="1">
        <f t="shared" si="68"/>
        <v>6.2565811714285724</v>
      </c>
      <c r="P218" s="1">
        <f t="shared" si="73"/>
        <v>6.1405968157894737</v>
      </c>
      <c r="V218" s="1"/>
      <c r="W218" s="1"/>
      <c r="X218" s="1"/>
      <c r="Y218">
        <f t="shared" si="64"/>
        <v>28.85</v>
      </c>
      <c r="Z218">
        <v>28850000000</v>
      </c>
      <c r="AA218">
        <v>5.8767699999999996</v>
      </c>
      <c r="AB218">
        <v>18.535194000000001</v>
      </c>
      <c r="AC218" s="1">
        <f t="shared" si="70"/>
        <v>5.8339028285714294</v>
      </c>
      <c r="AD218" s="1">
        <f t="shared" si="63"/>
        <v>5.7158736578947353</v>
      </c>
      <c r="AN218">
        <f t="shared" si="65"/>
        <v>28.85</v>
      </c>
      <c r="AO218">
        <v>28850000000</v>
      </c>
      <c r="AP218">
        <v>6.2877264000000004</v>
      </c>
      <c r="AQ218">
        <v>17.9146</v>
      </c>
      <c r="AR218" s="1">
        <f t="shared" si="69"/>
        <v>6.2565811714285724</v>
      </c>
      <c r="AS218" s="1">
        <f t="shared" si="74"/>
        <v>6.1405968157894737</v>
      </c>
    </row>
    <row r="219" spans="1:45" x14ac:dyDescent="0.25">
      <c r="A219">
        <f>'[1]Noise Figure'!B218/10^9</f>
        <v>26.3</v>
      </c>
      <c r="B219">
        <v>28962500000</v>
      </c>
      <c r="C219">
        <v>5.6505723000000003</v>
      </c>
      <c r="D219">
        <v>18.803788999999998</v>
      </c>
      <c r="E219" s="1">
        <f t="shared" si="66"/>
        <v>5.6227331142857144</v>
      </c>
      <c r="F219" s="1">
        <f t="shared" si="71"/>
        <v>5.5377975526315799</v>
      </c>
      <c r="H219">
        <v>5.8033028</v>
      </c>
      <c r="I219">
        <v>18.475895000000001</v>
      </c>
      <c r="J219" s="1">
        <f t="shared" si="67"/>
        <v>5.782888271428571</v>
      </c>
      <c r="K219" s="1">
        <f t="shared" si="72"/>
        <v>5.7004771368421032</v>
      </c>
      <c r="M219">
        <v>6.2194943</v>
      </c>
      <c r="N219">
        <v>17.850300000000001</v>
      </c>
      <c r="O219" s="1">
        <f t="shared" si="68"/>
        <v>6.204060614285714</v>
      </c>
      <c r="P219" s="1">
        <f t="shared" si="73"/>
        <v>6.1253472631578942</v>
      </c>
      <c r="V219" s="1"/>
      <c r="W219" s="1"/>
      <c r="X219" s="1"/>
      <c r="Y219">
        <f t="shared" si="64"/>
        <v>28.962499999999999</v>
      </c>
      <c r="Z219">
        <v>28962500000</v>
      </c>
      <c r="AA219">
        <v>5.8033028</v>
      </c>
      <c r="AB219">
        <v>18.475895000000001</v>
      </c>
      <c r="AC219" s="1">
        <f t="shared" si="70"/>
        <v>5.782888271428571</v>
      </c>
      <c r="AD219" s="1">
        <f t="shared" si="63"/>
        <v>5.7004771368421032</v>
      </c>
      <c r="AN219">
        <f t="shared" si="65"/>
        <v>28.962499999999999</v>
      </c>
      <c r="AO219">
        <v>28962500000</v>
      </c>
      <c r="AP219">
        <v>6.2194943</v>
      </c>
      <c r="AQ219">
        <v>17.850300000000001</v>
      </c>
      <c r="AR219" s="1">
        <f t="shared" si="69"/>
        <v>6.204060614285714</v>
      </c>
      <c r="AS219" s="1">
        <f t="shared" si="74"/>
        <v>6.1253472631578942</v>
      </c>
    </row>
    <row r="220" spans="1:45" x14ac:dyDescent="0.25">
      <c r="A220">
        <f>'[1]Noise Figure'!B219/10^9</f>
        <v>26.4</v>
      </c>
      <c r="B220">
        <v>29075000000</v>
      </c>
      <c r="C220">
        <v>5.5624523000000003</v>
      </c>
      <c r="D220">
        <v>18.865027999999999</v>
      </c>
      <c r="E220" s="1">
        <f t="shared" si="66"/>
        <v>5.5584017857142864</v>
      </c>
      <c r="F220" s="1">
        <f t="shared" si="71"/>
        <v>5.5257859947368431</v>
      </c>
      <c r="H220">
        <v>5.7353749000000001</v>
      </c>
      <c r="I220">
        <v>18.494523999999998</v>
      </c>
      <c r="J220" s="1">
        <f t="shared" si="67"/>
        <v>5.7200551571428573</v>
      </c>
      <c r="K220" s="1">
        <f t="shared" si="72"/>
        <v>5.6874311736842085</v>
      </c>
      <c r="M220">
        <v>6.1702795000000004</v>
      </c>
      <c r="N220">
        <v>17.892523000000001</v>
      </c>
      <c r="O220" s="1">
        <f t="shared" si="68"/>
        <v>6.1430685714285715</v>
      </c>
      <c r="P220" s="1">
        <f t="shared" si="73"/>
        <v>6.1131732105263161</v>
      </c>
      <c r="V220" s="1"/>
      <c r="W220" s="1"/>
      <c r="X220" s="1"/>
      <c r="Y220">
        <f t="shared" si="64"/>
        <v>29.074999999999999</v>
      </c>
      <c r="Z220">
        <v>29075000000</v>
      </c>
      <c r="AA220">
        <v>5.7353749000000001</v>
      </c>
      <c r="AB220">
        <v>18.494523999999998</v>
      </c>
      <c r="AC220" s="1">
        <f t="shared" si="70"/>
        <v>5.7200551571428573</v>
      </c>
      <c r="AD220" s="1">
        <f t="shared" si="63"/>
        <v>5.6874311736842085</v>
      </c>
      <c r="AN220">
        <f t="shared" si="65"/>
        <v>29.074999999999999</v>
      </c>
      <c r="AO220">
        <v>29075000000</v>
      </c>
      <c r="AP220">
        <v>6.1702795000000004</v>
      </c>
      <c r="AQ220">
        <v>17.892523000000001</v>
      </c>
      <c r="AR220" s="1">
        <f t="shared" si="69"/>
        <v>6.1430685714285715</v>
      </c>
      <c r="AS220" s="1">
        <f t="shared" si="74"/>
        <v>6.1131732105263161</v>
      </c>
    </row>
    <row r="221" spans="1:45" x14ac:dyDescent="0.25">
      <c r="A221">
        <f>'[1]Noise Figure'!B220/10^9</f>
        <v>26.5</v>
      </c>
      <c r="B221">
        <v>29187500000</v>
      </c>
      <c r="C221">
        <v>5.4889435999999998</v>
      </c>
      <c r="D221">
        <v>18.816507000000001</v>
      </c>
      <c r="E221" s="1">
        <f t="shared" si="66"/>
        <v>5.4969001571428562</v>
      </c>
      <c r="F221" s="1">
        <f t="shared" si="71"/>
        <v>5.5149787526315803</v>
      </c>
      <c r="H221">
        <v>5.6588687999999996</v>
      </c>
      <c r="I221">
        <v>18.512974</v>
      </c>
      <c r="J221" s="1">
        <f t="shared" si="67"/>
        <v>5.6606414571428578</v>
      </c>
      <c r="K221" s="1">
        <f t="shared" si="72"/>
        <v>5.676855705263157</v>
      </c>
      <c r="M221">
        <v>6.0903305999999997</v>
      </c>
      <c r="N221">
        <v>17.854808999999999</v>
      </c>
      <c r="O221" s="1">
        <f t="shared" si="68"/>
        <v>6.085598314285714</v>
      </c>
      <c r="P221" s="1">
        <f t="shared" si="73"/>
        <v>6.1027010894736851</v>
      </c>
      <c r="V221" s="1"/>
      <c r="W221" s="1"/>
      <c r="X221" s="1"/>
      <c r="Y221">
        <f t="shared" si="64"/>
        <v>29.1875</v>
      </c>
      <c r="Z221">
        <v>29187500000</v>
      </c>
      <c r="AA221">
        <v>5.6588687999999996</v>
      </c>
      <c r="AB221">
        <v>18.512974</v>
      </c>
      <c r="AC221" s="1">
        <f t="shared" si="70"/>
        <v>5.6606414571428578</v>
      </c>
      <c r="AD221" s="1">
        <f t="shared" si="63"/>
        <v>5.676855705263157</v>
      </c>
      <c r="AN221">
        <f t="shared" si="65"/>
        <v>29.1875</v>
      </c>
      <c r="AO221">
        <v>29187500000</v>
      </c>
      <c r="AP221">
        <v>6.0903305999999997</v>
      </c>
      <c r="AQ221">
        <v>17.854808999999999</v>
      </c>
      <c r="AR221" s="1">
        <f t="shared" si="69"/>
        <v>6.085598314285714</v>
      </c>
      <c r="AS221" s="1">
        <f t="shared" si="74"/>
        <v>6.1027010894736851</v>
      </c>
    </row>
    <row r="222" spans="1:45" x14ac:dyDescent="0.25">
      <c r="A222">
        <f>'[1]Noise Figure'!B221/10^9</f>
        <v>26.6</v>
      </c>
      <c r="B222">
        <v>29300000000</v>
      </c>
      <c r="C222">
        <v>5.396801</v>
      </c>
      <c r="D222">
        <v>18.740179000000001</v>
      </c>
      <c r="E222" s="1">
        <f t="shared" si="66"/>
        <v>5.4322044571428574</v>
      </c>
      <c r="F222" s="1">
        <f t="shared" si="71"/>
        <v>5.5072482210526319</v>
      </c>
      <c r="H222">
        <v>5.5593475999999997</v>
      </c>
      <c r="I222">
        <v>18.504090999999999</v>
      </c>
      <c r="J222" s="1">
        <f t="shared" si="67"/>
        <v>5.5961511428571438</v>
      </c>
      <c r="K222" s="1">
        <f t="shared" si="72"/>
        <v>5.6680761578947365</v>
      </c>
      <c r="M222">
        <v>5.9842319000000002</v>
      </c>
      <c r="N222">
        <v>17.761444000000001</v>
      </c>
      <c r="O222" s="1">
        <f t="shared" si="68"/>
        <v>6.0252669714285716</v>
      </c>
      <c r="P222" s="1">
        <f t="shared" si="73"/>
        <v>6.0939484421052637</v>
      </c>
      <c r="V222" s="1"/>
      <c r="W222" s="1"/>
      <c r="X222" s="1"/>
      <c r="Y222">
        <f t="shared" si="64"/>
        <v>29.3</v>
      </c>
      <c r="Z222">
        <v>29300000000</v>
      </c>
      <c r="AA222">
        <v>5.5593475999999997</v>
      </c>
      <c r="AB222">
        <v>18.504090999999999</v>
      </c>
      <c r="AC222" s="1">
        <f t="shared" si="70"/>
        <v>5.5961511428571438</v>
      </c>
      <c r="AD222" s="1">
        <f t="shared" si="63"/>
        <v>5.6680761578947365</v>
      </c>
      <c r="AN222">
        <f t="shared" si="65"/>
        <v>29.3</v>
      </c>
      <c r="AO222">
        <v>29300000000</v>
      </c>
      <c r="AP222">
        <v>5.9842319000000002</v>
      </c>
      <c r="AQ222">
        <v>17.761444000000001</v>
      </c>
      <c r="AR222" s="1">
        <f t="shared" si="69"/>
        <v>6.0252669714285716</v>
      </c>
      <c r="AS222" s="1">
        <f t="shared" si="74"/>
        <v>6.0939484421052637</v>
      </c>
    </row>
    <row r="223" spans="1:45" x14ac:dyDescent="0.25">
      <c r="A223">
        <f>'[1]Noise Figure'!B222/10^9</f>
        <v>26.7</v>
      </c>
      <c r="B223">
        <v>29412500000</v>
      </c>
      <c r="C223">
        <v>5.3296447000000002</v>
      </c>
      <c r="D223">
        <v>18.764658000000001</v>
      </c>
      <c r="E223" s="1">
        <f t="shared" si="66"/>
        <v>5.3719656142857142</v>
      </c>
      <c r="F223" s="1">
        <f t="shared" si="71"/>
        <v>5.498838115789475</v>
      </c>
      <c r="H223">
        <v>5.4901856999999996</v>
      </c>
      <c r="I223">
        <v>18.49004</v>
      </c>
      <c r="J223" s="1">
        <f t="shared" si="67"/>
        <v>5.5400733857142859</v>
      </c>
      <c r="K223" s="1">
        <f t="shared" si="72"/>
        <v>5.6605684315789473</v>
      </c>
      <c r="M223">
        <v>5.9221152999999997</v>
      </c>
      <c r="N223">
        <v>17.798983</v>
      </c>
      <c r="O223" s="1">
        <f t="shared" si="68"/>
        <v>5.9711922857142863</v>
      </c>
      <c r="P223" s="1">
        <f t="shared" si="73"/>
        <v>6.0852408473684214</v>
      </c>
      <c r="V223" s="1"/>
      <c r="W223" s="1"/>
      <c r="X223" s="1"/>
      <c r="Y223">
        <f t="shared" si="64"/>
        <v>29.412500000000001</v>
      </c>
      <c r="Z223">
        <v>29412500000</v>
      </c>
      <c r="AA223">
        <v>5.4901856999999996</v>
      </c>
      <c r="AB223">
        <v>18.49004</v>
      </c>
      <c r="AC223" s="1">
        <f t="shared" si="70"/>
        <v>5.5400733857142859</v>
      </c>
      <c r="AD223" s="1">
        <f t="shared" si="63"/>
        <v>5.6605684315789473</v>
      </c>
      <c r="AN223">
        <f t="shared" si="65"/>
        <v>29.412500000000001</v>
      </c>
      <c r="AO223">
        <v>29412500000</v>
      </c>
      <c r="AP223">
        <v>5.9221152999999997</v>
      </c>
      <c r="AQ223">
        <v>17.798983</v>
      </c>
      <c r="AR223" s="1">
        <f t="shared" si="69"/>
        <v>5.9711922857142863</v>
      </c>
      <c r="AS223" s="1">
        <f t="shared" si="74"/>
        <v>6.0852408473684214</v>
      </c>
    </row>
    <row r="224" spans="1:45" x14ac:dyDescent="0.25">
      <c r="A224">
        <f>'[1]Noise Figure'!B223/10^9</f>
        <v>26.8</v>
      </c>
      <c r="B224">
        <v>29525000000</v>
      </c>
      <c r="C224">
        <v>5.3266540000000004</v>
      </c>
      <c r="D224">
        <v>18.917985999999999</v>
      </c>
      <c r="E224" s="1">
        <f t="shared" si="66"/>
        <v>5.3326379285714278</v>
      </c>
      <c r="F224" s="1">
        <f t="shared" si="71"/>
        <v>5.4923132526315781</v>
      </c>
      <c r="H224">
        <v>5.5006404</v>
      </c>
      <c r="I224">
        <v>18.549175000000002</v>
      </c>
      <c r="J224" s="1">
        <f t="shared" si="67"/>
        <v>5.4987343285714294</v>
      </c>
      <c r="K224" s="1">
        <f t="shared" si="72"/>
        <v>5.6542681052631583</v>
      </c>
      <c r="M224">
        <v>5.9250102</v>
      </c>
      <c r="N224">
        <v>17.937968999999999</v>
      </c>
      <c r="O224" s="1">
        <f t="shared" si="68"/>
        <v>5.930254385714286</v>
      </c>
      <c r="P224" s="1">
        <f t="shared" si="73"/>
        <v>6.0789422263157906</v>
      </c>
      <c r="V224" s="1"/>
      <c r="W224" s="1"/>
      <c r="X224" s="1"/>
      <c r="Y224">
        <f t="shared" si="64"/>
        <v>29.524999999999999</v>
      </c>
      <c r="Z224">
        <v>29525000000</v>
      </c>
      <c r="AA224">
        <v>5.5006404</v>
      </c>
      <c r="AB224">
        <v>18.549175000000002</v>
      </c>
      <c r="AC224" s="1">
        <f t="shared" si="70"/>
        <v>5.4987343285714294</v>
      </c>
      <c r="AD224" s="1">
        <f t="shared" si="63"/>
        <v>5.6542681052631583</v>
      </c>
      <c r="AN224">
        <f t="shared" si="65"/>
        <v>29.524999999999999</v>
      </c>
      <c r="AO224">
        <v>29525000000</v>
      </c>
      <c r="AP224">
        <v>5.9250102</v>
      </c>
      <c r="AQ224">
        <v>17.937968999999999</v>
      </c>
      <c r="AR224" s="1">
        <f t="shared" si="69"/>
        <v>5.930254385714286</v>
      </c>
      <c r="AS224" s="1">
        <f t="shared" si="74"/>
        <v>6.0789422263157906</v>
      </c>
    </row>
    <row r="225" spans="1:45" x14ac:dyDescent="0.25">
      <c r="A225">
        <f>'[1]Noise Figure'!B224/10^9</f>
        <v>26.9</v>
      </c>
      <c r="B225">
        <v>29637500000</v>
      </c>
      <c r="C225">
        <v>5.2703632999999996</v>
      </c>
      <c r="D225">
        <v>18.922658999999999</v>
      </c>
      <c r="E225" s="1">
        <f t="shared" si="66"/>
        <v>5.307055742857143</v>
      </c>
      <c r="F225" s="1">
        <f t="shared" si="71"/>
        <v>5.4856554052631576</v>
      </c>
      <c r="H225">
        <v>5.4253378000000003</v>
      </c>
      <c r="I225">
        <v>18.572620000000001</v>
      </c>
      <c r="J225" s="1">
        <f t="shared" si="67"/>
        <v>5.4728755857142861</v>
      </c>
      <c r="K225" s="1">
        <f t="shared" si="72"/>
        <v>5.6482001052631583</v>
      </c>
      <c r="M225">
        <v>5.8654070000000003</v>
      </c>
      <c r="N225">
        <v>17.916758000000002</v>
      </c>
      <c r="O225" s="1">
        <f t="shared" si="68"/>
        <v>5.9031841428571425</v>
      </c>
      <c r="P225" s="1">
        <f t="shared" si="73"/>
        <v>6.0721417263157891</v>
      </c>
      <c r="V225" s="1"/>
      <c r="W225" s="1"/>
      <c r="X225" s="1"/>
      <c r="Y225">
        <f t="shared" si="64"/>
        <v>29.637499999999999</v>
      </c>
      <c r="Z225">
        <v>29637500000</v>
      </c>
      <c r="AA225">
        <v>5.4253378000000003</v>
      </c>
      <c r="AB225">
        <v>18.572620000000001</v>
      </c>
      <c r="AC225" s="1">
        <f t="shared" si="70"/>
        <v>5.4728755857142861</v>
      </c>
      <c r="AD225" s="1">
        <f t="shared" si="63"/>
        <v>5.6482001052631583</v>
      </c>
      <c r="AN225">
        <f t="shared" si="65"/>
        <v>29.637499999999999</v>
      </c>
      <c r="AO225">
        <v>29637500000</v>
      </c>
      <c r="AP225">
        <v>5.8654070000000003</v>
      </c>
      <c r="AQ225">
        <v>17.916758000000002</v>
      </c>
      <c r="AR225" s="1">
        <f t="shared" si="69"/>
        <v>5.9031841428571425</v>
      </c>
      <c r="AS225" s="1">
        <f t="shared" si="74"/>
        <v>6.0721417263157891</v>
      </c>
    </row>
    <row r="226" spans="1:45" x14ac:dyDescent="0.25">
      <c r="A226">
        <f>'[1]Noise Figure'!B225/10^9</f>
        <v>27</v>
      </c>
      <c r="B226">
        <v>29750000000</v>
      </c>
      <c r="C226">
        <v>5.2289003999999997</v>
      </c>
      <c r="D226">
        <v>18.664408000000002</v>
      </c>
      <c r="E226" s="1">
        <f t="shared" si="66"/>
        <v>5.3020445857142864</v>
      </c>
      <c r="F226" s="1">
        <f t="shared" si="71"/>
        <v>5.4798163052631583</v>
      </c>
      <c r="H226">
        <v>5.4107585</v>
      </c>
      <c r="I226">
        <v>18.450588</v>
      </c>
      <c r="J226" s="1">
        <f t="shared" si="67"/>
        <v>5.4672296285714292</v>
      </c>
      <c r="K226" s="1">
        <f t="shared" si="72"/>
        <v>5.6420067947368429</v>
      </c>
      <c r="M226">
        <v>5.8409715000000002</v>
      </c>
      <c r="N226">
        <v>17.673072999999999</v>
      </c>
      <c r="O226" s="1">
        <f t="shared" si="68"/>
        <v>5.8985449999999995</v>
      </c>
      <c r="P226" s="1">
        <f t="shared" si="73"/>
        <v>6.0660659157894745</v>
      </c>
      <c r="V226" s="1"/>
      <c r="W226" s="1"/>
      <c r="X226" s="1"/>
      <c r="Y226">
        <f t="shared" si="64"/>
        <v>29.75</v>
      </c>
      <c r="Z226">
        <v>29750000000</v>
      </c>
      <c r="AA226">
        <v>5.4107585</v>
      </c>
      <c r="AB226">
        <v>18.450588</v>
      </c>
      <c r="AC226" s="1">
        <f t="shared" si="70"/>
        <v>5.4672296285714292</v>
      </c>
      <c r="AD226" s="1">
        <f t="shared" si="63"/>
        <v>5.6420067947368429</v>
      </c>
      <c r="AN226">
        <f t="shared" si="65"/>
        <v>29.75</v>
      </c>
      <c r="AO226">
        <v>29750000000</v>
      </c>
      <c r="AP226">
        <v>5.8409715000000002</v>
      </c>
      <c r="AQ226">
        <v>17.673072999999999</v>
      </c>
      <c r="AR226" s="1">
        <f t="shared" si="69"/>
        <v>5.8985449999999995</v>
      </c>
      <c r="AS226" s="1">
        <f t="shared" si="74"/>
        <v>6.0660659157894745</v>
      </c>
    </row>
    <row r="227" spans="1:45" x14ac:dyDescent="0.25">
      <c r="A227">
        <f>'[1]Noise Figure'!B226/10^9</f>
        <v>27.1</v>
      </c>
      <c r="B227">
        <v>29862500000</v>
      </c>
      <c r="C227">
        <v>5.2871585000000003</v>
      </c>
      <c r="D227">
        <v>18.772939999999998</v>
      </c>
      <c r="E227" s="1">
        <f t="shared" si="66"/>
        <v>5.3141967714285716</v>
      </c>
      <c r="F227" s="1">
        <f t="shared" si="71"/>
        <v>5.4741457842105259</v>
      </c>
      <c r="H227">
        <v>5.4460015000000004</v>
      </c>
      <c r="I227">
        <v>18.471032999999998</v>
      </c>
      <c r="J227" s="1">
        <f t="shared" si="67"/>
        <v>5.4813625428571422</v>
      </c>
      <c r="K227" s="1">
        <f t="shared" si="72"/>
        <v>5.6371280736842113</v>
      </c>
      <c r="M227">
        <v>5.8837142</v>
      </c>
      <c r="N227">
        <v>17.810320000000001</v>
      </c>
      <c r="O227" s="1">
        <f t="shared" si="68"/>
        <v>5.9107309857142862</v>
      </c>
      <c r="P227" s="1">
        <f t="shared" si="73"/>
        <v>6.0613465578947379</v>
      </c>
      <c r="V227" s="1"/>
      <c r="W227" s="1"/>
      <c r="X227" s="1"/>
      <c r="Y227">
        <f t="shared" si="64"/>
        <v>29.862500000000001</v>
      </c>
      <c r="Z227">
        <v>29862500000</v>
      </c>
      <c r="AA227">
        <v>5.4460015000000004</v>
      </c>
      <c r="AB227">
        <v>18.471032999999998</v>
      </c>
      <c r="AC227" s="1">
        <f t="shared" si="70"/>
        <v>5.4813625428571422</v>
      </c>
      <c r="AD227" s="1">
        <f t="shared" si="63"/>
        <v>5.6371280736842113</v>
      </c>
      <c r="AN227">
        <f t="shared" si="65"/>
        <v>29.862500000000001</v>
      </c>
      <c r="AO227">
        <v>29862500000</v>
      </c>
      <c r="AP227">
        <v>5.8837142</v>
      </c>
      <c r="AQ227">
        <v>17.810320000000001</v>
      </c>
      <c r="AR227" s="1">
        <f t="shared" si="69"/>
        <v>5.9107309857142862</v>
      </c>
      <c r="AS227" s="1">
        <f t="shared" si="74"/>
        <v>6.0613465578947379</v>
      </c>
    </row>
    <row r="228" spans="1:45" x14ac:dyDescent="0.25">
      <c r="A228">
        <f>'[1]Noise Figure'!B227/10^9</f>
        <v>27.2</v>
      </c>
      <c r="B228">
        <v>29975000000</v>
      </c>
      <c r="C228">
        <v>5.3098682999999998</v>
      </c>
      <c r="D228">
        <v>18.684916999999999</v>
      </c>
      <c r="E228" s="1">
        <f t="shared" si="66"/>
        <v>5.3429196714285725</v>
      </c>
      <c r="F228" s="1">
        <f t="shared" si="71"/>
        <v>5.4706104157894728</v>
      </c>
      <c r="H228">
        <v>5.4778576000000001</v>
      </c>
      <c r="I228">
        <v>18.419397</v>
      </c>
      <c r="J228" s="1">
        <f t="shared" si="67"/>
        <v>5.5050480000000004</v>
      </c>
      <c r="K228" s="1">
        <f t="shared" si="72"/>
        <v>5.6345516736842116</v>
      </c>
      <c r="M228">
        <v>5.9008389000000001</v>
      </c>
      <c r="N228">
        <v>17.710675999999999</v>
      </c>
      <c r="O228" s="1">
        <f t="shared" si="68"/>
        <v>5.9350190999999999</v>
      </c>
      <c r="P228" s="1">
        <f t="shared" si="73"/>
        <v>6.0590091000000008</v>
      </c>
      <c r="V228" s="1"/>
      <c r="W228" s="1"/>
      <c r="X228" s="1"/>
      <c r="Y228">
        <f t="shared" si="64"/>
        <v>29.975000000000001</v>
      </c>
      <c r="Z228">
        <v>29975000000</v>
      </c>
      <c r="AA228">
        <v>5.4778576000000001</v>
      </c>
      <c r="AB228">
        <v>18.419397</v>
      </c>
      <c r="AC228" s="1">
        <f t="shared" si="70"/>
        <v>5.5050480000000004</v>
      </c>
      <c r="AD228" s="1">
        <f t="shared" si="63"/>
        <v>5.6345516736842116</v>
      </c>
      <c r="AN228">
        <f t="shared" si="65"/>
        <v>29.975000000000001</v>
      </c>
      <c r="AO228">
        <v>29975000000</v>
      </c>
      <c r="AP228">
        <v>5.9008389000000001</v>
      </c>
      <c r="AQ228">
        <v>17.710675999999999</v>
      </c>
      <c r="AR228" s="1">
        <f t="shared" si="69"/>
        <v>5.9350190999999999</v>
      </c>
      <c r="AS228" s="1">
        <f t="shared" si="74"/>
        <v>6.0590091000000008</v>
      </c>
    </row>
    <row r="229" spans="1:45" x14ac:dyDescent="0.25">
      <c r="A229">
        <f>'[1]Noise Figure'!B228/10^9</f>
        <v>27.3</v>
      </c>
      <c r="B229">
        <v>30087500000</v>
      </c>
      <c r="C229">
        <v>5.3617229000000002</v>
      </c>
      <c r="D229">
        <v>18.737120000000001</v>
      </c>
      <c r="E229" s="1">
        <f t="shared" si="66"/>
        <v>5.3840819571428566</v>
      </c>
      <c r="F229" s="1">
        <f t="shared" si="71"/>
        <v>5.468609531578946</v>
      </c>
      <c r="H229">
        <v>5.5198258999999998</v>
      </c>
      <c r="I229">
        <v>18.449244</v>
      </c>
      <c r="J229" s="1">
        <f t="shared" si="67"/>
        <v>5.5477519000000006</v>
      </c>
      <c r="K229" s="1">
        <f t="shared" si="72"/>
        <v>5.6346433526315787</v>
      </c>
      <c r="M229">
        <v>5.9517578999999996</v>
      </c>
      <c r="N229">
        <v>17.746037000000001</v>
      </c>
      <c r="O229" s="1">
        <f t="shared" si="68"/>
        <v>5.9738790857142856</v>
      </c>
      <c r="P229" s="1">
        <f t="shared" si="73"/>
        <v>6.0585522421052636</v>
      </c>
      <c r="V229" s="1"/>
      <c r="W229" s="1"/>
      <c r="X229" s="1"/>
      <c r="Y229">
        <f t="shared" si="64"/>
        <v>30.087499999999999</v>
      </c>
      <c r="Z229">
        <v>30087500000</v>
      </c>
      <c r="AA229">
        <v>5.5198258999999998</v>
      </c>
      <c r="AB229">
        <v>18.449244</v>
      </c>
      <c r="AC229" s="1">
        <f t="shared" si="70"/>
        <v>5.5477519000000006</v>
      </c>
      <c r="AD229" s="1">
        <f t="shared" si="63"/>
        <v>5.6346433526315787</v>
      </c>
      <c r="AN229">
        <f t="shared" si="65"/>
        <v>30.087499999999999</v>
      </c>
      <c r="AO229">
        <v>30087500000</v>
      </c>
      <c r="AP229">
        <v>5.9517578999999996</v>
      </c>
      <c r="AQ229">
        <v>17.746037000000001</v>
      </c>
      <c r="AR229" s="1">
        <f t="shared" si="69"/>
        <v>5.9738790857142856</v>
      </c>
      <c r="AS229" s="1">
        <f t="shared" si="74"/>
        <v>6.0585522421052636</v>
      </c>
    </row>
    <row r="230" spans="1:45" x14ac:dyDescent="0.25">
      <c r="A230">
        <f>'[1]Noise Figure'!B229/10^9</f>
        <v>27.4</v>
      </c>
      <c r="B230">
        <v>30200000000</v>
      </c>
      <c r="C230">
        <v>5.4147100000000004</v>
      </c>
      <c r="D230">
        <v>18.452777999999999</v>
      </c>
      <c r="E230" s="1">
        <f t="shared" si="66"/>
        <v>5.439061085714286</v>
      </c>
      <c r="F230" s="1">
        <f t="shared" si="71"/>
        <v>5.4693537736842091</v>
      </c>
      <c r="H230">
        <v>5.5891161</v>
      </c>
      <c r="I230">
        <v>18.228781000000001</v>
      </c>
      <c r="J230" s="1">
        <f t="shared" si="67"/>
        <v>5.6010720285714291</v>
      </c>
      <c r="K230" s="1">
        <f t="shared" si="72"/>
        <v>5.6355165157894733</v>
      </c>
      <c r="M230">
        <v>6.0074171999999999</v>
      </c>
      <c r="N230">
        <v>17.512060000000002</v>
      </c>
      <c r="O230" s="1">
        <f t="shared" si="68"/>
        <v>6.0237283142857141</v>
      </c>
      <c r="P230" s="1">
        <f t="shared" si="73"/>
        <v>6.0586314736842102</v>
      </c>
      <c r="V230" s="1"/>
      <c r="W230" s="1"/>
      <c r="X230" s="1"/>
      <c r="Y230">
        <f t="shared" si="64"/>
        <v>30.2</v>
      </c>
      <c r="Z230">
        <v>30200000000</v>
      </c>
      <c r="AA230">
        <v>5.5891161</v>
      </c>
      <c r="AB230">
        <v>18.228781000000001</v>
      </c>
      <c r="AC230" s="1">
        <f t="shared" si="70"/>
        <v>5.6010720285714291</v>
      </c>
      <c r="AD230" s="1">
        <f t="shared" si="63"/>
        <v>5.6355165157894733</v>
      </c>
      <c r="AN230">
        <f t="shared" si="65"/>
        <v>30.2</v>
      </c>
      <c r="AO230">
        <v>30200000000</v>
      </c>
      <c r="AP230">
        <v>6.0074171999999999</v>
      </c>
      <c r="AQ230">
        <v>17.512060000000002</v>
      </c>
      <c r="AR230" s="1">
        <f t="shared" si="69"/>
        <v>6.0237283142857141</v>
      </c>
      <c r="AS230" s="1">
        <f t="shared" si="74"/>
        <v>6.0586314736842102</v>
      </c>
    </row>
    <row r="231" spans="1:45" x14ac:dyDescent="0.25">
      <c r="A231">
        <f>'[1]Noise Figure'!B230/10^9</f>
        <v>27.5</v>
      </c>
      <c r="B231">
        <v>30312500000</v>
      </c>
      <c r="C231">
        <v>5.5277143000000004</v>
      </c>
      <c r="D231">
        <v>18.521820000000002</v>
      </c>
      <c r="E231" s="1">
        <f t="shared" si="66"/>
        <v>5.4893714285714283</v>
      </c>
      <c r="F231" s="1">
        <f t="shared" si="71"/>
        <v>5.4721161894736845</v>
      </c>
      <c r="H231">
        <v>5.6664386000000002</v>
      </c>
      <c r="I231">
        <v>18.238517999999999</v>
      </c>
      <c r="J231" s="1">
        <f t="shared" si="67"/>
        <v>5.6518086000000007</v>
      </c>
      <c r="K231" s="1">
        <f t="shared" si="72"/>
        <v>5.6383656157894739</v>
      </c>
      <c r="M231">
        <v>6.095027</v>
      </c>
      <c r="N231">
        <v>17.602896000000001</v>
      </c>
      <c r="O231" s="1">
        <f t="shared" si="68"/>
        <v>6.0721500428571433</v>
      </c>
      <c r="P231" s="1">
        <f t="shared" si="73"/>
        <v>6.0606256052631577</v>
      </c>
      <c r="V231" s="1"/>
      <c r="W231" s="1"/>
      <c r="X231" s="1"/>
      <c r="Y231">
        <f t="shared" si="64"/>
        <v>30.3125</v>
      </c>
      <c r="Z231">
        <v>30312500000</v>
      </c>
      <c r="AA231">
        <v>5.6664386000000002</v>
      </c>
      <c r="AB231">
        <v>18.238517999999999</v>
      </c>
      <c r="AC231" s="1">
        <f t="shared" si="70"/>
        <v>5.6518086000000007</v>
      </c>
      <c r="AD231" s="1">
        <f t="shared" si="63"/>
        <v>5.6383656157894739</v>
      </c>
      <c r="AN231">
        <f t="shared" si="65"/>
        <v>30.3125</v>
      </c>
      <c r="AO231">
        <v>30312500000</v>
      </c>
      <c r="AP231">
        <v>6.095027</v>
      </c>
      <c r="AQ231">
        <v>17.602896000000001</v>
      </c>
      <c r="AR231" s="1">
        <f t="shared" si="69"/>
        <v>6.0721500428571433</v>
      </c>
      <c r="AS231" s="1">
        <f t="shared" si="74"/>
        <v>6.0606256052631577</v>
      </c>
    </row>
    <row r="232" spans="1:45" x14ac:dyDescent="0.25">
      <c r="A232">
        <f>'[1]Noise Figure'!B231/10^9</f>
        <v>27.6</v>
      </c>
      <c r="B232">
        <v>30425000000</v>
      </c>
      <c r="C232">
        <v>5.5584993000000003</v>
      </c>
      <c r="D232">
        <v>18.390232000000001</v>
      </c>
      <c r="E232" s="1">
        <f t="shared" si="66"/>
        <v>5.5406789714285711</v>
      </c>
      <c r="F232" s="1">
        <f t="shared" si="71"/>
        <v>5.4785571526315788</v>
      </c>
      <c r="H232">
        <v>5.7242651000000002</v>
      </c>
      <c r="I232">
        <v>18.217506</v>
      </c>
      <c r="J232" s="1">
        <f t="shared" si="67"/>
        <v>5.6995924571428569</v>
      </c>
      <c r="K232" s="1">
        <f t="shared" si="72"/>
        <v>5.6448699526315789</v>
      </c>
      <c r="M232">
        <v>6.1374269000000004</v>
      </c>
      <c r="N232">
        <v>17.469791000000001</v>
      </c>
      <c r="O232" s="1">
        <f t="shared" si="68"/>
        <v>6.1196900857142849</v>
      </c>
      <c r="P232" s="1">
        <f t="shared" si="73"/>
        <v>6.0666153105263163</v>
      </c>
      <c r="V232" s="1"/>
      <c r="W232" s="1"/>
      <c r="X232" s="1"/>
      <c r="Y232">
        <f t="shared" si="64"/>
        <v>30.425000000000001</v>
      </c>
      <c r="Z232">
        <v>30425000000</v>
      </c>
      <c r="AA232">
        <v>5.7242651000000002</v>
      </c>
      <c r="AB232">
        <v>18.217506</v>
      </c>
      <c r="AC232" s="1">
        <f t="shared" si="70"/>
        <v>5.6995924571428569</v>
      </c>
      <c r="AD232" s="1">
        <f t="shared" si="63"/>
        <v>5.6448699526315789</v>
      </c>
      <c r="AN232">
        <f t="shared" si="65"/>
        <v>30.425000000000001</v>
      </c>
      <c r="AO232">
        <v>30425000000</v>
      </c>
      <c r="AP232">
        <v>6.1374269000000004</v>
      </c>
      <c r="AQ232">
        <v>17.469791000000001</v>
      </c>
      <c r="AR232" s="1">
        <f t="shared" si="69"/>
        <v>6.1196900857142849</v>
      </c>
      <c r="AS232" s="1">
        <f t="shared" si="74"/>
        <v>6.0666153105263163</v>
      </c>
    </row>
    <row r="233" spans="1:45" x14ac:dyDescent="0.25">
      <c r="A233">
        <f>'[1]Noise Figure'!B232/10^9</f>
        <v>27.7</v>
      </c>
      <c r="B233">
        <v>30537500000</v>
      </c>
      <c r="C233">
        <v>5.6137543000000001</v>
      </c>
      <c r="D233">
        <v>18.402128000000001</v>
      </c>
      <c r="E233" s="1">
        <f t="shared" si="66"/>
        <v>5.5817793428571436</v>
      </c>
      <c r="F233" s="1">
        <f t="shared" si="71"/>
        <v>5.4876444894736851</v>
      </c>
      <c r="H233">
        <v>5.7839993999999999</v>
      </c>
      <c r="I233">
        <v>18.157033999999999</v>
      </c>
      <c r="J233" s="1">
        <f t="shared" si="67"/>
        <v>5.743023128571429</v>
      </c>
      <c r="K233" s="1">
        <f t="shared" si="72"/>
        <v>5.6541227052631573</v>
      </c>
      <c r="M233">
        <v>6.1899160999999996</v>
      </c>
      <c r="N233">
        <v>17.493507000000001</v>
      </c>
      <c r="O233" s="1">
        <f t="shared" si="68"/>
        <v>6.1605295571428575</v>
      </c>
      <c r="P233" s="1">
        <f t="shared" si="73"/>
        <v>6.0749502000000009</v>
      </c>
      <c r="V233" s="1"/>
      <c r="W233" s="1"/>
      <c r="X233" s="1"/>
      <c r="Y233">
        <f t="shared" si="64"/>
        <v>30.537500000000001</v>
      </c>
      <c r="Z233">
        <v>30537500000</v>
      </c>
      <c r="AA233">
        <v>5.7839993999999999</v>
      </c>
      <c r="AB233">
        <v>18.157033999999999</v>
      </c>
      <c r="AC233" s="1">
        <f t="shared" si="70"/>
        <v>5.743023128571429</v>
      </c>
      <c r="AD233" s="1">
        <f t="shared" si="63"/>
        <v>5.6541227052631573</v>
      </c>
      <c r="AN233">
        <f t="shared" si="65"/>
        <v>30.537500000000001</v>
      </c>
      <c r="AO233">
        <v>30537500000</v>
      </c>
      <c r="AP233">
        <v>6.1899160999999996</v>
      </c>
      <c r="AQ233">
        <v>17.493507000000001</v>
      </c>
      <c r="AR233" s="1">
        <f t="shared" si="69"/>
        <v>6.1605295571428575</v>
      </c>
      <c r="AS233" s="1">
        <f t="shared" si="74"/>
        <v>6.0749502000000009</v>
      </c>
    </row>
    <row r="234" spans="1:45" x14ac:dyDescent="0.25">
      <c r="A234">
        <f>'[1]Noise Figure'!B233/10^9</f>
        <v>27.8</v>
      </c>
      <c r="B234">
        <v>30650000000</v>
      </c>
      <c r="C234">
        <v>5.6393309</v>
      </c>
      <c r="D234">
        <v>18.185354</v>
      </c>
      <c r="E234" s="1">
        <f t="shared" si="66"/>
        <v>5.6162580857142865</v>
      </c>
      <c r="F234" s="1">
        <f t="shared" si="71"/>
        <v>5.4966685315789476</v>
      </c>
      <c r="H234">
        <v>5.8011575000000004</v>
      </c>
      <c r="I234">
        <v>18.017140999999999</v>
      </c>
      <c r="J234" s="1">
        <f t="shared" si="67"/>
        <v>5.7771234571428565</v>
      </c>
      <c r="K234" s="1">
        <f t="shared" si="72"/>
        <v>5.6627445210526313</v>
      </c>
      <c r="M234">
        <v>6.2226663000000002</v>
      </c>
      <c r="N234">
        <v>17.318580999999998</v>
      </c>
      <c r="O234" s="1">
        <f t="shared" si="68"/>
        <v>6.1942292000000005</v>
      </c>
      <c r="P234" s="1">
        <f t="shared" si="73"/>
        <v>6.0841427947368425</v>
      </c>
      <c r="V234" s="1"/>
      <c r="W234" s="1"/>
      <c r="X234" s="1"/>
      <c r="Y234">
        <f t="shared" si="64"/>
        <v>30.65</v>
      </c>
      <c r="Z234">
        <v>30650000000</v>
      </c>
      <c r="AA234">
        <v>5.8011575000000004</v>
      </c>
      <c r="AB234">
        <v>18.017140999999999</v>
      </c>
      <c r="AC234" s="1">
        <f t="shared" si="70"/>
        <v>5.7771234571428565</v>
      </c>
      <c r="AD234" s="1">
        <f t="shared" si="63"/>
        <v>5.6627445210526313</v>
      </c>
      <c r="AN234">
        <f t="shared" si="65"/>
        <v>30.65</v>
      </c>
      <c r="AO234">
        <v>30650000000</v>
      </c>
      <c r="AP234">
        <v>6.2226663000000002</v>
      </c>
      <c r="AQ234">
        <v>17.318580999999998</v>
      </c>
      <c r="AR234" s="1">
        <f t="shared" si="69"/>
        <v>6.1942292000000005</v>
      </c>
      <c r="AS234" s="1">
        <f t="shared" si="74"/>
        <v>6.0841427947368425</v>
      </c>
    </row>
    <row r="235" spans="1:45" x14ac:dyDescent="0.25">
      <c r="A235">
        <f>'[1]Noise Figure'!B234/10^9</f>
        <v>27.9</v>
      </c>
      <c r="B235">
        <v>30762500000</v>
      </c>
      <c r="C235">
        <v>5.6690211000000001</v>
      </c>
      <c r="D235">
        <v>18.232834</v>
      </c>
      <c r="E235" s="1">
        <f t="shared" si="66"/>
        <v>5.6283782571428578</v>
      </c>
      <c r="F235" s="1">
        <f t="shared" si="71"/>
        <v>5.5110434157894748</v>
      </c>
      <c r="H235">
        <v>5.8123446000000003</v>
      </c>
      <c r="I235">
        <v>18.028144999999999</v>
      </c>
      <c r="J235" s="1">
        <f t="shared" si="67"/>
        <v>5.7969243285714276</v>
      </c>
      <c r="K235" s="1">
        <f t="shared" si="72"/>
        <v>5.677776810526316</v>
      </c>
      <c r="M235">
        <v>6.2336191999999997</v>
      </c>
      <c r="N235">
        <v>17.381250000000001</v>
      </c>
      <c r="O235" s="1">
        <f t="shared" si="68"/>
        <v>6.2107701999999998</v>
      </c>
      <c r="P235" s="1">
        <f t="shared" si="73"/>
        <v>6.0984272526315788</v>
      </c>
      <c r="V235" s="1"/>
      <c r="W235" s="1"/>
      <c r="X235" s="1"/>
      <c r="Y235">
        <f t="shared" si="64"/>
        <v>30.762499999999999</v>
      </c>
      <c r="Z235">
        <v>30762500000</v>
      </c>
      <c r="AA235">
        <v>5.8123446000000003</v>
      </c>
      <c r="AB235">
        <v>18.028144999999999</v>
      </c>
      <c r="AC235" s="1">
        <f t="shared" si="70"/>
        <v>5.7969243285714276</v>
      </c>
      <c r="AD235" s="1">
        <f t="shared" si="63"/>
        <v>5.677776810526316</v>
      </c>
      <c r="AN235">
        <f t="shared" si="65"/>
        <v>30.762499999999999</v>
      </c>
      <c r="AO235">
        <v>30762500000</v>
      </c>
      <c r="AP235">
        <v>6.2336191999999997</v>
      </c>
      <c r="AQ235">
        <v>17.381250000000001</v>
      </c>
      <c r="AR235" s="1">
        <f t="shared" si="69"/>
        <v>6.2107701999999998</v>
      </c>
      <c r="AS235" s="1">
        <f t="shared" si="74"/>
        <v>6.0984272526315788</v>
      </c>
    </row>
    <row r="236" spans="1:45" x14ac:dyDescent="0.25">
      <c r="A236">
        <f>'[1]Noise Figure'!B235/10^9</f>
        <v>28</v>
      </c>
      <c r="B236">
        <v>30875000000</v>
      </c>
      <c r="C236">
        <v>5.6494255000000004</v>
      </c>
      <c r="D236">
        <v>18.335889999999999</v>
      </c>
      <c r="E236" s="1">
        <f t="shared" si="66"/>
        <v>5.6309630571428579</v>
      </c>
      <c r="F236" s="1">
        <f t="shared" si="71"/>
        <v>5.528284847368421</v>
      </c>
      <c r="H236">
        <v>5.8238405999999996</v>
      </c>
      <c r="I236">
        <v>18.084016999999999</v>
      </c>
      <c r="J236" s="1">
        <f t="shared" si="67"/>
        <v>5.8008814571428564</v>
      </c>
      <c r="K236" s="1">
        <f t="shared" si="72"/>
        <v>5.6958513736842109</v>
      </c>
      <c r="M236">
        <v>6.2376341999999996</v>
      </c>
      <c r="N236">
        <v>17.455943999999999</v>
      </c>
      <c r="O236" s="1">
        <f t="shared" si="68"/>
        <v>6.2156784857142853</v>
      </c>
      <c r="P236" s="1">
        <f t="shared" si="73"/>
        <v>6.1146941000000004</v>
      </c>
      <c r="V236" s="1"/>
      <c r="W236" s="1"/>
      <c r="X236" s="1"/>
      <c r="Y236">
        <f t="shared" si="64"/>
        <v>30.875</v>
      </c>
      <c r="Z236">
        <v>30875000000</v>
      </c>
      <c r="AA236">
        <v>5.8238405999999996</v>
      </c>
      <c r="AB236">
        <v>18.084016999999999</v>
      </c>
      <c r="AC236" s="1">
        <f t="shared" si="70"/>
        <v>5.8008814571428564</v>
      </c>
      <c r="AD236" s="1">
        <f t="shared" si="63"/>
        <v>5.6958513736842109</v>
      </c>
      <c r="AN236">
        <f t="shared" si="65"/>
        <v>30.875</v>
      </c>
      <c r="AO236">
        <v>30875000000</v>
      </c>
      <c r="AP236">
        <v>6.2376341999999996</v>
      </c>
      <c r="AQ236">
        <v>17.455943999999999</v>
      </c>
      <c r="AR236" s="1">
        <f t="shared" si="69"/>
        <v>6.2156784857142853</v>
      </c>
      <c r="AS236" s="1">
        <f t="shared" si="74"/>
        <v>6.1146941000000004</v>
      </c>
    </row>
    <row r="237" spans="1:45" x14ac:dyDescent="0.25">
      <c r="A237">
        <f>'[1]Noise Figure'!B236/10^9</f>
        <v>28.1</v>
      </c>
      <c r="B237">
        <v>30987500000</v>
      </c>
      <c r="C237">
        <v>5.6560611999999999</v>
      </c>
      <c r="D237">
        <v>18.189861000000001</v>
      </c>
      <c r="E237" s="1">
        <f t="shared" si="66"/>
        <v>5.6206309428571419</v>
      </c>
      <c r="F237" s="1">
        <f t="shared" si="71"/>
        <v>5.5433413052631577</v>
      </c>
      <c r="H237">
        <v>5.8278184</v>
      </c>
      <c r="I237">
        <v>18.010898999999998</v>
      </c>
      <c r="J237" s="1">
        <f t="shared" si="67"/>
        <v>5.7907389285714288</v>
      </c>
      <c r="K237" s="1">
        <f t="shared" si="72"/>
        <v>5.7119246263157901</v>
      </c>
      <c r="M237">
        <v>6.2433147</v>
      </c>
      <c r="N237">
        <v>17.345708999999999</v>
      </c>
      <c r="O237" s="1">
        <f t="shared" si="68"/>
        <v>6.2068646285714291</v>
      </c>
      <c r="P237" s="1">
        <f t="shared" si="73"/>
        <v>6.1288021789473683</v>
      </c>
      <c r="V237" s="1"/>
      <c r="W237" s="1"/>
      <c r="X237" s="1"/>
      <c r="Y237">
        <f t="shared" si="64"/>
        <v>30.987500000000001</v>
      </c>
      <c r="Z237">
        <v>30987500000</v>
      </c>
      <c r="AA237">
        <v>5.8278184</v>
      </c>
      <c r="AB237">
        <v>18.010898999999998</v>
      </c>
      <c r="AC237" s="1">
        <f t="shared" si="70"/>
        <v>5.7907389285714288</v>
      </c>
      <c r="AD237" s="1">
        <f t="shared" si="63"/>
        <v>5.7119246263157901</v>
      </c>
      <c r="AN237">
        <f t="shared" si="65"/>
        <v>30.987500000000001</v>
      </c>
      <c r="AO237">
        <v>30987500000</v>
      </c>
      <c r="AP237">
        <v>6.2433147</v>
      </c>
      <c r="AQ237">
        <v>17.345708999999999</v>
      </c>
      <c r="AR237" s="1">
        <f t="shared" si="69"/>
        <v>6.2068646285714291</v>
      </c>
      <c r="AS237" s="1">
        <f t="shared" si="74"/>
        <v>6.1288021789473683</v>
      </c>
    </row>
    <row r="238" spans="1:45" x14ac:dyDescent="0.25">
      <c r="A238">
        <f>'[1]Noise Figure'!B237/10^9</f>
        <v>28.2</v>
      </c>
      <c r="B238">
        <v>31100000000</v>
      </c>
      <c r="C238">
        <v>5.6125555</v>
      </c>
      <c r="D238">
        <v>18.221029000000001</v>
      </c>
      <c r="E238" s="1">
        <f t="shared" si="66"/>
        <v>5.6034664285714282</v>
      </c>
      <c r="F238" s="1">
        <f t="shared" si="71"/>
        <v>5.5588244842105263</v>
      </c>
      <c r="H238">
        <v>5.8050446999999998</v>
      </c>
      <c r="I238">
        <v>18.043375000000001</v>
      </c>
      <c r="J238" s="1">
        <f t="shared" si="67"/>
        <v>5.7738492857142854</v>
      </c>
      <c r="K238" s="1">
        <f t="shared" si="72"/>
        <v>5.7277485684210534</v>
      </c>
      <c r="M238">
        <v>6.2108140000000001</v>
      </c>
      <c r="N238">
        <v>17.375419999999998</v>
      </c>
      <c r="O238" s="1">
        <f t="shared" si="68"/>
        <v>6.1890603428571422</v>
      </c>
      <c r="P238" s="1">
        <f t="shared" si="73"/>
        <v>6.1438678473684201</v>
      </c>
      <c r="V238" s="1"/>
      <c r="W238" s="1"/>
      <c r="X238" s="1"/>
      <c r="Y238">
        <f t="shared" si="64"/>
        <v>31.1</v>
      </c>
      <c r="Z238">
        <v>31100000000</v>
      </c>
      <c r="AA238">
        <v>5.8050446999999998</v>
      </c>
      <c r="AB238">
        <v>18.043375000000001</v>
      </c>
      <c r="AC238" s="1">
        <f t="shared" si="70"/>
        <v>5.7738492857142854</v>
      </c>
      <c r="AD238" s="1">
        <f t="shared" si="63"/>
        <v>5.7277485684210534</v>
      </c>
      <c r="AN238">
        <f t="shared" si="65"/>
        <v>31.1</v>
      </c>
      <c r="AO238">
        <v>31100000000</v>
      </c>
      <c r="AP238">
        <v>6.2108140000000001</v>
      </c>
      <c r="AQ238">
        <v>17.375419999999998</v>
      </c>
      <c r="AR238" s="1">
        <f t="shared" si="69"/>
        <v>6.1890603428571422</v>
      </c>
      <c r="AS238" s="1">
        <f t="shared" si="74"/>
        <v>6.1438678473684201</v>
      </c>
    </row>
    <row r="239" spans="1:45" x14ac:dyDescent="0.25">
      <c r="A239">
        <f>'[1]Noise Figure'!B238/10^9</f>
        <v>28.3</v>
      </c>
      <c r="B239">
        <v>31212500000</v>
      </c>
      <c r="C239">
        <v>5.5765928999999996</v>
      </c>
      <c r="D239">
        <v>18.344356999999999</v>
      </c>
      <c r="E239" s="1">
        <f t="shared" si="66"/>
        <v>5.579649714285714</v>
      </c>
      <c r="F239" s="1">
        <f t="shared" si="71"/>
        <v>5.5719998473684216</v>
      </c>
      <c r="H239">
        <v>5.7519650000000002</v>
      </c>
      <c r="I239">
        <v>18.097542000000001</v>
      </c>
      <c r="J239" s="1">
        <f t="shared" si="67"/>
        <v>5.7529411999999995</v>
      </c>
      <c r="K239" s="1">
        <f t="shared" si="72"/>
        <v>5.7410429894736854</v>
      </c>
      <c r="M239">
        <v>6.1717848999999996</v>
      </c>
      <c r="N239">
        <v>17.478224000000001</v>
      </c>
      <c r="O239" s="1">
        <f t="shared" si="68"/>
        <v>6.1671830571428572</v>
      </c>
      <c r="P239" s="1">
        <f t="shared" si="73"/>
        <v>6.1565501105263154</v>
      </c>
      <c r="V239" s="1"/>
      <c r="W239" s="1"/>
      <c r="X239" s="1"/>
      <c r="Y239">
        <f t="shared" si="64"/>
        <v>31.212499999999999</v>
      </c>
      <c r="Z239">
        <v>31212500000</v>
      </c>
      <c r="AA239">
        <v>5.7519650000000002</v>
      </c>
      <c r="AB239">
        <v>18.097542000000001</v>
      </c>
      <c r="AC239" s="1">
        <f t="shared" si="70"/>
        <v>5.7529411999999995</v>
      </c>
      <c r="AD239" s="1">
        <f t="shared" si="63"/>
        <v>5.7410429894736854</v>
      </c>
      <c r="AN239">
        <f t="shared" si="65"/>
        <v>31.212499999999999</v>
      </c>
      <c r="AO239">
        <v>31212500000</v>
      </c>
      <c r="AP239">
        <v>6.1717848999999996</v>
      </c>
      <c r="AQ239">
        <v>17.478224000000001</v>
      </c>
      <c r="AR239" s="1">
        <f t="shared" si="69"/>
        <v>6.1671830571428572</v>
      </c>
      <c r="AS239" s="1">
        <f t="shared" si="74"/>
        <v>6.1565501105263154</v>
      </c>
    </row>
    <row r="240" spans="1:45" x14ac:dyDescent="0.25">
      <c r="A240">
        <f>'[1]Noise Figure'!B239/10^9</f>
        <v>28.4</v>
      </c>
      <c r="B240">
        <v>31325000000</v>
      </c>
      <c r="C240">
        <v>5.5414294999999996</v>
      </c>
      <c r="D240">
        <v>18.307151999999999</v>
      </c>
      <c r="E240" s="1">
        <f t="shared" si="66"/>
        <v>5.5580333285714278</v>
      </c>
      <c r="F240" s="1">
        <f t="shared" si="71"/>
        <v>5.5807602789473689</v>
      </c>
      <c r="H240">
        <v>5.7130017000000004</v>
      </c>
      <c r="I240">
        <v>18.125166</v>
      </c>
      <c r="J240" s="1">
        <f t="shared" si="67"/>
        <v>5.7301718142857139</v>
      </c>
      <c r="K240" s="1">
        <f t="shared" si="72"/>
        <v>5.7498044210526329</v>
      </c>
      <c r="M240">
        <v>6.1282190999999999</v>
      </c>
      <c r="N240">
        <v>17.485157000000001</v>
      </c>
      <c r="O240" s="1">
        <f t="shared" si="68"/>
        <v>6.1474738142857133</v>
      </c>
      <c r="P240" s="1">
        <f t="shared" si="73"/>
        <v>6.1643751842105257</v>
      </c>
      <c r="V240" s="1"/>
      <c r="W240" s="1"/>
      <c r="X240" s="1"/>
      <c r="Y240">
        <f t="shared" si="64"/>
        <v>31.324999999999999</v>
      </c>
      <c r="Z240">
        <v>31325000000</v>
      </c>
      <c r="AA240">
        <v>5.7130017000000004</v>
      </c>
      <c r="AB240">
        <v>18.125166</v>
      </c>
      <c r="AC240" s="1">
        <f t="shared" si="70"/>
        <v>5.7301718142857139</v>
      </c>
      <c r="AD240" s="1">
        <f t="shared" si="63"/>
        <v>5.7498044210526329</v>
      </c>
      <c r="AN240">
        <f t="shared" si="65"/>
        <v>31.324999999999999</v>
      </c>
      <c r="AO240">
        <v>31325000000</v>
      </c>
      <c r="AP240">
        <v>6.1282190999999999</v>
      </c>
      <c r="AQ240">
        <v>17.485157000000001</v>
      </c>
      <c r="AR240" s="1">
        <f t="shared" si="69"/>
        <v>6.1474738142857133</v>
      </c>
      <c r="AS240" s="1">
        <f t="shared" si="74"/>
        <v>6.1643751842105257</v>
      </c>
    </row>
    <row r="241" spans="1:45" x14ac:dyDescent="0.25">
      <c r="A241">
        <f>'[1]Noise Figure'!B240/10^9</f>
        <v>28.5</v>
      </c>
      <c r="B241">
        <v>31437500000</v>
      </c>
      <c r="C241">
        <v>5.5191793000000002</v>
      </c>
      <c r="D241">
        <v>18.223125</v>
      </c>
      <c r="E241" s="1">
        <f t="shared" si="66"/>
        <v>5.5419511714285719</v>
      </c>
      <c r="F241" s="1">
        <f t="shared" si="71"/>
        <v>5.5817749631578941</v>
      </c>
      <c r="H241">
        <v>5.6829299999999998</v>
      </c>
      <c r="I241">
        <v>18.138870000000001</v>
      </c>
      <c r="J241" s="1">
        <f t="shared" si="67"/>
        <v>5.7134765142857145</v>
      </c>
      <c r="K241" s="1">
        <f t="shared" si="72"/>
        <v>5.75290215263158</v>
      </c>
      <c r="M241">
        <v>6.0980363000000004</v>
      </c>
      <c r="N241">
        <v>17.422360999999999</v>
      </c>
      <c r="O241" s="1">
        <f t="shared" si="68"/>
        <v>6.1322590999999997</v>
      </c>
      <c r="P241" s="1">
        <f t="shared" si="73"/>
        <v>6.165741221052631</v>
      </c>
      <c r="V241" s="1"/>
      <c r="W241" s="1"/>
      <c r="X241" s="1"/>
      <c r="Y241">
        <f t="shared" si="64"/>
        <v>31.4375</v>
      </c>
      <c r="Z241">
        <v>31437500000</v>
      </c>
      <c r="AA241">
        <v>5.6829299999999998</v>
      </c>
      <c r="AB241">
        <v>18.138870000000001</v>
      </c>
      <c r="AC241" s="1">
        <f t="shared" si="70"/>
        <v>5.7134765142857145</v>
      </c>
      <c r="AD241" s="1">
        <f t="shared" si="63"/>
        <v>5.75290215263158</v>
      </c>
      <c r="AN241">
        <f t="shared" si="65"/>
        <v>31.4375</v>
      </c>
      <c r="AO241">
        <v>31437500000</v>
      </c>
      <c r="AP241">
        <v>6.0980363000000004</v>
      </c>
      <c r="AQ241">
        <v>17.422360999999999</v>
      </c>
      <c r="AR241" s="1">
        <f t="shared" si="69"/>
        <v>6.1322590999999997</v>
      </c>
      <c r="AS241" s="1">
        <f t="shared" si="74"/>
        <v>6.165741221052631</v>
      </c>
    </row>
    <row r="242" spans="1:45" x14ac:dyDescent="0.25">
      <c r="A242">
        <f>'[1]Noise Figure'!B241/10^9</f>
        <v>28.6</v>
      </c>
      <c r="B242">
        <v>31550000000</v>
      </c>
      <c r="C242">
        <v>5.5023040999999999</v>
      </c>
      <c r="D242">
        <v>18.2437</v>
      </c>
      <c r="E242" s="1">
        <f t="shared" si="66"/>
        <v>5.5339414714285704</v>
      </c>
      <c r="F242" s="1">
        <f t="shared" si="71"/>
        <v>5.5809110631578944</v>
      </c>
      <c r="H242">
        <v>5.6659879999999996</v>
      </c>
      <c r="I242">
        <v>18.111499999999999</v>
      </c>
      <c r="J242" s="1">
        <f t="shared" si="67"/>
        <v>5.7062094428571424</v>
      </c>
      <c r="K242" s="1">
        <f t="shared" si="72"/>
        <v>5.7523996421052637</v>
      </c>
      <c r="M242">
        <v>6.0804781999999999</v>
      </c>
      <c r="N242">
        <v>17.434636999999999</v>
      </c>
      <c r="O242" s="1">
        <f t="shared" si="68"/>
        <v>6.1235773285714288</v>
      </c>
      <c r="P242" s="1">
        <f t="shared" si="73"/>
        <v>6.1647814210526315</v>
      </c>
      <c r="V242" s="1"/>
      <c r="W242" s="1"/>
      <c r="X242" s="1"/>
      <c r="Y242">
        <f t="shared" si="64"/>
        <v>31.55</v>
      </c>
      <c r="Z242">
        <v>31550000000</v>
      </c>
      <c r="AA242">
        <v>5.6659879999999996</v>
      </c>
      <c r="AB242">
        <v>18.111499999999999</v>
      </c>
      <c r="AC242" s="1">
        <f t="shared" si="70"/>
        <v>5.7062094428571424</v>
      </c>
      <c r="AD242" s="1">
        <f t="shared" si="63"/>
        <v>5.7523996421052637</v>
      </c>
      <c r="AN242">
        <f t="shared" si="65"/>
        <v>31.55</v>
      </c>
      <c r="AO242">
        <v>31550000000</v>
      </c>
      <c r="AP242">
        <v>6.0804781999999999</v>
      </c>
      <c r="AQ242">
        <v>17.434636999999999</v>
      </c>
      <c r="AR242" s="1">
        <f t="shared" si="69"/>
        <v>6.1235773285714288</v>
      </c>
      <c r="AS242" s="1">
        <f t="shared" si="74"/>
        <v>6.1647814210526315</v>
      </c>
    </row>
    <row r="243" spans="1:45" x14ac:dyDescent="0.25">
      <c r="A243">
        <f>'[1]Noise Figure'!B242/10^9</f>
        <v>28.7</v>
      </c>
      <c r="B243">
        <v>31662500000</v>
      </c>
      <c r="C243">
        <v>5.4981108000000001</v>
      </c>
      <c r="D243">
        <v>18.285592999999999</v>
      </c>
      <c r="E243" s="1">
        <f t="shared" si="66"/>
        <v>5.5334612285714284</v>
      </c>
      <c r="F243" s="1">
        <f t="shared" si="71"/>
        <v>5.5763565894736828</v>
      </c>
      <c r="H243">
        <v>5.6644549</v>
      </c>
      <c r="I243">
        <v>18.114187000000001</v>
      </c>
      <c r="J243" s="1">
        <f t="shared" si="67"/>
        <v>5.7061277714285712</v>
      </c>
      <c r="K243" s="1">
        <f t="shared" si="72"/>
        <v>5.7481101157894745</v>
      </c>
      <c r="M243">
        <v>6.0996695000000001</v>
      </c>
      <c r="N243">
        <v>17.486191000000002</v>
      </c>
      <c r="O243" s="1">
        <f t="shared" si="68"/>
        <v>6.1207177285714289</v>
      </c>
      <c r="P243" s="1">
        <f t="shared" si="73"/>
        <v>6.160476836842105</v>
      </c>
      <c r="V243" s="1"/>
      <c r="W243" s="1"/>
      <c r="X243" s="1"/>
      <c r="Y243">
        <f t="shared" si="64"/>
        <v>31.662500000000001</v>
      </c>
      <c r="Z243">
        <v>31662500000</v>
      </c>
      <c r="AA243">
        <v>5.6644549</v>
      </c>
      <c r="AB243">
        <v>18.114187000000001</v>
      </c>
      <c r="AC243" s="1">
        <f t="shared" si="70"/>
        <v>5.7061277714285712</v>
      </c>
      <c r="AD243" s="1">
        <f t="shared" si="63"/>
        <v>5.7481101157894745</v>
      </c>
      <c r="AN243">
        <f t="shared" si="65"/>
        <v>31.662500000000001</v>
      </c>
      <c r="AO243">
        <v>31662500000</v>
      </c>
      <c r="AP243">
        <v>6.0996695000000001</v>
      </c>
      <c r="AQ243">
        <v>17.486191000000002</v>
      </c>
      <c r="AR243" s="1">
        <f t="shared" si="69"/>
        <v>6.1207177285714289</v>
      </c>
      <c r="AS243" s="1">
        <f t="shared" si="74"/>
        <v>6.160476836842105</v>
      </c>
    </row>
    <row r="244" spans="1:45" x14ac:dyDescent="0.25">
      <c r="A244">
        <f>'[1]Noise Figure'!B243/10^9</f>
        <v>28.8</v>
      </c>
      <c r="B244">
        <v>31775000000</v>
      </c>
      <c r="C244">
        <v>5.5434861</v>
      </c>
      <c r="D244">
        <v>18.267336</v>
      </c>
      <c r="E244" s="1">
        <f t="shared" si="66"/>
        <v>5.542406828571429</v>
      </c>
      <c r="F244" s="1">
        <f t="shared" si="71"/>
        <v>5.5697272947368406</v>
      </c>
      <c r="H244">
        <v>5.7109512999999996</v>
      </c>
      <c r="I244">
        <v>18.137011999999999</v>
      </c>
      <c r="J244" s="1">
        <f t="shared" si="67"/>
        <v>5.7154864571428563</v>
      </c>
      <c r="K244" s="1">
        <f t="shared" si="72"/>
        <v>5.7422431578947366</v>
      </c>
      <c r="M244">
        <v>6.1368117</v>
      </c>
      <c r="N244">
        <v>17.477277999999998</v>
      </c>
      <c r="O244" s="1">
        <f t="shared" si="68"/>
        <v>6.1291273714285719</v>
      </c>
      <c r="P244" s="1">
        <f t="shared" si="73"/>
        <v>6.1541723684210528</v>
      </c>
      <c r="V244" s="1"/>
      <c r="W244" s="1"/>
      <c r="X244" s="1"/>
      <c r="Y244">
        <f t="shared" si="64"/>
        <v>31.774999999999999</v>
      </c>
      <c r="Z244">
        <v>31775000000</v>
      </c>
      <c r="AA244">
        <v>5.7109512999999996</v>
      </c>
      <c r="AB244">
        <v>18.137011999999999</v>
      </c>
      <c r="AC244" s="1">
        <f t="shared" si="70"/>
        <v>5.7154864571428563</v>
      </c>
      <c r="AD244" s="1">
        <f t="shared" si="63"/>
        <v>5.7422431578947366</v>
      </c>
      <c r="AN244">
        <f t="shared" si="65"/>
        <v>31.774999999999999</v>
      </c>
      <c r="AO244">
        <v>31775000000</v>
      </c>
      <c r="AP244">
        <v>6.1368117</v>
      </c>
      <c r="AQ244">
        <v>17.477277999999998</v>
      </c>
      <c r="AR244" s="1">
        <f t="shared" si="69"/>
        <v>6.1291273714285719</v>
      </c>
      <c r="AS244" s="1">
        <f t="shared" si="74"/>
        <v>6.1541723684210528</v>
      </c>
    </row>
    <row r="245" spans="1:45" x14ac:dyDescent="0.25">
      <c r="A245">
        <f>'[1]Noise Figure'!B244/10^9</f>
        <v>28.9</v>
      </c>
      <c r="B245">
        <v>31887500000</v>
      </c>
      <c r="C245">
        <v>5.5564875999999996</v>
      </c>
      <c r="D245">
        <v>18.221968</v>
      </c>
      <c r="E245" s="1">
        <f t="shared" si="66"/>
        <v>5.5556747571428575</v>
      </c>
      <c r="F245" s="1">
        <f t="shared" si="71"/>
        <v>5.5595089999999994</v>
      </c>
      <c r="H245">
        <v>5.7541751999999997</v>
      </c>
      <c r="I245">
        <v>18.105626999999998</v>
      </c>
      <c r="J245" s="1">
        <f t="shared" si="67"/>
        <v>5.7282707285714292</v>
      </c>
      <c r="K245" s="1">
        <f t="shared" si="72"/>
        <v>5.7338609842105255</v>
      </c>
      <c r="M245">
        <v>6.1500415999999998</v>
      </c>
      <c r="N245">
        <v>17.449470999999999</v>
      </c>
      <c r="O245" s="1">
        <f t="shared" si="68"/>
        <v>6.1426537428571422</v>
      </c>
      <c r="P245" s="1">
        <f t="shared" si="73"/>
        <v>6.1453340157894747</v>
      </c>
      <c r="V245" s="1"/>
      <c r="W245" s="1"/>
      <c r="X245" s="1"/>
      <c r="Y245">
        <f t="shared" si="64"/>
        <v>31.887499999999999</v>
      </c>
      <c r="Z245">
        <v>31887500000</v>
      </c>
      <c r="AA245">
        <v>5.7541751999999997</v>
      </c>
      <c r="AB245">
        <v>18.105626999999998</v>
      </c>
      <c r="AC245" s="1">
        <f t="shared" si="70"/>
        <v>5.7282707285714292</v>
      </c>
      <c r="AD245" s="1">
        <f t="shared" si="63"/>
        <v>5.7338609842105255</v>
      </c>
      <c r="AN245">
        <f t="shared" si="65"/>
        <v>31.887499999999999</v>
      </c>
      <c r="AO245">
        <v>31887500000</v>
      </c>
      <c r="AP245">
        <v>6.1500415999999998</v>
      </c>
      <c r="AQ245">
        <v>17.449470999999999</v>
      </c>
      <c r="AR245" s="1">
        <f t="shared" si="69"/>
        <v>6.1426537428571422</v>
      </c>
      <c r="AS245" s="1">
        <f t="shared" si="74"/>
        <v>6.1453340157894747</v>
      </c>
    </row>
    <row r="246" spans="1:45" x14ac:dyDescent="0.25">
      <c r="A246">
        <f>'[1]Noise Figure'!B245/10^9</f>
        <v>29</v>
      </c>
      <c r="B246">
        <v>32000000000</v>
      </c>
      <c r="C246">
        <v>5.5732312000000004</v>
      </c>
      <c r="D246">
        <v>17.905249000000001</v>
      </c>
      <c r="E246" s="1">
        <f t="shared" si="66"/>
        <v>5.5669396285714283</v>
      </c>
      <c r="F246" s="1">
        <f t="shared" si="71"/>
        <v>5.5482323052631584</v>
      </c>
      <c r="H246">
        <v>5.7513933000000002</v>
      </c>
      <c r="I246">
        <v>17.907302999999999</v>
      </c>
      <c r="J246" s="1">
        <f t="shared" si="67"/>
        <v>5.7410700571428572</v>
      </c>
      <c r="K246" s="1">
        <f t="shared" si="72"/>
        <v>5.7242069894736831</v>
      </c>
      <c r="M246">
        <v>6.1517676999999997</v>
      </c>
      <c r="N246">
        <v>17.185725999999999</v>
      </c>
      <c r="O246" s="1">
        <f t="shared" si="68"/>
        <v>6.1534559428571427</v>
      </c>
      <c r="P246" s="1">
        <f t="shared" si="73"/>
        <v>6.1341051789473688</v>
      </c>
      <c r="V246" s="1"/>
      <c r="W246" s="1"/>
      <c r="X246" s="1"/>
      <c r="Y246">
        <f t="shared" si="64"/>
        <v>32</v>
      </c>
      <c r="Z246">
        <v>32000000000</v>
      </c>
      <c r="AA246">
        <v>5.7513933000000002</v>
      </c>
      <c r="AB246">
        <v>17.907302999999999</v>
      </c>
      <c r="AC246" s="1">
        <f t="shared" si="70"/>
        <v>5.7410700571428572</v>
      </c>
      <c r="AD246" s="1">
        <f t="shared" si="63"/>
        <v>5.7242069894736831</v>
      </c>
      <c r="AN246">
        <f t="shared" si="65"/>
        <v>32</v>
      </c>
      <c r="AO246">
        <v>32000000000</v>
      </c>
      <c r="AP246">
        <v>6.1517676999999997</v>
      </c>
      <c r="AQ246">
        <v>17.185725999999999</v>
      </c>
      <c r="AR246" s="1">
        <f t="shared" si="69"/>
        <v>6.1534559428571427</v>
      </c>
      <c r="AS246" s="1">
        <f t="shared" si="74"/>
        <v>6.1341051789473688</v>
      </c>
    </row>
    <row r="247" spans="1:45" x14ac:dyDescent="0.25">
      <c r="A247">
        <f>'[1]Noise Figure'!B246/10^9</f>
        <v>29.1</v>
      </c>
      <c r="B247">
        <v>32112500000</v>
      </c>
      <c r="C247">
        <v>5.6040486999999999</v>
      </c>
      <c r="D247">
        <v>18.073864</v>
      </c>
      <c r="E247" s="1">
        <f t="shared" si="66"/>
        <v>5.5739228428571428</v>
      </c>
      <c r="F247" s="1">
        <f t="shared" si="71"/>
        <v>5.54150902631579</v>
      </c>
      <c r="H247">
        <v>5.7785124999999997</v>
      </c>
      <c r="I247">
        <v>17.947448999999999</v>
      </c>
      <c r="J247" s="1">
        <f t="shared" si="67"/>
        <v>5.7497615714285715</v>
      </c>
      <c r="K247" s="1">
        <f t="shared" si="72"/>
        <v>5.7170930578947363</v>
      </c>
      <c r="M247">
        <v>6.1870865999999998</v>
      </c>
      <c r="N247">
        <v>17.333641</v>
      </c>
      <c r="O247" s="1">
        <f t="shared" si="68"/>
        <v>6.1565005428571435</v>
      </c>
      <c r="P247" s="1">
        <f t="shared" si="73"/>
        <v>6.1273428789473696</v>
      </c>
      <c r="V247" s="1"/>
      <c r="W247" s="1"/>
      <c r="X247" s="1"/>
      <c r="Y247">
        <f t="shared" si="64"/>
        <v>32.112499999999997</v>
      </c>
      <c r="Z247">
        <v>32112500000</v>
      </c>
      <c r="AA247">
        <v>5.7785124999999997</v>
      </c>
      <c r="AB247">
        <v>17.947448999999999</v>
      </c>
      <c r="AC247" s="1">
        <f t="shared" si="70"/>
        <v>5.7497615714285715</v>
      </c>
      <c r="AD247" s="1">
        <f t="shared" si="63"/>
        <v>5.7170930578947363</v>
      </c>
      <c r="AN247">
        <f t="shared" si="65"/>
        <v>32.112499999999997</v>
      </c>
      <c r="AO247">
        <v>32112500000</v>
      </c>
      <c r="AP247">
        <v>6.1870865999999998</v>
      </c>
      <c r="AQ247">
        <v>17.333641</v>
      </c>
      <c r="AR247" s="1">
        <f t="shared" si="69"/>
        <v>6.1565005428571435</v>
      </c>
      <c r="AS247" s="1">
        <f t="shared" si="74"/>
        <v>6.1273428789473696</v>
      </c>
    </row>
    <row r="248" spans="1:45" x14ac:dyDescent="0.25">
      <c r="A248">
        <f>'[1]Noise Figure'!B247/10^9</f>
        <v>29.2</v>
      </c>
      <c r="B248">
        <v>32225000000</v>
      </c>
      <c r="C248">
        <v>5.6120548000000001</v>
      </c>
      <c r="D248">
        <v>18.227411</v>
      </c>
      <c r="E248" s="1">
        <f t="shared" si="66"/>
        <v>5.5737227142857142</v>
      </c>
      <c r="F248" s="1">
        <f t="shared" si="71"/>
        <v>5.5413608789473683</v>
      </c>
      <c r="H248">
        <v>5.7724199</v>
      </c>
      <c r="I248">
        <v>18.076319000000002</v>
      </c>
      <c r="J248" s="1">
        <f t="shared" si="67"/>
        <v>5.750299585714286</v>
      </c>
      <c r="K248" s="1">
        <f t="shared" si="72"/>
        <v>5.716157126315788</v>
      </c>
      <c r="M248">
        <v>6.1927209000000003</v>
      </c>
      <c r="N248">
        <v>17.470011</v>
      </c>
      <c r="O248" s="1">
        <f t="shared" si="68"/>
        <v>6.1539832571428565</v>
      </c>
      <c r="P248" s="1">
        <f t="shared" si="73"/>
        <v>6.1262059000000004</v>
      </c>
      <c r="V248" s="1"/>
      <c r="W248" s="1"/>
      <c r="X248" s="1"/>
      <c r="Y248">
        <f t="shared" si="64"/>
        <v>32.225000000000001</v>
      </c>
      <c r="Z248">
        <v>32225000000</v>
      </c>
      <c r="AA248">
        <v>5.7724199</v>
      </c>
      <c r="AB248">
        <v>18.076319000000002</v>
      </c>
      <c r="AC248" s="1">
        <f t="shared" si="70"/>
        <v>5.750299585714286</v>
      </c>
      <c r="AD248" s="1">
        <f t="shared" si="63"/>
        <v>5.716157126315788</v>
      </c>
      <c r="AN248">
        <f t="shared" si="65"/>
        <v>32.225000000000001</v>
      </c>
      <c r="AO248">
        <v>32225000000</v>
      </c>
      <c r="AP248">
        <v>6.1927209000000003</v>
      </c>
      <c r="AQ248">
        <v>17.470011</v>
      </c>
      <c r="AR248" s="1">
        <f t="shared" si="69"/>
        <v>6.1539832571428565</v>
      </c>
      <c r="AS248" s="1">
        <f t="shared" si="74"/>
        <v>6.1262059000000004</v>
      </c>
    </row>
    <row r="249" spans="1:45" x14ac:dyDescent="0.25">
      <c r="A249">
        <f>'[1]Noise Figure'!B248/10^9</f>
        <v>29.3</v>
      </c>
      <c r="B249">
        <v>32337500000</v>
      </c>
      <c r="C249">
        <v>5.5811582</v>
      </c>
      <c r="D249">
        <v>18.217316</v>
      </c>
      <c r="E249" s="1">
        <f t="shared" si="66"/>
        <v>5.5695415285714285</v>
      </c>
      <c r="F249" s="1">
        <f t="shared" si="71"/>
        <v>5.5453551210526317</v>
      </c>
      <c r="H249">
        <v>5.7555832999999996</v>
      </c>
      <c r="I249">
        <v>18.079197000000001</v>
      </c>
      <c r="J249" s="1">
        <f t="shared" si="67"/>
        <v>5.742917185714286</v>
      </c>
      <c r="K249" s="1">
        <f t="shared" si="72"/>
        <v>5.7188951526315783</v>
      </c>
      <c r="M249">
        <v>6.1560936000000002</v>
      </c>
      <c r="N249">
        <v>17.470396000000001</v>
      </c>
      <c r="O249" s="1">
        <f t="shared" si="68"/>
        <v>6.1479957428571419</v>
      </c>
      <c r="P249" s="1">
        <f t="shared" si="73"/>
        <v>6.1290929473684219</v>
      </c>
      <c r="V249" s="1"/>
      <c r="W249" s="1"/>
      <c r="X249" s="1"/>
      <c r="Y249">
        <f t="shared" si="64"/>
        <v>32.337499999999999</v>
      </c>
      <c r="Z249">
        <v>32337500000</v>
      </c>
      <c r="AA249">
        <v>5.7555832999999996</v>
      </c>
      <c r="AB249">
        <v>18.079197000000001</v>
      </c>
      <c r="AC249" s="1">
        <f t="shared" si="70"/>
        <v>5.742917185714286</v>
      </c>
      <c r="AD249" s="1">
        <f t="shared" ref="AD249:AD312" si="75">SUM(AA240:AA258)/19</f>
        <v>5.7188951526315783</v>
      </c>
      <c r="AN249">
        <f t="shared" si="65"/>
        <v>32.337499999999999</v>
      </c>
      <c r="AO249">
        <v>32337500000</v>
      </c>
      <c r="AP249">
        <v>6.1560936000000002</v>
      </c>
      <c r="AQ249">
        <v>17.470396000000001</v>
      </c>
      <c r="AR249" s="1">
        <f t="shared" si="69"/>
        <v>6.1479957428571419</v>
      </c>
      <c r="AS249" s="1">
        <f t="shared" si="74"/>
        <v>6.1290929473684219</v>
      </c>
    </row>
    <row r="250" spans="1:45" x14ac:dyDescent="0.25">
      <c r="A250">
        <f>'[1]Noise Figure'!B249/10^9</f>
        <v>29.4</v>
      </c>
      <c r="B250">
        <v>32450000000</v>
      </c>
      <c r="C250">
        <v>5.5469932999999996</v>
      </c>
      <c r="D250">
        <v>17.958313</v>
      </c>
      <c r="E250" s="1">
        <f t="shared" si="66"/>
        <v>5.5609905428571427</v>
      </c>
      <c r="F250" s="1">
        <f t="shared" si="71"/>
        <v>5.5488106842105269</v>
      </c>
      <c r="H250">
        <v>5.7252954999999996</v>
      </c>
      <c r="I250">
        <v>17.969259000000001</v>
      </c>
      <c r="J250" s="1">
        <f t="shared" si="67"/>
        <v>5.7341017571428576</v>
      </c>
      <c r="K250" s="1">
        <f t="shared" si="72"/>
        <v>5.7231515263157888</v>
      </c>
      <c r="M250">
        <v>6.1209816999999997</v>
      </c>
      <c r="N250">
        <v>17.24192</v>
      </c>
      <c r="O250" s="1">
        <f t="shared" si="68"/>
        <v>6.141011985714286</v>
      </c>
      <c r="P250" s="1">
        <f t="shared" si="73"/>
        <v>6.1322200473684223</v>
      </c>
      <c r="V250" s="1"/>
      <c r="W250" s="1"/>
      <c r="X250" s="1"/>
      <c r="Y250">
        <f t="shared" si="64"/>
        <v>32.450000000000003</v>
      </c>
      <c r="Z250">
        <v>32450000000</v>
      </c>
      <c r="AA250">
        <v>5.7252954999999996</v>
      </c>
      <c r="AB250">
        <v>17.969259000000001</v>
      </c>
      <c r="AC250" s="1">
        <f t="shared" si="70"/>
        <v>5.7341017571428576</v>
      </c>
      <c r="AD250" s="1">
        <f t="shared" si="75"/>
        <v>5.7231515263157888</v>
      </c>
      <c r="AN250">
        <f t="shared" si="65"/>
        <v>32.450000000000003</v>
      </c>
      <c r="AO250">
        <v>32450000000</v>
      </c>
      <c r="AP250">
        <v>6.1209816999999997</v>
      </c>
      <c r="AQ250">
        <v>17.24192</v>
      </c>
      <c r="AR250" s="1">
        <f t="shared" si="69"/>
        <v>6.141011985714286</v>
      </c>
      <c r="AS250" s="1">
        <f t="shared" si="74"/>
        <v>6.1322200473684223</v>
      </c>
    </row>
    <row r="251" spans="1:45" x14ac:dyDescent="0.25">
      <c r="A251">
        <f>'[1]Noise Figure'!B250/10^9</f>
        <v>29.5</v>
      </c>
      <c r="B251">
        <v>32562500000</v>
      </c>
      <c r="C251">
        <v>5.5420851999999998</v>
      </c>
      <c r="D251">
        <v>18.109718000000001</v>
      </c>
      <c r="E251" s="1">
        <f t="shared" si="66"/>
        <v>5.5425369428571427</v>
      </c>
      <c r="F251" s="1">
        <f t="shared" si="71"/>
        <v>5.555042900000001</v>
      </c>
      <c r="H251">
        <v>5.7147173999999996</v>
      </c>
      <c r="I251">
        <v>18.0473</v>
      </c>
      <c r="J251" s="1">
        <f t="shared" si="67"/>
        <v>5.7161832999999991</v>
      </c>
      <c r="K251" s="1">
        <f t="shared" si="72"/>
        <v>5.7305021736842097</v>
      </c>
      <c r="M251">
        <v>6.1191906999999999</v>
      </c>
      <c r="N251">
        <v>17.353884000000001</v>
      </c>
      <c r="O251" s="1">
        <f t="shared" si="68"/>
        <v>6.1236696857142858</v>
      </c>
      <c r="P251" s="1">
        <f t="shared" si="73"/>
        <v>6.1382340947368421</v>
      </c>
      <c r="V251" s="1"/>
      <c r="W251" s="1"/>
      <c r="X251" s="1"/>
      <c r="Y251">
        <f t="shared" si="64"/>
        <v>32.5625</v>
      </c>
      <c r="Z251">
        <v>32562500000</v>
      </c>
      <c r="AA251">
        <v>5.7147173999999996</v>
      </c>
      <c r="AB251">
        <v>18.0473</v>
      </c>
      <c r="AC251" s="1">
        <f t="shared" si="70"/>
        <v>5.7161832999999991</v>
      </c>
      <c r="AD251" s="1">
        <f t="shared" si="75"/>
        <v>5.7305021736842097</v>
      </c>
      <c r="AN251">
        <f t="shared" si="65"/>
        <v>32.5625</v>
      </c>
      <c r="AO251">
        <v>32562500000</v>
      </c>
      <c r="AP251">
        <v>6.1191906999999999</v>
      </c>
      <c r="AQ251">
        <v>17.353884000000001</v>
      </c>
      <c r="AR251" s="1">
        <f t="shared" si="69"/>
        <v>6.1236696857142858</v>
      </c>
      <c r="AS251" s="1">
        <f t="shared" si="74"/>
        <v>6.1382340947368421</v>
      </c>
    </row>
    <row r="252" spans="1:45" x14ac:dyDescent="0.25">
      <c r="A252">
        <f>'[1]Noise Figure'!B251/10^9</f>
        <v>29.6</v>
      </c>
      <c r="B252">
        <v>32675000000</v>
      </c>
      <c r="C252">
        <v>5.5272192999999996</v>
      </c>
      <c r="D252">
        <v>18.390927999999999</v>
      </c>
      <c r="E252" s="1">
        <f t="shared" si="66"/>
        <v>5.5172674428571424</v>
      </c>
      <c r="F252" s="1">
        <f t="shared" si="71"/>
        <v>5.5640409421052635</v>
      </c>
      <c r="H252">
        <v>5.7024983999999996</v>
      </c>
      <c r="I252">
        <v>18.208008</v>
      </c>
      <c r="J252" s="1">
        <f t="shared" si="67"/>
        <v>5.6973254142857144</v>
      </c>
      <c r="K252" s="1">
        <f t="shared" si="72"/>
        <v>5.7392570052631573</v>
      </c>
      <c r="M252">
        <v>6.1081289999999999</v>
      </c>
      <c r="N252">
        <v>17.591588999999999</v>
      </c>
      <c r="O252" s="1">
        <f t="shared" si="68"/>
        <v>6.0996076000000006</v>
      </c>
      <c r="P252" s="1">
        <f t="shared" si="73"/>
        <v>6.1466320736842102</v>
      </c>
      <c r="V252" s="1"/>
      <c r="W252" s="1"/>
      <c r="X252" s="1"/>
      <c r="Y252">
        <f t="shared" si="64"/>
        <v>32.674999999999997</v>
      </c>
      <c r="Z252">
        <v>32675000000</v>
      </c>
      <c r="AA252">
        <v>5.7024983999999996</v>
      </c>
      <c r="AB252">
        <v>18.208008</v>
      </c>
      <c r="AC252" s="1">
        <f t="shared" si="70"/>
        <v>5.6973254142857144</v>
      </c>
      <c r="AD252" s="1">
        <f t="shared" si="75"/>
        <v>5.7392570052631573</v>
      </c>
      <c r="AN252">
        <f t="shared" si="65"/>
        <v>32.674999999999997</v>
      </c>
      <c r="AO252">
        <v>32675000000</v>
      </c>
      <c r="AP252">
        <v>6.1081289999999999</v>
      </c>
      <c r="AQ252">
        <v>17.591588999999999</v>
      </c>
      <c r="AR252" s="1">
        <f t="shared" si="69"/>
        <v>6.0996076000000006</v>
      </c>
      <c r="AS252" s="1">
        <f t="shared" si="74"/>
        <v>6.1466320736842102</v>
      </c>
    </row>
    <row r="253" spans="1:45" x14ac:dyDescent="0.25">
      <c r="A253">
        <f>'[1]Noise Figure'!B252/10^9</f>
        <v>29.7</v>
      </c>
      <c r="B253">
        <v>32787500000</v>
      </c>
      <c r="C253">
        <v>5.5133742999999997</v>
      </c>
      <c r="D253">
        <v>18.504503</v>
      </c>
      <c r="E253" s="1">
        <f t="shared" si="66"/>
        <v>5.5097189714285708</v>
      </c>
      <c r="F253" s="1">
        <f t="shared" si="71"/>
        <v>5.5724450947368425</v>
      </c>
      <c r="H253">
        <v>5.6896852999999998</v>
      </c>
      <c r="I253">
        <v>18.280251</v>
      </c>
      <c r="J253" s="1">
        <f t="shared" si="67"/>
        <v>5.6883354714285712</v>
      </c>
      <c r="K253" s="1">
        <f t="shared" si="72"/>
        <v>5.7471764421052631</v>
      </c>
      <c r="M253">
        <v>6.1028814000000002</v>
      </c>
      <c r="N253">
        <v>17.687176000000001</v>
      </c>
      <c r="O253" s="1">
        <f t="shared" si="68"/>
        <v>6.0937129428571435</v>
      </c>
      <c r="P253" s="1">
        <f t="shared" si="73"/>
        <v>6.1537656052631577</v>
      </c>
      <c r="V253" s="1"/>
      <c r="W253" s="1"/>
      <c r="X253" s="1"/>
      <c r="Y253">
        <f t="shared" si="64"/>
        <v>32.787500000000001</v>
      </c>
      <c r="Z253">
        <v>32787500000</v>
      </c>
      <c r="AA253">
        <v>5.6896852999999998</v>
      </c>
      <c r="AB253">
        <v>18.280251</v>
      </c>
      <c r="AC253" s="1">
        <f t="shared" si="70"/>
        <v>5.6883354714285712</v>
      </c>
      <c r="AD253" s="1">
        <f t="shared" si="75"/>
        <v>5.7471764421052631</v>
      </c>
      <c r="AN253">
        <f t="shared" si="65"/>
        <v>32.787500000000001</v>
      </c>
      <c r="AO253">
        <v>32787500000</v>
      </c>
      <c r="AP253">
        <v>6.1028814000000002</v>
      </c>
      <c r="AQ253">
        <v>17.687176000000001</v>
      </c>
      <c r="AR253" s="1">
        <f t="shared" si="69"/>
        <v>6.0937129428571435</v>
      </c>
      <c r="AS253" s="1">
        <f t="shared" si="74"/>
        <v>6.1537656052631577</v>
      </c>
    </row>
    <row r="254" spans="1:45" x14ac:dyDescent="0.25">
      <c r="A254">
        <f>'[1]Noise Figure'!B253/10^9</f>
        <v>29.8</v>
      </c>
      <c r="B254">
        <v>32900000000</v>
      </c>
      <c r="C254">
        <v>5.4748735000000002</v>
      </c>
      <c r="D254">
        <v>18.245432000000001</v>
      </c>
      <c r="E254" s="1">
        <f t="shared" si="66"/>
        <v>5.518682885714286</v>
      </c>
      <c r="F254" s="1">
        <f t="shared" si="71"/>
        <v>5.5777349000000003</v>
      </c>
      <c r="H254">
        <v>5.6530832999999996</v>
      </c>
      <c r="I254">
        <v>18.203320999999999</v>
      </c>
      <c r="J254" s="1">
        <f t="shared" si="67"/>
        <v>5.6971878285714279</v>
      </c>
      <c r="K254" s="1">
        <f t="shared" si="72"/>
        <v>5.7527190210526307</v>
      </c>
      <c r="M254">
        <v>6.0656904999999997</v>
      </c>
      <c r="N254">
        <v>17.459904000000002</v>
      </c>
      <c r="O254" s="1">
        <f t="shared" si="68"/>
        <v>6.1034600428571428</v>
      </c>
      <c r="P254" s="1">
        <f t="shared" si="73"/>
        <v>6.1579801473684217</v>
      </c>
      <c r="V254" s="1"/>
      <c r="W254" s="1"/>
      <c r="X254" s="1"/>
      <c r="Y254">
        <f t="shared" si="64"/>
        <v>32.9</v>
      </c>
      <c r="Z254">
        <v>32900000000</v>
      </c>
      <c r="AA254">
        <v>5.6530832999999996</v>
      </c>
      <c r="AB254">
        <v>18.203320999999999</v>
      </c>
      <c r="AC254" s="1">
        <f t="shared" si="70"/>
        <v>5.6971878285714279</v>
      </c>
      <c r="AD254" s="1">
        <f t="shared" si="75"/>
        <v>5.7527190210526307</v>
      </c>
      <c r="AN254">
        <f t="shared" si="65"/>
        <v>32.9</v>
      </c>
      <c r="AO254">
        <v>32900000000</v>
      </c>
      <c r="AP254">
        <v>6.0656904999999997</v>
      </c>
      <c r="AQ254">
        <v>17.459904000000002</v>
      </c>
      <c r="AR254" s="1">
        <f t="shared" si="69"/>
        <v>6.1034600428571428</v>
      </c>
      <c r="AS254" s="1">
        <f t="shared" si="74"/>
        <v>6.1579801473684217</v>
      </c>
    </row>
    <row r="255" spans="1:45" x14ac:dyDescent="0.25">
      <c r="A255">
        <f>'[1]Noise Figure'!B254/10^9</f>
        <v>29.9</v>
      </c>
      <c r="B255">
        <v>33012500000</v>
      </c>
      <c r="C255">
        <v>5.4351683</v>
      </c>
      <c r="D255">
        <v>18.104164000000001</v>
      </c>
      <c r="E255" s="1">
        <f t="shared" si="66"/>
        <v>5.5344540714285717</v>
      </c>
      <c r="F255" s="1">
        <f t="shared" si="71"/>
        <v>5.577049157894737</v>
      </c>
      <c r="H255">
        <v>5.6404147</v>
      </c>
      <c r="I255">
        <v>18.152342000000001</v>
      </c>
      <c r="J255" s="1">
        <f t="shared" si="67"/>
        <v>5.7099406999999998</v>
      </c>
      <c r="K255" s="1">
        <f t="shared" si="72"/>
        <v>5.7530127263157897</v>
      </c>
      <c r="M255">
        <v>6.0242863</v>
      </c>
      <c r="N255">
        <v>17.327047</v>
      </c>
      <c r="O255" s="1">
        <f t="shared" si="68"/>
        <v>6.1188097714285714</v>
      </c>
      <c r="P255" s="1">
        <f t="shared" si="73"/>
        <v>6.1571950947368421</v>
      </c>
      <c r="V255" s="1"/>
      <c r="W255" s="1"/>
      <c r="X255" s="1"/>
      <c r="Y255">
        <f t="shared" si="64"/>
        <v>33.012500000000003</v>
      </c>
      <c r="Z255">
        <v>33012500000</v>
      </c>
      <c r="AA255">
        <v>5.6404147</v>
      </c>
      <c r="AB255">
        <v>18.152342000000001</v>
      </c>
      <c r="AC255" s="1">
        <f t="shared" si="70"/>
        <v>5.7099406999999998</v>
      </c>
      <c r="AD255" s="1">
        <f t="shared" si="75"/>
        <v>5.7530127263157897</v>
      </c>
      <c r="AN255">
        <f t="shared" si="65"/>
        <v>33.012500000000003</v>
      </c>
      <c r="AO255">
        <v>33012500000</v>
      </c>
      <c r="AP255">
        <v>6.0242863</v>
      </c>
      <c r="AQ255">
        <v>17.327047</v>
      </c>
      <c r="AR255" s="1">
        <f t="shared" si="69"/>
        <v>6.1188097714285714</v>
      </c>
      <c r="AS255" s="1">
        <f t="shared" si="74"/>
        <v>6.1571950947368421</v>
      </c>
    </row>
    <row r="256" spans="1:45" x14ac:dyDescent="0.25">
      <c r="A256">
        <f>'[1]Noise Figure'!B255/10^9</f>
        <v>30</v>
      </c>
      <c r="B256">
        <v>33125000000</v>
      </c>
      <c r="C256">
        <v>5.5283189000000004</v>
      </c>
      <c r="D256">
        <v>18.636398</v>
      </c>
      <c r="E256" s="1">
        <f t="shared" si="66"/>
        <v>5.5458634857142854</v>
      </c>
      <c r="F256" s="1">
        <f t="shared" si="71"/>
        <v>5.5774005631578953</v>
      </c>
      <c r="H256">
        <v>5.6926537000000001</v>
      </c>
      <c r="I256">
        <v>18.388168</v>
      </c>
      <c r="J256" s="1">
        <f t="shared" si="67"/>
        <v>5.7229941857142856</v>
      </c>
      <c r="K256" s="1">
        <f t="shared" si="72"/>
        <v>5.7521022421052637</v>
      </c>
      <c r="M256">
        <v>6.1148309999999997</v>
      </c>
      <c r="N256">
        <v>17.782378999999999</v>
      </c>
      <c r="O256" s="1">
        <f t="shared" si="68"/>
        <v>6.1301676285714279</v>
      </c>
      <c r="P256" s="1">
        <f t="shared" si="73"/>
        <v>6.1568905210526319</v>
      </c>
      <c r="V256" s="1"/>
      <c r="W256" s="1"/>
      <c r="X256" s="1"/>
      <c r="Y256">
        <f t="shared" si="64"/>
        <v>33.125</v>
      </c>
      <c r="Z256">
        <v>33125000000</v>
      </c>
      <c r="AA256">
        <v>5.6926537000000001</v>
      </c>
      <c r="AB256">
        <v>18.388168</v>
      </c>
      <c r="AC256" s="1">
        <f t="shared" si="70"/>
        <v>5.7229941857142856</v>
      </c>
      <c r="AD256" s="1">
        <f t="shared" si="75"/>
        <v>5.7521022421052637</v>
      </c>
      <c r="AN256">
        <f t="shared" si="65"/>
        <v>33.125</v>
      </c>
      <c r="AO256">
        <v>33125000000</v>
      </c>
      <c r="AP256">
        <v>6.1148309999999997</v>
      </c>
      <c r="AQ256">
        <v>17.782378999999999</v>
      </c>
      <c r="AR256" s="1">
        <f t="shared" si="69"/>
        <v>6.1301676285714279</v>
      </c>
      <c r="AS256" s="1">
        <f t="shared" si="74"/>
        <v>6.1568905210526319</v>
      </c>
    </row>
    <row r="257" spans="1:45" x14ac:dyDescent="0.25">
      <c r="A257">
        <f>'[1]Noise Figure'!B256/10^9</f>
        <v>30.1</v>
      </c>
      <c r="B257">
        <v>33237500000</v>
      </c>
      <c r="C257">
        <v>5.6097406999999997</v>
      </c>
      <c r="D257">
        <v>18.690369</v>
      </c>
      <c r="E257" s="1">
        <f t="shared" si="66"/>
        <v>5.5636087857142851</v>
      </c>
      <c r="F257" s="1">
        <f t="shared" si="71"/>
        <v>5.5711258368421053</v>
      </c>
      <c r="H257">
        <v>5.7872620000000001</v>
      </c>
      <c r="I257">
        <v>18.426960000000001</v>
      </c>
      <c r="J257" s="1">
        <f t="shared" si="67"/>
        <v>5.7419808999999997</v>
      </c>
      <c r="K257" s="1">
        <f t="shared" si="72"/>
        <v>5.7467887210526314</v>
      </c>
      <c r="M257">
        <v>6.1892113999999996</v>
      </c>
      <c r="N257">
        <v>17.845251000000001</v>
      </c>
      <c r="O257" s="1">
        <f t="shared" si="68"/>
        <v>6.1457993142857132</v>
      </c>
      <c r="P257" s="1">
        <f t="shared" si="73"/>
        <v>6.1512434894736838</v>
      </c>
      <c r="V257" s="1"/>
      <c r="W257" s="1"/>
      <c r="X257" s="1"/>
      <c r="Y257">
        <f t="shared" si="64"/>
        <v>33.237499999999997</v>
      </c>
      <c r="Z257">
        <v>33237500000</v>
      </c>
      <c r="AA257">
        <v>5.7872620000000001</v>
      </c>
      <c r="AB257">
        <v>18.426960000000001</v>
      </c>
      <c r="AC257" s="1">
        <f t="shared" si="70"/>
        <v>5.7419808999999997</v>
      </c>
      <c r="AD257" s="1">
        <f t="shared" si="75"/>
        <v>5.7467887210526314</v>
      </c>
      <c r="AN257">
        <f t="shared" si="65"/>
        <v>33.237499999999997</v>
      </c>
      <c r="AO257">
        <v>33237500000</v>
      </c>
      <c r="AP257">
        <v>6.1892113999999996</v>
      </c>
      <c r="AQ257">
        <v>17.845251000000001</v>
      </c>
      <c r="AR257" s="1">
        <f t="shared" si="69"/>
        <v>6.1457993142857132</v>
      </c>
      <c r="AS257" s="1">
        <f t="shared" si="74"/>
        <v>6.1512434894736838</v>
      </c>
    </row>
    <row r="258" spans="1:45" x14ac:dyDescent="0.25">
      <c r="A258">
        <f>'[1]Noise Figure'!B257/10^9</f>
        <v>30.2</v>
      </c>
      <c r="B258">
        <v>33350000000</v>
      </c>
      <c r="C258">
        <v>5.6524834999999998</v>
      </c>
      <c r="D258">
        <v>18.827105</v>
      </c>
      <c r="E258" s="1">
        <f t="shared" si="66"/>
        <v>5.5919506999999999</v>
      </c>
      <c r="F258" s="1">
        <f t="shared" si="71"/>
        <v>5.5621777368421048</v>
      </c>
      <c r="H258">
        <v>5.8039874999999999</v>
      </c>
      <c r="I258">
        <v>18.521843000000001</v>
      </c>
      <c r="J258" s="1">
        <f t="shared" si="67"/>
        <v>5.767587542857143</v>
      </c>
      <c r="K258" s="1">
        <f t="shared" si="72"/>
        <v>5.7384562210526324</v>
      </c>
      <c r="M258">
        <v>6.2266387999999999</v>
      </c>
      <c r="N258">
        <v>17.997496000000002</v>
      </c>
      <c r="O258" s="1">
        <f t="shared" si="68"/>
        <v>6.1707063571428566</v>
      </c>
      <c r="P258" s="1">
        <f t="shared" si="73"/>
        <v>6.142842947368421</v>
      </c>
      <c r="V258" s="1"/>
      <c r="W258" s="1"/>
      <c r="X258" s="1"/>
      <c r="Y258">
        <f t="shared" si="64"/>
        <v>33.35</v>
      </c>
      <c r="Z258">
        <v>33350000000</v>
      </c>
      <c r="AA258">
        <v>5.8039874999999999</v>
      </c>
      <c r="AB258">
        <v>18.521843000000001</v>
      </c>
      <c r="AC258" s="1">
        <f t="shared" si="70"/>
        <v>5.767587542857143</v>
      </c>
      <c r="AD258" s="1">
        <f t="shared" si="75"/>
        <v>5.7384562210526324</v>
      </c>
      <c r="AN258">
        <f t="shared" si="65"/>
        <v>33.35</v>
      </c>
      <c r="AO258">
        <v>33350000000</v>
      </c>
      <c r="AP258">
        <v>6.2266387999999999</v>
      </c>
      <c r="AQ258">
        <v>17.997496000000002</v>
      </c>
      <c r="AR258" s="1">
        <f t="shared" si="69"/>
        <v>6.1707063571428566</v>
      </c>
      <c r="AS258" s="1">
        <f t="shared" si="74"/>
        <v>6.142842947368421</v>
      </c>
    </row>
    <row r="259" spans="1:45" x14ac:dyDescent="0.25">
      <c r="A259">
        <f>'[1]Noise Figure'!B258/10^9</f>
        <v>30.3</v>
      </c>
      <c r="B259">
        <v>33462500000</v>
      </c>
      <c r="C259">
        <v>5.6070852000000002</v>
      </c>
      <c r="D259">
        <v>18.136181000000001</v>
      </c>
      <c r="E259" s="1">
        <f t="shared" si="66"/>
        <v>5.6237537571428575</v>
      </c>
      <c r="F259" s="1">
        <f t="shared" si="71"/>
        <v>5.5478163052631571</v>
      </c>
      <c r="H259">
        <v>5.7938727999999999</v>
      </c>
      <c r="I259">
        <v>18.217673999999999</v>
      </c>
      <c r="J259" s="1">
        <f t="shared" si="67"/>
        <v>5.7925174714285701</v>
      </c>
      <c r="K259" s="1">
        <f t="shared" si="72"/>
        <v>5.7258941736842122</v>
      </c>
      <c r="M259">
        <v>6.1876340000000001</v>
      </c>
      <c r="N259">
        <v>17.393961000000001</v>
      </c>
      <c r="O259" s="1">
        <f t="shared" si="68"/>
        <v>6.2008378285714283</v>
      </c>
      <c r="P259" s="1">
        <f t="shared" si="73"/>
        <v>6.1293114631578947</v>
      </c>
      <c r="V259" s="1"/>
      <c r="W259" s="1"/>
      <c r="X259" s="1"/>
      <c r="Y259">
        <f t="shared" si="64"/>
        <v>33.462499999999999</v>
      </c>
      <c r="Z259">
        <v>33462500000</v>
      </c>
      <c r="AA259">
        <v>5.7938727999999999</v>
      </c>
      <c r="AB259">
        <v>18.217673999999999</v>
      </c>
      <c r="AC259" s="1">
        <f t="shared" si="70"/>
        <v>5.7925174714285701</v>
      </c>
      <c r="AD259" s="1">
        <f t="shared" si="75"/>
        <v>5.7258941736842122</v>
      </c>
      <c r="AN259">
        <f t="shared" si="65"/>
        <v>33.462499999999999</v>
      </c>
      <c r="AO259">
        <v>33462500000</v>
      </c>
      <c r="AP259">
        <v>6.1876340000000001</v>
      </c>
      <c r="AQ259">
        <v>17.393961000000001</v>
      </c>
      <c r="AR259" s="1">
        <f t="shared" si="69"/>
        <v>6.2008378285714283</v>
      </c>
      <c r="AS259" s="1">
        <f t="shared" si="74"/>
        <v>6.1293114631578947</v>
      </c>
    </row>
    <row r="260" spans="1:45" x14ac:dyDescent="0.25">
      <c r="A260">
        <f>'[1]Noise Figure'!B259/10^9</f>
        <v>30.4</v>
      </c>
      <c r="B260">
        <v>33575000000</v>
      </c>
      <c r="C260">
        <v>5.6375913999999998</v>
      </c>
      <c r="D260">
        <v>18.405401000000001</v>
      </c>
      <c r="E260" s="1">
        <f t="shared" si="66"/>
        <v>5.6402785428571436</v>
      </c>
      <c r="F260" s="1">
        <f t="shared" si="71"/>
        <v>5.5342318894736842</v>
      </c>
      <c r="H260">
        <v>5.8225923000000002</v>
      </c>
      <c r="I260">
        <v>18.285150999999999</v>
      </c>
      <c r="J260" s="1">
        <f t="shared" si="67"/>
        <v>5.8101755571428573</v>
      </c>
      <c r="K260" s="1">
        <f t="shared" si="72"/>
        <v>5.7123606315789486</v>
      </c>
      <c r="M260">
        <v>6.2123032</v>
      </c>
      <c r="N260">
        <v>17.621825999999999</v>
      </c>
      <c r="O260" s="1">
        <f t="shared" si="68"/>
        <v>6.2154173999999998</v>
      </c>
      <c r="P260" s="1">
        <f t="shared" si="73"/>
        <v>6.1161464157894736</v>
      </c>
      <c r="V260" s="1"/>
      <c r="W260" s="1"/>
      <c r="X260" s="1"/>
      <c r="Y260">
        <f t="shared" si="64"/>
        <v>33.575000000000003</v>
      </c>
      <c r="Z260">
        <v>33575000000</v>
      </c>
      <c r="AA260">
        <v>5.8225923000000002</v>
      </c>
      <c r="AB260">
        <v>18.285150999999999</v>
      </c>
      <c r="AC260" s="1">
        <f t="shared" si="70"/>
        <v>5.8101755571428573</v>
      </c>
      <c r="AD260" s="1">
        <f t="shared" si="75"/>
        <v>5.7123606315789486</v>
      </c>
      <c r="AN260">
        <f t="shared" si="65"/>
        <v>33.575000000000003</v>
      </c>
      <c r="AO260">
        <v>33575000000</v>
      </c>
      <c r="AP260">
        <v>6.2123032</v>
      </c>
      <c r="AQ260">
        <v>17.621825999999999</v>
      </c>
      <c r="AR260" s="1">
        <f t="shared" si="69"/>
        <v>6.2154173999999998</v>
      </c>
      <c r="AS260" s="1">
        <f t="shared" si="74"/>
        <v>6.1161464157894736</v>
      </c>
    </row>
    <row r="261" spans="1:45" x14ac:dyDescent="0.25">
      <c r="A261">
        <f>'[1]Noise Figure'!B260/10^9</f>
        <v>30.5</v>
      </c>
      <c r="B261">
        <v>33687500000</v>
      </c>
      <c r="C261">
        <v>5.6732668999999998</v>
      </c>
      <c r="D261">
        <v>18.700966000000001</v>
      </c>
      <c r="E261" s="1">
        <f t="shared" si="66"/>
        <v>5.6308096571428576</v>
      </c>
      <c r="F261" s="1">
        <f t="shared" si="71"/>
        <v>5.520217042105263</v>
      </c>
      <c r="H261">
        <v>5.8323298000000001</v>
      </c>
      <c r="I261">
        <v>18.420352999999999</v>
      </c>
      <c r="J261" s="1">
        <f t="shared" si="67"/>
        <v>5.8062460714285722</v>
      </c>
      <c r="K261" s="1">
        <f t="shared" si="72"/>
        <v>5.6987482842105281</v>
      </c>
      <c r="M261">
        <v>6.2400397999999999</v>
      </c>
      <c r="N261">
        <v>17.892524999999999</v>
      </c>
      <c r="O261" s="1">
        <f t="shared" si="68"/>
        <v>6.2076908571428566</v>
      </c>
      <c r="P261" s="1">
        <f t="shared" si="73"/>
        <v>6.1034257052631569</v>
      </c>
      <c r="V261" s="1"/>
      <c r="W261" s="1"/>
      <c r="X261" s="1"/>
      <c r="Y261">
        <f t="shared" si="64"/>
        <v>33.6875</v>
      </c>
      <c r="Z261">
        <v>33687500000</v>
      </c>
      <c r="AA261">
        <v>5.8323298000000001</v>
      </c>
      <c r="AB261">
        <v>18.420352999999999</v>
      </c>
      <c r="AC261" s="1">
        <f t="shared" si="70"/>
        <v>5.8062460714285722</v>
      </c>
      <c r="AD261" s="1">
        <f t="shared" si="75"/>
        <v>5.6987482842105281</v>
      </c>
      <c r="AN261">
        <f t="shared" si="65"/>
        <v>33.6875</v>
      </c>
      <c r="AO261">
        <v>33687500000</v>
      </c>
      <c r="AP261">
        <v>6.2400397999999999</v>
      </c>
      <c r="AQ261">
        <v>17.892524999999999</v>
      </c>
      <c r="AR261" s="1">
        <f t="shared" si="69"/>
        <v>6.2076908571428566</v>
      </c>
      <c r="AS261" s="1">
        <f t="shared" si="74"/>
        <v>6.1034257052631569</v>
      </c>
    </row>
    <row r="262" spans="1:45" x14ac:dyDescent="0.25">
      <c r="A262">
        <f>'[1]Noise Figure'!B261/10^9</f>
        <v>30.6</v>
      </c>
      <c r="B262">
        <v>33800000000</v>
      </c>
      <c r="C262">
        <v>5.6577897000000004</v>
      </c>
      <c r="D262">
        <v>18.606216</v>
      </c>
      <c r="E262" s="1">
        <f t="shared" si="66"/>
        <v>5.6204417142857155</v>
      </c>
      <c r="F262" s="1">
        <f t="shared" si="71"/>
        <v>5.5078130789473674</v>
      </c>
      <c r="H262">
        <v>5.8149242000000001</v>
      </c>
      <c r="I262">
        <v>18.342081</v>
      </c>
      <c r="J262" s="1">
        <f t="shared" si="67"/>
        <v>5.7962612999999994</v>
      </c>
      <c r="K262" s="1">
        <f t="shared" si="72"/>
        <v>5.6862655684210548</v>
      </c>
      <c r="M262">
        <v>6.2352065999999997</v>
      </c>
      <c r="N262">
        <v>17.830418000000002</v>
      </c>
      <c r="O262" s="1">
        <f t="shared" si="68"/>
        <v>6.1961682857142852</v>
      </c>
      <c r="P262" s="1">
        <f t="shared" si="73"/>
        <v>6.0909118684210517</v>
      </c>
      <c r="V262" s="1"/>
      <c r="W262" s="1"/>
      <c r="X262" s="1"/>
      <c r="Y262">
        <f t="shared" si="64"/>
        <v>33.799999999999997</v>
      </c>
      <c r="Z262">
        <v>33800000000</v>
      </c>
      <c r="AA262">
        <v>5.8149242000000001</v>
      </c>
      <c r="AB262">
        <v>18.342081</v>
      </c>
      <c r="AC262" s="1">
        <f t="shared" si="70"/>
        <v>5.7962612999999994</v>
      </c>
      <c r="AD262" s="1">
        <f t="shared" si="75"/>
        <v>5.6862655684210548</v>
      </c>
      <c r="AN262">
        <f t="shared" si="65"/>
        <v>33.799999999999997</v>
      </c>
      <c r="AO262">
        <v>33800000000</v>
      </c>
      <c r="AP262">
        <v>6.2352065999999997</v>
      </c>
      <c r="AQ262">
        <v>17.830418000000002</v>
      </c>
      <c r="AR262" s="1">
        <f t="shared" si="69"/>
        <v>6.1961682857142852</v>
      </c>
      <c r="AS262" s="1">
        <f t="shared" si="74"/>
        <v>6.0909118684210517</v>
      </c>
    </row>
    <row r="263" spans="1:45" x14ac:dyDescent="0.25">
      <c r="A263">
        <f>'[1]Noise Figure'!B262/10^9</f>
        <v>30.7</v>
      </c>
      <c r="B263">
        <v>33912500000</v>
      </c>
      <c r="C263">
        <v>5.6439924000000001</v>
      </c>
      <c r="D263">
        <v>18.368746000000002</v>
      </c>
      <c r="E263" s="1">
        <f t="shared" si="66"/>
        <v>5.6029765285714301</v>
      </c>
      <c r="F263" s="1">
        <f t="shared" si="71"/>
        <v>5.4996834105263153</v>
      </c>
      <c r="H263">
        <v>5.8162602999999997</v>
      </c>
      <c r="I263">
        <v>18.232627999999998</v>
      </c>
      <c r="J263" s="1">
        <f t="shared" si="67"/>
        <v>5.7796445571428574</v>
      </c>
      <c r="K263" s="1">
        <f t="shared" si="72"/>
        <v>5.6778823473684215</v>
      </c>
      <c r="M263">
        <v>6.216888</v>
      </c>
      <c r="N263">
        <v>17.627769000000001</v>
      </c>
      <c r="O263" s="1">
        <f t="shared" si="68"/>
        <v>6.1807624285714278</v>
      </c>
      <c r="P263" s="1">
        <f t="shared" si="73"/>
        <v>6.0815475157894729</v>
      </c>
      <c r="V263" s="1"/>
      <c r="W263" s="1"/>
      <c r="X263" s="1"/>
      <c r="Y263">
        <f t="shared" ref="Y263:Y317" si="76">Z263/10^9</f>
        <v>33.912500000000001</v>
      </c>
      <c r="Z263">
        <v>33912500000</v>
      </c>
      <c r="AA263">
        <v>5.8162602999999997</v>
      </c>
      <c r="AB263">
        <v>18.232627999999998</v>
      </c>
      <c r="AC263" s="1">
        <f t="shared" si="70"/>
        <v>5.7796445571428574</v>
      </c>
      <c r="AD263" s="1">
        <f t="shared" si="75"/>
        <v>5.6778823473684215</v>
      </c>
      <c r="AN263">
        <f t="shared" ref="AN263:AN317" si="77">AO263/10^9</f>
        <v>33.912500000000001</v>
      </c>
      <c r="AO263">
        <v>33912500000</v>
      </c>
      <c r="AP263">
        <v>6.216888</v>
      </c>
      <c r="AQ263">
        <v>17.627769000000001</v>
      </c>
      <c r="AR263" s="1">
        <f t="shared" si="69"/>
        <v>6.1807624285714278</v>
      </c>
      <c r="AS263" s="1">
        <f t="shared" si="74"/>
        <v>6.0815475157894729</v>
      </c>
    </row>
    <row r="264" spans="1:45" x14ac:dyDescent="0.25">
      <c r="A264">
        <f>'[1]Noise Figure'!B263/10^9</f>
        <v>30.8</v>
      </c>
      <c r="B264">
        <v>34025000000</v>
      </c>
      <c r="C264">
        <v>5.5434584999999998</v>
      </c>
      <c r="D264">
        <v>18.001797</v>
      </c>
      <c r="E264" s="1">
        <f t="shared" si="66"/>
        <v>5.5750407428571433</v>
      </c>
      <c r="F264" s="1">
        <f t="shared" si="71"/>
        <v>5.4944587842105266</v>
      </c>
      <c r="H264">
        <v>5.7597556000000001</v>
      </c>
      <c r="I264">
        <v>18.078585</v>
      </c>
      <c r="J264" s="1">
        <f t="shared" si="67"/>
        <v>5.7498602857142851</v>
      </c>
      <c r="K264" s="1">
        <f t="shared" si="72"/>
        <v>5.6735834842105275</v>
      </c>
      <c r="M264">
        <v>6.1351256000000003</v>
      </c>
      <c r="N264">
        <v>17.277377999999999</v>
      </c>
      <c r="O264" s="1">
        <f t="shared" si="68"/>
        <v>6.1551634857142856</v>
      </c>
      <c r="P264" s="1">
        <f t="shared" si="73"/>
        <v>6.0753719999999989</v>
      </c>
      <c r="V264" s="1"/>
      <c r="W264" s="1"/>
      <c r="X264" s="1"/>
      <c r="Y264">
        <f t="shared" si="76"/>
        <v>34.024999999999999</v>
      </c>
      <c r="Z264">
        <v>34025000000</v>
      </c>
      <c r="AA264">
        <v>5.7597556000000001</v>
      </c>
      <c r="AB264">
        <v>18.078585</v>
      </c>
      <c r="AC264" s="1">
        <f t="shared" si="70"/>
        <v>5.7498602857142851</v>
      </c>
      <c r="AD264" s="1">
        <f t="shared" si="75"/>
        <v>5.6735834842105275</v>
      </c>
      <c r="AN264">
        <f t="shared" si="77"/>
        <v>34.024999999999999</v>
      </c>
      <c r="AO264">
        <v>34025000000</v>
      </c>
      <c r="AP264">
        <v>6.1351256000000003</v>
      </c>
      <c r="AQ264">
        <v>17.277377999999999</v>
      </c>
      <c r="AR264" s="1">
        <f t="shared" si="69"/>
        <v>6.1551634857142856</v>
      </c>
      <c r="AS264" s="1">
        <f t="shared" si="74"/>
        <v>6.0753719999999989</v>
      </c>
    </row>
    <row r="265" spans="1:45" x14ac:dyDescent="0.25">
      <c r="A265">
        <f>'[1]Noise Figure'!B264/10^9</f>
        <v>30.9</v>
      </c>
      <c r="B265">
        <v>34137500000</v>
      </c>
      <c r="C265">
        <v>5.5799079000000003</v>
      </c>
      <c r="D265">
        <v>18.472662</v>
      </c>
      <c r="E265" s="1">
        <f t="shared" si="66"/>
        <v>5.5229013285714279</v>
      </c>
      <c r="F265" s="1">
        <f t="shared" si="71"/>
        <v>5.4948716210526314</v>
      </c>
      <c r="H265">
        <v>5.7340941000000001</v>
      </c>
      <c r="I265">
        <v>18.275126</v>
      </c>
      <c r="J265" s="1">
        <f t="shared" si="67"/>
        <v>5.7047995142857149</v>
      </c>
      <c r="K265" s="1">
        <f t="shared" si="72"/>
        <v>5.672735668421053</v>
      </c>
      <c r="M265">
        <v>6.1459808000000002</v>
      </c>
      <c r="N265">
        <v>17.726413999999998</v>
      </c>
      <c r="O265" s="1">
        <f t="shared" si="68"/>
        <v>6.1064428571428566</v>
      </c>
      <c r="P265" s="1">
        <f t="shared" si="73"/>
        <v>6.0752811473684201</v>
      </c>
      <c r="V265" s="1"/>
      <c r="W265" s="1"/>
      <c r="X265" s="1"/>
      <c r="Y265">
        <f t="shared" si="76"/>
        <v>34.137500000000003</v>
      </c>
      <c r="Z265">
        <v>34137500000</v>
      </c>
      <c r="AA265">
        <v>5.7340941000000001</v>
      </c>
      <c r="AB265">
        <v>18.275126</v>
      </c>
      <c r="AC265" s="1">
        <f t="shared" si="70"/>
        <v>5.7047995142857149</v>
      </c>
      <c r="AD265" s="1">
        <f t="shared" si="75"/>
        <v>5.672735668421053</v>
      </c>
      <c r="AN265">
        <f t="shared" si="77"/>
        <v>34.137500000000003</v>
      </c>
      <c r="AO265">
        <v>34137500000</v>
      </c>
      <c r="AP265">
        <v>6.1459808000000002</v>
      </c>
      <c r="AQ265">
        <v>17.726413999999998</v>
      </c>
      <c r="AR265" s="1">
        <f t="shared" si="69"/>
        <v>6.1064428571428566</v>
      </c>
      <c r="AS265" s="1">
        <f t="shared" si="74"/>
        <v>6.0752811473684201</v>
      </c>
    </row>
    <row r="266" spans="1:45" x14ac:dyDescent="0.25">
      <c r="A266">
        <f>'[1]Noise Figure'!B265/10^9</f>
        <v>31</v>
      </c>
      <c r="B266">
        <v>34250000000</v>
      </c>
      <c r="C266">
        <v>5.4848289000000001</v>
      </c>
      <c r="D266">
        <v>18.252483000000002</v>
      </c>
      <c r="E266" s="1">
        <f t="shared" ref="E266:E329" si="78">SUM(C263:C269)/7</f>
        <v>5.4702012857142863</v>
      </c>
      <c r="F266" s="1">
        <f t="shared" si="71"/>
        <v>5.4888673894736852</v>
      </c>
      <c r="H266">
        <v>5.6775555999999998</v>
      </c>
      <c r="I266">
        <v>18.122257000000001</v>
      </c>
      <c r="J266" s="1">
        <f t="shared" ref="J266:J329" si="79">SUM(H263:H269)/7</f>
        <v>5.6552615142857139</v>
      </c>
      <c r="K266" s="1">
        <f t="shared" si="72"/>
        <v>5.667632957894738</v>
      </c>
      <c r="M266">
        <v>6.0797929999999996</v>
      </c>
      <c r="N266">
        <v>17.539484000000002</v>
      </c>
      <c r="O266" s="1">
        <f t="shared" ref="O266:O329" si="80">SUM(M263:M269)/7</f>
        <v>6.0543913142857138</v>
      </c>
      <c r="P266" s="1">
        <f t="shared" si="73"/>
        <v>6.0690525000000006</v>
      </c>
      <c r="V266" s="1"/>
      <c r="W266" s="1"/>
      <c r="X266" s="1"/>
      <c r="Y266">
        <f t="shared" si="76"/>
        <v>34.25</v>
      </c>
      <c r="Z266">
        <v>34250000000</v>
      </c>
      <c r="AA266">
        <v>5.6775555999999998</v>
      </c>
      <c r="AB266">
        <v>18.122257000000001</v>
      </c>
      <c r="AC266" s="1">
        <f t="shared" si="70"/>
        <v>5.6552615142857139</v>
      </c>
      <c r="AD266" s="1">
        <f t="shared" si="75"/>
        <v>5.667632957894738</v>
      </c>
      <c r="AN266">
        <f t="shared" si="77"/>
        <v>34.25</v>
      </c>
      <c r="AO266">
        <v>34250000000</v>
      </c>
      <c r="AP266">
        <v>6.0797929999999996</v>
      </c>
      <c r="AQ266">
        <v>17.539484000000002</v>
      </c>
      <c r="AR266" s="1">
        <f t="shared" ref="AR266:AR317" si="81">SUM(AP263:AP269)/7</f>
        <v>6.0543913142857138</v>
      </c>
      <c r="AS266" s="1">
        <f t="shared" si="74"/>
        <v>6.0690525000000006</v>
      </c>
    </row>
    <row r="267" spans="1:45" x14ac:dyDescent="0.25">
      <c r="A267">
        <f>'[1]Noise Figure'!B266/10^9</f>
        <v>31.1</v>
      </c>
      <c r="B267">
        <v>34362500000</v>
      </c>
      <c r="C267">
        <v>5.4420409000000003</v>
      </c>
      <c r="D267">
        <v>18.559441</v>
      </c>
      <c r="E267" s="1">
        <f t="shared" si="78"/>
        <v>5.417602814285714</v>
      </c>
      <c r="F267" s="1">
        <f t="shared" si="71"/>
        <v>5.4786863684210534</v>
      </c>
      <c r="H267">
        <v>5.6141024000000002</v>
      </c>
      <c r="I267">
        <v>18.273634000000001</v>
      </c>
      <c r="J267" s="1">
        <f t="shared" si="79"/>
        <v>5.6038075857142848</v>
      </c>
      <c r="K267" s="1">
        <f t="shared" si="72"/>
        <v>5.6579584315789493</v>
      </c>
      <c r="M267">
        <v>6.0331105999999997</v>
      </c>
      <c r="N267">
        <v>17.798265000000001</v>
      </c>
      <c r="O267" s="1">
        <f t="shared" si="80"/>
        <v>6.0059069142857151</v>
      </c>
      <c r="P267" s="1">
        <f t="shared" si="73"/>
        <v>6.057959257894737</v>
      </c>
      <c r="V267" s="1"/>
      <c r="W267" s="1"/>
      <c r="X267" s="1"/>
      <c r="Y267">
        <f t="shared" si="76"/>
        <v>34.362499999999997</v>
      </c>
      <c r="Z267">
        <v>34362500000</v>
      </c>
      <c r="AA267">
        <v>5.6141024000000002</v>
      </c>
      <c r="AB267">
        <v>18.273634000000001</v>
      </c>
      <c r="AC267" s="1">
        <f t="shared" si="70"/>
        <v>5.6038075857142848</v>
      </c>
      <c r="AD267" s="1">
        <f t="shared" si="75"/>
        <v>5.6579584315789493</v>
      </c>
      <c r="AN267">
        <f t="shared" si="77"/>
        <v>34.362499999999997</v>
      </c>
      <c r="AO267">
        <v>34362500000</v>
      </c>
      <c r="AP267">
        <v>6.0331105999999997</v>
      </c>
      <c r="AQ267">
        <v>17.798265000000001</v>
      </c>
      <c r="AR267" s="1">
        <f t="shared" si="81"/>
        <v>6.0059069142857151</v>
      </c>
      <c r="AS267" s="1">
        <f t="shared" si="74"/>
        <v>6.057959257894737</v>
      </c>
    </row>
    <row r="268" spans="1:45" x14ac:dyDescent="0.25">
      <c r="A268">
        <f>'[1]Noise Figure'!B267/10^9</f>
        <v>31.2</v>
      </c>
      <c r="B268">
        <v>34475000000</v>
      </c>
      <c r="C268">
        <v>5.3082909999999996</v>
      </c>
      <c r="D268">
        <v>17.973669000000001</v>
      </c>
      <c r="E268" s="1">
        <f t="shared" si="78"/>
        <v>5.3816150285714288</v>
      </c>
      <c r="F268" s="1">
        <f t="shared" si="71"/>
        <v>5.4633573315789477</v>
      </c>
      <c r="H268">
        <v>5.5169043999999996</v>
      </c>
      <c r="I268">
        <v>18.089493000000001</v>
      </c>
      <c r="J268" s="1">
        <f t="shared" si="79"/>
        <v>5.561746328571429</v>
      </c>
      <c r="K268" s="1">
        <f t="shared" si="72"/>
        <v>5.6441293000000003</v>
      </c>
      <c r="M268">
        <v>5.8989954000000004</v>
      </c>
      <c r="N268">
        <v>17.319057000000001</v>
      </c>
      <c r="O268" s="1">
        <f t="shared" si="80"/>
        <v>5.9680841285714283</v>
      </c>
      <c r="P268" s="1">
        <f t="shared" si="73"/>
        <v>6.0429616263157886</v>
      </c>
      <c r="V268" s="1"/>
      <c r="W268" s="1"/>
      <c r="X268" s="1"/>
      <c r="Y268">
        <f t="shared" si="76"/>
        <v>34.475000000000001</v>
      </c>
      <c r="Z268">
        <v>34475000000</v>
      </c>
      <c r="AA268">
        <v>5.5169043999999996</v>
      </c>
      <c r="AB268">
        <v>18.089493000000001</v>
      </c>
      <c r="AC268" s="1">
        <f t="shared" si="70"/>
        <v>5.561746328571429</v>
      </c>
      <c r="AD268" s="1">
        <f t="shared" si="75"/>
        <v>5.6441293000000003</v>
      </c>
      <c r="AN268">
        <f t="shared" si="77"/>
        <v>34.475000000000001</v>
      </c>
      <c r="AO268">
        <v>34475000000</v>
      </c>
      <c r="AP268">
        <v>5.8989954000000004</v>
      </c>
      <c r="AQ268">
        <v>17.319057000000001</v>
      </c>
      <c r="AR268" s="1">
        <f t="shared" si="81"/>
        <v>5.9680841285714283</v>
      </c>
      <c r="AS268" s="1">
        <f t="shared" si="74"/>
        <v>6.0429616263157886</v>
      </c>
    </row>
    <row r="269" spans="1:45" x14ac:dyDescent="0.25">
      <c r="A269">
        <f>'[1]Noise Figure'!B268/10^9</f>
        <v>31.3</v>
      </c>
      <c r="B269">
        <v>34587500000</v>
      </c>
      <c r="C269">
        <v>5.2888894000000004</v>
      </c>
      <c r="D269">
        <v>18.012335</v>
      </c>
      <c r="E269" s="1">
        <f t="shared" si="78"/>
        <v>5.3500439857142856</v>
      </c>
      <c r="F269" s="1">
        <f t="shared" si="71"/>
        <v>5.4483786736842106</v>
      </c>
      <c r="H269">
        <v>5.4681582000000004</v>
      </c>
      <c r="I269">
        <v>18.005662999999998</v>
      </c>
      <c r="J269" s="1">
        <f t="shared" si="79"/>
        <v>5.5326477571428567</v>
      </c>
      <c r="K269" s="1">
        <f t="shared" si="72"/>
        <v>5.629278484210527</v>
      </c>
      <c r="M269">
        <v>5.8708457999999997</v>
      </c>
      <c r="N269">
        <v>17.356956</v>
      </c>
      <c r="O269" s="1">
        <f t="shared" si="80"/>
        <v>5.9365095428571424</v>
      </c>
      <c r="P269" s="1">
        <f t="shared" si="73"/>
        <v>6.0276438105263148</v>
      </c>
      <c r="V269" s="1"/>
      <c r="W269" s="1"/>
      <c r="X269" s="1"/>
      <c r="Y269">
        <f t="shared" si="76"/>
        <v>34.587499999999999</v>
      </c>
      <c r="Z269">
        <v>34587500000</v>
      </c>
      <c r="AA269">
        <v>5.4681582000000004</v>
      </c>
      <c r="AB269">
        <v>18.005662999999998</v>
      </c>
      <c r="AC269" s="1">
        <f t="shared" ref="AC269:AC317" si="82">SUM(AA266:AA272)/7</f>
        <v>5.5326477571428567</v>
      </c>
      <c r="AD269" s="1">
        <f t="shared" si="75"/>
        <v>5.629278484210527</v>
      </c>
      <c r="AN269">
        <f t="shared" si="77"/>
        <v>34.587499999999999</v>
      </c>
      <c r="AO269">
        <v>34587500000</v>
      </c>
      <c r="AP269">
        <v>5.8708457999999997</v>
      </c>
      <c r="AQ269">
        <v>17.356956</v>
      </c>
      <c r="AR269" s="1">
        <f t="shared" si="81"/>
        <v>5.9365095428571424</v>
      </c>
      <c r="AS269" s="1">
        <f t="shared" si="74"/>
        <v>6.0276438105263148</v>
      </c>
    </row>
    <row r="270" spans="1:45" x14ac:dyDescent="0.25">
      <c r="A270">
        <f>'[1]Noise Figure'!B269/10^9</f>
        <v>31.4</v>
      </c>
      <c r="B270">
        <v>34700000000</v>
      </c>
      <c r="C270">
        <v>5.2758031000000001</v>
      </c>
      <c r="D270">
        <v>18.380732999999999</v>
      </c>
      <c r="E270" s="1">
        <f t="shared" si="78"/>
        <v>5.3344406571428573</v>
      </c>
      <c r="F270" s="1">
        <f t="shared" si="71"/>
        <v>5.4339437315789469</v>
      </c>
      <c r="H270">
        <v>5.4560827999999999</v>
      </c>
      <c r="I270">
        <v>18.202507000000001</v>
      </c>
      <c r="J270" s="1">
        <f t="shared" si="79"/>
        <v>5.5174833714285709</v>
      </c>
      <c r="K270" s="1">
        <f t="shared" si="72"/>
        <v>5.6144029210526325</v>
      </c>
      <c r="M270">
        <v>5.8774971999999996</v>
      </c>
      <c r="N270">
        <v>17.681698000000001</v>
      </c>
      <c r="O270" s="1">
        <f t="shared" si="80"/>
        <v>5.9177327857142856</v>
      </c>
      <c r="P270" s="1">
        <f t="shared" si="73"/>
        <v>6.0127430263157899</v>
      </c>
      <c r="V270" s="1"/>
      <c r="W270" s="1"/>
      <c r="X270" s="1"/>
      <c r="Y270">
        <f t="shared" si="76"/>
        <v>34.700000000000003</v>
      </c>
      <c r="Z270">
        <v>34700000000</v>
      </c>
      <c r="AA270">
        <v>5.4560827999999999</v>
      </c>
      <c r="AB270">
        <v>18.202507000000001</v>
      </c>
      <c r="AC270" s="1">
        <f t="shared" si="82"/>
        <v>5.5174833714285709</v>
      </c>
      <c r="AD270" s="1">
        <f t="shared" si="75"/>
        <v>5.6144029210526325</v>
      </c>
      <c r="AN270">
        <f t="shared" si="77"/>
        <v>34.700000000000003</v>
      </c>
      <c r="AO270">
        <v>34700000000</v>
      </c>
      <c r="AP270">
        <v>5.8774971999999996</v>
      </c>
      <c r="AQ270">
        <v>17.681698000000001</v>
      </c>
      <c r="AR270" s="1">
        <f t="shared" si="81"/>
        <v>5.9177327857142856</v>
      </c>
      <c r="AS270" s="1">
        <f t="shared" si="74"/>
        <v>6.0127430263157899</v>
      </c>
    </row>
    <row r="271" spans="1:45" x14ac:dyDescent="0.25">
      <c r="A271">
        <f>'[1]Noise Figure'!B270/10^9</f>
        <v>31.5</v>
      </c>
      <c r="B271">
        <v>34812500000</v>
      </c>
      <c r="C271">
        <v>5.291544</v>
      </c>
      <c r="D271">
        <v>18.425070000000002</v>
      </c>
      <c r="E271" s="1">
        <f t="shared" si="78"/>
        <v>5.3345794142857139</v>
      </c>
      <c r="F271" s="1">
        <f t="shared" si="71"/>
        <v>5.4180650789473672</v>
      </c>
      <c r="H271">
        <v>5.4653267999999997</v>
      </c>
      <c r="I271">
        <v>18.227519999999998</v>
      </c>
      <c r="J271" s="1">
        <f t="shared" si="79"/>
        <v>5.5189410571428565</v>
      </c>
      <c r="K271" s="1">
        <f t="shared" si="72"/>
        <v>5.6001242578947377</v>
      </c>
      <c r="M271">
        <v>5.8703661</v>
      </c>
      <c r="N271">
        <v>17.723965</v>
      </c>
      <c r="O271" s="1">
        <f t="shared" si="80"/>
        <v>5.916225571428571</v>
      </c>
      <c r="P271" s="1">
        <f t="shared" si="73"/>
        <v>5.9960988999999998</v>
      </c>
      <c r="V271" s="1"/>
      <c r="W271" s="1"/>
      <c r="X271" s="1"/>
      <c r="Y271">
        <f t="shared" si="76"/>
        <v>34.8125</v>
      </c>
      <c r="Z271">
        <v>34812500000</v>
      </c>
      <c r="AA271">
        <v>5.4653267999999997</v>
      </c>
      <c r="AB271">
        <v>18.227519999999998</v>
      </c>
      <c r="AC271" s="1">
        <f t="shared" si="82"/>
        <v>5.5189410571428565</v>
      </c>
      <c r="AD271" s="1">
        <f t="shared" si="75"/>
        <v>5.6001242578947377</v>
      </c>
      <c r="AN271">
        <f t="shared" si="77"/>
        <v>34.8125</v>
      </c>
      <c r="AO271">
        <v>34812500000</v>
      </c>
      <c r="AP271">
        <v>5.8703661</v>
      </c>
      <c r="AQ271">
        <v>17.723965</v>
      </c>
      <c r="AR271" s="1">
        <f t="shared" si="81"/>
        <v>5.916225571428571</v>
      </c>
      <c r="AS271" s="1">
        <f t="shared" si="74"/>
        <v>5.9960988999999998</v>
      </c>
    </row>
    <row r="272" spans="1:45" x14ac:dyDescent="0.25">
      <c r="A272">
        <f>'[1]Noise Figure'!B271/10^9</f>
        <v>31.6</v>
      </c>
      <c r="B272">
        <v>34925000000</v>
      </c>
      <c r="C272">
        <v>5.3589105999999997</v>
      </c>
      <c r="D272">
        <v>18.401592000000001</v>
      </c>
      <c r="E272" s="1">
        <f t="shared" si="78"/>
        <v>5.3497147714285722</v>
      </c>
      <c r="F272" s="1">
        <f t="shared" ref="F272:F335" si="83">SUM(C263:C281)/19</f>
        <v>5.4068726052631577</v>
      </c>
      <c r="H272">
        <v>5.5304041000000002</v>
      </c>
      <c r="I272">
        <v>18.213760000000001</v>
      </c>
      <c r="J272" s="1">
        <f t="shared" si="79"/>
        <v>5.5301978857142862</v>
      </c>
      <c r="K272" s="1">
        <f t="shared" si="72"/>
        <v>5.5895859842105269</v>
      </c>
      <c r="M272">
        <v>5.9249587000000004</v>
      </c>
      <c r="N272">
        <v>17.737193999999999</v>
      </c>
      <c r="O272" s="1">
        <f t="shared" si="80"/>
        <v>5.9301528999999986</v>
      </c>
      <c r="P272" s="1">
        <f t="shared" si="73"/>
        <v>5.9835666421052629</v>
      </c>
      <c r="V272" s="1"/>
      <c r="W272" s="1"/>
      <c r="X272" s="1"/>
      <c r="Y272">
        <f t="shared" si="76"/>
        <v>34.924999999999997</v>
      </c>
      <c r="Z272">
        <v>34925000000</v>
      </c>
      <c r="AA272">
        <v>5.5304041000000002</v>
      </c>
      <c r="AB272">
        <v>18.213760000000001</v>
      </c>
      <c r="AC272" s="1">
        <f t="shared" si="82"/>
        <v>5.5301978857142862</v>
      </c>
      <c r="AD272" s="1">
        <f t="shared" si="75"/>
        <v>5.5895859842105269</v>
      </c>
      <c r="AN272">
        <f t="shared" si="77"/>
        <v>34.924999999999997</v>
      </c>
      <c r="AO272">
        <v>34925000000</v>
      </c>
      <c r="AP272">
        <v>5.9249587000000004</v>
      </c>
      <c r="AQ272">
        <v>17.737193999999999</v>
      </c>
      <c r="AR272" s="1">
        <f t="shared" si="81"/>
        <v>5.9301528999999986</v>
      </c>
      <c r="AS272" s="1">
        <f t="shared" si="74"/>
        <v>5.9835666421052629</v>
      </c>
    </row>
    <row r="273" spans="1:45" x14ac:dyDescent="0.25">
      <c r="A273">
        <f>'[1]Noise Figure'!B272/10^9</f>
        <v>31.7</v>
      </c>
      <c r="B273">
        <v>35037500000</v>
      </c>
      <c r="C273">
        <v>5.3756056000000001</v>
      </c>
      <c r="D273">
        <v>17.834436</v>
      </c>
      <c r="E273" s="1">
        <f t="shared" si="78"/>
        <v>5.3679164714285719</v>
      </c>
      <c r="F273" s="1">
        <f t="shared" si="83"/>
        <v>5.3969571052631578</v>
      </c>
      <c r="H273">
        <v>5.5714049000000001</v>
      </c>
      <c r="I273">
        <v>17.959942000000002</v>
      </c>
      <c r="J273" s="1">
        <f t="shared" si="79"/>
        <v>5.5495247142857149</v>
      </c>
      <c r="K273" s="1">
        <f t="shared" si="72"/>
        <v>5.5802198736842108</v>
      </c>
      <c r="M273">
        <v>5.9483556999999996</v>
      </c>
      <c r="N273">
        <v>17.250153999999998</v>
      </c>
      <c r="O273" s="1">
        <f t="shared" si="80"/>
        <v>5.9455234714285723</v>
      </c>
      <c r="P273" s="1">
        <f t="shared" si="73"/>
        <v>5.9718437736842107</v>
      </c>
      <c r="V273" s="1"/>
      <c r="W273" s="1"/>
      <c r="X273" s="1"/>
      <c r="Y273">
        <f t="shared" si="76"/>
        <v>35.037500000000001</v>
      </c>
      <c r="Z273">
        <v>35037500000</v>
      </c>
      <c r="AA273">
        <v>5.5714049000000001</v>
      </c>
      <c r="AB273">
        <v>17.959942000000002</v>
      </c>
      <c r="AC273" s="1">
        <f t="shared" si="82"/>
        <v>5.5495247142857149</v>
      </c>
      <c r="AD273" s="1">
        <f t="shared" si="75"/>
        <v>5.5802198736842108</v>
      </c>
      <c r="AN273">
        <f t="shared" si="77"/>
        <v>35.037500000000001</v>
      </c>
      <c r="AO273">
        <v>35037500000</v>
      </c>
      <c r="AP273">
        <v>5.9483556999999996</v>
      </c>
      <c r="AQ273">
        <v>17.250153999999998</v>
      </c>
      <c r="AR273" s="1">
        <f t="shared" si="81"/>
        <v>5.9455234714285723</v>
      </c>
      <c r="AS273" s="1">
        <f t="shared" si="74"/>
        <v>5.9718437736842107</v>
      </c>
    </row>
    <row r="274" spans="1:45" x14ac:dyDescent="0.25">
      <c r="A274">
        <f>'[1]Noise Figure'!B273/10^9</f>
        <v>31.8</v>
      </c>
      <c r="B274">
        <v>35150000000</v>
      </c>
      <c r="C274">
        <v>5.4430122000000001</v>
      </c>
      <c r="D274">
        <v>18.298727</v>
      </c>
      <c r="E274" s="1">
        <f t="shared" si="78"/>
        <v>5.3801205714285709</v>
      </c>
      <c r="F274" s="1">
        <f t="shared" si="83"/>
        <v>5.3931586421052637</v>
      </c>
      <c r="H274">
        <v>5.6243062000000004</v>
      </c>
      <c r="I274">
        <v>18.129667000000001</v>
      </c>
      <c r="J274" s="1">
        <f t="shared" si="79"/>
        <v>5.5616891714285712</v>
      </c>
      <c r="K274" s="1">
        <f t="shared" si="72"/>
        <v>5.5747353157894732</v>
      </c>
      <c r="M274">
        <v>6.0225600999999997</v>
      </c>
      <c r="N274">
        <v>17.643094999999999</v>
      </c>
      <c r="O274" s="1">
        <f t="shared" si="80"/>
        <v>5.9546929857142858</v>
      </c>
      <c r="P274" s="1">
        <f t="shared" si="73"/>
        <v>5.9660041263157897</v>
      </c>
      <c r="V274" s="1"/>
      <c r="W274" s="1"/>
      <c r="X274" s="1"/>
      <c r="Y274">
        <f t="shared" si="76"/>
        <v>35.15</v>
      </c>
      <c r="Z274">
        <v>35150000000</v>
      </c>
      <c r="AA274">
        <v>5.6243062000000004</v>
      </c>
      <c r="AB274">
        <v>18.129667000000001</v>
      </c>
      <c r="AC274" s="1">
        <f t="shared" si="82"/>
        <v>5.5616891714285712</v>
      </c>
      <c r="AD274" s="1">
        <f t="shared" si="75"/>
        <v>5.5747353157894732</v>
      </c>
      <c r="AN274">
        <f t="shared" si="77"/>
        <v>35.15</v>
      </c>
      <c r="AO274">
        <v>35150000000</v>
      </c>
      <c r="AP274">
        <v>6.0225600999999997</v>
      </c>
      <c r="AQ274">
        <v>17.643094999999999</v>
      </c>
      <c r="AR274" s="1">
        <f t="shared" si="81"/>
        <v>5.9546929857142858</v>
      </c>
      <c r="AS274" s="1">
        <f t="shared" si="74"/>
        <v>5.9660041263157897</v>
      </c>
    </row>
    <row r="275" spans="1:45" x14ac:dyDescent="0.25">
      <c r="A275">
        <f>'[1]Noise Figure'!B274/10^9</f>
        <v>31.9</v>
      </c>
      <c r="B275">
        <v>35262500000</v>
      </c>
      <c r="C275">
        <v>5.4142384999999997</v>
      </c>
      <c r="D275">
        <v>18.225946</v>
      </c>
      <c r="E275" s="1">
        <f t="shared" si="78"/>
        <v>5.3845415285714298</v>
      </c>
      <c r="F275" s="1">
        <f t="shared" si="83"/>
        <v>5.3874348368421057</v>
      </c>
      <c r="H275">
        <v>5.5957021999999998</v>
      </c>
      <c r="I275">
        <v>18.094925</v>
      </c>
      <c r="J275" s="1">
        <f t="shared" si="79"/>
        <v>5.5683149571428574</v>
      </c>
      <c r="K275" s="1">
        <f t="shared" si="72"/>
        <v>5.5695349578947351</v>
      </c>
      <c r="M275">
        <v>5.9964867000000002</v>
      </c>
      <c r="N275">
        <v>17.598423</v>
      </c>
      <c r="O275" s="1">
        <f t="shared" si="80"/>
        <v>5.9584400428571422</v>
      </c>
      <c r="P275" s="1">
        <f t="shared" si="73"/>
        <v>5.9587466684210524</v>
      </c>
      <c r="V275" s="1"/>
      <c r="W275" s="1"/>
      <c r="X275" s="1"/>
      <c r="Y275">
        <f t="shared" si="76"/>
        <v>35.262500000000003</v>
      </c>
      <c r="Z275">
        <v>35262500000</v>
      </c>
      <c r="AA275">
        <v>5.5957021999999998</v>
      </c>
      <c r="AB275">
        <v>18.094925</v>
      </c>
      <c r="AC275" s="1">
        <f t="shared" si="82"/>
        <v>5.5683149571428574</v>
      </c>
      <c r="AD275" s="1">
        <f t="shared" si="75"/>
        <v>5.5695349578947351</v>
      </c>
      <c r="AN275">
        <f t="shared" si="77"/>
        <v>35.262500000000003</v>
      </c>
      <c r="AO275">
        <v>35262500000</v>
      </c>
      <c r="AP275">
        <v>5.9964867000000002</v>
      </c>
      <c r="AQ275">
        <v>17.598423</v>
      </c>
      <c r="AR275" s="1">
        <f t="shared" si="81"/>
        <v>5.9584400428571422</v>
      </c>
      <c r="AS275" s="1">
        <f t="shared" si="74"/>
        <v>5.9587466684210524</v>
      </c>
    </row>
    <row r="276" spans="1:45" x14ac:dyDescent="0.25">
      <c r="A276">
        <f>'[1]Noise Figure'!B275/10^9</f>
        <v>32</v>
      </c>
      <c r="B276">
        <v>35375000000</v>
      </c>
      <c r="C276">
        <v>5.4163012999999998</v>
      </c>
      <c r="D276">
        <v>18.129325999999999</v>
      </c>
      <c r="E276" s="1">
        <f t="shared" si="78"/>
        <v>5.3851725142857143</v>
      </c>
      <c r="F276" s="1">
        <f t="shared" si="83"/>
        <v>5.3892514157894738</v>
      </c>
      <c r="H276">
        <v>5.6034459999999999</v>
      </c>
      <c r="I276">
        <v>18.036805999999999</v>
      </c>
      <c r="J276" s="1">
        <f t="shared" si="79"/>
        <v>5.5696796000000006</v>
      </c>
      <c r="K276" s="1">
        <f t="shared" si="72"/>
        <v>5.5707936789473678</v>
      </c>
      <c r="M276">
        <v>5.9784398000000003</v>
      </c>
      <c r="N276">
        <v>17.538729</v>
      </c>
      <c r="O276" s="1">
        <f t="shared" si="80"/>
        <v>5.9590442714285716</v>
      </c>
      <c r="P276" s="1">
        <f t="shared" si="73"/>
        <v>5.9580054368421056</v>
      </c>
      <c r="V276" s="1"/>
      <c r="W276" s="1"/>
      <c r="X276" s="1"/>
      <c r="Y276">
        <f t="shared" si="76"/>
        <v>35.375</v>
      </c>
      <c r="Z276">
        <v>35375000000</v>
      </c>
      <c r="AA276">
        <v>5.6034459999999999</v>
      </c>
      <c r="AB276">
        <v>18.036805999999999</v>
      </c>
      <c r="AC276" s="1">
        <f t="shared" si="82"/>
        <v>5.5696796000000006</v>
      </c>
      <c r="AD276" s="1">
        <f t="shared" si="75"/>
        <v>5.5707936789473678</v>
      </c>
      <c r="AN276">
        <f t="shared" si="77"/>
        <v>35.375</v>
      </c>
      <c r="AO276">
        <v>35375000000</v>
      </c>
      <c r="AP276">
        <v>5.9784398000000003</v>
      </c>
      <c r="AQ276">
        <v>17.538729</v>
      </c>
      <c r="AR276" s="1">
        <f t="shared" si="81"/>
        <v>5.9590442714285716</v>
      </c>
      <c r="AS276" s="1">
        <f t="shared" si="74"/>
        <v>5.9580054368421056</v>
      </c>
    </row>
    <row r="277" spans="1:45" x14ac:dyDescent="0.25">
      <c r="A277">
        <f>'[1]Noise Figure'!B276/10^9</f>
        <v>32.1</v>
      </c>
      <c r="B277">
        <v>35487500000</v>
      </c>
      <c r="C277">
        <v>5.3612317999999997</v>
      </c>
      <c r="D277">
        <v>17.846359</v>
      </c>
      <c r="E277" s="1">
        <f t="shared" si="78"/>
        <v>5.3845963571428559</v>
      </c>
      <c r="F277" s="1">
        <f t="shared" si="83"/>
        <v>5.3953735526315798</v>
      </c>
      <c r="H277">
        <v>5.5412340000000002</v>
      </c>
      <c r="I277">
        <v>17.882356999999999</v>
      </c>
      <c r="J277" s="1">
        <f t="shared" si="79"/>
        <v>5.5681982142857143</v>
      </c>
      <c r="K277" s="1">
        <f t="shared" si="72"/>
        <v>5.5773093052631566</v>
      </c>
      <c r="M277">
        <v>5.9416837999999998</v>
      </c>
      <c r="N277">
        <v>17.280491000000001</v>
      </c>
      <c r="O277" s="1">
        <f t="shared" si="80"/>
        <v>5.9555365142857157</v>
      </c>
      <c r="P277" s="1">
        <f t="shared" si="73"/>
        <v>5.9606167736842099</v>
      </c>
      <c r="V277" s="1"/>
      <c r="W277" s="1"/>
      <c r="X277" s="1"/>
      <c r="Y277">
        <f t="shared" si="76"/>
        <v>35.487499999999997</v>
      </c>
      <c r="Z277">
        <v>35487500000</v>
      </c>
      <c r="AA277">
        <v>5.5412340000000002</v>
      </c>
      <c r="AB277">
        <v>17.882356999999999</v>
      </c>
      <c r="AC277" s="1">
        <f t="shared" si="82"/>
        <v>5.5681982142857143</v>
      </c>
      <c r="AD277" s="1">
        <f t="shared" si="75"/>
        <v>5.5773093052631566</v>
      </c>
      <c r="AN277">
        <f t="shared" si="77"/>
        <v>35.487499999999997</v>
      </c>
      <c r="AO277">
        <v>35487500000</v>
      </c>
      <c r="AP277">
        <v>5.9416837999999998</v>
      </c>
      <c r="AQ277">
        <v>17.280491000000001</v>
      </c>
      <c r="AR277" s="1">
        <f t="shared" si="81"/>
        <v>5.9555365142857157</v>
      </c>
      <c r="AS277" s="1">
        <f t="shared" si="74"/>
        <v>5.9606167736842099</v>
      </c>
    </row>
    <row r="278" spans="1:45" x14ac:dyDescent="0.25">
      <c r="A278">
        <f>'[1]Noise Figure'!B277/10^9</f>
        <v>32.200000000000003</v>
      </c>
      <c r="B278">
        <v>35600000000</v>
      </c>
      <c r="C278">
        <v>5.3224907000000004</v>
      </c>
      <c r="D278">
        <v>17.730157999999999</v>
      </c>
      <c r="E278" s="1">
        <f t="shared" si="78"/>
        <v>5.3848992857142859</v>
      </c>
      <c r="F278" s="1">
        <f t="shared" si="83"/>
        <v>5.4110984842105267</v>
      </c>
      <c r="H278">
        <v>5.5117073000000003</v>
      </c>
      <c r="I278">
        <v>17.773520999999999</v>
      </c>
      <c r="J278" s="1">
        <f t="shared" si="79"/>
        <v>5.5668254714285714</v>
      </c>
      <c r="K278" s="1">
        <f t="shared" si="72"/>
        <v>5.590388115789473</v>
      </c>
      <c r="M278">
        <v>5.8965955000000001</v>
      </c>
      <c r="N278">
        <v>17.192551000000002</v>
      </c>
      <c r="O278" s="1">
        <f t="shared" si="80"/>
        <v>5.9518984571428577</v>
      </c>
      <c r="P278" s="1">
        <f t="shared" si="73"/>
        <v>5.9738056105263153</v>
      </c>
      <c r="V278" s="1"/>
      <c r="W278" s="1"/>
      <c r="X278" s="1"/>
      <c r="Y278">
        <f t="shared" si="76"/>
        <v>35.6</v>
      </c>
      <c r="Z278">
        <v>35600000000</v>
      </c>
      <c r="AA278">
        <v>5.5117073000000003</v>
      </c>
      <c r="AB278">
        <v>17.773520999999999</v>
      </c>
      <c r="AC278" s="1">
        <f t="shared" si="82"/>
        <v>5.5668254714285714</v>
      </c>
      <c r="AD278" s="1">
        <f t="shared" si="75"/>
        <v>5.590388115789473</v>
      </c>
      <c r="AN278">
        <f t="shared" si="77"/>
        <v>35.6</v>
      </c>
      <c r="AO278">
        <v>35600000000</v>
      </c>
      <c r="AP278">
        <v>5.8965955000000001</v>
      </c>
      <c r="AQ278">
        <v>17.192551000000002</v>
      </c>
      <c r="AR278" s="1">
        <f t="shared" si="81"/>
        <v>5.9518984571428577</v>
      </c>
      <c r="AS278" s="1">
        <f t="shared" si="74"/>
        <v>5.9738056105263153</v>
      </c>
    </row>
    <row r="279" spans="1:45" x14ac:dyDescent="0.25">
      <c r="A279">
        <f>'[1]Noise Figure'!B278/10^9</f>
        <v>32.299999999999997</v>
      </c>
      <c r="B279">
        <v>35712500000</v>
      </c>
      <c r="C279">
        <v>5.3633274999999996</v>
      </c>
      <c r="D279">
        <v>17.942097</v>
      </c>
      <c r="E279" s="1">
        <f t="shared" si="78"/>
        <v>5.3908077714285714</v>
      </c>
      <c r="F279" s="1">
        <f t="shared" si="83"/>
        <v>5.4308992473684219</v>
      </c>
      <c r="H279">
        <v>5.5399566</v>
      </c>
      <c r="I279">
        <v>17.853190999999999</v>
      </c>
      <c r="J279" s="1">
        <f t="shared" si="79"/>
        <v>5.5729114714285712</v>
      </c>
      <c r="K279" s="1">
        <f t="shared" si="72"/>
        <v>5.6090693684210526</v>
      </c>
      <c r="M279">
        <v>5.9291882999999999</v>
      </c>
      <c r="N279">
        <v>17.394352000000001</v>
      </c>
      <c r="O279" s="1">
        <f t="shared" si="80"/>
        <v>5.9515651428571434</v>
      </c>
      <c r="P279" s="1">
        <f t="shared" si="73"/>
        <v>5.9906765631578942</v>
      </c>
      <c r="V279" s="1"/>
      <c r="W279" s="1"/>
      <c r="X279" s="1"/>
      <c r="Y279">
        <f t="shared" si="76"/>
        <v>35.712499999999999</v>
      </c>
      <c r="Z279">
        <v>35712500000</v>
      </c>
      <c r="AA279">
        <v>5.5399566</v>
      </c>
      <c r="AB279">
        <v>17.853190999999999</v>
      </c>
      <c r="AC279" s="1">
        <f t="shared" si="82"/>
        <v>5.5729114714285712</v>
      </c>
      <c r="AD279" s="1">
        <f t="shared" si="75"/>
        <v>5.6090693684210526</v>
      </c>
      <c r="AN279">
        <f t="shared" si="77"/>
        <v>35.712499999999999</v>
      </c>
      <c r="AO279">
        <v>35712500000</v>
      </c>
      <c r="AP279">
        <v>5.9291882999999999</v>
      </c>
      <c r="AQ279">
        <v>17.394352000000001</v>
      </c>
      <c r="AR279" s="1">
        <f t="shared" si="81"/>
        <v>5.9515651428571434</v>
      </c>
      <c r="AS279" s="1">
        <f t="shared" si="74"/>
        <v>5.9906765631578942</v>
      </c>
    </row>
    <row r="280" spans="1:45" x14ac:dyDescent="0.25">
      <c r="A280">
        <f>'[1]Noise Figure'!B279/10^9</f>
        <v>32.4</v>
      </c>
      <c r="B280">
        <v>35825000000</v>
      </c>
      <c r="C280">
        <v>5.3715725000000001</v>
      </c>
      <c r="D280">
        <v>17.558814999999999</v>
      </c>
      <c r="E280" s="1">
        <f t="shared" si="78"/>
        <v>5.3986629714285712</v>
      </c>
      <c r="F280" s="1">
        <f t="shared" si="83"/>
        <v>5.455515889473685</v>
      </c>
      <c r="H280">
        <v>5.5610352000000001</v>
      </c>
      <c r="I280">
        <v>17.637539</v>
      </c>
      <c r="J280" s="1">
        <f t="shared" si="79"/>
        <v>5.5803547571428576</v>
      </c>
      <c r="K280" s="1">
        <f t="shared" ref="K280:K343" si="84">SUM(H271:H289)/19</f>
        <v>5.6324854894736847</v>
      </c>
      <c r="M280">
        <v>5.9238014000000003</v>
      </c>
      <c r="N280">
        <v>17.076056000000001</v>
      </c>
      <c r="O280" s="1">
        <f t="shared" si="80"/>
        <v>5.9580983571428572</v>
      </c>
      <c r="P280" s="1">
        <f t="shared" ref="P280:P343" si="85">SUM(M271:M289)/19</f>
        <v>6.012788857894737</v>
      </c>
      <c r="V280" s="1"/>
      <c r="W280" s="1"/>
      <c r="X280" s="1"/>
      <c r="Y280">
        <f t="shared" si="76"/>
        <v>35.825000000000003</v>
      </c>
      <c r="Z280">
        <v>35825000000</v>
      </c>
      <c r="AA280">
        <v>5.5610352000000001</v>
      </c>
      <c r="AB280">
        <v>17.637539</v>
      </c>
      <c r="AC280" s="1">
        <f t="shared" si="82"/>
        <v>5.5803547571428576</v>
      </c>
      <c r="AD280" s="1">
        <f t="shared" si="75"/>
        <v>5.6324854894736847</v>
      </c>
      <c r="AN280">
        <f t="shared" si="77"/>
        <v>35.825000000000003</v>
      </c>
      <c r="AO280">
        <v>35825000000</v>
      </c>
      <c r="AP280">
        <v>5.9238014000000003</v>
      </c>
      <c r="AQ280">
        <v>17.076056000000001</v>
      </c>
      <c r="AR280" s="1">
        <f t="shared" si="81"/>
        <v>5.9580983571428572</v>
      </c>
      <c r="AS280" s="1">
        <f t="shared" ref="AS280:AS326" si="86">SUM(AP271:AP289)/19</f>
        <v>6.012788857894737</v>
      </c>
    </row>
    <row r="281" spans="1:45" x14ac:dyDescent="0.25">
      <c r="A281">
        <f>'[1]Noise Figure'!B280/10^9</f>
        <v>32.5</v>
      </c>
      <c r="B281">
        <v>35937500000</v>
      </c>
      <c r="C281">
        <v>5.4451327000000003</v>
      </c>
      <c r="D281">
        <v>17.629477999999999</v>
      </c>
      <c r="E281" s="1">
        <f t="shared" si="78"/>
        <v>5.4143663714285717</v>
      </c>
      <c r="F281" s="1">
        <f t="shared" si="83"/>
        <v>5.4783496368421059</v>
      </c>
      <c r="H281">
        <v>5.6146969999999996</v>
      </c>
      <c r="I281">
        <v>17.623362</v>
      </c>
      <c r="J281" s="1">
        <f t="shared" si="79"/>
        <v>5.5937909428571428</v>
      </c>
      <c r="K281" s="1">
        <f t="shared" si="84"/>
        <v>5.6564880684210532</v>
      </c>
      <c r="M281">
        <v>5.9970936999999997</v>
      </c>
      <c r="N281">
        <v>17.146152000000001</v>
      </c>
      <c r="O281" s="1">
        <f t="shared" si="80"/>
        <v>5.9675848285714279</v>
      </c>
      <c r="P281" s="1">
        <f t="shared" si="85"/>
        <v>6.0343886789473684</v>
      </c>
      <c r="V281" s="1"/>
      <c r="W281" s="1"/>
      <c r="X281" s="1"/>
      <c r="Y281">
        <f t="shared" si="76"/>
        <v>35.9375</v>
      </c>
      <c r="Z281">
        <v>35937500000</v>
      </c>
      <c r="AA281">
        <v>5.6146969999999996</v>
      </c>
      <c r="AB281">
        <v>17.623362</v>
      </c>
      <c r="AC281" s="1">
        <f t="shared" si="82"/>
        <v>5.5937909428571428</v>
      </c>
      <c r="AD281" s="1">
        <f t="shared" si="75"/>
        <v>5.6564880684210532</v>
      </c>
      <c r="AN281">
        <f t="shared" si="77"/>
        <v>35.9375</v>
      </c>
      <c r="AO281">
        <v>35937500000</v>
      </c>
      <c r="AP281">
        <v>5.9970936999999997</v>
      </c>
      <c r="AQ281">
        <v>17.146152000000001</v>
      </c>
      <c r="AR281" s="1">
        <f t="shared" si="81"/>
        <v>5.9675848285714279</v>
      </c>
      <c r="AS281" s="1">
        <f t="shared" si="86"/>
        <v>6.0343886789473684</v>
      </c>
    </row>
    <row r="282" spans="1:45" x14ac:dyDescent="0.25">
      <c r="A282">
        <f>'[1]Noise Figure'!B281/10^9</f>
        <v>32.6</v>
      </c>
      <c r="B282">
        <v>36050000000</v>
      </c>
      <c r="C282">
        <v>5.4555978999999999</v>
      </c>
      <c r="D282">
        <v>17.412226</v>
      </c>
      <c r="E282" s="1">
        <f t="shared" si="78"/>
        <v>5.4424882571428572</v>
      </c>
      <c r="F282" s="1">
        <f t="shared" si="83"/>
        <v>5.4970830842105274</v>
      </c>
      <c r="H282">
        <v>5.6383042000000003</v>
      </c>
      <c r="I282">
        <v>17.521571999999999</v>
      </c>
      <c r="J282" s="1">
        <f t="shared" si="79"/>
        <v>5.6209000857142852</v>
      </c>
      <c r="K282" s="1">
        <f t="shared" si="84"/>
        <v>5.6756237210526326</v>
      </c>
      <c r="M282">
        <v>5.9941535000000004</v>
      </c>
      <c r="N282">
        <v>16.975342000000001</v>
      </c>
      <c r="O282" s="1">
        <f t="shared" si="80"/>
        <v>5.9917439857142858</v>
      </c>
      <c r="P282" s="1">
        <f t="shared" si="85"/>
        <v>6.0523192631578953</v>
      </c>
      <c r="V282" s="1"/>
      <c r="W282" s="1"/>
      <c r="X282" s="1"/>
      <c r="Y282">
        <f t="shared" si="76"/>
        <v>36.049999999999997</v>
      </c>
      <c r="Z282">
        <v>36050000000</v>
      </c>
      <c r="AA282">
        <v>5.6383042000000003</v>
      </c>
      <c r="AB282">
        <v>17.521571999999999</v>
      </c>
      <c r="AC282" s="1">
        <f t="shared" si="82"/>
        <v>5.6209000857142852</v>
      </c>
      <c r="AD282" s="1">
        <f t="shared" si="75"/>
        <v>5.6756237210526326</v>
      </c>
      <c r="AN282">
        <f t="shared" si="77"/>
        <v>36.049999999999997</v>
      </c>
      <c r="AO282">
        <v>36050000000</v>
      </c>
      <c r="AP282">
        <v>5.9941535000000004</v>
      </c>
      <c r="AQ282">
        <v>16.975342000000001</v>
      </c>
      <c r="AR282" s="1">
        <f t="shared" si="81"/>
        <v>5.9917439857142858</v>
      </c>
      <c r="AS282" s="1">
        <f t="shared" si="86"/>
        <v>6.0523192631578953</v>
      </c>
    </row>
    <row r="283" spans="1:45" x14ac:dyDescent="0.25">
      <c r="A283">
        <f>'[1]Noise Figure'!B282/10^9</f>
        <v>32.700000000000003</v>
      </c>
      <c r="B283">
        <v>36162500000</v>
      </c>
      <c r="C283">
        <v>5.4712877000000004</v>
      </c>
      <c r="D283">
        <v>17.459489999999999</v>
      </c>
      <c r="E283" s="1">
        <f t="shared" si="78"/>
        <v>5.4703502571428588</v>
      </c>
      <c r="F283" s="1">
        <f t="shared" si="83"/>
        <v>5.5127765736842109</v>
      </c>
      <c r="H283">
        <v>5.6555489999999997</v>
      </c>
      <c r="I283">
        <v>17.482944</v>
      </c>
      <c r="J283" s="1">
        <f t="shared" si="79"/>
        <v>5.6491776142857146</v>
      </c>
      <c r="K283" s="1">
        <f t="shared" si="84"/>
        <v>5.6906257210526325</v>
      </c>
      <c r="M283">
        <v>6.0241723</v>
      </c>
      <c r="N283">
        <v>17.018332000000001</v>
      </c>
      <c r="O283" s="1">
        <f t="shared" si="80"/>
        <v>6.013677942857143</v>
      </c>
      <c r="P283" s="1">
        <f t="shared" si="85"/>
        <v>6.0676740473684223</v>
      </c>
      <c r="V283" s="1"/>
      <c r="W283" s="1"/>
      <c r="X283" s="1"/>
      <c r="Y283">
        <f t="shared" si="76"/>
        <v>36.162500000000001</v>
      </c>
      <c r="Z283">
        <v>36162500000</v>
      </c>
      <c r="AA283">
        <v>5.6555489999999997</v>
      </c>
      <c r="AB283">
        <v>17.482944</v>
      </c>
      <c r="AC283" s="1">
        <f t="shared" si="82"/>
        <v>5.6491776142857146</v>
      </c>
      <c r="AD283" s="1">
        <f t="shared" si="75"/>
        <v>5.6906257210526325</v>
      </c>
      <c r="AN283">
        <f t="shared" si="77"/>
        <v>36.162500000000001</v>
      </c>
      <c r="AO283">
        <v>36162500000</v>
      </c>
      <c r="AP283">
        <v>6.0241723</v>
      </c>
      <c r="AQ283">
        <v>17.018332000000001</v>
      </c>
      <c r="AR283" s="1">
        <f t="shared" si="81"/>
        <v>6.013677942857143</v>
      </c>
      <c r="AS283" s="1">
        <f t="shared" si="86"/>
        <v>6.0676740473684223</v>
      </c>
    </row>
    <row r="284" spans="1:45" x14ac:dyDescent="0.25">
      <c r="A284">
        <f>'[1]Noise Figure'!B283/10^9</f>
        <v>32.799999999999997</v>
      </c>
      <c r="B284">
        <v>36275000000</v>
      </c>
      <c r="C284">
        <v>5.4711556000000003</v>
      </c>
      <c r="D284">
        <v>17.330978000000002</v>
      </c>
      <c r="E284" s="1">
        <f t="shared" si="78"/>
        <v>5.5039919999999993</v>
      </c>
      <c r="F284" s="1">
        <f t="shared" si="83"/>
        <v>5.5226532052631585</v>
      </c>
      <c r="H284">
        <v>5.6352872999999999</v>
      </c>
      <c r="I284">
        <v>17.407003</v>
      </c>
      <c r="J284" s="1">
        <f t="shared" si="79"/>
        <v>5.6783728428571436</v>
      </c>
      <c r="K284" s="1">
        <f t="shared" si="84"/>
        <v>5.7014312789473687</v>
      </c>
      <c r="M284">
        <v>6.0080891000000003</v>
      </c>
      <c r="N284">
        <v>16.920632999999999</v>
      </c>
      <c r="O284" s="1">
        <f t="shared" si="80"/>
        <v>6.0459325000000002</v>
      </c>
      <c r="P284" s="1">
        <f t="shared" si="85"/>
        <v>6.077328268421053</v>
      </c>
      <c r="V284" s="1"/>
      <c r="W284" s="1"/>
      <c r="X284" s="1"/>
      <c r="Y284">
        <f t="shared" si="76"/>
        <v>36.274999999999999</v>
      </c>
      <c r="Z284">
        <v>36275000000</v>
      </c>
      <c r="AA284">
        <v>5.6352872999999999</v>
      </c>
      <c r="AB284">
        <v>17.407003</v>
      </c>
      <c r="AC284" s="1">
        <f t="shared" si="82"/>
        <v>5.6783728428571436</v>
      </c>
      <c r="AD284" s="1">
        <f t="shared" si="75"/>
        <v>5.7014312789473687</v>
      </c>
      <c r="AN284">
        <f t="shared" si="77"/>
        <v>36.274999999999999</v>
      </c>
      <c r="AO284">
        <v>36275000000</v>
      </c>
      <c r="AP284">
        <v>6.0080891000000003</v>
      </c>
      <c r="AQ284">
        <v>16.920632999999999</v>
      </c>
      <c r="AR284" s="1">
        <f t="shared" si="81"/>
        <v>6.0459325000000002</v>
      </c>
      <c r="AS284" s="1">
        <f t="shared" si="86"/>
        <v>6.077328268421053</v>
      </c>
    </row>
    <row r="285" spans="1:45" x14ac:dyDescent="0.25">
      <c r="A285">
        <f>'[1]Noise Figure'!B284/10^9</f>
        <v>32.9</v>
      </c>
      <c r="B285">
        <v>36387500000</v>
      </c>
      <c r="C285">
        <v>5.5193439</v>
      </c>
      <c r="D285">
        <v>17.500957</v>
      </c>
      <c r="E285" s="1">
        <f t="shared" si="78"/>
        <v>5.5354164571428575</v>
      </c>
      <c r="F285" s="1">
        <f t="shared" si="83"/>
        <v>5.5266235000000012</v>
      </c>
      <c r="H285">
        <v>5.7014712999999997</v>
      </c>
      <c r="I285">
        <v>17.474378999999999</v>
      </c>
      <c r="J285" s="1">
        <f t="shared" si="79"/>
        <v>5.7081449857142861</v>
      </c>
      <c r="K285" s="1">
        <f t="shared" si="84"/>
        <v>5.7073476736842119</v>
      </c>
      <c r="M285">
        <v>6.0657095999999999</v>
      </c>
      <c r="N285">
        <v>17.077051000000001</v>
      </c>
      <c r="O285" s="1">
        <f t="shared" si="80"/>
        <v>6.0736896714285704</v>
      </c>
      <c r="P285" s="1">
        <f t="shared" si="85"/>
        <v>6.0816837473684195</v>
      </c>
      <c r="V285" s="1"/>
      <c r="W285" s="1"/>
      <c r="X285" s="1"/>
      <c r="Y285">
        <f t="shared" si="76"/>
        <v>36.387500000000003</v>
      </c>
      <c r="Z285">
        <v>36387500000</v>
      </c>
      <c r="AA285">
        <v>5.7014712999999997</v>
      </c>
      <c r="AB285">
        <v>17.474378999999999</v>
      </c>
      <c r="AC285" s="1">
        <f t="shared" si="82"/>
        <v>5.7081449857142861</v>
      </c>
      <c r="AD285" s="1">
        <f t="shared" si="75"/>
        <v>5.7073476736842119</v>
      </c>
      <c r="AN285">
        <f t="shared" si="77"/>
        <v>36.387500000000003</v>
      </c>
      <c r="AO285">
        <v>36387500000</v>
      </c>
      <c r="AP285">
        <v>6.0657095999999999</v>
      </c>
      <c r="AQ285">
        <v>17.077051000000001</v>
      </c>
      <c r="AR285" s="1">
        <f t="shared" si="81"/>
        <v>6.0736896714285704</v>
      </c>
      <c r="AS285" s="1">
        <f t="shared" si="86"/>
        <v>6.0816837473684195</v>
      </c>
    </row>
    <row r="286" spans="1:45" x14ac:dyDescent="0.25">
      <c r="A286">
        <f>'[1]Noise Figure'!B285/10^9</f>
        <v>33</v>
      </c>
      <c r="B286">
        <v>36500000000</v>
      </c>
      <c r="C286">
        <v>5.5583615000000002</v>
      </c>
      <c r="D286">
        <v>17.247347000000001</v>
      </c>
      <c r="E286" s="1">
        <f t="shared" si="78"/>
        <v>5.5765480857142862</v>
      </c>
      <c r="F286" s="1">
        <f t="shared" si="83"/>
        <v>5.530503194736843</v>
      </c>
      <c r="H286">
        <v>5.7378992999999996</v>
      </c>
      <c r="I286">
        <v>17.350697</v>
      </c>
      <c r="J286" s="1">
        <f t="shared" si="79"/>
        <v>5.7456714</v>
      </c>
      <c r="K286" s="1">
        <f t="shared" si="84"/>
        <v>5.7125421368421057</v>
      </c>
      <c r="M286">
        <v>6.0827260000000001</v>
      </c>
      <c r="N286">
        <v>16.891400999999998</v>
      </c>
      <c r="O286" s="1">
        <f t="shared" si="80"/>
        <v>6.1170435714285718</v>
      </c>
      <c r="P286" s="1">
        <f t="shared" si="85"/>
        <v>6.0867226631578939</v>
      </c>
      <c r="V286" s="1"/>
      <c r="W286" s="1"/>
      <c r="X286" s="1"/>
      <c r="Y286">
        <f t="shared" si="76"/>
        <v>36.5</v>
      </c>
      <c r="Z286">
        <v>36500000000</v>
      </c>
      <c r="AA286">
        <v>5.7378992999999996</v>
      </c>
      <c r="AB286">
        <v>17.350697</v>
      </c>
      <c r="AC286" s="1">
        <f t="shared" si="82"/>
        <v>5.7456714</v>
      </c>
      <c r="AD286" s="1">
        <f t="shared" si="75"/>
        <v>5.7125421368421057</v>
      </c>
      <c r="AN286">
        <f t="shared" si="77"/>
        <v>36.5</v>
      </c>
      <c r="AO286">
        <v>36500000000</v>
      </c>
      <c r="AP286">
        <v>6.0827260000000001</v>
      </c>
      <c r="AQ286">
        <v>16.891400999999998</v>
      </c>
      <c r="AR286" s="1">
        <f t="shared" si="81"/>
        <v>6.1170435714285718</v>
      </c>
      <c r="AS286" s="1">
        <f t="shared" si="86"/>
        <v>6.0867226631578939</v>
      </c>
    </row>
    <row r="287" spans="1:45" x14ac:dyDescent="0.25">
      <c r="A287">
        <f>'[1]Noise Figure'!B286/10^9</f>
        <v>33.1</v>
      </c>
      <c r="B287">
        <v>36612500000</v>
      </c>
      <c r="C287">
        <v>5.6070646999999996</v>
      </c>
      <c r="D287">
        <v>17.324324000000001</v>
      </c>
      <c r="E287" s="1">
        <f t="shared" si="78"/>
        <v>5.6128477285714293</v>
      </c>
      <c r="F287" s="1">
        <f t="shared" si="83"/>
        <v>5.5354775578947377</v>
      </c>
      <c r="H287">
        <v>5.7654018000000002</v>
      </c>
      <c r="I287">
        <v>17.367083000000001</v>
      </c>
      <c r="J287" s="1">
        <f t="shared" si="79"/>
        <v>5.7836466571428558</v>
      </c>
      <c r="K287" s="1">
        <f t="shared" si="84"/>
        <v>5.7179452526315782</v>
      </c>
      <c r="M287">
        <v>6.1495832999999998</v>
      </c>
      <c r="N287">
        <v>16.962281999999998</v>
      </c>
      <c r="O287" s="1">
        <f t="shared" si="80"/>
        <v>6.153699342857144</v>
      </c>
      <c r="P287" s="1">
        <f t="shared" si="85"/>
        <v>6.0918817631578941</v>
      </c>
      <c r="V287" s="1"/>
      <c r="W287" s="1"/>
      <c r="X287" s="1"/>
      <c r="Y287">
        <f t="shared" si="76"/>
        <v>36.612499999999997</v>
      </c>
      <c r="Z287">
        <v>36612500000</v>
      </c>
      <c r="AA287">
        <v>5.7654018000000002</v>
      </c>
      <c r="AB287">
        <v>17.367083000000001</v>
      </c>
      <c r="AC287" s="1">
        <f t="shared" si="82"/>
        <v>5.7836466571428558</v>
      </c>
      <c r="AD287" s="1">
        <f t="shared" si="75"/>
        <v>5.7179452526315782</v>
      </c>
      <c r="AN287">
        <f t="shared" si="77"/>
        <v>36.612499999999997</v>
      </c>
      <c r="AO287">
        <v>36612500000</v>
      </c>
      <c r="AP287">
        <v>6.1495832999999998</v>
      </c>
      <c r="AQ287">
        <v>16.962281999999998</v>
      </c>
      <c r="AR287" s="1">
        <f t="shared" si="81"/>
        <v>6.153699342857144</v>
      </c>
      <c r="AS287" s="1">
        <f t="shared" si="86"/>
        <v>6.0918817631578941</v>
      </c>
    </row>
    <row r="288" spans="1:45" x14ac:dyDescent="0.25">
      <c r="A288">
        <f>'[1]Noise Figure'!B287/10^9</f>
        <v>33.200000000000003</v>
      </c>
      <c r="B288">
        <v>36725000000</v>
      </c>
      <c r="C288">
        <v>5.6651039000000001</v>
      </c>
      <c r="D288">
        <v>17.339931</v>
      </c>
      <c r="E288" s="1">
        <f t="shared" si="78"/>
        <v>5.6476606571428576</v>
      </c>
      <c r="F288" s="1">
        <f t="shared" si="83"/>
        <v>5.5394780210526324</v>
      </c>
      <c r="H288">
        <v>5.8231020000000004</v>
      </c>
      <c r="I288">
        <v>17.384727000000002</v>
      </c>
      <c r="J288" s="1">
        <f t="shared" si="79"/>
        <v>5.8206029714285714</v>
      </c>
      <c r="K288" s="1">
        <f t="shared" si="84"/>
        <v>5.7219688789473677</v>
      </c>
      <c r="M288">
        <v>6.1913938999999996</v>
      </c>
      <c r="N288">
        <v>16.986856</v>
      </c>
      <c r="O288" s="1">
        <f t="shared" si="80"/>
        <v>6.1904923000000007</v>
      </c>
      <c r="P288" s="1">
        <f t="shared" si="85"/>
        <v>6.0958524578947362</v>
      </c>
      <c r="V288" s="1"/>
      <c r="W288" s="1"/>
      <c r="X288" s="1"/>
      <c r="Y288">
        <f t="shared" si="76"/>
        <v>36.725000000000001</v>
      </c>
      <c r="Z288">
        <v>36725000000</v>
      </c>
      <c r="AA288">
        <v>5.8231020000000004</v>
      </c>
      <c r="AB288">
        <v>17.384727000000002</v>
      </c>
      <c r="AC288" s="1">
        <f t="shared" si="82"/>
        <v>5.8206029714285714</v>
      </c>
      <c r="AD288" s="1">
        <f t="shared" si="75"/>
        <v>5.7219688789473677</v>
      </c>
      <c r="AN288">
        <f t="shared" si="77"/>
        <v>36.725000000000001</v>
      </c>
      <c r="AO288">
        <v>36725000000</v>
      </c>
      <c r="AP288">
        <v>6.1913938999999996</v>
      </c>
      <c r="AQ288">
        <v>16.986856</v>
      </c>
      <c r="AR288" s="1">
        <f t="shared" si="81"/>
        <v>6.1904923000000007</v>
      </c>
      <c r="AS288" s="1">
        <f t="shared" si="86"/>
        <v>6.0958524578947362</v>
      </c>
    </row>
    <row r="289" spans="1:45" x14ac:dyDescent="0.25">
      <c r="A289">
        <f>'[1]Noise Figure'!B288/10^9</f>
        <v>33.299999999999997</v>
      </c>
      <c r="B289">
        <v>36837500000</v>
      </c>
      <c r="C289">
        <v>5.7435193</v>
      </c>
      <c r="D289">
        <v>17.340257999999999</v>
      </c>
      <c r="E289" s="1">
        <f t="shared" si="78"/>
        <v>5.6697232285714287</v>
      </c>
      <c r="F289" s="1">
        <f t="shared" si="83"/>
        <v>5.5368706999999997</v>
      </c>
      <c r="H289">
        <v>5.9009891000000003</v>
      </c>
      <c r="I289">
        <v>17.344601000000001</v>
      </c>
      <c r="J289" s="1">
        <f t="shared" si="79"/>
        <v>5.842741771428571</v>
      </c>
      <c r="K289" s="1">
        <f t="shared" si="84"/>
        <v>5.7210253684210519</v>
      </c>
      <c r="M289">
        <v>6.2976308000000003</v>
      </c>
      <c r="N289">
        <v>16.987608000000002</v>
      </c>
      <c r="O289" s="1">
        <f t="shared" si="80"/>
        <v>6.2154047285714284</v>
      </c>
      <c r="P289" s="1">
        <f t="shared" si="85"/>
        <v>6.0940544789473678</v>
      </c>
      <c r="V289" s="1"/>
      <c r="W289" s="1"/>
      <c r="X289" s="1"/>
      <c r="Y289">
        <f t="shared" si="76"/>
        <v>36.837499999999999</v>
      </c>
      <c r="Z289">
        <v>36837500000</v>
      </c>
      <c r="AA289">
        <v>5.9009891000000003</v>
      </c>
      <c r="AB289">
        <v>17.344601000000001</v>
      </c>
      <c r="AC289" s="1">
        <f t="shared" si="82"/>
        <v>5.842741771428571</v>
      </c>
      <c r="AD289" s="1">
        <f t="shared" si="75"/>
        <v>5.7210253684210519</v>
      </c>
      <c r="AN289">
        <f t="shared" si="77"/>
        <v>36.837499999999999</v>
      </c>
      <c r="AO289">
        <v>36837500000</v>
      </c>
      <c r="AP289">
        <v>6.2976308000000003</v>
      </c>
      <c r="AQ289">
        <v>16.987608000000002</v>
      </c>
      <c r="AR289" s="1">
        <f t="shared" si="81"/>
        <v>6.2154047285714284</v>
      </c>
      <c r="AS289" s="1">
        <f t="shared" si="86"/>
        <v>6.0940544789473678</v>
      </c>
    </row>
    <row r="290" spans="1:45" x14ac:dyDescent="0.25">
      <c r="A290">
        <f>'[1]Noise Figure'!B289/10^9</f>
        <v>33.4</v>
      </c>
      <c r="B290">
        <v>36950000000</v>
      </c>
      <c r="C290">
        <v>5.7253851999999998</v>
      </c>
      <c r="D290">
        <v>17.061544000000001</v>
      </c>
      <c r="E290" s="1">
        <f t="shared" si="78"/>
        <v>5.6800527571428576</v>
      </c>
      <c r="F290" s="1">
        <f t="shared" si="83"/>
        <v>5.5354622999999998</v>
      </c>
      <c r="H290">
        <v>5.9213757999999999</v>
      </c>
      <c r="I290">
        <v>17.195353999999998</v>
      </c>
      <c r="J290" s="1">
        <f t="shared" si="79"/>
        <v>5.8558435571428573</v>
      </c>
      <c r="K290" s="1">
        <f t="shared" si="84"/>
        <v>5.7202318315789471</v>
      </c>
      <c r="M290">
        <v>6.2807627000000004</v>
      </c>
      <c r="N290">
        <v>16.756739</v>
      </c>
      <c r="O290" s="1">
        <f t="shared" si="80"/>
        <v>6.2330139142857144</v>
      </c>
      <c r="P290" s="1">
        <f t="shared" si="85"/>
        <v>6.0929511789473683</v>
      </c>
      <c r="V290" s="1"/>
      <c r="W290" s="1"/>
      <c r="X290" s="1"/>
      <c r="Y290">
        <f t="shared" si="76"/>
        <v>36.950000000000003</v>
      </c>
      <c r="Z290">
        <v>36950000000</v>
      </c>
      <c r="AA290">
        <v>5.9213757999999999</v>
      </c>
      <c r="AB290">
        <v>17.195353999999998</v>
      </c>
      <c r="AC290" s="1">
        <f t="shared" si="82"/>
        <v>5.8558435571428573</v>
      </c>
      <c r="AD290" s="1">
        <f t="shared" si="75"/>
        <v>5.7202318315789471</v>
      </c>
      <c r="AN290">
        <f t="shared" si="77"/>
        <v>36.950000000000003</v>
      </c>
      <c r="AO290">
        <v>36950000000</v>
      </c>
      <c r="AP290">
        <v>6.2807627000000004</v>
      </c>
      <c r="AQ290">
        <v>16.756739</v>
      </c>
      <c r="AR290" s="1">
        <f t="shared" si="81"/>
        <v>6.2330139142857144</v>
      </c>
      <c r="AS290" s="1">
        <f t="shared" si="86"/>
        <v>6.0929511789473683</v>
      </c>
    </row>
    <row r="291" spans="1:45" x14ac:dyDescent="0.25">
      <c r="A291">
        <f>'[1]Noise Figure'!B290/10^9</f>
        <v>33.5</v>
      </c>
      <c r="B291">
        <v>37062500000</v>
      </c>
      <c r="C291">
        <v>5.7148460999999999</v>
      </c>
      <c r="D291">
        <v>17.195709000000001</v>
      </c>
      <c r="E291" s="1">
        <f t="shared" si="78"/>
        <v>5.6632826714285711</v>
      </c>
      <c r="F291" s="1">
        <f t="shared" si="83"/>
        <v>5.5319268789473677</v>
      </c>
      <c r="H291">
        <v>5.8939814999999998</v>
      </c>
      <c r="I291">
        <v>17.265035999999998</v>
      </c>
      <c r="J291" s="1">
        <f t="shared" si="79"/>
        <v>5.8476595428571434</v>
      </c>
      <c r="K291" s="1">
        <f t="shared" si="84"/>
        <v>5.7172507684210521</v>
      </c>
      <c r="M291">
        <v>6.2656397999999998</v>
      </c>
      <c r="N291">
        <v>16.862228000000002</v>
      </c>
      <c r="O291" s="1">
        <f t="shared" si="80"/>
        <v>6.2229649857142855</v>
      </c>
      <c r="P291" s="1">
        <f t="shared" si="85"/>
        <v>6.090202989473684</v>
      </c>
      <c r="V291" s="1"/>
      <c r="W291" s="1"/>
      <c r="X291" s="1"/>
      <c r="Y291">
        <f t="shared" si="76"/>
        <v>37.0625</v>
      </c>
      <c r="Z291">
        <v>37062500000</v>
      </c>
      <c r="AA291">
        <v>5.8939814999999998</v>
      </c>
      <c r="AB291">
        <v>17.265035999999998</v>
      </c>
      <c r="AC291" s="1">
        <f t="shared" si="82"/>
        <v>5.8476595428571434</v>
      </c>
      <c r="AD291" s="1">
        <f t="shared" si="75"/>
        <v>5.7172507684210521</v>
      </c>
      <c r="AN291">
        <f t="shared" si="77"/>
        <v>37.0625</v>
      </c>
      <c r="AO291">
        <v>37062500000</v>
      </c>
      <c r="AP291">
        <v>6.2656397999999998</v>
      </c>
      <c r="AQ291">
        <v>16.862228000000002</v>
      </c>
      <c r="AR291" s="1">
        <f t="shared" si="81"/>
        <v>6.2229649857142855</v>
      </c>
      <c r="AS291" s="1">
        <f t="shared" si="86"/>
        <v>6.090202989473684</v>
      </c>
    </row>
    <row r="292" spans="1:45" x14ac:dyDescent="0.25">
      <c r="A292">
        <f>'[1]Noise Figure'!B291/10^9</f>
        <v>33.6</v>
      </c>
      <c r="B292">
        <v>37175000000</v>
      </c>
      <c r="C292">
        <v>5.6737818999999998</v>
      </c>
      <c r="D292">
        <v>17.254324</v>
      </c>
      <c r="E292" s="1">
        <f t="shared" si="78"/>
        <v>5.6382700428571422</v>
      </c>
      <c r="F292" s="1">
        <f t="shared" si="83"/>
        <v>5.5310851105263161</v>
      </c>
      <c r="H292">
        <v>5.8564429000000002</v>
      </c>
      <c r="I292">
        <v>17.282495000000001</v>
      </c>
      <c r="J292" s="1">
        <f t="shared" si="79"/>
        <v>5.8303793714285712</v>
      </c>
      <c r="K292" s="1">
        <f t="shared" si="84"/>
        <v>5.715458415789473</v>
      </c>
      <c r="M292">
        <v>6.2400966000000002</v>
      </c>
      <c r="N292">
        <v>16.910848999999999</v>
      </c>
      <c r="O292" s="1">
        <f t="shared" si="80"/>
        <v>6.2062200285714288</v>
      </c>
      <c r="P292" s="1">
        <f t="shared" si="85"/>
        <v>6.0887660789473683</v>
      </c>
      <c r="V292" s="1"/>
      <c r="W292" s="1"/>
      <c r="X292" s="1"/>
      <c r="Y292">
        <f t="shared" si="76"/>
        <v>37.174999999999997</v>
      </c>
      <c r="Z292">
        <v>37175000000</v>
      </c>
      <c r="AA292">
        <v>5.8564429000000002</v>
      </c>
      <c r="AB292">
        <v>17.282495000000001</v>
      </c>
      <c r="AC292" s="1">
        <f t="shared" si="82"/>
        <v>5.8303793714285712</v>
      </c>
      <c r="AD292" s="1">
        <f t="shared" si="75"/>
        <v>5.715458415789473</v>
      </c>
      <c r="AN292">
        <f t="shared" si="77"/>
        <v>37.174999999999997</v>
      </c>
      <c r="AO292">
        <v>37175000000</v>
      </c>
      <c r="AP292">
        <v>6.2400966000000002</v>
      </c>
      <c r="AQ292">
        <v>16.910848999999999</v>
      </c>
      <c r="AR292" s="1">
        <f t="shared" si="81"/>
        <v>6.2062200285714288</v>
      </c>
      <c r="AS292" s="1">
        <f t="shared" si="86"/>
        <v>6.0887660789473683</v>
      </c>
    </row>
    <row r="293" spans="1:45" x14ac:dyDescent="0.25">
      <c r="A293">
        <f>'[1]Noise Figure'!B292/10^9</f>
        <v>33.700000000000003</v>
      </c>
      <c r="B293">
        <v>37287500000</v>
      </c>
      <c r="C293">
        <v>5.6306681999999997</v>
      </c>
      <c r="D293">
        <v>17.2134</v>
      </c>
      <c r="E293" s="1">
        <f t="shared" si="78"/>
        <v>5.5971593857142858</v>
      </c>
      <c r="F293" s="1">
        <f t="shared" si="83"/>
        <v>5.5290118473684204</v>
      </c>
      <c r="H293">
        <v>5.8296118000000003</v>
      </c>
      <c r="I293">
        <v>17.249203000000001</v>
      </c>
      <c r="J293" s="1">
        <f t="shared" si="79"/>
        <v>5.793651385714286</v>
      </c>
      <c r="K293" s="1">
        <f t="shared" si="84"/>
        <v>5.7145383736842099</v>
      </c>
      <c r="M293">
        <v>6.2059902999999998</v>
      </c>
      <c r="N293">
        <v>16.902457999999999</v>
      </c>
      <c r="O293" s="1">
        <f t="shared" si="80"/>
        <v>6.1693737285714292</v>
      </c>
      <c r="P293" s="1">
        <f t="shared" si="85"/>
        <v>6.0864164263157905</v>
      </c>
      <c r="V293" s="1"/>
      <c r="W293" s="1"/>
      <c r="X293" s="1"/>
      <c r="Y293">
        <f t="shared" si="76"/>
        <v>37.287500000000001</v>
      </c>
      <c r="Z293">
        <v>37287500000</v>
      </c>
      <c r="AA293">
        <v>5.8296118000000003</v>
      </c>
      <c r="AB293">
        <v>17.249203000000001</v>
      </c>
      <c r="AC293" s="1">
        <f t="shared" si="82"/>
        <v>5.793651385714286</v>
      </c>
      <c r="AD293" s="1">
        <f t="shared" si="75"/>
        <v>5.7145383736842099</v>
      </c>
      <c r="AN293">
        <f t="shared" si="77"/>
        <v>37.287500000000001</v>
      </c>
      <c r="AO293">
        <v>37287500000</v>
      </c>
      <c r="AP293">
        <v>6.2059902999999998</v>
      </c>
      <c r="AQ293">
        <v>16.902457999999999</v>
      </c>
      <c r="AR293" s="1">
        <f t="shared" si="81"/>
        <v>6.1693737285714292</v>
      </c>
      <c r="AS293" s="1">
        <f t="shared" si="86"/>
        <v>6.0864164263157905</v>
      </c>
    </row>
    <row r="294" spans="1:45" x14ac:dyDescent="0.25">
      <c r="A294">
        <f>'[1]Noise Figure'!B293/10^9</f>
        <v>33.799999999999997</v>
      </c>
      <c r="B294">
        <v>37400000000</v>
      </c>
      <c r="C294">
        <v>5.4896741000000002</v>
      </c>
      <c r="D294">
        <v>16.825869000000001</v>
      </c>
      <c r="E294" s="1">
        <f t="shared" si="78"/>
        <v>5.5504614285714284</v>
      </c>
      <c r="F294" s="1">
        <f t="shared" si="83"/>
        <v>5.5313779421052631</v>
      </c>
      <c r="H294">
        <v>5.7081137000000002</v>
      </c>
      <c r="I294">
        <v>17.087208</v>
      </c>
      <c r="J294" s="1">
        <f t="shared" si="79"/>
        <v>5.7460485857142851</v>
      </c>
      <c r="K294" s="1">
        <f t="shared" si="84"/>
        <v>5.7165016894736844</v>
      </c>
      <c r="M294">
        <v>6.0792408</v>
      </c>
      <c r="N294">
        <v>16.546999</v>
      </c>
      <c r="O294" s="1">
        <f t="shared" si="80"/>
        <v>6.1252702999999995</v>
      </c>
      <c r="P294" s="1">
        <f t="shared" si="85"/>
        <v>6.0881359473684213</v>
      </c>
      <c r="V294" s="1"/>
      <c r="W294" s="1"/>
      <c r="X294" s="1"/>
      <c r="Y294">
        <f t="shared" si="76"/>
        <v>37.4</v>
      </c>
      <c r="Z294">
        <v>37400000000</v>
      </c>
      <c r="AA294">
        <v>5.7081137000000002</v>
      </c>
      <c r="AB294">
        <v>17.087208</v>
      </c>
      <c r="AC294" s="1">
        <f t="shared" si="82"/>
        <v>5.7460485857142851</v>
      </c>
      <c r="AD294" s="1">
        <f t="shared" si="75"/>
        <v>5.7165016894736844</v>
      </c>
      <c r="AN294">
        <f t="shared" si="77"/>
        <v>37.4</v>
      </c>
      <c r="AO294">
        <v>37400000000</v>
      </c>
      <c r="AP294">
        <v>6.0792408</v>
      </c>
      <c r="AQ294">
        <v>16.546999</v>
      </c>
      <c r="AR294" s="1">
        <f t="shared" si="81"/>
        <v>6.1252702999999995</v>
      </c>
      <c r="AS294" s="1">
        <f t="shared" si="86"/>
        <v>6.0881359473684213</v>
      </c>
    </row>
    <row r="295" spans="1:45" x14ac:dyDescent="0.25">
      <c r="A295">
        <f>'[1]Noise Figure'!B294/10^9</f>
        <v>33.9</v>
      </c>
      <c r="B295">
        <v>37512500000</v>
      </c>
      <c r="C295">
        <v>5.4900155000000002</v>
      </c>
      <c r="D295">
        <v>17.200344000000001</v>
      </c>
      <c r="E295" s="1">
        <f t="shared" si="78"/>
        <v>5.4931674714285705</v>
      </c>
      <c r="F295" s="1">
        <f t="shared" si="83"/>
        <v>5.5307709736842101</v>
      </c>
      <c r="H295">
        <v>5.7021407999999996</v>
      </c>
      <c r="I295">
        <v>17.250153999999998</v>
      </c>
      <c r="J295" s="1">
        <f t="shared" si="79"/>
        <v>5.6929126428571433</v>
      </c>
      <c r="K295" s="1">
        <f t="shared" si="84"/>
        <v>5.7155263315789471</v>
      </c>
      <c r="M295">
        <v>6.0741791999999997</v>
      </c>
      <c r="N295">
        <v>16.857023000000002</v>
      </c>
      <c r="O295" s="1">
        <f t="shared" si="80"/>
        <v>6.0723255714285722</v>
      </c>
      <c r="P295" s="1">
        <f t="shared" si="85"/>
        <v>6.0868329789473687</v>
      </c>
      <c r="V295" s="1"/>
      <c r="W295" s="1"/>
      <c r="X295" s="1"/>
      <c r="Y295">
        <f t="shared" si="76"/>
        <v>37.512500000000003</v>
      </c>
      <c r="Z295">
        <v>37512500000</v>
      </c>
      <c r="AA295">
        <v>5.7021407999999996</v>
      </c>
      <c r="AB295">
        <v>17.250153999999998</v>
      </c>
      <c r="AC295" s="1">
        <f t="shared" si="82"/>
        <v>5.6929126428571433</v>
      </c>
      <c r="AD295" s="1">
        <f t="shared" si="75"/>
        <v>5.7155263315789471</v>
      </c>
      <c r="AN295">
        <f t="shared" si="77"/>
        <v>37.512500000000003</v>
      </c>
      <c r="AO295">
        <v>37512500000</v>
      </c>
      <c r="AP295">
        <v>6.0741791999999997</v>
      </c>
      <c r="AQ295">
        <v>16.857023000000002</v>
      </c>
      <c r="AR295" s="1">
        <f t="shared" si="81"/>
        <v>6.0723255714285722</v>
      </c>
      <c r="AS295" s="1">
        <f t="shared" si="86"/>
        <v>6.0868329789473687</v>
      </c>
    </row>
    <row r="296" spans="1:45" x14ac:dyDescent="0.25">
      <c r="A296">
        <f>'[1]Noise Figure'!B295/10^9</f>
        <v>34</v>
      </c>
      <c r="B296">
        <v>37625000000</v>
      </c>
      <c r="C296">
        <v>5.4557447000000003</v>
      </c>
      <c r="D296">
        <v>17.197358999999999</v>
      </c>
      <c r="E296" s="1">
        <f t="shared" si="78"/>
        <v>5.4461719000000013</v>
      </c>
      <c r="F296" s="1">
        <f t="shared" si="83"/>
        <v>5.5278942421052637</v>
      </c>
      <c r="H296">
        <v>5.6438931999999999</v>
      </c>
      <c r="I296">
        <v>17.236635</v>
      </c>
      <c r="J296" s="1">
        <f t="shared" si="79"/>
        <v>5.6485576571428577</v>
      </c>
      <c r="K296" s="1">
        <f t="shared" si="84"/>
        <v>5.7110057157894749</v>
      </c>
      <c r="M296">
        <v>6.0397067</v>
      </c>
      <c r="N296">
        <v>16.874262000000002</v>
      </c>
      <c r="O296" s="1">
        <f t="shared" si="80"/>
        <v>6.0241458714285709</v>
      </c>
      <c r="P296" s="1">
        <f t="shared" si="85"/>
        <v>6.0836175894736852</v>
      </c>
      <c r="V296" s="1"/>
      <c r="W296" s="1"/>
      <c r="X296" s="1"/>
      <c r="Y296">
        <f t="shared" si="76"/>
        <v>37.625</v>
      </c>
      <c r="Z296">
        <v>37625000000</v>
      </c>
      <c r="AA296">
        <v>5.6438931999999999</v>
      </c>
      <c r="AB296">
        <v>17.236635</v>
      </c>
      <c r="AC296" s="1">
        <f t="shared" si="82"/>
        <v>5.6485576571428577</v>
      </c>
      <c r="AD296" s="1">
        <f t="shared" si="75"/>
        <v>5.7110057157894749</v>
      </c>
      <c r="AN296">
        <f t="shared" si="77"/>
        <v>37.625</v>
      </c>
      <c r="AO296">
        <v>37625000000</v>
      </c>
      <c r="AP296">
        <v>6.0397067</v>
      </c>
      <c r="AQ296">
        <v>16.874262000000002</v>
      </c>
      <c r="AR296" s="1">
        <f t="shared" si="81"/>
        <v>6.0241458714285709</v>
      </c>
      <c r="AS296" s="1">
        <f t="shared" si="86"/>
        <v>6.0836175894736852</v>
      </c>
    </row>
    <row r="297" spans="1:45" x14ac:dyDescent="0.25">
      <c r="A297">
        <f>'[1]Noise Figure'!B296/10^9</f>
        <v>34.1</v>
      </c>
      <c r="B297">
        <v>37737500000</v>
      </c>
      <c r="C297">
        <v>5.3984994999999998</v>
      </c>
      <c r="D297">
        <v>17.116209000000001</v>
      </c>
      <c r="E297" s="1">
        <f t="shared" si="78"/>
        <v>5.4100706857142855</v>
      </c>
      <c r="F297" s="1">
        <f t="shared" si="83"/>
        <v>5.5180548578947368</v>
      </c>
      <c r="H297">
        <v>5.5881562000000002</v>
      </c>
      <c r="I297">
        <v>17.208755</v>
      </c>
      <c r="J297" s="1">
        <f t="shared" si="79"/>
        <v>5.6097640857142865</v>
      </c>
      <c r="K297" s="1">
        <f t="shared" si="84"/>
        <v>5.7020908684210534</v>
      </c>
      <c r="M297">
        <v>5.9720386999999997</v>
      </c>
      <c r="N297">
        <v>16.825386000000002</v>
      </c>
      <c r="O297" s="1">
        <f t="shared" si="80"/>
        <v>5.9868441285714278</v>
      </c>
      <c r="P297" s="1">
        <f t="shared" si="85"/>
        <v>6.0741019526315796</v>
      </c>
      <c r="V297" s="1"/>
      <c r="W297" s="1"/>
      <c r="X297" s="1"/>
      <c r="Y297">
        <f t="shared" si="76"/>
        <v>37.737499999999997</v>
      </c>
      <c r="Z297">
        <v>37737500000</v>
      </c>
      <c r="AA297">
        <v>5.5881562000000002</v>
      </c>
      <c r="AB297">
        <v>17.208755</v>
      </c>
      <c r="AC297" s="1">
        <f t="shared" si="82"/>
        <v>5.6097640857142865</v>
      </c>
      <c r="AD297" s="1">
        <f t="shared" si="75"/>
        <v>5.7020908684210534</v>
      </c>
      <c r="AN297">
        <f t="shared" si="77"/>
        <v>37.737499999999997</v>
      </c>
      <c r="AO297">
        <v>37737500000</v>
      </c>
      <c r="AP297">
        <v>5.9720386999999997</v>
      </c>
      <c r="AQ297">
        <v>16.825386000000002</v>
      </c>
      <c r="AR297" s="1">
        <f t="shared" si="81"/>
        <v>5.9868441285714278</v>
      </c>
      <c r="AS297" s="1">
        <f t="shared" si="86"/>
        <v>6.0741019526315796</v>
      </c>
    </row>
    <row r="298" spans="1:45" x14ac:dyDescent="0.25">
      <c r="A298">
        <f>'[1]Noise Figure'!B297/10^9</f>
        <v>34.200000000000003</v>
      </c>
      <c r="B298">
        <v>37850000000</v>
      </c>
      <c r="C298">
        <v>5.3137884</v>
      </c>
      <c r="D298">
        <v>16.897091</v>
      </c>
      <c r="E298" s="1">
        <f t="shared" si="78"/>
        <v>5.4029178571428575</v>
      </c>
      <c r="F298" s="1">
        <f t="shared" si="83"/>
        <v>5.5042294684210518</v>
      </c>
      <c r="H298">
        <v>5.5220298999999997</v>
      </c>
      <c r="I298">
        <v>17.131678000000001</v>
      </c>
      <c r="J298" s="1">
        <f t="shared" si="79"/>
        <v>5.5949263428571427</v>
      </c>
      <c r="K298" s="1">
        <f t="shared" si="84"/>
        <v>5.6894213526315793</v>
      </c>
      <c r="M298">
        <v>5.8950266999999998</v>
      </c>
      <c r="N298">
        <v>16.626417</v>
      </c>
      <c r="O298" s="1">
        <f t="shared" si="80"/>
        <v>5.9707886142857145</v>
      </c>
      <c r="P298" s="1">
        <f t="shared" si="85"/>
        <v>6.0620532263157898</v>
      </c>
      <c r="V298" s="1"/>
      <c r="W298" s="1"/>
      <c r="X298" s="1"/>
      <c r="Y298">
        <f t="shared" si="76"/>
        <v>37.85</v>
      </c>
      <c r="Z298">
        <v>37850000000</v>
      </c>
      <c r="AA298">
        <v>5.5220298999999997</v>
      </c>
      <c r="AB298">
        <v>17.131678000000001</v>
      </c>
      <c r="AC298" s="1">
        <f t="shared" si="82"/>
        <v>5.5949263428571427</v>
      </c>
      <c r="AD298" s="1">
        <f t="shared" si="75"/>
        <v>5.6894213526315793</v>
      </c>
      <c r="AN298">
        <f t="shared" si="77"/>
        <v>37.85</v>
      </c>
      <c r="AO298">
        <v>37850000000</v>
      </c>
      <c r="AP298">
        <v>5.8950266999999998</v>
      </c>
      <c r="AQ298">
        <v>16.626417</v>
      </c>
      <c r="AR298" s="1">
        <f t="shared" si="81"/>
        <v>5.9707886142857145</v>
      </c>
      <c r="AS298" s="1">
        <f t="shared" si="86"/>
        <v>6.0620532263157898</v>
      </c>
    </row>
    <row r="299" spans="1:45" x14ac:dyDescent="0.25">
      <c r="A299">
        <f>'[1]Noise Figure'!B298/10^9</f>
        <v>34.299999999999997</v>
      </c>
      <c r="B299">
        <v>37962500000</v>
      </c>
      <c r="C299">
        <v>5.3448129</v>
      </c>
      <c r="D299">
        <v>17.020638000000002</v>
      </c>
      <c r="E299" s="1">
        <f t="shared" si="78"/>
        <v>5.3946150285714287</v>
      </c>
      <c r="F299" s="1">
        <f t="shared" si="83"/>
        <v>5.4828064789473689</v>
      </c>
      <c r="H299">
        <v>5.5459579999999997</v>
      </c>
      <c r="I299">
        <v>17.185244000000001</v>
      </c>
      <c r="J299" s="1">
        <f t="shared" si="79"/>
        <v>5.5857731142857139</v>
      </c>
      <c r="K299" s="1">
        <f t="shared" si="84"/>
        <v>5.6694541947368426</v>
      </c>
      <c r="M299">
        <v>5.9028387000000002</v>
      </c>
      <c r="N299">
        <v>16.754808000000001</v>
      </c>
      <c r="O299" s="1">
        <f t="shared" si="80"/>
        <v>5.957267142857142</v>
      </c>
      <c r="P299" s="1">
        <f t="shared" si="85"/>
        <v>6.0414079315789486</v>
      </c>
      <c r="V299" s="1"/>
      <c r="W299" s="1"/>
      <c r="X299" s="1"/>
      <c r="Y299">
        <f t="shared" si="76"/>
        <v>37.962499999999999</v>
      </c>
      <c r="Z299">
        <v>37962500000</v>
      </c>
      <c r="AA299">
        <v>5.5459579999999997</v>
      </c>
      <c r="AB299">
        <v>17.185244000000001</v>
      </c>
      <c r="AC299" s="1">
        <f t="shared" si="82"/>
        <v>5.5857731142857139</v>
      </c>
      <c r="AD299" s="1">
        <f t="shared" si="75"/>
        <v>5.6694541947368426</v>
      </c>
      <c r="AN299">
        <f t="shared" si="77"/>
        <v>37.962499999999999</v>
      </c>
      <c r="AO299">
        <v>37962500000</v>
      </c>
      <c r="AP299">
        <v>5.9028387000000002</v>
      </c>
      <c r="AQ299">
        <v>16.754808000000001</v>
      </c>
      <c r="AR299" s="1">
        <f t="shared" si="81"/>
        <v>5.957267142857142</v>
      </c>
      <c r="AS299" s="1">
        <f t="shared" si="86"/>
        <v>6.0414079315789486</v>
      </c>
    </row>
    <row r="300" spans="1:45" x14ac:dyDescent="0.25">
      <c r="A300">
        <f>'[1]Noise Figure'!B299/10^9</f>
        <v>34.4</v>
      </c>
      <c r="B300">
        <v>38075000000</v>
      </c>
      <c r="C300">
        <v>5.3779596999999999</v>
      </c>
      <c r="D300">
        <v>17.128298000000001</v>
      </c>
      <c r="E300" s="1">
        <f t="shared" si="78"/>
        <v>5.4032388428571423</v>
      </c>
      <c r="F300" s="1">
        <f t="shared" si="83"/>
        <v>5.4625527684210526</v>
      </c>
      <c r="H300">
        <v>5.5580568000000001</v>
      </c>
      <c r="I300">
        <v>17.192162</v>
      </c>
      <c r="J300" s="1">
        <f t="shared" si="79"/>
        <v>5.5898726999999999</v>
      </c>
      <c r="K300" s="1">
        <f t="shared" si="84"/>
        <v>5.6500321894736842</v>
      </c>
      <c r="M300">
        <v>5.9448781000000004</v>
      </c>
      <c r="N300">
        <v>16.883891999999999</v>
      </c>
      <c r="O300" s="1">
        <f t="shared" si="80"/>
        <v>5.9574176142857143</v>
      </c>
      <c r="P300" s="1">
        <f t="shared" si="85"/>
        <v>6.0221427526315789</v>
      </c>
      <c r="V300" s="1"/>
      <c r="W300" s="1"/>
      <c r="X300" s="1"/>
      <c r="Y300">
        <f t="shared" si="76"/>
        <v>38.075000000000003</v>
      </c>
      <c r="Z300">
        <v>38075000000</v>
      </c>
      <c r="AA300">
        <v>5.5580568000000001</v>
      </c>
      <c r="AB300">
        <v>17.192162</v>
      </c>
      <c r="AC300" s="1">
        <f t="shared" si="82"/>
        <v>5.5898726999999999</v>
      </c>
      <c r="AD300" s="1">
        <f t="shared" si="75"/>
        <v>5.6500321894736842</v>
      </c>
      <c r="AN300">
        <f t="shared" si="77"/>
        <v>38.075000000000003</v>
      </c>
      <c r="AO300">
        <v>38075000000</v>
      </c>
      <c r="AP300">
        <v>5.9448781000000004</v>
      </c>
      <c r="AQ300">
        <v>16.883891999999999</v>
      </c>
      <c r="AR300" s="1">
        <f t="shared" si="81"/>
        <v>5.9574176142857143</v>
      </c>
      <c r="AS300" s="1">
        <f t="shared" si="86"/>
        <v>6.0221427526315789</v>
      </c>
    </row>
    <row r="301" spans="1:45" x14ac:dyDescent="0.25">
      <c r="A301">
        <f>'[1]Noise Figure'!B300/10^9</f>
        <v>34.5</v>
      </c>
      <c r="B301">
        <v>38187500000</v>
      </c>
      <c r="C301">
        <v>5.4396043000000001</v>
      </c>
      <c r="D301">
        <v>16.961926999999999</v>
      </c>
      <c r="E301" s="1">
        <f t="shared" si="78"/>
        <v>5.4188548428571428</v>
      </c>
      <c r="F301" s="1">
        <f t="shared" si="83"/>
        <v>5.4458294631578941</v>
      </c>
      <c r="H301">
        <v>5.6042494999999999</v>
      </c>
      <c r="I301">
        <v>17.110792</v>
      </c>
      <c r="J301" s="1">
        <f t="shared" si="79"/>
        <v>5.6034131714285706</v>
      </c>
      <c r="K301" s="1">
        <f t="shared" si="84"/>
        <v>5.6327940210526322</v>
      </c>
      <c r="M301">
        <v>5.9668521999999999</v>
      </c>
      <c r="N301">
        <v>16.767557</v>
      </c>
      <c r="O301" s="1">
        <f t="shared" si="80"/>
        <v>5.9672625428571422</v>
      </c>
      <c r="P301" s="1">
        <f t="shared" si="85"/>
        <v>6.0058548210526315</v>
      </c>
      <c r="V301" s="1"/>
      <c r="W301" s="1"/>
      <c r="X301" s="1"/>
      <c r="Y301">
        <f t="shared" si="76"/>
        <v>38.1875</v>
      </c>
      <c r="Z301">
        <v>38187500000</v>
      </c>
      <c r="AA301">
        <v>5.6042494999999999</v>
      </c>
      <c r="AB301">
        <v>17.110792</v>
      </c>
      <c r="AC301" s="1">
        <f t="shared" si="82"/>
        <v>5.6034131714285706</v>
      </c>
      <c r="AD301" s="1">
        <f t="shared" si="75"/>
        <v>5.6327940210526322</v>
      </c>
      <c r="AN301">
        <f t="shared" si="77"/>
        <v>38.1875</v>
      </c>
      <c r="AO301">
        <v>38187500000</v>
      </c>
      <c r="AP301">
        <v>5.9668521999999999</v>
      </c>
      <c r="AQ301">
        <v>16.767557</v>
      </c>
      <c r="AR301" s="1">
        <f t="shared" si="81"/>
        <v>5.9672625428571422</v>
      </c>
      <c r="AS301" s="1">
        <f t="shared" si="86"/>
        <v>6.0058548210526315</v>
      </c>
    </row>
    <row r="302" spans="1:45" x14ac:dyDescent="0.25">
      <c r="A302">
        <f>'[1]Noise Figure'!B301/10^9</f>
        <v>34.6</v>
      </c>
      <c r="B302">
        <v>38300000000</v>
      </c>
      <c r="C302">
        <v>5.4318957000000001</v>
      </c>
      <c r="D302">
        <v>16.754155999999998</v>
      </c>
      <c r="E302" s="1">
        <f t="shared" si="78"/>
        <v>5.4459855857142854</v>
      </c>
      <c r="F302" s="1">
        <f t="shared" si="83"/>
        <v>5.4304412263157902</v>
      </c>
      <c r="H302">
        <v>5.6380682000000002</v>
      </c>
      <c r="I302">
        <v>16.980663</v>
      </c>
      <c r="J302" s="1">
        <f t="shared" si="79"/>
        <v>5.6219814142857141</v>
      </c>
      <c r="K302" s="1">
        <f t="shared" si="84"/>
        <v>5.6186474947368419</v>
      </c>
      <c r="M302">
        <v>5.9795289</v>
      </c>
      <c r="N302">
        <v>16.590837000000001</v>
      </c>
      <c r="O302" s="1">
        <f t="shared" si="80"/>
        <v>5.9853492428571418</v>
      </c>
      <c r="P302" s="1">
        <f t="shared" si="85"/>
        <v>5.9905674473684201</v>
      </c>
      <c r="V302" s="1"/>
      <c r="W302" s="1"/>
      <c r="X302" s="1"/>
      <c r="Y302">
        <f t="shared" si="76"/>
        <v>38.299999999999997</v>
      </c>
      <c r="Z302">
        <v>38300000000</v>
      </c>
      <c r="AA302">
        <v>5.6380682000000002</v>
      </c>
      <c r="AB302">
        <v>16.980663</v>
      </c>
      <c r="AC302" s="1">
        <f t="shared" si="82"/>
        <v>5.6219814142857141</v>
      </c>
      <c r="AD302" s="1">
        <f t="shared" si="75"/>
        <v>5.6186474947368419</v>
      </c>
      <c r="AN302">
        <f t="shared" si="77"/>
        <v>38.299999999999997</v>
      </c>
      <c r="AO302">
        <v>38300000000</v>
      </c>
      <c r="AP302">
        <v>5.9795289</v>
      </c>
      <c r="AQ302">
        <v>16.590837000000001</v>
      </c>
      <c r="AR302" s="1">
        <f t="shared" si="81"/>
        <v>5.9853492428571418</v>
      </c>
      <c r="AS302" s="1">
        <f t="shared" si="86"/>
        <v>5.9905674473684201</v>
      </c>
    </row>
    <row r="303" spans="1:45" x14ac:dyDescent="0.25">
      <c r="A303">
        <f>'[1]Noise Figure'!B302/10^9</f>
        <v>34.700000000000003</v>
      </c>
      <c r="B303">
        <v>38412500000</v>
      </c>
      <c r="C303">
        <v>5.5161113999999998</v>
      </c>
      <c r="D303">
        <v>16.955801000000001</v>
      </c>
      <c r="E303" s="1">
        <f t="shared" si="78"/>
        <v>5.4567432285714279</v>
      </c>
      <c r="F303" s="1">
        <f t="shared" si="83"/>
        <v>5.4151717947368425</v>
      </c>
      <c r="H303">
        <v>5.6725903000000004</v>
      </c>
      <c r="I303">
        <v>17.024773</v>
      </c>
      <c r="J303" s="1">
        <f t="shared" si="79"/>
        <v>5.6291330857142858</v>
      </c>
      <c r="K303" s="1">
        <f t="shared" si="84"/>
        <v>5.605003</v>
      </c>
      <c r="M303">
        <v>6.0407599999999997</v>
      </c>
      <c r="N303">
        <v>16.81024</v>
      </c>
      <c r="O303" s="1">
        <f t="shared" si="80"/>
        <v>5.9947703142857147</v>
      </c>
      <c r="P303" s="1">
        <f t="shared" si="85"/>
        <v>5.9746729368421043</v>
      </c>
      <c r="V303" s="1"/>
      <c r="W303" s="1"/>
      <c r="X303" s="1"/>
      <c r="Y303">
        <f t="shared" si="76"/>
        <v>38.412500000000001</v>
      </c>
      <c r="Z303">
        <v>38412500000</v>
      </c>
      <c r="AA303">
        <v>5.6725903000000004</v>
      </c>
      <c r="AB303">
        <v>17.024773</v>
      </c>
      <c r="AC303" s="1">
        <f t="shared" si="82"/>
        <v>5.6291330857142858</v>
      </c>
      <c r="AD303" s="1">
        <f t="shared" si="75"/>
        <v>5.605003</v>
      </c>
      <c r="AN303">
        <f t="shared" si="77"/>
        <v>38.412500000000001</v>
      </c>
      <c r="AO303">
        <v>38412500000</v>
      </c>
      <c r="AP303">
        <v>6.0407599999999997</v>
      </c>
      <c r="AQ303">
        <v>16.81024</v>
      </c>
      <c r="AR303" s="1">
        <f t="shared" si="81"/>
        <v>5.9947703142857147</v>
      </c>
      <c r="AS303" s="1">
        <f t="shared" si="86"/>
        <v>5.9746729368421043</v>
      </c>
    </row>
    <row r="304" spans="1:45" x14ac:dyDescent="0.25">
      <c r="A304">
        <f>'[1]Noise Figure'!B303/10^9</f>
        <v>34.799999999999997</v>
      </c>
      <c r="B304">
        <v>38525000000</v>
      </c>
      <c r="C304">
        <v>5.5078114999999999</v>
      </c>
      <c r="D304">
        <v>16.732229</v>
      </c>
      <c r="E304" s="1">
        <f t="shared" si="78"/>
        <v>5.4602377714285719</v>
      </c>
      <c r="F304" s="1">
        <f t="shared" si="83"/>
        <v>5.4115914000000007</v>
      </c>
      <c r="H304">
        <v>5.6829394999999998</v>
      </c>
      <c r="I304">
        <v>16.844034000000001</v>
      </c>
      <c r="J304" s="1">
        <f t="shared" si="79"/>
        <v>5.6326080000000003</v>
      </c>
      <c r="K304" s="1">
        <f t="shared" si="84"/>
        <v>5.5998887684210521</v>
      </c>
      <c r="M304">
        <v>6.0409531999999997</v>
      </c>
      <c r="N304">
        <v>16.623778999999999</v>
      </c>
      <c r="O304" s="1">
        <f t="shared" si="80"/>
        <v>5.9972831714285721</v>
      </c>
      <c r="P304" s="1">
        <f t="shared" si="85"/>
        <v>5.9679380631578942</v>
      </c>
      <c r="V304" s="1"/>
      <c r="W304" s="1"/>
      <c r="X304" s="1"/>
      <c r="Y304">
        <f t="shared" si="76"/>
        <v>38.524999999999999</v>
      </c>
      <c r="Z304">
        <v>38525000000</v>
      </c>
      <c r="AA304">
        <v>5.6829394999999998</v>
      </c>
      <c r="AB304">
        <v>16.844034000000001</v>
      </c>
      <c r="AC304" s="1">
        <f t="shared" si="82"/>
        <v>5.6326080000000003</v>
      </c>
      <c r="AD304" s="1">
        <f t="shared" si="75"/>
        <v>5.5998887684210521</v>
      </c>
      <c r="AN304">
        <f t="shared" si="77"/>
        <v>38.524999999999999</v>
      </c>
      <c r="AO304">
        <v>38525000000</v>
      </c>
      <c r="AP304">
        <v>6.0409531999999997</v>
      </c>
      <c r="AQ304">
        <v>16.623778999999999</v>
      </c>
      <c r="AR304" s="1">
        <f t="shared" si="81"/>
        <v>5.9972831714285721</v>
      </c>
      <c r="AS304" s="1">
        <f t="shared" si="86"/>
        <v>5.9679380631578942</v>
      </c>
    </row>
    <row r="305" spans="1:45" x14ac:dyDescent="0.25">
      <c r="A305">
        <f>'[1]Noise Figure'!B304/10^9</f>
        <v>34.9</v>
      </c>
      <c r="B305">
        <v>38637500000</v>
      </c>
      <c r="C305">
        <v>5.5037035999999997</v>
      </c>
      <c r="D305">
        <v>16.627039</v>
      </c>
      <c r="E305" s="1">
        <f t="shared" si="78"/>
        <v>5.4455060857142863</v>
      </c>
      <c r="F305" s="1">
        <f t="shared" si="83"/>
        <v>5.4100147736842104</v>
      </c>
      <c r="H305">
        <v>5.6520076000000001</v>
      </c>
      <c r="I305">
        <v>16.758424999999999</v>
      </c>
      <c r="J305" s="1">
        <f t="shared" si="79"/>
        <v>5.620802799999999</v>
      </c>
      <c r="K305" s="1">
        <f t="shared" si="84"/>
        <v>5.5972621999999994</v>
      </c>
      <c r="M305">
        <v>6.0216336000000004</v>
      </c>
      <c r="N305">
        <v>16.558696999999999</v>
      </c>
      <c r="O305" s="1">
        <f t="shared" si="80"/>
        <v>5.9885000285714289</v>
      </c>
      <c r="P305" s="1">
        <f t="shared" si="85"/>
        <v>5.9637368999999989</v>
      </c>
      <c r="V305" s="1"/>
      <c r="W305" s="1"/>
      <c r="X305" s="1"/>
      <c r="Y305">
        <f t="shared" si="76"/>
        <v>38.637500000000003</v>
      </c>
      <c r="Z305">
        <v>38637500000</v>
      </c>
      <c r="AA305">
        <v>5.6520076000000001</v>
      </c>
      <c r="AB305">
        <v>16.758424999999999</v>
      </c>
      <c r="AC305" s="1">
        <f t="shared" si="82"/>
        <v>5.620802799999999</v>
      </c>
      <c r="AD305" s="1">
        <f t="shared" si="75"/>
        <v>5.5972621999999994</v>
      </c>
      <c r="AN305">
        <f t="shared" si="77"/>
        <v>38.637500000000003</v>
      </c>
      <c r="AO305">
        <v>38637500000</v>
      </c>
      <c r="AP305">
        <v>6.0216336000000004</v>
      </c>
      <c r="AQ305">
        <v>16.558696999999999</v>
      </c>
      <c r="AR305" s="1">
        <f t="shared" si="81"/>
        <v>5.9885000285714289</v>
      </c>
      <c r="AS305" s="1">
        <f t="shared" si="86"/>
        <v>5.9637368999999989</v>
      </c>
    </row>
    <row r="306" spans="1:45" x14ac:dyDescent="0.25">
      <c r="A306">
        <f>'[1]Noise Figure'!B305/10^9</f>
        <v>35</v>
      </c>
      <c r="B306">
        <v>38750000000</v>
      </c>
      <c r="C306">
        <v>5.4201164000000004</v>
      </c>
      <c r="D306">
        <v>16.359745</v>
      </c>
      <c r="E306" s="1">
        <f t="shared" si="78"/>
        <v>5.4324588</v>
      </c>
      <c r="F306" s="1">
        <f t="shared" si="83"/>
        <v>5.410759094736842</v>
      </c>
      <c r="H306">
        <v>5.5960197000000003</v>
      </c>
      <c r="I306">
        <v>16.562059000000001</v>
      </c>
      <c r="J306" s="1">
        <f t="shared" si="79"/>
        <v>5.6085584428571433</v>
      </c>
      <c r="K306" s="1">
        <f t="shared" si="84"/>
        <v>5.5975086263157889</v>
      </c>
      <c r="M306">
        <v>5.9687862000000003</v>
      </c>
      <c r="N306">
        <v>16.357018</v>
      </c>
      <c r="O306" s="1">
        <f t="shared" si="80"/>
        <v>5.9792422285714286</v>
      </c>
      <c r="P306" s="1">
        <f t="shared" si="85"/>
        <v>5.9612701210526318</v>
      </c>
      <c r="V306" s="1"/>
      <c r="W306" s="1"/>
      <c r="X306" s="1"/>
      <c r="Y306">
        <f t="shared" si="76"/>
        <v>38.75</v>
      </c>
      <c r="Z306">
        <v>38750000000</v>
      </c>
      <c r="AA306">
        <v>5.5960197000000003</v>
      </c>
      <c r="AB306">
        <v>16.562059000000001</v>
      </c>
      <c r="AC306" s="1">
        <f t="shared" si="82"/>
        <v>5.6085584428571433</v>
      </c>
      <c r="AD306" s="1">
        <f t="shared" si="75"/>
        <v>5.5975086263157889</v>
      </c>
      <c r="AN306">
        <f t="shared" si="77"/>
        <v>38.75</v>
      </c>
      <c r="AO306">
        <v>38750000000</v>
      </c>
      <c r="AP306">
        <v>5.9687862000000003</v>
      </c>
      <c r="AQ306">
        <v>16.357018</v>
      </c>
      <c r="AR306" s="1">
        <f t="shared" si="81"/>
        <v>5.9792422285714286</v>
      </c>
      <c r="AS306" s="1">
        <f t="shared" si="86"/>
        <v>5.9612701210526318</v>
      </c>
    </row>
    <row r="307" spans="1:45" x14ac:dyDescent="0.25">
      <c r="A307">
        <f>'[1]Noise Figure'!B306/10^9</f>
        <v>35.1</v>
      </c>
      <c r="B307">
        <v>38862500000</v>
      </c>
      <c r="C307">
        <v>5.4024215</v>
      </c>
      <c r="D307">
        <v>16.283497000000001</v>
      </c>
      <c r="E307" s="1">
        <f t="shared" si="78"/>
        <v>5.4154576428571426</v>
      </c>
      <c r="F307" s="1">
        <f t="shared" si="83"/>
        <v>5.4097483473684207</v>
      </c>
      <c r="H307">
        <v>5.5823812000000004</v>
      </c>
      <c r="I307">
        <v>16.439592000000001</v>
      </c>
      <c r="J307" s="1">
        <f t="shared" si="79"/>
        <v>5.5933964428571423</v>
      </c>
      <c r="K307" s="1">
        <f t="shared" si="84"/>
        <v>5.5999052631578952</v>
      </c>
      <c r="M307">
        <v>5.9624680999999997</v>
      </c>
      <c r="N307">
        <v>16.282775999999998</v>
      </c>
      <c r="O307" s="1">
        <f t="shared" si="80"/>
        <v>5.9671578142857147</v>
      </c>
      <c r="P307" s="1">
        <f t="shared" si="85"/>
        <v>5.9593906315789473</v>
      </c>
      <c r="V307" s="1"/>
      <c r="W307" s="1"/>
      <c r="X307" s="1"/>
      <c r="Y307">
        <f t="shared" si="76"/>
        <v>38.862499999999997</v>
      </c>
      <c r="Z307">
        <v>38862500000</v>
      </c>
      <c r="AA307">
        <v>5.5823812000000004</v>
      </c>
      <c r="AB307">
        <v>16.439592000000001</v>
      </c>
      <c r="AC307" s="1">
        <f t="shared" si="82"/>
        <v>5.5933964428571423</v>
      </c>
      <c r="AD307" s="1">
        <f t="shared" si="75"/>
        <v>5.5999052631578952</v>
      </c>
      <c r="AN307">
        <f t="shared" si="77"/>
        <v>38.862499999999997</v>
      </c>
      <c r="AO307">
        <v>38862500000</v>
      </c>
      <c r="AP307">
        <v>5.9624680999999997</v>
      </c>
      <c r="AQ307">
        <v>16.282775999999998</v>
      </c>
      <c r="AR307" s="1">
        <f t="shared" si="81"/>
        <v>5.9671578142857147</v>
      </c>
      <c r="AS307" s="1">
        <f t="shared" si="86"/>
        <v>5.9593906315789473</v>
      </c>
    </row>
    <row r="308" spans="1:45" x14ac:dyDescent="0.25">
      <c r="A308">
        <f>'[1]Noise Figure'!B307/10^9</f>
        <v>35.200000000000003</v>
      </c>
      <c r="B308">
        <v>38975000000</v>
      </c>
      <c r="C308">
        <v>5.3364824999999998</v>
      </c>
      <c r="D308">
        <v>16.262794</v>
      </c>
      <c r="E308" s="1">
        <f t="shared" si="78"/>
        <v>5.3973996285714279</v>
      </c>
      <c r="F308" s="1">
        <f t="shared" si="83"/>
        <v>5.4185902368421051</v>
      </c>
      <c r="H308">
        <v>5.5216130999999997</v>
      </c>
      <c r="I308">
        <v>16.435828999999998</v>
      </c>
      <c r="J308" s="1">
        <f t="shared" si="79"/>
        <v>5.5797849285714287</v>
      </c>
      <c r="K308" s="1">
        <f t="shared" si="84"/>
        <v>5.6083641526315784</v>
      </c>
      <c r="M308">
        <v>5.9053702000000001</v>
      </c>
      <c r="N308">
        <v>16.281893</v>
      </c>
      <c r="O308" s="1">
        <f t="shared" si="80"/>
        <v>5.9541125714285714</v>
      </c>
      <c r="P308" s="1">
        <f t="shared" si="85"/>
        <v>5.9654016421052631</v>
      </c>
      <c r="V308" s="1"/>
      <c r="W308" s="1"/>
      <c r="X308" s="1"/>
      <c r="Y308">
        <f t="shared" si="76"/>
        <v>38.975000000000001</v>
      </c>
      <c r="Z308">
        <v>38975000000</v>
      </c>
      <c r="AA308">
        <v>5.5216130999999997</v>
      </c>
      <c r="AB308">
        <v>16.435828999999998</v>
      </c>
      <c r="AC308" s="1">
        <f t="shared" si="82"/>
        <v>5.5797849285714287</v>
      </c>
      <c r="AD308" s="1">
        <f t="shared" si="75"/>
        <v>5.6083641526315784</v>
      </c>
      <c r="AN308">
        <f t="shared" si="77"/>
        <v>38.975000000000001</v>
      </c>
      <c r="AO308">
        <v>38975000000</v>
      </c>
      <c r="AP308">
        <v>5.9053702000000001</v>
      </c>
      <c r="AQ308">
        <v>16.281893</v>
      </c>
      <c r="AR308" s="1">
        <f t="shared" si="81"/>
        <v>5.9541125714285714</v>
      </c>
      <c r="AS308" s="1">
        <f t="shared" si="86"/>
        <v>5.9654016421052631</v>
      </c>
    </row>
    <row r="309" spans="1:45" x14ac:dyDescent="0.25">
      <c r="A309">
        <f>'[1]Noise Figure'!B308/10^9</f>
        <v>35.299999999999997</v>
      </c>
      <c r="B309">
        <v>39087500000</v>
      </c>
      <c r="C309">
        <v>5.3405646999999998</v>
      </c>
      <c r="D309">
        <v>15.951689999999999</v>
      </c>
      <c r="E309" s="1">
        <f t="shared" si="78"/>
        <v>5.3740918285714292</v>
      </c>
      <c r="F309" s="1">
        <f t="shared" si="83"/>
        <v>5.4319351526315787</v>
      </c>
      <c r="H309">
        <v>5.5523577</v>
      </c>
      <c r="I309">
        <v>16.161587000000001</v>
      </c>
      <c r="J309" s="1">
        <f t="shared" si="79"/>
        <v>5.5681218999999995</v>
      </c>
      <c r="K309" s="1">
        <f t="shared" si="84"/>
        <v>5.6199811368421058</v>
      </c>
      <c r="M309">
        <v>5.9147242999999996</v>
      </c>
      <c r="N309">
        <v>16.027729000000001</v>
      </c>
      <c r="O309" s="1">
        <f t="shared" si="80"/>
        <v>5.9373069999999988</v>
      </c>
      <c r="P309" s="1">
        <f t="shared" si="85"/>
        <v>5.97620732631579</v>
      </c>
      <c r="V309" s="1"/>
      <c r="W309" s="1"/>
      <c r="X309" s="1"/>
      <c r="Y309">
        <f t="shared" si="76"/>
        <v>39.087499999999999</v>
      </c>
      <c r="Z309">
        <v>39087500000</v>
      </c>
      <c r="AA309">
        <v>5.5523577</v>
      </c>
      <c r="AB309">
        <v>16.161587000000001</v>
      </c>
      <c r="AC309" s="1">
        <f t="shared" si="82"/>
        <v>5.5681218999999995</v>
      </c>
      <c r="AD309" s="1">
        <f t="shared" si="75"/>
        <v>5.6317416210526323</v>
      </c>
      <c r="AN309">
        <f t="shared" si="77"/>
        <v>39.087499999999999</v>
      </c>
      <c r="AO309">
        <v>39087500000</v>
      </c>
      <c r="AP309">
        <v>5.9147242999999996</v>
      </c>
      <c r="AQ309">
        <v>16.027729000000001</v>
      </c>
      <c r="AR309" s="1">
        <f t="shared" si="81"/>
        <v>5.9373069999999988</v>
      </c>
      <c r="AS309" s="1">
        <f t="shared" si="86"/>
        <v>5.9944352526315789</v>
      </c>
    </row>
    <row r="310" spans="1:45" x14ac:dyDescent="0.25">
      <c r="A310">
        <f>'[1]Noise Figure'!B309/10^9</f>
        <v>35.4</v>
      </c>
      <c r="B310">
        <v>39200000000</v>
      </c>
      <c r="C310">
        <v>5.3971033000000004</v>
      </c>
      <c r="D310">
        <v>15.992463000000001</v>
      </c>
      <c r="E310" s="1">
        <f t="shared" si="78"/>
        <v>5.3743104285714294</v>
      </c>
      <c r="F310" s="1">
        <f t="shared" si="83"/>
        <v>5.4457556789473669</v>
      </c>
      <c r="H310">
        <v>5.5664562999999996</v>
      </c>
      <c r="I310">
        <v>16.123991</v>
      </c>
      <c r="J310" s="1">
        <f t="shared" si="79"/>
        <v>5.5702538428571424</v>
      </c>
      <c r="K310" s="1">
        <f t="shared" si="84"/>
        <v>5.632887136842105</v>
      </c>
      <c r="M310">
        <v>5.9561691000000003</v>
      </c>
      <c r="N310">
        <v>16.06662</v>
      </c>
      <c r="O310" s="1">
        <f t="shared" si="80"/>
        <v>5.9348058571428561</v>
      </c>
      <c r="P310" s="1">
        <f t="shared" si="85"/>
        <v>5.9871904684210531</v>
      </c>
      <c r="V310" s="1"/>
      <c r="W310" s="1"/>
      <c r="X310" s="1"/>
      <c r="Y310">
        <f t="shared" si="76"/>
        <v>39.200000000000003</v>
      </c>
      <c r="Z310">
        <v>39200000000</v>
      </c>
      <c r="AA310">
        <v>5.5664562999999996</v>
      </c>
      <c r="AB310">
        <v>16.123991</v>
      </c>
      <c r="AC310" s="1">
        <f t="shared" si="82"/>
        <v>5.5702538428571424</v>
      </c>
      <c r="AD310" s="1">
        <f t="shared" si="75"/>
        <v>5.6549836210526321</v>
      </c>
      <c r="AN310">
        <f t="shared" si="77"/>
        <v>39.200000000000003</v>
      </c>
      <c r="AO310">
        <v>39200000000</v>
      </c>
      <c r="AP310">
        <v>5.9561691000000003</v>
      </c>
      <c r="AQ310">
        <v>16.06662</v>
      </c>
      <c r="AR310" s="1">
        <f t="shared" si="81"/>
        <v>5.9348058571428561</v>
      </c>
      <c r="AS310" s="1">
        <f t="shared" si="86"/>
        <v>6.0215521526315783</v>
      </c>
    </row>
    <row r="311" spans="1:45" x14ac:dyDescent="0.25">
      <c r="A311">
        <f>'[1]Noise Figure'!B310/10^9</f>
        <v>35.5</v>
      </c>
      <c r="B311">
        <v>39312500000</v>
      </c>
      <c r="C311">
        <v>5.3814054000000002</v>
      </c>
      <c r="D311">
        <v>15.906463</v>
      </c>
      <c r="E311" s="1">
        <f t="shared" si="78"/>
        <v>5.3825444428571432</v>
      </c>
      <c r="F311" s="1">
        <f t="shared" si="83"/>
        <v>5.4567978473684198</v>
      </c>
      <c r="H311">
        <v>5.5876589000000001</v>
      </c>
      <c r="I311">
        <v>16.167899999999999</v>
      </c>
      <c r="J311" s="1">
        <f t="shared" si="79"/>
        <v>5.5802331000000009</v>
      </c>
      <c r="K311" s="1">
        <f t="shared" si="84"/>
        <v>5.6449894368421045</v>
      </c>
      <c r="M311">
        <v>5.9496365000000004</v>
      </c>
      <c r="N311">
        <v>16.001028000000002</v>
      </c>
      <c r="O311" s="1">
        <f t="shared" si="80"/>
        <v>5.9393614285714289</v>
      </c>
      <c r="P311" s="1">
        <f t="shared" si="85"/>
        <v>5.9980207684210525</v>
      </c>
      <c r="V311" s="1"/>
      <c r="W311" s="1"/>
      <c r="X311" s="1"/>
      <c r="Y311">
        <f t="shared" si="76"/>
        <v>39.3125</v>
      </c>
      <c r="Z311">
        <v>39312500000</v>
      </c>
      <c r="AA311">
        <v>5.5876589000000001</v>
      </c>
      <c r="AB311">
        <v>16.167899999999999</v>
      </c>
      <c r="AC311" s="1">
        <f t="shared" si="82"/>
        <v>5.5802331000000009</v>
      </c>
      <c r="AD311" s="1">
        <f t="shared" si="75"/>
        <v>5.6762564526315789</v>
      </c>
      <c r="AN311">
        <f t="shared" si="77"/>
        <v>39.3125</v>
      </c>
      <c r="AO311">
        <v>39312500000</v>
      </c>
      <c r="AP311">
        <v>5.9496365000000004</v>
      </c>
      <c r="AQ311">
        <v>16.001028000000002</v>
      </c>
      <c r="AR311" s="1">
        <f t="shared" si="81"/>
        <v>5.9393614285714289</v>
      </c>
      <c r="AS311" s="1">
        <f t="shared" si="86"/>
        <v>6.0489050105263154</v>
      </c>
    </row>
    <row r="312" spans="1:45" x14ac:dyDescent="0.25">
      <c r="A312">
        <f>'[1]Noise Figure'!B311/10^9</f>
        <v>35.6</v>
      </c>
      <c r="B312">
        <v>39425000000</v>
      </c>
      <c r="C312">
        <v>5.3405490000000002</v>
      </c>
      <c r="D312">
        <v>15.506175000000001</v>
      </c>
      <c r="E312" s="1">
        <f t="shared" si="78"/>
        <v>5.4016021999999992</v>
      </c>
      <c r="F312" s="1">
        <f t="shared" si="83"/>
        <v>5.4679148315789465</v>
      </c>
      <c r="H312">
        <v>5.5703664000000002</v>
      </c>
      <c r="I312">
        <v>15.868971</v>
      </c>
      <c r="J312" s="1">
        <f t="shared" si="79"/>
        <v>5.5983705571428573</v>
      </c>
      <c r="K312" s="1">
        <f t="shared" si="84"/>
        <v>5.6576221842105268</v>
      </c>
      <c r="M312">
        <v>5.9039945999999999</v>
      </c>
      <c r="N312">
        <v>15.659359</v>
      </c>
      <c r="O312" s="1">
        <f t="shared" si="80"/>
        <v>5.9518568142857138</v>
      </c>
      <c r="P312" s="1">
        <f t="shared" si="85"/>
        <v>6.0094702789473677</v>
      </c>
      <c r="V312" s="1"/>
      <c r="W312" s="1"/>
      <c r="X312" s="1"/>
      <c r="Y312">
        <f t="shared" si="76"/>
        <v>39.424999999999997</v>
      </c>
      <c r="Z312">
        <v>39425000000</v>
      </c>
      <c r="AA312">
        <v>5.5703664000000002</v>
      </c>
      <c r="AB312">
        <v>15.868971</v>
      </c>
      <c r="AC312" s="1">
        <f t="shared" si="82"/>
        <v>5.5983705571428573</v>
      </c>
      <c r="AD312" s="1">
        <f t="shared" si="75"/>
        <v>5.6966921631578948</v>
      </c>
      <c r="AN312">
        <f t="shared" si="77"/>
        <v>39.424999999999997</v>
      </c>
      <c r="AO312">
        <v>39425000000</v>
      </c>
      <c r="AP312">
        <v>5.9039945999999999</v>
      </c>
      <c r="AQ312">
        <v>15.659359</v>
      </c>
      <c r="AR312" s="1">
        <f t="shared" si="81"/>
        <v>5.9518568142857138</v>
      </c>
      <c r="AS312" s="1">
        <f t="shared" si="86"/>
        <v>6.0763148157894724</v>
      </c>
    </row>
    <row r="313" spans="1:45" x14ac:dyDescent="0.25">
      <c r="A313">
        <f>'[1]Noise Figure'!B312/10^9</f>
        <v>35.700000000000003</v>
      </c>
      <c r="B313">
        <v>39537500000</v>
      </c>
      <c r="C313">
        <v>5.4216465999999999</v>
      </c>
      <c r="D313">
        <v>15.322981</v>
      </c>
      <c r="E313" s="1">
        <f t="shared" si="78"/>
        <v>5.4071351428571433</v>
      </c>
      <c r="F313" s="1">
        <f t="shared" si="83"/>
        <v>5.4792731684210523</v>
      </c>
      <c r="H313">
        <v>5.6109432999999997</v>
      </c>
      <c r="I313">
        <v>15.596064</v>
      </c>
      <c r="J313" s="1">
        <f t="shared" si="79"/>
        <v>5.6099897857142853</v>
      </c>
      <c r="K313" s="1">
        <f t="shared" si="84"/>
        <v>5.6706618947368419</v>
      </c>
      <c r="M313">
        <v>5.9512782</v>
      </c>
      <c r="N313">
        <v>15.486141</v>
      </c>
      <c r="O313" s="1">
        <f t="shared" si="80"/>
        <v>5.9549431142857143</v>
      </c>
      <c r="P313" s="1">
        <f t="shared" si="85"/>
        <v>6.0221894368421056</v>
      </c>
      <c r="V313" s="1"/>
      <c r="W313" s="1"/>
      <c r="X313" s="1"/>
      <c r="Y313">
        <f t="shared" si="76"/>
        <v>39.537500000000001</v>
      </c>
      <c r="Z313">
        <v>39537500000</v>
      </c>
      <c r="AA313">
        <v>5.6109432999999997</v>
      </c>
      <c r="AB313">
        <v>15.596064</v>
      </c>
      <c r="AC313" s="1">
        <f t="shared" si="82"/>
        <v>5.6099897857142853</v>
      </c>
      <c r="AD313" s="1">
        <f t="shared" ref="AD313:AD326" si="87">SUM(AA304:AA322)/19</f>
        <v>5.7150236894736848</v>
      </c>
      <c r="AN313">
        <f t="shared" si="77"/>
        <v>39.537500000000001</v>
      </c>
      <c r="AO313">
        <v>39537500000</v>
      </c>
      <c r="AP313">
        <v>5.9512782</v>
      </c>
      <c r="AQ313">
        <v>15.486141</v>
      </c>
      <c r="AR313" s="1">
        <f t="shared" si="81"/>
        <v>5.9549431142857143</v>
      </c>
      <c r="AS313" s="1">
        <f t="shared" si="86"/>
        <v>6.1004498789473685</v>
      </c>
    </row>
    <row r="314" spans="1:45" x14ac:dyDescent="0.25">
      <c r="A314">
        <f>'[1]Noise Figure'!B313/10^9</f>
        <v>35.799999999999997</v>
      </c>
      <c r="B314">
        <v>39650000000</v>
      </c>
      <c r="C314">
        <v>5.4600596000000001</v>
      </c>
      <c r="D314">
        <v>15.565026</v>
      </c>
      <c r="E314" s="1">
        <f t="shared" si="78"/>
        <v>5.4192324285714291</v>
      </c>
      <c r="F314" s="1">
        <f t="shared" si="83"/>
        <v>5.4962525157894735</v>
      </c>
      <c r="H314">
        <v>5.6522360000000003</v>
      </c>
      <c r="I314">
        <v>15.768535999999999</v>
      </c>
      <c r="J314" s="1">
        <f t="shared" si="79"/>
        <v>5.6266030000000011</v>
      </c>
      <c r="K314" s="1">
        <f t="shared" si="84"/>
        <v>5.686995152631579</v>
      </c>
      <c r="M314">
        <v>5.9943571000000002</v>
      </c>
      <c r="N314">
        <v>15.687646000000001</v>
      </c>
      <c r="O314" s="1">
        <f t="shared" si="80"/>
        <v>5.9625240857142856</v>
      </c>
      <c r="P314" s="1">
        <f t="shared" si="85"/>
        <v>6.0384659473684206</v>
      </c>
      <c r="V314" s="1"/>
      <c r="W314" s="1"/>
      <c r="X314" s="1"/>
      <c r="Y314">
        <f t="shared" si="76"/>
        <v>39.65</v>
      </c>
      <c r="Z314">
        <v>39650000000</v>
      </c>
      <c r="AA314">
        <v>5.6522360000000003</v>
      </c>
      <c r="AB314">
        <v>15.768535999999999</v>
      </c>
      <c r="AC314" s="1">
        <f t="shared" si="82"/>
        <v>5.6266030000000011</v>
      </c>
      <c r="AD314" s="1">
        <f t="shared" si="87"/>
        <v>5.7310405263157893</v>
      </c>
      <c r="AN314">
        <f t="shared" si="77"/>
        <v>39.65</v>
      </c>
      <c r="AO314">
        <v>39650000000</v>
      </c>
      <c r="AP314">
        <v>5.9943571000000002</v>
      </c>
      <c r="AQ314">
        <v>15.687646000000001</v>
      </c>
      <c r="AR314" s="1">
        <f t="shared" si="81"/>
        <v>5.9625240857142856</v>
      </c>
      <c r="AS314" s="1">
        <f t="shared" si="86"/>
        <v>6.1221886052631564</v>
      </c>
    </row>
    <row r="315" spans="1:45" x14ac:dyDescent="0.25">
      <c r="A315">
        <f>'[1]Noise Figure'!B314/10^9</f>
        <v>35.9</v>
      </c>
      <c r="B315">
        <v>39762500000</v>
      </c>
      <c r="C315">
        <v>5.4698868000000003</v>
      </c>
      <c r="D315">
        <v>15.593721</v>
      </c>
      <c r="E315" s="1">
        <f t="shared" si="78"/>
        <v>5.450226842857143</v>
      </c>
      <c r="F315" s="1">
        <f t="shared" si="83"/>
        <v>5.5143598052631582</v>
      </c>
      <c r="H315">
        <v>5.6485753000000001</v>
      </c>
      <c r="I315">
        <v>15.909795000000001</v>
      </c>
      <c r="J315" s="1">
        <f t="shared" si="79"/>
        <v>5.6521775428571441</v>
      </c>
      <c r="K315" s="1">
        <f t="shared" si="84"/>
        <v>5.7078398894736848</v>
      </c>
      <c r="M315">
        <v>5.9928378999999996</v>
      </c>
      <c r="N315">
        <v>15.761305999999999</v>
      </c>
      <c r="O315" s="1">
        <f t="shared" si="80"/>
        <v>5.9851684000000001</v>
      </c>
      <c r="P315" s="1">
        <f t="shared" si="85"/>
        <v>6.0584308684210528</v>
      </c>
      <c r="V315" s="1"/>
      <c r="W315" s="1"/>
      <c r="X315" s="1"/>
      <c r="Y315">
        <f t="shared" si="76"/>
        <v>39.762500000000003</v>
      </c>
      <c r="Z315">
        <v>39762500000</v>
      </c>
      <c r="AA315">
        <v>5.6485753000000001</v>
      </c>
      <c r="AB315">
        <v>15.909795000000001</v>
      </c>
      <c r="AC315" s="1">
        <f t="shared" si="82"/>
        <v>5.6840988571428577</v>
      </c>
      <c r="AD315" s="1">
        <f t="shared" si="87"/>
        <v>5.7475981157894749</v>
      </c>
      <c r="AN315">
        <f t="shared" si="77"/>
        <v>39.762500000000003</v>
      </c>
      <c r="AO315">
        <v>39762500000</v>
      </c>
      <c r="AP315">
        <v>5.9928378999999996</v>
      </c>
      <c r="AQ315">
        <v>15.761305999999999</v>
      </c>
      <c r="AR315" s="1">
        <f t="shared" si="81"/>
        <v>6.0346442000000007</v>
      </c>
      <c r="AS315" s="1">
        <f t="shared" si="86"/>
        <v>6.1438325473684197</v>
      </c>
    </row>
    <row r="316" spans="1:45" x14ac:dyDescent="0.25">
      <c r="A316">
        <f>'[1]Noise Figure'!B315/10^9</f>
        <v>36</v>
      </c>
      <c r="B316">
        <v>39875000000</v>
      </c>
      <c r="C316">
        <v>5.3792952999999999</v>
      </c>
      <c r="D316">
        <v>14.830218</v>
      </c>
      <c r="E316" s="1">
        <f t="shared" si="78"/>
        <v>5.493084085714286</v>
      </c>
      <c r="F316" s="1">
        <f t="shared" si="83"/>
        <v>5.5387331368421053</v>
      </c>
      <c r="H316">
        <v>5.6336922999999999</v>
      </c>
      <c r="I316">
        <v>15.333385</v>
      </c>
      <c r="J316" s="1">
        <f t="shared" si="79"/>
        <v>5.6854496000000001</v>
      </c>
      <c r="K316" s="1">
        <f t="shared" si="84"/>
        <v>5.7328203631578951</v>
      </c>
      <c r="M316">
        <v>5.9363283999999998</v>
      </c>
      <c r="N316">
        <v>15.065878</v>
      </c>
      <c r="O316" s="1">
        <f t="shared" si="80"/>
        <v>6.0208202857142856</v>
      </c>
      <c r="P316" s="1">
        <f t="shared" si="85"/>
        <v>6.0829910684210535</v>
      </c>
      <c r="V316" s="1"/>
      <c r="W316" s="1"/>
      <c r="X316" s="1"/>
      <c r="Y316">
        <f t="shared" si="76"/>
        <v>39.875</v>
      </c>
      <c r="Z316">
        <v>39875000000</v>
      </c>
      <c r="AA316">
        <v>5.6336922999999999</v>
      </c>
      <c r="AB316">
        <v>15.333385</v>
      </c>
      <c r="AC316" s="1">
        <f t="shared" si="82"/>
        <v>5.7454257714285717</v>
      </c>
      <c r="AD316" s="1">
        <f t="shared" si="87"/>
        <v>5.7640393894736848</v>
      </c>
      <c r="AN316">
        <f t="shared" si="77"/>
        <v>39.875</v>
      </c>
      <c r="AO316">
        <v>39875000000</v>
      </c>
      <c r="AP316">
        <v>5.9363283999999998</v>
      </c>
      <c r="AQ316">
        <v>15.065878</v>
      </c>
      <c r="AR316" s="1">
        <f t="shared" si="81"/>
        <v>6.1140877142857146</v>
      </c>
      <c r="AS316" s="1">
        <f t="shared" si="86"/>
        <v>6.168182768421052</v>
      </c>
    </row>
    <row r="317" spans="1:45" x14ac:dyDescent="0.25">
      <c r="A317">
        <f>'[1]Noise Figure'!B316/10^9</f>
        <v>36.1</v>
      </c>
      <c r="B317">
        <v>39987500000</v>
      </c>
      <c r="C317">
        <v>5.4817843000000002</v>
      </c>
      <c r="D317">
        <v>14.989248</v>
      </c>
      <c r="E317" s="1">
        <f t="shared" si="78"/>
        <v>5.5256210714285725</v>
      </c>
      <c r="F317" s="1">
        <f t="shared" si="83"/>
        <v>5.5592178105263157</v>
      </c>
      <c r="H317">
        <v>5.6827487999999997</v>
      </c>
      <c r="I317">
        <v>15.344526999999999</v>
      </c>
      <c r="J317" s="1">
        <f t="shared" si="79"/>
        <v>5.7173424428571433</v>
      </c>
      <c r="K317" s="1">
        <f t="shared" si="84"/>
        <v>5.7569714894736839</v>
      </c>
      <c r="M317">
        <v>6.0092359000000002</v>
      </c>
      <c r="N317">
        <v>15.177644000000001</v>
      </c>
      <c r="O317" s="1">
        <f t="shared" si="80"/>
        <v>6.0524416714285723</v>
      </c>
      <c r="P317" s="1">
        <f t="shared" si="85"/>
        <v>6.1041848526315796</v>
      </c>
      <c r="V317" s="1"/>
      <c r="W317" s="1"/>
      <c r="X317" s="1"/>
      <c r="Y317">
        <f t="shared" si="76"/>
        <v>39.987499999999997</v>
      </c>
      <c r="Z317">
        <v>39987500000</v>
      </c>
      <c r="AA317">
        <v>5.6827487999999997</v>
      </c>
      <c r="AB317">
        <v>15.344526999999999</v>
      </c>
      <c r="AC317" s="1">
        <f t="shared" si="82"/>
        <v>5.8022100571428572</v>
      </c>
      <c r="AD317" s="1">
        <f t="shared" si="87"/>
        <v>5.7818601000000003</v>
      </c>
      <c r="AN317">
        <f t="shared" si="77"/>
        <v>39.987499999999997</v>
      </c>
      <c r="AO317">
        <v>39987500000</v>
      </c>
      <c r="AP317">
        <v>6.0092359000000002</v>
      </c>
      <c r="AQ317">
        <v>15.177644000000001</v>
      </c>
      <c r="AR317" s="1">
        <f t="shared" si="81"/>
        <v>6.1905560428571436</v>
      </c>
      <c r="AS317" s="1">
        <f t="shared" si="86"/>
        <v>6.1902958684210523</v>
      </c>
    </row>
    <row r="318" spans="1:45" x14ac:dyDescent="0.25">
      <c r="A318">
        <f>'[1]Noise Figure'!B317/10^9</f>
        <v>36.200000000000003</v>
      </c>
      <c r="B318">
        <v>40100000000</v>
      </c>
      <c r="C318">
        <v>5.5983663000000004</v>
      </c>
      <c r="D318">
        <v>15.374411</v>
      </c>
      <c r="E318" s="1">
        <f t="shared" si="78"/>
        <v>5.5517723285714293</v>
      </c>
      <c r="F318" s="1">
        <f t="shared" si="83"/>
        <v>5.5866380315789481</v>
      </c>
      <c r="H318">
        <v>5.7666807000000002</v>
      </c>
      <c r="I318">
        <v>15.602633000000001</v>
      </c>
      <c r="J318" s="1">
        <f t="shared" si="79"/>
        <v>5.7496073571428568</v>
      </c>
      <c r="K318" s="1">
        <f t="shared" si="84"/>
        <v>5.7869948631578945</v>
      </c>
      <c r="M318">
        <v>6.1081466999999998</v>
      </c>
      <c r="N318">
        <v>15.510706000000001</v>
      </c>
      <c r="O318" s="1">
        <f t="shared" si="80"/>
        <v>6.0814006000000003</v>
      </c>
      <c r="P318" s="1">
        <f t="shared" si="85"/>
        <v>6.1295547473684211</v>
      </c>
      <c r="V318" s="1"/>
      <c r="W318" s="1"/>
      <c r="X318" s="1"/>
      <c r="Y318">
        <f>Z318/10^9</f>
        <v>40</v>
      </c>
      <c r="Z318">
        <v>40000000000</v>
      </c>
      <c r="AA318">
        <v>5.9901299000000003</v>
      </c>
      <c r="AB318">
        <v>16.594615999999998</v>
      </c>
      <c r="AC318" s="1">
        <f>AA318</f>
        <v>5.9901299000000003</v>
      </c>
      <c r="AD318" s="1">
        <f t="shared" si="87"/>
        <v>5.801730178947369</v>
      </c>
      <c r="AN318">
        <f>AO318/10^9</f>
        <v>40</v>
      </c>
      <c r="AO318">
        <v>40000000000</v>
      </c>
      <c r="AP318">
        <v>6.4544772999999998</v>
      </c>
      <c r="AQ318">
        <v>16.289273999999999</v>
      </c>
      <c r="AR318" s="1">
        <f>AP318</f>
        <v>6.4544772999999998</v>
      </c>
      <c r="AS318" s="1">
        <f t="shared" si="86"/>
        <v>6.2153664105263156</v>
      </c>
    </row>
    <row r="319" spans="1:45" x14ac:dyDescent="0.25">
      <c r="A319">
        <f>'[1]Noise Figure'!B318/10^9</f>
        <v>36.299999999999997</v>
      </c>
      <c r="B319">
        <v>40212500000</v>
      </c>
      <c r="C319">
        <v>5.6405497000000002</v>
      </c>
      <c r="D319">
        <v>15.304024</v>
      </c>
      <c r="E319" s="1">
        <f t="shared" si="78"/>
        <v>5.5892056142857145</v>
      </c>
      <c r="F319" s="1">
        <f t="shared" si="83"/>
        <v>5.6135080842105269</v>
      </c>
      <c r="H319">
        <v>5.8032708</v>
      </c>
      <c r="I319">
        <v>15.547736</v>
      </c>
      <c r="J319" s="1">
        <f t="shared" si="79"/>
        <v>5.7884315714285721</v>
      </c>
      <c r="K319" s="1">
        <f t="shared" si="84"/>
        <v>5.8113950473684195</v>
      </c>
      <c r="M319">
        <v>6.1535577999999997</v>
      </c>
      <c r="N319">
        <v>15.484356999999999</v>
      </c>
      <c r="O319" s="1">
        <f t="shared" si="80"/>
        <v>6.1227700428571428</v>
      </c>
      <c r="P319" s="1">
        <f t="shared" si="85"/>
        <v>6.151748205263158</v>
      </c>
      <c r="V319" s="1"/>
      <c r="W319" s="1"/>
      <c r="X319" s="1"/>
      <c r="Y319">
        <f t="shared" ref="Y319:Y382" si="88">Z319/10^9</f>
        <v>40.1</v>
      </c>
      <c r="Z319">
        <v>40100000000</v>
      </c>
      <c r="AA319">
        <v>5.9996548000000001</v>
      </c>
      <c r="AB319">
        <v>16.56617</v>
      </c>
      <c r="AC319" s="1">
        <f>AA319</f>
        <v>5.9996548000000001</v>
      </c>
      <c r="AD319" s="1">
        <f t="shared" si="87"/>
        <v>5.8215562894736852</v>
      </c>
      <c r="AN319">
        <f t="shared" ref="AN319:AN382" si="89">AO319/10^9</f>
        <v>40.1</v>
      </c>
      <c r="AO319">
        <v>40100000000</v>
      </c>
      <c r="AP319">
        <v>6.4600992000000002</v>
      </c>
      <c r="AQ319">
        <v>16.279561999999999</v>
      </c>
      <c r="AR319" s="1">
        <f>AP319</f>
        <v>6.4600992000000002</v>
      </c>
      <c r="AS319" s="1">
        <f t="shared" si="86"/>
        <v>6.2395880105263162</v>
      </c>
    </row>
    <row r="320" spans="1:45" x14ac:dyDescent="0.25">
      <c r="A320">
        <f>'[1]Noise Figure'!B319/10^9</f>
        <v>36.4</v>
      </c>
      <c r="B320">
        <v>40325000000</v>
      </c>
      <c r="C320">
        <v>5.6494055000000003</v>
      </c>
      <c r="D320">
        <v>14.926066</v>
      </c>
      <c r="E320" s="1">
        <f t="shared" si="78"/>
        <v>5.6536518714285711</v>
      </c>
      <c r="F320" s="1">
        <f t="shared" si="83"/>
        <v>5.6393626736842108</v>
      </c>
      <c r="H320">
        <v>5.8341931999999996</v>
      </c>
      <c r="I320">
        <v>15.245047</v>
      </c>
      <c r="J320" s="1">
        <f t="shared" si="79"/>
        <v>5.8398000142857143</v>
      </c>
      <c r="K320" s="1">
        <f t="shared" si="84"/>
        <v>5.8356551421052636</v>
      </c>
      <c r="M320">
        <v>6.1726279000000002</v>
      </c>
      <c r="N320">
        <v>15.131542</v>
      </c>
      <c r="O320" s="1">
        <f t="shared" si="80"/>
        <v>6.1818955428571423</v>
      </c>
      <c r="P320" s="1">
        <f t="shared" si="85"/>
        <v>6.1723066894736842</v>
      </c>
      <c r="V320" s="1"/>
      <c r="W320" s="1"/>
      <c r="X320" s="1"/>
      <c r="Y320">
        <f t="shared" si="88"/>
        <v>40.200000000000003</v>
      </c>
      <c r="Z320">
        <v>40200000000</v>
      </c>
      <c r="AA320">
        <v>6.0084333000000001</v>
      </c>
      <c r="AB320">
        <v>16.505967999999999</v>
      </c>
      <c r="AC320" s="1">
        <f>AA320</f>
        <v>6.0084333000000001</v>
      </c>
      <c r="AD320" s="1">
        <f t="shared" si="87"/>
        <v>5.8403298947368434</v>
      </c>
      <c r="AN320">
        <f t="shared" si="89"/>
        <v>40.200000000000003</v>
      </c>
      <c r="AO320">
        <v>40200000000</v>
      </c>
      <c r="AP320">
        <v>6.4865564999999998</v>
      </c>
      <c r="AQ320">
        <v>16.211801999999999</v>
      </c>
      <c r="AR320" s="1">
        <f>AP320</f>
        <v>6.4865564999999998</v>
      </c>
      <c r="AS320" s="1">
        <f t="shared" si="86"/>
        <v>6.2617893263157889</v>
      </c>
    </row>
    <row r="321" spans="1:45" x14ac:dyDescent="0.25">
      <c r="A321">
        <f>'[1]Noise Figure'!B320/10^9</f>
        <v>36.5</v>
      </c>
      <c r="B321">
        <v>40437500000</v>
      </c>
      <c r="C321">
        <v>5.6431183999999996</v>
      </c>
      <c r="D321">
        <v>14.967788000000001</v>
      </c>
      <c r="E321" s="1">
        <f t="shared" si="78"/>
        <v>5.7059315571428559</v>
      </c>
      <c r="F321" s="1">
        <f t="shared" si="83"/>
        <v>5.6586068421052627</v>
      </c>
      <c r="H321">
        <v>5.8780903999999996</v>
      </c>
      <c r="I321">
        <v>15.283579</v>
      </c>
      <c r="J321" s="1">
        <f t="shared" si="79"/>
        <v>5.8919869857142855</v>
      </c>
      <c r="K321" s="1">
        <f t="shared" si="84"/>
        <v>5.8559718421052631</v>
      </c>
      <c r="M321">
        <v>6.1970695999999998</v>
      </c>
      <c r="N321">
        <v>15.11497</v>
      </c>
      <c r="O321" s="1">
        <f t="shared" si="80"/>
        <v>6.2378571428571439</v>
      </c>
      <c r="P321" s="1">
        <f t="shared" si="85"/>
        <v>6.1871283947368427</v>
      </c>
      <c r="V321" s="1"/>
      <c r="W321" s="1"/>
      <c r="X321" s="1"/>
      <c r="Y321">
        <f t="shared" si="88"/>
        <v>40.299999999999997</v>
      </c>
      <c r="Z321">
        <v>40300000000</v>
      </c>
      <c r="AA321">
        <v>6.0263467000000004</v>
      </c>
      <c r="AB321">
        <v>16.571033</v>
      </c>
      <c r="AC321" s="1">
        <f>SUM(AA318:AA324)/7</f>
        <v>5.9999021714285723</v>
      </c>
      <c r="AD321" s="1">
        <f t="shared" si="87"/>
        <v>5.859458468421054</v>
      </c>
      <c r="AN321">
        <f t="shared" si="89"/>
        <v>40.299999999999997</v>
      </c>
      <c r="AO321">
        <v>40300000000</v>
      </c>
      <c r="AP321">
        <v>6.5003152000000002</v>
      </c>
      <c r="AQ321">
        <v>16.278165999999999</v>
      </c>
      <c r="AR321" s="1">
        <f>SUM(AP318:AP324)/7</f>
        <v>6.4696616999999987</v>
      </c>
      <c r="AS321" s="1">
        <f t="shared" si="86"/>
        <v>6.286084526315789</v>
      </c>
    </row>
    <row r="322" spans="1:45" x14ac:dyDescent="0.25">
      <c r="A322">
        <f>'[1]Noise Figure'!B321/10^9</f>
        <v>36.6</v>
      </c>
      <c r="B322">
        <v>40550000000</v>
      </c>
      <c r="C322">
        <v>5.7319198</v>
      </c>
      <c r="D322">
        <v>15.017709</v>
      </c>
      <c r="E322" s="1">
        <f t="shared" si="78"/>
        <v>5.7466234714285713</v>
      </c>
      <c r="F322" s="1">
        <f t="shared" si="83"/>
        <v>5.6835849789473682</v>
      </c>
      <c r="H322">
        <v>5.9203447999999996</v>
      </c>
      <c r="I322">
        <v>15.29318</v>
      </c>
      <c r="J322" s="1">
        <f t="shared" si="79"/>
        <v>5.9354109857142854</v>
      </c>
      <c r="K322" s="1">
        <f t="shared" si="84"/>
        <v>5.8791287368421044</v>
      </c>
      <c r="M322">
        <v>6.2824239999999998</v>
      </c>
      <c r="N322">
        <v>15.175732999999999</v>
      </c>
      <c r="O322" s="1">
        <f t="shared" si="80"/>
        <v>6.2846118999999998</v>
      </c>
      <c r="P322" s="1">
        <f t="shared" si="85"/>
        <v>6.2086534000000002</v>
      </c>
      <c r="V322" s="1"/>
      <c r="W322" s="1"/>
      <c r="X322" s="1"/>
      <c r="Y322">
        <f t="shared" si="88"/>
        <v>40.4</v>
      </c>
      <c r="Z322">
        <v>40400000000</v>
      </c>
      <c r="AA322">
        <v>6.0208893000000003</v>
      </c>
      <c r="AB322">
        <v>16.586998000000001</v>
      </c>
      <c r="AC322" s="1">
        <f t="shared" ref="AC322:AC385" si="90">SUM(AA319:AA325)/7</f>
        <v>5.9882270285714281</v>
      </c>
      <c r="AD322" s="1">
        <f t="shared" si="87"/>
        <v>5.8804153842105276</v>
      </c>
      <c r="AN322">
        <f t="shared" si="89"/>
        <v>40.4</v>
      </c>
      <c r="AO322">
        <v>40400000000</v>
      </c>
      <c r="AP322">
        <v>6.4993261999999996</v>
      </c>
      <c r="AQ322">
        <v>16.284396999999998</v>
      </c>
      <c r="AR322" s="1">
        <f t="shared" ref="AR322:AR385" si="91">SUM(AP319:AP325)/7</f>
        <v>6.4663707142857145</v>
      </c>
      <c r="AS322" s="1">
        <f t="shared" si="86"/>
        <v>6.3128230157894736</v>
      </c>
    </row>
    <row r="323" spans="1:45" x14ac:dyDescent="0.25">
      <c r="A323">
        <f>'[1]Noise Figure'!B322/10^9</f>
        <v>36.700000000000003</v>
      </c>
      <c r="B323">
        <v>40662500000</v>
      </c>
      <c r="C323">
        <v>5.8304191000000003</v>
      </c>
      <c r="D323">
        <v>15.022584</v>
      </c>
      <c r="E323" s="1">
        <f t="shared" si="78"/>
        <v>5.7682064142857143</v>
      </c>
      <c r="F323" s="1">
        <f t="shared" si="83"/>
        <v>5.7067752263157887</v>
      </c>
      <c r="H323">
        <v>5.9932714000000002</v>
      </c>
      <c r="I323">
        <v>15.221185</v>
      </c>
      <c r="J323" s="1">
        <f t="shared" si="79"/>
        <v>5.9694083857142859</v>
      </c>
      <c r="K323" s="1">
        <f t="shared" si="84"/>
        <v>5.9024595263157886</v>
      </c>
      <c r="M323">
        <v>6.3502068999999999</v>
      </c>
      <c r="N323">
        <v>15.188985000000001</v>
      </c>
      <c r="O323" s="1">
        <f t="shared" si="80"/>
        <v>6.3148393571428567</v>
      </c>
      <c r="P323" s="1">
        <f t="shared" si="85"/>
        <v>6.2286127473684214</v>
      </c>
      <c r="V323" s="1"/>
      <c r="W323" s="1"/>
      <c r="X323" s="1"/>
      <c r="Y323">
        <f t="shared" si="88"/>
        <v>40.5</v>
      </c>
      <c r="Z323">
        <v>40500000000</v>
      </c>
      <c r="AA323">
        <v>5.9872594000000001</v>
      </c>
      <c r="AB323">
        <v>16.596437000000002</v>
      </c>
      <c r="AC323" s="1">
        <f t="shared" si="90"/>
        <v>5.9769870142857142</v>
      </c>
      <c r="AD323" s="1">
        <f t="shared" si="87"/>
        <v>5.9030759894736846</v>
      </c>
      <c r="AN323">
        <f t="shared" si="89"/>
        <v>40.5</v>
      </c>
      <c r="AO323">
        <v>40500000000</v>
      </c>
      <c r="AP323">
        <v>6.453989</v>
      </c>
      <c r="AQ323">
        <v>16.308707999999999</v>
      </c>
      <c r="AR323" s="1">
        <f t="shared" si="91"/>
        <v>6.4553018285714279</v>
      </c>
      <c r="AS323" s="1">
        <f t="shared" si="86"/>
        <v>6.3403727578947366</v>
      </c>
    </row>
    <row r="324" spans="1:45" x14ac:dyDescent="0.25">
      <c r="A324">
        <f>'[1]Noise Figure'!B323/10^9</f>
        <v>36.799999999999997</v>
      </c>
      <c r="B324">
        <v>40775000000</v>
      </c>
      <c r="C324">
        <v>5.8477420999999996</v>
      </c>
      <c r="D324">
        <v>14.936691</v>
      </c>
      <c r="E324" s="1">
        <f t="shared" si="78"/>
        <v>5.7979294428571437</v>
      </c>
      <c r="F324" s="1">
        <f t="shared" si="83"/>
        <v>5.7317025947368423</v>
      </c>
      <c r="H324">
        <v>6.0480575999999999</v>
      </c>
      <c r="I324">
        <v>15.175090000000001</v>
      </c>
      <c r="J324" s="1">
        <f t="shared" si="79"/>
        <v>6.0062461000000003</v>
      </c>
      <c r="K324" s="1">
        <f t="shared" si="84"/>
        <v>5.9259330631578946</v>
      </c>
      <c r="M324">
        <v>6.4009670999999999</v>
      </c>
      <c r="N324">
        <v>15.08732</v>
      </c>
      <c r="O324" s="1">
        <f t="shared" si="80"/>
        <v>6.3455208285714289</v>
      </c>
      <c r="P324" s="1">
        <f t="shared" si="85"/>
        <v>6.2487174842105269</v>
      </c>
      <c r="V324" s="1"/>
      <c r="W324" s="1"/>
      <c r="X324" s="1"/>
      <c r="Y324">
        <f t="shared" si="88"/>
        <v>40.6</v>
      </c>
      <c r="Z324">
        <v>40600000000</v>
      </c>
      <c r="AA324">
        <v>5.9666018000000003</v>
      </c>
      <c r="AB324">
        <v>16.585325000000001</v>
      </c>
      <c r="AC324" s="1">
        <f t="shared" si="90"/>
        <v>5.9613743428571428</v>
      </c>
      <c r="AD324" s="1">
        <f t="shared" si="87"/>
        <v>5.926807547368421</v>
      </c>
      <c r="AN324">
        <f t="shared" si="89"/>
        <v>40.6</v>
      </c>
      <c r="AO324">
        <v>40600000000</v>
      </c>
      <c r="AP324">
        <v>6.4328684999999997</v>
      </c>
      <c r="AQ324">
        <v>16.292200000000001</v>
      </c>
      <c r="AR324" s="1">
        <f t="shared" si="91"/>
        <v>6.4403238285714286</v>
      </c>
      <c r="AS324" s="1">
        <f t="shared" si="86"/>
        <v>6.3685596052631572</v>
      </c>
    </row>
    <row r="325" spans="1:45" x14ac:dyDescent="0.25">
      <c r="A325">
        <f>'[1]Noise Figure'!B324/10^9</f>
        <v>36.9</v>
      </c>
      <c r="B325">
        <v>40887500000</v>
      </c>
      <c r="C325">
        <v>5.8832097000000001</v>
      </c>
      <c r="D325">
        <v>14.798830000000001</v>
      </c>
      <c r="E325" s="1">
        <f t="shared" si="78"/>
        <v>5.8276404857142854</v>
      </c>
      <c r="F325" s="1">
        <f t="shared" si="83"/>
        <v>5.7488420263157893</v>
      </c>
      <c r="H325">
        <v>6.0706486999999996</v>
      </c>
      <c r="I325">
        <v>15.075443</v>
      </c>
      <c r="J325" s="1">
        <f t="shared" si="79"/>
        <v>6.0259419285714282</v>
      </c>
      <c r="K325" s="1">
        <f t="shared" si="84"/>
        <v>5.9487980842105257</v>
      </c>
      <c r="M325">
        <v>6.4354300000000002</v>
      </c>
      <c r="N325">
        <v>14.967541000000001</v>
      </c>
      <c r="O325" s="1">
        <f t="shared" si="80"/>
        <v>6.365425171428571</v>
      </c>
      <c r="P325" s="1">
        <f t="shared" si="85"/>
        <v>6.2629867105263157</v>
      </c>
      <c r="V325" s="1"/>
      <c r="W325" s="1"/>
      <c r="X325" s="1"/>
      <c r="Y325">
        <f t="shared" si="88"/>
        <v>40.700000000000003</v>
      </c>
      <c r="Z325">
        <v>40700000000</v>
      </c>
      <c r="AA325">
        <v>5.9084038999999997</v>
      </c>
      <c r="AB325">
        <v>16.596018000000001</v>
      </c>
      <c r="AC325" s="1">
        <f t="shared" si="90"/>
        <v>5.9474753571428565</v>
      </c>
      <c r="AD325" s="1">
        <f t="shared" si="87"/>
        <v>5.9518751052631584</v>
      </c>
      <c r="AN325">
        <f t="shared" si="89"/>
        <v>40.700000000000003</v>
      </c>
      <c r="AO325">
        <v>40700000000</v>
      </c>
      <c r="AP325">
        <v>6.4314403999999996</v>
      </c>
      <c r="AQ325">
        <v>16.303194000000001</v>
      </c>
      <c r="AR325" s="1">
        <f t="shared" si="91"/>
        <v>6.4224123285714274</v>
      </c>
      <c r="AS325" s="1">
        <f t="shared" si="86"/>
        <v>6.3977136052631574</v>
      </c>
    </row>
    <row r="326" spans="1:45" x14ac:dyDescent="0.25">
      <c r="A326">
        <f>'[1]Noise Figure'!B325/10^9</f>
        <v>37</v>
      </c>
      <c r="B326">
        <v>41000000000</v>
      </c>
      <c r="C326">
        <v>5.7916302999999996</v>
      </c>
      <c r="D326">
        <v>14.474329000000001</v>
      </c>
      <c r="E326" s="1">
        <f t="shared" si="78"/>
        <v>5.8499862999999994</v>
      </c>
      <c r="F326" s="1">
        <f t="shared" si="83"/>
        <v>5.7825173473684206</v>
      </c>
      <c r="H326">
        <v>6.0412526</v>
      </c>
      <c r="I326">
        <v>14.870143000000001</v>
      </c>
      <c r="J326" s="1">
        <f t="shared" si="79"/>
        <v>6.0412352571428567</v>
      </c>
      <c r="K326" s="1">
        <f t="shared" si="84"/>
        <v>5.9774614157894748</v>
      </c>
      <c r="M326">
        <v>6.3651499999999999</v>
      </c>
      <c r="N326">
        <v>14.665718</v>
      </c>
      <c r="O326" s="1">
        <f t="shared" si="80"/>
        <v>6.3746189285714285</v>
      </c>
      <c r="P326" s="1">
        <f t="shared" si="85"/>
        <v>6.2922344736842106</v>
      </c>
      <c r="V326" s="1"/>
      <c r="W326" s="1"/>
      <c r="X326" s="1"/>
      <c r="Y326">
        <f t="shared" si="88"/>
        <v>40.799999999999997</v>
      </c>
      <c r="Z326">
        <v>40800000000</v>
      </c>
      <c r="AA326">
        <v>5.9209747000000004</v>
      </c>
      <c r="AB326">
        <v>16.720564</v>
      </c>
      <c r="AC326" s="1">
        <f t="shared" si="90"/>
        <v>5.9335132857142856</v>
      </c>
      <c r="AD326" s="1">
        <f t="shared" si="87"/>
        <v>5.9805045578947382</v>
      </c>
      <c r="AN326">
        <f t="shared" si="89"/>
        <v>40.799999999999997</v>
      </c>
      <c r="AO326">
        <v>40800000000</v>
      </c>
      <c r="AP326">
        <v>6.3826169999999998</v>
      </c>
      <c r="AQ326">
        <v>16.436432</v>
      </c>
      <c r="AR326" s="1">
        <f t="shared" si="91"/>
        <v>6.4050791714285706</v>
      </c>
      <c r="AS326" s="1">
        <f t="shared" si="86"/>
        <v>6.4327123473684198</v>
      </c>
    </row>
    <row r="327" spans="1:45" x14ac:dyDescent="0.25">
      <c r="A327">
        <f>'[1]Noise Figure'!B326/10^9</f>
        <v>37.1</v>
      </c>
      <c r="B327">
        <v>41112500000</v>
      </c>
      <c r="C327">
        <v>5.8574666999999998</v>
      </c>
      <c r="D327">
        <v>14.707272</v>
      </c>
      <c r="E327" s="1">
        <f t="shared" si="78"/>
        <v>5.8380756571428574</v>
      </c>
      <c r="F327" s="1">
        <f t="shared" si="83"/>
        <v>5.8028837684210517</v>
      </c>
      <c r="H327">
        <v>6.0920572000000002</v>
      </c>
      <c r="I327">
        <v>14.927417</v>
      </c>
      <c r="J327" s="1">
        <f t="shared" si="79"/>
        <v>6.0384359428571424</v>
      </c>
      <c r="K327" s="1">
        <f t="shared" si="84"/>
        <v>6.0019291842105265</v>
      </c>
      <c r="M327">
        <v>6.3873981999999998</v>
      </c>
      <c r="N327">
        <v>14.852608999999999</v>
      </c>
      <c r="O327" s="1">
        <f t="shared" si="80"/>
        <v>6.3576249285714281</v>
      </c>
      <c r="P327" s="1">
        <f t="shared" si="85"/>
        <v>6.312951289473685</v>
      </c>
      <c r="V327" s="1"/>
      <c r="W327" s="1"/>
      <c r="X327" s="1"/>
      <c r="Y327">
        <f t="shared" si="88"/>
        <v>40.9</v>
      </c>
      <c r="Z327">
        <v>40900000000</v>
      </c>
      <c r="AA327">
        <v>5.8991445999999996</v>
      </c>
      <c r="AB327">
        <v>16.694948</v>
      </c>
      <c r="AC327" s="1">
        <f t="shared" si="90"/>
        <v>5.9283479142857134</v>
      </c>
      <c r="AD327" s="1">
        <f t="shared" ref="AD327:AD335" si="92">SUM(AA318:AA336)/19</f>
        <v>6.0088259000000015</v>
      </c>
      <c r="AN327">
        <f t="shared" si="89"/>
        <v>40.9</v>
      </c>
      <c r="AO327">
        <v>40900000000</v>
      </c>
      <c r="AP327">
        <v>6.3817104999999996</v>
      </c>
      <c r="AQ327">
        <v>16.413205999999999</v>
      </c>
      <c r="AR327" s="1">
        <f t="shared" si="91"/>
        <v>6.3989729285714292</v>
      </c>
      <c r="AS327" s="1">
        <f t="shared" ref="AS327:AS335" si="93">SUM(AP318:AP336)/19</f>
        <v>6.4660055157894725</v>
      </c>
    </row>
    <row r="328" spans="1:45" x14ac:dyDescent="0.25">
      <c r="A328">
        <f>'[1]Noise Figure'!B327/10^9</f>
        <v>37.200000000000003</v>
      </c>
      <c r="B328">
        <v>41225000000</v>
      </c>
      <c r="C328">
        <v>5.8510957000000001</v>
      </c>
      <c r="D328">
        <v>14.846304</v>
      </c>
      <c r="E328" s="1">
        <f t="shared" si="78"/>
        <v>5.8334173000000007</v>
      </c>
      <c r="F328" s="1">
        <f t="shared" si="83"/>
        <v>5.8208480789473684</v>
      </c>
      <c r="H328">
        <v>6.0159611999999996</v>
      </c>
      <c r="I328">
        <v>15.036873</v>
      </c>
      <c r="J328" s="1">
        <f t="shared" si="79"/>
        <v>6.0330487714285708</v>
      </c>
      <c r="K328" s="1">
        <f t="shared" si="84"/>
        <v>6.0238672315789472</v>
      </c>
      <c r="M328">
        <v>6.3364000000000003</v>
      </c>
      <c r="N328">
        <v>14.972818999999999</v>
      </c>
      <c r="O328" s="1">
        <f t="shared" si="80"/>
        <v>6.3450538714285711</v>
      </c>
      <c r="P328" s="1">
        <f t="shared" si="85"/>
        <v>6.3328032210526315</v>
      </c>
      <c r="V328" s="1"/>
      <c r="W328" s="1"/>
      <c r="X328" s="1"/>
      <c r="Y328">
        <f t="shared" si="88"/>
        <v>41</v>
      </c>
      <c r="Z328">
        <v>41000000000</v>
      </c>
      <c r="AA328">
        <v>5.9290538000000002</v>
      </c>
      <c r="AB328">
        <v>16.752096000000002</v>
      </c>
      <c r="AC328" s="1">
        <f t="shared" si="90"/>
        <v>5.9286259142857132</v>
      </c>
      <c r="AD328" s="1">
        <f t="shared" si="92"/>
        <v>6.0228959631578949</v>
      </c>
      <c r="AN328">
        <f t="shared" si="89"/>
        <v>41</v>
      </c>
      <c r="AO328">
        <v>41000000000</v>
      </c>
      <c r="AP328">
        <v>6.3749346999999998</v>
      </c>
      <c r="AQ328">
        <v>16.478715999999999</v>
      </c>
      <c r="AR328" s="1">
        <f t="shared" si="91"/>
        <v>6.3959954142857134</v>
      </c>
      <c r="AS328" s="1">
        <f t="shared" si="93"/>
        <v>6.4792731105263144</v>
      </c>
    </row>
    <row r="329" spans="1:45" x14ac:dyDescent="0.25">
      <c r="A329">
        <f>'[1]Noise Figure'!B328/10^9</f>
        <v>37.299999999999997</v>
      </c>
      <c r="B329">
        <v>41337500000</v>
      </c>
      <c r="C329">
        <v>5.8883405</v>
      </c>
      <c r="D329">
        <v>14.856422999999999</v>
      </c>
      <c r="E329" s="1">
        <f t="shared" si="78"/>
        <v>5.8304246714285712</v>
      </c>
      <c r="F329" s="1">
        <f t="shared" si="83"/>
        <v>5.8422814052631589</v>
      </c>
      <c r="H329">
        <v>6.0273981000000001</v>
      </c>
      <c r="I329">
        <v>14.992944</v>
      </c>
      <c r="J329" s="1">
        <f t="shared" si="79"/>
        <v>6.0307029999999999</v>
      </c>
      <c r="K329" s="1">
        <f t="shared" si="84"/>
        <v>6.0482747210526311</v>
      </c>
      <c r="M329">
        <v>6.3467802999999998</v>
      </c>
      <c r="N329">
        <v>14.977372000000001</v>
      </c>
      <c r="O329" s="1">
        <f t="shared" si="80"/>
        <v>6.3300647000000003</v>
      </c>
      <c r="P329" s="1">
        <f t="shared" si="85"/>
        <v>6.3552903105263168</v>
      </c>
      <c r="V329" s="1"/>
      <c r="W329" s="1"/>
      <c r="X329" s="1"/>
      <c r="Y329">
        <f t="shared" si="88"/>
        <v>41.1</v>
      </c>
      <c r="Z329">
        <v>41100000000</v>
      </c>
      <c r="AA329">
        <v>5.9231547999999998</v>
      </c>
      <c r="AB329">
        <v>16.690253999999999</v>
      </c>
      <c r="AC329" s="1">
        <f t="shared" si="90"/>
        <v>5.9476389000000003</v>
      </c>
      <c r="AD329" s="1">
        <f t="shared" si="92"/>
        <v>6.0374929736842109</v>
      </c>
      <c r="AN329">
        <f t="shared" si="89"/>
        <v>41.1</v>
      </c>
      <c r="AO329">
        <v>41100000000</v>
      </c>
      <c r="AP329">
        <v>6.3779941000000004</v>
      </c>
      <c r="AQ329">
        <v>16.425578999999999</v>
      </c>
      <c r="AR329" s="1">
        <f t="shared" si="91"/>
        <v>6.4021786857142855</v>
      </c>
      <c r="AS329" s="1">
        <f t="shared" si="93"/>
        <v>6.4925798315789462</v>
      </c>
    </row>
    <row r="330" spans="1:45" x14ac:dyDescent="0.25">
      <c r="A330">
        <f>'[1]Noise Figure'!B329/10^9</f>
        <v>37.4</v>
      </c>
      <c r="B330">
        <v>41450000000</v>
      </c>
      <c r="C330">
        <v>5.7470445999999997</v>
      </c>
      <c r="D330">
        <v>14.338372</v>
      </c>
      <c r="E330" s="1">
        <f t="shared" ref="E330:E393" si="94">SUM(C327:C333)/7</f>
        <v>5.8507174285714276</v>
      </c>
      <c r="F330" s="1">
        <f t="shared" si="83"/>
        <v>5.8668907210526333</v>
      </c>
      <c r="H330">
        <v>5.9736761999999999</v>
      </c>
      <c r="I330">
        <v>14.734304</v>
      </c>
      <c r="J330" s="1">
        <f t="shared" ref="J330:J393" si="95">SUM(H327:H333)/7</f>
        <v>6.0388430857142854</v>
      </c>
      <c r="K330" s="1">
        <f t="shared" si="84"/>
        <v>6.0739609105263153</v>
      </c>
      <c r="M330">
        <v>6.2312488999999998</v>
      </c>
      <c r="N330">
        <v>14.52669</v>
      </c>
      <c r="O330" s="1">
        <f t="shared" ref="O330:O393" si="96">SUM(M327:M333)/7</f>
        <v>6.3316642857142869</v>
      </c>
      <c r="P330" s="1">
        <f t="shared" si="85"/>
        <v>6.3811120473684211</v>
      </c>
      <c r="V330" s="1"/>
      <c r="W330" s="1"/>
      <c r="X330" s="1"/>
      <c r="Y330">
        <f t="shared" si="88"/>
        <v>41.2</v>
      </c>
      <c r="Z330">
        <v>41200000000</v>
      </c>
      <c r="AA330">
        <v>5.9511018</v>
      </c>
      <c r="AB330">
        <v>16.689150000000001</v>
      </c>
      <c r="AC330" s="1">
        <f t="shared" si="90"/>
        <v>5.9736618857142858</v>
      </c>
      <c r="AD330" s="1">
        <f t="shared" si="92"/>
        <v>6.053129368421053</v>
      </c>
      <c r="AN330">
        <f t="shared" si="89"/>
        <v>41.2</v>
      </c>
      <c r="AO330">
        <v>41200000000</v>
      </c>
      <c r="AP330">
        <v>6.4112453</v>
      </c>
      <c r="AQ330">
        <v>16.440676</v>
      </c>
      <c r="AR330" s="1">
        <f t="shared" si="91"/>
        <v>6.4232201428571427</v>
      </c>
      <c r="AS330" s="1">
        <f t="shared" si="93"/>
        <v>6.5061832210526305</v>
      </c>
    </row>
    <row r="331" spans="1:45" x14ac:dyDescent="0.25">
      <c r="A331">
        <f>'[1]Noise Figure'!B330/10^9</f>
        <v>37.5</v>
      </c>
      <c r="B331">
        <v>41562500000</v>
      </c>
      <c r="C331">
        <v>5.8151336000000002</v>
      </c>
      <c r="D331">
        <v>14.736712000000001</v>
      </c>
      <c r="E331" s="1">
        <f t="shared" si="94"/>
        <v>5.841870185714285</v>
      </c>
      <c r="F331" s="1">
        <f t="shared" si="83"/>
        <v>5.8944547421052649</v>
      </c>
      <c r="H331">
        <v>6.0103473999999997</v>
      </c>
      <c r="I331">
        <v>15.024654</v>
      </c>
      <c r="J331" s="1">
        <f t="shared" si="95"/>
        <v>6.0375507285714294</v>
      </c>
      <c r="K331" s="1">
        <f t="shared" si="84"/>
        <v>6.10052917368421</v>
      </c>
      <c r="M331">
        <v>6.3129697</v>
      </c>
      <c r="N331">
        <v>14.859317000000001</v>
      </c>
      <c r="O331" s="1">
        <f t="shared" si="96"/>
        <v>6.3140292857142857</v>
      </c>
      <c r="P331" s="1">
        <f t="shared" si="85"/>
        <v>6.4062935684210531</v>
      </c>
      <c r="V331" s="1"/>
      <c r="W331" s="1"/>
      <c r="X331" s="1"/>
      <c r="Y331">
        <f t="shared" si="88"/>
        <v>41.3</v>
      </c>
      <c r="Z331">
        <v>41300000000</v>
      </c>
      <c r="AA331">
        <v>5.9685477999999996</v>
      </c>
      <c r="AB331">
        <v>16.619285999999999</v>
      </c>
      <c r="AC331" s="1">
        <f t="shared" si="90"/>
        <v>6.005906785714286</v>
      </c>
      <c r="AD331" s="1">
        <f t="shared" si="92"/>
        <v>6.0701447736842109</v>
      </c>
      <c r="AN331">
        <f t="shared" si="89"/>
        <v>41.3</v>
      </c>
      <c r="AO331">
        <v>41300000000</v>
      </c>
      <c r="AP331">
        <v>6.4120258999999997</v>
      </c>
      <c r="AQ331">
        <v>16.418205</v>
      </c>
      <c r="AR331" s="1">
        <f t="shared" si="91"/>
        <v>6.446799200000001</v>
      </c>
      <c r="AS331" s="1">
        <f t="shared" si="93"/>
        <v>6.5214410052631573</v>
      </c>
    </row>
    <row r="332" spans="1:45" x14ac:dyDescent="0.25">
      <c r="A332">
        <f>'[1]Noise Figure'!B331/10^9</f>
        <v>37.6</v>
      </c>
      <c r="B332">
        <v>41675000000</v>
      </c>
      <c r="C332">
        <v>5.8622613000000001</v>
      </c>
      <c r="D332">
        <v>14.622952</v>
      </c>
      <c r="E332" s="1">
        <f t="shared" si="94"/>
        <v>5.8658745714285709</v>
      </c>
      <c r="F332" s="1">
        <f t="shared" si="83"/>
        <v>5.9208595210526331</v>
      </c>
      <c r="H332">
        <v>6.0542283000000001</v>
      </c>
      <c r="I332">
        <v>14.94844</v>
      </c>
      <c r="J332" s="1">
        <f t="shared" si="95"/>
        <v>6.0607413571428568</v>
      </c>
      <c r="K332" s="1">
        <f t="shared" si="84"/>
        <v>6.1283057684210522</v>
      </c>
      <c r="M332">
        <v>6.3305058000000001</v>
      </c>
      <c r="N332">
        <v>14.761244</v>
      </c>
      <c r="O332" s="1">
        <f t="shared" si="96"/>
        <v>6.3362629857142858</v>
      </c>
      <c r="P332" s="1">
        <f t="shared" si="85"/>
        <v>6.428984389473686</v>
      </c>
      <c r="V332" s="1"/>
      <c r="W332" s="1"/>
      <c r="X332" s="1"/>
      <c r="Y332">
        <f t="shared" si="88"/>
        <v>41.4</v>
      </c>
      <c r="Z332">
        <v>41400000000</v>
      </c>
      <c r="AA332">
        <v>6.0414947999999997</v>
      </c>
      <c r="AB332">
        <v>16.537375999999998</v>
      </c>
      <c r="AC332" s="1">
        <f t="shared" si="90"/>
        <v>6.0414207999999991</v>
      </c>
      <c r="AD332" s="1">
        <f t="shared" si="92"/>
        <v>6.0867522578947373</v>
      </c>
      <c r="AN332">
        <f t="shared" si="89"/>
        <v>41.4</v>
      </c>
      <c r="AO332">
        <v>41400000000</v>
      </c>
      <c r="AP332">
        <v>6.4747233</v>
      </c>
      <c r="AQ332">
        <v>16.337971</v>
      </c>
      <c r="AR332" s="1">
        <f t="shared" si="91"/>
        <v>6.4791377428571426</v>
      </c>
      <c r="AS332" s="1">
        <f t="shared" si="93"/>
        <v>6.5360207315789465</v>
      </c>
    </row>
    <row r="333" spans="1:45" x14ac:dyDescent="0.25">
      <c r="A333">
        <f>'[1]Noise Figure'!B332/10^9</f>
        <v>37.700000000000003</v>
      </c>
      <c r="B333">
        <v>41787500000</v>
      </c>
      <c r="C333">
        <v>5.9336795999999996</v>
      </c>
      <c r="D333">
        <v>14.706623</v>
      </c>
      <c r="E333" s="1">
        <f t="shared" si="94"/>
        <v>5.8630753999999987</v>
      </c>
      <c r="F333" s="1">
        <f t="shared" si="83"/>
        <v>5.9488097315789492</v>
      </c>
      <c r="H333">
        <v>6.0982332000000001</v>
      </c>
      <c r="I333">
        <v>14.949229000000001</v>
      </c>
      <c r="J333" s="1">
        <f t="shared" si="95"/>
        <v>6.0779182571428567</v>
      </c>
      <c r="K333" s="1">
        <f t="shared" si="84"/>
        <v>6.1565444157894733</v>
      </c>
      <c r="M333">
        <v>6.3763471000000003</v>
      </c>
      <c r="N333">
        <v>14.808082000000001</v>
      </c>
      <c r="O333" s="1">
        <f t="shared" si="96"/>
        <v>6.3442737142857144</v>
      </c>
      <c r="P333" s="1">
        <f t="shared" si="85"/>
        <v>6.4523356052631602</v>
      </c>
      <c r="V333" s="1"/>
      <c r="W333" s="1"/>
      <c r="X333" s="1"/>
      <c r="Y333">
        <f t="shared" si="88"/>
        <v>41.5</v>
      </c>
      <c r="Z333">
        <v>41500000000</v>
      </c>
      <c r="AA333">
        <v>6.1031355999999999</v>
      </c>
      <c r="AB333">
        <v>16.518196</v>
      </c>
      <c r="AC333" s="1">
        <f t="shared" si="90"/>
        <v>6.0839492999999996</v>
      </c>
      <c r="AD333" s="1">
        <f t="shared" si="92"/>
        <v>6.1049269578947367</v>
      </c>
      <c r="AN333">
        <f t="shared" si="89"/>
        <v>41.5</v>
      </c>
      <c r="AO333">
        <v>41500000000</v>
      </c>
      <c r="AP333">
        <v>6.5299072000000002</v>
      </c>
      <c r="AQ333">
        <v>16.283297999999998</v>
      </c>
      <c r="AR333" s="1">
        <f t="shared" si="91"/>
        <v>6.5168251714285708</v>
      </c>
      <c r="AS333" s="1">
        <f t="shared" si="93"/>
        <v>6.5536749789473685</v>
      </c>
    </row>
    <row r="334" spans="1:45" x14ac:dyDescent="0.25">
      <c r="A334">
        <f>'[1]Noise Figure'!B333/10^9</f>
        <v>37.799999999999997</v>
      </c>
      <c r="B334">
        <v>41900000000</v>
      </c>
      <c r="C334">
        <v>5.7955360000000002</v>
      </c>
      <c r="D334">
        <v>14.634748</v>
      </c>
      <c r="E334" s="1">
        <f t="shared" si="94"/>
        <v>5.8905959142857141</v>
      </c>
      <c r="F334" s="1">
        <f t="shared" si="83"/>
        <v>5.9767902315789483</v>
      </c>
      <c r="H334">
        <v>6.0830107</v>
      </c>
      <c r="I334">
        <v>14.987598</v>
      </c>
      <c r="J334" s="1">
        <f t="shared" si="95"/>
        <v>6.1078935999999997</v>
      </c>
      <c r="K334" s="1">
        <f t="shared" si="84"/>
        <v>6.1838512736842102</v>
      </c>
      <c r="M334">
        <v>6.2639532000000004</v>
      </c>
      <c r="N334">
        <v>14.693087999999999</v>
      </c>
      <c r="O334" s="1">
        <f t="shared" si="96"/>
        <v>6.3805715000000003</v>
      </c>
      <c r="P334" s="1">
        <f t="shared" si="85"/>
        <v>6.4752448736842121</v>
      </c>
      <c r="V334" s="1"/>
      <c r="W334" s="1"/>
      <c r="X334" s="1"/>
      <c r="Y334">
        <f t="shared" si="88"/>
        <v>41.6</v>
      </c>
      <c r="Z334">
        <v>41600000000</v>
      </c>
      <c r="AA334">
        <v>6.1248589000000004</v>
      </c>
      <c r="AB334">
        <v>16.399878999999999</v>
      </c>
      <c r="AC334" s="1">
        <f t="shared" si="90"/>
        <v>6.1277149142857139</v>
      </c>
      <c r="AD334" s="1">
        <f t="shared" si="92"/>
        <v>6.1252306368421063</v>
      </c>
      <c r="AN334">
        <f t="shared" si="89"/>
        <v>41.6</v>
      </c>
      <c r="AO334">
        <v>41600000000</v>
      </c>
      <c r="AP334">
        <v>6.5467639000000002</v>
      </c>
      <c r="AQ334">
        <v>16.185874999999999</v>
      </c>
      <c r="AR334" s="1">
        <f t="shared" si="91"/>
        <v>6.5590132142857147</v>
      </c>
      <c r="AS334" s="1">
        <f t="shared" si="93"/>
        <v>6.5719003473684205</v>
      </c>
    </row>
    <row r="335" spans="1:45" x14ac:dyDescent="0.25">
      <c r="A335">
        <f>'[1]Noise Figure'!B334/10^9</f>
        <v>37.9</v>
      </c>
      <c r="B335">
        <v>42012500000</v>
      </c>
      <c r="C335">
        <v>6.0191264000000002</v>
      </c>
      <c r="D335">
        <v>15.140357</v>
      </c>
      <c r="E335" s="1">
        <f t="shared" si="94"/>
        <v>5.9238315285714283</v>
      </c>
      <c r="F335" s="1">
        <f t="shared" si="83"/>
        <v>6.0033065684210536</v>
      </c>
      <c r="H335">
        <v>6.1782956000000002</v>
      </c>
      <c r="I335">
        <v>15.274982</v>
      </c>
      <c r="J335" s="1">
        <f t="shared" si="95"/>
        <v>6.1445601285714284</v>
      </c>
      <c r="K335" s="1">
        <f t="shared" si="84"/>
        <v>6.211080831578947</v>
      </c>
      <c r="M335">
        <v>6.4920359000000003</v>
      </c>
      <c r="N335">
        <v>15.16525</v>
      </c>
      <c r="O335" s="1">
        <f t="shared" si="96"/>
        <v>6.4188347571428581</v>
      </c>
      <c r="P335" s="1">
        <f t="shared" si="85"/>
        <v>6.496622968421053</v>
      </c>
      <c r="V335" s="1"/>
      <c r="W335" s="1"/>
      <c r="X335" s="1"/>
      <c r="Y335">
        <f t="shared" si="88"/>
        <v>41.7</v>
      </c>
      <c r="Z335">
        <v>41700000000</v>
      </c>
      <c r="AA335">
        <v>6.1776518999999999</v>
      </c>
      <c r="AB335">
        <v>16.369738000000002</v>
      </c>
      <c r="AC335" s="1">
        <f t="shared" si="90"/>
        <v>6.1717792285714292</v>
      </c>
      <c r="AD335" s="1">
        <f t="shared" si="92"/>
        <v>6.1492609947368431</v>
      </c>
      <c r="AN335">
        <f t="shared" si="89"/>
        <v>41.7</v>
      </c>
      <c r="AO335">
        <v>41700000000</v>
      </c>
      <c r="AP335">
        <v>6.6013045000000004</v>
      </c>
      <c r="AQ335">
        <v>16.170093999999999</v>
      </c>
      <c r="AR335" s="1">
        <f t="shared" si="91"/>
        <v>6.6019990714285717</v>
      </c>
      <c r="AS335" s="1">
        <f t="shared" si="93"/>
        <v>6.5911501105263159</v>
      </c>
    </row>
    <row r="336" spans="1:45" x14ac:dyDescent="0.25">
      <c r="A336">
        <f>'[1]Noise Figure'!B335/10^9</f>
        <v>38</v>
      </c>
      <c r="B336">
        <v>42125000000</v>
      </c>
      <c r="C336">
        <v>5.8687462999999997</v>
      </c>
      <c r="D336">
        <v>14.353842999999999</v>
      </c>
      <c r="E336" s="1">
        <f t="shared" si="94"/>
        <v>5.9602202714285708</v>
      </c>
      <c r="F336" s="1">
        <f t="shared" ref="F336:F397" si="97">SUM(C327:C345)/19</f>
        <v>6.0343586789473687</v>
      </c>
      <c r="H336">
        <v>6.1476363999999997</v>
      </c>
      <c r="I336">
        <v>14.764768999999999</v>
      </c>
      <c r="J336" s="1">
        <f t="shared" si="95"/>
        <v>6.1828462000000002</v>
      </c>
      <c r="K336" s="1">
        <f t="shared" si="84"/>
        <v>6.2359844052631574</v>
      </c>
      <c r="M336">
        <v>6.4028554</v>
      </c>
      <c r="N336">
        <v>14.461925000000001</v>
      </c>
      <c r="O336" s="1">
        <f t="shared" si="96"/>
        <v>6.4663683428571428</v>
      </c>
      <c r="P336" s="1">
        <f t="shared" si="85"/>
        <v>6.5178483947368422</v>
      </c>
      <c r="V336" s="1"/>
      <c r="W336" s="1"/>
      <c r="X336" s="1"/>
      <c r="Y336">
        <f t="shared" si="88"/>
        <v>41.8</v>
      </c>
      <c r="Z336">
        <v>41800000000</v>
      </c>
      <c r="AA336">
        <v>6.2208543000000001</v>
      </c>
      <c r="AB336">
        <v>16.190092</v>
      </c>
      <c r="AC336" s="1">
        <f t="shared" si="90"/>
        <v>6.2094978000000003</v>
      </c>
      <c r="AD336" s="1">
        <f t="shared" ref="AD336:AD399" si="98">SUM(AA327:AA345)/19</f>
        <v>6.1738313631578956</v>
      </c>
      <c r="AN336">
        <f t="shared" si="89"/>
        <v>41.8</v>
      </c>
      <c r="AO336">
        <v>41800000000</v>
      </c>
      <c r="AP336">
        <v>6.6418061000000002</v>
      </c>
      <c r="AQ336">
        <v>16.005707000000001</v>
      </c>
      <c r="AR336" s="1">
        <f t="shared" si="91"/>
        <v>6.640613014285714</v>
      </c>
      <c r="AS336" s="1">
        <f t="shared" ref="AS336:AS399" si="99">SUM(AP327:AP345)/19</f>
        <v>6.6139093473684216</v>
      </c>
    </row>
    <row r="337" spans="1:45" x14ac:dyDescent="0.25">
      <c r="A337">
        <f>'[1]Noise Figure'!B336/10^9</f>
        <v>38.1</v>
      </c>
      <c r="B337">
        <v>42237500000</v>
      </c>
      <c r="C337">
        <v>5.9396882</v>
      </c>
      <c r="D337">
        <v>14.624980000000001</v>
      </c>
      <c r="E337" s="1">
        <f t="shared" si="94"/>
        <v>5.9935281571428574</v>
      </c>
      <c r="F337" s="1">
        <f t="shared" si="97"/>
        <v>6.0610776947368423</v>
      </c>
      <c r="H337">
        <v>6.1835035999999999</v>
      </c>
      <c r="I337">
        <v>14.840752</v>
      </c>
      <c r="J337" s="1">
        <f t="shared" si="95"/>
        <v>6.2235110857142857</v>
      </c>
      <c r="K337" s="1">
        <f t="shared" si="84"/>
        <v>6.2545296052631576</v>
      </c>
      <c r="M337">
        <v>6.4853334</v>
      </c>
      <c r="N337">
        <v>14.661690999999999</v>
      </c>
      <c r="O337" s="1">
        <f t="shared" si="96"/>
        <v>6.5091071142857144</v>
      </c>
      <c r="P337" s="1">
        <f t="shared" si="85"/>
        <v>6.5367281105263162</v>
      </c>
      <c r="V337" s="1"/>
      <c r="W337" s="1"/>
      <c r="X337" s="1"/>
      <c r="Y337">
        <f t="shared" si="88"/>
        <v>41.9</v>
      </c>
      <c r="Z337">
        <v>41900000000</v>
      </c>
      <c r="AA337">
        <v>6.2574611000000004</v>
      </c>
      <c r="AB337">
        <v>16.103081</v>
      </c>
      <c r="AC337" s="1">
        <f t="shared" si="90"/>
        <v>6.2447126285714285</v>
      </c>
      <c r="AD337" s="1">
        <f t="shared" si="98"/>
        <v>6.1986435894736855</v>
      </c>
      <c r="AN337">
        <f t="shared" si="89"/>
        <v>41.9</v>
      </c>
      <c r="AO337">
        <v>41900000000</v>
      </c>
      <c r="AP337">
        <v>6.7065615999999997</v>
      </c>
      <c r="AQ337">
        <v>15.878750999999999</v>
      </c>
      <c r="AR337" s="1">
        <f t="shared" si="91"/>
        <v>6.6777995714285723</v>
      </c>
      <c r="AS337" s="1">
        <f t="shared" si="99"/>
        <v>6.6348562526315797</v>
      </c>
    </row>
    <row r="338" spans="1:45" x14ac:dyDescent="0.25">
      <c r="A338">
        <f>'[1]Noise Figure'!B337/10^9</f>
        <v>38.200000000000003</v>
      </c>
      <c r="B338">
        <v>42350000000</v>
      </c>
      <c r="C338">
        <v>6.0477828999999996</v>
      </c>
      <c r="D338">
        <v>14.850929000000001</v>
      </c>
      <c r="E338" s="1">
        <f t="shared" si="94"/>
        <v>6.0561102428571418</v>
      </c>
      <c r="F338" s="1">
        <f t="shared" si="97"/>
        <v>6.0809657947368425</v>
      </c>
      <c r="H338">
        <v>6.2670130999999998</v>
      </c>
      <c r="I338">
        <v>14.946961</v>
      </c>
      <c r="J338" s="1">
        <f t="shared" si="95"/>
        <v>6.2756667142857134</v>
      </c>
      <c r="K338" s="1">
        <f t="shared" si="84"/>
        <v>6.2753179947368425</v>
      </c>
      <c r="M338">
        <v>6.5808125000000004</v>
      </c>
      <c r="N338">
        <v>14.867417</v>
      </c>
      <c r="O338" s="1">
        <f t="shared" si="96"/>
        <v>6.5733351714285719</v>
      </c>
      <c r="P338" s="1">
        <f t="shared" si="85"/>
        <v>6.5520078842105276</v>
      </c>
      <c r="V338" s="1"/>
      <c r="W338" s="1"/>
      <c r="X338" s="1"/>
      <c r="Y338">
        <f t="shared" si="88"/>
        <v>42</v>
      </c>
      <c r="Z338">
        <v>42000000000</v>
      </c>
      <c r="AA338">
        <v>6.2769979999999999</v>
      </c>
      <c r="AB338">
        <v>16.037148999999999</v>
      </c>
      <c r="AC338" s="1">
        <f t="shared" si="90"/>
        <v>6.2749372857142856</v>
      </c>
      <c r="AD338" s="1">
        <f t="shared" si="98"/>
        <v>6.2234218052631585</v>
      </c>
      <c r="AN338">
        <f t="shared" si="89"/>
        <v>42</v>
      </c>
      <c r="AO338">
        <v>42000000000</v>
      </c>
      <c r="AP338">
        <v>6.7129269000000003</v>
      </c>
      <c r="AQ338">
        <v>15.797601</v>
      </c>
      <c r="AR338" s="1">
        <f t="shared" si="91"/>
        <v>6.7105963000000006</v>
      </c>
      <c r="AS338" s="1">
        <f t="shared" si="99"/>
        <v>6.656948821052632</v>
      </c>
    </row>
    <row r="339" spans="1:45" x14ac:dyDescent="0.25">
      <c r="A339">
        <f>'[1]Noise Figure'!B338/10^9</f>
        <v>38.299999999999997</v>
      </c>
      <c r="B339">
        <v>42462500000</v>
      </c>
      <c r="C339">
        <v>6.1169824999999998</v>
      </c>
      <c r="D339">
        <v>14.700704999999999</v>
      </c>
      <c r="E339" s="1">
        <f t="shared" si="94"/>
        <v>6.1050169142857138</v>
      </c>
      <c r="F339" s="1">
        <f t="shared" si="97"/>
        <v>6.0894208210526308</v>
      </c>
      <c r="H339">
        <v>6.3222307999999998</v>
      </c>
      <c r="I339">
        <v>14.803027999999999</v>
      </c>
      <c r="J339" s="1">
        <f t="shared" si="95"/>
        <v>6.3258824428571421</v>
      </c>
      <c r="K339" s="1">
        <f t="shared" si="84"/>
        <v>6.286486952631579</v>
      </c>
      <c r="M339">
        <v>6.6632408999999999</v>
      </c>
      <c r="N339">
        <v>14.750626</v>
      </c>
      <c r="O339" s="1">
        <f t="shared" si="96"/>
        <v>6.6164557571428579</v>
      </c>
      <c r="P339" s="1">
        <f t="shared" si="85"/>
        <v>6.5585656736842113</v>
      </c>
      <c r="V339" s="1"/>
      <c r="W339" s="1"/>
      <c r="X339" s="1"/>
      <c r="Y339">
        <f t="shared" si="88"/>
        <v>42.1</v>
      </c>
      <c r="Z339">
        <v>42100000000</v>
      </c>
      <c r="AA339">
        <v>6.3055247999999997</v>
      </c>
      <c r="AB339">
        <v>15.974144000000001</v>
      </c>
      <c r="AC339" s="1">
        <f t="shared" si="90"/>
        <v>6.2970696857142849</v>
      </c>
      <c r="AD339" s="1">
        <f t="shared" si="98"/>
        <v>6.2482416842105275</v>
      </c>
      <c r="AN339">
        <f t="shared" si="89"/>
        <v>42.1</v>
      </c>
      <c r="AO339">
        <v>42100000000</v>
      </c>
      <c r="AP339">
        <v>6.7450209000000001</v>
      </c>
      <c r="AQ339">
        <v>15.735262000000001</v>
      </c>
      <c r="AR339" s="1">
        <f t="shared" si="91"/>
        <v>6.7374698999999998</v>
      </c>
      <c r="AS339" s="1">
        <f t="shared" si="99"/>
        <v>6.6796762578947373</v>
      </c>
    </row>
    <row r="340" spans="1:45" x14ac:dyDescent="0.25">
      <c r="A340">
        <f>'[1]Noise Figure'!B339/10^9</f>
        <v>38.4</v>
      </c>
      <c r="B340">
        <v>42575000000</v>
      </c>
      <c r="C340">
        <v>6.1668348000000002</v>
      </c>
      <c r="D340">
        <v>14.344154</v>
      </c>
      <c r="E340" s="1">
        <f t="shared" si="94"/>
        <v>6.1779633857142855</v>
      </c>
      <c r="F340" s="1">
        <f t="shared" si="97"/>
        <v>6.1028954315789479</v>
      </c>
      <c r="H340">
        <v>6.3828874000000004</v>
      </c>
      <c r="I340">
        <v>14.524013999999999</v>
      </c>
      <c r="J340" s="1">
        <f t="shared" si="95"/>
        <v>6.3857755142857133</v>
      </c>
      <c r="K340" s="1">
        <f t="shared" si="84"/>
        <v>6.2948408894736838</v>
      </c>
      <c r="M340">
        <v>6.6755184999999999</v>
      </c>
      <c r="N340">
        <v>14.374193999999999</v>
      </c>
      <c r="O340" s="1">
        <f t="shared" si="96"/>
        <v>6.6783683000000007</v>
      </c>
      <c r="P340" s="1">
        <f t="shared" si="85"/>
        <v>6.5680800526315792</v>
      </c>
      <c r="V340" s="1"/>
      <c r="W340" s="1"/>
      <c r="X340" s="1"/>
      <c r="Y340">
        <f t="shared" si="88"/>
        <v>42.2</v>
      </c>
      <c r="Z340">
        <v>42200000000</v>
      </c>
      <c r="AA340">
        <v>6.3496394</v>
      </c>
      <c r="AB340">
        <v>16.001674999999999</v>
      </c>
      <c r="AC340" s="1">
        <f t="shared" si="90"/>
        <v>6.3158578857142862</v>
      </c>
      <c r="AD340" s="1">
        <f t="shared" si="98"/>
        <v>6.2770844842105271</v>
      </c>
      <c r="AN340">
        <f t="shared" si="89"/>
        <v>42.2</v>
      </c>
      <c r="AO340">
        <v>42200000000</v>
      </c>
      <c r="AP340">
        <v>6.7902130999999999</v>
      </c>
      <c r="AQ340">
        <v>15.747396</v>
      </c>
      <c r="AR340" s="1">
        <f t="shared" si="91"/>
        <v>6.7570905285714291</v>
      </c>
      <c r="AS340" s="1">
        <f t="shared" si="99"/>
        <v>6.7052761684210536</v>
      </c>
    </row>
    <row r="341" spans="1:45" x14ac:dyDescent="0.25">
      <c r="A341">
        <f>'[1]Noise Figure'!B340/10^9</f>
        <v>38.5</v>
      </c>
      <c r="B341">
        <v>42687500000</v>
      </c>
      <c r="C341">
        <v>6.2336105999999996</v>
      </c>
      <c r="D341">
        <v>14.533811999999999</v>
      </c>
      <c r="E341" s="1">
        <f t="shared" si="94"/>
        <v>6.2418679428571426</v>
      </c>
      <c r="F341" s="1">
        <f t="shared" si="97"/>
        <v>6.1143565368421058</v>
      </c>
      <c r="H341">
        <v>6.4481000999999996</v>
      </c>
      <c r="I341">
        <v>14.746307</v>
      </c>
      <c r="J341" s="1">
        <f t="shared" si="95"/>
        <v>6.4435621857142857</v>
      </c>
      <c r="K341" s="1">
        <f t="shared" si="84"/>
        <v>6.3005228789473682</v>
      </c>
      <c r="M341">
        <v>6.7135496000000003</v>
      </c>
      <c r="N341">
        <v>14.519679</v>
      </c>
      <c r="O341" s="1">
        <f t="shared" si="96"/>
        <v>6.7292654999999995</v>
      </c>
      <c r="P341" s="1">
        <f t="shared" si="85"/>
        <v>6.5738059894736853</v>
      </c>
      <c r="V341" s="1"/>
      <c r="W341" s="1"/>
      <c r="X341" s="1"/>
      <c r="Y341">
        <f t="shared" si="88"/>
        <v>42.3</v>
      </c>
      <c r="Z341">
        <v>42300000000</v>
      </c>
      <c r="AA341">
        <v>6.3364314999999998</v>
      </c>
      <c r="AB341">
        <v>15.863507</v>
      </c>
      <c r="AC341" s="1">
        <f t="shared" si="90"/>
        <v>6.3312178285714298</v>
      </c>
      <c r="AD341" s="1">
        <f t="shared" si="98"/>
        <v>6.310634547368422</v>
      </c>
      <c r="AN341">
        <f t="shared" si="89"/>
        <v>42.3</v>
      </c>
      <c r="AO341">
        <v>42300000000</v>
      </c>
      <c r="AP341">
        <v>6.7763410000000004</v>
      </c>
      <c r="AQ341">
        <v>15.644992999999999</v>
      </c>
      <c r="AR341" s="1">
        <f t="shared" si="91"/>
        <v>6.7700368571428573</v>
      </c>
      <c r="AS341" s="1">
        <f t="shared" si="99"/>
        <v>6.7351010526315793</v>
      </c>
    </row>
    <row r="342" spans="1:45" x14ac:dyDescent="0.25">
      <c r="A342">
        <f>'[1]Noise Figure'!B341/10^9</f>
        <v>38.6</v>
      </c>
      <c r="B342">
        <v>42800000000</v>
      </c>
      <c r="C342">
        <v>6.3614731000000004</v>
      </c>
      <c r="D342">
        <v>14.862026999999999</v>
      </c>
      <c r="E342" s="1">
        <f t="shared" si="94"/>
        <v>6.2895590142857145</v>
      </c>
      <c r="F342" s="1">
        <f t="shared" si="97"/>
        <v>6.1206203947368429</v>
      </c>
      <c r="H342">
        <v>6.5298056999999998</v>
      </c>
      <c r="I342">
        <v>14.972725000000001</v>
      </c>
      <c r="J342" s="1">
        <f t="shared" si="95"/>
        <v>6.4789061000000006</v>
      </c>
      <c r="K342" s="1">
        <f t="shared" si="84"/>
        <v>6.3020889105263151</v>
      </c>
      <c r="M342">
        <v>6.7938799999999997</v>
      </c>
      <c r="N342">
        <v>14.874568</v>
      </c>
      <c r="O342" s="1">
        <f t="shared" si="96"/>
        <v>6.7560684428571429</v>
      </c>
      <c r="P342" s="1">
        <f t="shared" si="85"/>
        <v>6.575685357894737</v>
      </c>
      <c r="V342" s="1"/>
      <c r="W342" s="1"/>
      <c r="X342" s="1"/>
      <c r="Y342">
        <f t="shared" si="88"/>
        <v>42.4</v>
      </c>
      <c r="Z342">
        <v>42400000000</v>
      </c>
      <c r="AA342">
        <v>6.3325787</v>
      </c>
      <c r="AB342">
        <v>15.780627000000001</v>
      </c>
      <c r="AC342" s="1">
        <f t="shared" si="90"/>
        <v>6.3470483571428575</v>
      </c>
      <c r="AD342" s="1">
        <f t="shared" si="98"/>
        <v>6.3438903263157904</v>
      </c>
      <c r="AN342">
        <f t="shared" si="89"/>
        <v>42.4</v>
      </c>
      <c r="AO342">
        <v>42400000000</v>
      </c>
      <c r="AP342">
        <v>6.7894196999999998</v>
      </c>
      <c r="AQ342">
        <v>15.523154999999999</v>
      </c>
      <c r="AR342" s="1">
        <f t="shared" si="91"/>
        <v>6.7846248000000005</v>
      </c>
      <c r="AS342" s="1">
        <f t="shared" si="99"/>
        <v>6.765909752631579</v>
      </c>
    </row>
    <row r="343" spans="1:45" x14ac:dyDescent="0.25">
      <c r="A343">
        <f>'[1]Noise Figure'!B342/10^9</f>
        <v>38.700000000000003</v>
      </c>
      <c r="B343">
        <v>42912500000</v>
      </c>
      <c r="C343">
        <v>6.3793715999999998</v>
      </c>
      <c r="D343">
        <v>14.495469</v>
      </c>
      <c r="E343" s="1">
        <f t="shared" si="94"/>
        <v>6.3250083714285719</v>
      </c>
      <c r="F343" s="1">
        <f t="shared" si="97"/>
        <v>6.1187687578947374</v>
      </c>
      <c r="H343">
        <v>6.5668879000000002</v>
      </c>
      <c r="I343">
        <v>14.604075</v>
      </c>
      <c r="J343" s="1">
        <f t="shared" si="95"/>
        <v>6.4963611285714284</v>
      </c>
      <c r="K343" s="1">
        <f t="shared" si="84"/>
        <v>6.2976472263157888</v>
      </c>
      <c r="M343">
        <v>6.8362432000000002</v>
      </c>
      <c r="N343">
        <v>14.492543</v>
      </c>
      <c r="O343" s="1">
        <f t="shared" si="96"/>
        <v>6.7679072857142852</v>
      </c>
      <c r="P343" s="1">
        <f t="shared" si="85"/>
        <v>6.5723335684210529</v>
      </c>
      <c r="V343" s="1"/>
      <c r="W343" s="1"/>
      <c r="X343" s="1"/>
      <c r="Y343">
        <f t="shared" si="88"/>
        <v>42.5</v>
      </c>
      <c r="Z343">
        <v>42500000000</v>
      </c>
      <c r="AA343">
        <v>6.3523717</v>
      </c>
      <c r="AB343">
        <v>15.840127000000001</v>
      </c>
      <c r="AC343" s="1">
        <f t="shared" si="90"/>
        <v>6.3563415142857149</v>
      </c>
      <c r="AD343" s="1">
        <f t="shared" si="98"/>
        <v>6.3788306947368421</v>
      </c>
      <c r="AN343">
        <f t="shared" si="89"/>
        <v>42.5</v>
      </c>
      <c r="AO343">
        <v>42500000000</v>
      </c>
      <c r="AP343">
        <v>6.7791505000000001</v>
      </c>
      <c r="AQ343">
        <v>15.579101</v>
      </c>
      <c r="AR343" s="1">
        <f t="shared" si="91"/>
        <v>6.7895791999999995</v>
      </c>
      <c r="AS343" s="1">
        <f t="shared" si="99"/>
        <v>6.797726410526316</v>
      </c>
    </row>
    <row r="344" spans="1:45" x14ac:dyDescent="0.25">
      <c r="A344">
        <f>'[1]Noise Figure'!B343/10^9</f>
        <v>38.799999999999997</v>
      </c>
      <c r="B344">
        <v>43025000000</v>
      </c>
      <c r="C344">
        <v>6.3870201</v>
      </c>
      <c r="D344">
        <v>14.549503</v>
      </c>
      <c r="E344" s="1">
        <f t="shared" si="94"/>
        <v>6.3338847714285711</v>
      </c>
      <c r="F344" s="1">
        <f t="shared" si="97"/>
        <v>6.1266364210526314</v>
      </c>
      <c r="H344">
        <v>6.5880102999999997</v>
      </c>
      <c r="I344">
        <v>14.664037</v>
      </c>
      <c r="J344" s="1">
        <f t="shared" si="95"/>
        <v>6.5003687285714289</v>
      </c>
      <c r="K344" s="1">
        <f t="shared" ref="K344:K397" si="100">SUM(H335:H353)/19</f>
        <v>6.2945632684210517</v>
      </c>
      <c r="M344">
        <v>6.8416138000000002</v>
      </c>
      <c r="N344">
        <v>14.493073000000001</v>
      </c>
      <c r="O344" s="1">
        <f t="shared" si="96"/>
        <v>6.7609354571428568</v>
      </c>
      <c r="P344" s="1">
        <f t="shared" ref="P344:P397" si="101">SUM(M335:M353)/19</f>
        <v>6.5750544526315791</v>
      </c>
      <c r="V344" s="1"/>
      <c r="W344" s="1"/>
      <c r="X344" s="1"/>
      <c r="Y344">
        <f t="shared" si="88"/>
        <v>42.6</v>
      </c>
      <c r="Z344">
        <v>42600000000</v>
      </c>
      <c r="AA344">
        <v>6.3649807000000003</v>
      </c>
      <c r="AB344">
        <v>15.881895</v>
      </c>
      <c r="AC344" s="1">
        <f t="shared" si="90"/>
        <v>6.363513014285715</v>
      </c>
      <c r="AD344" s="1">
        <f t="shared" si="98"/>
        <v>6.4188637315789467</v>
      </c>
      <c r="AN344">
        <f t="shared" si="89"/>
        <v>42.6</v>
      </c>
      <c r="AO344">
        <v>42600000000</v>
      </c>
      <c r="AP344">
        <v>6.7971858999999997</v>
      </c>
      <c r="AQ344">
        <v>15.618425</v>
      </c>
      <c r="AR344" s="1">
        <f t="shared" si="91"/>
        <v>6.7902192571428568</v>
      </c>
      <c r="AS344" s="1">
        <f t="shared" si="99"/>
        <v>6.8342121315789477</v>
      </c>
    </row>
    <row r="345" spans="1:45" x14ac:dyDescent="0.25">
      <c r="A345">
        <f>'[1]Noise Figure'!B344/10^9</f>
        <v>38.9</v>
      </c>
      <c r="B345">
        <v>43137500000</v>
      </c>
      <c r="C345">
        <v>6.3816204000000001</v>
      </c>
      <c r="D345">
        <v>14.599468</v>
      </c>
      <c r="E345" s="1">
        <f t="shared" si="94"/>
        <v>6.3075098285714279</v>
      </c>
      <c r="F345" s="1">
        <f t="shared" si="97"/>
        <v>6.1346603105263169</v>
      </c>
      <c r="H345">
        <v>6.5144204999999999</v>
      </c>
      <c r="I345">
        <v>14.733529000000001</v>
      </c>
      <c r="J345" s="1">
        <f t="shared" si="95"/>
        <v>6.4705841857142854</v>
      </c>
      <c r="K345" s="1">
        <f t="shared" si="100"/>
        <v>6.2970166210526308</v>
      </c>
      <c r="M345">
        <v>6.7684331000000002</v>
      </c>
      <c r="N345">
        <v>14.571662</v>
      </c>
      <c r="O345" s="1">
        <f t="shared" si="96"/>
        <v>6.7263395571428566</v>
      </c>
      <c r="P345" s="1">
        <f t="shared" si="101"/>
        <v>6.5764703789473691</v>
      </c>
      <c r="V345" s="1"/>
      <c r="W345" s="1"/>
      <c r="X345" s="1"/>
      <c r="Y345">
        <f t="shared" si="88"/>
        <v>42.7</v>
      </c>
      <c r="Z345">
        <v>42700000000</v>
      </c>
      <c r="AA345">
        <v>6.3878117000000003</v>
      </c>
      <c r="AB345">
        <v>15.827551</v>
      </c>
      <c r="AC345" s="1">
        <f t="shared" si="90"/>
        <v>6.3718417285714297</v>
      </c>
      <c r="AD345" s="1">
        <f t="shared" si="98"/>
        <v>6.4560006105263152</v>
      </c>
      <c r="AN345">
        <f t="shared" si="89"/>
        <v>42.7</v>
      </c>
      <c r="AO345">
        <v>42700000000</v>
      </c>
      <c r="AP345">
        <v>6.8150424999999997</v>
      </c>
      <c r="AQ345">
        <v>15.586293</v>
      </c>
      <c r="AR345" s="1">
        <f t="shared" si="91"/>
        <v>6.795001314285714</v>
      </c>
      <c r="AS345" s="1">
        <f t="shared" si="99"/>
        <v>6.869483878947368</v>
      </c>
    </row>
    <row r="346" spans="1:45" x14ac:dyDescent="0.25">
      <c r="A346">
        <f>'[1]Noise Figure'!B345/10^9</f>
        <v>39</v>
      </c>
      <c r="B346">
        <v>43250000000</v>
      </c>
      <c r="C346">
        <v>6.3651280000000003</v>
      </c>
      <c r="D346">
        <v>14.581618000000001</v>
      </c>
      <c r="E346" s="1">
        <f t="shared" si="94"/>
        <v>6.2563082714285718</v>
      </c>
      <c r="F346" s="1">
        <f t="shared" si="97"/>
        <v>6.1582918578947385</v>
      </c>
      <c r="H346">
        <v>6.4444160000000004</v>
      </c>
      <c r="I346">
        <v>14.729727</v>
      </c>
      <c r="J346" s="1">
        <f t="shared" si="95"/>
        <v>6.4138120857142855</v>
      </c>
      <c r="K346" s="1">
        <f t="shared" si="100"/>
        <v>6.308548778947368</v>
      </c>
      <c r="M346">
        <v>6.7461127999999997</v>
      </c>
      <c r="N346">
        <v>14.597553</v>
      </c>
      <c r="O346" s="1">
        <f t="shared" si="96"/>
        <v>6.6717884285714275</v>
      </c>
      <c r="P346" s="1">
        <f t="shared" si="101"/>
        <v>6.5900715052631584</v>
      </c>
      <c r="V346" s="1"/>
      <c r="W346" s="1"/>
      <c r="X346" s="1"/>
      <c r="Y346">
        <f t="shared" si="88"/>
        <v>42.8</v>
      </c>
      <c r="Z346">
        <v>42800000000</v>
      </c>
      <c r="AA346">
        <v>6.3705768999999997</v>
      </c>
      <c r="AB346">
        <v>15.771572000000001</v>
      </c>
      <c r="AC346" s="1">
        <f t="shared" si="90"/>
        <v>6.3956326285714278</v>
      </c>
      <c r="AD346" s="1">
        <f t="shared" si="98"/>
        <v>6.5017932368421061</v>
      </c>
      <c r="AN346">
        <f t="shared" si="89"/>
        <v>42.8</v>
      </c>
      <c r="AO346">
        <v>42800000000</v>
      </c>
      <c r="AP346">
        <v>6.7797017000000004</v>
      </c>
      <c r="AQ346">
        <v>15.521971000000001</v>
      </c>
      <c r="AR346" s="1">
        <f t="shared" si="91"/>
        <v>6.8104618714285712</v>
      </c>
      <c r="AS346" s="1">
        <f t="shared" si="99"/>
        <v>6.9134382789473667</v>
      </c>
    </row>
    <row r="347" spans="1:45" x14ac:dyDescent="0.25">
      <c r="A347">
        <f>'[1]Noise Figure'!B346/10^9</f>
        <v>39.1</v>
      </c>
      <c r="B347">
        <v>43362500000</v>
      </c>
      <c r="C347">
        <v>6.2289696000000001</v>
      </c>
      <c r="D347">
        <v>14.290571999999999</v>
      </c>
      <c r="E347" s="1">
        <f t="shared" si="94"/>
        <v>6.2068115571428573</v>
      </c>
      <c r="F347" s="1">
        <f t="shared" si="97"/>
        <v>6.1849256210526331</v>
      </c>
      <c r="H347">
        <v>6.4109406</v>
      </c>
      <c r="I347">
        <v>14.432575999999999</v>
      </c>
      <c r="J347" s="1">
        <f t="shared" si="95"/>
        <v>6.3497288428571439</v>
      </c>
      <c r="K347" s="1">
        <f t="shared" si="100"/>
        <v>6.3260356052631579</v>
      </c>
      <c r="M347">
        <v>6.6267157000000001</v>
      </c>
      <c r="N347">
        <v>14.275161000000001</v>
      </c>
      <c r="O347" s="1">
        <f t="shared" si="96"/>
        <v>6.6125768999999996</v>
      </c>
      <c r="P347" s="1">
        <f t="shared" si="101"/>
        <v>6.6088301315789471</v>
      </c>
      <c r="V347" s="1"/>
      <c r="W347" s="1"/>
      <c r="X347" s="1"/>
      <c r="Y347">
        <f t="shared" si="88"/>
        <v>42.9</v>
      </c>
      <c r="Z347">
        <v>42900000000</v>
      </c>
      <c r="AA347">
        <v>6.3998398999999999</v>
      </c>
      <c r="AB347">
        <v>15.777232</v>
      </c>
      <c r="AC347" s="1">
        <f t="shared" si="90"/>
        <v>6.4318651000000004</v>
      </c>
      <c r="AD347" s="1">
        <f t="shared" si="98"/>
        <v>6.5524174052631583</v>
      </c>
      <c r="AN347">
        <f t="shared" si="89"/>
        <v>42.9</v>
      </c>
      <c r="AO347">
        <v>42900000000</v>
      </c>
      <c r="AP347">
        <v>6.7946935000000002</v>
      </c>
      <c r="AQ347">
        <v>15.532263</v>
      </c>
      <c r="AR347" s="1">
        <f t="shared" si="91"/>
        <v>6.8389687571428581</v>
      </c>
      <c r="AS347" s="1">
        <f t="shared" si="99"/>
        <v>6.9602597473684202</v>
      </c>
    </row>
    <row r="348" spans="1:45" x14ac:dyDescent="0.25">
      <c r="A348">
        <f>'[1]Noise Figure'!B347/10^9</f>
        <v>39.200000000000003</v>
      </c>
      <c r="B348">
        <v>43475000000</v>
      </c>
      <c r="C348">
        <v>6.0489860000000002</v>
      </c>
      <c r="D348">
        <v>14.187593</v>
      </c>
      <c r="E348" s="1">
        <f t="shared" si="94"/>
        <v>6.1488479142857146</v>
      </c>
      <c r="F348" s="1">
        <f t="shared" si="97"/>
        <v>6.2134433947368439</v>
      </c>
      <c r="H348">
        <v>6.2396083000000004</v>
      </c>
      <c r="I348">
        <v>14.376849</v>
      </c>
      <c r="J348" s="1">
        <f t="shared" si="95"/>
        <v>6.2777249285714296</v>
      </c>
      <c r="K348" s="1">
        <f t="shared" si="100"/>
        <v>6.3459484473684205</v>
      </c>
      <c r="M348">
        <v>6.4713782999999996</v>
      </c>
      <c r="N348">
        <v>14.226034</v>
      </c>
      <c r="O348" s="1">
        <f t="shared" si="96"/>
        <v>6.5446626142857136</v>
      </c>
      <c r="P348" s="1">
        <f t="shared" si="101"/>
        <v>6.6282508526315782</v>
      </c>
      <c r="V348" s="1"/>
      <c r="W348" s="1"/>
      <c r="X348" s="1"/>
      <c r="Y348">
        <f t="shared" si="88"/>
        <v>43</v>
      </c>
      <c r="Z348">
        <v>43000000000</v>
      </c>
      <c r="AA348">
        <v>6.3947324999999999</v>
      </c>
      <c r="AB348">
        <v>15.75055</v>
      </c>
      <c r="AC348" s="1">
        <f t="shared" si="90"/>
        <v>6.4759185142857136</v>
      </c>
      <c r="AD348" s="1">
        <f t="shared" si="98"/>
        <v>6.6080123052631583</v>
      </c>
      <c r="AN348">
        <f t="shared" si="89"/>
        <v>43</v>
      </c>
      <c r="AO348">
        <v>43000000000</v>
      </c>
      <c r="AP348">
        <v>6.8098153999999997</v>
      </c>
      <c r="AQ348">
        <v>15.513793</v>
      </c>
      <c r="AR348" s="1">
        <f t="shared" si="91"/>
        <v>6.8765262857142861</v>
      </c>
      <c r="AS348" s="1">
        <f t="shared" si="99"/>
        <v>7.0134817263157894</v>
      </c>
    </row>
    <row r="349" spans="1:45" x14ac:dyDescent="0.25">
      <c r="A349">
        <f>'[1]Noise Figure'!B348/10^9</f>
        <v>39.299999999999997</v>
      </c>
      <c r="B349">
        <v>43587500000</v>
      </c>
      <c r="C349">
        <v>6.0030621999999996</v>
      </c>
      <c r="D349">
        <v>14.184552999999999</v>
      </c>
      <c r="E349" s="1">
        <f t="shared" si="94"/>
        <v>6.0798304999999999</v>
      </c>
      <c r="F349" s="1">
        <f t="shared" si="97"/>
        <v>6.2426686894736854</v>
      </c>
      <c r="H349">
        <v>6.1324009999999998</v>
      </c>
      <c r="I349">
        <v>14.336679999999999</v>
      </c>
      <c r="J349" s="1">
        <f t="shared" si="95"/>
        <v>6.2062136000000008</v>
      </c>
      <c r="K349" s="1">
        <f t="shared" si="100"/>
        <v>6.3684814157894722</v>
      </c>
      <c r="M349">
        <v>6.4120220999999997</v>
      </c>
      <c r="N349">
        <v>14.287597</v>
      </c>
      <c r="O349" s="1">
        <f t="shared" si="96"/>
        <v>6.4795526142857147</v>
      </c>
      <c r="P349" s="1">
        <f t="shared" si="101"/>
        <v>6.6460635052631565</v>
      </c>
      <c r="V349" s="1"/>
      <c r="W349" s="1"/>
      <c r="X349" s="1"/>
      <c r="Y349">
        <f t="shared" si="88"/>
        <v>43.1</v>
      </c>
      <c r="Z349">
        <v>43100000000</v>
      </c>
      <c r="AA349">
        <v>6.4991149999999998</v>
      </c>
      <c r="AB349">
        <v>15.727448000000001</v>
      </c>
      <c r="AC349" s="1">
        <f t="shared" si="90"/>
        <v>6.5300886428571419</v>
      </c>
      <c r="AD349" s="1">
        <f t="shared" si="98"/>
        <v>6.6696213736842109</v>
      </c>
      <c r="AN349">
        <f t="shared" si="89"/>
        <v>43.1</v>
      </c>
      <c r="AO349">
        <v>43100000000</v>
      </c>
      <c r="AP349">
        <v>6.8976436000000003</v>
      </c>
      <c r="AQ349">
        <v>15.496347999999999</v>
      </c>
      <c r="AR349" s="1">
        <f t="shared" si="91"/>
        <v>6.9221521714285723</v>
      </c>
      <c r="AS349" s="1">
        <f t="shared" si="99"/>
        <v>7.0727181736842093</v>
      </c>
    </row>
    <row r="350" spans="1:45" x14ac:dyDescent="0.25">
      <c r="A350">
        <f>'[1]Noise Figure'!B349/10^9</f>
        <v>39.4</v>
      </c>
      <c r="B350">
        <v>43700000000</v>
      </c>
      <c r="C350">
        <v>6.0328945999999997</v>
      </c>
      <c r="D350">
        <v>14.293932</v>
      </c>
      <c r="E350" s="1">
        <f t="shared" si="94"/>
        <v>6.0198152999999994</v>
      </c>
      <c r="F350" s="1">
        <f t="shared" si="97"/>
        <v>6.2742576947368427</v>
      </c>
      <c r="H350">
        <v>6.1183052</v>
      </c>
      <c r="I350">
        <v>14.439793</v>
      </c>
      <c r="J350" s="1">
        <f t="shared" si="95"/>
        <v>6.1462135285714288</v>
      </c>
      <c r="K350" s="1">
        <f t="shared" si="100"/>
        <v>6.3886869894736842</v>
      </c>
      <c r="M350">
        <v>6.4217624999999998</v>
      </c>
      <c r="N350">
        <v>14.378453</v>
      </c>
      <c r="O350" s="1">
        <f t="shared" si="96"/>
        <v>6.4180579285714279</v>
      </c>
      <c r="P350" s="1">
        <f t="shared" si="101"/>
        <v>6.6671486947368406</v>
      </c>
      <c r="V350" s="1"/>
      <c r="W350" s="1"/>
      <c r="X350" s="1"/>
      <c r="Y350">
        <f t="shared" si="88"/>
        <v>43.2</v>
      </c>
      <c r="Z350">
        <v>43200000000</v>
      </c>
      <c r="AA350">
        <v>6.6059989999999997</v>
      </c>
      <c r="AB350">
        <v>15.652511000000001</v>
      </c>
      <c r="AC350" s="1">
        <f t="shared" si="90"/>
        <v>6.6036471714285714</v>
      </c>
      <c r="AD350" s="1">
        <f t="shared" si="98"/>
        <v>6.7309759105263165</v>
      </c>
      <c r="AN350">
        <f t="shared" si="89"/>
        <v>43.2</v>
      </c>
      <c r="AO350">
        <v>43200000000</v>
      </c>
      <c r="AP350">
        <v>6.9786986999999998</v>
      </c>
      <c r="AQ350">
        <v>15.423354</v>
      </c>
      <c r="AR350" s="1">
        <f t="shared" si="91"/>
        <v>6.9879080142857148</v>
      </c>
      <c r="AS350" s="1">
        <f t="shared" si="99"/>
        <v>7.131229857894736</v>
      </c>
    </row>
    <row r="351" spans="1:45" x14ac:dyDescent="0.25">
      <c r="A351">
        <f>'[1]Noise Figure'!B350/10^9</f>
        <v>39.5</v>
      </c>
      <c r="B351">
        <v>43812500000</v>
      </c>
      <c r="C351">
        <v>5.9812745999999999</v>
      </c>
      <c r="D351">
        <v>14.156663</v>
      </c>
      <c r="E351" s="1">
        <f t="shared" si="94"/>
        <v>6.0116168285714284</v>
      </c>
      <c r="F351" s="1">
        <f t="shared" si="97"/>
        <v>6.3080132473684216</v>
      </c>
      <c r="H351">
        <v>6.0839828999999996</v>
      </c>
      <c r="I351">
        <v>14.271634000000001</v>
      </c>
      <c r="J351" s="1">
        <f t="shared" si="95"/>
        <v>6.1196376285714278</v>
      </c>
      <c r="K351" s="1">
        <f t="shared" si="100"/>
        <v>6.4120513578947369</v>
      </c>
      <c r="M351">
        <v>6.3662137999999997</v>
      </c>
      <c r="N351">
        <v>14.229069000000001</v>
      </c>
      <c r="O351" s="1">
        <f t="shared" si="96"/>
        <v>6.402661185714285</v>
      </c>
      <c r="P351" s="1">
        <f t="shared" si="101"/>
        <v>6.6913697157894729</v>
      </c>
      <c r="V351" s="1"/>
      <c r="W351" s="1"/>
      <c r="X351" s="1"/>
      <c r="Y351">
        <f t="shared" si="88"/>
        <v>43.3</v>
      </c>
      <c r="Z351">
        <v>43300000000</v>
      </c>
      <c r="AA351">
        <v>6.6733545999999997</v>
      </c>
      <c r="AB351">
        <v>15.609989000000001</v>
      </c>
      <c r="AC351" s="1">
        <f t="shared" si="90"/>
        <v>6.672706128571428</v>
      </c>
      <c r="AD351" s="1">
        <f t="shared" si="98"/>
        <v>6.793984168421054</v>
      </c>
      <c r="AN351">
        <f t="shared" si="89"/>
        <v>43.3</v>
      </c>
      <c r="AO351">
        <v>43300000000</v>
      </c>
      <c r="AP351">
        <v>7.0600886000000003</v>
      </c>
      <c r="AQ351">
        <v>15.363301</v>
      </c>
      <c r="AR351" s="1">
        <f t="shared" si="91"/>
        <v>7.0560186142857146</v>
      </c>
      <c r="AS351" s="1">
        <f t="shared" si="99"/>
        <v>7.1901648210526306</v>
      </c>
    </row>
    <row r="352" spans="1:45" x14ac:dyDescent="0.25">
      <c r="A352">
        <f>'[1]Noise Figure'!B351/10^9</f>
        <v>39.6</v>
      </c>
      <c r="B352">
        <v>43925000000</v>
      </c>
      <c r="C352">
        <v>5.8984984999999996</v>
      </c>
      <c r="D352">
        <v>14.107191</v>
      </c>
      <c r="E352" s="1">
        <f t="shared" si="94"/>
        <v>6.0500110714285711</v>
      </c>
      <c r="F352" s="1">
        <f t="shared" si="97"/>
        <v>6.3397438210526316</v>
      </c>
      <c r="H352">
        <v>6.0138411999999999</v>
      </c>
      <c r="I352">
        <v>14.251249</v>
      </c>
      <c r="J352" s="1">
        <f t="shared" si="95"/>
        <v>6.1378003571428579</v>
      </c>
      <c r="K352" s="1">
        <f t="shared" si="100"/>
        <v>6.4340496368421052</v>
      </c>
      <c r="M352">
        <v>6.3126631</v>
      </c>
      <c r="N352">
        <v>14.217313000000001</v>
      </c>
      <c r="O352" s="1">
        <f t="shared" si="96"/>
        <v>6.4297895428571428</v>
      </c>
      <c r="P352" s="1">
        <f t="shared" si="101"/>
        <v>6.7154310947368412</v>
      </c>
      <c r="V352" s="1"/>
      <c r="W352" s="1"/>
      <c r="X352" s="1"/>
      <c r="Y352">
        <f t="shared" si="88"/>
        <v>43.4</v>
      </c>
      <c r="Z352">
        <v>43400000000</v>
      </c>
      <c r="AA352">
        <v>6.7670025999999996</v>
      </c>
      <c r="AB352">
        <v>15.547739</v>
      </c>
      <c r="AC352" s="1">
        <f t="shared" si="90"/>
        <v>6.772160657142857</v>
      </c>
      <c r="AD352" s="1">
        <f t="shared" si="98"/>
        <v>6.8584644210526298</v>
      </c>
      <c r="AN352">
        <f t="shared" si="89"/>
        <v>43.4</v>
      </c>
      <c r="AO352">
        <v>43400000000</v>
      </c>
      <c r="AP352">
        <v>7.1344237000000001</v>
      </c>
      <c r="AQ352">
        <v>15.299382</v>
      </c>
      <c r="AR352" s="1">
        <f t="shared" si="91"/>
        <v>7.1513220857142858</v>
      </c>
      <c r="AS352" s="1">
        <f t="shared" si="99"/>
        <v>7.2505106684210521</v>
      </c>
    </row>
    <row r="353" spans="1:45" x14ac:dyDescent="0.25">
      <c r="A353">
        <f>'[1]Noise Figure'!B352/10^9</f>
        <v>39.700000000000003</v>
      </c>
      <c r="B353">
        <v>44037500000</v>
      </c>
      <c r="C353">
        <v>5.9450215999999996</v>
      </c>
      <c r="D353">
        <v>14.035937000000001</v>
      </c>
      <c r="E353" s="1">
        <f t="shared" si="94"/>
        <v>6.1132492857142848</v>
      </c>
      <c r="F353" s="1">
        <f t="shared" si="97"/>
        <v>6.3690617789473674</v>
      </c>
      <c r="H353">
        <v>6.0244154999999999</v>
      </c>
      <c r="I353">
        <v>14.172131</v>
      </c>
      <c r="J353" s="1">
        <f t="shared" si="95"/>
        <v>6.1925649714285713</v>
      </c>
      <c r="K353" s="1">
        <f t="shared" si="100"/>
        <v>6.4540440421052638</v>
      </c>
      <c r="M353">
        <v>6.3156499999999998</v>
      </c>
      <c r="N353">
        <v>14.134259</v>
      </c>
      <c r="O353" s="1">
        <f t="shared" si="96"/>
        <v>6.4911788571428568</v>
      </c>
      <c r="P353" s="1">
        <f t="shared" si="101"/>
        <v>6.7351508157894733</v>
      </c>
      <c r="V353" s="1"/>
      <c r="W353" s="1"/>
      <c r="X353" s="1"/>
      <c r="Y353">
        <f t="shared" si="88"/>
        <v>43.5</v>
      </c>
      <c r="Z353">
        <v>43500000000</v>
      </c>
      <c r="AA353">
        <v>6.8854866000000001</v>
      </c>
      <c r="AB353">
        <v>15.409071000000001</v>
      </c>
      <c r="AC353" s="1">
        <f t="shared" si="90"/>
        <v>6.8750471285714285</v>
      </c>
      <c r="AD353" s="1">
        <f t="shared" si="98"/>
        <v>6.9249775052631568</v>
      </c>
      <c r="AN353">
        <f t="shared" si="89"/>
        <v>43.5</v>
      </c>
      <c r="AO353">
        <v>43500000000</v>
      </c>
      <c r="AP353">
        <v>7.2399925999999999</v>
      </c>
      <c r="AQ353">
        <v>15.217784</v>
      </c>
      <c r="AR353" s="1">
        <f t="shared" si="91"/>
        <v>7.2511115000000004</v>
      </c>
      <c r="AS353" s="1">
        <f t="shared" si="99"/>
        <v>7.3120178421052628</v>
      </c>
    </row>
    <row r="354" spans="1:45" x14ac:dyDescent="0.25">
      <c r="A354">
        <f>'[1]Noise Figure'!B353/10^9</f>
        <v>39.799999999999997</v>
      </c>
      <c r="B354">
        <v>44150000000</v>
      </c>
      <c r="C354">
        <v>6.1715802999999996</v>
      </c>
      <c r="D354">
        <v>13.892488</v>
      </c>
      <c r="E354" s="1">
        <f t="shared" si="94"/>
        <v>6.1927815714285703</v>
      </c>
      <c r="F354" s="1">
        <f t="shared" si="97"/>
        <v>6.3947422473684199</v>
      </c>
      <c r="H354">
        <v>6.2249093000000002</v>
      </c>
      <c r="I354">
        <v>14.005437000000001</v>
      </c>
      <c r="J354" s="1">
        <f t="shared" si="95"/>
        <v>6.2678580999999998</v>
      </c>
      <c r="K354" s="1">
        <f t="shared" si="100"/>
        <v>6.4710995052631572</v>
      </c>
      <c r="M354">
        <v>6.5189385</v>
      </c>
      <c r="N354">
        <v>13.960513000000001</v>
      </c>
      <c r="O354" s="1">
        <f t="shared" si="96"/>
        <v>6.5666136714285708</v>
      </c>
      <c r="P354" s="1">
        <f t="shared" si="101"/>
        <v>6.7526201947368412</v>
      </c>
      <c r="V354" s="1"/>
      <c r="W354" s="1"/>
      <c r="X354" s="1"/>
      <c r="Y354">
        <f t="shared" si="88"/>
        <v>43.6</v>
      </c>
      <c r="Z354">
        <v>43600000000</v>
      </c>
      <c r="AA354">
        <v>6.8832525999999996</v>
      </c>
      <c r="AB354">
        <v>15.25423</v>
      </c>
      <c r="AC354" s="1">
        <f t="shared" si="90"/>
        <v>6.9789474285714288</v>
      </c>
      <c r="AD354" s="1">
        <f t="shared" si="98"/>
        <v>6.9892243368421063</v>
      </c>
      <c r="AN354">
        <f t="shared" si="89"/>
        <v>43.6</v>
      </c>
      <c r="AO354">
        <v>43600000000</v>
      </c>
      <c r="AP354">
        <v>7.2714676999999996</v>
      </c>
      <c r="AQ354">
        <v>15.067371</v>
      </c>
      <c r="AR354" s="1">
        <f t="shared" si="91"/>
        <v>7.357603757142857</v>
      </c>
      <c r="AS354" s="1">
        <f t="shared" si="99"/>
        <v>7.370716347368421</v>
      </c>
    </row>
    <row r="355" spans="1:45" x14ac:dyDescent="0.25">
      <c r="A355">
        <f>'[1]Noise Figure'!B354/10^9</f>
        <v>39.9</v>
      </c>
      <c r="B355">
        <v>44262500000</v>
      </c>
      <c r="C355">
        <v>6.3177456999999997</v>
      </c>
      <c r="D355">
        <v>13.936927000000001</v>
      </c>
      <c r="E355" s="1">
        <f t="shared" si="94"/>
        <v>6.2914942142857146</v>
      </c>
      <c r="F355" s="1">
        <f t="shared" si="97"/>
        <v>6.4175193789473681</v>
      </c>
      <c r="H355">
        <v>6.3667474000000004</v>
      </c>
      <c r="I355">
        <v>14.052152</v>
      </c>
      <c r="J355" s="1">
        <f t="shared" si="95"/>
        <v>6.363054428571429</v>
      </c>
      <c r="K355" s="1">
        <f t="shared" si="100"/>
        <v>6.4916607263157893</v>
      </c>
      <c r="M355">
        <v>6.6612768000000004</v>
      </c>
      <c r="N355">
        <v>14.023697</v>
      </c>
      <c r="O355" s="1">
        <f t="shared" si="96"/>
        <v>6.6573947428571429</v>
      </c>
      <c r="P355" s="1">
        <f t="shared" si="101"/>
        <v>6.773380631578946</v>
      </c>
      <c r="V355" s="1"/>
      <c r="W355" s="1"/>
      <c r="X355" s="1"/>
      <c r="Y355">
        <f t="shared" si="88"/>
        <v>43.7</v>
      </c>
      <c r="Z355">
        <v>43700000000</v>
      </c>
      <c r="AA355">
        <v>7.0909142000000003</v>
      </c>
      <c r="AB355">
        <v>15.216108999999999</v>
      </c>
      <c r="AC355" s="1">
        <f t="shared" si="90"/>
        <v>7.0936249285714288</v>
      </c>
      <c r="AD355" s="1">
        <f t="shared" si="98"/>
        <v>7.0492526368421053</v>
      </c>
      <c r="AN355">
        <f t="shared" si="89"/>
        <v>43.7</v>
      </c>
      <c r="AO355">
        <v>43700000000</v>
      </c>
      <c r="AP355">
        <v>7.4769397</v>
      </c>
      <c r="AQ355">
        <v>15.022752000000001</v>
      </c>
      <c r="AR355" s="1">
        <f t="shared" si="91"/>
        <v>7.4733787285714284</v>
      </c>
      <c r="AS355" s="1">
        <f t="shared" si="99"/>
        <v>7.4259600894736852</v>
      </c>
    </row>
    <row r="356" spans="1:45" x14ac:dyDescent="0.25">
      <c r="A356">
        <f>'[1]Noise Figure'!B355/10^9</f>
        <v>40</v>
      </c>
      <c r="B356">
        <v>44375000000</v>
      </c>
      <c r="C356">
        <v>6.4457297000000002</v>
      </c>
      <c r="D356">
        <v>13.83145</v>
      </c>
      <c r="E356" s="1">
        <f t="shared" si="94"/>
        <v>6.4155695571428577</v>
      </c>
      <c r="F356" s="1">
        <f t="shared" si="97"/>
        <v>6.4391888684210521</v>
      </c>
      <c r="H356">
        <v>6.5157533000000001</v>
      </c>
      <c r="I356">
        <v>13.935328</v>
      </c>
      <c r="J356" s="1">
        <f t="shared" si="95"/>
        <v>6.470619014285715</v>
      </c>
      <c r="K356" s="1">
        <f t="shared" si="100"/>
        <v>6.512366905263157</v>
      </c>
      <c r="M356">
        <v>6.8417472999999998</v>
      </c>
      <c r="N356">
        <v>13.886995000000001</v>
      </c>
      <c r="O356" s="1">
        <f t="shared" si="96"/>
        <v>6.7664624571428567</v>
      </c>
      <c r="P356" s="1">
        <f t="shared" si="101"/>
        <v>6.7898163315789475</v>
      </c>
      <c r="V356" s="1"/>
      <c r="W356" s="1"/>
      <c r="X356" s="1"/>
      <c r="Y356">
        <f t="shared" si="88"/>
        <v>43.8</v>
      </c>
      <c r="Z356">
        <v>43800000000</v>
      </c>
      <c r="AA356">
        <v>7.2193202999999997</v>
      </c>
      <c r="AB356">
        <v>15.111105</v>
      </c>
      <c r="AC356" s="1">
        <f t="shared" si="90"/>
        <v>7.2005353571428561</v>
      </c>
      <c r="AD356" s="1">
        <f t="shared" si="98"/>
        <v>7.1087356842105276</v>
      </c>
      <c r="AN356">
        <f t="shared" si="89"/>
        <v>43.8</v>
      </c>
      <c r="AO356">
        <v>43800000000</v>
      </c>
      <c r="AP356">
        <v>7.5961695000000002</v>
      </c>
      <c r="AQ356">
        <v>14.916684</v>
      </c>
      <c r="AR356" s="1">
        <f t="shared" si="91"/>
        <v>7.5830232142857152</v>
      </c>
      <c r="AS356" s="1">
        <f t="shared" si="99"/>
        <v>7.4807415526315797</v>
      </c>
    </row>
    <row r="357" spans="1:45" x14ac:dyDescent="0.25">
      <c r="A357">
        <f>'[1]Noise Figure'!B356/10^9</f>
        <v>40.1</v>
      </c>
      <c r="B357">
        <v>44487500000</v>
      </c>
      <c r="C357">
        <v>6.5896205999999999</v>
      </c>
      <c r="D357">
        <v>13.661352000000001</v>
      </c>
      <c r="E357" s="1">
        <f t="shared" si="94"/>
        <v>6.5484187714285715</v>
      </c>
      <c r="F357" s="1">
        <f t="shared" si="97"/>
        <v>6.4720317789473674</v>
      </c>
      <c r="H357">
        <v>6.6453571</v>
      </c>
      <c r="I357">
        <v>13.764468000000001</v>
      </c>
      <c r="J357" s="1">
        <f t="shared" si="95"/>
        <v>6.5945629571428572</v>
      </c>
      <c r="K357" s="1">
        <f t="shared" si="100"/>
        <v>6.538659131578946</v>
      </c>
      <c r="M357">
        <v>6.9498062000000003</v>
      </c>
      <c r="N357">
        <v>13.712821999999999</v>
      </c>
      <c r="O357" s="1">
        <f t="shared" si="96"/>
        <v>6.8890480285714295</v>
      </c>
      <c r="P357" s="1">
        <f t="shared" si="101"/>
        <v>6.8192748789473683</v>
      </c>
      <c r="V357" s="1"/>
      <c r="W357" s="1"/>
      <c r="X357" s="1"/>
      <c r="Y357">
        <f t="shared" si="88"/>
        <v>43.9</v>
      </c>
      <c r="Z357">
        <v>43900000000</v>
      </c>
      <c r="AA357">
        <v>7.3333010999999999</v>
      </c>
      <c r="AB357">
        <v>15.040723</v>
      </c>
      <c r="AC357" s="1">
        <f t="shared" si="90"/>
        <v>7.293121328571428</v>
      </c>
      <c r="AD357" s="1">
        <f t="shared" si="98"/>
        <v>7.164918242105264</v>
      </c>
      <c r="AN357">
        <f t="shared" si="89"/>
        <v>43.9</v>
      </c>
      <c r="AO357">
        <v>43900000000</v>
      </c>
      <c r="AP357">
        <v>7.7241445000000004</v>
      </c>
      <c r="AQ357">
        <v>14.861045000000001</v>
      </c>
      <c r="AR357" s="1">
        <f t="shared" si="91"/>
        <v>7.6767536000000005</v>
      </c>
      <c r="AS357" s="1">
        <f t="shared" si="99"/>
        <v>7.5334135105263176</v>
      </c>
    </row>
    <row r="358" spans="1:45" x14ac:dyDescent="0.25">
      <c r="A358">
        <f>'[1]Noise Figure'!B357/10^9</f>
        <v>40.200000000000003</v>
      </c>
      <c r="B358">
        <v>44600000000</v>
      </c>
      <c r="C358">
        <v>6.6722631000000003</v>
      </c>
      <c r="D358">
        <v>13.625904999999999</v>
      </c>
      <c r="E358" s="1">
        <f t="shared" si="94"/>
        <v>6.6616721571428581</v>
      </c>
      <c r="F358" s="1">
        <f t="shared" si="97"/>
        <v>6.5218213052631571</v>
      </c>
      <c r="H358">
        <v>6.7503571999999998</v>
      </c>
      <c r="I358">
        <v>13.727760999999999</v>
      </c>
      <c r="J358" s="1">
        <f t="shared" si="95"/>
        <v>6.6978292000000001</v>
      </c>
      <c r="K358" s="1">
        <f t="shared" si="100"/>
        <v>6.5834083894736839</v>
      </c>
      <c r="M358">
        <v>7.0016813000000004</v>
      </c>
      <c r="N358">
        <v>13.720703</v>
      </c>
      <c r="O358" s="1">
        <f t="shared" si="96"/>
        <v>6.9936348428571424</v>
      </c>
      <c r="P358" s="1">
        <f t="shared" si="101"/>
        <v>6.8638824684210515</v>
      </c>
      <c r="V358" s="1"/>
      <c r="W358" s="1"/>
      <c r="X358" s="1"/>
      <c r="Y358">
        <f t="shared" si="88"/>
        <v>44</v>
      </c>
      <c r="Z358">
        <v>44000000000</v>
      </c>
      <c r="AA358">
        <v>7.4760970999999996</v>
      </c>
      <c r="AB358">
        <v>14.88374</v>
      </c>
      <c r="AC358" s="1">
        <f t="shared" si="90"/>
        <v>7.3894714571428581</v>
      </c>
      <c r="AD358" s="1">
        <f t="shared" si="98"/>
        <v>7.2208892631578951</v>
      </c>
      <c r="AN358">
        <f t="shared" si="89"/>
        <v>44</v>
      </c>
      <c r="AO358">
        <v>44000000000</v>
      </c>
      <c r="AP358">
        <v>7.8705134000000001</v>
      </c>
      <c r="AQ358">
        <v>14.719981000000001</v>
      </c>
      <c r="AR358" s="1">
        <f t="shared" si="91"/>
        <v>7.7716854714285715</v>
      </c>
      <c r="AS358" s="1">
        <f t="shared" si="99"/>
        <v>7.5849424421052642</v>
      </c>
    </row>
    <row r="359" spans="1:45" x14ac:dyDescent="0.25">
      <c r="A359">
        <f>'[1]Noise Figure'!B358/10^9</f>
        <v>40.299999999999997</v>
      </c>
      <c r="B359">
        <v>44712500000</v>
      </c>
      <c r="C359">
        <v>6.7670259000000001</v>
      </c>
      <c r="D359">
        <v>13.669411999999999</v>
      </c>
      <c r="E359" s="1">
        <f t="shared" si="94"/>
        <v>6.7500531714285712</v>
      </c>
      <c r="F359" s="1">
        <f t="shared" si="97"/>
        <v>6.5710667631578943</v>
      </c>
      <c r="H359">
        <v>6.7667932999999998</v>
      </c>
      <c r="I359">
        <v>13.799633999999999</v>
      </c>
      <c r="J359" s="1">
        <f t="shared" si="95"/>
        <v>6.7806912285714285</v>
      </c>
      <c r="K359" s="1">
        <f t="shared" si="100"/>
        <v>6.6357713052631571</v>
      </c>
      <c r="M359">
        <v>7.0761371000000004</v>
      </c>
      <c r="N359">
        <v>13.788867</v>
      </c>
      <c r="O359" s="1">
        <f t="shared" si="96"/>
        <v>7.0721549999999995</v>
      </c>
      <c r="P359" s="1">
        <f t="shared" si="101"/>
        <v>6.9156477842105257</v>
      </c>
      <c r="V359" s="1"/>
      <c r="W359" s="1"/>
      <c r="X359" s="1"/>
      <c r="Y359">
        <f t="shared" si="88"/>
        <v>44.1</v>
      </c>
      <c r="Z359">
        <v>44100000000</v>
      </c>
      <c r="AA359">
        <v>7.5153755999999996</v>
      </c>
      <c r="AB359">
        <v>14.81761</v>
      </c>
      <c r="AC359" s="1">
        <f t="shared" si="90"/>
        <v>7.4645009</v>
      </c>
      <c r="AD359" s="1">
        <f t="shared" si="98"/>
        <v>7.2745605210526323</v>
      </c>
      <c r="AN359">
        <f t="shared" si="89"/>
        <v>44.1</v>
      </c>
      <c r="AO359">
        <v>44100000000</v>
      </c>
      <c r="AP359">
        <v>7.9019351000000002</v>
      </c>
      <c r="AQ359">
        <v>14.658011999999999</v>
      </c>
      <c r="AR359" s="1">
        <f t="shared" si="91"/>
        <v>7.8389493428571431</v>
      </c>
      <c r="AS359" s="1">
        <f t="shared" si="99"/>
        <v>7.6346466157894755</v>
      </c>
    </row>
    <row r="360" spans="1:45" x14ac:dyDescent="0.25">
      <c r="A360">
        <f>'[1]Noise Figure'!B359/10^9</f>
        <v>40.4</v>
      </c>
      <c r="B360">
        <v>44825000000</v>
      </c>
      <c r="C360">
        <v>6.8749661</v>
      </c>
      <c r="D360">
        <v>13.294399</v>
      </c>
      <c r="E360" s="1">
        <f t="shared" si="94"/>
        <v>6.8113702142857147</v>
      </c>
      <c r="F360" s="1">
        <f t="shared" si="97"/>
        <v>6.6213246999999997</v>
      </c>
      <c r="H360">
        <v>6.8920231000000003</v>
      </c>
      <c r="I360">
        <v>13.427013000000001</v>
      </c>
      <c r="J360" s="1">
        <f t="shared" si="95"/>
        <v>6.8373070571428576</v>
      </c>
      <c r="K360" s="1">
        <f t="shared" si="100"/>
        <v>6.6954168315789468</v>
      </c>
      <c r="M360">
        <v>7.1737489999999999</v>
      </c>
      <c r="N360">
        <v>13.410798</v>
      </c>
      <c r="O360" s="1">
        <f t="shared" si="96"/>
        <v>7.1195528142857141</v>
      </c>
      <c r="P360" s="1">
        <f t="shared" si="101"/>
        <v>6.9723203315789481</v>
      </c>
      <c r="V360" s="1"/>
      <c r="W360" s="1"/>
      <c r="X360" s="1"/>
      <c r="Y360">
        <f t="shared" si="88"/>
        <v>44.2</v>
      </c>
      <c r="Z360">
        <v>44200000000</v>
      </c>
      <c r="AA360">
        <v>7.5335884000000002</v>
      </c>
      <c r="AB360">
        <v>14.767442000000001</v>
      </c>
      <c r="AC360" s="1">
        <f t="shared" si="90"/>
        <v>7.5168366428571423</v>
      </c>
      <c r="AD360" s="1">
        <f t="shared" si="98"/>
        <v>7.3232915736842106</v>
      </c>
      <c r="AN360">
        <f t="shared" si="89"/>
        <v>44.2</v>
      </c>
      <c r="AO360">
        <v>44200000000</v>
      </c>
      <c r="AP360">
        <v>7.8961053000000003</v>
      </c>
      <c r="AQ360">
        <v>14.628508999999999</v>
      </c>
      <c r="AR360" s="1">
        <f t="shared" si="91"/>
        <v>7.884133342857143</v>
      </c>
      <c r="AS360" s="1">
        <f t="shared" si="99"/>
        <v>7.6811975684210525</v>
      </c>
    </row>
    <row r="361" spans="1:45" x14ac:dyDescent="0.25">
      <c r="A361">
        <f>'[1]Noise Figure'!B360/10^9</f>
        <v>40.5</v>
      </c>
      <c r="B361">
        <v>44937500000</v>
      </c>
      <c r="C361">
        <v>6.9643540000000002</v>
      </c>
      <c r="D361">
        <v>13.032241000000001</v>
      </c>
      <c r="E361" s="1">
        <f t="shared" si="94"/>
        <v>6.8434795428571435</v>
      </c>
      <c r="F361" s="1">
        <f t="shared" si="97"/>
        <v>6.6961740315789458</v>
      </c>
      <c r="H361">
        <v>6.9477729999999998</v>
      </c>
      <c r="I361">
        <v>13.218183</v>
      </c>
      <c r="J361" s="1">
        <f t="shared" si="95"/>
        <v>6.8744108571428573</v>
      </c>
      <c r="K361" s="1">
        <f t="shared" si="100"/>
        <v>6.7731203578947365</v>
      </c>
      <c r="M361">
        <v>7.2510462000000002</v>
      </c>
      <c r="N361">
        <v>13.258614</v>
      </c>
      <c r="O361" s="1">
        <f t="shared" si="96"/>
        <v>7.1499921285714283</v>
      </c>
      <c r="P361" s="1">
        <f t="shared" si="101"/>
        <v>7.0475043736842098</v>
      </c>
      <c r="V361" s="1"/>
      <c r="W361" s="1"/>
      <c r="X361" s="1"/>
      <c r="Y361">
        <f t="shared" si="88"/>
        <v>44.3</v>
      </c>
      <c r="Z361">
        <v>44300000000</v>
      </c>
      <c r="AA361">
        <v>7.5577034999999997</v>
      </c>
      <c r="AB361">
        <v>14.730281</v>
      </c>
      <c r="AC361" s="1">
        <f t="shared" si="90"/>
        <v>7.5447006857142851</v>
      </c>
      <c r="AD361" s="1">
        <f t="shared" si="98"/>
        <v>7.3700491000000001</v>
      </c>
      <c r="AN361">
        <f t="shared" si="89"/>
        <v>44.3</v>
      </c>
      <c r="AO361">
        <v>44300000000</v>
      </c>
      <c r="AP361">
        <v>7.9359907999999999</v>
      </c>
      <c r="AQ361">
        <v>14.591780999999999</v>
      </c>
      <c r="AR361" s="1">
        <f t="shared" si="91"/>
        <v>7.9042089285714292</v>
      </c>
      <c r="AS361" s="1">
        <f t="shared" si="99"/>
        <v>7.7247024368421053</v>
      </c>
    </row>
    <row r="362" spans="1:45" x14ac:dyDescent="0.25">
      <c r="A362">
        <f>'[1]Noise Figure'!B361/10^9</f>
        <v>40.6</v>
      </c>
      <c r="B362">
        <v>45050000000</v>
      </c>
      <c r="C362">
        <v>6.9364128000000003</v>
      </c>
      <c r="D362">
        <v>13.319993999999999</v>
      </c>
      <c r="E362" s="1">
        <f t="shared" si="94"/>
        <v>6.8584202857142857</v>
      </c>
      <c r="F362" s="1">
        <f t="shared" si="97"/>
        <v>6.7867602947368413</v>
      </c>
      <c r="H362">
        <v>6.9467815999999996</v>
      </c>
      <c r="I362">
        <v>13.536255000000001</v>
      </c>
      <c r="J362" s="1">
        <f t="shared" si="95"/>
        <v>6.8869074571428568</v>
      </c>
      <c r="K362" s="1">
        <f t="shared" si="100"/>
        <v>6.8624620947368422</v>
      </c>
      <c r="M362">
        <v>7.2109179000000001</v>
      </c>
      <c r="N362">
        <v>13.588149</v>
      </c>
      <c r="O362" s="1">
        <f t="shared" si="96"/>
        <v>7.1580935285714284</v>
      </c>
      <c r="P362" s="1">
        <f t="shared" si="101"/>
        <v>7.1370183999999997</v>
      </c>
      <c r="V362" s="1"/>
      <c r="W362" s="1"/>
      <c r="X362" s="1"/>
      <c r="Y362">
        <f t="shared" si="88"/>
        <v>44.4</v>
      </c>
      <c r="Z362">
        <v>44400000000</v>
      </c>
      <c r="AA362">
        <v>7.6161203000000004</v>
      </c>
      <c r="AB362">
        <v>14.641076</v>
      </c>
      <c r="AC362" s="1">
        <f t="shared" si="90"/>
        <v>7.5482232142857137</v>
      </c>
      <c r="AD362" s="1">
        <f t="shared" si="98"/>
        <v>7.4179872473684219</v>
      </c>
      <c r="AN362">
        <f t="shared" si="89"/>
        <v>44.4</v>
      </c>
      <c r="AO362">
        <v>44400000000</v>
      </c>
      <c r="AP362">
        <v>7.9477868000000003</v>
      </c>
      <c r="AQ362">
        <v>14.540792</v>
      </c>
      <c r="AR362" s="1">
        <f t="shared" si="91"/>
        <v>7.897071228571428</v>
      </c>
      <c r="AS362" s="1">
        <f t="shared" si="99"/>
        <v>7.7708648157894737</v>
      </c>
    </row>
    <row r="363" spans="1:45" x14ac:dyDescent="0.25">
      <c r="A363">
        <f>'[1]Noise Figure'!B362/10^9</f>
        <v>40.700000000000003</v>
      </c>
      <c r="B363">
        <v>45162500000</v>
      </c>
      <c r="C363">
        <v>6.874949</v>
      </c>
      <c r="D363">
        <v>13.214286</v>
      </c>
      <c r="E363" s="1">
        <f t="shared" si="94"/>
        <v>6.8707001428571433</v>
      </c>
      <c r="F363" s="1">
        <f t="shared" si="97"/>
        <v>6.8715166473684191</v>
      </c>
      <c r="H363">
        <v>6.9120641000000003</v>
      </c>
      <c r="I363">
        <v>13.413952</v>
      </c>
      <c r="J363" s="1">
        <f t="shared" si="95"/>
        <v>6.9074359714285718</v>
      </c>
      <c r="K363" s="1">
        <f t="shared" si="100"/>
        <v>6.953492342105263</v>
      </c>
      <c r="M363">
        <v>7.1735319999999998</v>
      </c>
      <c r="N363">
        <v>13.447308</v>
      </c>
      <c r="O363" s="1">
        <f t="shared" si="96"/>
        <v>7.173849385714286</v>
      </c>
      <c r="P363" s="1">
        <f t="shared" si="101"/>
        <v>7.2257966947368422</v>
      </c>
      <c r="V363" s="1"/>
      <c r="W363" s="1"/>
      <c r="X363" s="1"/>
      <c r="Y363">
        <f t="shared" si="88"/>
        <v>44.5</v>
      </c>
      <c r="Z363">
        <v>44500000000</v>
      </c>
      <c r="AA363">
        <v>7.5856705</v>
      </c>
      <c r="AB363">
        <v>14.666313000000001</v>
      </c>
      <c r="AC363" s="1">
        <f t="shared" si="90"/>
        <v>7.5413564857142861</v>
      </c>
      <c r="AD363" s="1">
        <f t="shared" si="98"/>
        <v>7.4667916052631584</v>
      </c>
      <c r="AN363">
        <f t="shared" si="89"/>
        <v>44.5</v>
      </c>
      <c r="AO363">
        <v>44500000000</v>
      </c>
      <c r="AP363">
        <v>7.9124575000000004</v>
      </c>
      <c r="AQ363">
        <v>14.584917000000001</v>
      </c>
      <c r="AR363" s="1">
        <f t="shared" si="91"/>
        <v>7.8818605999999987</v>
      </c>
      <c r="AS363" s="1">
        <f t="shared" si="99"/>
        <v>7.8184290999999986</v>
      </c>
    </row>
    <row r="364" spans="1:45" x14ac:dyDescent="0.25">
      <c r="A364">
        <f>'[1]Noise Figure'!B363/10^9</f>
        <v>40.799999999999997</v>
      </c>
      <c r="B364">
        <v>45275000000</v>
      </c>
      <c r="C364">
        <v>6.8143859000000004</v>
      </c>
      <c r="D364">
        <v>12.788827</v>
      </c>
      <c r="E364" s="1">
        <f t="shared" si="94"/>
        <v>6.8878459857142866</v>
      </c>
      <c r="F364" s="1">
        <f t="shared" si="97"/>
        <v>6.9637372789473666</v>
      </c>
      <c r="H364">
        <v>6.9050836999999996</v>
      </c>
      <c r="I364">
        <v>13.018572000000001</v>
      </c>
      <c r="J364" s="1">
        <f t="shared" si="95"/>
        <v>6.9356961285714291</v>
      </c>
      <c r="K364" s="1">
        <f t="shared" si="100"/>
        <v>7.0498392736842108</v>
      </c>
      <c r="M364">
        <v>7.1628813999999998</v>
      </c>
      <c r="N364">
        <v>13.071291</v>
      </c>
      <c r="O364" s="1">
        <f t="shared" si="96"/>
        <v>7.1945884571428564</v>
      </c>
      <c r="P364" s="1">
        <f t="shared" si="101"/>
        <v>7.3140259526315781</v>
      </c>
      <c r="V364" s="1"/>
      <c r="W364" s="1"/>
      <c r="X364" s="1"/>
      <c r="Y364">
        <f t="shared" si="88"/>
        <v>44.6</v>
      </c>
      <c r="Z364">
        <v>44600000000</v>
      </c>
      <c r="AA364">
        <v>7.5283493999999997</v>
      </c>
      <c r="AB364">
        <v>14.656941</v>
      </c>
      <c r="AC364" s="1">
        <f t="shared" si="90"/>
        <v>7.5305841285714283</v>
      </c>
      <c r="AD364" s="1">
        <f t="shared" si="98"/>
        <v>7.5275069578947384</v>
      </c>
      <c r="AN364">
        <f t="shared" si="89"/>
        <v>44.6</v>
      </c>
      <c r="AO364">
        <v>44600000000</v>
      </c>
      <c r="AP364">
        <v>7.8646735999999997</v>
      </c>
      <c r="AQ364">
        <v>14.574744000000001</v>
      </c>
      <c r="AR364" s="1">
        <f t="shared" si="91"/>
        <v>7.8665405714285717</v>
      </c>
      <c r="AS364" s="1">
        <f t="shared" si="99"/>
        <v>7.8752382473684222</v>
      </c>
    </row>
    <row r="365" spans="1:45" x14ac:dyDescent="0.25">
      <c r="A365">
        <f>'[1]Noise Figure'!B364/10^9</f>
        <v>40.9</v>
      </c>
      <c r="B365">
        <v>45387500000</v>
      </c>
      <c r="C365">
        <v>6.7768483000000002</v>
      </c>
      <c r="D365">
        <v>12.847236000000001</v>
      </c>
      <c r="E365" s="1">
        <f t="shared" si="94"/>
        <v>6.8841848285714295</v>
      </c>
      <c r="F365" s="1">
        <f t="shared" si="97"/>
        <v>7.056185136842104</v>
      </c>
      <c r="H365">
        <v>6.8378334000000001</v>
      </c>
      <c r="I365">
        <v>13.116690999999999</v>
      </c>
      <c r="J365" s="1">
        <f t="shared" si="95"/>
        <v>6.961342328571428</v>
      </c>
      <c r="K365" s="1">
        <f t="shared" si="100"/>
        <v>7.1454625631578947</v>
      </c>
      <c r="M365">
        <v>7.0583910999999997</v>
      </c>
      <c r="N365">
        <v>13.196757</v>
      </c>
      <c r="O365" s="1">
        <f t="shared" si="96"/>
        <v>7.2152337285714276</v>
      </c>
      <c r="P365" s="1">
        <f t="shared" si="101"/>
        <v>7.4038551473684207</v>
      </c>
      <c r="V365" s="1"/>
      <c r="W365" s="1"/>
      <c r="X365" s="1"/>
      <c r="Y365">
        <f t="shared" si="88"/>
        <v>44.7</v>
      </c>
      <c r="Z365">
        <v>44700000000</v>
      </c>
      <c r="AA365">
        <v>7.5007548000000002</v>
      </c>
      <c r="AB365">
        <v>14.662697</v>
      </c>
      <c r="AC365" s="1">
        <f t="shared" si="90"/>
        <v>7.5250363285714288</v>
      </c>
      <c r="AD365" s="1">
        <f t="shared" si="98"/>
        <v>7.5889442894736829</v>
      </c>
      <c r="AN365">
        <f t="shared" si="89"/>
        <v>44.7</v>
      </c>
      <c r="AO365">
        <v>44700000000</v>
      </c>
      <c r="AP365">
        <v>7.8205495000000003</v>
      </c>
      <c r="AQ365">
        <v>14.588367</v>
      </c>
      <c r="AR365" s="1">
        <f t="shared" si="91"/>
        <v>7.8531165857142851</v>
      </c>
      <c r="AS365" s="1">
        <f t="shared" si="99"/>
        <v>7.9335033052631578</v>
      </c>
    </row>
    <row r="366" spans="1:45" x14ac:dyDescent="0.25">
      <c r="A366">
        <f>'[1]Noise Figure'!B365/10^9</f>
        <v>41</v>
      </c>
      <c r="B366">
        <v>45500000000</v>
      </c>
      <c r="C366">
        <v>6.8529849</v>
      </c>
      <c r="D366">
        <v>12.647873000000001</v>
      </c>
      <c r="E366" s="1">
        <f t="shared" si="94"/>
        <v>6.8915252000000011</v>
      </c>
      <c r="F366" s="1">
        <f t="shared" si="97"/>
        <v>7.1402321789473655</v>
      </c>
      <c r="H366">
        <v>6.9104929000000004</v>
      </c>
      <c r="I366">
        <v>12.922072999999999</v>
      </c>
      <c r="J366" s="1">
        <f t="shared" si="95"/>
        <v>7.0048835571428567</v>
      </c>
      <c r="K366" s="1">
        <f t="shared" si="100"/>
        <v>7.2328963526315775</v>
      </c>
      <c r="M366">
        <v>7.1864280999999997</v>
      </c>
      <c r="N366">
        <v>12.97799</v>
      </c>
      <c r="O366" s="1">
        <f t="shared" si="96"/>
        <v>7.256322728571428</v>
      </c>
      <c r="P366" s="1">
        <f t="shared" si="101"/>
        <v>7.4832536052631555</v>
      </c>
      <c r="V366" s="1"/>
      <c r="W366" s="1"/>
      <c r="X366" s="1"/>
      <c r="Y366">
        <f t="shared" si="88"/>
        <v>44.8</v>
      </c>
      <c r="Z366">
        <v>44800000000</v>
      </c>
      <c r="AA366">
        <v>7.4673084999999997</v>
      </c>
      <c r="AB366">
        <v>14.661906999999999</v>
      </c>
      <c r="AC366" s="1">
        <f t="shared" si="90"/>
        <v>7.5130032857142854</v>
      </c>
      <c r="AD366" s="1">
        <f t="shared" si="98"/>
        <v>7.642871457894735</v>
      </c>
      <c r="AN366">
        <f t="shared" si="89"/>
        <v>44.8</v>
      </c>
      <c r="AO366">
        <v>44800000000</v>
      </c>
      <c r="AP366">
        <v>7.7954606999999996</v>
      </c>
      <c r="AQ366">
        <v>14.601372</v>
      </c>
      <c r="AR366" s="1">
        <f t="shared" si="91"/>
        <v>7.8410280142857136</v>
      </c>
      <c r="AS366" s="1">
        <f t="shared" si="99"/>
        <v>7.9850935210526321</v>
      </c>
    </row>
    <row r="367" spans="1:45" x14ac:dyDescent="0.25">
      <c r="A367">
        <f>'[1]Noise Figure'!B366/10^9</f>
        <v>41.1</v>
      </c>
      <c r="B367">
        <v>45612500000</v>
      </c>
      <c r="C367">
        <v>6.9949870000000001</v>
      </c>
      <c r="D367">
        <v>11.904512</v>
      </c>
      <c r="E367" s="1">
        <f t="shared" si="94"/>
        <v>6.9670199000000013</v>
      </c>
      <c r="F367" s="1">
        <f t="shared" si="97"/>
        <v>7.2309647526315759</v>
      </c>
      <c r="H367">
        <v>7.0898441999999999</v>
      </c>
      <c r="I367">
        <v>12.196629</v>
      </c>
      <c r="J367" s="1">
        <f t="shared" si="95"/>
        <v>7.0974958142857147</v>
      </c>
      <c r="K367" s="1">
        <f t="shared" si="100"/>
        <v>7.3206002578947373</v>
      </c>
      <c r="M367">
        <v>7.3189225000000002</v>
      </c>
      <c r="N367">
        <v>12.271894</v>
      </c>
      <c r="O367" s="1">
        <f t="shared" si="96"/>
        <v>7.3450625285714297</v>
      </c>
      <c r="P367" s="1">
        <f t="shared" si="101"/>
        <v>7.5738530157894735</v>
      </c>
      <c r="V367" s="1"/>
      <c r="W367" s="1"/>
      <c r="X367" s="1"/>
      <c r="Y367">
        <f t="shared" si="88"/>
        <v>44.9</v>
      </c>
      <c r="Z367">
        <v>44900000000</v>
      </c>
      <c r="AA367">
        <v>7.4581818999999996</v>
      </c>
      <c r="AB367">
        <v>14.617445</v>
      </c>
      <c r="AC367" s="1">
        <f t="shared" si="90"/>
        <v>7.5095857285714294</v>
      </c>
      <c r="AD367" s="1">
        <f t="shared" si="98"/>
        <v>7.6965936631578957</v>
      </c>
      <c r="AN367">
        <f t="shared" si="89"/>
        <v>44.9</v>
      </c>
      <c r="AO367">
        <v>44900000000</v>
      </c>
      <c r="AP367">
        <v>7.7888650999999998</v>
      </c>
      <c r="AQ367">
        <v>14.569314</v>
      </c>
      <c r="AR367" s="1">
        <f t="shared" si="91"/>
        <v>7.8373456714285714</v>
      </c>
      <c r="AS367" s="1">
        <f t="shared" si="99"/>
        <v>8.0348810631578953</v>
      </c>
    </row>
    <row r="368" spans="1:45" x14ac:dyDescent="0.25">
      <c r="A368">
        <f>'[1]Noise Figure'!B367/10^9</f>
        <v>41.2</v>
      </c>
      <c r="B368">
        <v>45725000000</v>
      </c>
      <c r="C368">
        <v>6.9387258999999997</v>
      </c>
      <c r="D368">
        <v>11.752378999999999</v>
      </c>
      <c r="E368" s="1">
        <f t="shared" si="94"/>
        <v>7.0820558428571445</v>
      </c>
      <c r="F368" s="1">
        <f t="shared" si="97"/>
        <v>7.3312511894736847</v>
      </c>
      <c r="H368">
        <v>7.1272963999999996</v>
      </c>
      <c r="I368">
        <v>12.097688</v>
      </c>
      <c r="J368" s="1">
        <f t="shared" si="95"/>
        <v>7.2126744571428576</v>
      </c>
      <c r="K368" s="1">
        <f t="shared" si="100"/>
        <v>7.415372268421053</v>
      </c>
      <c r="M368">
        <v>7.3955631000000004</v>
      </c>
      <c r="N368">
        <v>12.205833999999999</v>
      </c>
      <c r="O368" s="1">
        <f t="shared" si="96"/>
        <v>7.4665694142857149</v>
      </c>
      <c r="P368" s="1">
        <f t="shared" si="101"/>
        <v>7.6646609842105251</v>
      </c>
      <c r="V368" s="1"/>
      <c r="W368" s="1"/>
      <c r="X368" s="1"/>
      <c r="Y368">
        <f t="shared" si="88"/>
        <v>45</v>
      </c>
      <c r="Z368">
        <v>45000000000</v>
      </c>
      <c r="AA368">
        <v>7.5188689000000002</v>
      </c>
      <c r="AB368">
        <v>14.511969000000001</v>
      </c>
      <c r="AC368" s="1">
        <f t="shared" si="90"/>
        <v>7.5309397285714299</v>
      </c>
      <c r="AD368" s="1">
        <f t="shared" si="98"/>
        <v>7.7499907421052638</v>
      </c>
      <c r="AN368">
        <f t="shared" si="89"/>
        <v>45</v>
      </c>
      <c r="AO368">
        <v>45000000000</v>
      </c>
      <c r="AP368">
        <v>7.8420228999999999</v>
      </c>
      <c r="AQ368">
        <v>14.473603000000001</v>
      </c>
      <c r="AR368" s="1">
        <f t="shared" si="91"/>
        <v>7.8583221428571424</v>
      </c>
      <c r="AS368" s="1">
        <f t="shared" si="99"/>
        <v>8.0844309947368416</v>
      </c>
    </row>
    <row r="369" spans="1:45" x14ac:dyDescent="0.25">
      <c r="A369">
        <f>'[1]Noise Figure'!B368/10^9</f>
        <v>41.3</v>
      </c>
      <c r="B369">
        <v>45837500000</v>
      </c>
      <c r="C369">
        <v>6.9877954000000004</v>
      </c>
      <c r="D369">
        <v>11.706170999999999</v>
      </c>
      <c r="E369" s="1">
        <f t="shared" si="94"/>
        <v>7.1932764142857142</v>
      </c>
      <c r="F369" s="1">
        <f t="shared" si="97"/>
        <v>7.4124941526315782</v>
      </c>
      <c r="H369">
        <v>7.2515701999999997</v>
      </c>
      <c r="I369">
        <v>12.069103999999999</v>
      </c>
      <c r="J369" s="1">
        <f t="shared" si="95"/>
        <v>7.3435539999999984</v>
      </c>
      <c r="K369" s="1">
        <f t="shared" si="100"/>
        <v>7.494150431578948</v>
      </c>
      <c r="M369">
        <v>7.4985409000000001</v>
      </c>
      <c r="N369">
        <v>12.182668</v>
      </c>
      <c r="O369" s="1">
        <f t="shared" si="96"/>
        <v>7.6014332000000007</v>
      </c>
      <c r="P369" s="1">
        <f t="shared" si="101"/>
        <v>7.7426336684210506</v>
      </c>
      <c r="V369" s="1"/>
      <c r="W369" s="1"/>
      <c r="X369" s="1"/>
      <c r="Y369">
        <f t="shared" si="88"/>
        <v>45.1</v>
      </c>
      <c r="Z369">
        <v>45100000000</v>
      </c>
      <c r="AA369">
        <v>7.5318889999999996</v>
      </c>
      <c r="AB369">
        <v>14.435211000000001</v>
      </c>
      <c r="AC369" s="1">
        <f t="shared" si="90"/>
        <v>7.5755132428571423</v>
      </c>
      <c r="AD369" s="1">
        <f t="shared" si="98"/>
        <v>7.8080389157894743</v>
      </c>
      <c r="AN369">
        <f t="shared" si="89"/>
        <v>45.1</v>
      </c>
      <c r="AO369">
        <v>45100000000</v>
      </c>
      <c r="AP369">
        <v>7.8631668000000001</v>
      </c>
      <c r="AQ369">
        <v>14.400952</v>
      </c>
      <c r="AR369" s="1">
        <f t="shared" si="91"/>
        <v>7.9044884999999994</v>
      </c>
      <c r="AS369" s="1">
        <f t="shared" si="99"/>
        <v>8.138887278947367</v>
      </c>
    </row>
    <row r="370" spans="1:45" x14ac:dyDescent="0.25">
      <c r="A370">
        <f>'[1]Noise Figure'!B369/10^9</f>
        <v>41.4</v>
      </c>
      <c r="B370">
        <v>45950000000</v>
      </c>
      <c r="C370">
        <v>7.4034119</v>
      </c>
      <c r="D370">
        <v>10.951478</v>
      </c>
      <c r="E370" s="1">
        <f t="shared" si="94"/>
        <v>7.3462460428571443</v>
      </c>
      <c r="F370" s="1">
        <f t="shared" si="97"/>
        <v>7.4838809210526334</v>
      </c>
      <c r="H370">
        <v>7.5603499000000003</v>
      </c>
      <c r="I370">
        <v>11.30401</v>
      </c>
      <c r="J370" s="1">
        <f t="shared" si="95"/>
        <v>7.5071265857142846</v>
      </c>
      <c r="K370" s="1">
        <f t="shared" si="100"/>
        <v>7.5711838263157913</v>
      </c>
      <c r="M370">
        <v>7.7947106000000002</v>
      </c>
      <c r="N370">
        <v>11.452026999999999</v>
      </c>
      <c r="O370" s="1">
        <f t="shared" si="96"/>
        <v>7.745556957142858</v>
      </c>
      <c r="P370" s="1">
        <f t="shared" si="101"/>
        <v>7.8162045210526294</v>
      </c>
      <c r="V370" s="1"/>
      <c r="W370" s="1"/>
      <c r="X370" s="1"/>
      <c r="Y370">
        <f t="shared" si="88"/>
        <v>45.2</v>
      </c>
      <c r="Z370">
        <v>45200000000</v>
      </c>
      <c r="AA370">
        <v>7.5617476000000003</v>
      </c>
      <c r="AB370">
        <v>14.298555</v>
      </c>
      <c r="AC370" s="1">
        <f t="shared" si="90"/>
        <v>7.6568754999999999</v>
      </c>
      <c r="AD370" s="1">
        <f t="shared" si="98"/>
        <v>7.8687334105263158</v>
      </c>
      <c r="AN370">
        <f t="shared" si="89"/>
        <v>45.2</v>
      </c>
      <c r="AO370">
        <v>45200000000</v>
      </c>
      <c r="AP370">
        <v>7.8866810999999997</v>
      </c>
      <c r="AQ370">
        <v>14.287274999999999</v>
      </c>
      <c r="AR370" s="1">
        <f t="shared" si="91"/>
        <v>7.9838286142857147</v>
      </c>
      <c r="AS370" s="1">
        <f t="shared" si="99"/>
        <v>8.1961792894736849</v>
      </c>
    </row>
    <row r="371" spans="1:45" x14ac:dyDescent="0.25">
      <c r="A371">
        <f>'[1]Noise Figure'!B370/10^9</f>
        <v>41.5</v>
      </c>
      <c r="B371">
        <v>46062500000</v>
      </c>
      <c r="C371">
        <v>7.6196374999999996</v>
      </c>
      <c r="D371">
        <v>10.339459</v>
      </c>
      <c r="E371" s="1">
        <f t="shared" si="94"/>
        <v>7.5004271857142859</v>
      </c>
      <c r="F371" s="1">
        <f t="shared" si="97"/>
        <v>7.5465254526315819</v>
      </c>
      <c r="H371">
        <v>7.7113341999999996</v>
      </c>
      <c r="I371">
        <v>10.731108000000001</v>
      </c>
      <c r="J371" s="1">
        <f t="shared" si="95"/>
        <v>7.6633759714285716</v>
      </c>
      <c r="K371" s="1">
        <f t="shared" si="100"/>
        <v>7.6387990842105271</v>
      </c>
      <c r="M371">
        <v>8.0134296000000003</v>
      </c>
      <c r="N371">
        <v>10.926038</v>
      </c>
      <c r="O371" s="1">
        <f t="shared" si="96"/>
        <v>7.8954296714285723</v>
      </c>
      <c r="P371" s="1">
        <f t="shared" si="101"/>
        <v>7.88409534210526</v>
      </c>
      <c r="V371" s="1"/>
      <c r="W371" s="1"/>
      <c r="X371" s="1"/>
      <c r="Y371">
        <f t="shared" si="88"/>
        <v>45.3</v>
      </c>
      <c r="Z371">
        <v>45300000000</v>
      </c>
      <c r="AA371">
        <v>7.6778274</v>
      </c>
      <c r="AB371">
        <v>14.127421999999999</v>
      </c>
      <c r="AC371" s="1">
        <f t="shared" si="90"/>
        <v>7.7711671571428571</v>
      </c>
      <c r="AD371" s="1">
        <f t="shared" si="98"/>
        <v>7.9309426631578956</v>
      </c>
      <c r="AN371">
        <f t="shared" si="89"/>
        <v>45.3</v>
      </c>
      <c r="AO371">
        <v>45300000000</v>
      </c>
      <c r="AP371">
        <v>8.0115089000000008</v>
      </c>
      <c r="AQ371">
        <v>14.123896</v>
      </c>
      <c r="AR371" s="1">
        <f t="shared" si="91"/>
        <v>8.0974158571428561</v>
      </c>
      <c r="AS371" s="1">
        <f t="shared" si="99"/>
        <v>8.2525085894736829</v>
      </c>
    </row>
    <row r="372" spans="1:45" x14ac:dyDescent="0.25">
      <c r="A372">
        <f>'[1]Noise Figure'!B371/10^9</f>
        <v>41.6</v>
      </c>
      <c r="B372">
        <v>46175000000</v>
      </c>
      <c r="C372">
        <v>7.5553923000000003</v>
      </c>
      <c r="D372">
        <v>10.550193999999999</v>
      </c>
      <c r="E372" s="1">
        <f t="shared" si="94"/>
        <v>7.6581268428571434</v>
      </c>
      <c r="F372" s="1">
        <f t="shared" si="97"/>
        <v>7.6240325210526336</v>
      </c>
      <c r="H372">
        <v>7.7539901999999996</v>
      </c>
      <c r="I372">
        <v>10.945088999999999</v>
      </c>
      <c r="J372" s="1">
        <f t="shared" si="95"/>
        <v>7.8133329571428574</v>
      </c>
      <c r="K372" s="1">
        <f t="shared" si="100"/>
        <v>7.7164523421052635</v>
      </c>
      <c r="M372">
        <v>8.0024376000000004</v>
      </c>
      <c r="N372">
        <v>11.175240000000001</v>
      </c>
      <c r="O372" s="1">
        <f t="shared" si="96"/>
        <v>8.0318232285714295</v>
      </c>
      <c r="P372" s="1">
        <f t="shared" si="101"/>
        <v>7.9625634894736841</v>
      </c>
      <c r="V372" s="1"/>
      <c r="W372" s="1"/>
      <c r="X372" s="1"/>
      <c r="Y372">
        <f t="shared" si="88"/>
        <v>45.4</v>
      </c>
      <c r="Z372">
        <v>45400000000</v>
      </c>
      <c r="AA372">
        <v>7.8127693999999996</v>
      </c>
      <c r="AB372">
        <v>13.916247</v>
      </c>
      <c r="AC372" s="1">
        <f t="shared" si="90"/>
        <v>7.8747482428571436</v>
      </c>
      <c r="AD372" s="1">
        <f t="shared" si="98"/>
        <v>7.9910879421052634</v>
      </c>
      <c r="AN372">
        <f t="shared" si="89"/>
        <v>45.4</v>
      </c>
      <c r="AO372">
        <v>45400000000</v>
      </c>
      <c r="AP372">
        <v>8.1437139999999992</v>
      </c>
      <c r="AQ372">
        <v>13.916134</v>
      </c>
      <c r="AR372" s="1">
        <f t="shared" si="91"/>
        <v>8.2023245285714275</v>
      </c>
      <c r="AS372" s="1">
        <f t="shared" si="99"/>
        <v>8.3088295105263157</v>
      </c>
    </row>
    <row r="373" spans="1:45" x14ac:dyDescent="0.25">
      <c r="A373">
        <f>'[1]Noise Figure'!B372/10^9</f>
        <v>41.7</v>
      </c>
      <c r="B373">
        <v>46287500000</v>
      </c>
      <c r="C373">
        <v>7.9237723000000004</v>
      </c>
      <c r="D373">
        <v>10.352269</v>
      </c>
      <c r="E373" s="1">
        <f t="shared" si="94"/>
        <v>7.8475188571428571</v>
      </c>
      <c r="F373" s="1">
        <f t="shared" si="97"/>
        <v>7.7118809052631585</v>
      </c>
      <c r="H373">
        <v>8.0555009999999996</v>
      </c>
      <c r="I373">
        <v>10.719291</v>
      </c>
      <c r="J373" s="1">
        <f t="shared" si="95"/>
        <v>7.9647845428571431</v>
      </c>
      <c r="K373" s="1">
        <f t="shared" si="100"/>
        <v>7.7970192736842119</v>
      </c>
      <c r="M373">
        <v>8.1952943999999999</v>
      </c>
      <c r="N373">
        <v>11.002548000000001</v>
      </c>
      <c r="O373" s="1">
        <f t="shared" si="96"/>
        <v>8.1993452428571434</v>
      </c>
      <c r="P373" s="1">
        <f t="shared" si="101"/>
        <v>8.0509332368421056</v>
      </c>
      <c r="V373" s="1"/>
      <c r="W373" s="1"/>
      <c r="X373" s="1"/>
      <c r="Y373">
        <f t="shared" si="88"/>
        <v>45.5</v>
      </c>
      <c r="Z373">
        <v>45500000000</v>
      </c>
      <c r="AA373">
        <v>8.0368443000000003</v>
      </c>
      <c r="AB373">
        <v>13.683631</v>
      </c>
      <c r="AC373" s="1">
        <f t="shared" si="90"/>
        <v>7.9921959571428562</v>
      </c>
      <c r="AD373" s="1">
        <f t="shared" si="98"/>
        <v>8.0519595684210543</v>
      </c>
      <c r="AN373">
        <f t="shared" si="89"/>
        <v>45.5</v>
      </c>
      <c r="AO373">
        <v>45500000000</v>
      </c>
      <c r="AP373">
        <v>8.3508414999999996</v>
      </c>
      <c r="AQ373">
        <v>13.701195</v>
      </c>
      <c r="AR373" s="1">
        <f t="shared" si="91"/>
        <v>8.3176018142857124</v>
      </c>
      <c r="AS373" s="1">
        <f t="shared" si="99"/>
        <v>8.3667073526315789</v>
      </c>
    </row>
    <row r="374" spans="1:45" x14ac:dyDescent="0.25">
      <c r="A374">
        <f>'[1]Noise Figure'!B373/10^9</f>
        <v>41.8</v>
      </c>
      <c r="B374">
        <v>46400000000</v>
      </c>
      <c r="C374">
        <v>8.0742550000000008</v>
      </c>
      <c r="D374">
        <v>9.7232628000000005</v>
      </c>
      <c r="E374" s="1">
        <f t="shared" si="94"/>
        <v>8.0152750714285705</v>
      </c>
      <c r="F374" s="1">
        <f t="shared" si="97"/>
        <v>7.8093225052631592</v>
      </c>
      <c r="H374">
        <v>8.1835898999999994</v>
      </c>
      <c r="I374">
        <v>10.124013</v>
      </c>
      <c r="J374" s="1">
        <f t="shared" si="95"/>
        <v>8.1063096142857152</v>
      </c>
      <c r="K374" s="1">
        <f t="shared" si="100"/>
        <v>7.8878931894736848</v>
      </c>
      <c r="M374">
        <v>8.3680315000000007</v>
      </c>
      <c r="N374">
        <v>10.416582999999999</v>
      </c>
      <c r="O374" s="1">
        <f t="shared" si="96"/>
        <v>8.3325341142857159</v>
      </c>
      <c r="P374" s="1">
        <f t="shared" si="101"/>
        <v>8.1438817210526331</v>
      </c>
      <c r="V374" s="1"/>
      <c r="W374" s="1"/>
      <c r="X374" s="1"/>
      <c r="Y374">
        <f t="shared" si="88"/>
        <v>45.6</v>
      </c>
      <c r="Z374">
        <v>45600000000</v>
      </c>
      <c r="AA374">
        <v>8.2582234999999997</v>
      </c>
      <c r="AB374">
        <v>13.401953000000001</v>
      </c>
      <c r="AC374" s="1">
        <f t="shared" si="90"/>
        <v>8.1248950999999998</v>
      </c>
      <c r="AD374" s="1">
        <f t="shared" si="98"/>
        <v>8.1139035526315819</v>
      </c>
      <c r="AN374">
        <f t="shared" si="89"/>
        <v>45.6</v>
      </c>
      <c r="AO374">
        <v>45600000000</v>
      </c>
      <c r="AP374">
        <v>8.5839757999999993</v>
      </c>
      <c r="AQ374">
        <v>13.43408</v>
      </c>
      <c r="AR374" s="1">
        <f t="shared" si="91"/>
        <v>8.4497848142857155</v>
      </c>
      <c r="AS374" s="1">
        <f t="shared" si="99"/>
        <v>8.4246447736842107</v>
      </c>
    </row>
    <row r="375" spans="1:45" x14ac:dyDescent="0.25">
      <c r="A375">
        <f>'[1]Noise Figure'!B374/10^9</f>
        <v>41.9</v>
      </c>
      <c r="B375">
        <v>46512500000</v>
      </c>
      <c r="C375">
        <v>8.0426234999999995</v>
      </c>
      <c r="D375">
        <v>9.8887929999999997</v>
      </c>
      <c r="E375" s="1">
        <f t="shared" si="94"/>
        <v>8.1139900285714273</v>
      </c>
      <c r="F375" s="1">
        <f t="shared" si="97"/>
        <v>7.9216493526315794</v>
      </c>
      <c r="H375">
        <v>8.1769952999999997</v>
      </c>
      <c r="I375">
        <v>10.297198</v>
      </c>
      <c r="J375" s="1">
        <f t="shared" si="95"/>
        <v>8.1852016428571428</v>
      </c>
      <c r="K375" s="1">
        <f t="shared" si="100"/>
        <v>7.9798695578947374</v>
      </c>
      <c r="M375">
        <v>8.3503179999999997</v>
      </c>
      <c r="N375">
        <v>10.641797</v>
      </c>
      <c r="O375" s="1">
        <f t="shared" si="96"/>
        <v>8.4102753285714282</v>
      </c>
      <c r="P375" s="1">
        <f t="shared" si="101"/>
        <v>8.2579463631578971</v>
      </c>
      <c r="V375" s="1"/>
      <c r="W375" s="1"/>
      <c r="X375" s="1"/>
      <c r="Y375">
        <f t="shared" si="88"/>
        <v>45.7</v>
      </c>
      <c r="Z375">
        <v>45700000000</v>
      </c>
      <c r="AA375">
        <v>8.2439365000000002</v>
      </c>
      <c r="AB375">
        <v>13.374121000000001</v>
      </c>
      <c r="AC375" s="1">
        <f t="shared" si="90"/>
        <v>8.2592470285714281</v>
      </c>
      <c r="AD375" s="1">
        <f t="shared" si="98"/>
        <v>8.1747714421052642</v>
      </c>
      <c r="AN375">
        <f t="shared" si="89"/>
        <v>45.7</v>
      </c>
      <c r="AO375">
        <v>45700000000</v>
      </c>
      <c r="AP375">
        <v>8.5763835999999998</v>
      </c>
      <c r="AQ375">
        <v>13.406713999999999</v>
      </c>
      <c r="AR375" s="1">
        <f t="shared" si="91"/>
        <v>8.5819413285714283</v>
      </c>
      <c r="AS375" s="1">
        <f t="shared" si="99"/>
        <v>8.4825940157894735</v>
      </c>
    </row>
    <row r="376" spans="1:45" x14ac:dyDescent="0.25">
      <c r="A376">
        <f>'[1]Noise Figure'!B375/10^9</f>
        <v>42</v>
      </c>
      <c r="B376">
        <v>46625000000</v>
      </c>
      <c r="C376">
        <v>8.3135394999999992</v>
      </c>
      <c r="D376">
        <v>10.071991000000001</v>
      </c>
      <c r="E376" s="1">
        <f t="shared" si="94"/>
        <v>8.210550371428571</v>
      </c>
      <c r="F376" s="1">
        <f t="shared" si="97"/>
        <v>8.0302600842105267</v>
      </c>
      <c r="H376">
        <v>8.3117312999999999</v>
      </c>
      <c r="I376">
        <v>10.46719</v>
      </c>
      <c r="J376" s="1">
        <f t="shared" si="95"/>
        <v>8.2711541285714283</v>
      </c>
      <c r="K376" s="1">
        <f t="shared" si="100"/>
        <v>8.0704586315789477</v>
      </c>
      <c r="M376">
        <v>8.6711950000000009</v>
      </c>
      <c r="N376">
        <v>10.790518</v>
      </c>
      <c r="O376" s="1">
        <f t="shared" si="96"/>
        <v>8.4915835571428584</v>
      </c>
      <c r="P376" s="1">
        <f t="shared" si="101"/>
        <v>8.3552730421052619</v>
      </c>
      <c r="V376" s="1"/>
      <c r="W376" s="1"/>
      <c r="X376" s="1"/>
      <c r="Y376">
        <f t="shared" si="88"/>
        <v>45.8</v>
      </c>
      <c r="Z376">
        <v>45800000000</v>
      </c>
      <c r="AA376">
        <v>8.3540229999999998</v>
      </c>
      <c r="AB376">
        <v>13.180923999999999</v>
      </c>
      <c r="AC376" s="1">
        <f t="shared" si="90"/>
        <v>8.3841062285714294</v>
      </c>
      <c r="AD376" s="1">
        <f t="shared" si="98"/>
        <v>8.2349941421052648</v>
      </c>
      <c r="AN376">
        <f t="shared" si="89"/>
        <v>45.8</v>
      </c>
      <c r="AO376">
        <v>45800000000</v>
      </c>
      <c r="AP376">
        <v>8.6701078000000003</v>
      </c>
      <c r="AQ376">
        <v>13.223872</v>
      </c>
      <c r="AR376" s="1">
        <f t="shared" si="91"/>
        <v>8.702075542857143</v>
      </c>
      <c r="AS376" s="1">
        <f t="shared" si="99"/>
        <v>8.5396351842105265</v>
      </c>
    </row>
    <row r="377" spans="1:45" x14ac:dyDescent="0.25">
      <c r="A377">
        <f>'[1]Noise Figure'!B376/10^9</f>
        <v>42.1</v>
      </c>
      <c r="B377">
        <v>46737500000</v>
      </c>
      <c r="C377">
        <v>8.5777053999999993</v>
      </c>
      <c r="D377">
        <v>8.9941130000000005</v>
      </c>
      <c r="E377" s="1">
        <f t="shared" si="94"/>
        <v>8.243525771428569</v>
      </c>
      <c r="F377" s="1">
        <f t="shared" si="97"/>
        <v>8.1201221315789471</v>
      </c>
      <c r="H377">
        <v>8.5510254000000003</v>
      </c>
      <c r="I377">
        <v>9.4270715999999997</v>
      </c>
      <c r="J377" s="1">
        <f t="shared" si="95"/>
        <v>8.2964344000000008</v>
      </c>
      <c r="K377" s="1">
        <f t="shared" si="100"/>
        <v>8.1532631894736838</v>
      </c>
      <c r="M377">
        <v>8.7270327000000005</v>
      </c>
      <c r="N377">
        <v>9.7881774999999998</v>
      </c>
      <c r="O377" s="1">
        <f t="shared" si="96"/>
        <v>8.5409660428571428</v>
      </c>
      <c r="P377" s="1">
        <f t="shared" si="101"/>
        <v>8.4544176000000011</v>
      </c>
      <c r="V377" s="1"/>
      <c r="W377" s="1"/>
      <c r="X377" s="1"/>
      <c r="Y377">
        <f t="shared" si="88"/>
        <v>45.9</v>
      </c>
      <c r="Z377">
        <v>45900000000</v>
      </c>
      <c r="AA377">
        <v>8.4906416</v>
      </c>
      <c r="AB377">
        <v>12.983999000000001</v>
      </c>
      <c r="AC377" s="1">
        <f t="shared" si="90"/>
        <v>8.4845112285714297</v>
      </c>
      <c r="AD377" s="1">
        <f t="shared" si="98"/>
        <v>8.2953561789473689</v>
      </c>
      <c r="AN377">
        <f t="shared" si="89"/>
        <v>45.9</v>
      </c>
      <c r="AO377">
        <v>45900000000</v>
      </c>
      <c r="AP377">
        <v>8.8119621000000006</v>
      </c>
      <c r="AQ377">
        <v>13.053549</v>
      </c>
      <c r="AR377" s="1">
        <f t="shared" si="91"/>
        <v>8.795704971428572</v>
      </c>
      <c r="AS377" s="1">
        <f t="shared" si="99"/>
        <v>8.595399384210527</v>
      </c>
    </row>
    <row r="378" spans="1:45" x14ac:dyDescent="0.25">
      <c r="A378">
        <f>'[1]Noise Figure'!B377/10^9</f>
        <v>42.2</v>
      </c>
      <c r="B378">
        <v>46850000000</v>
      </c>
      <c r="C378">
        <v>8.3106422000000002</v>
      </c>
      <c r="D378">
        <v>8.7123107999999991</v>
      </c>
      <c r="E378" s="1">
        <f t="shared" si="94"/>
        <v>8.2913532142857136</v>
      </c>
      <c r="F378" s="1">
        <f t="shared" si="97"/>
        <v>8.1691643315789459</v>
      </c>
      <c r="H378">
        <v>8.2635784000000001</v>
      </c>
      <c r="I378">
        <v>9.1911497000000004</v>
      </c>
      <c r="J378" s="1">
        <f t="shared" si="95"/>
        <v>8.3305206285714295</v>
      </c>
      <c r="K378" s="1">
        <f t="shared" si="100"/>
        <v>8.2211687684210517</v>
      </c>
      <c r="M378">
        <v>8.5576180999999991</v>
      </c>
      <c r="N378">
        <v>9.5754681000000001</v>
      </c>
      <c r="O378" s="1">
        <f t="shared" si="96"/>
        <v>8.5886490714285717</v>
      </c>
      <c r="P378" s="1">
        <f t="shared" si="101"/>
        <v>8.5254118789473683</v>
      </c>
      <c r="V378" s="1"/>
      <c r="W378" s="1"/>
      <c r="X378" s="1"/>
      <c r="Y378">
        <f t="shared" si="88"/>
        <v>46</v>
      </c>
      <c r="Z378">
        <v>46000000000</v>
      </c>
      <c r="AA378">
        <v>8.6182908999999999</v>
      </c>
      <c r="AB378">
        <v>12.809293</v>
      </c>
      <c r="AC378" s="1">
        <f t="shared" si="90"/>
        <v>8.5560336714285707</v>
      </c>
      <c r="AD378" s="1">
        <f t="shared" si="98"/>
        <v>8.3515258631578959</v>
      </c>
      <c r="AN378">
        <f t="shared" si="89"/>
        <v>46</v>
      </c>
      <c r="AO378">
        <v>46000000000</v>
      </c>
      <c r="AP378">
        <v>8.9366044999999996</v>
      </c>
      <c r="AQ378">
        <v>12.89518</v>
      </c>
      <c r="AR378" s="1">
        <f t="shared" si="91"/>
        <v>8.8576919000000007</v>
      </c>
      <c r="AS378" s="1">
        <f t="shared" si="99"/>
        <v>8.6486620947368422</v>
      </c>
    </row>
    <row r="379" spans="1:45" x14ac:dyDescent="0.25">
      <c r="A379">
        <f>'[1]Noise Figure'!B378/10^9</f>
        <v>42.3</v>
      </c>
      <c r="B379">
        <v>46962500000</v>
      </c>
      <c r="C379">
        <v>8.2313147000000004</v>
      </c>
      <c r="D379">
        <v>8.509881</v>
      </c>
      <c r="E379" s="1">
        <f t="shared" si="94"/>
        <v>8.3629881857142863</v>
      </c>
      <c r="F379" s="1">
        <f t="shared" si="97"/>
        <v>8.1454791473684196</v>
      </c>
      <c r="H379">
        <v>8.3556576000000007</v>
      </c>
      <c r="I379">
        <v>9.0081310000000006</v>
      </c>
      <c r="J379" s="1">
        <f t="shared" si="95"/>
        <v>8.3684978428571419</v>
      </c>
      <c r="K379" s="1">
        <f t="shared" si="100"/>
        <v>8.2502358105263145</v>
      </c>
      <c r="M379">
        <v>8.5715952000000009</v>
      </c>
      <c r="N379">
        <v>9.3861170000000005</v>
      </c>
      <c r="O379" s="1">
        <f t="shared" si="96"/>
        <v>8.6603975285714281</v>
      </c>
      <c r="P379" s="1">
        <f t="shared" si="101"/>
        <v>8.5594315000000005</v>
      </c>
      <c r="V379" s="1"/>
      <c r="W379" s="1"/>
      <c r="X379" s="1"/>
      <c r="Y379">
        <f t="shared" si="88"/>
        <v>46.1</v>
      </c>
      <c r="Z379">
        <v>46100000000</v>
      </c>
      <c r="AA379">
        <v>8.6867838000000006</v>
      </c>
      <c r="AB379">
        <v>12.711778000000001</v>
      </c>
      <c r="AC379" s="1">
        <f t="shared" si="90"/>
        <v>8.6272186571428566</v>
      </c>
      <c r="AD379" s="1">
        <f t="shared" si="98"/>
        <v>8.4078644736842119</v>
      </c>
      <c r="AN379">
        <f t="shared" si="89"/>
        <v>46.1</v>
      </c>
      <c r="AO379">
        <v>46100000000</v>
      </c>
      <c r="AP379">
        <v>8.9846535000000003</v>
      </c>
      <c r="AQ379">
        <v>12.809965999999999</v>
      </c>
      <c r="AR379" s="1">
        <f t="shared" si="91"/>
        <v>8.9199423142857146</v>
      </c>
      <c r="AS379" s="1">
        <f t="shared" si="99"/>
        <v>8.7017221736842121</v>
      </c>
    </row>
    <row r="380" spans="1:45" x14ac:dyDescent="0.25">
      <c r="A380">
        <f>'[1]Noise Figure'!B379/10^9</f>
        <v>42.4</v>
      </c>
      <c r="B380">
        <v>47075000000</v>
      </c>
      <c r="C380">
        <v>8.1546000999999997</v>
      </c>
      <c r="D380">
        <v>7.6688190000000001</v>
      </c>
      <c r="E380" s="1">
        <f t="shared" si="94"/>
        <v>8.4133077285714286</v>
      </c>
      <c r="F380" s="1">
        <f t="shared" si="97"/>
        <v>8.0704583789473681</v>
      </c>
      <c r="H380">
        <v>8.2324628999999998</v>
      </c>
      <c r="I380">
        <v>8.1622496000000009</v>
      </c>
      <c r="J380" s="1">
        <f t="shared" si="95"/>
        <v>8.4142059571428565</v>
      </c>
      <c r="K380" s="1">
        <f t="shared" si="100"/>
        <v>8.2379630789473683</v>
      </c>
      <c r="M380">
        <v>8.5409717999999994</v>
      </c>
      <c r="N380">
        <v>8.5696162999999999</v>
      </c>
      <c r="O380" s="1">
        <f t="shared" si="96"/>
        <v>8.6972129000000002</v>
      </c>
      <c r="P380" s="1">
        <f t="shared" si="101"/>
        <v>8.5510661947368423</v>
      </c>
      <c r="V380" s="1"/>
      <c r="W380" s="1"/>
      <c r="X380" s="1"/>
      <c r="Y380">
        <f t="shared" si="88"/>
        <v>46.2</v>
      </c>
      <c r="Z380">
        <v>46200000000</v>
      </c>
      <c r="AA380">
        <v>8.7396793000000006</v>
      </c>
      <c r="AB380">
        <v>12.482597999999999</v>
      </c>
      <c r="AC380" s="1">
        <f t="shared" si="90"/>
        <v>8.6773989571428576</v>
      </c>
      <c r="AD380" s="1">
        <f t="shared" si="98"/>
        <v>8.4652196000000011</v>
      </c>
      <c r="AN380">
        <f t="shared" si="89"/>
        <v>46.2</v>
      </c>
      <c r="AO380">
        <v>46200000000</v>
      </c>
      <c r="AP380">
        <v>9.0062475000000006</v>
      </c>
      <c r="AQ380">
        <v>12.613567</v>
      </c>
      <c r="AR380" s="1">
        <f t="shared" si="91"/>
        <v>8.9621389999999987</v>
      </c>
      <c r="AS380" s="1">
        <f t="shared" si="99"/>
        <v>8.7562187105263192</v>
      </c>
    </row>
    <row r="381" spans="1:45" x14ac:dyDescent="0.25">
      <c r="A381">
        <f>'[1]Noise Figure'!B380/10^9</f>
        <v>42.5</v>
      </c>
      <c r="B381">
        <v>47187500000</v>
      </c>
      <c r="C381">
        <v>8.4090471000000004</v>
      </c>
      <c r="D381">
        <v>6.9331651000000001</v>
      </c>
      <c r="E381" s="1">
        <f t="shared" si="94"/>
        <v>8.4609295857142861</v>
      </c>
      <c r="F381" s="1">
        <f t="shared" si="97"/>
        <v>7.9431174315789494</v>
      </c>
      <c r="H381">
        <v>8.4221935000000006</v>
      </c>
      <c r="I381">
        <v>7.5024189999999997</v>
      </c>
      <c r="J381" s="1">
        <f t="shared" si="95"/>
        <v>8.4191143857142858</v>
      </c>
      <c r="K381" s="1">
        <f t="shared" si="100"/>
        <v>8.2131413473684223</v>
      </c>
      <c r="M381">
        <v>8.7018126999999996</v>
      </c>
      <c r="N381">
        <v>7.9337330000000001</v>
      </c>
      <c r="O381" s="1">
        <f t="shared" si="96"/>
        <v>8.7684395571428571</v>
      </c>
      <c r="P381" s="1">
        <f t="shared" si="101"/>
        <v>8.520989015789473</v>
      </c>
      <c r="V381" s="1"/>
      <c r="W381" s="1"/>
      <c r="X381" s="1"/>
      <c r="Y381">
        <f t="shared" si="88"/>
        <v>46.3</v>
      </c>
      <c r="Z381">
        <v>46300000000</v>
      </c>
      <c r="AA381">
        <v>8.7588805999999995</v>
      </c>
      <c r="AB381">
        <v>12.268188</v>
      </c>
      <c r="AC381" s="1">
        <f t="shared" si="90"/>
        <v>8.7011993999999984</v>
      </c>
      <c r="AD381" s="1">
        <f t="shared" si="98"/>
        <v>8.5187049421052645</v>
      </c>
      <c r="AN381">
        <f t="shared" si="89"/>
        <v>46.3</v>
      </c>
      <c r="AO381">
        <v>46300000000</v>
      </c>
      <c r="AP381">
        <v>9.0178843000000004</v>
      </c>
      <c r="AQ381">
        <v>12.418203</v>
      </c>
      <c r="AR381" s="1">
        <f t="shared" si="91"/>
        <v>8.9777994285714282</v>
      </c>
      <c r="AS381" s="1">
        <f t="shared" si="99"/>
        <v>8.8069112210526317</v>
      </c>
    </row>
    <row r="382" spans="1:45" x14ac:dyDescent="0.25">
      <c r="A382">
        <f>'[1]Noise Figure'!B381/10^9</f>
        <v>42.6</v>
      </c>
      <c r="B382">
        <v>47300000000</v>
      </c>
      <c r="C382">
        <v>8.5440682999999993</v>
      </c>
      <c r="D382">
        <v>7.175859</v>
      </c>
      <c r="E382" s="1">
        <f t="shared" si="94"/>
        <v>8.5474933857142865</v>
      </c>
      <c r="F382" s="1">
        <f t="shared" si="97"/>
        <v>7.8101043578947378</v>
      </c>
      <c r="H382">
        <v>8.4428357999999992</v>
      </c>
      <c r="I382">
        <v>7.7442926999999999</v>
      </c>
      <c r="J382" s="1">
        <f t="shared" si="95"/>
        <v>8.4717010857142849</v>
      </c>
      <c r="K382" s="1">
        <f t="shared" si="100"/>
        <v>8.1710928157894749</v>
      </c>
      <c r="M382">
        <v>8.8525571999999997</v>
      </c>
      <c r="N382">
        <v>8.1862831000000007</v>
      </c>
      <c r="O382" s="1">
        <f t="shared" si="96"/>
        <v>8.8367276857142851</v>
      </c>
      <c r="P382" s="1">
        <f t="shared" si="101"/>
        <v>8.4984201105263146</v>
      </c>
      <c r="V382" s="1"/>
      <c r="W382" s="1"/>
      <c r="X382" s="1"/>
      <c r="Y382">
        <f t="shared" si="88"/>
        <v>46.4</v>
      </c>
      <c r="Z382">
        <v>46400000000</v>
      </c>
      <c r="AA382">
        <v>8.7422313999999997</v>
      </c>
      <c r="AB382">
        <v>12.091352000000001</v>
      </c>
      <c r="AC382" s="1">
        <f t="shared" si="90"/>
        <v>8.7002349571428557</v>
      </c>
      <c r="AD382" s="1">
        <f t="shared" si="98"/>
        <v>8.56816673157895</v>
      </c>
      <c r="AN382">
        <f t="shared" si="89"/>
        <v>46.4</v>
      </c>
      <c r="AO382">
        <v>46400000000</v>
      </c>
      <c r="AP382">
        <v>9.0121365000000004</v>
      </c>
      <c r="AQ382">
        <v>12.272824999999999</v>
      </c>
      <c r="AR382" s="1">
        <f t="shared" si="91"/>
        <v>8.9696049142857142</v>
      </c>
      <c r="AS382" s="1">
        <f t="shared" si="99"/>
        <v>8.8522179789473689</v>
      </c>
    </row>
    <row r="383" spans="1:45" x14ac:dyDescent="0.25">
      <c r="A383">
        <f>'[1]Noise Figure'!B382/10^9</f>
        <v>42.7</v>
      </c>
      <c r="B383">
        <v>47412500000</v>
      </c>
      <c r="C383">
        <v>8.6657762999999992</v>
      </c>
      <c r="D383">
        <v>6.2579355000000003</v>
      </c>
      <c r="E383" s="1">
        <f t="shared" si="94"/>
        <v>8.6147864142857138</v>
      </c>
      <c r="F383" s="1">
        <f t="shared" si="97"/>
        <v>7.7056781526315792</v>
      </c>
      <c r="H383">
        <v>8.6316880999999999</v>
      </c>
      <c r="I383">
        <v>6.8277701999999998</v>
      </c>
      <c r="J383" s="1">
        <f t="shared" si="95"/>
        <v>8.5156258285714284</v>
      </c>
      <c r="K383" s="1">
        <f t="shared" si="100"/>
        <v>8.1242803052631594</v>
      </c>
      <c r="M383">
        <v>8.9289026000000007</v>
      </c>
      <c r="N383">
        <v>7.3016791000000003</v>
      </c>
      <c r="O383" s="1">
        <f t="shared" si="96"/>
        <v>8.9268810999999992</v>
      </c>
      <c r="P383" s="1">
        <f t="shared" si="101"/>
        <v>8.4848272368421043</v>
      </c>
      <c r="V383" s="1"/>
      <c r="W383" s="1"/>
      <c r="X383" s="1"/>
      <c r="Y383">
        <f t="shared" ref="Y383:Y418" si="102">Z383/10^9</f>
        <v>46.5</v>
      </c>
      <c r="Z383">
        <v>46500000000</v>
      </c>
      <c r="AA383">
        <v>8.7052850999999993</v>
      </c>
      <c r="AB383">
        <v>12.005160999999999</v>
      </c>
      <c r="AC383" s="1">
        <f t="shared" si="90"/>
        <v>8.6885602142857135</v>
      </c>
      <c r="AD383" s="1">
        <f t="shared" si="98"/>
        <v>8.610693073684212</v>
      </c>
      <c r="AN383">
        <f t="shared" ref="AN383:AN418" si="103">AO383/10^9</f>
        <v>46.5</v>
      </c>
      <c r="AO383">
        <v>46500000000</v>
      </c>
      <c r="AP383">
        <v>8.9654845999999999</v>
      </c>
      <c r="AQ383">
        <v>12.195676000000001</v>
      </c>
      <c r="AR383" s="1">
        <f t="shared" si="91"/>
        <v>8.9501379714285711</v>
      </c>
      <c r="AS383" s="1">
        <f t="shared" si="99"/>
        <v>8.8908430947368409</v>
      </c>
    </row>
    <row r="384" spans="1:45" x14ac:dyDescent="0.25">
      <c r="A384">
        <f>'[1]Noise Figure'!B383/10^9</f>
        <v>42.8</v>
      </c>
      <c r="B384">
        <v>47525000000</v>
      </c>
      <c r="C384">
        <v>8.9110583999999999</v>
      </c>
      <c r="D384">
        <v>5.8985576999999996</v>
      </c>
      <c r="E384" s="1">
        <f t="shared" si="94"/>
        <v>8.5742046428571417</v>
      </c>
      <c r="F384" s="1">
        <f t="shared" si="97"/>
        <v>7.6982084736842111</v>
      </c>
      <c r="H384">
        <v>8.5853844000000006</v>
      </c>
      <c r="I384">
        <v>6.4745955000000004</v>
      </c>
      <c r="J384" s="1">
        <f t="shared" si="95"/>
        <v>8.5420600428571429</v>
      </c>
      <c r="K384" s="1">
        <f t="shared" si="100"/>
        <v>8.1335512263157899</v>
      </c>
      <c r="M384">
        <v>9.2256193</v>
      </c>
      <c r="N384">
        <v>6.9640975000000003</v>
      </c>
      <c r="O384" s="1">
        <f t="shared" si="96"/>
        <v>8.9559500428571432</v>
      </c>
      <c r="P384" s="1">
        <f t="shared" si="101"/>
        <v>8.5204111368421049</v>
      </c>
      <c r="V384" s="1"/>
      <c r="W384" s="1"/>
      <c r="X384" s="1"/>
      <c r="Y384">
        <f t="shared" si="102"/>
        <v>46.6</v>
      </c>
      <c r="Z384">
        <v>46600000000</v>
      </c>
      <c r="AA384">
        <v>8.6572446999999997</v>
      </c>
      <c r="AB384">
        <v>11.880443</v>
      </c>
      <c r="AC384" s="1">
        <f t="shared" si="90"/>
        <v>8.6666192999999989</v>
      </c>
      <c r="AD384" s="1">
        <f t="shared" si="98"/>
        <v>8.6443220894736843</v>
      </c>
      <c r="AN384">
        <f t="shared" si="103"/>
        <v>46.6</v>
      </c>
      <c r="AO384">
        <v>46600000000</v>
      </c>
      <c r="AP384">
        <v>8.9215850999999997</v>
      </c>
      <c r="AQ384">
        <v>12.082051</v>
      </c>
      <c r="AR384" s="1">
        <f t="shared" si="91"/>
        <v>8.9283903857142857</v>
      </c>
      <c r="AS384" s="1">
        <f t="shared" si="99"/>
        <v>8.9220961578947353</v>
      </c>
    </row>
    <row r="385" spans="1:45" x14ac:dyDescent="0.25">
      <c r="A385">
        <f>'[1]Noise Figure'!B384/10^9</f>
        <v>42.9</v>
      </c>
      <c r="B385">
        <v>47637500000</v>
      </c>
      <c r="C385">
        <v>8.9165887999999995</v>
      </c>
      <c r="D385">
        <v>6.1209207000000001</v>
      </c>
      <c r="E385" s="1">
        <f t="shared" si="94"/>
        <v>8.3068803285714274</v>
      </c>
      <c r="F385" s="1">
        <f t="shared" si="97"/>
        <v>7.755797605263159</v>
      </c>
      <c r="H385">
        <v>8.6316852999999991</v>
      </c>
      <c r="I385">
        <v>6.7523255000000004</v>
      </c>
      <c r="J385" s="1">
        <f t="shared" si="95"/>
        <v>8.4537243999999987</v>
      </c>
      <c r="K385" s="1">
        <f t="shared" si="100"/>
        <v>8.1497379368421043</v>
      </c>
      <c r="M385">
        <v>9.0356349999999992</v>
      </c>
      <c r="N385">
        <v>7.3007140000000001</v>
      </c>
      <c r="O385" s="1">
        <f t="shared" si="96"/>
        <v>8.8763930428571438</v>
      </c>
      <c r="P385" s="1">
        <f t="shared" si="101"/>
        <v>8.5641464894736856</v>
      </c>
      <c r="V385" s="1"/>
      <c r="W385" s="1"/>
      <c r="X385" s="1"/>
      <c r="Y385">
        <f t="shared" si="102"/>
        <v>46.7</v>
      </c>
      <c r="Z385">
        <v>46700000000</v>
      </c>
      <c r="AA385">
        <v>8.6115397999999992</v>
      </c>
      <c r="AB385">
        <v>11.718510999999999</v>
      </c>
      <c r="AC385" s="1">
        <f t="shared" si="90"/>
        <v>8.644253871428571</v>
      </c>
      <c r="AD385" s="1">
        <f t="shared" si="98"/>
        <v>8.6794455631578948</v>
      </c>
      <c r="AN385">
        <f t="shared" si="103"/>
        <v>46.7</v>
      </c>
      <c r="AO385">
        <v>46700000000</v>
      </c>
      <c r="AP385">
        <v>8.8792428999999995</v>
      </c>
      <c r="AQ385">
        <v>11.945925000000001</v>
      </c>
      <c r="AR385" s="1">
        <f t="shared" si="91"/>
        <v>8.9074509571428582</v>
      </c>
      <c r="AS385" s="1">
        <f t="shared" si="99"/>
        <v>8.9526766789473662</v>
      </c>
    </row>
    <row r="386" spans="1:45" x14ac:dyDescent="0.25">
      <c r="A386">
        <f>'[1]Noise Figure'!B385/10^9</f>
        <v>43</v>
      </c>
      <c r="B386">
        <v>47750000000</v>
      </c>
      <c r="C386">
        <v>8.7023659000000002</v>
      </c>
      <c r="D386">
        <v>5.8389664000000003</v>
      </c>
      <c r="E386" s="1">
        <f t="shared" si="94"/>
        <v>7.9403016142857128</v>
      </c>
      <c r="F386" s="1">
        <f t="shared" si="97"/>
        <v>7.8058368947368422</v>
      </c>
      <c r="H386">
        <v>8.6631307999999994</v>
      </c>
      <c r="I386">
        <v>6.4385327999999999</v>
      </c>
      <c r="J386" s="1">
        <f t="shared" si="95"/>
        <v>8.2943432857142856</v>
      </c>
      <c r="K386" s="1">
        <f t="shared" si="100"/>
        <v>8.1971472473684219</v>
      </c>
      <c r="M386">
        <v>9.2026690999999996</v>
      </c>
      <c r="N386">
        <v>6.9537845000000003</v>
      </c>
      <c r="O386" s="1">
        <f t="shared" si="96"/>
        <v>8.7025662714285712</v>
      </c>
      <c r="P386" s="1">
        <f t="shared" si="101"/>
        <v>8.6701373842105269</v>
      </c>
      <c r="V386" s="1"/>
      <c r="W386" s="1"/>
      <c r="X386" s="1"/>
      <c r="Y386">
        <f t="shared" si="102"/>
        <v>46.8</v>
      </c>
      <c r="Z386">
        <v>46800000000</v>
      </c>
      <c r="AA386">
        <v>8.6050605999999998</v>
      </c>
      <c r="AB386">
        <v>11.549108</v>
      </c>
      <c r="AC386" s="1">
        <f t="shared" ref="AC386:AC415" si="104">SUM(AA383:AA389)/7</f>
        <v>8.6312915285714276</v>
      </c>
      <c r="AD386" s="1">
        <f t="shared" si="98"/>
        <v>8.7101595473684199</v>
      </c>
      <c r="AN386">
        <f t="shared" si="103"/>
        <v>46.8</v>
      </c>
      <c r="AO386">
        <v>46800000000</v>
      </c>
      <c r="AP386">
        <v>8.8483848999999992</v>
      </c>
      <c r="AQ386">
        <v>11.801715</v>
      </c>
      <c r="AR386" s="1">
        <f t="shared" ref="AR386:AR415" si="105">SUM(AP383:AP389)/7</f>
        <v>8.8945907857142874</v>
      </c>
      <c r="AS386" s="1">
        <f t="shared" si="99"/>
        <v>8.979378157894736</v>
      </c>
    </row>
    <row r="387" spans="1:45" x14ac:dyDescent="0.25">
      <c r="A387">
        <f>'[1]Noise Figure'!B386/10^9</f>
        <v>43.1</v>
      </c>
      <c r="B387">
        <v>47862500000</v>
      </c>
      <c r="C387">
        <v>7.8705277000000002</v>
      </c>
      <c r="D387">
        <v>5.2053741999999996</v>
      </c>
      <c r="E387" s="1">
        <f t="shared" si="94"/>
        <v>7.4452134999999995</v>
      </c>
      <c r="F387" s="1">
        <f t="shared" si="97"/>
        <v>7.9376010842105247</v>
      </c>
      <c r="H387">
        <v>8.4175024000000001</v>
      </c>
      <c r="I387">
        <v>5.7958074000000002</v>
      </c>
      <c r="J387" s="1">
        <f t="shared" si="95"/>
        <v>8.0954908857142858</v>
      </c>
      <c r="K387" s="1">
        <f t="shared" si="100"/>
        <v>8.2734838052631581</v>
      </c>
      <c r="M387">
        <v>8.7444544000000004</v>
      </c>
      <c r="N387">
        <v>6.3586277999999998</v>
      </c>
      <c r="O387" s="1">
        <f t="shared" si="96"/>
        <v>8.4901463571428568</v>
      </c>
      <c r="P387" s="1">
        <f t="shared" si="101"/>
        <v>8.7950705052631584</v>
      </c>
      <c r="V387" s="1"/>
      <c r="W387" s="1"/>
      <c r="X387" s="1"/>
      <c r="Y387">
        <f t="shared" si="102"/>
        <v>46.9</v>
      </c>
      <c r="Z387">
        <v>46900000000</v>
      </c>
      <c r="AA387">
        <v>8.5860929000000006</v>
      </c>
      <c r="AB387">
        <v>11.439664</v>
      </c>
      <c r="AC387" s="1">
        <f t="shared" si="104"/>
        <v>8.629686357142857</v>
      </c>
      <c r="AD387" s="1">
        <f t="shared" si="98"/>
        <v>8.7356436842105243</v>
      </c>
      <c r="AN387">
        <f t="shared" si="103"/>
        <v>46.9</v>
      </c>
      <c r="AO387">
        <v>46900000000</v>
      </c>
      <c r="AP387">
        <v>8.8540144000000005</v>
      </c>
      <c r="AQ387">
        <v>11.698791999999999</v>
      </c>
      <c r="AR387" s="1">
        <f t="shared" si="105"/>
        <v>8.8959025</v>
      </c>
      <c r="AS387" s="1">
        <f t="shared" si="99"/>
        <v>9.0012078631578962</v>
      </c>
    </row>
    <row r="388" spans="1:45" x14ac:dyDescent="0.25">
      <c r="A388">
        <f>'[1]Noise Figure'!B387/10^9</f>
        <v>43.2</v>
      </c>
      <c r="B388">
        <v>47975000000</v>
      </c>
      <c r="C388">
        <v>6.5377768999999999</v>
      </c>
      <c r="D388">
        <v>5.8381252000000003</v>
      </c>
      <c r="E388" s="1">
        <f t="shared" si="94"/>
        <v>6.8905114285714273</v>
      </c>
      <c r="F388" s="1">
        <f t="shared" si="97"/>
        <v>8.0434824947368408</v>
      </c>
      <c r="H388">
        <v>7.8038439999999998</v>
      </c>
      <c r="I388">
        <v>6.4187621999999998</v>
      </c>
      <c r="J388" s="1">
        <f t="shared" si="95"/>
        <v>7.8625885571428569</v>
      </c>
      <c r="K388" s="1">
        <f t="shared" si="100"/>
        <v>8.3906432578947374</v>
      </c>
      <c r="M388">
        <v>8.1449137</v>
      </c>
      <c r="N388">
        <v>6.9190645000000002</v>
      </c>
      <c r="O388" s="1">
        <f t="shared" si="96"/>
        <v>8.2541476571428571</v>
      </c>
      <c r="P388" s="1">
        <f t="shared" si="101"/>
        <v>8.9048312894736856</v>
      </c>
      <c r="V388" s="1"/>
      <c r="W388" s="1"/>
      <c r="X388" s="1"/>
      <c r="Y388">
        <f t="shared" si="102"/>
        <v>47</v>
      </c>
      <c r="Z388">
        <v>47000000000</v>
      </c>
      <c r="AA388">
        <v>8.6023226000000008</v>
      </c>
      <c r="AB388">
        <v>11.346017</v>
      </c>
      <c r="AC388" s="1">
        <f t="shared" si="104"/>
        <v>8.6433004571428551</v>
      </c>
      <c r="AD388" s="1">
        <f t="shared" si="98"/>
        <v>8.7549972999999977</v>
      </c>
      <c r="AN388">
        <f t="shared" si="103"/>
        <v>47</v>
      </c>
      <c r="AO388">
        <v>47000000000</v>
      </c>
      <c r="AP388">
        <v>8.8713083000000008</v>
      </c>
      <c r="AQ388">
        <v>11.618888</v>
      </c>
      <c r="AR388" s="1">
        <f t="shared" si="105"/>
        <v>8.9077535428571419</v>
      </c>
      <c r="AS388" s="1">
        <f t="shared" si="99"/>
        <v>9.0162409315789471</v>
      </c>
    </row>
    <row r="389" spans="1:45" x14ac:dyDescent="0.25">
      <c r="A389">
        <f>'[1]Noise Figure'!B388/10^9</f>
        <v>43.3</v>
      </c>
      <c r="B389">
        <v>48087500000</v>
      </c>
      <c r="C389">
        <v>5.9780173000000003</v>
      </c>
      <c r="D389">
        <v>6.0120396999999999</v>
      </c>
      <c r="E389" s="1">
        <f t="shared" si="94"/>
        <v>6.4652379428571436</v>
      </c>
      <c r="F389" s="1">
        <f t="shared" si="97"/>
        <v>8.1788347210526293</v>
      </c>
      <c r="H389">
        <v>7.3271680000000003</v>
      </c>
      <c r="I389">
        <v>6.6450591000000001</v>
      </c>
      <c r="J389" s="1">
        <f t="shared" si="95"/>
        <v>7.6532139857142854</v>
      </c>
      <c r="K389" s="1">
        <f t="shared" si="100"/>
        <v>8.4522901210526324</v>
      </c>
      <c r="M389">
        <v>7.6357698000000003</v>
      </c>
      <c r="N389">
        <v>7.0879215999999996</v>
      </c>
      <c r="O389" s="1">
        <f t="shared" si="96"/>
        <v>8.0972040571428572</v>
      </c>
      <c r="P389" s="1">
        <f t="shared" si="101"/>
        <v>9.0681810684210546</v>
      </c>
      <c r="V389" s="1"/>
      <c r="W389" s="1"/>
      <c r="X389" s="1"/>
      <c r="Y389">
        <f t="shared" si="102"/>
        <v>47.1</v>
      </c>
      <c r="Z389">
        <v>47100000000</v>
      </c>
      <c r="AA389">
        <v>8.6514950000000006</v>
      </c>
      <c r="AB389">
        <v>11.168869000000001</v>
      </c>
      <c r="AC389" s="1">
        <f t="shared" si="104"/>
        <v>8.6766297428571431</v>
      </c>
      <c r="AD389" s="1">
        <f t="shared" si="98"/>
        <v>8.7698020368421048</v>
      </c>
      <c r="AN389">
        <f t="shared" si="103"/>
        <v>47.1</v>
      </c>
      <c r="AO389">
        <v>47100000000</v>
      </c>
      <c r="AP389">
        <v>8.9221152999999997</v>
      </c>
      <c r="AQ389">
        <v>11.459137999999999</v>
      </c>
      <c r="AR389" s="1">
        <f t="shared" si="105"/>
        <v>8.9371072285714295</v>
      </c>
      <c r="AS389" s="1">
        <f t="shared" si="99"/>
        <v>9.0282680157894735</v>
      </c>
    </row>
    <row r="390" spans="1:45" x14ac:dyDescent="0.25">
      <c r="A390">
        <f>'[1]Noise Figure'!B389/10^9</f>
        <v>43.4</v>
      </c>
      <c r="B390">
        <v>48200000000</v>
      </c>
      <c r="C390">
        <v>5.2001594999999998</v>
      </c>
      <c r="D390">
        <v>5.3196320999999998</v>
      </c>
      <c r="E390" s="1">
        <f t="shared" si="94"/>
        <v>6.3552329714285714</v>
      </c>
      <c r="F390" s="1">
        <f t="shared" si="97"/>
        <v>7.6239187789473686</v>
      </c>
      <c r="H390">
        <v>7.2397213000000002</v>
      </c>
      <c r="I390">
        <v>6.0435805</v>
      </c>
      <c r="J390" s="1">
        <f t="shared" si="95"/>
        <v>7.6098720714285708</v>
      </c>
      <c r="K390" s="1">
        <f t="shared" si="100"/>
        <v>8.2429861157894742</v>
      </c>
      <c r="M390">
        <v>7.4419632</v>
      </c>
      <c r="N390">
        <v>6.5645145999999999</v>
      </c>
      <c r="O390" s="1">
        <f t="shared" si="96"/>
        <v>8.0745549857142844</v>
      </c>
      <c r="P390" s="1">
        <f t="shared" si="101"/>
        <v>9.011233884210526</v>
      </c>
      <c r="V390" s="1"/>
      <c r="W390" s="1"/>
      <c r="X390" s="1"/>
      <c r="Y390">
        <f t="shared" si="102"/>
        <v>47.2</v>
      </c>
      <c r="Z390">
        <v>47200000000</v>
      </c>
      <c r="AA390">
        <v>8.6940489000000003</v>
      </c>
      <c r="AB390">
        <v>10.991007</v>
      </c>
      <c r="AC390" s="1">
        <f t="shared" si="104"/>
        <v>8.7183603428571423</v>
      </c>
      <c r="AD390" s="1">
        <f t="shared" si="98"/>
        <v>8.7816715684210536</v>
      </c>
      <c r="AN390">
        <f t="shared" si="103"/>
        <v>47.2</v>
      </c>
      <c r="AO390">
        <v>47200000000</v>
      </c>
      <c r="AP390">
        <v>8.9746666000000008</v>
      </c>
      <c r="AQ390">
        <v>11.299970999999999</v>
      </c>
      <c r="AR390" s="1">
        <f t="shared" si="105"/>
        <v>8.984164242857144</v>
      </c>
      <c r="AS390" s="1">
        <f t="shared" si="99"/>
        <v>9.0385398947368429</v>
      </c>
    </row>
    <row r="391" spans="1:45" x14ac:dyDescent="0.25">
      <c r="A391">
        <f>'[1]Noise Figure'!B390/10^9</f>
        <v>43.5</v>
      </c>
      <c r="B391">
        <v>48312500000</v>
      </c>
      <c r="C391">
        <v>5.0281438999999999</v>
      </c>
      <c r="D391">
        <v>4.9386139</v>
      </c>
      <c r="E391" s="1">
        <f t="shared" si="94"/>
        <v>6.5361314428571431</v>
      </c>
      <c r="F391" s="1">
        <f t="shared" si="97"/>
        <v>5.2157892105263162E+36</v>
      </c>
      <c r="H391">
        <v>6.9550681000000001</v>
      </c>
      <c r="I391">
        <v>5.6646080000000003</v>
      </c>
      <c r="J391" s="1">
        <f t="shared" si="95"/>
        <v>7.6194492714285715</v>
      </c>
      <c r="K391" s="1">
        <f t="shared" si="100"/>
        <v>5.2157892105263162E+36</v>
      </c>
      <c r="M391">
        <v>7.5736283999999996</v>
      </c>
      <c r="N391">
        <v>6.0125957000000003</v>
      </c>
      <c r="O391" s="1">
        <f t="shared" si="96"/>
        <v>8.1369600285714281</v>
      </c>
      <c r="P391" s="1">
        <f t="shared" si="101"/>
        <v>5.2157892105263162E+36</v>
      </c>
      <c r="V391" s="1"/>
      <c r="W391" s="1"/>
      <c r="X391" s="1"/>
      <c r="Y391">
        <f t="shared" si="102"/>
        <v>47.3</v>
      </c>
      <c r="Z391">
        <v>47300000000</v>
      </c>
      <c r="AA391">
        <v>8.7525434000000004</v>
      </c>
      <c r="AB391">
        <v>10.968897</v>
      </c>
      <c r="AC391" s="1">
        <f t="shared" si="104"/>
        <v>8.7648159999999997</v>
      </c>
      <c r="AD391" s="1">
        <f t="shared" si="98"/>
        <v>8.7934427210526334</v>
      </c>
      <c r="AN391">
        <f t="shared" si="103"/>
        <v>47.3</v>
      </c>
      <c r="AO391">
        <v>47300000000</v>
      </c>
      <c r="AP391">
        <v>9.0045424000000001</v>
      </c>
      <c r="AQ391">
        <v>11.287965</v>
      </c>
      <c r="AR391" s="1">
        <f t="shared" si="105"/>
        <v>9.0275069714285738</v>
      </c>
      <c r="AS391" s="1">
        <f t="shared" si="99"/>
        <v>9.0500237894736841</v>
      </c>
    </row>
    <row r="392" spans="1:45" x14ac:dyDescent="0.25">
      <c r="A392">
        <f>'[1]Noise Figure'!B391/10^9</f>
        <v>43.6</v>
      </c>
      <c r="B392">
        <v>48425000000</v>
      </c>
      <c r="C392">
        <v>5.9396744000000004</v>
      </c>
      <c r="D392">
        <v>5.6141795999999999</v>
      </c>
      <c r="E392" s="1">
        <f t="shared" si="94"/>
        <v>6.9256327428571423</v>
      </c>
      <c r="F392" s="1">
        <f t="shared" si="97"/>
        <v>1.0431578421052632E+37</v>
      </c>
      <c r="H392">
        <v>7.1660633000000002</v>
      </c>
      <c r="I392">
        <v>6.2558951</v>
      </c>
      <c r="J392" s="1">
        <f t="shared" si="95"/>
        <v>7.8206870142857143</v>
      </c>
      <c r="K392" s="1">
        <f t="shared" si="100"/>
        <v>1.0431578421052632E+37</v>
      </c>
      <c r="M392">
        <v>7.9370298000000004</v>
      </c>
      <c r="N392">
        <v>6.7830428999999999</v>
      </c>
      <c r="O392" s="1">
        <f t="shared" si="96"/>
        <v>8.4998326428571431</v>
      </c>
      <c r="P392" s="1">
        <f t="shared" si="101"/>
        <v>1.0431578421052632E+37</v>
      </c>
      <c r="V392" s="1"/>
      <c r="W392" s="1"/>
      <c r="X392" s="1"/>
      <c r="Y392">
        <f t="shared" si="102"/>
        <v>47.4</v>
      </c>
      <c r="Z392">
        <v>47400000000</v>
      </c>
      <c r="AA392">
        <v>8.8448448000000006</v>
      </c>
      <c r="AB392">
        <v>10.904605999999999</v>
      </c>
      <c r="AC392" s="1">
        <f t="shared" si="104"/>
        <v>8.8127111571428589</v>
      </c>
      <c r="AD392" s="1">
        <f t="shared" si="98"/>
        <v>8.8094790526315823</v>
      </c>
      <c r="AN392">
        <f t="shared" si="103"/>
        <v>47.4</v>
      </c>
      <c r="AO392">
        <v>47400000000</v>
      </c>
      <c r="AP392">
        <v>9.0847186999999998</v>
      </c>
      <c r="AQ392">
        <v>11.223928000000001</v>
      </c>
      <c r="AR392" s="1">
        <f t="shared" si="105"/>
        <v>9.0712394857142851</v>
      </c>
      <c r="AS392" s="1">
        <f t="shared" si="99"/>
        <v>9.0643275473684213</v>
      </c>
    </row>
    <row r="393" spans="1:45" x14ac:dyDescent="0.25">
      <c r="A393">
        <f>'[1]Noise Figure'!B392/10^9</f>
        <v>43.7</v>
      </c>
      <c r="B393">
        <v>48537500000</v>
      </c>
      <c r="C393">
        <v>7.9323310999999999</v>
      </c>
      <c r="D393">
        <v>4.8609333000000001</v>
      </c>
      <c r="E393" s="1">
        <f t="shared" si="94"/>
        <v>7.6546624142857143</v>
      </c>
      <c r="F393" s="1">
        <f t="shared" si="97"/>
        <v>1.5647367631578946E+37</v>
      </c>
      <c r="H393">
        <v>8.3597374000000002</v>
      </c>
      <c r="I393">
        <v>5.4968715000000001</v>
      </c>
      <c r="J393" s="1">
        <f t="shared" si="95"/>
        <v>8.2027230142857146</v>
      </c>
      <c r="K393" s="1">
        <f t="shared" si="100"/>
        <v>1.5647367631578946E+37</v>
      </c>
      <c r="M393">
        <v>9.0441255999999992</v>
      </c>
      <c r="N393">
        <v>5.8700104</v>
      </c>
      <c r="O393" s="1">
        <f t="shared" si="96"/>
        <v>8.994831528571428</v>
      </c>
      <c r="P393" s="1">
        <f t="shared" si="101"/>
        <v>1.5647367631578946E+37</v>
      </c>
      <c r="V393" s="1"/>
      <c r="W393" s="1"/>
      <c r="X393" s="1"/>
      <c r="Y393">
        <f t="shared" si="102"/>
        <v>47.5</v>
      </c>
      <c r="Z393">
        <v>47500000000</v>
      </c>
      <c r="AA393">
        <v>8.8971748000000002</v>
      </c>
      <c r="AB393">
        <v>10.776608</v>
      </c>
      <c r="AC393" s="1">
        <f t="shared" si="104"/>
        <v>8.8589033285714276</v>
      </c>
      <c r="AD393" s="1">
        <f t="shared" si="98"/>
        <v>8.8301425631578958</v>
      </c>
      <c r="AN393">
        <f t="shared" si="103"/>
        <v>47.5</v>
      </c>
      <c r="AO393">
        <v>47500000000</v>
      </c>
      <c r="AP393">
        <v>9.1777840000000008</v>
      </c>
      <c r="AQ393">
        <v>11.092544</v>
      </c>
      <c r="AR393" s="1">
        <f t="shared" si="105"/>
        <v>9.1147553714285703</v>
      </c>
      <c r="AS393" s="1">
        <f t="shared" si="99"/>
        <v>9.0844138368421046</v>
      </c>
    </row>
    <row r="394" spans="1:45" x14ac:dyDescent="0.25">
      <c r="A394">
        <f>'[1]Noise Figure'!B393/10^9</f>
        <v>43.8</v>
      </c>
      <c r="B394">
        <v>48650000000</v>
      </c>
      <c r="C394">
        <v>9.1368170000000006</v>
      </c>
      <c r="D394">
        <v>4.2535429000000002</v>
      </c>
      <c r="E394" s="1">
        <f t="shared" ref="E394:E403" si="106">SUM(C391:C397)/7</f>
        <v>8.3864094857142852</v>
      </c>
      <c r="F394" s="1">
        <f t="shared" si="97"/>
        <v>2.0863156842105265E+37</v>
      </c>
      <c r="H394">
        <v>8.4845427999999998</v>
      </c>
      <c r="I394">
        <v>4.8007511999999997</v>
      </c>
      <c r="J394" s="1">
        <f t="shared" ref="J394:J403" si="107">SUM(H391:H397)/7</f>
        <v>8.6669925428571428</v>
      </c>
      <c r="K394" s="1">
        <f t="shared" si="100"/>
        <v>2.0863156842105265E+37</v>
      </c>
      <c r="M394">
        <v>9.1812897000000007</v>
      </c>
      <c r="N394">
        <v>5.5332445999999997</v>
      </c>
      <c r="O394" s="1">
        <f t="shared" ref="O394:O403" si="108">SUM(M391:M397)/7</f>
        <v>9.4521329285714302</v>
      </c>
      <c r="P394" s="1">
        <f t="shared" si="101"/>
        <v>2.0863156842105265E+37</v>
      </c>
      <c r="V394" s="1"/>
      <c r="W394" s="1"/>
      <c r="X394" s="1"/>
      <c r="Y394">
        <f t="shared" si="102"/>
        <v>47.6</v>
      </c>
      <c r="Z394">
        <v>47600000000</v>
      </c>
      <c r="AA394">
        <v>8.9112825000000004</v>
      </c>
      <c r="AB394">
        <v>10.586503</v>
      </c>
      <c r="AC394" s="1">
        <f t="shared" si="104"/>
        <v>8.9006119999999989</v>
      </c>
      <c r="AD394" s="1">
        <f t="shared" si="98"/>
        <v>8.8563432105263136</v>
      </c>
      <c r="AN394">
        <f t="shared" si="103"/>
        <v>47.6</v>
      </c>
      <c r="AO394">
        <v>47600000000</v>
      </c>
      <c r="AP394">
        <v>9.1574135000000005</v>
      </c>
      <c r="AQ394">
        <v>10.921972</v>
      </c>
      <c r="AR394" s="1">
        <f t="shared" si="105"/>
        <v>9.1501219714285718</v>
      </c>
      <c r="AS394" s="1">
        <f t="shared" si="99"/>
        <v>9.1105331684210515</v>
      </c>
    </row>
    <row r="395" spans="1:45" x14ac:dyDescent="0.25">
      <c r="A395">
        <f>'[1]Noise Figure'!B394/10^9</f>
        <v>43.9</v>
      </c>
      <c r="B395">
        <v>48762500000</v>
      </c>
      <c r="C395">
        <v>9.2642860000000002</v>
      </c>
      <c r="D395">
        <v>4.8136672999999996</v>
      </c>
      <c r="E395" s="1">
        <f t="shared" si="106"/>
        <v>9.2113899285714265</v>
      </c>
      <c r="F395" s="1">
        <f t="shared" si="97"/>
        <v>2.6078946052631583E+37</v>
      </c>
      <c r="H395">
        <v>9.2125082000000003</v>
      </c>
      <c r="I395">
        <v>5.4978823999999999</v>
      </c>
      <c r="J395" s="1">
        <f t="shared" si="107"/>
        <v>9.0344039571428585</v>
      </c>
      <c r="K395" s="1">
        <f t="shared" si="100"/>
        <v>2.6078946052631583E+37</v>
      </c>
      <c r="M395">
        <v>10.685022</v>
      </c>
      <c r="N395">
        <v>5.7748904000000003</v>
      </c>
      <c r="O395" s="1">
        <f t="shared" si="108"/>
        <v>10.038077585714287</v>
      </c>
      <c r="P395" s="1">
        <f t="shared" si="101"/>
        <v>2.6078946052631583E+37</v>
      </c>
      <c r="V395" s="1"/>
      <c r="W395" s="1"/>
      <c r="X395" s="1"/>
      <c r="Y395">
        <f t="shared" si="102"/>
        <v>47.7</v>
      </c>
      <c r="Z395">
        <v>47700000000</v>
      </c>
      <c r="AA395">
        <v>8.9375886999999992</v>
      </c>
      <c r="AB395">
        <v>10.477489</v>
      </c>
      <c r="AC395" s="1">
        <f t="shared" si="104"/>
        <v>8.9314020571428578</v>
      </c>
      <c r="AD395" s="1">
        <f t="shared" si="98"/>
        <v>8.8901011736842115</v>
      </c>
      <c r="AN395">
        <f t="shared" si="103"/>
        <v>47.7</v>
      </c>
      <c r="AO395">
        <v>47700000000</v>
      </c>
      <c r="AP395">
        <v>9.1774359000000008</v>
      </c>
      <c r="AQ395">
        <v>10.830873</v>
      </c>
      <c r="AR395" s="1">
        <f t="shared" si="105"/>
        <v>9.1799256428571425</v>
      </c>
      <c r="AS395" s="1">
        <f t="shared" si="99"/>
        <v>9.1440667684210535</v>
      </c>
    </row>
    <row r="396" spans="1:45" x14ac:dyDescent="0.25">
      <c r="A396">
        <f>'[1]Noise Figure'!B395/10^9</f>
        <v>44</v>
      </c>
      <c r="B396">
        <v>48875000000</v>
      </c>
      <c r="C396">
        <v>11.081225</v>
      </c>
      <c r="D396">
        <v>3.5163547999999998</v>
      </c>
      <c r="E396" s="1">
        <f t="shared" si="106"/>
        <v>8.0216074714285703</v>
      </c>
      <c r="F396" s="1">
        <f t="shared" si="97"/>
        <v>2.6078946052631583E+37</v>
      </c>
      <c r="H396">
        <v>10.00142</v>
      </c>
      <c r="I396">
        <v>4.2687197000000001</v>
      </c>
      <c r="J396" s="1">
        <f t="shared" si="107"/>
        <v>8.6186358857142871</v>
      </c>
      <c r="K396" s="1">
        <f t="shared" si="100"/>
        <v>3.1294735263157897E+37</v>
      </c>
      <c r="M396">
        <v>11.100762</v>
      </c>
      <c r="N396">
        <v>4.6712208000000004</v>
      </c>
      <c r="O396" s="1">
        <f t="shared" si="108"/>
        <v>9.9697840857142861</v>
      </c>
      <c r="P396" s="1">
        <f t="shared" si="101"/>
        <v>2.6078946052631583E+37</v>
      </c>
      <c r="V396" s="1"/>
      <c r="W396" s="1"/>
      <c r="X396" s="1"/>
      <c r="Y396">
        <f t="shared" si="102"/>
        <v>47.8</v>
      </c>
      <c r="Z396">
        <v>47800000000</v>
      </c>
      <c r="AA396">
        <v>8.9748401999999992</v>
      </c>
      <c r="AB396">
        <v>10.435955999999999</v>
      </c>
      <c r="AC396" s="1">
        <f t="shared" si="104"/>
        <v>8.9485957142857142</v>
      </c>
      <c r="AD396" s="1">
        <f t="shared" si="98"/>
        <v>8.9339958894736853</v>
      </c>
      <c r="AN396">
        <f t="shared" si="103"/>
        <v>47.8</v>
      </c>
      <c r="AO396">
        <v>47800000000</v>
      </c>
      <c r="AP396">
        <v>9.2267264999999998</v>
      </c>
      <c r="AQ396">
        <v>10.771580999999999</v>
      </c>
      <c r="AR396" s="1">
        <f t="shared" si="105"/>
        <v>9.1965962857142873</v>
      </c>
      <c r="AS396" s="1">
        <f t="shared" si="99"/>
        <v>9.1892215368421049</v>
      </c>
    </row>
    <row r="397" spans="1:45" x14ac:dyDescent="0.25">
      <c r="A397">
        <f>'[1]Noise Figure'!B396/10^9</f>
        <v>44.1</v>
      </c>
      <c r="B397">
        <v>48987500000</v>
      </c>
      <c r="C397">
        <v>10.322388999999999</v>
      </c>
      <c r="D397">
        <v>3.5795165999999998</v>
      </c>
      <c r="E397" s="1">
        <f t="shared" si="106"/>
        <v>1.4157142142857144E+37</v>
      </c>
      <c r="F397" s="1">
        <f t="shared" si="97"/>
        <v>3.1294735263157897E+37</v>
      </c>
      <c r="H397">
        <v>10.489608</v>
      </c>
      <c r="I397">
        <v>4.0120192000000001</v>
      </c>
      <c r="J397" s="1">
        <f t="shared" si="107"/>
        <v>1.4157142142857144E+37</v>
      </c>
      <c r="K397" s="1">
        <f t="shared" si="100"/>
        <v>3.6510524473684211E+37</v>
      </c>
      <c r="M397">
        <v>10.643072999999999</v>
      </c>
      <c r="N397">
        <v>4.5151881999999999</v>
      </c>
      <c r="O397" s="1">
        <f t="shared" si="108"/>
        <v>1.4157142142857144E+37</v>
      </c>
      <c r="P397" s="1">
        <f t="shared" si="101"/>
        <v>3.1294735263157897E+37</v>
      </c>
      <c r="V397" s="1"/>
      <c r="W397" s="1"/>
      <c r="X397" s="1"/>
      <c r="Y397">
        <f t="shared" si="102"/>
        <v>47.9</v>
      </c>
      <c r="Z397">
        <v>47900000000</v>
      </c>
      <c r="AA397">
        <v>8.9860095999999992</v>
      </c>
      <c r="AB397">
        <v>10.287431</v>
      </c>
      <c r="AC397" s="1">
        <f t="shared" si="104"/>
        <v>8.9607896714285697</v>
      </c>
      <c r="AD397" s="1">
        <f t="shared" si="98"/>
        <v>8.9872899210526302</v>
      </c>
      <c r="AN397">
        <f t="shared" si="103"/>
        <v>47.9</v>
      </c>
      <c r="AO397">
        <v>47900000000</v>
      </c>
      <c r="AP397">
        <v>9.2222328000000005</v>
      </c>
      <c r="AQ397">
        <v>10.623483</v>
      </c>
      <c r="AR397" s="1">
        <f t="shared" si="105"/>
        <v>9.2049240428571419</v>
      </c>
      <c r="AS397" s="1">
        <f t="shared" si="99"/>
        <v>9.2414030842105266</v>
      </c>
    </row>
    <row r="398" spans="1:45" x14ac:dyDescent="0.25">
      <c r="A398">
        <f>'[1]Noise Figure'!B397/10^9</f>
        <v>44.2</v>
      </c>
      <c r="B398">
        <v>49100000000</v>
      </c>
      <c r="C398">
        <v>10.803006999999999</v>
      </c>
      <c r="D398">
        <v>3.7760117000000002</v>
      </c>
      <c r="E398" s="1">
        <f t="shared" si="106"/>
        <v>2.8314284285714289E+37</v>
      </c>
      <c r="F398" s="1">
        <f t="shared" ref="F398:F406" si="109">C398</f>
        <v>10.803006999999999</v>
      </c>
      <c r="H398">
        <v>9.5269480000000009</v>
      </c>
      <c r="I398">
        <v>4.2869906000000002</v>
      </c>
      <c r="J398" s="1">
        <f t="shared" si="107"/>
        <v>2.8314284285714289E+37</v>
      </c>
      <c r="K398" s="1">
        <f t="shared" ref="K398:K406" si="110">H398</f>
        <v>9.5269480000000009</v>
      </c>
      <c r="M398">
        <v>11.675241</v>
      </c>
      <c r="N398">
        <v>4.5692892000000001</v>
      </c>
      <c r="O398" s="1">
        <f t="shared" si="108"/>
        <v>2.8314284285714289E+37</v>
      </c>
      <c r="P398" s="1">
        <f t="shared" ref="P398:P406" si="111">M398</f>
        <v>11.675241</v>
      </c>
      <c r="V398" s="1"/>
      <c r="W398" s="1"/>
      <c r="X398" s="1"/>
      <c r="Y398">
        <f t="shared" si="102"/>
        <v>48</v>
      </c>
      <c r="Z398">
        <v>48000000000</v>
      </c>
      <c r="AA398">
        <v>8.9680738000000009</v>
      </c>
      <c r="AB398">
        <v>9.9619064000000002</v>
      </c>
      <c r="AC398" s="1">
        <f t="shared" si="104"/>
        <v>8.9801666999999998</v>
      </c>
      <c r="AD398" s="1">
        <f t="shared" si="98"/>
        <v>9.0457290263157901</v>
      </c>
      <c r="AN398">
        <f t="shared" si="103"/>
        <v>48</v>
      </c>
      <c r="AO398">
        <v>48000000000</v>
      </c>
      <c r="AP398">
        <v>9.2131681000000007</v>
      </c>
      <c r="AQ398">
        <v>10.298004000000001</v>
      </c>
      <c r="AR398" s="1">
        <f t="shared" si="105"/>
        <v>9.2229946714285713</v>
      </c>
      <c r="AS398" s="1">
        <f t="shared" si="99"/>
        <v>9.2981787315789486</v>
      </c>
    </row>
    <row r="399" spans="1:45" x14ac:dyDescent="0.25">
      <c r="A399">
        <f>'[1]Noise Figure'!B398/10^9</f>
        <v>44.3</v>
      </c>
      <c r="B399">
        <v>49212500000</v>
      </c>
      <c r="C399">
        <v>-2.3888028000000001</v>
      </c>
      <c r="D399">
        <v>4.0863069999999997</v>
      </c>
      <c r="E399" s="1">
        <f t="shared" si="106"/>
        <v>4.2471426428571428E+37</v>
      </c>
      <c r="F399" s="1">
        <f t="shared" si="109"/>
        <v>-2.3888028000000001</v>
      </c>
      <c r="H399">
        <v>4.2556868000000003</v>
      </c>
      <c r="I399">
        <v>4.4808139999999996</v>
      </c>
      <c r="J399" s="1">
        <f t="shared" si="107"/>
        <v>4.2471426428571428E+37</v>
      </c>
      <c r="K399" s="1">
        <f t="shared" si="110"/>
        <v>4.2556868000000003</v>
      </c>
      <c r="M399">
        <v>7.4589752999999996</v>
      </c>
      <c r="N399">
        <v>5.0403843000000004</v>
      </c>
      <c r="O399" s="1">
        <f t="shared" si="108"/>
        <v>4.2471426428571428E+37</v>
      </c>
      <c r="P399" s="1">
        <f t="shared" si="111"/>
        <v>7.4589752999999996</v>
      </c>
      <c r="V399" s="1"/>
      <c r="W399" s="1"/>
      <c r="X399" s="1"/>
      <c r="Y399">
        <f t="shared" si="102"/>
        <v>48.1</v>
      </c>
      <c r="Z399">
        <v>48100000000</v>
      </c>
      <c r="AA399">
        <v>8.9652004000000005</v>
      </c>
      <c r="AB399">
        <v>9.6974335000000007</v>
      </c>
      <c r="AC399" s="1">
        <f t="shared" si="104"/>
        <v>9.0030671428571427</v>
      </c>
      <c r="AD399" s="1">
        <f t="shared" si="98"/>
        <v>9.1118150421052633</v>
      </c>
      <c r="AN399">
        <f t="shared" si="103"/>
        <v>48.1</v>
      </c>
      <c r="AO399">
        <v>48100000000</v>
      </c>
      <c r="AP399">
        <v>9.2014131999999993</v>
      </c>
      <c r="AQ399">
        <v>10.056602</v>
      </c>
      <c r="AR399" s="1">
        <f t="shared" si="105"/>
        <v>9.2472358428571422</v>
      </c>
      <c r="AS399" s="1">
        <f t="shared" si="99"/>
        <v>9.3633749789473697</v>
      </c>
    </row>
    <row r="400" spans="1:45" x14ac:dyDescent="0.25">
      <c r="A400">
        <f>'[1]Noise Figure'!B399/10^9</f>
        <v>44.4</v>
      </c>
      <c r="B400">
        <v>49325000000</v>
      </c>
      <c r="C400" s="1">
        <v>9.9099995000000006E+37</v>
      </c>
      <c r="D400">
        <v>3.2422168</v>
      </c>
      <c r="E400" s="1">
        <f t="shared" si="106"/>
        <v>5.6628568571428577E+37</v>
      </c>
      <c r="F400" s="1">
        <f t="shared" si="109"/>
        <v>9.9099995000000006E+37</v>
      </c>
      <c r="H400" s="1">
        <v>9.9099995000000006E+37</v>
      </c>
      <c r="I400">
        <v>3.3395052000000001</v>
      </c>
      <c r="J400" s="1">
        <f t="shared" si="107"/>
        <v>5.6628568571428577E+37</v>
      </c>
      <c r="K400" s="1">
        <f t="shared" si="110"/>
        <v>9.9099995000000006E+37</v>
      </c>
      <c r="M400" s="1">
        <v>9.9099995000000006E+37</v>
      </c>
      <c r="N400">
        <v>4.3744854999999996</v>
      </c>
      <c r="O400" s="1">
        <f t="shared" si="108"/>
        <v>5.6628568571428577E+37</v>
      </c>
      <c r="P400" s="1">
        <f t="shared" si="111"/>
        <v>9.9099995000000006E+37</v>
      </c>
      <c r="V400" s="1"/>
      <c r="W400" s="1"/>
      <c r="X400" s="1"/>
      <c r="Y400">
        <f t="shared" si="102"/>
        <v>48.2</v>
      </c>
      <c r="Z400">
        <v>48200000000</v>
      </c>
      <c r="AA400">
        <v>8.9825324999999996</v>
      </c>
      <c r="AB400">
        <v>9.5169295999999992</v>
      </c>
      <c r="AC400" s="1">
        <f t="shared" si="104"/>
        <v>9.0288123999999996</v>
      </c>
      <c r="AD400" s="1">
        <f t="shared" ref="AD400:AD409" si="112">SUM(AA391:AA409)/19</f>
        <v>9.1859484684210546</v>
      </c>
      <c r="AN400">
        <f t="shared" si="103"/>
        <v>48.2</v>
      </c>
      <c r="AO400">
        <v>48200000000</v>
      </c>
      <c r="AP400">
        <v>9.2360783000000009</v>
      </c>
      <c r="AQ400">
        <v>9.8657827000000005</v>
      </c>
      <c r="AR400" s="1">
        <f t="shared" si="105"/>
        <v>9.2745395428571431</v>
      </c>
      <c r="AS400" s="1">
        <f t="shared" ref="AS400:AS409" si="113">SUM(AP391:AP409)/19</f>
        <v>9.4352866842105279</v>
      </c>
    </row>
    <row r="401" spans="1:45" x14ac:dyDescent="0.25">
      <c r="A401">
        <f>'[1]Noise Figure'!B400/10^9</f>
        <v>44.5</v>
      </c>
      <c r="B401">
        <v>49437500000</v>
      </c>
      <c r="C401" s="1">
        <v>9.9099995000000006E+37</v>
      </c>
      <c r="D401">
        <v>3.7109523000000002</v>
      </c>
      <c r="E401" s="1">
        <f t="shared" si="106"/>
        <v>7.0785710714285717E+37</v>
      </c>
      <c r="F401" s="1">
        <f t="shared" si="109"/>
        <v>9.9099995000000006E+37</v>
      </c>
      <c r="H401" s="1">
        <v>9.9099995000000006E+37</v>
      </c>
      <c r="I401">
        <v>3.2837736999999998</v>
      </c>
      <c r="J401" s="1">
        <f t="shared" si="107"/>
        <v>7.0785710714285717E+37</v>
      </c>
      <c r="K401" s="1">
        <f t="shared" si="110"/>
        <v>9.9099995000000006E+37</v>
      </c>
      <c r="M401" s="1">
        <v>9.9099995000000006E+37</v>
      </c>
      <c r="N401">
        <v>4.1153088000000002</v>
      </c>
      <c r="O401" s="1">
        <f t="shared" si="108"/>
        <v>7.0785710714285717E+37</v>
      </c>
      <c r="P401" s="1">
        <f t="shared" si="111"/>
        <v>9.9099995000000006E+37</v>
      </c>
      <c r="V401" s="1"/>
      <c r="W401" s="1"/>
      <c r="X401" s="1"/>
      <c r="Y401">
        <f t="shared" si="102"/>
        <v>48.3</v>
      </c>
      <c r="Z401">
        <v>48300000000</v>
      </c>
      <c r="AA401">
        <v>9.0469217000000004</v>
      </c>
      <c r="AB401">
        <v>9.2202263000000002</v>
      </c>
      <c r="AC401" s="1">
        <f t="shared" si="104"/>
        <v>9.0669454714285713</v>
      </c>
      <c r="AD401" s="1">
        <f t="shared" si="112"/>
        <v>9.2611615526315791</v>
      </c>
      <c r="AN401">
        <f t="shared" si="103"/>
        <v>48.3</v>
      </c>
      <c r="AO401">
        <v>48300000000</v>
      </c>
      <c r="AP401">
        <v>9.2839079000000009</v>
      </c>
      <c r="AQ401">
        <v>9.5797319000000005</v>
      </c>
      <c r="AR401" s="1">
        <f t="shared" si="105"/>
        <v>9.3165607571428577</v>
      </c>
      <c r="AS401" s="1">
        <f t="shared" si="113"/>
        <v>9.5096044526315815</v>
      </c>
    </row>
    <row r="402" spans="1:45" x14ac:dyDescent="0.25">
      <c r="A402">
        <f>'[1]Noise Figure'!B401/10^9</f>
        <v>44.6</v>
      </c>
      <c r="B402">
        <v>49550000000</v>
      </c>
      <c r="C402" s="1">
        <v>9.9099995000000006E+37</v>
      </c>
      <c r="D402">
        <v>4.0545583000000001</v>
      </c>
      <c r="E402" s="1">
        <f t="shared" si="106"/>
        <v>7.0785710714285717E+37</v>
      </c>
      <c r="F402" s="1">
        <f t="shared" si="109"/>
        <v>9.9099995000000006E+37</v>
      </c>
      <c r="H402" s="1">
        <v>9.9099995000000006E+37</v>
      </c>
      <c r="I402">
        <v>4.1787051999999996</v>
      </c>
      <c r="J402" s="1">
        <f t="shared" si="107"/>
        <v>8.4942852857142866E+37</v>
      </c>
      <c r="K402" s="1">
        <f t="shared" si="110"/>
        <v>9.9099995000000006E+37</v>
      </c>
      <c r="M402" s="1">
        <v>9.9099995000000006E+37</v>
      </c>
      <c r="N402">
        <v>4.7022586000000004</v>
      </c>
      <c r="O402" s="1">
        <f t="shared" si="108"/>
        <v>7.0785710714285717E+37</v>
      </c>
      <c r="P402" s="1">
        <f t="shared" si="111"/>
        <v>9.9099995000000006E+37</v>
      </c>
      <c r="V402" s="1"/>
      <c r="W402" s="1"/>
      <c r="X402" s="1"/>
      <c r="Y402">
        <f t="shared" si="102"/>
        <v>48.4</v>
      </c>
      <c r="Z402">
        <v>48400000000</v>
      </c>
      <c r="AA402">
        <v>9.0978917999999993</v>
      </c>
      <c r="AB402">
        <v>8.7498378999999993</v>
      </c>
      <c r="AC402" s="1">
        <f t="shared" si="104"/>
        <v>9.1342292428571419</v>
      </c>
      <c r="AD402" s="1">
        <f t="shared" si="112"/>
        <v>9.3350737210526322</v>
      </c>
      <c r="AN402">
        <f t="shared" si="103"/>
        <v>48.4</v>
      </c>
      <c r="AO402">
        <v>48400000000</v>
      </c>
      <c r="AP402">
        <v>9.3471241000000003</v>
      </c>
      <c r="AQ402">
        <v>9.1187620000000003</v>
      </c>
      <c r="AR402" s="1">
        <f t="shared" si="105"/>
        <v>9.3870118142857155</v>
      </c>
      <c r="AS402" s="1">
        <f t="shared" si="113"/>
        <v>9.5846456263157922</v>
      </c>
    </row>
    <row r="403" spans="1:45" x14ac:dyDescent="0.25">
      <c r="A403">
        <f>'[1]Noise Figure'!B402/10^9</f>
        <v>44.7</v>
      </c>
      <c r="B403">
        <v>49662500000</v>
      </c>
      <c r="C403" s="1">
        <v>9.9099995000000006E+37</v>
      </c>
      <c r="D403">
        <v>3.9587376000000001</v>
      </c>
      <c r="E403" s="1">
        <f t="shared" si="106"/>
        <v>8.4942852857142866E+37</v>
      </c>
      <c r="F403" s="1">
        <f t="shared" si="109"/>
        <v>9.9099995000000006E+37</v>
      </c>
      <c r="H403" s="1">
        <v>9.9099995000000006E+37</v>
      </c>
      <c r="I403">
        <v>5.2428473999999996</v>
      </c>
      <c r="J403" s="1">
        <f t="shared" si="107"/>
        <v>9.9099995000000006E+37</v>
      </c>
      <c r="K403" s="1">
        <f t="shared" si="110"/>
        <v>9.9099995000000006E+37</v>
      </c>
      <c r="M403" s="1">
        <v>9.9099995000000006E+37</v>
      </c>
      <c r="N403">
        <v>5.0512791000000004</v>
      </c>
      <c r="O403" s="1">
        <f t="shared" si="108"/>
        <v>8.4942852857142866E+37</v>
      </c>
      <c r="P403" s="1">
        <f t="shared" si="111"/>
        <v>9.9099995000000006E+37</v>
      </c>
      <c r="V403" s="1"/>
      <c r="W403" s="1"/>
      <c r="X403" s="1"/>
      <c r="Y403">
        <f t="shared" si="102"/>
        <v>48.5</v>
      </c>
      <c r="Z403">
        <v>48500000000</v>
      </c>
      <c r="AA403">
        <v>9.1550569999999993</v>
      </c>
      <c r="AB403">
        <v>8.2597264999999993</v>
      </c>
      <c r="AC403" s="1">
        <f t="shared" si="104"/>
        <v>9.2247262571428585</v>
      </c>
      <c r="AD403" s="1">
        <f t="shared" si="112"/>
        <v>9.4115963631578961</v>
      </c>
      <c r="AN403">
        <f t="shared" si="103"/>
        <v>48.5</v>
      </c>
      <c r="AO403">
        <v>48500000000</v>
      </c>
      <c r="AP403">
        <v>9.4178523999999992</v>
      </c>
      <c r="AQ403">
        <v>8.6226357999999994</v>
      </c>
      <c r="AR403" s="1">
        <f t="shared" si="105"/>
        <v>9.4790190428571428</v>
      </c>
      <c r="AS403" s="1">
        <f t="shared" si="113"/>
        <v>9.6607955736842115</v>
      </c>
    </row>
    <row r="404" spans="1:45" x14ac:dyDescent="0.25">
      <c r="A404">
        <f>'[1]Noise Figure'!B403/10^9</f>
        <v>44.8</v>
      </c>
      <c r="B404">
        <v>49775000000</v>
      </c>
      <c r="C404" s="1">
        <v>9.9099995000000006E+37</v>
      </c>
      <c r="D404">
        <v>3.8353407000000002</v>
      </c>
      <c r="E404" s="1">
        <f>C404</f>
        <v>9.9099995000000006E+37</v>
      </c>
      <c r="F404" s="1">
        <f t="shared" si="109"/>
        <v>9.9099995000000006E+37</v>
      </c>
      <c r="H404" s="1">
        <v>9.9099995000000006E+37</v>
      </c>
      <c r="I404">
        <v>4.074789</v>
      </c>
      <c r="J404" s="1">
        <f>H404</f>
        <v>9.9099995000000006E+37</v>
      </c>
      <c r="K404" s="1">
        <f t="shared" si="110"/>
        <v>9.9099995000000006E+37</v>
      </c>
      <c r="M404" s="1">
        <v>9.9099995000000006E+37</v>
      </c>
      <c r="N404">
        <v>4.4101876999999998</v>
      </c>
      <c r="O404" s="1">
        <f>M404</f>
        <v>9.9099995000000006E+37</v>
      </c>
      <c r="P404" s="1">
        <f t="shared" si="111"/>
        <v>9.9099995000000006E+37</v>
      </c>
      <c r="V404" s="1"/>
      <c r="W404" s="1"/>
      <c r="X404" s="1"/>
      <c r="Y404">
        <f t="shared" si="102"/>
        <v>48.6</v>
      </c>
      <c r="Z404">
        <v>48600000000</v>
      </c>
      <c r="AA404">
        <v>9.2529410999999993</v>
      </c>
      <c r="AB404">
        <v>7.9132427999999999</v>
      </c>
      <c r="AC404" s="1">
        <f t="shared" si="104"/>
        <v>9.3290309857142848</v>
      </c>
      <c r="AD404" s="1">
        <f t="shared" si="112"/>
        <v>9.4940315473684205</v>
      </c>
      <c r="AN404">
        <f t="shared" si="103"/>
        <v>48.6</v>
      </c>
      <c r="AO404">
        <v>48600000000</v>
      </c>
      <c r="AP404">
        <v>9.5163813000000008</v>
      </c>
      <c r="AQ404">
        <v>8.2982634999999991</v>
      </c>
      <c r="AR404" s="1">
        <f t="shared" si="105"/>
        <v>9.5810143714285694</v>
      </c>
      <c r="AS404" s="1">
        <f t="shared" si="113"/>
        <v>9.7433230210526336</v>
      </c>
    </row>
    <row r="405" spans="1:45" x14ac:dyDescent="0.25">
      <c r="A405">
        <f>'[1]Noise Figure'!B404/10^9</f>
        <v>44.9</v>
      </c>
      <c r="B405">
        <v>49887500000</v>
      </c>
      <c r="C405">
        <v>7.6353869000000003</v>
      </c>
      <c r="D405">
        <v>3.0685321999999999</v>
      </c>
      <c r="E405" s="1">
        <f>C405</f>
        <v>7.6353869000000003</v>
      </c>
      <c r="F405" s="1">
        <f t="shared" si="109"/>
        <v>7.6353869000000003</v>
      </c>
      <c r="H405" s="1">
        <v>9.9099995000000006E+37</v>
      </c>
      <c r="I405">
        <v>4.1444488000000002</v>
      </c>
      <c r="J405" s="1">
        <f>H405</f>
        <v>9.9099995000000006E+37</v>
      </c>
      <c r="K405" s="1">
        <f t="shared" si="110"/>
        <v>9.9099995000000006E+37</v>
      </c>
      <c r="M405">
        <v>12.140769000000001</v>
      </c>
      <c r="N405">
        <v>3.3752692</v>
      </c>
      <c r="O405" s="1">
        <f>M405</f>
        <v>12.140769000000001</v>
      </c>
      <c r="P405" s="1">
        <f t="shared" si="111"/>
        <v>12.140769000000001</v>
      </c>
      <c r="V405" s="1"/>
      <c r="W405" s="1"/>
      <c r="X405" s="1"/>
      <c r="Y405">
        <f t="shared" si="102"/>
        <v>48.7</v>
      </c>
      <c r="Z405">
        <v>48700000000</v>
      </c>
      <c r="AA405">
        <v>9.4390602000000001</v>
      </c>
      <c r="AB405">
        <v>7.4877738999999996</v>
      </c>
      <c r="AC405" s="1">
        <f t="shared" si="104"/>
        <v>9.4519177857142864</v>
      </c>
      <c r="AD405" s="1">
        <f t="shared" si="112"/>
        <v>9.5821785631578926</v>
      </c>
      <c r="AN405">
        <f t="shared" si="103"/>
        <v>48.7</v>
      </c>
      <c r="AO405">
        <v>48700000000</v>
      </c>
      <c r="AP405">
        <v>9.7063255000000002</v>
      </c>
      <c r="AQ405">
        <v>7.8800144000000003</v>
      </c>
      <c r="AR405" s="1">
        <f t="shared" si="105"/>
        <v>9.7062909571428566</v>
      </c>
      <c r="AS405" s="1">
        <f t="shared" si="113"/>
        <v>9.8301942368421056</v>
      </c>
    </row>
    <row r="406" spans="1:45" x14ac:dyDescent="0.25">
      <c r="A406">
        <f>'[1]Noise Figure'!B405/10^9</f>
        <v>45</v>
      </c>
      <c r="B406">
        <v>50000000000</v>
      </c>
      <c r="C406" s="1">
        <v>9.9099995000000006E+37</v>
      </c>
      <c r="D406">
        <v>14.298624</v>
      </c>
      <c r="E406" s="1">
        <f>C406</f>
        <v>9.9099995000000006E+37</v>
      </c>
      <c r="F406" s="1">
        <f t="shared" si="109"/>
        <v>9.9099995000000006E+37</v>
      </c>
      <c r="H406" s="1">
        <v>9.9099995000000006E+37</v>
      </c>
      <c r="I406">
        <v>13.662709</v>
      </c>
      <c r="J406" s="1">
        <f>H406</f>
        <v>9.9099995000000006E+37</v>
      </c>
      <c r="K406" s="1">
        <f t="shared" si="110"/>
        <v>9.9099995000000006E+37</v>
      </c>
      <c r="M406" s="1">
        <v>9.9099995000000006E+37</v>
      </c>
      <c r="N406">
        <v>13.535888</v>
      </c>
      <c r="O406" s="1">
        <f>M406</f>
        <v>9.9099995000000006E+37</v>
      </c>
      <c r="P406" s="1">
        <f t="shared" si="111"/>
        <v>9.9099995000000006E+37</v>
      </c>
      <c r="V406" s="1"/>
      <c r="W406" s="1"/>
      <c r="X406" s="1"/>
      <c r="Y406">
        <f t="shared" si="102"/>
        <v>48.8</v>
      </c>
      <c r="Z406">
        <v>48800000000</v>
      </c>
      <c r="AA406">
        <v>9.5986794999999994</v>
      </c>
      <c r="AB406">
        <v>6.9905933999999998</v>
      </c>
      <c r="AC406" s="1">
        <f t="shared" si="104"/>
        <v>9.595445242857144</v>
      </c>
      <c r="AD406" s="1">
        <f t="shared" si="112"/>
        <v>9.6664638684210509</v>
      </c>
      <c r="AN406">
        <f t="shared" si="103"/>
        <v>48.8</v>
      </c>
      <c r="AO406">
        <v>48800000000</v>
      </c>
      <c r="AP406">
        <v>9.8454637999999992</v>
      </c>
      <c r="AQ406">
        <v>7.4069799999999999</v>
      </c>
      <c r="AR406" s="1">
        <f t="shared" si="105"/>
        <v>9.8482716571428579</v>
      </c>
      <c r="AS406" s="1">
        <f t="shared" si="113"/>
        <v>9.9145748947368446</v>
      </c>
    </row>
    <row r="407" spans="1:45" x14ac:dyDescent="0.25">
      <c r="Y407">
        <f t="shared" si="102"/>
        <v>48.9</v>
      </c>
      <c r="Z407">
        <v>48900000000</v>
      </c>
      <c r="AA407">
        <v>9.7126655999999993</v>
      </c>
      <c r="AB407">
        <v>6.4686627000000003</v>
      </c>
      <c r="AC407" s="1">
        <f t="shared" si="104"/>
        <v>9.7420931</v>
      </c>
      <c r="AD407" s="1">
        <f t="shared" si="112"/>
        <v>9.7539594157894722</v>
      </c>
      <c r="AN407">
        <f t="shared" si="103"/>
        <v>48.9</v>
      </c>
      <c r="AO407">
        <v>48900000000</v>
      </c>
      <c r="AP407">
        <v>9.9500455999999993</v>
      </c>
      <c r="AQ407">
        <v>6.8993663999999999</v>
      </c>
      <c r="AR407" s="1">
        <f t="shared" si="105"/>
        <v>9.9909470285714281</v>
      </c>
      <c r="AS407" s="1">
        <f t="shared" si="113"/>
        <v>10.001415431578948</v>
      </c>
    </row>
    <row r="408" spans="1:45" x14ac:dyDescent="0.25">
      <c r="Y408">
        <f t="shared" si="102"/>
        <v>49</v>
      </c>
      <c r="Z408">
        <v>49000000000</v>
      </c>
      <c r="AA408">
        <v>9.9071292999999994</v>
      </c>
      <c r="AB408">
        <v>6.0522695000000004</v>
      </c>
      <c r="AC408" s="1">
        <f t="shared" si="104"/>
        <v>9.8844123714285708</v>
      </c>
      <c r="AD408" s="1">
        <f t="shared" si="112"/>
        <v>9.8470663210526315</v>
      </c>
      <c r="AN408">
        <f t="shared" si="103"/>
        <v>49</v>
      </c>
      <c r="AO408">
        <v>49000000000</v>
      </c>
      <c r="AP408">
        <v>10.160844000000001</v>
      </c>
      <c r="AQ408">
        <v>6.4965792000000002</v>
      </c>
      <c r="AR408" s="1">
        <f t="shared" si="105"/>
        <v>10.13296412857143</v>
      </c>
      <c r="AS408" s="1">
        <f t="shared" si="113"/>
        <v>10.093133794736843</v>
      </c>
    </row>
    <row r="409" spans="1:45" x14ac:dyDescent="0.25">
      <c r="Y409">
        <f t="shared" si="102"/>
        <v>49.1</v>
      </c>
      <c r="Z409">
        <v>49100000000</v>
      </c>
      <c r="AA409">
        <v>10.102584</v>
      </c>
      <c r="AB409">
        <v>5.6706742999999999</v>
      </c>
      <c r="AC409" s="1">
        <f t="shared" si="104"/>
        <v>10.014704485714287</v>
      </c>
      <c r="AD409" s="1">
        <f t="shared" si="112"/>
        <v>9.9425278263157875</v>
      </c>
      <c r="AN409">
        <f t="shared" si="103"/>
        <v>49.1</v>
      </c>
      <c r="AO409">
        <v>49100000000</v>
      </c>
      <c r="AP409">
        <v>10.340989</v>
      </c>
      <c r="AQ409">
        <v>6.1407170000000004</v>
      </c>
      <c r="AR409" s="1">
        <f t="shared" si="105"/>
        <v>10.264150914285713</v>
      </c>
      <c r="AS409" s="1">
        <f t="shared" si="113"/>
        <v>10.188669678947369</v>
      </c>
    </row>
    <row r="410" spans="1:45" x14ac:dyDescent="0.25">
      <c r="Y410">
        <f t="shared" si="102"/>
        <v>49.2</v>
      </c>
      <c r="Z410">
        <v>49200000000</v>
      </c>
      <c r="AA410">
        <v>10.181592</v>
      </c>
      <c r="AB410">
        <v>5.2438216000000004</v>
      </c>
      <c r="AC410" s="1">
        <f t="shared" si="104"/>
        <v>10.140257557142858</v>
      </c>
      <c r="AD410" s="1">
        <f t="shared" ref="AD410:AD418" si="114">AA410</f>
        <v>10.181592</v>
      </c>
      <c r="AN410">
        <f t="shared" si="103"/>
        <v>49.2</v>
      </c>
      <c r="AO410">
        <v>49200000000</v>
      </c>
      <c r="AP410">
        <v>10.41658</v>
      </c>
      <c r="AQ410">
        <v>5.7419881999999998</v>
      </c>
      <c r="AR410" s="1">
        <f t="shared" si="105"/>
        <v>10.389861085714285</v>
      </c>
      <c r="AS410" s="1">
        <f t="shared" ref="AS410:AS418" si="115">AP410</f>
        <v>10.41658</v>
      </c>
    </row>
    <row r="411" spans="1:45" x14ac:dyDescent="0.25">
      <c r="Y411">
        <f t="shared" si="102"/>
        <v>49.3</v>
      </c>
      <c r="Z411">
        <v>49300000000</v>
      </c>
      <c r="AA411">
        <v>10.249176</v>
      </c>
      <c r="AB411">
        <v>4.8655334000000003</v>
      </c>
      <c r="AC411" s="1">
        <f t="shared" si="104"/>
        <v>10.268788471428573</v>
      </c>
      <c r="AD411" s="1">
        <f t="shared" si="114"/>
        <v>10.249176</v>
      </c>
      <c r="AN411">
        <f t="shared" si="103"/>
        <v>49.3</v>
      </c>
      <c r="AO411">
        <v>49300000000</v>
      </c>
      <c r="AP411">
        <v>10.510501</v>
      </c>
      <c r="AQ411">
        <v>5.3620839</v>
      </c>
      <c r="AR411" s="1">
        <f t="shared" si="105"/>
        <v>10.51528157142857</v>
      </c>
      <c r="AS411" s="1">
        <f t="shared" si="115"/>
        <v>10.510501</v>
      </c>
    </row>
    <row r="412" spans="1:45" x14ac:dyDescent="0.25">
      <c r="Y412">
        <f t="shared" si="102"/>
        <v>49.4</v>
      </c>
      <c r="Z412">
        <v>49400000000</v>
      </c>
      <c r="AA412">
        <v>10.351105</v>
      </c>
      <c r="AB412">
        <v>4.5526036999999997</v>
      </c>
      <c r="AC412" s="1">
        <f t="shared" si="104"/>
        <v>10.364378714285715</v>
      </c>
      <c r="AD412" s="1">
        <f t="shared" si="114"/>
        <v>10.351105</v>
      </c>
      <c r="AN412">
        <f t="shared" si="103"/>
        <v>49.4</v>
      </c>
      <c r="AO412">
        <v>49400000000</v>
      </c>
      <c r="AP412">
        <v>10.624632999999999</v>
      </c>
      <c r="AQ412">
        <v>5.0508379999999997</v>
      </c>
      <c r="AR412" s="1">
        <f t="shared" si="105"/>
        <v>10.610869428571428</v>
      </c>
      <c r="AS412" s="1">
        <f t="shared" si="115"/>
        <v>10.624632999999999</v>
      </c>
    </row>
    <row r="413" spans="1:45" x14ac:dyDescent="0.25">
      <c r="Y413">
        <f t="shared" si="102"/>
        <v>49.5</v>
      </c>
      <c r="Z413">
        <v>49500000000</v>
      </c>
      <c r="AA413">
        <v>10.477551</v>
      </c>
      <c r="AB413">
        <v>4.2775449999999999</v>
      </c>
      <c r="AC413" s="1">
        <f t="shared" si="104"/>
        <v>10.442356000000002</v>
      </c>
      <c r="AD413" s="1">
        <f t="shared" si="114"/>
        <v>10.477551</v>
      </c>
      <c r="AN413">
        <f t="shared" si="103"/>
        <v>49.5</v>
      </c>
      <c r="AO413">
        <v>49500000000</v>
      </c>
      <c r="AP413">
        <v>10.725434999999999</v>
      </c>
      <c r="AQ413">
        <v>4.7848597000000002</v>
      </c>
      <c r="AR413" s="1">
        <f t="shared" si="105"/>
        <v>10.686757142857145</v>
      </c>
      <c r="AS413" s="1">
        <f t="shared" si="115"/>
        <v>10.725434999999999</v>
      </c>
    </row>
    <row r="414" spans="1:45" x14ac:dyDescent="0.25">
      <c r="Y414">
        <f t="shared" si="102"/>
        <v>49.6</v>
      </c>
      <c r="Z414">
        <v>49600000000</v>
      </c>
      <c r="AA414">
        <v>10.612382</v>
      </c>
      <c r="AB414">
        <v>3.9745146999999998</v>
      </c>
      <c r="AC414" s="1">
        <f t="shared" si="104"/>
        <v>10.521715</v>
      </c>
      <c r="AD414" s="1">
        <f t="shared" si="114"/>
        <v>10.612382</v>
      </c>
      <c r="AN414">
        <f t="shared" si="103"/>
        <v>49.6</v>
      </c>
      <c r="AO414">
        <v>49600000000</v>
      </c>
      <c r="AP414">
        <v>10.827989000000001</v>
      </c>
      <c r="AQ414">
        <v>4.5135427000000004</v>
      </c>
      <c r="AR414" s="1">
        <f t="shared" si="105"/>
        <v>10.763790999999999</v>
      </c>
      <c r="AS414" s="1">
        <f t="shared" si="115"/>
        <v>10.827989000000001</v>
      </c>
    </row>
    <row r="415" spans="1:45" x14ac:dyDescent="0.25">
      <c r="Y415">
        <f t="shared" si="102"/>
        <v>49.7</v>
      </c>
      <c r="Z415">
        <v>49700000000</v>
      </c>
      <c r="AA415">
        <v>10.576261000000001</v>
      </c>
      <c r="AB415">
        <v>3.6784347999999998</v>
      </c>
      <c r="AC415" s="1">
        <f t="shared" si="104"/>
        <v>10.597399714285714</v>
      </c>
      <c r="AD415" s="1">
        <f t="shared" si="114"/>
        <v>10.576261000000001</v>
      </c>
      <c r="AN415">
        <f t="shared" si="103"/>
        <v>49.7</v>
      </c>
      <c r="AO415">
        <v>49700000000</v>
      </c>
      <c r="AP415">
        <v>10.829959000000001</v>
      </c>
      <c r="AQ415">
        <v>4.2039418</v>
      </c>
      <c r="AR415" s="1">
        <f t="shared" si="105"/>
        <v>10.836090142857143</v>
      </c>
      <c r="AS415" s="1">
        <f t="shared" si="115"/>
        <v>10.829959000000001</v>
      </c>
    </row>
    <row r="416" spans="1:45" x14ac:dyDescent="0.25">
      <c r="Y416">
        <f t="shared" si="102"/>
        <v>49.8</v>
      </c>
      <c r="Z416">
        <v>49800000000</v>
      </c>
      <c r="AA416">
        <v>10.648425</v>
      </c>
      <c r="AB416">
        <v>3.4677997</v>
      </c>
      <c r="AC416" s="1">
        <f>AA416</f>
        <v>10.648425</v>
      </c>
      <c r="AD416" s="1">
        <f t="shared" si="114"/>
        <v>10.648425</v>
      </c>
      <c r="AN416">
        <f t="shared" si="103"/>
        <v>49.8</v>
      </c>
      <c r="AO416">
        <v>49800000000</v>
      </c>
      <c r="AP416">
        <v>10.872203000000001</v>
      </c>
      <c r="AQ416">
        <v>4.0024490000000004</v>
      </c>
      <c r="AR416" s="1">
        <f>AP416</f>
        <v>10.872203000000001</v>
      </c>
      <c r="AS416" s="1">
        <f t="shared" si="115"/>
        <v>10.872203000000001</v>
      </c>
    </row>
    <row r="417" spans="25:45" x14ac:dyDescent="0.25">
      <c r="Y417">
        <f t="shared" si="102"/>
        <v>49.9</v>
      </c>
      <c r="Z417">
        <v>49900000000</v>
      </c>
      <c r="AA417">
        <v>10.737105</v>
      </c>
      <c r="AB417">
        <v>3.2977325999999998</v>
      </c>
      <c r="AC417" s="1">
        <f>AA417</f>
        <v>10.737105</v>
      </c>
      <c r="AD417" s="1">
        <f t="shared" si="114"/>
        <v>10.737105</v>
      </c>
      <c r="AN417">
        <f t="shared" si="103"/>
        <v>49.9</v>
      </c>
      <c r="AO417">
        <v>49900000000</v>
      </c>
      <c r="AP417">
        <v>10.955817</v>
      </c>
      <c r="AQ417">
        <v>3.8507840999999998</v>
      </c>
      <c r="AR417" s="1">
        <f>AP417</f>
        <v>10.955817</v>
      </c>
      <c r="AS417" s="1">
        <f t="shared" si="115"/>
        <v>10.955817</v>
      </c>
    </row>
    <row r="418" spans="25:45" x14ac:dyDescent="0.25">
      <c r="Y418">
        <f t="shared" si="102"/>
        <v>50</v>
      </c>
      <c r="Z418">
        <v>50000000000</v>
      </c>
      <c r="AA418">
        <v>10.778969</v>
      </c>
      <c r="AB418">
        <v>3.0596937999999998</v>
      </c>
      <c r="AC418" s="1">
        <f>AA418</f>
        <v>10.778969</v>
      </c>
      <c r="AD418" s="1">
        <f t="shared" si="114"/>
        <v>10.778969</v>
      </c>
      <c r="AN418">
        <f t="shared" si="103"/>
        <v>50</v>
      </c>
      <c r="AO418">
        <v>50000000000</v>
      </c>
      <c r="AP418">
        <v>11.016595000000001</v>
      </c>
      <c r="AQ418">
        <v>3.6249305999999999</v>
      </c>
      <c r="AR418" s="1">
        <f>AP418</f>
        <v>11.016595000000001</v>
      </c>
      <c r="AS418" s="1">
        <f t="shared" si="115"/>
        <v>11.016595000000001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30D1-674E-4E3A-A73B-FC3C368BC252}">
  <dimension ref="A1:BI807"/>
  <sheetViews>
    <sheetView zoomScale="70" zoomScaleNormal="70" workbookViewId="0">
      <selection activeCell="AZ45" sqref="AZ45"/>
    </sheetView>
  </sheetViews>
  <sheetFormatPr defaultRowHeight="15" x14ac:dyDescent="0.25"/>
  <sheetData>
    <row r="1" spans="1:61" x14ac:dyDescent="0.25">
      <c r="E1" t="s">
        <v>84</v>
      </c>
      <c r="F1" t="s">
        <v>85</v>
      </c>
      <c r="G1" t="s">
        <v>86</v>
      </c>
      <c r="H1" t="s">
        <v>11</v>
      </c>
      <c r="I1" t="s">
        <v>81</v>
      </c>
      <c r="J1" t="s">
        <v>82</v>
      </c>
      <c r="K1" t="s">
        <v>83</v>
      </c>
    </row>
    <row r="2" spans="1:61" x14ac:dyDescent="0.25">
      <c r="E2">
        <f>AVERAGE(I150:I555)</f>
        <v>-19.733125324794756</v>
      </c>
      <c r="F2">
        <f>AVERAGE(J150:J555)</f>
        <v>-18.475742638423661</v>
      </c>
      <c r="G2">
        <f>AVERAGE(K150:K555)</f>
        <v>-52.322313028735657</v>
      </c>
      <c r="H2">
        <f>AVERAGE(H150:H555)</f>
        <v>17.224857529556662</v>
      </c>
      <c r="I2">
        <f>AVERAGE(H150:H220)</f>
        <v>17.37759451643192</v>
      </c>
      <c r="J2">
        <f>AVERAGE(H221:H424)</f>
        <v>18.285957462418295</v>
      </c>
      <c r="K2">
        <f>AVERAGE(H424:H556)</f>
        <v>15.479995360902253</v>
      </c>
    </row>
    <row r="3" spans="1:61" x14ac:dyDescent="0.25">
      <c r="B3" t="str">
        <f>LEFT(B4,10)&amp;", Id = "&amp;C4</f>
        <v>3V / -0.5V, Id = 182mA</v>
      </c>
      <c r="L3" t="str">
        <f>LEFT(L4,10)&amp;", Id = "&amp;M4</f>
        <v>3V / -0.4V, Id = 230mA</v>
      </c>
      <c r="V3" t="str">
        <f>LEFT(V4,10)&amp;", Id = "&amp;W4</f>
        <v>3V / -0.6V, Id = 135mA</v>
      </c>
      <c r="AG3" t="str">
        <f>LEFT(AG4,10)&amp;", Id = "&amp;AH4</f>
        <v>3.5V / -0., Id = 224mA</v>
      </c>
      <c r="AQ3" t="str">
        <f>LEFT(AQ4,10)&amp;", Id = "&amp;AR4</f>
        <v>3.5V / -0., Id = 272mA</v>
      </c>
      <c r="BA3" t="str">
        <f>LEFT(BA4,10)&amp;", Id = "&amp;BB4</f>
        <v>3.5V / -0., Id = 170mA</v>
      </c>
    </row>
    <row r="4" spans="1:61" x14ac:dyDescent="0.25">
      <c r="B4" t="s">
        <v>127</v>
      </c>
      <c r="C4" t="s">
        <v>32</v>
      </c>
      <c r="L4" t="s">
        <v>128</v>
      </c>
      <c r="M4" t="s">
        <v>31</v>
      </c>
      <c r="V4" t="s">
        <v>129</v>
      </c>
      <c r="W4" t="s">
        <v>30</v>
      </c>
      <c r="AG4" t="s">
        <v>130</v>
      </c>
      <c r="AH4" t="s">
        <v>33</v>
      </c>
      <c r="AQ4" t="s">
        <v>131</v>
      </c>
      <c r="AR4" t="s">
        <v>34</v>
      </c>
      <c r="BA4" t="s">
        <v>132</v>
      </c>
      <c r="BB4" t="s">
        <v>35</v>
      </c>
    </row>
    <row r="5" spans="1:61" x14ac:dyDescent="0.25">
      <c r="A5" t="s">
        <v>22</v>
      </c>
      <c r="B5" t="s">
        <v>15</v>
      </c>
      <c r="C5" t="s">
        <v>23</v>
      </c>
      <c r="D5" t="s">
        <v>24</v>
      </c>
      <c r="E5" t="s">
        <v>25</v>
      </c>
      <c r="F5" t="s">
        <v>26</v>
      </c>
      <c r="H5" t="s">
        <v>27</v>
      </c>
      <c r="I5" t="s">
        <v>28</v>
      </c>
      <c r="J5" t="s">
        <v>29</v>
      </c>
      <c r="K5" t="s">
        <v>45</v>
      </c>
      <c r="L5" t="s">
        <v>15</v>
      </c>
      <c r="M5" t="s">
        <v>23</v>
      </c>
      <c r="N5" t="s">
        <v>24</v>
      </c>
      <c r="O5" t="s">
        <v>25</v>
      </c>
      <c r="P5" t="s">
        <v>26</v>
      </c>
      <c r="R5" t="s">
        <v>27</v>
      </c>
      <c r="S5" t="s">
        <v>28</v>
      </c>
      <c r="T5" t="s">
        <v>29</v>
      </c>
      <c r="U5" t="s">
        <v>45</v>
      </c>
      <c r="V5" t="s">
        <v>15</v>
      </c>
      <c r="W5" t="s">
        <v>23</v>
      </c>
      <c r="X5" t="s">
        <v>24</v>
      </c>
      <c r="Y5" t="s">
        <v>25</v>
      </c>
      <c r="Z5" t="s">
        <v>26</v>
      </c>
      <c r="AB5" t="s">
        <v>27</v>
      </c>
      <c r="AC5" t="s">
        <v>28</v>
      </c>
      <c r="AD5" t="s">
        <v>29</v>
      </c>
      <c r="AE5" t="s">
        <v>45</v>
      </c>
      <c r="AF5" t="s">
        <v>22</v>
      </c>
      <c r="AG5" t="s">
        <v>15</v>
      </c>
      <c r="AH5" t="s">
        <v>23</v>
      </c>
      <c r="AI5" t="s">
        <v>24</v>
      </c>
      <c r="AJ5" t="s">
        <v>25</v>
      </c>
      <c r="AK5" t="s">
        <v>26</v>
      </c>
      <c r="AM5" t="s">
        <v>27</v>
      </c>
      <c r="AN5" t="s">
        <v>28</v>
      </c>
      <c r="AO5" t="s">
        <v>29</v>
      </c>
      <c r="AQ5" t="s">
        <v>15</v>
      </c>
      <c r="AR5" t="s">
        <v>23</v>
      </c>
      <c r="AS5" t="s">
        <v>24</v>
      </c>
      <c r="AT5" t="s">
        <v>25</v>
      </c>
      <c r="AU5" t="s">
        <v>26</v>
      </c>
      <c r="AW5" t="s">
        <v>27</v>
      </c>
      <c r="AX5" t="s">
        <v>28</v>
      </c>
      <c r="AY5" t="s">
        <v>29</v>
      </c>
      <c r="BA5" t="s">
        <v>15</v>
      </c>
      <c r="BB5" t="s">
        <v>23</v>
      </c>
      <c r="BC5" t="s">
        <v>24</v>
      </c>
      <c r="BD5" t="s">
        <v>25</v>
      </c>
      <c r="BE5" t="s">
        <v>26</v>
      </c>
      <c r="BG5" t="s">
        <v>27</v>
      </c>
      <c r="BH5" t="s">
        <v>28</v>
      </c>
      <c r="BI5" t="s">
        <v>29</v>
      </c>
    </row>
    <row r="6" spans="1:61" x14ac:dyDescent="0.25">
      <c r="A6">
        <f t="shared" ref="A6:A69" si="0">B6/10^9</f>
        <v>0.01</v>
      </c>
      <c r="B6">
        <v>10000000</v>
      </c>
      <c r="C6">
        <v>2.5947359999999999E-2</v>
      </c>
      <c r="D6">
        <v>-56.909798000000002</v>
      </c>
      <c r="E6">
        <v>-52.521712999999998</v>
      </c>
      <c r="F6">
        <v>1.6609560999999998E-2</v>
      </c>
      <c r="H6">
        <f>E6</f>
        <v>-52.521712999999998</v>
      </c>
      <c r="I6">
        <f>F6</f>
        <v>1.6609560999999998E-2</v>
      </c>
      <c r="J6">
        <f>F6</f>
        <v>1.6609560999999998E-2</v>
      </c>
      <c r="K6">
        <f>D6</f>
        <v>-56.909798000000002</v>
      </c>
      <c r="L6">
        <v>10000000</v>
      </c>
      <c r="M6">
        <v>-3.5471475999999998E-3</v>
      </c>
      <c r="N6">
        <v>-54.853127000000001</v>
      </c>
      <c r="O6">
        <v>-58.337947999999997</v>
      </c>
      <c r="P6">
        <v>2.3998572999999999E-2</v>
      </c>
      <c r="R6">
        <f>O6</f>
        <v>-58.337947999999997</v>
      </c>
      <c r="S6">
        <f>P6</f>
        <v>2.3998572999999999E-2</v>
      </c>
      <c r="T6">
        <f>P6</f>
        <v>2.3998572999999999E-2</v>
      </c>
      <c r="U6">
        <f>N6</f>
        <v>-54.853127000000001</v>
      </c>
      <c r="V6">
        <v>10000000</v>
      </c>
      <c r="W6">
        <v>-4.2694993000000001E-3</v>
      </c>
      <c r="X6">
        <v>-56.519665000000003</v>
      </c>
      <c r="Y6">
        <v>-65.408760000000001</v>
      </c>
      <c r="Z6">
        <v>3.4851763000000001E-2</v>
      </c>
      <c r="AB6">
        <f>Y6</f>
        <v>-65.408760000000001</v>
      </c>
      <c r="AC6">
        <f>Z6</f>
        <v>3.4851763000000001E-2</v>
      </c>
      <c r="AD6">
        <f>Z6</f>
        <v>3.4851763000000001E-2</v>
      </c>
      <c r="AE6">
        <f>X6</f>
        <v>-56.519665000000003</v>
      </c>
      <c r="AF6">
        <f t="shared" ref="AF6:AF69" si="1">AG6/10^9</f>
        <v>0.01</v>
      </c>
      <c r="AG6">
        <v>10000000</v>
      </c>
      <c r="AH6">
        <v>1.4789142E-2</v>
      </c>
      <c r="AI6">
        <v>-67.613167000000004</v>
      </c>
      <c r="AJ6">
        <v>-69.253676999999996</v>
      </c>
      <c r="AK6">
        <v>2.603627E-2</v>
      </c>
      <c r="AM6">
        <f>AJ6</f>
        <v>-69.253676999999996</v>
      </c>
      <c r="AN6">
        <f>AK6</f>
        <v>2.603627E-2</v>
      </c>
      <c r="AO6">
        <f>AK6</f>
        <v>2.603627E-2</v>
      </c>
      <c r="AQ6">
        <v>10000000</v>
      </c>
      <c r="AR6">
        <v>-1.8983548999999999E-2</v>
      </c>
      <c r="AS6">
        <v>-58.120918000000003</v>
      </c>
      <c r="AT6">
        <v>-65.641777000000005</v>
      </c>
      <c r="AU6">
        <v>2.5384717000000001E-2</v>
      </c>
      <c r="AW6">
        <f>AT6</f>
        <v>-65.641777000000005</v>
      </c>
      <c r="AX6">
        <f>AU6</f>
        <v>2.5384717000000001E-2</v>
      </c>
      <c r="AY6">
        <f>AU6</f>
        <v>2.5384717000000001E-2</v>
      </c>
      <c r="BA6">
        <v>10000000</v>
      </c>
      <c r="BB6">
        <v>1.9583678E-2</v>
      </c>
      <c r="BC6">
        <v>-62.390765999999999</v>
      </c>
      <c r="BD6">
        <v>-63.125793000000002</v>
      </c>
      <c r="BE6">
        <v>1.3070989E-2</v>
      </c>
      <c r="BG6">
        <f>BD6</f>
        <v>-63.125793000000002</v>
      </c>
      <c r="BH6">
        <f>BE6</f>
        <v>1.3070989E-2</v>
      </c>
      <c r="BI6">
        <f>BE6</f>
        <v>1.3070989E-2</v>
      </c>
    </row>
    <row r="7" spans="1:61" x14ac:dyDescent="0.25">
      <c r="A7">
        <f t="shared" si="0"/>
        <v>9.3737500000000001E-2</v>
      </c>
      <c r="B7">
        <v>93737500</v>
      </c>
      <c r="C7">
        <v>-0.31921026000000002</v>
      </c>
      <c r="D7">
        <v>-71.901015999999998</v>
      </c>
      <c r="E7">
        <v>-85.339095999999998</v>
      </c>
      <c r="F7">
        <v>-0.16602443</v>
      </c>
      <c r="H7">
        <f t="shared" ref="H7:H70" si="2">SUM(E6:E8)/3</f>
        <v>-71.100504333333333</v>
      </c>
      <c r="I7">
        <f t="shared" ref="I7:I70" si="3">SUM(C6:C8)/3</f>
        <v>-0.24129764333333337</v>
      </c>
      <c r="J7">
        <f t="shared" ref="J7:J70" si="4">SUM(F6:F8)/3</f>
        <v>-0.12788101633333335</v>
      </c>
      <c r="K7">
        <f>SUM(D6:D8)/3</f>
        <v>-66.985420333333323</v>
      </c>
      <c r="L7">
        <v>93737500</v>
      </c>
      <c r="M7">
        <v>-0.32019222000000003</v>
      </c>
      <c r="N7">
        <v>-75.116364000000004</v>
      </c>
      <c r="O7">
        <v>-76.906090000000006</v>
      </c>
      <c r="P7">
        <v>-0.16339996000000001</v>
      </c>
      <c r="R7">
        <f t="shared" ref="R7:R70" si="5">SUM(O6:O8)/3</f>
        <v>-70.548219333333336</v>
      </c>
      <c r="S7">
        <f t="shared" ref="S7:S70" si="6">SUM(M6:M8)/3</f>
        <v>-0.24812671253333338</v>
      </c>
      <c r="T7">
        <f t="shared" ref="T7:T70" si="7">SUM(P6:P8)/3</f>
        <v>-0.12540253900000001</v>
      </c>
      <c r="U7">
        <f>SUM(N6:N8)/3</f>
        <v>-69.444725333333338</v>
      </c>
      <c r="V7">
        <v>93737500</v>
      </c>
      <c r="W7">
        <v>-0.32090648999999999</v>
      </c>
      <c r="X7">
        <v>-79.291900999999996</v>
      </c>
      <c r="Y7">
        <v>-74.037018000000003</v>
      </c>
      <c r="Z7">
        <v>-0.16312276000000001</v>
      </c>
      <c r="AB7">
        <f t="shared" ref="AB7:AB70" si="8">SUM(Y6:Y8)/3</f>
        <v>-71.498990333333339</v>
      </c>
      <c r="AC7">
        <f t="shared" ref="AC7:AC70" si="9">SUM(W6:W8)/3</f>
        <v>-0.25040914310000001</v>
      </c>
      <c r="AD7">
        <f t="shared" ref="AD7:AD70" si="10">SUM(Z6:Z8)/3</f>
        <v>-0.12305850566666666</v>
      </c>
      <c r="AE7">
        <f>SUM(X6:X8)/3</f>
        <v>-68.795693999999997</v>
      </c>
      <c r="AF7">
        <f t="shared" si="1"/>
        <v>9.3737500000000001E-2</v>
      </c>
      <c r="AG7">
        <v>93737500</v>
      </c>
      <c r="AH7">
        <v>-0.31873506000000001</v>
      </c>
      <c r="AI7">
        <v>-72.139015000000001</v>
      </c>
      <c r="AJ7">
        <v>-74.288985999999994</v>
      </c>
      <c r="AK7">
        <v>-0.16593516999999999</v>
      </c>
      <c r="AM7">
        <f t="shared" ref="AM7:AM70" si="11">SUM(AJ6:AJ8)/3</f>
        <v>-72.993804666666662</v>
      </c>
      <c r="AN7">
        <f t="shared" ref="AN7:AN70" si="12">SUM(AH6:AH8)/3</f>
        <v>-0.24182359933333333</v>
      </c>
      <c r="AO7">
        <f t="shared" ref="AO7:AO70" si="13">SUM(AK6:AK8)/3</f>
        <v>-0.12676843000000002</v>
      </c>
      <c r="AQ7">
        <v>93737500</v>
      </c>
      <c r="AR7">
        <v>-0.32406926000000003</v>
      </c>
      <c r="AS7">
        <v>-74.820755000000005</v>
      </c>
      <c r="AT7">
        <v>-72.646072000000004</v>
      </c>
      <c r="AU7">
        <v>-0.16361912000000001</v>
      </c>
      <c r="AW7">
        <f t="shared" ref="AW7:AW70" si="14">SUM(AT6:AT8)/3</f>
        <v>-71.048977999999991</v>
      </c>
      <c r="AX7">
        <f t="shared" ref="AX7:AX70" si="15">SUM(AR6:AR8)/3</f>
        <v>-0.25526853633333335</v>
      </c>
      <c r="AY7">
        <f t="shared" ref="AY7:AY70" si="16">SUM(AU6:AU8)/3</f>
        <v>-0.12537503766666666</v>
      </c>
      <c r="BA7">
        <v>93737500</v>
      </c>
      <c r="BB7">
        <v>-0.31796943999999999</v>
      </c>
      <c r="BC7">
        <v>-75.725043999999997</v>
      </c>
      <c r="BD7">
        <v>-76.08287</v>
      </c>
      <c r="BE7">
        <v>-0.16467808</v>
      </c>
      <c r="BG7">
        <f t="shared" ref="BG7:BG70" si="17">SUM(BD6:BD8)/3</f>
        <v>-71.106930666666656</v>
      </c>
      <c r="BH7">
        <f t="shared" ref="BH7:BH70" si="18">SUM(BB6:BB8)/3</f>
        <v>-0.24003685399999999</v>
      </c>
      <c r="BI7">
        <f t="shared" ref="BI7:BI70" si="19">SUM(BE6:BE8)/3</f>
        <v>-0.12920088033333332</v>
      </c>
    </row>
    <row r="8" spans="1:61" x14ac:dyDescent="0.25">
      <c r="A8">
        <f t="shared" si="0"/>
        <v>0.17747499999999999</v>
      </c>
      <c r="B8">
        <v>177475000</v>
      </c>
      <c r="C8">
        <v>-0.43063003</v>
      </c>
      <c r="D8">
        <v>-72.145447000000004</v>
      </c>
      <c r="E8">
        <v>-75.440703999999997</v>
      </c>
      <c r="F8">
        <v>-0.23422818000000001</v>
      </c>
      <c r="H8">
        <f t="shared" si="2"/>
        <v>-74.250901333333331</v>
      </c>
      <c r="I8">
        <f t="shared" si="3"/>
        <v>-0.40755900666666672</v>
      </c>
      <c r="J8">
        <f t="shared" si="4"/>
        <v>-0.22241878333333331</v>
      </c>
      <c r="K8">
        <f t="shared" ref="K8:K71" si="20">SUM(D7:D9)/3</f>
        <v>-73.477106666666671</v>
      </c>
      <c r="L8">
        <v>177475000</v>
      </c>
      <c r="M8">
        <v>-0.42064077</v>
      </c>
      <c r="N8">
        <v>-78.364684999999994</v>
      </c>
      <c r="O8">
        <v>-76.400620000000004</v>
      </c>
      <c r="P8">
        <v>-0.23680623000000001</v>
      </c>
      <c r="R8">
        <f t="shared" si="5"/>
        <v>-71.697355999999999</v>
      </c>
      <c r="S8">
        <f t="shared" si="6"/>
        <v>-0.40525159333333338</v>
      </c>
      <c r="T8">
        <f t="shared" si="7"/>
        <v>-0.22337562333333336</v>
      </c>
      <c r="U8">
        <f t="shared" ref="U8:U71" si="21">SUM(N7:N9)/3</f>
        <v>-74.505801000000005</v>
      </c>
      <c r="V8">
        <v>177475000</v>
      </c>
      <c r="W8">
        <v>-0.42605144</v>
      </c>
      <c r="X8">
        <v>-70.575515999999993</v>
      </c>
      <c r="Y8">
        <v>-75.051192999999998</v>
      </c>
      <c r="Z8">
        <v>-0.24090452000000001</v>
      </c>
      <c r="AB8">
        <f t="shared" si="8"/>
        <v>-74.281326333333325</v>
      </c>
      <c r="AC8">
        <f t="shared" si="9"/>
        <v>-0.40822816000000001</v>
      </c>
      <c r="AD8">
        <f t="shared" si="10"/>
        <v>-0.22374468</v>
      </c>
      <c r="AE8">
        <f t="shared" ref="AE8:AE71" si="22">SUM(X7:X9)/3</f>
        <v>-72.684087333333323</v>
      </c>
      <c r="AF8">
        <f t="shared" si="1"/>
        <v>0.17747499999999999</v>
      </c>
      <c r="AG8">
        <v>177475000</v>
      </c>
      <c r="AH8">
        <v>-0.42152487999999999</v>
      </c>
      <c r="AI8">
        <v>-74.586205000000007</v>
      </c>
      <c r="AJ8">
        <v>-75.438750999999996</v>
      </c>
      <c r="AK8">
        <v>-0.24040639</v>
      </c>
      <c r="AM8">
        <f t="shared" si="11"/>
        <v>-71.541033333333331</v>
      </c>
      <c r="AN8">
        <f t="shared" si="12"/>
        <v>-0.40541542333333336</v>
      </c>
      <c r="AO8">
        <f t="shared" si="13"/>
        <v>-0.2254775</v>
      </c>
      <c r="AQ8">
        <v>177475000</v>
      </c>
      <c r="AR8">
        <v>-0.42275279999999998</v>
      </c>
      <c r="AS8">
        <v>-90.140938000000006</v>
      </c>
      <c r="AT8">
        <v>-74.859084999999993</v>
      </c>
      <c r="AU8">
        <v>-0.23789071000000001</v>
      </c>
      <c r="AW8">
        <f t="shared" si="14"/>
        <v>-70.90697466666667</v>
      </c>
      <c r="AX8">
        <f t="shared" si="15"/>
        <v>-0.40822186999999999</v>
      </c>
      <c r="AY8">
        <f t="shared" si="16"/>
        <v>-0.22220419999999999</v>
      </c>
      <c r="BA8">
        <v>177475000</v>
      </c>
      <c r="BB8">
        <v>-0.42172480000000001</v>
      </c>
      <c r="BC8">
        <v>-74.282875000000004</v>
      </c>
      <c r="BD8">
        <v>-74.112128999999996</v>
      </c>
      <c r="BE8">
        <v>-0.23599555</v>
      </c>
      <c r="BG8">
        <f t="shared" si="17"/>
        <v>-71.883959333333337</v>
      </c>
      <c r="BH8">
        <f t="shared" si="18"/>
        <v>-0.40519693666666662</v>
      </c>
      <c r="BI8">
        <f t="shared" si="19"/>
        <v>-0.22430922666666667</v>
      </c>
    </row>
    <row r="9" spans="1:61" x14ac:dyDescent="0.25">
      <c r="A9">
        <f t="shared" si="0"/>
        <v>0.26121250000000001</v>
      </c>
      <c r="B9">
        <v>261212500</v>
      </c>
      <c r="C9">
        <v>-0.47283672999999998</v>
      </c>
      <c r="D9">
        <v>-76.384856999999997</v>
      </c>
      <c r="E9">
        <v>-61.972904</v>
      </c>
      <c r="F9">
        <v>-0.26700373999999999</v>
      </c>
      <c r="H9">
        <f t="shared" si="2"/>
        <v>-64.459433000000004</v>
      </c>
      <c r="I9">
        <f t="shared" si="3"/>
        <v>-0.47723877333333337</v>
      </c>
      <c r="J9">
        <f t="shared" si="4"/>
        <v>-0.26073903333333331</v>
      </c>
      <c r="K9">
        <f t="shared" si="20"/>
        <v>-74.75130733333333</v>
      </c>
      <c r="L9">
        <v>261212500</v>
      </c>
      <c r="M9">
        <v>-0.47492179000000001</v>
      </c>
      <c r="N9">
        <v>-70.036354000000003</v>
      </c>
      <c r="O9">
        <v>-61.785358000000002</v>
      </c>
      <c r="P9">
        <v>-0.26992068000000002</v>
      </c>
      <c r="R9">
        <f t="shared" si="5"/>
        <v>-64.660712000000004</v>
      </c>
      <c r="S9">
        <f t="shared" si="6"/>
        <v>-0.47638959666666664</v>
      </c>
      <c r="T9">
        <f t="shared" si="7"/>
        <v>-0.26309219666666667</v>
      </c>
      <c r="U9">
        <f t="shared" si="21"/>
        <v>-72.610799</v>
      </c>
      <c r="V9">
        <v>261212500</v>
      </c>
      <c r="W9">
        <v>-0.47772655000000003</v>
      </c>
      <c r="X9">
        <v>-68.184844999999996</v>
      </c>
      <c r="Y9">
        <v>-73.755768000000003</v>
      </c>
      <c r="Z9">
        <v>-0.26720675999999999</v>
      </c>
      <c r="AB9">
        <f t="shared" si="8"/>
        <v>-69.014616666666669</v>
      </c>
      <c r="AC9">
        <f t="shared" si="9"/>
        <v>-0.47741141999999998</v>
      </c>
      <c r="AD9">
        <f t="shared" si="10"/>
        <v>-0.26329879333333334</v>
      </c>
      <c r="AE9">
        <f t="shared" si="22"/>
        <v>-68.983741999999992</v>
      </c>
      <c r="AF9">
        <f t="shared" si="1"/>
        <v>0.26121250000000001</v>
      </c>
      <c r="AG9">
        <v>261212500</v>
      </c>
      <c r="AH9">
        <v>-0.47598633000000001</v>
      </c>
      <c r="AI9">
        <v>-74.557929999999999</v>
      </c>
      <c r="AJ9">
        <v>-64.895363000000003</v>
      </c>
      <c r="AK9">
        <v>-0.27009094</v>
      </c>
      <c r="AM9">
        <f t="shared" si="11"/>
        <v>-65.818696333333335</v>
      </c>
      <c r="AN9">
        <f t="shared" si="12"/>
        <v>-0.47477407000000005</v>
      </c>
      <c r="AO9">
        <f t="shared" si="13"/>
        <v>-0.26415481000000002</v>
      </c>
      <c r="AQ9">
        <v>261212500</v>
      </c>
      <c r="AR9">
        <v>-0.47784355000000001</v>
      </c>
      <c r="AS9">
        <v>-75.188338999999999</v>
      </c>
      <c r="AT9">
        <v>-65.215767</v>
      </c>
      <c r="AU9">
        <v>-0.26510276999999999</v>
      </c>
      <c r="AW9">
        <f t="shared" si="14"/>
        <v>-65.614794333333336</v>
      </c>
      <c r="AX9">
        <f t="shared" si="15"/>
        <v>-0.47700610666666671</v>
      </c>
      <c r="AY9">
        <f t="shared" si="16"/>
        <v>-0.26273325666666664</v>
      </c>
      <c r="BA9">
        <v>261212500</v>
      </c>
      <c r="BB9">
        <v>-0.47589657000000002</v>
      </c>
      <c r="BC9">
        <v>-86.904274000000001</v>
      </c>
      <c r="BD9">
        <v>-65.456879000000001</v>
      </c>
      <c r="BE9">
        <v>-0.27225405000000003</v>
      </c>
      <c r="BG9">
        <f t="shared" si="17"/>
        <v>-65.751393666666658</v>
      </c>
      <c r="BH9">
        <f t="shared" si="18"/>
        <v>-0.47495791666666665</v>
      </c>
      <c r="BI9">
        <f t="shared" si="19"/>
        <v>-0.2640342366666667</v>
      </c>
    </row>
    <row r="10" spans="1:61" x14ac:dyDescent="0.25">
      <c r="A10">
        <f t="shared" si="0"/>
        <v>0.34494999999999998</v>
      </c>
      <c r="B10">
        <v>344950000</v>
      </c>
      <c r="C10">
        <v>-0.52824956000000001</v>
      </c>
      <c r="D10">
        <v>-75.723618000000002</v>
      </c>
      <c r="E10">
        <v>-55.964691000000002</v>
      </c>
      <c r="F10">
        <v>-0.28098518</v>
      </c>
      <c r="H10">
        <f t="shared" si="2"/>
        <v>-55.330819333333331</v>
      </c>
      <c r="I10">
        <f t="shared" si="3"/>
        <v>-0.53233146666666664</v>
      </c>
      <c r="J10">
        <f t="shared" si="4"/>
        <v>-0.28107219999999999</v>
      </c>
      <c r="K10">
        <f>SUM(D9:D11)/3</f>
        <v>-73.608975666666666</v>
      </c>
      <c r="L10">
        <v>344950000</v>
      </c>
      <c r="M10">
        <v>-0.53360622999999996</v>
      </c>
      <c r="N10">
        <v>-69.431358000000003</v>
      </c>
      <c r="O10">
        <v>-55.796157999999998</v>
      </c>
      <c r="P10">
        <v>-0.28254968000000003</v>
      </c>
      <c r="R10">
        <f t="shared" si="5"/>
        <v>-55.154744333333326</v>
      </c>
      <c r="S10">
        <f t="shared" si="6"/>
        <v>-0.53627022999999996</v>
      </c>
      <c r="T10">
        <f t="shared" si="7"/>
        <v>-0.28217673333333337</v>
      </c>
      <c r="U10">
        <f>SUM(N9:N11)/3</f>
        <v>-74.228419000000002</v>
      </c>
      <c r="V10">
        <v>344950000</v>
      </c>
      <c r="W10">
        <v>-0.52845626999999995</v>
      </c>
      <c r="X10">
        <v>-68.190865000000002</v>
      </c>
      <c r="Y10">
        <v>-58.236888999999998</v>
      </c>
      <c r="Z10">
        <v>-0.28178510000000001</v>
      </c>
      <c r="AB10">
        <f t="shared" si="8"/>
        <v>-60.99487833333334</v>
      </c>
      <c r="AC10">
        <f t="shared" si="9"/>
        <v>-0.53443532333333332</v>
      </c>
      <c r="AD10">
        <f t="shared" si="10"/>
        <v>-0.28257156333333333</v>
      </c>
      <c r="AE10">
        <f>SUM(X9:X11)/3</f>
        <v>-70.266537999999997</v>
      </c>
      <c r="AF10">
        <f t="shared" si="1"/>
        <v>0.34494999999999998</v>
      </c>
      <c r="AG10">
        <v>344950000</v>
      </c>
      <c r="AH10">
        <v>-0.52681100000000003</v>
      </c>
      <c r="AI10">
        <v>-65.653946000000005</v>
      </c>
      <c r="AJ10">
        <v>-57.121974999999999</v>
      </c>
      <c r="AK10">
        <v>-0.28196710000000003</v>
      </c>
      <c r="AM10">
        <f t="shared" si="11"/>
        <v>-57.173024666666663</v>
      </c>
      <c r="AN10">
        <f t="shared" si="12"/>
        <v>-0.53058943000000003</v>
      </c>
      <c r="AO10">
        <f t="shared" si="13"/>
        <v>-0.28322704666666665</v>
      </c>
      <c r="AQ10">
        <v>344950000</v>
      </c>
      <c r="AR10">
        <v>-0.53042197000000002</v>
      </c>
      <c r="AS10">
        <v>-72.557068000000001</v>
      </c>
      <c r="AT10">
        <v>-56.769531000000001</v>
      </c>
      <c r="AU10">
        <v>-0.28520628999999997</v>
      </c>
      <c r="AW10">
        <f t="shared" si="14"/>
        <v>-57.011789999999998</v>
      </c>
      <c r="AX10">
        <f t="shared" si="15"/>
        <v>-0.53462299666666668</v>
      </c>
      <c r="AY10">
        <f t="shared" si="16"/>
        <v>-0.28176719</v>
      </c>
      <c r="BA10">
        <v>344950000</v>
      </c>
      <c r="BB10">
        <v>-0.52725237999999996</v>
      </c>
      <c r="BC10">
        <v>-76.308250000000001</v>
      </c>
      <c r="BD10">
        <v>-57.685172999999999</v>
      </c>
      <c r="BE10">
        <v>-0.28385311000000002</v>
      </c>
      <c r="BG10">
        <f t="shared" si="17"/>
        <v>-57.845176666666667</v>
      </c>
      <c r="BH10">
        <f t="shared" si="18"/>
        <v>-0.53144138333333324</v>
      </c>
      <c r="BI10">
        <f t="shared" si="19"/>
        <v>-0.28505447333333334</v>
      </c>
    </row>
    <row r="11" spans="1:61" x14ac:dyDescent="0.25">
      <c r="A11">
        <f t="shared" si="0"/>
        <v>0.4286875</v>
      </c>
      <c r="B11">
        <v>428687500</v>
      </c>
      <c r="C11">
        <v>-0.59590810999999999</v>
      </c>
      <c r="D11">
        <v>-68.718451999999999</v>
      </c>
      <c r="E11">
        <v>-48.054862999999997</v>
      </c>
      <c r="F11">
        <v>-0.29522767999999999</v>
      </c>
      <c r="H11">
        <f t="shared" si="2"/>
        <v>-48.794750333333333</v>
      </c>
      <c r="I11">
        <f t="shared" si="3"/>
        <v>-0.59507852999999999</v>
      </c>
      <c r="J11">
        <f t="shared" si="4"/>
        <v>-0.29427293999999998</v>
      </c>
      <c r="K11">
        <f t="shared" si="20"/>
        <v>-71.702903666666671</v>
      </c>
      <c r="L11">
        <v>428687500</v>
      </c>
      <c r="M11">
        <v>-0.60028267000000002</v>
      </c>
      <c r="N11">
        <v>-83.217545000000001</v>
      </c>
      <c r="O11">
        <v>-47.882717</v>
      </c>
      <c r="P11">
        <v>-0.29405984000000002</v>
      </c>
      <c r="R11">
        <f t="shared" si="5"/>
        <v>-48.400147666666669</v>
      </c>
      <c r="S11">
        <f t="shared" si="6"/>
        <v>-0.59779534666666667</v>
      </c>
      <c r="T11">
        <f t="shared" si="7"/>
        <v>-0.29592219000000003</v>
      </c>
      <c r="U11">
        <f t="shared" si="21"/>
        <v>-75.244746000000006</v>
      </c>
      <c r="V11">
        <v>428687500</v>
      </c>
      <c r="W11">
        <v>-0.59712315000000005</v>
      </c>
      <c r="X11">
        <v>-74.423903999999993</v>
      </c>
      <c r="Y11">
        <v>-50.991978000000003</v>
      </c>
      <c r="Z11">
        <v>-0.29872282999999999</v>
      </c>
      <c r="AB11">
        <f t="shared" si="8"/>
        <v>-50.964131666666674</v>
      </c>
      <c r="AC11">
        <f t="shared" si="9"/>
        <v>-0.59727038999999993</v>
      </c>
      <c r="AD11">
        <f t="shared" si="10"/>
        <v>-0.29722569333333332</v>
      </c>
      <c r="AE11">
        <f t="shared" si="22"/>
        <v>-71.341565333333335</v>
      </c>
      <c r="AF11">
        <f t="shared" si="1"/>
        <v>0.4286875</v>
      </c>
      <c r="AG11">
        <v>428687500</v>
      </c>
      <c r="AH11">
        <v>-0.58897096000000004</v>
      </c>
      <c r="AI11">
        <v>-73.899910000000006</v>
      </c>
      <c r="AJ11">
        <v>-49.501736000000001</v>
      </c>
      <c r="AK11">
        <v>-0.29762309999999997</v>
      </c>
      <c r="AM11">
        <f t="shared" si="11"/>
        <v>-49.836634333333336</v>
      </c>
      <c r="AN11">
        <f t="shared" si="12"/>
        <v>-0.59385821999999999</v>
      </c>
      <c r="AO11">
        <f t="shared" si="13"/>
        <v>-0.29659351666666667</v>
      </c>
      <c r="AQ11">
        <v>428687500</v>
      </c>
      <c r="AR11">
        <v>-0.59560347000000002</v>
      </c>
      <c r="AS11">
        <v>-74.039246000000006</v>
      </c>
      <c r="AT11">
        <v>-49.050072</v>
      </c>
      <c r="AU11">
        <v>-0.29499250999999999</v>
      </c>
      <c r="AW11">
        <f t="shared" si="14"/>
        <v>-49.538972333333334</v>
      </c>
      <c r="AX11">
        <f t="shared" si="15"/>
        <v>-0.5986284633333333</v>
      </c>
      <c r="AY11">
        <f t="shared" si="16"/>
        <v>-0.29570120666666666</v>
      </c>
      <c r="BA11">
        <v>428687500</v>
      </c>
      <c r="BB11">
        <v>-0.59117520000000001</v>
      </c>
      <c r="BC11">
        <v>-64.960708999999994</v>
      </c>
      <c r="BD11">
        <v>-50.393478000000002</v>
      </c>
      <c r="BE11">
        <v>-0.29905626000000002</v>
      </c>
      <c r="BG11">
        <f t="shared" si="17"/>
        <v>-50.628702666666669</v>
      </c>
      <c r="BH11">
        <f t="shared" si="18"/>
        <v>-0.59489339666666663</v>
      </c>
      <c r="BI11">
        <f t="shared" si="19"/>
        <v>-0.29572037666666667</v>
      </c>
    </row>
    <row r="12" spans="1:61" x14ac:dyDescent="0.25">
      <c r="A12">
        <f t="shared" si="0"/>
        <v>0.51242500000000002</v>
      </c>
      <c r="B12">
        <v>512425000</v>
      </c>
      <c r="C12">
        <v>-0.66107791999999999</v>
      </c>
      <c r="D12">
        <v>-70.666640999999998</v>
      </c>
      <c r="E12">
        <v>-42.364697</v>
      </c>
      <c r="F12">
        <v>-0.30660596000000001</v>
      </c>
      <c r="H12">
        <f t="shared" si="2"/>
        <v>-42.473678666666665</v>
      </c>
      <c r="I12">
        <f t="shared" si="3"/>
        <v>-0.66614298333333333</v>
      </c>
      <c r="J12">
        <f t="shared" si="4"/>
        <v>-0.30633915333333334</v>
      </c>
      <c r="K12">
        <f t="shared" si="20"/>
        <v>-75.999081666666655</v>
      </c>
      <c r="L12">
        <v>512425000</v>
      </c>
      <c r="M12">
        <v>-0.65949714000000004</v>
      </c>
      <c r="N12">
        <v>-73.085335000000001</v>
      </c>
      <c r="O12">
        <v>-41.521568000000002</v>
      </c>
      <c r="P12">
        <v>-0.31115704999999999</v>
      </c>
      <c r="R12">
        <f t="shared" si="5"/>
        <v>-41.875801000000003</v>
      </c>
      <c r="S12">
        <f t="shared" si="6"/>
        <v>-0.66588276666666657</v>
      </c>
      <c r="T12">
        <f t="shared" si="7"/>
        <v>-0.30746360666666667</v>
      </c>
      <c r="U12">
        <f t="shared" si="21"/>
        <v>-79.421501333333339</v>
      </c>
      <c r="V12">
        <v>512425000</v>
      </c>
      <c r="W12">
        <v>-0.66623175000000001</v>
      </c>
      <c r="X12">
        <v>-71.409926999999996</v>
      </c>
      <c r="Y12">
        <v>-43.663527999999999</v>
      </c>
      <c r="Z12">
        <v>-0.31116915000000001</v>
      </c>
      <c r="AB12">
        <f t="shared" si="8"/>
        <v>-44.400151666666666</v>
      </c>
      <c r="AC12">
        <f t="shared" si="9"/>
        <v>-0.66869370333333344</v>
      </c>
      <c r="AD12">
        <f t="shared" si="10"/>
        <v>-0.30819160666666667</v>
      </c>
      <c r="AE12">
        <f t="shared" si="22"/>
        <v>-75.185281999999987</v>
      </c>
      <c r="AF12">
        <f t="shared" si="1"/>
        <v>0.51242500000000002</v>
      </c>
      <c r="AG12">
        <v>512425000</v>
      </c>
      <c r="AH12">
        <v>-0.66579270000000002</v>
      </c>
      <c r="AI12">
        <v>-75.065628000000004</v>
      </c>
      <c r="AJ12">
        <v>-42.886192000000001</v>
      </c>
      <c r="AK12">
        <v>-0.31019035</v>
      </c>
      <c r="AM12">
        <f t="shared" si="11"/>
        <v>-43.321983333333328</v>
      </c>
      <c r="AN12">
        <f t="shared" si="12"/>
        <v>-0.66551230333333333</v>
      </c>
      <c r="AO12">
        <f t="shared" si="13"/>
        <v>-0.30832739666666664</v>
      </c>
      <c r="AQ12">
        <v>512425000</v>
      </c>
      <c r="AR12">
        <v>-0.66985994999999998</v>
      </c>
      <c r="AS12">
        <v>-76.089545999999999</v>
      </c>
      <c r="AT12">
        <v>-42.797314</v>
      </c>
      <c r="AU12">
        <v>-0.30690482000000002</v>
      </c>
      <c r="AW12">
        <f t="shared" si="14"/>
        <v>-43.135509666666671</v>
      </c>
      <c r="AX12">
        <f t="shared" si="15"/>
        <v>-0.66923022666666665</v>
      </c>
      <c r="AY12">
        <f t="shared" si="16"/>
        <v>-0.30661940666666671</v>
      </c>
      <c r="BA12">
        <v>512425000</v>
      </c>
      <c r="BB12">
        <v>-0.66625261000000002</v>
      </c>
      <c r="BC12">
        <v>-70.605118000000004</v>
      </c>
      <c r="BD12">
        <v>-43.807456999999999</v>
      </c>
      <c r="BE12">
        <v>-0.30425175999999998</v>
      </c>
      <c r="BG12">
        <f t="shared" si="17"/>
        <v>-44.201156333333337</v>
      </c>
      <c r="BH12">
        <f t="shared" si="18"/>
        <v>-0.66765054000000001</v>
      </c>
      <c r="BI12">
        <f t="shared" si="19"/>
        <v>-0.30931259</v>
      </c>
    </row>
    <row r="13" spans="1:61" x14ac:dyDescent="0.25">
      <c r="A13">
        <f t="shared" si="0"/>
        <v>0.59616250000000004</v>
      </c>
      <c r="B13">
        <v>596162500</v>
      </c>
      <c r="C13">
        <v>-0.74144292000000001</v>
      </c>
      <c r="D13">
        <v>-88.612151999999995</v>
      </c>
      <c r="E13">
        <v>-37.001475999999997</v>
      </c>
      <c r="F13">
        <v>-0.31718382000000001</v>
      </c>
      <c r="H13">
        <f t="shared" si="2"/>
        <v>-37.280690666666665</v>
      </c>
      <c r="I13">
        <f t="shared" si="3"/>
        <v>-0.74454033666666675</v>
      </c>
      <c r="J13">
        <f t="shared" si="4"/>
        <v>-0.31940759000000002</v>
      </c>
      <c r="K13">
        <f t="shared" si="20"/>
        <v>-77.098747000000003</v>
      </c>
      <c r="L13">
        <v>596162500</v>
      </c>
      <c r="M13">
        <v>-0.73786848999999999</v>
      </c>
      <c r="N13">
        <v>-81.961624</v>
      </c>
      <c r="O13">
        <v>-36.223117999999999</v>
      </c>
      <c r="P13">
        <v>-0.31717392999999999</v>
      </c>
      <c r="R13">
        <f t="shared" si="5"/>
        <v>-36.496309333333336</v>
      </c>
      <c r="S13">
        <f t="shared" si="6"/>
        <v>-0.74216991666666665</v>
      </c>
      <c r="T13">
        <f t="shared" si="7"/>
        <v>-0.32087836666666664</v>
      </c>
      <c r="U13">
        <f t="shared" si="21"/>
        <v>-74.17137133333334</v>
      </c>
      <c r="V13">
        <v>596162500</v>
      </c>
      <c r="W13">
        <v>-0.74272621000000005</v>
      </c>
      <c r="X13">
        <v>-79.722014999999999</v>
      </c>
      <c r="Y13">
        <v>-38.544949000000003</v>
      </c>
      <c r="Z13">
        <v>-0.31468284000000002</v>
      </c>
      <c r="AB13">
        <f t="shared" si="8"/>
        <v>-38.751028666666663</v>
      </c>
      <c r="AC13">
        <f t="shared" si="9"/>
        <v>-0.74750260666666668</v>
      </c>
      <c r="AD13">
        <f t="shared" si="10"/>
        <v>-0.31964227666666667</v>
      </c>
      <c r="AE13">
        <f t="shared" si="22"/>
        <v>-73.953078999999988</v>
      </c>
      <c r="AF13">
        <f t="shared" si="1"/>
        <v>0.59616250000000004</v>
      </c>
      <c r="AG13">
        <v>596162500</v>
      </c>
      <c r="AH13">
        <v>-0.74177325000000005</v>
      </c>
      <c r="AI13">
        <v>-78.022812000000002</v>
      </c>
      <c r="AJ13">
        <v>-37.578021999999997</v>
      </c>
      <c r="AK13">
        <v>-0.31716874</v>
      </c>
      <c r="AM13">
        <f t="shared" si="11"/>
        <v>-37.814393333333335</v>
      </c>
      <c r="AN13">
        <f t="shared" si="12"/>
        <v>-0.74720895333333337</v>
      </c>
      <c r="AO13">
        <f t="shared" si="13"/>
        <v>-0.31976409666666666</v>
      </c>
      <c r="AQ13">
        <v>596162500</v>
      </c>
      <c r="AR13">
        <v>-0.74222726000000006</v>
      </c>
      <c r="AS13">
        <v>-72.460387999999995</v>
      </c>
      <c r="AT13">
        <v>-37.559142999999999</v>
      </c>
      <c r="AU13">
        <v>-0.31796089</v>
      </c>
      <c r="AW13">
        <f t="shared" si="14"/>
        <v>-37.85761766666667</v>
      </c>
      <c r="AX13">
        <f t="shared" si="15"/>
        <v>-0.75029959666666668</v>
      </c>
      <c r="AY13">
        <f t="shared" si="16"/>
        <v>-0.31952945333333332</v>
      </c>
      <c r="BA13">
        <v>596162500</v>
      </c>
      <c r="BB13">
        <v>-0.74552381000000001</v>
      </c>
      <c r="BC13">
        <v>-78.224136000000001</v>
      </c>
      <c r="BD13">
        <v>-38.402534000000003</v>
      </c>
      <c r="BE13">
        <v>-0.32462974999999999</v>
      </c>
      <c r="BG13">
        <f t="shared" si="17"/>
        <v>-38.683837666666669</v>
      </c>
      <c r="BH13">
        <f t="shared" si="18"/>
        <v>-0.74816409666666672</v>
      </c>
      <c r="BI13">
        <f t="shared" si="19"/>
        <v>-0.32019536666666665</v>
      </c>
    </row>
    <row r="14" spans="1:61" x14ac:dyDescent="0.25">
      <c r="A14">
        <f t="shared" si="0"/>
        <v>0.67989999999999995</v>
      </c>
      <c r="B14">
        <v>679900000</v>
      </c>
      <c r="C14">
        <v>-0.83110017000000003</v>
      </c>
      <c r="D14">
        <v>-72.017448000000002</v>
      </c>
      <c r="E14">
        <v>-32.475898999999998</v>
      </c>
      <c r="F14">
        <v>-0.33443298999999999</v>
      </c>
      <c r="H14">
        <f t="shared" si="2"/>
        <v>-32.665176333333328</v>
      </c>
      <c r="I14">
        <f t="shared" si="3"/>
        <v>-0.83513890000000002</v>
      </c>
      <c r="J14">
        <f t="shared" si="4"/>
        <v>-0.33321069666666664</v>
      </c>
      <c r="K14">
        <f t="shared" si="20"/>
        <v>-78.777719999999988</v>
      </c>
      <c r="L14">
        <v>679900000</v>
      </c>
      <c r="M14">
        <v>-0.82914412000000004</v>
      </c>
      <c r="N14">
        <v>-67.467155000000005</v>
      </c>
      <c r="O14">
        <v>-31.744242</v>
      </c>
      <c r="P14">
        <v>-0.33430411999999998</v>
      </c>
      <c r="R14">
        <f t="shared" si="5"/>
        <v>-31.920007333333331</v>
      </c>
      <c r="S14">
        <f t="shared" si="6"/>
        <v>-0.83116873333333319</v>
      </c>
      <c r="T14">
        <f t="shared" si="7"/>
        <v>-0.33344179333333335</v>
      </c>
      <c r="U14">
        <f t="shared" si="21"/>
        <v>-74.805254333333338</v>
      </c>
      <c r="V14">
        <v>679900000</v>
      </c>
      <c r="W14">
        <v>-0.83354985999999998</v>
      </c>
      <c r="X14">
        <v>-70.727294999999998</v>
      </c>
      <c r="Y14">
        <v>-34.044609000000001</v>
      </c>
      <c r="Z14">
        <v>-0.33307483999999998</v>
      </c>
      <c r="AB14">
        <f t="shared" si="8"/>
        <v>-34.263803666666668</v>
      </c>
      <c r="AC14">
        <f t="shared" si="9"/>
        <v>-0.8360349966666667</v>
      </c>
      <c r="AD14">
        <f t="shared" si="10"/>
        <v>-0.33226579333333334</v>
      </c>
      <c r="AE14">
        <f t="shared" si="22"/>
        <v>-75.260983666666661</v>
      </c>
      <c r="AF14">
        <f t="shared" si="1"/>
        <v>0.67989999999999995</v>
      </c>
      <c r="AG14">
        <v>679900000</v>
      </c>
      <c r="AH14">
        <v>-0.83406091000000004</v>
      </c>
      <c r="AI14">
        <v>-72.211799999999997</v>
      </c>
      <c r="AJ14">
        <v>-32.978966</v>
      </c>
      <c r="AK14">
        <v>-0.33193319999999998</v>
      </c>
      <c r="AM14">
        <f t="shared" si="11"/>
        <v>-33.196780666666662</v>
      </c>
      <c r="AN14">
        <f t="shared" si="12"/>
        <v>-0.83585014000000013</v>
      </c>
      <c r="AO14">
        <f t="shared" si="13"/>
        <v>-0.33299694333333335</v>
      </c>
      <c r="AQ14">
        <v>679900000</v>
      </c>
      <c r="AR14">
        <v>-0.83881158</v>
      </c>
      <c r="AS14">
        <v>-87.060654</v>
      </c>
      <c r="AT14">
        <v>-33.216396000000003</v>
      </c>
      <c r="AU14">
        <v>-0.33372265000000001</v>
      </c>
      <c r="AW14">
        <f t="shared" si="14"/>
        <v>-33.318929666666669</v>
      </c>
      <c r="AX14">
        <f t="shared" si="15"/>
        <v>-0.83868984666666668</v>
      </c>
      <c r="AY14">
        <f t="shared" si="16"/>
        <v>-0.33064030666666672</v>
      </c>
      <c r="BA14">
        <v>679900000</v>
      </c>
      <c r="BB14">
        <v>-0.83271587000000002</v>
      </c>
      <c r="BC14">
        <v>-72.733810000000005</v>
      </c>
      <c r="BD14">
        <v>-33.841521999999998</v>
      </c>
      <c r="BE14">
        <v>-0.33170459000000002</v>
      </c>
      <c r="BG14">
        <f t="shared" si="17"/>
        <v>-34.06786566666667</v>
      </c>
      <c r="BH14">
        <f t="shared" si="18"/>
        <v>-0.8373329433333333</v>
      </c>
      <c r="BI14">
        <f t="shared" si="19"/>
        <v>-0.33432849333333331</v>
      </c>
    </row>
    <row r="15" spans="1:61" x14ac:dyDescent="0.25">
      <c r="A15">
        <f t="shared" si="0"/>
        <v>0.76363749999999997</v>
      </c>
      <c r="B15">
        <v>763637500</v>
      </c>
      <c r="C15">
        <v>-0.93287361000000002</v>
      </c>
      <c r="D15">
        <v>-75.703559999999996</v>
      </c>
      <c r="E15">
        <v>-28.518153999999999</v>
      </c>
      <c r="F15">
        <v>-0.34801527999999998</v>
      </c>
      <c r="H15">
        <f t="shared" si="2"/>
        <v>-28.676931999999997</v>
      </c>
      <c r="I15">
        <f t="shared" si="3"/>
        <v>-0.93123059333333336</v>
      </c>
      <c r="J15">
        <f t="shared" si="4"/>
        <v>-0.3512394333333333</v>
      </c>
      <c r="K15">
        <f t="shared" si="20"/>
        <v>-74.438148333333331</v>
      </c>
      <c r="L15">
        <v>763637500</v>
      </c>
      <c r="M15">
        <v>-0.92649358999999998</v>
      </c>
      <c r="N15">
        <v>-74.986984000000007</v>
      </c>
      <c r="O15">
        <v>-27.792662</v>
      </c>
      <c r="P15">
        <v>-0.34884733000000001</v>
      </c>
      <c r="R15">
        <f t="shared" si="5"/>
        <v>-27.961076333333335</v>
      </c>
      <c r="S15">
        <f t="shared" si="6"/>
        <v>-0.92902740333333345</v>
      </c>
      <c r="T15">
        <f t="shared" si="7"/>
        <v>-0.35121724999999998</v>
      </c>
      <c r="U15">
        <f t="shared" si="21"/>
        <v>-72.999943666666667</v>
      </c>
      <c r="V15">
        <v>763637500</v>
      </c>
      <c r="W15">
        <v>-0.93182891999999995</v>
      </c>
      <c r="X15">
        <v>-75.333641</v>
      </c>
      <c r="Y15">
        <v>-30.201853</v>
      </c>
      <c r="Z15">
        <v>-0.34903970000000001</v>
      </c>
      <c r="AB15">
        <f t="shared" si="8"/>
        <v>-30.291336000000001</v>
      </c>
      <c r="AC15">
        <f t="shared" si="9"/>
        <v>-0.93203195999999988</v>
      </c>
      <c r="AD15">
        <f t="shared" si="10"/>
        <v>-0.35133315999999998</v>
      </c>
      <c r="AE15">
        <f t="shared" si="22"/>
        <v>-77.787051000000005</v>
      </c>
      <c r="AF15">
        <f t="shared" si="1"/>
        <v>0.76363749999999997</v>
      </c>
      <c r="AG15">
        <v>763637500</v>
      </c>
      <c r="AH15">
        <v>-0.93171625999999996</v>
      </c>
      <c r="AI15">
        <v>-83.469795000000005</v>
      </c>
      <c r="AJ15">
        <v>-29.033353999999999</v>
      </c>
      <c r="AK15">
        <v>-0.34988889000000001</v>
      </c>
      <c r="AM15">
        <f t="shared" si="11"/>
        <v>-29.175541666666664</v>
      </c>
      <c r="AN15">
        <f t="shared" si="12"/>
        <v>-0.93413052333333335</v>
      </c>
      <c r="AO15">
        <f t="shared" si="13"/>
        <v>-0.34893968666666669</v>
      </c>
      <c r="AQ15">
        <v>763637500</v>
      </c>
      <c r="AR15">
        <v>-0.93503069999999999</v>
      </c>
      <c r="AS15">
        <v>-82.802406000000005</v>
      </c>
      <c r="AT15">
        <v>-29.181249999999999</v>
      </c>
      <c r="AU15">
        <v>-0.34023737999999998</v>
      </c>
      <c r="AW15">
        <f t="shared" si="14"/>
        <v>-29.343514666666668</v>
      </c>
      <c r="AX15">
        <f t="shared" si="15"/>
        <v>-0.9382089933333333</v>
      </c>
      <c r="AY15">
        <f t="shared" si="16"/>
        <v>-0.34843628666666665</v>
      </c>
      <c r="BA15">
        <v>763637500</v>
      </c>
      <c r="BB15">
        <v>-0.93375914999999998</v>
      </c>
      <c r="BC15">
        <v>-69.938598999999996</v>
      </c>
      <c r="BD15">
        <v>-29.959541000000002</v>
      </c>
      <c r="BE15">
        <v>-0.34665114000000002</v>
      </c>
      <c r="BG15">
        <f t="shared" si="17"/>
        <v>-30.072007333333332</v>
      </c>
      <c r="BH15">
        <f t="shared" si="18"/>
        <v>-0.93414840666666665</v>
      </c>
      <c r="BI15">
        <f t="shared" si="19"/>
        <v>-0.34828595666666667</v>
      </c>
    </row>
    <row r="16" spans="1:61" x14ac:dyDescent="0.25">
      <c r="A16">
        <f t="shared" si="0"/>
        <v>0.84737499999999999</v>
      </c>
      <c r="B16">
        <v>847375000</v>
      </c>
      <c r="C16">
        <v>-1.0297179999999999</v>
      </c>
      <c r="D16">
        <v>-75.593436999999994</v>
      </c>
      <c r="E16">
        <v>-25.036743000000001</v>
      </c>
      <c r="F16">
        <v>-0.37127002999999997</v>
      </c>
      <c r="H16">
        <f t="shared" si="2"/>
        <v>-25.169193666666668</v>
      </c>
      <c r="I16">
        <f t="shared" si="3"/>
        <v>-1.0375129366666667</v>
      </c>
      <c r="J16">
        <f t="shared" si="4"/>
        <v>-0.36971588999999999</v>
      </c>
      <c r="K16">
        <f t="shared" si="20"/>
        <v>-73.138951666666657</v>
      </c>
      <c r="L16">
        <v>847375000</v>
      </c>
      <c r="M16">
        <v>-1.0314445000000001</v>
      </c>
      <c r="N16">
        <v>-76.545692000000003</v>
      </c>
      <c r="O16">
        <v>-24.346325</v>
      </c>
      <c r="P16">
        <v>-0.3705003</v>
      </c>
      <c r="R16">
        <f t="shared" si="5"/>
        <v>-24.446933999999999</v>
      </c>
      <c r="S16">
        <f t="shared" si="6"/>
        <v>-1.03482713</v>
      </c>
      <c r="T16">
        <f t="shared" si="7"/>
        <v>-0.36972397666666668</v>
      </c>
      <c r="U16">
        <f t="shared" si="21"/>
        <v>-76.598596999999998</v>
      </c>
      <c r="V16">
        <v>847375000</v>
      </c>
      <c r="W16">
        <v>-1.0307170999999999</v>
      </c>
      <c r="X16">
        <v>-87.300217000000004</v>
      </c>
      <c r="Y16">
        <v>-26.627545999999999</v>
      </c>
      <c r="Z16">
        <v>-0.37188494</v>
      </c>
      <c r="AB16">
        <f t="shared" si="8"/>
        <v>-26.781198999999997</v>
      </c>
      <c r="AC16">
        <f t="shared" si="9"/>
        <v>-1.03588674</v>
      </c>
      <c r="AD16">
        <f t="shared" si="10"/>
        <v>-0.36922280666666668</v>
      </c>
      <c r="AE16">
        <f t="shared" si="22"/>
        <v>-77.307294333333331</v>
      </c>
      <c r="AF16">
        <f t="shared" si="1"/>
        <v>0.84737499999999999</v>
      </c>
      <c r="AG16">
        <v>847375000</v>
      </c>
      <c r="AH16">
        <v>-1.0366143999999999</v>
      </c>
      <c r="AI16">
        <v>-68.780417999999997</v>
      </c>
      <c r="AJ16">
        <v>-25.514305</v>
      </c>
      <c r="AK16">
        <v>-0.36499696999999998</v>
      </c>
      <c r="AM16">
        <f t="shared" si="11"/>
        <v>-25.628606666666666</v>
      </c>
      <c r="AN16">
        <f t="shared" si="12"/>
        <v>-1.0405026533333332</v>
      </c>
      <c r="AO16">
        <f t="shared" si="13"/>
        <v>-0.36695538999999999</v>
      </c>
      <c r="AQ16">
        <v>847375000</v>
      </c>
      <c r="AR16">
        <v>-1.0407846999999999</v>
      </c>
      <c r="AS16">
        <v>-77.938109999999995</v>
      </c>
      <c r="AT16">
        <v>-25.632898000000001</v>
      </c>
      <c r="AU16">
        <v>-0.37134883000000002</v>
      </c>
      <c r="AW16">
        <f t="shared" si="14"/>
        <v>-25.756245333333336</v>
      </c>
      <c r="AX16">
        <f t="shared" si="15"/>
        <v>-1.0421338</v>
      </c>
      <c r="AY16">
        <f t="shared" si="16"/>
        <v>-0.36508553333333332</v>
      </c>
      <c r="BA16">
        <v>847375000</v>
      </c>
      <c r="BB16">
        <v>-1.0359702</v>
      </c>
      <c r="BC16">
        <v>-87.552086000000003</v>
      </c>
      <c r="BD16">
        <v>-26.414959</v>
      </c>
      <c r="BE16">
        <v>-0.36650213999999998</v>
      </c>
      <c r="BG16">
        <f t="shared" si="17"/>
        <v>-26.538511333333332</v>
      </c>
      <c r="BH16">
        <f t="shared" si="18"/>
        <v>-1.0392118166666666</v>
      </c>
      <c r="BI16">
        <f t="shared" si="19"/>
        <v>-0.3660833366666667</v>
      </c>
    </row>
    <row r="17" spans="1:61" x14ac:dyDescent="0.25">
      <c r="A17">
        <f t="shared" si="0"/>
        <v>0.93111250000000001</v>
      </c>
      <c r="B17">
        <v>931112500</v>
      </c>
      <c r="C17">
        <v>-1.1499471999999999</v>
      </c>
      <c r="D17">
        <v>-68.119857999999994</v>
      </c>
      <c r="E17">
        <v>-21.952684000000001</v>
      </c>
      <c r="F17">
        <v>-0.38986236000000002</v>
      </c>
      <c r="H17">
        <f t="shared" si="2"/>
        <v>-22.041558333333338</v>
      </c>
      <c r="I17">
        <f t="shared" si="3"/>
        <v>-1.1468487666666665</v>
      </c>
      <c r="J17">
        <f t="shared" si="4"/>
        <v>-0.39108371666666669</v>
      </c>
      <c r="K17">
        <f t="shared" si="20"/>
        <v>-72.160657333333333</v>
      </c>
      <c r="L17">
        <v>931112500</v>
      </c>
      <c r="M17">
        <v>-1.1465433</v>
      </c>
      <c r="N17">
        <v>-78.263114999999999</v>
      </c>
      <c r="O17">
        <v>-21.201815</v>
      </c>
      <c r="P17">
        <v>-0.38982430000000001</v>
      </c>
      <c r="R17">
        <f t="shared" si="5"/>
        <v>-21.315736333333334</v>
      </c>
      <c r="S17">
        <f t="shared" si="6"/>
        <v>-1.1473875</v>
      </c>
      <c r="T17">
        <f t="shared" si="7"/>
        <v>-0.39169398999999999</v>
      </c>
      <c r="U17">
        <f t="shared" si="21"/>
        <v>-79.307078000000004</v>
      </c>
      <c r="V17">
        <v>931112500</v>
      </c>
      <c r="W17">
        <v>-1.1451142000000001</v>
      </c>
      <c r="X17">
        <v>-69.288025000000005</v>
      </c>
      <c r="Y17">
        <v>-23.514198</v>
      </c>
      <c r="Z17">
        <v>-0.38674377999999998</v>
      </c>
      <c r="AB17">
        <f t="shared" si="8"/>
        <v>-23.609965333333335</v>
      </c>
      <c r="AC17">
        <f t="shared" si="9"/>
        <v>-1.1470802666666666</v>
      </c>
      <c r="AD17">
        <f t="shared" si="10"/>
        <v>-0.39064293</v>
      </c>
      <c r="AE17">
        <f t="shared" si="22"/>
        <v>-78.245384333333334</v>
      </c>
      <c r="AF17">
        <f t="shared" si="1"/>
        <v>0.93111250000000001</v>
      </c>
      <c r="AG17">
        <v>931112500</v>
      </c>
      <c r="AH17">
        <v>-1.1531773000000001</v>
      </c>
      <c r="AI17">
        <v>-71.983542999999997</v>
      </c>
      <c r="AJ17">
        <v>-22.338160999999999</v>
      </c>
      <c r="AK17">
        <v>-0.38598030999999999</v>
      </c>
      <c r="AM17">
        <f t="shared" si="11"/>
        <v>-22.451195333333335</v>
      </c>
      <c r="AN17">
        <f t="shared" si="12"/>
        <v>-1.1532599666666667</v>
      </c>
      <c r="AO17">
        <f t="shared" si="13"/>
        <v>-0.38719985999999995</v>
      </c>
      <c r="AQ17">
        <v>931112500</v>
      </c>
      <c r="AR17">
        <v>-1.1505860000000001</v>
      </c>
      <c r="AS17">
        <v>-76.233124000000004</v>
      </c>
      <c r="AT17">
        <v>-22.454588000000001</v>
      </c>
      <c r="AU17">
        <v>-0.38367038999999997</v>
      </c>
      <c r="AW17">
        <f t="shared" si="14"/>
        <v>-22.561044666666664</v>
      </c>
      <c r="AX17">
        <f t="shared" si="15"/>
        <v>-1.1523808666666666</v>
      </c>
      <c r="AY17">
        <f t="shared" si="16"/>
        <v>-0.3896171366666667</v>
      </c>
      <c r="BA17">
        <v>931112500</v>
      </c>
      <c r="BB17">
        <v>-1.1479060999999999</v>
      </c>
      <c r="BC17">
        <v>-75.942024000000004</v>
      </c>
      <c r="BD17">
        <v>-23.241033999999999</v>
      </c>
      <c r="BE17">
        <v>-0.38509673</v>
      </c>
      <c r="BG17">
        <f t="shared" si="17"/>
        <v>-23.358948666666663</v>
      </c>
      <c r="BH17">
        <f t="shared" si="18"/>
        <v>-1.1498611999999999</v>
      </c>
      <c r="BI17">
        <f t="shared" si="19"/>
        <v>-0.38813913000000005</v>
      </c>
    </row>
    <row r="18" spans="1:61" x14ac:dyDescent="0.25">
      <c r="A18">
        <f t="shared" si="0"/>
        <v>1.01485</v>
      </c>
      <c r="B18">
        <v>1014850000</v>
      </c>
      <c r="C18">
        <v>-1.2608811</v>
      </c>
      <c r="D18">
        <v>-72.768676999999997</v>
      </c>
      <c r="E18">
        <v>-19.135248000000001</v>
      </c>
      <c r="F18">
        <v>-0.41211875999999997</v>
      </c>
      <c r="H18">
        <f t="shared" si="2"/>
        <v>-19.221239666666666</v>
      </c>
      <c r="I18">
        <f t="shared" si="3"/>
        <v>-1.2639601</v>
      </c>
      <c r="J18">
        <f t="shared" si="4"/>
        <v>-0.41246965333333335</v>
      </c>
      <c r="K18">
        <f t="shared" si="20"/>
        <v>-71.44847133333333</v>
      </c>
      <c r="L18">
        <v>1014850000</v>
      </c>
      <c r="M18">
        <v>-1.2641747000000001</v>
      </c>
      <c r="N18">
        <v>-83.112426999999997</v>
      </c>
      <c r="O18">
        <v>-18.399069000000001</v>
      </c>
      <c r="P18">
        <v>-0.41475737000000001</v>
      </c>
      <c r="R18">
        <f t="shared" si="5"/>
        <v>-18.484142666666667</v>
      </c>
      <c r="S18">
        <f t="shared" si="6"/>
        <v>-1.2636435666666668</v>
      </c>
      <c r="T18">
        <f t="shared" si="7"/>
        <v>-0.41377273000000003</v>
      </c>
      <c r="U18">
        <f t="shared" si="21"/>
        <v>-85.259725000000003</v>
      </c>
      <c r="V18">
        <v>1014850000</v>
      </c>
      <c r="W18">
        <v>-1.2654095000000001</v>
      </c>
      <c r="X18">
        <v>-78.147910999999993</v>
      </c>
      <c r="Y18">
        <v>-20.688151999999999</v>
      </c>
      <c r="Z18">
        <v>-0.41330007000000002</v>
      </c>
      <c r="AB18">
        <f t="shared" si="8"/>
        <v>-20.774145000000001</v>
      </c>
      <c r="AC18">
        <f t="shared" si="9"/>
        <v>-1.2658429666666666</v>
      </c>
      <c r="AD18">
        <f t="shared" si="10"/>
        <v>-0.41133486333333336</v>
      </c>
      <c r="AE18">
        <f t="shared" si="22"/>
        <v>-74.406313666666662</v>
      </c>
      <c r="AF18">
        <f t="shared" si="1"/>
        <v>1.01485</v>
      </c>
      <c r="AG18">
        <v>1014850000</v>
      </c>
      <c r="AH18">
        <v>-1.2699882</v>
      </c>
      <c r="AI18">
        <v>-73.273796000000004</v>
      </c>
      <c r="AJ18">
        <v>-19.50112</v>
      </c>
      <c r="AK18">
        <v>-0.4106223</v>
      </c>
      <c r="AM18">
        <f t="shared" si="11"/>
        <v>-19.584722333333332</v>
      </c>
      <c r="AN18">
        <f t="shared" si="12"/>
        <v>-1.2701746333333335</v>
      </c>
      <c r="AO18">
        <f t="shared" si="13"/>
        <v>-0.41173122333333328</v>
      </c>
      <c r="AQ18">
        <v>1014850000</v>
      </c>
      <c r="AR18">
        <v>-1.2657719000000001</v>
      </c>
      <c r="AS18">
        <v>-77.503685000000004</v>
      </c>
      <c r="AT18">
        <v>-19.595648000000001</v>
      </c>
      <c r="AU18">
        <v>-0.41383218999999999</v>
      </c>
      <c r="AW18">
        <f t="shared" si="14"/>
        <v>-19.681419333333334</v>
      </c>
      <c r="AX18">
        <f t="shared" si="15"/>
        <v>-1.2695062333333336</v>
      </c>
      <c r="AY18">
        <f t="shared" si="16"/>
        <v>-0.41206754333333334</v>
      </c>
      <c r="BA18">
        <v>1014850000</v>
      </c>
      <c r="BB18">
        <v>-1.2657073000000001</v>
      </c>
      <c r="BC18">
        <v>-77.970817999999994</v>
      </c>
      <c r="BD18">
        <v>-20.420853000000001</v>
      </c>
      <c r="BE18">
        <v>-0.41281852000000002</v>
      </c>
      <c r="BG18">
        <f t="shared" si="17"/>
        <v>-20.482301333333336</v>
      </c>
      <c r="BH18">
        <f t="shared" si="18"/>
        <v>-1.2672431333333334</v>
      </c>
      <c r="BI18">
        <f t="shared" si="19"/>
        <v>-0.41239525999999999</v>
      </c>
    </row>
    <row r="19" spans="1:61" x14ac:dyDescent="0.25">
      <c r="A19">
        <f t="shared" si="0"/>
        <v>1.0985875000000001</v>
      </c>
      <c r="B19">
        <v>1098587500</v>
      </c>
      <c r="C19">
        <v>-1.3810519999999999</v>
      </c>
      <c r="D19">
        <v>-73.456879000000001</v>
      </c>
      <c r="E19">
        <v>-16.575786999999998</v>
      </c>
      <c r="F19">
        <v>-0.43542784000000001</v>
      </c>
      <c r="H19">
        <f t="shared" si="2"/>
        <v>-16.652185666666664</v>
      </c>
      <c r="I19">
        <f t="shared" si="3"/>
        <v>-1.3843637</v>
      </c>
      <c r="J19">
        <f t="shared" si="4"/>
        <v>-0.43867239000000002</v>
      </c>
      <c r="K19">
        <f t="shared" si="20"/>
        <v>-76.107478</v>
      </c>
      <c r="L19">
        <v>1098587500</v>
      </c>
      <c r="M19">
        <v>-1.3802127</v>
      </c>
      <c r="N19">
        <v>-94.403632999999999</v>
      </c>
      <c r="O19">
        <v>-15.851544000000001</v>
      </c>
      <c r="P19">
        <v>-0.43673652000000002</v>
      </c>
      <c r="R19">
        <f t="shared" si="5"/>
        <v>-15.915619999999999</v>
      </c>
      <c r="S19">
        <f t="shared" si="6"/>
        <v>-1.3846190333333332</v>
      </c>
      <c r="T19">
        <f t="shared" si="7"/>
        <v>-0.44005390666666666</v>
      </c>
      <c r="U19">
        <f t="shared" si="21"/>
        <v>-87.165194333333332</v>
      </c>
      <c r="V19">
        <v>1098587500</v>
      </c>
      <c r="W19">
        <v>-1.3870051999999999</v>
      </c>
      <c r="X19">
        <v>-75.783005000000003</v>
      </c>
      <c r="Y19">
        <v>-18.120085</v>
      </c>
      <c r="Z19">
        <v>-0.43396074000000001</v>
      </c>
      <c r="AB19">
        <f t="shared" si="8"/>
        <v>-18.184929999999998</v>
      </c>
      <c r="AC19">
        <f t="shared" si="9"/>
        <v>-1.3881862333333332</v>
      </c>
      <c r="AD19">
        <f t="shared" si="10"/>
        <v>-0.43852596666666671</v>
      </c>
      <c r="AE19">
        <f t="shared" si="22"/>
        <v>-83.234647333333328</v>
      </c>
      <c r="AF19">
        <f t="shared" si="1"/>
        <v>1.0985875000000001</v>
      </c>
      <c r="AG19">
        <v>1098587500</v>
      </c>
      <c r="AH19">
        <v>-1.3873584000000001</v>
      </c>
      <c r="AI19">
        <v>-78.185539000000006</v>
      </c>
      <c r="AJ19">
        <v>-16.914885999999999</v>
      </c>
      <c r="AK19">
        <v>-0.43859105999999998</v>
      </c>
      <c r="AM19">
        <f t="shared" si="11"/>
        <v>-16.985933333333332</v>
      </c>
      <c r="AN19">
        <f t="shared" si="12"/>
        <v>-1.3928930333333334</v>
      </c>
      <c r="AO19">
        <f t="shared" si="13"/>
        <v>-0.4390471866666667</v>
      </c>
      <c r="AQ19">
        <v>1098587500</v>
      </c>
      <c r="AR19">
        <v>-1.3921608000000001</v>
      </c>
      <c r="AS19">
        <v>-78.599402999999995</v>
      </c>
      <c r="AT19">
        <v>-16.994022000000001</v>
      </c>
      <c r="AU19">
        <v>-0.43870005000000001</v>
      </c>
      <c r="AW19">
        <f t="shared" si="14"/>
        <v>-17.056690333333332</v>
      </c>
      <c r="AX19">
        <f t="shared" si="15"/>
        <v>-1.3929410666666666</v>
      </c>
      <c r="AY19">
        <f t="shared" si="16"/>
        <v>-0.43958684999999997</v>
      </c>
      <c r="BA19">
        <v>1098587500</v>
      </c>
      <c r="BB19">
        <v>-1.3881159999999999</v>
      </c>
      <c r="BC19">
        <v>-73.409653000000006</v>
      </c>
      <c r="BD19">
        <v>-17.785017</v>
      </c>
      <c r="BE19">
        <v>-0.43927052999999999</v>
      </c>
      <c r="BG19">
        <f t="shared" si="17"/>
        <v>-17.877413666666669</v>
      </c>
      <c r="BH19">
        <f t="shared" si="18"/>
        <v>-1.3909342666666664</v>
      </c>
      <c r="BI19">
        <f t="shared" si="19"/>
        <v>-0.43940270999999997</v>
      </c>
    </row>
    <row r="20" spans="1:61" x14ac:dyDescent="0.25">
      <c r="A20">
        <f t="shared" si="0"/>
        <v>1.1823250000000001</v>
      </c>
      <c r="B20">
        <v>1182325000</v>
      </c>
      <c r="C20">
        <v>-1.511158</v>
      </c>
      <c r="D20">
        <v>-82.096878000000004</v>
      </c>
      <c r="E20">
        <v>-14.245521999999999</v>
      </c>
      <c r="F20">
        <v>-0.46847056999999998</v>
      </c>
      <c r="H20">
        <f t="shared" si="2"/>
        <v>-14.300672666666665</v>
      </c>
      <c r="I20">
        <f t="shared" si="3"/>
        <v>-1.5119046999999999</v>
      </c>
      <c r="J20">
        <f t="shared" si="4"/>
        <v>-0.46880012333333337</v>
      </c>
      <c r="K20">
        <f t="shared" si="20"/>
        <v>-75.352745000000013</v>
      </c>
      <c r="L20">
        <v>1182325000</v>
      </c>
      <c r="M20">
        <v>-1.5094696999999999</v>
      </c>
      <c r="N20">
        <v>-83.979523</v>
      </c>
      <c r="O20">
        <v>-13.496247</v>
      </c>
      <c r="P20">
        <v>-0.46866783000000001</v>
      </c>
      <c r="R20">
        <f t="shared" si="5"/>
        <v>-13.560514666666668</v>
      </c>
      <c r="S20">
        <f t="shared" si="6"/>
        <v>-1.5099565000000001</v>
      </c>
      <c r="T20">
        <f t="shared" si="7"/>
        <v>-0.4680089733333333</v>
      </c>
      <c r="U20">
        <f t="shared" si="21"/>
        <v>-84.254254666666668</v>
      </c>
      <c r="V20">
        <v>1182325000</v>
      </c>
      <c r="W20">
        <v>-1.5121439999999999</v>
      </c>
      <c r="X20">
        <v>-95.773026000000002</v>
      </c>
      <c r="Y20">
        <v>-15.746553</v>
      </c>
      <c r="Z20">
        <v>-0.46831708999999999</v>
      </c>
      <c r="AB20">
        <f t="shared" si="8"/>
        <v>-15.811297000000001</v>
      </c>
      <c r="AC20">
        <f t="shared" si="9"/>
        <v>-1.5136946</v>
      </c>
      <c r="AD20">
        <f t="shared" si="10"/>
        <v>-0.46664529999999999</v>
      </c>
      <c r="AE20">
        <f t="shared" si="22"/>
        <v>-86.438853333333341</v>
      </c>
      <c r="AF20">
        <f t="shared" si="1"/>
        <v>1.1823250000000001</v>
      </c>
      <c r="AG20">
        <v>1182325000</v>
      </c>
      <c r="AH20">
        <v>-1.5213325</v>
      </c>
      <c r="AI20">
        <v>-78.668189999999996</v>
      </c>
      <c r="AJ20">
        <v>-14.541793999999999</v>
      </c>
      <c r="AK20">
        <v>-0.46792820000000002</v>
      </c>
      <c r="AM20">
        <f t="shared" si="11"/>
        <v>-14.597210333333331</v>
      </c>
      <c r="AN20">
        <f t="shared" si="12"/>
        <v>-1.5195698</v>
      </c>
      <c r="AO20">
        <f t="shared" si="13"/>
        <v>-0.46883476666666662</v>
      </c>
      <c r="AQ20">
        <v>1182325000</v>
      </c>
      <c r="AR20">
        <v>-1.5208904999999999</v>
      </c>
      <c r="AS20">
        <v>-76.900008999999997</v>
      </c>
      <c r="AT20">
        <v>-14.580401</v>
      </c>
      <c r="AU20">
        <v>-0.46622830999999998</v>
      </c>
      <c r="AW20">
        <f t="shared" si="14"/>
        <v>-14.640789666666668</v>
      </c>
      <c r="AX20">
        <f t="shared" si="15"/>
        <v>-1.5216415000000001</v>
      </c>
      <c r="AY20">
        <f t="shared" si="16"/>
        <v>-0.46699395999999999</v>
      </c>
      <c r="BA20">
        <v>1182325000</v>
      </c>
      <c r="BB20">
        <v>-1.5189794999999999</v>
      </c>
      <c r="BC20">
        <v>-75.940933000000001</v>
      </c>
      <c r="BD20">
        <v>-15.426371</v>
      </c>
      <c r="BE20">
        <v>-0.46611908000000002</v>
      </c>
      <c r="BG20">
        <f t="shared" si="17"/>
        <v>-15.477671666666666</v>
      </c>
      <c r="BH20">
        <f t="shared" si="18"/>
        <v>-1.5192765333333333</v>
      </c>
      <c r="BI20">
        <f t="shared" si="19"/>
        <v>-0.46698967666666674</v>
      </c>
    </row>
    <row r="21" spans="1:61" x14ac:dyDescent="0.25">
      <c r="A21">
        <f t="shared" si="0"/>
        <v>1.2660625000000001</v>
      </c>
      <c r="B21">
        <v>1266062500</v>
      </c>
      <c r="C21">
        <v>-1.6435040999999999</v>
      </c>
      <c r="D21">
        <v>-70.504478000000006</v>
      </c>
      <c r="E21">
        <v>-12.080709000000001</v>
      </c>
      <c r="F21">
        <v>-0.50250196000000003</v>
      </c>
      <c r="H21">
        <f t="shared" si="2"/>
        <v>-12.140910333333332</v>
      </c>
      <c r="I21">
        <f t="shared" si="3"/>
        <v>-1.6417011666666665</v>
      </c>
      <c r="J21">
        <f t="shared" si="4"/>
        <v>-0.50130516000000003</v>
      </c>
      <c r="K21">
        <f t="shared" si="20"/>
        <v>-76.025909333333331</v>
      </c>
      <c r="L21">
        <v>1266062500</v>
      </c>
      <c r="M21">
        <v>-1.6401870999999999</v>
      </c>
      <c r="N21">
        <v>-74.379608000000005</v>
      </c>
      <c r="O21">
        <v>-11.333753</v>
      </c>
      <c r="P21">
        <v>-0.49862256999999999</v>
      </c>
      <c r="R21">
        <f t="shared" si="5"/>
        <v>-11.388775866666668</v>
      </c>
      <c r="S21">
        <f t="shared" si="6"/>
        <v>-1.6393902666666664</v>
      </c>
      <c r="T21">
        <f t="shared" si="7"/>
        <v>-0.50020835666666663</v>
      </c>
      <c r="U21">
        <f t="shared" si="21"/>
        <v>-78.000971666666658</v>
      </c>
      <c r="V21">
        <v>1266062500</v>
      </c>
      <c r="W21">
        <v>-1.6419345999999999</v>
      </c>
      <c r="X21">
        <v>-87.760529000000005</v>
      </c>
      <c r="Y21">
        <v>-13.567252999999999</v>
      </c>
      <c r="Z21">
        <v>-0.49765807000000001</v>
      </c>
      <c r="AB21">
        <f t="shared" si="8"/>
        <v>-13.627254000000001</v>
      </c>
      <c r="AC21">
        <f t="shared" si="9"/>
        <v>-1.6427224999999999</v>
      </c>
      <c r="AD21">
        <f t="shared" si="10"/>
        <v>-0.49953949333333331</v>
      </c>
      <c r="AE21">
        <f t="shared" si="22"/>
        <v>-89.066378666666665</v>
      </c>
      <c r="AF21">
        <f t="shared" si="1"/>
        <v>1.2660625000000001</v>
      </c>
      <c r="AG21">
        <v>1266062500</v>
      </c>
      <c r="AH21">
        <v>-1.6500185000000001</v>
      </c>
      <c r="AI21">
        <v>-79.210648000000006</v>
      </c>
      <c r="AJ21">
        <v>-12.334951</v>
      </c>
      <c r="AK21">
        <v>-0.49998503999999999</v>
      </c>
      <c r="AM21">
        <f t="shared" si="11"/>
        <v>-12.396153666666669</v>
      </c>
      <c r="AN21">
        <f t="shared" si="12"/>
        <v>-1.6506392333333333</v>
      </c>
      <c r="AO21">
        <f t="shared" si="13"/>
        <v>-0.4997364966666667</v>
      </c>
      <c r="AQ21">
        <v>1266062500</v>
      </c>
      <c r="AR21">
        <v>-1.6518732</v>
      </c>
      <c r="AS21">
        <v>-72.001862000000003</v>
      </c>
      <c r="AT21">
        <v>-12.347946</v>
      </c>
      <c r="AU21">
        <v>-0.49605352000000003</v>
      </c>
      <c r="AW21">
        <f t="shared" si="14"/>
        <v>-12.406732333333332</v>
      </c>
      <c r="AX21">
        <f t="shared" si="15"/>
        <v>-1.6511407666666666</v>
      </c>
      <c r="AY21">
        <f t="shared" si="16"/>
        <v>-0.49826217</v>
      </c>
      <c r="BA21">
        <v>1266062500</v>
      </c>
      <c r="BB21">
        <v>-1.6507341</v>
      </c>
      <c r="BC21">
        <v>-86.337479000000002</v>
      </c>
      <c r="BD21">
        <v>-13.221627</v>
      </c>
      <c r="BE21">
        <v>-0.49557941999999999</v>
      </c>
      <c r="BG21">
        <f t="shared" si="17"/>
        <v>-13.280600999999999</v>
      </c>
      <c r="BH21">
        <f t="shared" si="18"/>
        <v>-1.6486610666666666</v>
      </c>
      <c r="BI21">
        <f t="shared" si="19"/>
        <v>-0.49756183999999998</v>
      </c>
    </row>
    <row r="22" spans="1:61" x14ac:dyDescent="0.25">
      <c r="A22">
        <f t="shared" si="0"/>
        <v>1.3498000000000001</v>
      </c>
      <c r="B22">
        <v>1349800000</v>
      </c>
      <c r="C22">
        <v>-1.7704413999999999</v>
      </c>
      <c r="D22">
        <v>-75.476371999999998</v>
      </c>
      <c r="E22">
        <v>-10.096500000000001</v>
      </c>
      <c r="F22">
        <v>-0.53294295000000003</v>
      </c>
      <c r="H22">
        <f t="shared" si="2"/>
        <v>-10.141880066666667</v>
      </c>
      <c r="I22">
        <f t="shared" si="3"/>
        <v>-1.7726491</v>
      </c>
      <c r="J22">
        <f t="shared" si="4"/>
        <v>-0.5361004066666667</v>
      </c>
      <c r="K22">
        <f t="shared" si="20"/>
        <v>-76.047798</v>
      </c>
      <c r="L22">
        <v>1349800000</v>
      </c>
      <c r="M22">
        <v>-1.7685139999999999</v>
      </c>
      <c r="N22">
        <v>-75.643783999999997</v>
      </c>
      <c r="O22">
        <v>-9.3363276000000006</v>
      </c>
      <c r="P22">
        <v>-0.53333467000000001</v>
      </c>
      <c r="R22">
        <f t="shared" si="5"/>
        <v>-9.3824360999999996</v>
      </c>
      <c r="S22">
        <f t="shared" si="6"/>
        <v>-1.7705120000000001</v>
      </c>
      <c r="T22">
        <f t="shared" si="7"/>
        <v>-0.53438235333333328</v>
      </c>
      <c r="U22">
        <f t="shared" si="21"/>
        <v>-74.747986000000012</v>
      </c>
      <c r="V22">
        <v>1349800000</v>
      </c>
      <c r="W22">
        <v>-1.7740889</v>
      </c>
      <c r="X22">
        <v>-83.665581000000003</v>
      </c>
      <c r="Y22">
        <v>-11.567956000000001</v>
      </c>
      <c r="Z22">
        <v>-0.53264332000000003</v>
      </c>
      <c r="AB22">
        <f t="shared" si="8"/>
        <v>-11.617144566666667</v>
      </c>
      <c r="AC22">
        <f t="shared" si="9"/>
        <v>-1.7733056999999999</v>
      </c>
      <c r="AD22">
        <f t="shared" si="10"/>
        <v>-0.53480614999999998</v>
      </c>
      <c r="AE22">
        <f t="shared" si="22"/>
        <v>-83.957875666666666</v>
      </c>
      <c r="AF22">
        <f t="shared" si="1"/>
        <v>1.3498000000000001</v>
      </c>
      <c r="AG22">
        <v>1349800000</v>
      </c>
      <c r="AH22">
        <v>-1.7805667000000001</v>
      </c>
      <c r="AI22">
        <v>-67.238083000000003</v>
      </c>
      <c r="AJ22">
        <v>-10.311716000000001</v>
      </c>
      <c r="AK22">
        <v>-0.53129625000000003</v>
      </c>
      <c r="AM22">
        <f t="shared" si="11"/>
        <v>-10.353729400000001</v>
      </c>
      <c r="AN22">
        <f t="shared" si="12"/>
        <v>-1.7826538000000003</v>
      </c>
      <c r="AO22">
        <f t="shared" si="13"/>
        <v>-0.5325188833333333</v>
      </c>
      <c r="AQ22">
        <v>1349800000</v>
      </c>
      <c r="AR22">
        <v>-1.7806586</v>
      </c>
      <c r="AS22">
        <v>-68.286643999999995</v>
      </c>
      <c r="AT22">
        <v>-10.29185</v>
      </c>
      <c r="AU22">
        <v>-0.53250467999999995</v>
      </c>
      <c r="AW22">
        <f t="shared" si="14"/>
        <v>-10.341176566666666</v>
      </c>
      <c r="AX22">
        <f t="shared" si="15"/>
        <v>-1.7830059</v>
      </c>
      <c r="AY22">
        <f t="shared" si="16"/>
        <v>-0.53289796999999994</v>
      </c>
      <c r="BA22">
        <v>1349800000</v>
      </c>
      <c r="BB22">
        <v>-1.7762696</v>
      </c>
      <c r="BC22">
        <v>-70.403175000000005</v>
      </c>
      <c r="BD22">
        <v>-11.193804999999999</v>
      </c>
      <c r="BE22">
        <v>-0.53098701999999998</v>
      </c>
      <c r="BG22">
        <f t="shared" si="17"/>
        <v>-11.244280833333333</v>
      </c>
      <c r="BH22">
        <f t="shared" si="18"/>
        <v>-1.7803823666666669</v>
      </c>
      <c r="BI22">
        <f t="shared" si="19"/>
        <v>-0.53291008666666662</v>
      </c>
    </row>
    <row r="23" spans="1:61" x14ac:dyDescent="0.25">
      <c r="A23">
        <f t="shared" si="0"/>
        <v>1.4335374999999999</v>
      </c>
      <c r="B23">
        <v>1433537500</v>
      </c>
      <c r="C23">
        <v>-1.9040018000000001</v>
      </c>
      <c r="D23">
        <v>-82.162543999999997</v>
      </c>
      <c r="E23">
        <v>-8.2484312000000006</v>
      </c>
      <c r="F23">
        <v>-0.57285631000000004</v>
      </c>
      <c r="H23">
        <f t="shared" si="2"/>
        <v>-8.2894149000000006</v>
      </c>
      <c r="I23">
        <f t="shared" si="3"/>
        <v>-1.9026299333333334</v>
      </c>
      <c r="J23">
        <f t="shared" si="4"/>
        <v>-0.57314838999999995</v>
      </c>
      <c r="K23">
        <f t="shared" si="20"/>
        <v>-77.100130666666658</v>
      </c>
      <c r="L23">
        <v>1433537500</v>
      </c>
      <c r="M23">
        <v>-1.9028349</v>
      </c>
      <c r="N23">
        <v>-74.220566000000005</v>
      </c>
      <c r="O23">
        <v>-7.4772277000000003</v>
      </c>
      <c r="P23">
        <v>-0.57118981999999996</v>
      </c>
      <c r="R23">
        <f t="shared" si="5"/>
        <v>-7.5223309333333335</v>
      </c>
      <c r="S23">
        <f t="shared" si="6"/>
        <v>-1.9016626333333333</v>
      </c>
      <c r="T23">
        <f t="shared" si="7"/>
        <v>-0.57311576333333336</v>
      </c>
      <c r="U23">
        <f t="shared" si="21"/>
        <v>-74.424730999999994</v>
      </c>
      <c r="V23">
        <v>1433537500</v>
      </c>
      <c r="W23">
        <v>-1.9038936</v>
      </c>
      <c r="X23">
        <v>-80.447517000000005</v>
      </c>
      <c r="Y23">
        <v>-9.7162246999999997</v>
      </c>
      <c r="Z23">
        <v>-0.57411705999999996</v>
      </c>
      <c r="AB23">
        <f t="shared" si="8"/>
        <v>-9.7587528333333342</v>
      </c>
      <c r="AC23">
        <f t="shared" si="9"/>
        <v>-1.905311</v>
      </c>
      <c r="AD23">
        <f t="shared" si="10"/>
        <v>-0.57445990999999996</v>
      </c>
      <c r="AE23">
        <f t="shared" si="22"/>
        <v>-81.112289333333337</v>
      </c>
      <c r="AF23">
        <f t="shared" si="1"/>
        <v>1.4335374999999999</v>
      </c>
      <c r="AG23">
        <v>1433537500</v>
      </c>
      <c r="AH23">
        <v>-1.9173762000000001</v>
      </c>
      <c r="AI23">
        <v>-85.492874</v>
      </c>
      <c r="AJ23">
        <v>-8.4145211999999994</v>
      </c>
      <c r="AK23">
        <v>-0.56627536000000001</v>
      </c>
      <c r="AM23">
        <f t="shared" si="11"/>
        <v>-8.4573517999999996</v>
      </c>
      <c r="AN23">
        <f t="shared" si="12"/>
        <v>-1.9133920333333334</v>
      </c>
      <c r="AO23">
        <f t="shared" si="13"/>
        <v>-0.57016414333333343</v>
      </c>
      <c r="AQ23">
        <v>1433537500</v>
      </c>
      <c r="AR23">
        <v>-1.9164859000000001</v>
      </c>
      <c r="AS23">
        <v>-73.795685000000006</v>
      </c>
      <c r="AT23">
        <v>-8.3837337000000005</v>
      </c>
      <c r="AU23">
        <v>-0.57013570999999996</v>
      </c>
      <c r="AW23">
        <f t="shared" si="14"/>
        <v>-8.4238665333333334</v>
      </c>
      <c r="AX23">
        <f t="shared" si="15"/>
        <v>-1.9144268</v>
      </c>
      <c r="AY23">
        <f t="shared" si="16"/>
        <v>-0.57124042333333336</v>
      </c>
      <c r="BA23">
        <v>1433537500</v>
      </c>
      <c r="BB23">
        <v>-1.9141433999999999</v>
      </c>
      <c r="BC23">
        <v>-75.439567999999994</v>
      </c>
      <c r="BD23">
        <v>-9.3174104999999994</v>
      </c>
      <c r="BE23">
        <v>-0.57216381999999999</v>
      </c>
      <c r="BG23">
        <f t="shared" si="17"/>
        <v>-9.3576974333333336</v>
      </c>
      <c r="BH23">
        <f t="shared" si="18"/>
        <v>-1.9126864333333333</v>
      </c>
      <c r="BI23">
        <f t="shared" si="19"/>
        <v>-0.57065490666666674</v>
      </c>
    </row>
    <row r="24" spans="1:61" x14ac:dyDescent="0.25">
      <c r="A24">
        <f t="shared" si="0"/>
        <v>1.5172749999999999</v>
      </c>
      <c r="B24">
        <v>1517275000</v>
      </c>
      <c r="C24">
        <v>-2.0334466</v>
      </c>
      <c r="D24">
        <v>-73.661475999999993</v>
      </c>
      <c r="E24">
        <v>-6.5233135000000004</v>
      </c>
      <c r="F24">
        <v>-0.61364591000000002</v>
      </c>
      <c r="H24">
        <f t="shared" si="2"/>
        <v>-6.5644701333333337</v>
      </c>
      <c r="I24">
        <f t="shared" si="3"/>
        <v>-2.0344132333333333</v>
      </c>
      <c r="J24">
        <f t="shared" si="4"/>
        <v>-0.61565106999999997</v>
      </c>
      <c r="K24">
        <f t="shared" si="20"/>
        <v>-76.533785333333341</v>
      </c>
      <c r="L24">
        <v>1517275000</v>
      </c>
      <c r="M24">
        <v>-2.033639</v>
      </c>
      <c r="N24">
        <v>-73.409842999999995</v>
      </c>
      <c r="O24">
        <v>-5.7534375000000004</v>
      </c>
      <c r="P24">
        <v>-0.6148228</v>
      </c>
      <c r="R24">
        <f t="shared" si="5"/>
        <v>-5.791914133333333</v>
      </c>
      <c r="S24">
        <f t="shared" si="6"/>
        <v>-2.0333294333333334</v>
      </c>
      <c r="T24">
        <f t="shared" si="7"/>
        <v>-0.61526238666666666</v>
      </c>
      <c r="U24">
        <f t="shared" si="21"/>
        <v>-72.809928666666664</v>
      </c>
      <c r="V24">
        <v>1517275000</v>
      </c>
      <c r="W24">
        <v>-2.0379505</v>
      </c>
      <c r="X24">
        <v>-79.223770000000002</v>
      </c>
      <c r="Y24">
        <v>-7.9920777999999997</v>
      </c>
      <c r="Z24">
        <v>-0.61661935000000001</v>
      </c>
      <c r="AB24">
        <f t="shared" si="8"/>
        <v>-8.0329553333333319</v>
      </c>
      <c r="AC24">
        <f t="shared" si="9"/>
        <v>-2.0372330666666669</v>
      </c>
      <c r="AD24">
        <f t="shared" si="10"/>
        <v>-0.61598129999999995</v>
      </c>
      <c r="AE24">
        <f t="shared" si="22"/>
        <v>-78.650110666666663</v>
      </c>
      <c r="AF24">
        <f t="shared" si="1"/>
        <v>1.5172749999999999</v>
      </c>
      <c r="AG24">
        <v>1517275000</v>
      </c>
      <c r="AH24">
        <v>-2.0422332000000001</v>
      </c>
      <c r="AI24">
        <v>-74.858765000000005</v>
      </c>
      <c r="AJ24">
        <v>-6.6458181999999999</v>
      </c>
      <c r="AK24">
        <v>-0.61292082000000003</v>
      </c>
      <c r="AM24">
        <f t="shared" si="11"/>
        <v>-6.683695133333333</v>
      </c>
      <c r="AN24">
        <f t="shared" si="12"/>
        <v>-2.0446851000000001</v>
      </c>
      <c r="AO24">
        <f t="shared" si="13"/>
        <v>-0.61182638</v>
      </c>
      <c r="AQ24">
        <v>1517275000</v>
      </c>
      <c r="AR24">
        <v>-2.0461358999999999</v>
      </c>
      <c r="AS24">
        <v>-78.806601999999998</v>
      </c>
      <c r="AT24">
        <v>-6.5960159000000003</v>
      </c>
      <c r="AU24">
        <v>-0.61108088000000005</v>
      </c>
      <c r="AW24">
        <f t="shared" si="14"/>
        <v>-6.6354072666666672</v>
      </c>
      <c r="AX24">
        <f t="shared" si="15"/>
        <v>-2.0458542</v>
      </c>
      <c r="AY24">
        <f t="shared" si="16"/>
        <v>-0.61243116666666664</v>
      </c>
      <c r="BA24">
        <v>1517275000</v>
      </c>
      <c r="BB24">
        <v>-2.0476462999999998</v>
      </c>
      <c r="BC24">
        <v>-76.441085999999999</v>
      </c>
      <c r="BD24">
        <v>-7.5618768000000003</v>
      </c>
      <c r="BE24">
        <v>-0.60881388000000003</v>
      </c>
      <c r="BG24">
        <f t="shared" si="17"/>
        <v>-7.5997489333333341</v>
      </c>
      <c r="BH24">
        <f t="shared" si="18"/>
        <v>-2.0473862666666665</v>
      </c>
      <c r="BI24">
        <f t="shared" si="19"/>
        <v>-0.61288780000000009</v>
      </c>
    </row>
    <row r="25" spans="1:61" x14ac:dyDescent="0.25">
      <c r="A25">
        <f t="shared" si="0"/>
        <v>1.6010124999999999</v>
      </c>
      <c r="B25">
        <v>1601012500</v>
      </c>
      <c r="C25">
        <v>-2.1657913</v>
      </c>
      <c r="D25">
        <v>-73.777336000000005</v>
      </c>
      <c r="E25">
        <v>-4.9216657000000001</v>
      </c>
      <c r="F25">
        <v>-0.66045098999999996</v>
      </c>
      <c r="H25">
        <f t="shared" si="2"/>
        <v>-4.9615388666666673</v>
      </c>
      <c r="I25">
        <f t="shared" si="3"/>
        <v>-2.1647358333333333</v>
      </c>
      <c r="J25">
        <f t="shared" si="4"/>
        <v>-0.65924111666666663</v>
      </c>
      <c r="K25">
        <f t="shared" si="20"/>
        <v>-73.728467333333327</v>
      </c>
      <c r="L25">
        <v>1601012500</v>
      </c>
      <c r="M25">
        <v>-2.1635143999999999</v>
      </c>
      <c r="N25">
        <v>-70.799377000000007</v>
      </c>
      <c r="O25">
        <v>-4.1450772000000002</v>
      </c>
      <c r="P25">
        <v>-0.65977454000000002</v>
      </c>
      <c r="R25">
        <f t="shared" si="5"/>
        <v>-4.1775162000000003</v>
      </c>
      <c r="S25">
        <f t="shared" si="6"/>
        <v>-2.1619526666666666</v>
      </c>
      <c r="T25">
        <f t="shared" si="7"/>
        <v>-0.66066207333333338</v>
      </c>
      <c r="U25">
        <f t="shared" si="21"/>
        <v>-72.004704333333336</v>
      </c>
      <c r="V25">
        <v>1601012500</v>
      </c>
      <c r="W25">
        <v>-2.1698550999999999</v>
      </c>
      <c r="X25">
        <v>-76.279044999999996</v>
      </c>
      <c r="Y25">
        <v>-6.3905634999999998</v>
      </c>
      <c r="Z25">
        <v>-0.65720749000000001</v>
      </c>
      <c r="AB25">
        <f t="shared" si="8"/>
        <v>-6.4291821999999996</v>
      </c>
      <c r="AC25">
        <f t="shared" si="9"/>
        <v>-2.1698784</v>
      </c>
      <c r="AD25">
        <f t="shared" si="10"/>
        <v>-0.65960576333333332</v>
      </c>
      <c r="AE25">
        <f t="shared" si="22"/>
        <v>-75.755470333333335</v>
      </c>
      <c r="AF25">
        <f t="shared" si="1"/>
        <v>1.6010124999999999</v>
      </c>
      <c r="AG25">
        <v>1601012500</v>
      </c>
      <c r="AH25">
        <v>-2.1744458999999998</v>
      </c>
      <c r="AI25">
        <v>-74.020797999999999</v>
      </c>
      <c r="AJ25">
        <v>-4.9907459999999997</v>
      </c>
      <c r="AK25">
        <v>-0.65628295999999997</v>
      </c>
      <c r="AM25">
        <f t="shared" si="11"/>
        <v>-5.0289022000000001</v>
      </c>
      <c r="AN25">
        <f t="shared" si="12"/>
        <v>-2.1742168333333334</v>
      </c>
      <c r="AO25">
        <f t="shared" si="13"/>
        <v>-0.65753324666666668</v>
      </c>
      <c r="AQ25">
        <v>1601012500</v>
      </c>
      <c r="AR25">
        <v>-2.1749407999999999</v>
      </c>
      <c r="AS25">
        <v>-91.150649999999999</v>
      </c>
      <c r="AT25">
        <v>-4.9264722000000001</v>
      </c>
      <c r="AU25">
        <v>-0.65607691000000001</v>
      </c>
      <c r="AW25">
        <f t="shared" si="14"/>
        <v>-4.961908666666667</v>
      </c>
      <c r="AX25">
        <f t="shared" si="15"/>
        <v>-2.1761931333333333</v>
      </c>
      <c r="AY25">
        <f t="shared" si="16"/>
        <v>-0.65744838999999999</v>
      </c>
      <c r="BA25">
        <v>1601012500</v>
      </c>
      <c r="BB25">
        <v>-2.1803691000000001</v>
      </c>
      <c r="BC25">
        <v>-78.438880999999995</v>
      </c>
      <c r="BD25">
        <v>-5.9199595</v>
      </c>
      <c r="BE25">
        <v>-0.65768570000000004</v>
      </c>
      <c r="BG25">
        <f t="shared" si="17"/>
        <v>-5.9569409666666671</v>
      </c>
      <c r="BH25">
        <f t="shared" si="18"/>
        <v>-2.1780171333333338</v>
      </c>
      <c r="BI25">
        <f t="shared" si="19"/>
        <v>-0.65577177333333336</v>
      </c>
    </row>
    <row r="26" spans="1:61" x14ac:dyDescent="0.25">
      <c r="A26">
        <f t="shared" si="0"/>
        <v>1.68475</v>
      </c>
      <c r="B26">
        <v>1684750000</v>
      </c>
      <c r="C26">
        <v>-2.2949695999999999</v>
      </c>
      <c r="D26">
        <v>-73.746589999999998</v>
      </c>
      <c r="E26">
        <v>-3.4396374000000001</v>
      </c>
      <c r="F26">
        <v>-0.70362645000000001</v>
      </c>
      <c r="H26">
        <f t="shared" si="2"/>
        <v>-3.4677512000000004</v>
      </c>
      <c r="I26">
        <f t="shared" si="3"/>
        <v>-2.2939452666666669</v>
      </c>
      <c r="J26">
        <f t="shared" si="4"/>
        <v>-0.70518159666666669</v>
      </c>
      <c r="K26">
        <f t="shared" si="20"/>
        <v>-77.120104666666677</v>
      </c>
      <c r="L26">
        <v>1684750000</v>
      </c>
      <c r="M26">
        <v>-2.2887046</v>
      </c>
      <c r="N26">
        <v>-71.804893000000007</v>
      </c>
      <c r="O26">
        <v>-2.6340338999999999</v>
      </c>
      <c r="P26">
        <v>-0.70738888</v>
      </c>
      <c r="R26">
        <f t="shared" si="5"/>
        <v>-2.6677655666666666</v>
      </c>
      <c r="S26">
        <f t="shared" si="6"/>
        <v>-2.2902240666666667</v>
      </c>
      <c r="T26">
        <f t="shared" si="7"/>
        <v>-0.70525088000000002</v>
      </c>
      <c r="U26">
        <f t="shared" si="21"/>
        <v>-74.013880000000015</v>
      </c>
      <c r="V26">
        <v>1684750000</v>
      </c>
      <c r="W26">
        <v>-2.3018296</v>
      </c>
      <c r="X26">
        <v>-71.763596000000007</v>
      </c>
      <c r="Y26">
        <v>-4.9049053000000002</v>
      </c>
      <c r="Z26">
        <v>-0.70499045000000005</v>
      </c>
      <c r="AB26">
        <f t="shared" si="8"/>
        <v>-4.9355464666666666</v>
      </c>
      <c r="AC26">
        <f t="shared" si="9"/>
        <v>-2.2996382666666668</v>
      </c>
      <c r="AD26">
        <f t="shared" si="10"/>
        <v>-0.70468455666666674</v>
      </c>
      <c r="AE26">
        <f t="shared" si="22"/>
        <v>-75.612869333333336</v>
      </c>
      <c r="AF26">
        <f t="shared" si="1"/>
        <v>1.68475</v>
      </c>
      <c r="AG26">
        <v>1684750000</v>
      </c>
      <c r="AH26">
        <v>-2.3059713999999998</v>
      </c>
      <c r="AI26">
        <v>-77.359977999999998</v>
      </c>
      <c r="AJ26">
        <v>-3.4501423999999998</v>
      </c>
      <c r="AK26">
        <v>-0.70339596000000004</v>
      </c>
      <c r="AM26">
        <f t="shared" si="11"/>
        <v>-3.4781054999999994</v>
      </c>
      <c r="AN26">
        <f t="shared" si="12"/>
        <v>-2.3056648666666661</v>
      </c>
      <c r="AO26">
        <f t="shared" si="13"/>
        <v>-0.70273802666666663</v>
      </c>
      <c r="AQ26">
        <v>1684750000</v>
      </c>
      <c r="AR26">
        <v>-2.3075027000000001</v>
      </c>
      <c r="AS26">
        <v>-74.225348999999994</v>
      </c>
      <c r="AT26">
        <v>-3.3632379000000001</v>
      </c>
      <c r="AU26">
        <v>-0.70518738000000003</v>
      </c>
      <c r="AW26">
        <f t="shared" si="14"/>
        <v>-3.3913092000000002</v>
      </c>
      <c r="AX26">
        <f t="shared" si="15"/>
        <v>-2.3063602333333333</v>
      </c>
      <c r="AY26">
        <f t="shared" si="16"/>
        <v>-0.7034486333333333</v>
      </c>
      <c r="BA26">
        <v>1684750000</v>
      </c>
      <c r="BB26">
        <v>-2.3060360000000002</v>
      </c>
      <c r="BC26">
        <v>-77.492867000000004</v>
      </c>
      <c r="BD26">
        <v>-4.3889866</v>
      </c>
      <c r="BE26">
        <v>-0.70081574000000002</v>
      </c>
      <c r="BG26">
        <f t="shared" si="17"/>
        <v>-4.4212585999999998</v>
      </c>
      <c r="BH26">
        <f t="shared" si="18"/>
        <v>-2.3083969000000004</v>
      </c>
      <c r="BI26">
        <f t="shared" si="19"/>
        <v>-0.70142468000000002</v>
      </c>
    </row>
    <row r="27" spans="1:61" x14ac:dyDescent="0.25">
      <c r="A27">
        <f t="shared" si="0"/>
        <v>1.7684875</v>
      </c>
      <c r="B27">
        <v>1768487500</v>
      </c>
      <c r="C27">
        <v>-2.4210748999999998</v>
      </c>
      <c r="D27">
        <v>-83.836387999999999</v>
      </c>
      <c r="E27">
        <v>-2.0419505</v>
      </c>
      <c r="F27">
        <v>-0.75146734999999998</v>
      </c>
      <c r="H27">
        <f t="shared" si="2"/>
        <v>-2.0855143100000002</v>
      </c>
      <c r="I27">
        <f t="shared" si="3"/>
        <v>-2.4248631333333335</v>
      </c>
      <c r="J27">
        <f t="shared" si="4"/>
        <v>-0.75221435333333331</v>
      </c>
      <c r="K27">
        <f t="shared" si="20"/>
        <v>-81.630589999999998</v>
      </c>
      <c r="L27">
        <v>1768487500</v>
      </c>
      <c r="M27">
        <v>-2.4184532000000001</v>
      </c>
      <c r="N27">
        <v>-79.437370000000001</v>
      </c>
      <c r="O27">
        <v>-1.2241856</v>
      </c>
      <c r="P27">
        <v>-0.74858922000000006</v>
      </c>
      <c r="R27">
        <f t="shared" si="5"/>
        <v>-1.2639861813333333</v>
      </c>
      <c r="S27">
        <f t="shared" si="6"/>
        <v>-2.4198992000000001</v>
      </c>
      <c r="T27">
        <f t="shared" si="7"/>
        <v>-0.75542033000000008</v>
      </c>
      <c r="U27">
        <f t="shared" si="21"/>
        <v>-75.084126666666677</v>
      </c>
      <c r="V27">
        <v>1768487500</v>
      </c>
      <c r="W27">
        <v>-2.4272301000000001</v>
      </c>
      <c r="X27">
        <v>-78.795967000000005</v>
      </c>
      <c r="Y27">
        <v>-3.5111705999999998</v>
      </c>
      <c r="Z27">
        <v>-0.75185573000000006</v>
      </c>
      <c r="AB27">
        <f t="shared" si="8"/>
        <v>-3.5533898666666666</v>
      </c>
      <c r="AC27">
        <f t="shared" si="9"/>
        <v>-2.4293122333333335</v>
      </c>
      <c r="AD27">
        <f t="shared" si="10"/>
        <v>-0.75346223666666667</v>
      </c>
      <c r="AE27">
        <f t="shared" si="22"/>
        <v>-76.352607666666685</v>
      </c>
      <c r="AF27">
        <f t="shared" si="1"/>
        <v>1.7684875</v>
      </c>
      <c r="AG27">
        <v>1768487500</v>
      </c>
      <c r="AH27">
        <v>-2.4365773000000002</v>
      </c>
      <c r="AI27">
        <v>-73.402534000000003</v>
      </c>
      <c r="AJ27">
        <v>-1.9934281</v>
      </c>
      <c r="AK27">
        <v>-0.74853515999999998</v>
      </c>
      <c r="AM27">
        <f t="shared" si="11"/>
        <v>-2.03433939</v>
      </c>
      <c r="AN27">
        <f t="shared" si="12"/>
        <v>-2.437716</v>
      </c>
      <c r="AO27">
        <f t="shared" si="13"/>
        <v>-0.75229495666666668</v>
      </c>
      <c r="AQ27">
        <v>1768487500</v>
      </c>
      <c r="AR27">
        <v>-2.4366371999999998</v>
      </c>
      <c r="AS27">
        <v>-71.583945999999997</v>
      </c>
      <c r="AT27">
        <v>-1.8842175000000001</v>
      </c>
      <c r="AU27">
        <v>-0.74908160999999995</v>
      </c>
      <c r="AW27">
        <f t="shared" si="14"/>
        <v>-1.9247173399999999</v>
      </c>
      <c r="AX27">
        <f t="shared" si="15"/>
        <v>-2.4373080000000003</v>
      </c>
      <c r="AY27">
        <f t="shared" si="16"/>
        <v>-0.7532325166666668</v>
      </c>
      <c r="BA27">
        <v>1768487500</v>
      </c>
      <c r="BB27">
        <v>-2.4387856000000001</v>
      </c>
      <c r="BC27">
        <v>-74.249404999999996</v>
      </c>
      <c r="BD27">
        <v>-2.9548296999999999</v>
      </c>
      <c r="BE27">
        <v>-0.74577260000000001</v>
      </c>
      <c r="BG27">
        <f t="shared" si="17"/>
        <v>-2.9926032</v>
      </c>
      <c r="BH27">
        <f t="shared" si="18"/>
        <v>-2.4388473333333334</v>
      </c>
      <c r="BI27">
        <f t="shared" si="19"/>
        <v>-0.74863042666666668</v>
      </c>
    </row>
    <row r="28" spans="1:61" x14ac:dyDescent="0.25">
      <c r="A28">
        <f t="shared" si="0"/>
        <v>1.852225</v>
      </c>
      <c r="B28">
        <v>1852225000</v>
      </c>
      <c r="C28">
        <v>-2.5585448999999998</v>
      </c>
      <c r="D28">
        <v>-87.308791999999997</v>
      </c>
      <c r="E28">
        <v>-0.77495502999999999</v>
      </c>
      <c r="F28">
        <v>-0.80154926000000004</v>
      </c>
      <c r="H28">
        <f t="shared" si="2"/>
        <v>-0.79990025333333337</v>
      </c>
      <c r="I28">
        <f t="shared" si="3"/>
        <v>-2.5541212666666664</v>
      </c>
      <c r="J28">
        <f t="shared" si="4"/>
        <v>-0.80555013999999991</v>
      </c>
      <c r="K28">
        <f t="shared" si="20"/>
        <v>-82.932228333333327</v>
      </c>
      <c r="L28">
        <v>1852225000</v>
      </c>
      <c r="M28">
        <v>-2.5525397999999999</v>
      </c>
      <c r="N28">
        <v>-74.010116999999994</v>
      </c>
      <c r="O28">
        <v>6.6260955999999996E-2</v>
      </c>
      <c r="P28">
        <v>-0.81028288999999998</v>
      </c>
      <c r="R28">
        <f t="shared" si="5"/>
        <v>3.6557918666666689E-2</v>
      </c>
      <c r="S28">
        <f t="shared" si="6"/>
        <v>-2.5505113333333331</v>
      </c>
      <c r="T28">
        <f t="shared" si="7"/>
        <v>-0.80643967999999999</v>
      </c>
      <c r="U28">
        <f t="shared" si="21"/>
        <v>-75.038933</v>
      </c>
      <c r="V28">
        <v>1852225000</v>
      </c>
      <c r="W28">
        <v>-2.5588769999999998</v>
      </c>
      <c r="X28">
        <v>-78.498260000000002</v>
      </c>
      <c r="Y28">
        <v>-2.2440937000000001</v>
      </c>
      <c r="Z28">
        <v>-0.80354053000000003</v>
      </c>
      <c r="AB28">
        <f t="shared" si="8"/>
        <v>-2.2707648000000002</v>
      </c>
      <c r="AC28">
        <f t="shared" si="9"/>
        <v>-2.5572632</v>
      </c>
      <c r="AD28">
        <f t="shared" si="10"/>
        <v>-0.80541531333333338</v>
      </c>
      <c r="AE28">
        <f t="shared" si="22"/>
        <v>-83.996363000000002</v>
      </c>
      <c r="AF28">
        <f t="shared" si="1"/>
        <v>1.852225</v>
      </c>
      <c r="AG28">
        <v>1852225000</v>
      </c>
      <c r="AH28">
        <v>-2.5705993</v>
      </c>
      <c r="AI28">
        <v>-83.752312000000003</v>
      </c>
      <c r="AJ28">
        <v>-0.65944767000000004</v>
      </c>
      <c r="AK28">
        <v>-0.80495375000000002</v>
      </c>
      <c r="AM28">
        <f t="shared" si="11"/>
        <v>-0.68337333000000011</v>
      </c>
      <c r="AN28">
        <f t="shared" si="12"/>
        <v>-2.5663679333333334</v>
      </c>
      <c r="AO28">
        <f t="shared" si="13"/>
        <v>-0.80523765000000003</v>
      </c>
      <c r="AQ28">
        <v>1852225000</v>
      </c>
      <c r="AR28">
        <v>-2.5677840999999999</v>
      </c>
      <c r="AS28">
        <v>-83.027602999999999</v>
      </c>
      <c r="AT28">
        <v>-0.52669661999999995</v>
      </c>
      <c r="AU28">
        <v>-0.80542855999999996</v>
      </c>
      <c r="AW28">
        <f t="shared" si="14"/>
        <v>-0.55192258000000005</v>
      </c>
      <c r="AX28">
        <f t="shared" si="15"/>
        <v>-2.5657853666666668</v>
      </c>
      <c r="AY28">
        <f t="shared" si="16"/>
        <v>-0.80690981666666672</v>
      </c>
      <c r="BA28">
        <v>1852225000</v>
      </c>
      <c r="BB28">
        <v>-2.5717203999999998</v>
      </c>
      <c r="BC28">
        <v>-82.554123000000004</v>
      </c>
      <c r="BD28">
        <v>-1.6339933</v>
      </c>
      <c r="BE28">
        <v>-0.79930294000000002</v>
      </c>
      <c r="BG28">
        <f t="shared" si="17"/>
        <v>-1.6579521533333332</v>
      </c>
      <c r="BH28">
        <f t="shared" si="18"/>
        <v>-2.5684139999999998</v>
      </c>
      <c r="BI28">
        <f t="shared" si="19"/>
        <v>-0.80361658333333341</v>
      </c>
    </row>
    <row r="29" spans="1:61" x14ac:dyDescent="0.25">
      <c r="A29">
        <f t="shared" si="0"/>
        <v>1.9359625</v>
      </c>
      <c r="B29">
        <v>1935962500</v>
      </c>
      <c r="C29">
        <v>-2.682744</v>
      </c>
      <c r="D29">
        <v>-77.651505</v>
      </c>
      <c r="E29">
        <v>0.41720477</v>
      </c>
      <c r="F29">
        <v>-0.86363380999999995</v>
      </c>
      <c r="H29">
        <f t="shared" si="2"/>
        <v>0.36861734666666668</v>
      </c>
      <c r="I29">
        <f t="shared" si="3"/>
        <v>-2.6792766333333335</v>
      </c>
      <c r="J29">
        <f t="shared" si="4"/>
        <v>-0.85929485333333322</v>
      </c>
      <c r="K29">
        <f t="shared" si="20"/>
        <v>-82.611936</v>
      </c>
      <c r="L29">
        <v>1935962500</v>
      </c>
      <c r="M29">
        <v>-2.6805409999999998</v>
      </c>
      <c r="N29">
        <v>-71.669312000000005</v>
      </c>
      <c r="O29">
        <v>1.2675984</v>
      </c>
      <c r="P29">
        <v>-0.86044693000000005</v>
      </c>
      <c r="R29">
        <f t="shared" si="5"/>
        <v>1.2228184186666666</v>
      </c>
      <c r="S29">
        <f t="shared" si="6"/>
        <v>-2.6752107666666665</v>
      </c>
      <c r="T29">
        <f t="shared" si="7"/>
        <v>-0.86303665333333335</v>
      </c>
      <c r="U29">
        <f t="shared" si="21"/>
        <v>-71.445218666666662</v>
      </c>
      <c r="V29">
        <v>1935962500</v>
      </c>
      <c r="W29">
        <v>-2.6856825</v>
      </c>
      <c r="X29">
        <v>-94.694862000000001</v>
      </c>
      <c r="Y29">
        <v>-1.0570301</v>
      </c>
      <c r="Z29">
        <v>-0.86084967999999995</v>
      </c>
      <c r="AB29">
        <f t="shared" si="8"/>
        <v>-1.104591922</v>
      </c>
      <c r="AC29">
        <f t="shared" si="9"/>
        <v>-2.6824890666666668</v>
      </c>
      <c r="AD29">
        <f t="shared" si="10"/>
        <v>-0.85840785666666675</v>
      </c>
      <c r="AE29">
        <f t="shared" si="22"/>
        <v>-84.979072333333349</v>
      </c>
      <c r="AF29">
        <f t="shared" si="1"/>
        <v>1.9359625</v>
      </c>
      <c r="AG29">
        <v>1935962500</v>
      </c>
      <c r="AH29">
        <v>-2.6919271999999999</v>
      </c>
      <c r="AI29">
        <v>-81.775779999999997</v>
      </c>
      <c r="AJ29">
        <v>0.60275577999999996</v>
      </c>
      <c r="AK29">
        <v>-0.86222403999999997</v>
      </c>
      <c r="AM29">
        <f t="shared" si="11"/>
        <v>0.55509020333333325</v>
      </c>
      <c r="AN29">
        <f t="shared" si="12"/>
        <v>-2.6897122000000002</v>
      </c>
      <c r="AO29">
        <f t="shared" si="13"/>
        <v>-0.86227228</v>
      </c>
      <c r="AQ29">
        <v>1935962500</v>
      </c>
      <c r="AR29">
        <v>-2.6929348000000002</v>
      </c>
      <c r="AS29">
        <v>-72.264854</v>
      </c>
      <c r="AT29">
        <v>0.75514638000000001</v>
      </c>
      <c r="AU29">
        <v>-0.86621928000000004</v>
      </c>
      <c r="AW29">
        <f t="shared" si="14"/>
        <v>0.7075623866666666</v>
      </c>
      <c r="AX29">
        <f t="shared" si="15"/>
        <v>-2.6892184666666665</v>
      </c>
      <c r="AY29">
        <f t="shared" si="16"/>
        <v>-0.86626980333333325</v>
      </c>
      <c r="BA29">
        <v>1935962500</v>
      </c>
      <c r="BB29">
        <v>-2.6947359999999998</v>
      </c>
      <c r="BC29">
        <v>-75.387771999999998</v>
      </c>
      <c r="BD29">
        <v>-0.38503345999999999</v>
      </c>
      <c r="BE29">
        <v>-0.86577420999999999</v>
      </c>
      <c r="BG29">
        <f t="shared" si="17"/>
        <v>-0.43604030333333332</v>
      </c>
      <c r="BH29">
        <f t="shared" si="18"/>
        <v>-2.6919896666666663</v>
      </c>
      <c r="BI29">
        <f t="shared" si="19"/>
        <v>-0.85966897000000009</v>
      </c>
    </row>
    <row r="30" spans="1:61" x14ac:dyDescent="0.25">
      <c r="A30">
        <f t="shared" si="0"/>
        <v>2.0196999999999998</v>
      </c>
      <c r="B30">
        <v>2019700000</v>
      </c>
      <c r="C30">
        <v>-2.7965409999999999</v>
      </c>
      <c r="D30">
        <v>-82.875511000000003</v>
      </c>
      <c r="E30">
        <v>1.4636023</v>
      </c>
      <c r="F30">
        <v>-0.91270149</v>
      </c>
      <c r="H30">
        <f t="shared" si="2"/>
        <v>1.4330915233333332</v>
      </c>
      <c r="I30">
        <f t="shared" si="3"/>
        <v>-2.7993082333333335</v>
      </c>
      <c r="J30">
        <f t="shared" si="4"/>
        <v>-0.91583343333333334</v>
      </c>
      <c r="K30">
        <f t="shared" si="20"/>
        <v>-77.725642000000008</v>
      </c>
      <c r="L30">
        <v>2019700000</v>
      </c>
      <c r="M30">
        <v>-2.7925515000000001</v>
      </c>
      <c r="N30">
        <v>-68.656227000000001</v>
      </c>
      <c r="O30">
        <v>2.3345959000000001</v>
      </c>
      <c r="P30">
        <v>-0.91838014000000001</v>
      </c>
      <c r="R30">
        <f t="shared" si="5"/>
        <v>2.3044361333333332</v>
      </c>
      <c r="S30">
        <f t="shared" si="6"/>
        <v>-2.7969439</v>
      </c>
      <c r="T30">
        <f t="shared" si="7"/>
        <v>-0.91868891333333336</v>
      </c>
      <c r="U30">
        <f t="shared" si="21"/>
        <v>-69.160014000000004</v>
      </c>
      <c r="V30">
        <v>2019700000</v>
      </c>
      <c r="W30">
        <v>-2.8029077</v>
      </c>
      <c r="X30">
        <v>-81.744095000000002</v>
      </c>
      <c r="Y30">
        <v>-1.2651966000000001E-2</v>
      </c>
      <c r="Z30">
        <v>-0.91083336000000004</v>
      </c>
      <c r="AB30">
        <f t="shared" si="8"/>
        <v>-4.3195228666666662E-2</v>
      </c>
      <c r="AC30">
        <f t="shared" si="9"/>
        <v>-2.8056631666666667</v>
      </c>
      <c r="AD30">
        <f t="shared" si="10"/>
        <v>-0.91280442666666672</v>
      </c>
      <c r="AE30">
        <f t="shared" si="22"/>
        <v>-89.462857333333332</v>
      </c>
      <c r="AF30">
        <f t="shared" si="1"/>
        <v>2.0196999999999998</v>
      </c>
      <c r="AG30">
        <v>2019700000</v>
      </c>
      <c r="AH30">
        <v>-2.8066100999999999</v>
      </c>
      <c r="AI30">
        <v>-79.313132999999993</v>
      </c>
      <c r="AJ30">
        <v>1.7219625000000001</v>
      </c>
      <c r="AK30">
        <v>-0.91963905000000001</v>
      </c>
      <c r="AM30">
        <f t="shared" si="11"/>
        <v>1.6922633933333333</v>
      </c>
      <c r="AN30">
        <f t="shared" si="12"/>
        <v>-2.8097191666666661</v>
      </c>
      <c r="AO30">
        <f t="shared" si="13"/>
        <v>-0.92008306333333323</v>
      </c>
      <c r="AQ30">
        <v>2019700000</v>
      </c>
      <c r="AR30">
        <v>-2.8069364999999999</v>
      </c>
      <c r="AS30">
        <v>-79.945899999999995</v>
      </c>
      <c r="AT30">
        <v>1.8942374</v>
      </c>
      <c r="AU30">
        <v>-0.92716156999999999</v>
      </c>
      <c r="AW30">
        <f t="shared" si="14"/>
        <v>1.8663020933333332</v>
      </c>
      <c r="AX30">
        <f t="shared" si="15"/>
        <v>-2.8101531000000004</v>
      </c>
      <c r="AY30">
        <f t="shared" si="16"/>
        <v>-0.92823535000000001</v>
      </c>
      <c r="BA30">
        <v>2019700000</v>
      </c>
      <c r="BB30">
        <v>-2.8095126000000001</v>
      </c>
      <c r="BC30">
        <v>-80.338982000000001</v>
      </c>
      <c r="BD30">
        <v>0.71090584999999995</v>
      </c>
      <c r="BE30">
        <v>-0.91392976000000004</v>
      </c>
      <c r="BG30">
        <f t="shared" si="17"/>
        <v>0.68200503000000001</v>
      </c>
      <c r="BH30">
        <f t="shared" si="18"/>
        <v>-2.8114207666666666</v>
      </c>
      <c r="BI30">
        <f t="shared" si="19"/>
        <v>-0.91834175333333334</v>
      </c>
    </row>
    <row r="31" spans="1:61" x14ac:dyDescent="0.25">
      <c r="A31">
        <f t="shared" si="0"/>
        <v>2.1034375000000001</v>
      </c>
      <c r="B31">
        <v>2103437500</v>
      </c>
      <c r="C31">
        <v>-2.9186396999999999</v>
      </c>
      <c r="D31">
        <v>-72.649910000000006</v>
      </c>
      <c r="E31">
        <v>2.4184675000000002</v>
      </c>
      <c r="F31">
        <v>-0.97116499999999994</v>
      </c>
      <c r="H31">
        <f t="shared" si="2"/>
        <v>2.3739251333333335</v>
      </c>
      <c r="I31">
        <f t="shared" si="3"/>
        <v>-2.9200355333333334</v>
      </c>
      <c r="J31">
        <f t="shared" si="4"/>
        <v>-0.96971583000000006</v>
      </c>
      <c r="K31">
        <f t="shared" si="20"/>
        <v>-76.347760333333326</v>
      </c>
      <c r="L31">
        <v>2103437500</v>
      </c>
      <c r="M31">
        <v>-2.9177392000000002</v>
      </c>
      <c r="N31">
        <v>-67.154503000000005</v>
      </c>
      <c r="O31">
        <v>3.3111141000000002</v>
      </c>
      <c r="P31">
        <v>-0.97723967</v>
      </c>
      <c r="R31">
        <f t="shared" si="5"/>
        <v>3.2643141666666668</v>
      </c>
      <c r="S31">
        <f t="shared" si="6"/>
        <v>-2.9158407</v>
      </c>
      <c r="T31">
        <f t="shared" si="7"/>
        <v>-0.97485440333333317</v>
      </c>
      <c r="U31">
        <f t="shared" si="21"/>
        <v>-68.371925333333337</v>
      </c>
      <c r="V31">
        <v>2103437500</v>
      </c>
      <c r="W31">
        <v>-2.9283993000000001</v>
      </c>
      <c r="X31">
        <v>-91.949614999999994</v>
      </c>
      <c r="Y31">
        <v>0.94009637999999995</v>
      </c>
      <c r="Z31">
        <v>-0.96673023999999996</v>
      </c>
      <c r="AB31">
        <f t="shared" si="8"/>
        <v>0.89536263799999993</v>
      </c>
      <c r="AC31">
        <f t="shared" si="9"/>
        <v>-2.9265341</v>
      </c>
      <c r="AD31">
        <f t="shared" si="10"/>
        <v>-0.96571796666666676</v>
      </c>
      <c r="AE31">
        <f t="shared" si="22"/>
        <v>-80.349647333333337</v>
      </c>
      <c r="AF31">
        <f t="shared" si="1"/>
        <v>2.1034375000000001</v>
      </c>
      <c r="AG31">
        <v>2103437500</v>
      </c>
      <c r="AH31">
        <v>-2.9306201999999999</v>
      </c>
      <c r="AI31">
        <v>-72.665351999999999</v>
      </c>
      <c r="AJ31">
        <v>2.7520718999999998</v>
      </c>
      <c r="AK31">
        <v>-0.97838610000000004</v>
      </c>
      <c r="AM31">
        <f t="shared" si="11"/>
        <v>2.7050815666666668</v>
      </c>
      <c r="AN31">
        <f t="shared" si="12"/>
        <v>-2.9298836333333331</v>
      </c>
      <c r="AO31">
        <f t="shared" si="13"/>
        <v>-0.9803268833333334</v>
      </c>
      <c r="AQ31">
        <v>2103437500</v>
      </c>
      <c r="AR31">
        <v>-2.9305880000000002</v>
      </c>
      <c r="AS31">
        <v>-68.861136999999999</v>
      </c>
      <c r="AT31">
        <v>2.9495225</v>
      </c>
      <c r="AU31">
        <v>-0.99132520000000002</v>
      </c>
      <c r="AW31">
        <f t="shared" si="14"/>
        <v>2.9052432666666665</v>
      </c>
      <c r="AX31">
        <f t="shared" si="15"/>
        <v>-2.9323289999999997</v>
      </c>
      <c r="AY31">
        <f t="shared" si="16"/>
        <v>-0.99112548999999994</v>
      </c>
      <c r="BA31">
        <v>2103437500</v>
      </c>
      <c r="BB31">
        <v>-2.9300136999999999</v>
      </c>
      <c r="BC31">
        <v>-82.080192999999994</v>
      </c>
      <c r="BD31">
        <v>1.7201427</v>
      </c>
      <c r="BE31">
        <v>-0.97532129000000001</v>
      </c>
      <c r="BG31">
        <f t="shared" si="17"/>
        <v>1.6718709166666665</v>
      </c>
      <c r="BH31">
        <f t="shared" si="18"/>
        <v>-2.9315707</v>
      </c>
      <c r="BI31">
        <f t="shared" si="19"/>
        <v>-0.97298094999999984</v>
      </c>
    </row>
    <row r="32" spans="1:61" x14ac:dyDescent="0.25">
      <c r="A32">
        <f t="shared" si="0"/>
        <v>2.1871749999999999</v>
      </c>
      <c r="B32">
        <v>2187175000</v>
      </c>
      <c r="C32">
        <v>-3.0449259</v>
      </c>
      <c r="D32">
        <v>-73.517859999999999</v>
      </c>
      <c r="E32">
        <v>3.2397056000000002</v>
      </c>
      <c r="F32">
        <v>-1.0252810000000001</v>
      </c>
      <c r="H32">
        <f t="shared" si="2"/>
        <v>3.1979938333333338</v>
      </c>
      <c r="I32">
        <f t="shared" si="3"/>
        <v>-3.047420433333333</v>
      </c>
      <c r="J32">
        <f t="shared" si="4"/>
        <v>-1.0243689666666667</v>
      </c>
      <c r="K32">
        <f t="shared" si="20"/>
        <v>-73.29584233333334</v>
      </c>
      <c r="L32">
        <v>2187175000</v>
      </c>
      <c r="M32">
        <v>-3.0372314</v>
      </c>
      <c r="N32">
        <v>-69.305046000000004</v>
      </c>
      <c r="O32">
        <v>4.1472325000000003</v>
      </c>
      <c r="P32">
        <v>-1.0289434</v>
      </c>
      <c r="R32">
        <f t="shared" si="5"/>
        <v>4.1061649999999998</v>
      </c>
      <c r="S32">
        <f t="shared" si="6"/>
        <v>-3.0426506999999998</v>
      </c>
      <c r="T32">
        <f t="shared" si="7"/>
        <v>-1.03181049</v>
      </c>
      <c r="U32">
        <f t="shared" si="21"/>
        <v>-69.020299333333341</v>
      </c>
      <c r="V32">
        <v>2187175000</v>
      </c>
      <c r="W32">
        <v>-3.0482952999999999</v>
      </c>
      <c r="X32">
        <v>-67.355232000000001</v>
      </c>
      <c r="Y32">
        <v>1.7586435</v>
      </c>
      <c r="Z32">
        <v>-1.0195902999999999</v>
      </c>
      <c r="AB32">
        <f t="shared" si="8"/>
        <v>1.7168490600000001</v>
      </c>
      <c r="AC32">
        <f t="shared" si="9"/>
        <v>-3.0531591666666666</v>
      </c>
      <c r="AD32">
        <f t="shared" si="10"/>
        <v>-1.0220074466666667</v>
      </c>
      <c r="AE32">
        <f t="shared" si="22"/>
        <v>-81.111157333333338</v>
      </c>
      <c r="AF32">
        <f t="shared" si="1"/>
        <v>2.1871749999999999</v>
      </c>
      <c r="AG32">
        <v>2187175000</v>
      </c>
      <c r="AH32">
        <v>-3.0524206</v>
      </c>
      <c r="AI32">
        <v>-81.845993000000007</v>
      </c>
      <c r="AJ32">
        <v>3.6412103</v>
      </c>
      <c r="AK32">
        <v>-1.0429554999999999</v>
      </c>
      <c r="AM32">
        <f t="shared" si="11"/>
        <v>3.5980516333333328</v>
      </c>
      <c r="AN32">
        <f t="shared" si="12"/>
        <v>-3.0573603999999999</v>
      </c>
      <c r="AO32">
        <f t="shared" si="13"/>
        <v>-1.0426542000000001</v>
      </c>
      <c r="AQ32">
        <v>2187175000</v>
      </c>
      <c r="AR32">
        <v>-3.0594625</v>
      </c>
      <c r="AS32">
        <v>-70.791236999999995</v>
      </c>
      <c r="AT32">
        <v>3.8719698999999999</v>
      </c>
      <c r="AU32">
        <v>-1.0548896999999999</v>
      </c>
      <c r="AW32">
        <f t="shared" si="14"/>
        <v>3.8251528000000001</v>
      </c>
      <c r="AX32">
        <f t="shared" si="15"/>
        <v>-3.0590359333333339</v>
      </c>
      <c r="AY32">
        <f t="shared" si="16"/>
        <v>-1.0546454333333333</v>
      </c>
      <c r="BA32">
        <v>2187175000</v>
      </c>
      <c r="BB32">
        <v>-3.0551857999999998</v>
      </c>
      <c r="BC32">
        <v>-71.776038999999997</v>
      </c>
      <c r="BD32">
        <v>2.5845642</v>
      </c>
      <c r="BE32">
        <v>-1.0296917999999999</v>
      </c>
      <c r="BG32">
        <f t="shared" si="17"/>
        <v>2.5447652666666669</v>
      </c>
      <c r="BH32">
        <f t="shared" si="18"/>
        <v>-3.0588416333333335</v>
      </c>
      <c r="BI32">
        <f t="shared" si="19"/>
        <v>-1.0325175966666666</v>
      </c>
    </row>
    <row r="33" spans="1:61" x14ac:dyDescent="0.25">
      <c r="A33">
        <f t="shared" si="0"/>
        <v>2.2709125000000001</v>
      </c>
      <c r="B33">
        <v>2270912500</v>
      </c>
      <c r="C33">
        <v>-3.1786957</v>
      </c>
      <c r="D33">
        <v>-73.719757000000001</v>
      </c>
      <c r="E33">
        <v>3.9358084</v>
      </c>
      <c r="F33">
        <v>-1.0766609</v>
      </c>
      <c r="H33">
        <f t="shared" si="2"/>
        <v>3.8921193333333335</v>
      </c>
      <c r="I33">
        <f t="shared" si="3"/>
        <v>-3.1725360666666664</v>
      </c>
      <c r="J33">
        <f t="shared" si="4"/>
        <v>-1.0769181999999999</v>
      </c>
      <c r="K33">
        <f t="shared" si="20"/>
        <v>-74.014587333333338</v>
      </c>
      <c r="L33">
        <v>2270912500</v>
      </c>
      <c r="M33">
        <v>-3.1729815000000001</v>
      </c>
      <c r="N33">
        <v>-70.601348999999999</v>
      </c>
      <c r="O33">
        <v>4.8601483999999999</v>
      </c>
      <c r="P33">
        <v>-1.0892484</v>
      </c>
      <c r="R33">
        <f t="shared" si="5"/>
        <v>4.8133980333333337</v>
      </c>
      <c r="S33">
        <f t="shared" si="6"/>
        <v>-3.1694621999999999</v>
      </c>
      <c r="T33">
        <f t="shared" si="7"/>
        <v>-1.0853687333333333</v>
      </c>
      <c r="U33">
        <f t="shared" si="21"/>
        <v>-71.006271333333345</v>
      </c>
      <c r="V33">
        <v>2270912500</v>
      </c>
      <c r="W33">
        <v>-3.1827828999999999</v>
      </c>
      <c r="X33">
        <v>-84.028625000000005</v>
      </c>
      <c r="Y33">
        <v>2.4518073</v>
      </c>
      <c r="Z33">
        <v>-1.0797018</v>
      </c>
      <c r="AB33">
        <f t="shared" si="8"/>
        <v>2.4090251666666664</v>
      </c>
      <c r="AC33">
        <f t="shared" si="9"/>
        <v>-3.1778898333333334</v>
      </c>
      <c r="AD33">
        <f t="shared" si="10"/>
        <v>-1.0747567333333334</v>
      </c>
      <c r="AE33">
        <f t="shared" si="22"/>
        <v>-73.970011</v>
      </c>
      <c r="AF33">
        <f t="shared" si="1"/>
        <v>2.2709125000000001</v>
      </c>
      <c r="AG33">
        <v>2270912500</v>
      </c>
      <c r="AH33">
        <v>-3.1890404000000001</v>
      </c>
      <c r="AI33">
        <v>-69.012114999999994</v>
      </c>
      <c r="AJ33">
        <v>4.4008726999999999</v>
      </c>
      <c r="AK33">
        <v>-1.1066210000000001</v>
      </c>
      <c r="AM33">
        <f t="shared" si="11"/>
        <v>4.3559266000000001</v>
      </c>
      <c r="AN33">
        <f t="shared" si="12"/>
        <v>-3.1838640999999996</v>
      </c>
      <c r="AO33">
        <f t="shared" si="13"/>
        <v>-1.1029795666666666</v>
      </c>
      <c r="AQ33">
        <v>2270912500</v>
      </c>
      <c r="AR33">
        <v>-3.1870573000000002</v>
      </c>
      <c r="AS33">
        <v>-78.592247</v>
      </c>
      <c r="AT33">
        <v>4.6539659999999996</v>
      </c>
      <c r="AU33">
        <v>-1.1177214</v>
      </c>
      <c r="AW33">
        <f t="shared" si="14"/>
        <v>4.6085797333333334</v>
      </c>
      <c r="AX33">
        <f t="shared" si="15"/>
        <v>-3.1840586000000002</v>
      </c>
      <c r="AY33">
        <f t="shared" si="16"/>
        <v>-1.1161426333333333</v>
      </c>
      <c r="BA33">
        <v>2270912500</v>
      </c>
      <c r="BB33">
        <v>-3.1913254000000002</v>
      </c>
      <c r="BC33">
        <v>-71.292411999999999</v>
      </c>
      <c r="BD33">
        <v>3.3295889000000001</v>
      </c>
      <c r="BE33">
        <v>-1.0925396999999999</v>
      </c>
      <c r="BG33">
        <f t="shared" si="17"/>
        <v>3.2853327666666665</v>
      </c>
      <c r="BH33">
        <f t="shared" si="18"/>
        <v>-3.1854537999999999</v>
      </c>
      <c r="BI33">
        <f t="shared" si="19"/>
        <v>-1.0898889</v>
      </c>
    </row>
    <row r="34" spans="1:61" x14ac:dyDescent="0.25">
      <c r="A34">
        <f t="shared" si="0"/>
        <v>2.3546499999999999</v>
      </c>
      <c r="B34">
        <v>2354650000</v>
      </c>
      <c r="C34">
        <v>-3.2939866000000002</v>
      </c>
      <c r="D34">
        <v>-74.806145000000001</v>
      </c>
      <c r="E34">
        <v>4.5008439999999998</v>
      </c>
      <c r="F34">
        <v>-1.1288126999999999</v>
      </c>
      <c r="H34">
        <f t="shared" si="2"/>
        <v>4.4576360999999993</v>
      </c>
      <c r="I34">
        <f t="shared" si="3"/>
        <v>-3.2960892000000004</v>
      </c>
      <c r="J34">
        <f t="shared" si="4"/>
        <v>-1.1246221999999999</v>
      </c>
      <c r="K34">
        <f t="shared" si="20"/>
        <v>-74.751805666666669</v>
      </c>
      <c r="L34">
        <v>2354650000</v>
      </c>
      <c r="M34">
        <v>-3.2981737</v>
      </c>
      <c r="N34">
        <v>-73.112419000000003</v>
      </c>
      <c r="O34">
        <v>5.4328132</v>
      </c>
      <c r="P34">
        <v>-1.1379144000000001</v>
      </c>
      <c r="R34">
        <f t="shared" si="5"/>
        <v>5.3882066333333327</v>
      </c>
      <c r="S34">
        <f t="shared" si="6"/>
        <v>-3.2969682333333332</v>
      </c>
      <c r="T34">
        <f t="shared" si="7"/>
        <v>-1.1334602</v>
      </c>
      <c r="U34">
        <f t="shared" si="21"/>
        <v>-72.616434666666677</v>
      </c>
      <c r="V34">
        <v>2354650000</v>
      </c>
      <c r="W34">
        <v>-3.3025913</v>
      </c>
      <c r="X34">
        <v>-70.526176000000007</v>
      </c>
      <c r="Y34">
        <v>3.0166246999999999</v>
      </c>
      <c r="Z34">
        <v>-1.1249781000000001</v>
      </c>
      <c r="AB34">
        <f t="shared" si="8"/>
        <v>2.9745225333333334</v>
      </c>
      <c r="AC34">
        <f t="shared" si="9"/>
        <v>-3.301433733333333</v>
      </c>
      <c r="AD34">
        <f t="shared" si="10"/>
        <v>-1.1229915333333336</v>
      </c>
      <c r="AE34">
        <f t="shared" si="22"/>
        <v>-78.760047666666665</v>
      </c>
      <c r="AF34">
        <f t="shared" si="1"/>
        <v>2.3546499999999999</v>
      </c>
      <c r="AG34">
        <v>2354650000</v>
      </c>
      <c r="AH34">
        <v>-3.3101313000000001</v>
      </c>
      <c r="AI34">
        <v>-84.038116000000002</v>
      </c>
      <c r="AJ34">
        <v>5.0256968000000004</v>
      </c>
      <c r="AK34">
        <v>-1.1593621999999999</v>
      </c>
      <c r="AM34">
        <f t="shared" si="11"/>
        <v>4.9765795333333331</v>
      </c>
      <c r="AN34">
        <f t="shared" si="12"/>
        <v>-3.3091553666666669</v>
      </c>
      <c r="AO34">
        <f t="shared" si="13"/>
        <v>-1.1556616</v>
      </c>
      <c r="AQ34">
        <v>2354650000</v>
      </c>
      <c r="AR34">
        <v>-3.3056559999999999</v>
      </c>
      <c r="AS34">
        <v>-77.185615999999996</v>
      </c>
      <c r="AT34">
        <v>5.2998032999999998</v>
      </c>
      <c r="AU34">
        <v>-1.1758168</v>
      </c>
      <c r="AW34">
        <f t="shared" si="14"/>
        <v>5.2484347333333332</v>
      </c>
      <c r="AX34">
        <f t="shared" si="15"/>
        <v>-3.3084592333333336</v>
      </c>
      <c r="AY34">
        <f t="shared" si="16"/>
        <v>-1.1731061333333332</v>
      </c>
      <c r="BA34">
        <v>2354650000</v>
      </c>
      <c r="BB34">
        <v>-3.3098502000000001</v>
      </c>
      <c r="BC34">
        <v>-69.213013000000004</v>
      </c>
      <c r="BD34">
        <v>3.9418451999999999</v>
      </c>
      <c r="BE34">
        <v>-1.1474352000000001</v>
      </c>
      <c r="BG34">
        <f t="shared" si="17"/>
        <v>3.8938380333333336</v>
      </c>
      <c r="BH34">
        <f t="shared" si="18"/>
        <v>-3.3102041</v>
      </c>
      <c r="BI34">
        <f t="shared" si="19"/>
        <v>-1.1441282333333334</v>
      </c>
    </row>
    <row r="35" spans="1:61" x14ac:dyDescent="0.25">
      <c r="A35">
        <f t="shared" si="0"/>
        <v>2.4383875000000002</v>
      </c>
      <c r="B35">
        <v>2438387500</v>
      </c>
      <c r="C35">
        <v>-3.4155853</v>
      </c>
      <c r="D35">
        <v>-75.729515000000006</v>
      </c>
      <c r="E35">
        <v>4.9362558999999999</v>
      </c>
      <c r="F35">
        <v>-1.168393</v>
      </c>
      <c r="H35">
        <f t="shared" si="2"/>
        <v>4.8915103000000002</v>
      </c>
      <c r="I35">
        <f t="shared" si="3"/>
        <v>-3.4166596000000005</v>
      </c>
      <c r="J35">
        <f t="shared" si="4"/>
        <v>-1.1687769000000001</v>
      </c>
      <c r="K35">
        <f t="shared" si="20"/>
        <v>-73.415664666666672</v>
      </c>
      <c r="L35">
        <v>2438387500</v>
      </c>
      <c r="M35">
        <v>-3.4197495</v>
      </c>
      <c r="N35">
        <v>-74.135536000000002</v>
      </c>
      <c r="O35">
        <v>5.8716583</v>
      </c>
      <c r="P35">
        <v>-1.1732178</v>
      </c>
      <c r="R35">
        <f t="shared" si="5"/>
        <v>5.829280999999999</v>
      </c>
      <c r="S35">
        <f t="shared" si="6"/>
        <v>-3.4212310333333331</v>
      </c>
      <c r="T35">
        <f t="shared" si="7"/>
        <v>-1.1747723333333335</v>
      </c>
      <c r="U35">
        <f t="shared" si="21"/>
        <v>-73.057810333333336</v>
      </c>
      <c r="V35">
        <v>2438387500</v>
      </c>
      <c r="W35">
        <v>-3.418927</v>
      </c>
      <c r="X35">
        <v>-81.725341999999998</v>
      </c>
      <c r="Y35">
        <v>3.4551356000000002</v>
      </c>
      <c r="Z35">
        <v>-1.1642946999999999</v>
      </c>
      <c r="AB35">
        <f t="shared" si="8"/>
        <v>3.4091100000000001</v>
      </c>
      <c r="AC35">
        <f t="shared" si="9"/>
        <v>-3.4229654666666662</v>
      </c>
      <c r="AD35">
        <f t="shared" si="10"/>
        <v>-1.1659875666666666</v>
      </c>
      <c r="AE35">
        <f t="shared" si="22"/>
        <v>-74.059259999999995</v>
      </c>
      <c r="AF35">
        <f t="shared" si="1"/>
        <v>2.4383875000000002</v>
      </c>
      <c r="AG35">
        <v>2438387500</v>
      </c>
      <c r="AH35">
        <v>-3.4282944</v>
      </c>
      <c r="AI35">
        <v>-85.350166000000002</v>
      </c>
      <c r="AJ35">
        <v>5.5031691</v>
      </c>
      <c r="AK35">
        <v>-1.2010015999999999</v>
      </c>
      <c r="AM35">
        <f t="shared" si="11"/>
        <v>5.4574697999999993</v>
      </c>
      <c r="AN35">
        <f t="shared" si="12"/>
        <v>-3.4305419000000001</v>
      </c>
      <c r="AO35">
        <f t="shared" si="13"/>
        <v>-1.2016569666666668</v>
      </c>
      <c r="AQ35">
        <v>2438387500</v>
      </c>
      <c r="AR35">
        <v>-3.4326644000000002</v>
      </c>
      <c r="AS35">
        <v>-73.811783000000005</v>
      </c>
      <c r="AT35">
        <v>5.7915349000000003</v>
      </c>
      <c r="AU35">
        <v>-1.2257802</v>
      </c>
      <c r="AW35">
        <f t="shared" si="14"/>
        <v>5.7456971999999995</v>
      </c>
      <c r="AX35">
        <f t="shared" si="15"/>
        <v>-3.4324349000000001</v>
      </c>
      <c r="AY35">
        <f t="shared" si="16"/>
        <v>-1.2242611666666665</v>
      </c>
      <c r="BA35">
        <v>2438387500</v>
      </c>
      <c r="BB35">
        <v>-3.4294367000000001</v>
      </c>
      <c r="BC35">
        <v>-69.406257999999994</v>
      </c>
      <c r="BD35">
        <v>4.4100799999999998</v>
      </c>
      <c r="BE35">
        <v>-1.1924098000000001</v>
      </c>
      <c r="BG35">
        <f t="shared" si="17"/>
        <v>4.3628397999999997</v>
      </c>
      <c r="BH35">
        <f t="shared" si="18"/>
        <v>-3.431972833333333</v>
      </c>
      <c r="BI35">
        <f t="shared" si="19"/>
        <v>-1.1903632000000002</v>
      </c>
    </row>
    <row r="36" spans="1:61" x14ac:dyDescent="0.25">
      <c r="A36">
        <f t="shared" si="0"/>
        <v>2.522125</v>
      </c>
      <c r="B36">
        <v>2522125000</v>
      </c>
      <c r="C36">
        <v>-3.5404068999999998</v>
      </c>
      <c r="D36">
        <v>-69.711333999999994</v>
      </c>
      <c r="E36">
        <v>5.2374309999999999</v>
      </c>
      <c r="F36">
        <v>-1.209125</v>
      </c>
      <c r="H36">
        <f t="shared" si="2"/>
        <v>5.1967298</v>
      </c>
      <c r="I36">
        <f t="shared" si="3"/>
        <v>-3.5399200999999998</v>
      </c>
      <c r="J36">
        <f t="shared" si="4"/>
        <v>-1.2030189</v>
      </c>
      <c r="K36">
        <f t="shared" si="20"/>
        <v>-72.05246733333334</v>
      </c>
      <c r="L36">
        <v>2522125000</v>
      </c>
      <c r="M36">
        <v>-3.5457698999999998</v>
      </c>
      <c r="N36">
        <v>-71.925476000000003</v>
      </c>
      <c r="O36">
        <v>6.1833714999999998</v>
      </c>
      <c r="P36">
        <v>-1.2131848000000001</v>
      </c>
      <c r="R36">
        <f t="shared" si="5"/>
        <v>6.1401961333333333</v>
      </c>
      <c r="S36">
        <f t="shared" si="6"/>
        <v>-3.5445655999999999</v>
      </c>
      <c r="T36">
        <f t="shared" si="7"/>
        <v>-1.2112843666666668</v>
      </c>
      <c r="U36">
        <f t="shared" si="21"/>
        <v>-73.306251333333336</v>
      </c>
      <c r="V36">
        <v>2522125000</v>
      </c>
      <c r="W36">
        <v>-3.5473781</v>
      </c>
      <c r="X36">
        <v>-69.926261999999994</v>
      </c>
      <c r="Y36">
        <v>3.7555697000000001</v>
      </c>
      <c r="Z36">
        <v>-1.2086899</v>
      </c>
      <c r="AB36">
        <f t="shared" si="8"/>
        <v>3.7166168000000006</v>
      </c>
      <c r="AC36">
        <f t="shared" si="9"/>
        <v>-3.5465499</v>
      </c>
      <c r="AD36">
        <f t="shared" si="10"/>
        <v>-1.2048412666666666</v>
      </c>
      <c r="AE36">
        <f t="shared" si="22"/>
        <v>-73.483472333333324</v>
      </c>
      <c r="AF36">
        <f t="shared" si="1"/>
        <v>2.522125</v>
      </c>
      <c r="AG36">
        <v>2522125000</v>
      </c>
      <c r="AH36">
        <v>-3.5531999999999999</v>
      </c>
      <c r="AI36">
        <v>-88.181579999999997</v>
      </c>
      <c r="AJ36">
        <v>5.8435435</v>
      </c>
      <c r="AK36">
        <v>-1.2446071000000001</v>
      </c>
      <c r="AM36">
        <f t="shared" si="11"/>
        <v>5.7978842999999998</v>
      </c>
      <c r="AN36">
        <f t="shared" si="12"/>
        <v>-3.556225833333333</v>
      </c>
      <c r="AO36">
        <f t="shared" si="13"/>
        <v>-1.2416713000000001</v>
      </c>
      <c r="AQ36">
        <v>2522125000</v>
      </c>
      <c r="AR36">
        <v>-3.5589843000000001</v>
      </c>
      <c r="AS36">
        <v>-69.915649000000002</v>
      </c>
      <c r="AT36">
        <v>6.1457534000000003</v>
      </c>
      <c r="AU36">
        <v>-1.2711865</v>
      </c>
      <c r="AW36">
        <f t="shared" si="14"/>
        <v>6.0982020666666665</v>
      </c>
      <c r="AX36">
        <f t="shared" si="15"/>
        <v>-3.5593603666666667</v>
      </c>
      <c r="AY36">
        <f t="shared" si="16"/>
        <v>-1.2672245333333334</v>
      </c>
      <c r="BA36">
        <v>2522125000</v>
      </c>
      <c r="BB36">
        <v>-3.5566315999999998</v>
      </c>
      <c r="BC36">
        <v>-73.545806999999996</v>
      </c>
      <c r="BD36">
        <v>4.7365941999999999</v>
      </c>
      <c r="BE36">
        <v>-1.2312445999999999</v>
      </c>
      <c r="BG36">
        <f t="shared" si="17"/>
        <v>4.6944903</v>
      </c>
      <c r="BH36">
        <f t="shared" si="18"/>
        <v>-3.5566662999999998</v>
      </c>
      <c r="BI36">
        <f t="shared" si="19"/>
        <v>-1.2289497</v>
      </c>
    </row>
    <row r="37" spans="1:61" x14ac:dyDescent="0.25">
      <c r="A37">
        <f t="shared" si="0"/>
        <v>2.6058625000000002</v>
      </c>
      <c r="B37">
        <v>2605862500</v>
      </c>
      <c r="C37">
        <v>-3.6637681</v>
      </c>
      <c r="D37">
        <v>-70.716553000000005</v>
      </c>
      <c r="E37">
        <v>5.4165025</v>
      </c>
      <c r="F37">
        <v>-1.2315387</v>
      </c>
      <c r="H37">
        <f t="shared" si="2"/>
        <v>5.3801638333333335</v>
      </c>
      <c r="I37">
        <f t="shared" si="3"/>
        <v>-3.6663891333333329</v>
      </c>
      <c r="J37">
        <f t="shared" si="4"/>
        <v>-1.2358720666666667</v>
      </c>
      <c r="K37">
        <f t="shared" si="20"/>
        <v>-70.463004999999995</v>
      </c>
      <c r="L37">
        <v>2605862500</v>
      </c>
      <c r="M37">
        <v>-3.6681773999999998</v>
      </c>
      <c r="N37">
        <v>-73.857742000000002</v>
      </c>
      <c r="O37">
        <v>6.3655586</v>
      </c>
      <c r="P37">
        <v>-1.2474505</v>
      </c>
      <c r="R37">
        <f t="shared" si="5"/>
        <v>6.3279758999999993</v>
      </c>
      <c r="S37">
        <f t="shared" si="6"/>
        <v>-3.6708737999999994</v>
      </c>
      <c r="T37">
        <f t="shared" si="7"/>
        <v>-1.2466579333333332</v>
      </c>
      <c r="U37">
        <f t="shared" si="21"/>
        <v>-71.877059666666668</v>
      </c>
      <c r="V37">
        <v>2605862500</v>
      </c>
      <c r="W37">
        <v>-3.6733446000000001</v>
      </c>
      <c r="X37">
        <v>-68.798812999999996</v>
      </c>
      <c r="Y37">
        <v>3.9391451000000002</v>
      </c>
      <c r="Z37">
        <v>-1.2415392000000001</v>
      </c>
      <c r="AB37">
        <f t="shared" si="8"/>
        <v>3.9024493666666671</v>
      </c>
      <c r="AC37">
        <f t="shared" si="9"/>
        <v>-3.6732429666666668</v>
      </c>
      <c r="AD37">
        <f t="shared" si="10"/>
        <v>-1.2406867666666666</v>
      </c>
      <c r="AE37">
        <f t="shared" si="22"/>
        <v>-71.762080000000012</v>
      </c>
      <c r="AF37">
        <f t="shared" si="1"/>
        <v>2.6058625000000002</v>
      </c>
      <c r="AG37">
        <v>2605862500</v>
      </c>
      <c r="AH37">
        <v>-3.6871830999999999</v>
      </c>
      <c r="AI37">
        <v>-78.242630000000005</v>
      </c>
      <c r="AJ37">
        <v>6.0469403000000002</v>
      </c>
      <c r="AK37">
        <v>-1.2794052</v>
      </c>
      <c r="AM37">
        <f t="shared" si="11"/>
        <v>6.0074963333333331</v>
      </c>
      <c r="AN37">
        <f t="shared" si="12"/>
        <v>-3.6812222000000001</v>
      </c>
      <c r="AO37">
        <f t="shared" si="13"/>
        <v>-1.2796992333333332</v>
      </c>
      <c r="AQ37">
        <v>2605862500</v>
      </c>
      <c r="AR37">
        <v>-3.6864324000000002</v>
      </c>
      <c r="AS37">
        <v>-69.231430000000003</v>
      </c>
      <c r="AT37">
        <v>6.3573179</v>
      </c>
      <c r="AU37">
        <v>-1.3047069</v>
      </c>
      <c r="AW37">
        <f t="shared" si="14"/>
        <v>6.3165569333333336</v>
      </c>
      <c r="AX37">
        <f t="shared" si="15"/>
        <v>-3.6856315333333334</v>
      </c>
      <c r="AY37">
        <f t="shared" si="16"/>
        <v>-1.3061698666666668</v>
      </c>
      <c r="BA37">
        <v>2605862500</v>
      </c>
      <c r="BB37">
        <v>-3.6839306000000001</v>
      </c>
      <c r="BC37">
        <v>-67.265693999999996</v>
      </c>
      <c r="BD37">
        <v>4.9367967000000004</v>
      </c>
      <c r="BE37">
        <v>-1.2631946999999999</v>
      </c>
      <c r="BG37">
        <f t="shared" si="17"/>
        <v>4.8984507000000006</v>
      </c>
      <c r="BH37">
        <f t="shared" si="18"/>
        <v>-3.6828413666666666</v>
      </c>
      <c r="BI37">
        <f t="shared" si="19"/>
        <v>-1.2653006</v>
      </c>
    </row>
    <row r="38" spans="1:61" x14ac:dyDescent="0.25">
      <c r="A38">
        <f t="shared" si="0"/>
        <v>2.6896</v>
      </c>
      <c r="B38">
        <v>2689600000</v>
      </c>
      <c r="C38">
        <v>-3.7949923999999999</v>
      </c>
      <c r="D38">
        <v>-70.961128000000002</v>
      </c>
      <c r="E38">
        <v>5.4865579999999996</v>
      </c>
      <c r="F38">
        <v>-1.2669524999999999</v>
      </c>
      <c r="H38">
        <f t="shared" si="2"/>
        <v>5.4526909333333329</v>
      </c>
      <c r="I38">
        <f t="shared" si="3"/>
        <v>-3.7889493333333335</v>
      </c>
      <c r="J38">
        <f t="shared" si="4"/>
        <v>-1.2641136666666668</v>
      </c>
      <c r="K38">
        <f t="shared" si="20"/>
        <v>-70.700599666666676</v>
      </c>
      <c r="L38">
        <v>2689600000</v>
      </c>
      <c r="M38">
        <v>-3.7986740999999999</v>
      </c>
      <c r="N38">
        <v>-69.847960999999998</v>
      </c>
      <c r="O38">
        <v>6.4349976</v>
      </c>
      <c r="P38">
        <v>-1.2793384999999999</v>
      </c>
      <c r="R38">
        <f t="shared" si="5"/>
        <v>6.401351599999999</v>
      </c>
      <c r="S38">
        <f t="shared" si="6"/>
        <v>-3.7934406000000003</v>
      </c>
      <c r="T38">
        <f t="shared" si="7"/>
        <v>-1.2756715333333333</v>
      </c>
      <c r="U38">
        <f t="shared" si="21"/>
        <v>-70.835299000000006</v>
      </c>
      <c r="V38">
        <v>2689600000</v>
      </c>
      <c r="W38">
        <v>-3.7990062</v>
      </c>
      <c r="X38">
        <v>-76.561165000000003</v>
      </c>
      <c r="Y38">
        <v>4.0126333000000001</v>
      </c>
      <c r="Z38">
        <v>-1.2718312000000001</v>
      </c>
      <c r="AB38">
        <f t="shared" si="8"/>
        <v>3.9770823333333336</v>
      </c>
      <c r="AC38">
        <f t="shared" si="9"/>
        <v>-3.7946746999999998</v>
      </c>
      <c r="AD38">
        <f t="shared" si="10"/>
        <v>-1.2705655666666669</v>
      </c>
      <c r="AE38">
        <f t="shared" si="22"/>
        <v>-72.353268999999997</v>
      </c>
      <c r="AF38">
        <f t="shared" si="1"/>
        <v>2.6896</v>
      </c>
      <c r="AG38">
        <v>2689600000</v>
      </c>
      <c r="AH38">
        <v>-3.8032835</v>
      </c>
      <c r="AI38">
        <v>-69.911468999999997</v>
      </c>
      <c r="AJ38">
        <v>6.1320052</v>
      </c>
      <c r="AK38">
        <v>-1.3150854000000001</v>
      </c>
      <c r="AM38">
        <f t="shared" si="11"/>
        <v>6.0942220666666671</v>
      </c>
      <c r="AN38">
        <f t="shared" si="12"/>
        <v>-3.8036693666666666</v>
      </c>
      <c r="AO38">
        <f t="shared" si="13"/>
        <v>-1.3125513333333334</v>
      </c>
      <c r="AQ38">
        <v>2689600000</v>
      </c>
      <c r="AR38">
        <v>-3.8114778999999999</v>
      </c>
      <c r="AS38">
        <v>-70.326995999999994</v>
      </c>
      <c r="AT38">
        <v>6.4465994999999996</v>
      </c>
      <c r="AU38">
        <v>-1.3426161999999999</v>
      </c>
      <c r="AW38">
        <f t="shared" si="14"/>
        <v>6.4106859999999992</v>
      </c>
      <c r="AX38">
        <f t="shared" si="15"/>
        <v>-3.8083602666666665</v>
      </c>
      <c r="AY38">
        <f t="shared" si="16"/>
        <v>-1.3398802333333333</v>
      </c>
      <c r="BA38">
        <v>2689600000</v>
      </c>
      <c r="BB38">
        <v>-3.8079619</v>
      </c>
      <c r="BC38">
        <v>-71.063254999999998</v>
      </c>
      <c r="BD38">
        <v>5.0219611999999998</v>
      </c>
      <c r="BE38">
        <v>-1.3014625</v>
      </c>
      <c r="BG38">
        <f t="shared" si="17"/>
        <v>4.983248866666667</v>
      </c>
      <c r="BH38">
        <f t="shared" si="18"/>
        <v>-3.8040922333333334</v>
      </c>
      <c r="BI38">
        <f t="shared" si="19"/>
        <v>-1.2963587666666667</v>
      </c>
    </row>
    <row r="39" spans="1:61" x14ac:dyDescent="0.25">
      <c r="A39">
        <f t="shared" si="0"/>
        <v>2.7733374999999998</v>
      </c>
      <c r="B39">
        <v>2773337500</v>
      </c>
      <c r="C39">
        <v>-3.9080875000000002</v>
      </c>
      <c r="D39">
        <v>-70.424118000000007</v>
      </c>
      <c r="E39">
        <v>5.4550122999999999</v>
      </c>
      <c r="F39">
        <v>-1.2938498</v>
      </c>
      <c r="H39">
        <f t="shared" si="2"/>
        <v>5.4209567666666665</v>
      </c>
      <c r="I39">
        <f t="shared" si="3"/>
        <v>-3.9084990000000004</v>
      </c>
      <c r="J39">
        <f t="shared" si="4"/>
        <v>-1.2957724333333334</v>
      </c>
      <c r="K39">
        <f t="shared" si="20"/>
        <v>-69.887489333333335</v>
      </c>
      <c r="L39">
        <v>2773337500</v>
      </c>
      <c r="M39">
        <v>-3.9134703000000002</v>
      </c>
      <c r="N39">
        <v>-68.800194000000005</v>
      </c>
      <c r="O39">
        <v>6.4034985999999998</v>
      </c>
      <c r="P39">
        <v>-1.3002256000000001</v>
      </c>
      <c r="R39">
        <f t="shared" si="5"/>
        <v>6.370480699999999</v>
      </c>
      <c r="S39">
        <f t="shared" si="6"/>
        <v>-3.9131048666666666</v>
      </c>
      <c r="T39">
        <f t="shared" si="7"/>
        <v>-1.3047452333333334</v>
      </c>
      <c r="U39">
        <f t="shared" si="21"/>
        <v>-71.242601999999991</v>
      </c>
      <c r="V39">
        <v>2773337500</v>
      </c>
      <c r="W39">
        <v>-3.9116732999999999</v>
      </c>
      <c r="X39">
        <v>-71.699828999999994</v>
      </c>
      <c r="Y39">
        <v>3.9794686000000001</v>
      </c>
      <c r="Z39">
        <v>-1.2983263</v>
      </c>
      <c r="AB39">
        <f t="shared" si="8"/>
        <v>3.9464492</v>
      </c>
      <c r="AC39">
        <f t="shared" si="9"/>
        <v>-3.9147158999999996</v>
      </c>
      <c r="AD39">
        <f t="shared" si="10"/>
        <v>-1.3010220333333333</v>
      </c>
      <c r="AE39">
        <f t="shared" si="22"/>
        <v>-72.493273333333335</v>
      </c>
      <c r="AF39">
        <f t="shared" si="1"/>
        <v>2.7733374999999998</v>
      </c>
      <c r="AG39">
        <v>2773337500</v>
      </c>
      <c r="AH39">
        <v>-3.9205415000000001</v>
      </c>
      <c r="AI39">
        <v>-69.281150999999994</v>
      </c>
      <c r="AJ39">
        <v>6.1037207000000002</v>
      </c>
      <c r="AK39">
        <v>-1.3431633999999999</v>
      </c>
      <c r="AM39">
        <f t="shared" si="11"/>
        <v>6.0690498333333336</v>
      </c>
      <c r="AN39">
        <f t="shared" si="12"/>
        <v>-3.9227344333333334</v>
      </c>
      <c r="AO39">
        <f t="shared" si="13"/>
        <v>-1.3444845000000001</v>
      </c>
      <c r="AQ39">
        <v>2773337500</v>
      </c>
      <c r="AR39">
        <v>-3.9271704999999999</v>
      </c>
      <c r="AS39">
        <v>-66.636246</v>
      </c>
      <c r="AT39">
        <v>6.4281405999999999</v>
      </c>
      <c r="AU39">
        <v>-1.3723175999999999</v>
      </c>
      <c r="AW39">
        <f t="shared" si="14"/>
        <v>6.3929764333333337</v>
      </c>
      <c r="AX39">
        <f t="shared" si="15"/>
        <v>-3.9267665333333333</v>
      </c>
      <c r="AY39">
        <f t="shared" si="16"/>
        <v>-1.3726332333333333</v>
      </c>
      <c r="BA39">
        <v>2773337500</v>
      </c>
      <c r="BB39">
        <v>-3.9203842</v>
      </c>
      <c r="BC39">
        <v>-65.261353</v>
      </c>
      <c r="BD39">
        <v>4.9909886999999999</v>
      </c>
      <c r="BE39">
        <v>-1.3244191000000001</v>
      </c>
      <c r="BG39">
        <f t="shared" si="17"/>
        <v>4.9590074</v>
      </c>
      <c r="BH39">
        <f t="shared" si="18"/>
        <v>-3.9212289666666664</v>
      </c>
      <c r="BI39">
        <f t="shared" si="19"/>
        <v>-1.3286329333333333</v>
      </c>
    </row>
    <row r="40" spans="1:61" x14ac:dyDescent="0.25">
      <c r="A40">
        <f t="shared" si="0"/>
        <v>2.857075</v>
      </c>
      <c r="B40">
        <v>2857075000</v>
      </c>
      <c r="C40">
        <v>-4.0224171000000002</v>
      </c>
      <c r="D40">
        <v>-68.277221999999995</v>
      </c>
      <c r="E40">
        <v>5.3212999999999999</v>
      </c>
      <c r="F40">
        <v>-1.3265150000000001</v>
      </c>
      <c r="H40">
        <f t="shared" si="2"/>
        <v>5.2978541000000003</v>
      </c>
      <c r="I40">
        <f t="shared" si="3"/>
        <v>-4.0224134999999999</v>
      </c>
      <c r="J40">
        <f t="shared" si="4"/>
        <v>-1.3268856666666666</v>
      </c>
      <c r="K40">
        <f t="shared" si="20"/>
        <v>-69.987134333333344</v>
      </c>
      <c r="L40">
        <v>2857075000</v>
      </c>
      <c r="M40">
        <v>-4.0271701999999996</v>
      </c>
      <c r="N40">
        <v>-75.079650999999998</v>
      </c>
      <c r="O40">
        <v>6.2729458999999999</v>
      </c>
      <c r="P40">
        <v>-1.3346716000000001</v>
      </c>
      <c r="R40">
        <f t="shared" si="5"/>
        <v>6.2473557666666659</v>
      </c>
      <c r="S40">
        <f t="shared" si="6"/>
        <v>-4.0271800666666664</v>
      </c>
      <c r="T40">
        <f t="shared" si="7"/>
        <v>-1.3328601333333334</v>
      </c>
      <c r="U40">
        <f t="shared" si="21"/>
        <v>-71.86160799999999</v>
      </c>
      <c r="V40">
        <v>2857075000</v>
      </c>
      <c r="W40">
        <v>-4.0334681999999997</v>
      </c>
      <c r="X40">
        <v>-69.218826000000007</v>
      </c>
      <c r="Y40">
        <v>3.8472457000000002</v>
      </c>
      <c r="Z40">
        <v>-1.3329086000000001</v>
      </c>
      <c r="AB40">
        <f t="shared" si="8"/>
        <v>3.821335466666667</v>
      </c>
      <c r="AC40">
        <f t="shared" si="9"/>
        <v>-4.0295370999999998</v>
      </c>
      <c r="AD40">
        <f t="shared" si="10"/>
        <v>-1.3334303333333333</v>
      </c>
      <c r="AE40">
        <f t="shared" si="22"/>
        <v>-75.364924000000002</v>
      </c>
      <c r="AF40">
        <f t="shared" si="1"/>
        <v>2.857075</v>
      </c>
      <c r="AG40">
        <v>2857075000</v>
      </c>
      <c r="AH40">
        <v>-4.0443783</v>
      </c>
      <c r="AI40">
        <v>-67.035354999999996</v>
      </c>
      <c r="AJ40">
        <v>5.9714235999999996</v>
      </c>
      <c r="AK40">
        <v>-1.3752047000000001</v>
      </c>
      <c r="AM40">
        <f t="shared" si="11"/>
        <v>5.9486182666666663</v>
      </c>
      <c r="AN40">
        <f t="shared" si="12"/>
        <v>-4.0392024333333332</v>
      </c>
      <c r="AO40">
        <f t="shared" si="13"/>
        <v>-1.3769043000000003</v>
      </c>
      <c r="AQ40">
        <v>2857075000</v>
      </c>
      <c r="AR40">
        <v>-4.0416512000000004</v>
      </c>
      <c r="AS40">
        <v>-86.209007</v>
      </c>
      <c r="AT40">
        <v>6.3041891999999997</v>
      </c>
      <c r="AU40">
        <v>-1.4029659000000001</v>
      </c>
      <c r="AW40">
        <f t="shared" si="14"/>
        <v>6.2774127333333327</v>
      </c>
      <c r="AX40">
        <f t="shared" si="15"/>
        <v>-4.040906633333333</v>
      </c>
      <c r="AY40">
        <f t="shared" si="16"/>
        <v>-1.4047787666666667</v>
      </c>
      <c r="BA40">
        <v>2857075000</v>
      </c>
      <c r="BB40">
        <v>-4.0353408000000002</v>
      </c>
      <c r="BC40">
        <v>-72.039833000000002</v>
      </c>
      <c r="BD40">
        <v>4.8640723000000001</v>
      </c>
      <c r="BE40">
        <v>-1.3600171999999999</v>
      </c>
      <c r="BG40">
        <f t="shared" si="17"/>
        <v>4.8367865666666665</v>
      </c>
      <c r="BH40">
        <f t="shared" si="18"/>
        <v>-4.0347871</v>
      </c>
      <c r="BI40">
        <f t="shared" si="19"/>
        <v>-1.3627135333333333</v>
      </c>
    </row>
    <row r="41" spans="1:61" x14ac:dyDescent="0.25">
      <c r="A41">
        <f t="shared" si="0"/>
        <v>2.9408124999999998</v>
      </c>
      <c r="B41">
        <v>2940812500</v>
      </c>
      <c r="C41">
        <v>-4.1367358999999997</v>
      </c>
      <c r="D41">
        <v>-71.260063000000002</v>
      </c>
      <c r="E41">
        <v>5.1172500000000003</v>
      </c>
      <c r="F41">
        <v>-1.3602922</v>
      </c>
      <c r="H41">
        <f t="shared" si="2"/>
        <v>5.0873851666666665</v>
      </c>
      <c r="I41">
        <f t="shared" si="3"/>
        <v>-4.1389751333333331</v>
      </c>
      <c r="J41">
        <f t="shared" si="4"/>
        <v>-1.3615986</v>
      </c>
      <c r="K41">
        <f t="shared" si="20"/>
        <v>-68.205225666666664</v>
      </c>
      <c r="L41">
        <v>2940812500</v>
      </c>
      <c r="M41">
        <v>-4.1408997000000003</v>
      </c>
      <c r="N41">
        <v>-71.704978999999994</v>
      </c>
      <c r="O41">
        <v>6.0656227999999999</v>
      </c>
      <c r="P41">
        <v>-1.3636832000000001</v>
      </c>
      <c r="R41">
        <f t="shared" si="5"/>
        <v>6.0381781333333331</v>
      </c>
      <c r="S41">
        <f t="shared" si="6"/>
        <v>-4.1404647999999993</v>
      </c>
      <c r="T41">
        <f t="shared" si="7"/>
        <v>-1.3689221</v>
      </c>
      <c r="U41">
        <f t="shared" si="21"/>
        <v>-72.449292666666665</v>
      </c>
      <c r="V41">
        <v>2940812500</v>
      </c>
      <c r="W41">
        <v>-4.1434698000000001</v>
      </c>
      <c r="X41">
        <v>-85.176117000000005</v>
      </c>
      <c r="Y41">
        <v>3.6372920999999998</v>
      </c>
      <c r="Z41">
        <v>-1.3690561000000001</v>
      </c>
      <c r="AB41">
        <f t="shared" si="8"/>
        <v>3.6096921666666666</v>
      </c>
      <c r="AC41">
        <f t="shared" si="9"/>
        <v>-4.1437423999999998</v>
      </c>
      <c r="AD41">
        <f t="shared" si="10"/>
        <v>-1.3698028666666666</v>
      </c>
      <c r="AE41">
        <f t="shared" si="22"/>
        <v>-73.871681000000009</v>
      </c>
      <c r="AF41">
        <f t="shared" si="1"/>
        <v>2.9408124999999998</v>
      </c>
      <c r="AG41">
        <v>2940812500</v>
      </c>
      <c r="AH41">
        <v>-4.1526874999999999</v>
      </c>
      <c r="AI41">
        <v>-63.819980999999999</v>
      </c>
      <c r="AJ41">
        <v>5.7707104999999999</v>
      </c>
      <c r="AK41">
        <v>-1.4123448000000001</v>
      </c>
      <c r="AM41">
        <f t="shared" si="11"/>
        <v>5.7398177666666657</v>
      </c>
      <c r="AN41">
        <f t="shared" si="12"/>
        <v>-4.1539270000000004</v>
      </c>
      <c r="AO41">
        <f t="shared" si="13"/>
        <v>-1.4152441</v>
      </c>
      <c r="AQ41">
        <v>2940812500</v>
      </c>
      <c r="AR41">
        <v>-4.1538982000000004</v>
      </c>
      <c r="AS41">
        <v>-70.502266000000006</v>
      </c>
      <c r="AT41">
        <v>6.0999084000000003</v>
      </c>
      <c r="AU41">
        <v>-1.4390528</v>
      </c>
      <c r="AW41">
        <f t="shared" si="14"/>
        <v>6.0718187000000006</v>
      </c>
      <c r="AX41">
        <f t="shared" si="15"/>
        <v>-4.1539071000000005</v>
      </c>
      <c r="AY41">
        <f t="shared" si="16"/>
        <v>-1.4426867333333335</v>
      </c>
      <c r="BA41">
        <v>2940812500</v>
      </c>
      <c r="BB41">
        <v>-4.1486362999999997</v>
      </c>
      <c r="BC41">
        <v>-73.341660000000005</v>
      </c>
      <c r="BD41">
        <v>4.6552987000000003</v>
      </c>
      <c r="BE41">
        <v>-1.4037043</v>
      </c>
      <c r="BG41">
        <f t="shared" si="17"/>
        <v>4.6248081333333326</v>
      </c>
      <c r="BH41">
        <f t="shared" si="18"/>
        <v>-4.1499083666666667</v>
      </c>
      <c r="BI41">
        <f t="shared" si="19"/>
        <v>-1.4024659666666668</v>
      </c>
    </row>
    <row r="42" spans="1:61" x14ac:dyDescent="0.25">
      <c r="A42">
        <f t="shared" si="0"/>
        <v>3.0245500000000001</v>
      </c>
      <c r="B42">
        <v>3024550000</v>
      </c>
      <c r="C42">
        <v>-4.2577724000000003</v>
      </c>
      <c r="D42">
        <v>-65.078391999999994</v>
      </c>
      <c r="E42">
        <v>4.8236055000000002</v>
      </c>
      <c r="F42">
        <v>-1.3979885999999999</v>
      </c>
      <c r="H42">
        <f t="shared" si="2"/>
        <v>4.8045869000000003</v>
      </c>
      <c r="I42">
        <f t="shared" si="3"/>
        <v>-4.2540052666666668</v>
      </c>
      <c r="J42">
        <f t="shared" si="4"/>
        <v>-1.3961326666666665</v>
      </c>
      <c r="K42">
        <f t="shared" si="20"/>
        <v>-67.448112333333327</v>
      </c>
      <c r="L42">
        <v>3024550000</v>
      </c>
      <c r="M42">
        <v>-4.2533244999999997</v>
      </c>
      <c r="N42">
        <v>-70.563248000000002</v>
      </c>
      <c r="O42">
        <v>5.7759657000000004</v>
      </c>
      <c r="P42">
        <v>-1.4084114999999999</v>
      </c>
      <c r="R42">
        <f t="shared" si="5"/>
        <v>5.7564070999999997</v>
      </c>
      <c r="S42">
        <f t="shared" si="6"/>
        <v>-4.2534981000000007</v>
      </c>
      <c r="T42">
        <f t="shared" si="7"/>
        <v>-1.4024046666666667</v>
      </c>
      <c r="U42">
        <f t="shared" si="21"/>
        <v>-74.45186866666667</v>
      </c>
      <c r="V42">
        <v>3024550000</v>
      </c>
      <c r="W42">
        <v>-4.2542891999999997</v>
      </c>
      <c r="X42">
        <v>-67.220100000000002</v>
      </c>
      <c r="Y42">
        <v>3.3445387000000002</v>
      </c>
      <c r="Z42">
        <v>-1.4074439000000001</v>
      </c>
      <c r="AB42">
        <f t="shared" si="8"/>
        <v>3.3218585666666667</v>
      </c>
      <c r="AC42">
        <f t="shared" si="9"/>
        <v>-4.2576357666666667</v>
      </c>
      <c r="AD42">
        <f t="shared" si="10"/>
        <v>-1.4047649666666668</v>
      </c>
      <c r="AE42">
        <f t="shared" si="22"/>
        <v>-72.536402333333342</v>
      </c>
      <c r="AF42">
        <f t="shared" si="1"/>
        <v>3.0245500000000001</v>
      </c>
      <c r="AG42">
        <v>3024550000</v>
      </c>
      <c r="AH42">
        <v>-4.2647152000000004</v>
      </c>
      <c r="AI42">
        <v>-62.051318999999999</v>
      </c>
      <c r="AJ42">
        <v>5.4773192000000002</v>
      </c>
      <c r="AK42">
        <v>-1.4581827999999999</v>
      </c>
      <c r="AM42">
        <f t="shared" si="11"/>
        <v>5.4563435</v>
      </c>
      <c r="AN42">
        <f t="shared" si="12"/>
        <v>-4.2645905666666666</v>
      </c>
      <c r="AO42">
        <f t="shared" si="13"/>
        <v>-1.4556342666666666</v>
      </c>
      <c r="AQ42">
        <v>3024550000</v>
      </c>
      <c r="AR42">
        <v>-4.2661718999999998</v>
      </c>
      <c r="AS42">
        <v>-64.757050000000007</v>
      </c>
      <c r="AT42">
        <v>5.8113584999999999</v>
      </c>
      <c r="AU42">
        <v>-1.4860415</v>
      </c>
      <c r="AW42">
        <f t="shared" si="14"/>
        <v>5.7891256333333336</v>
      </c>
      <c r="AX42">
        <f t="shared" si="15"/>
        <v>-4.2675981333333333</v>
      </c>
      <c r="AY42">
        <f t="shared" si="16"/>
        <v>-1.4833136333333332</v>
      </c>
      <c r="BA42">
        <v>3024550000</v>
      </c>
      <c r="BB42">
        <v>-4.2657480000000003</v>
      </c>
      <c r="BC42">
        <v>-66.174377000000007</v>
      </c>
      <c r="BD42">
        <v>4.3550534000000001</v>
      </c>
      <c r="BE42">
        <v>-1.4436764</v>
      </c>
      <c r="BG42">
        <f t="shared" si="17"/>
        <v>4.3361465000000008</v>
      </c>
      <c r="BH42">
        <f t="shared" si="18"/>
        <v>-4.2641539333333336</v>
      </c>
      <c r="BI42">
        <f t="shared" si="19"/>
        <v>-1.4417765666666666</v>
      </c>
    </row>
    <row r="43" spans="1:61" x14ac:dyDescent="0.25">
      <c r="A43">
        <f t="shared" si="0"/>
        <v>3.1082874999999999</v>
      </c>
      <c r="B43">
        <v>3108287500</v>
      </c>
      <c r="C43">
        <v>-4.3675075000000003</v>
      </c>
      <c r="D43">
        <v>-66.005882</v>
      </c>
      <c r="E43">
        <v>4.4729051999999996</v>
      </c>
      <c r="F43">
        <v>-1.4301172</v>
      </c>
      <c r="H43">
        <f t="shared" si="2"/>
        <v>4.4484791666666661</v>
      </c>
      <c r="I43">
        <f t="shared" si="3"/>
        <v>-4.3678275666666666</v>
      </c>
      <c r="J43">
        <f t="shared" si="4"/>
        <v>-1.4331762333333333</v>
      </c>
      <c r="K43">
        <f t="shared" si="20"/>
        <v>-65.42257433333333</v>
      </c>
      <c r="L43">
        <v>3108287500</v>
      </c>
      <c r="M43">
        <v>-4.3662701000000004</v>
      </c>
      <c r="N43">
        <v>-81.087378999999999</v>
      </c>
      <c r="O43">
        <v>5.4276327999999996</v>
      </c>
      <c r="P43">
        <v>-1.4351193</v>
      </c>
      <c r="R43">
        <f t="shared" si="5"/>
        <v>5.4020555666666672</v>
      </c>
      <c r="S43">
        <f t="shared" si="6"/>
        <v>-4.3662099999999997</v>
      </c>
      <c r="T43">
        <f t="shared" si="7"/>
        <v>-1.4428661333333332</v>
      </c>
      <c r="U43">
        <f t="shared" si="21"/>
        <v>-72.535881000000003</v>
      </c>
      <c r="V43">
        <v>3108287500</v>
      </c>
      <c r="W43">
        <v>-4.3751483000000002</v>
      </c>
      <c r="X43">
        <v>-65.212990000000005</v>
      </c>
      <c r="Y43">
        <v>2.9837449</v>
      </c>
      <c r="Z43">
        <v>-1.4377949000000001</v>
      </c>
      <c r="AB43">
        <f t="shared" si="8"/>
        <v>2.9588332333333334</v>
      </c>
      <c r="AC43">
        <f t="shared" si="9"/>
        <v>-4.3722281666666669</v>
      </c>
      <c r="AD43">
        <f t="shared" si="10"/>
        <v>-1.4420112666666667</v>
      </c>
      <c r="AE43">
        <f t="shared" si="22"/>
        <v>-65.282234000000003</v>
      </c>
      <c r="AF43">
        <f t="shared" si="1"/>
        <v>3.1082874999999999</v>
      </c>
      <c r="AG43">
        <v>3108287500</v>
      </c>
      <c r="AH43">
        <v>-4.3763690000000004</v>
      </c>
      <c r="AI43">
        <v>-64.463172999999998</v>
      </c>
      <c r="AJ43">
        <v>5.1210008</v>
      </c>
      <c r="AK43">
        <v>-1.4963751999999999</v>
      </c>
      <c r="AM43">
        <f t="shared" si="11"/>
        <v>5.0970680000000002</v>
      </c>
      <c r="AN43">
        <f t="shared" si="12"/>
        <v>-4.375494633333334</v>
      </c>
      <c r="AO43">
        <f t="shared" si="13"/>
        <v>-1.4996877</v>
      </c>
      <c r="AQ43">
        <v>3108287500</v>
      </c>
      <c r="AR43">
        <v>-4.3827242999999996</v>
      </c>
      <c r="AS43">
        <v>-65.840751999999995</v>
      </c>
      <c r="AT43">
        <v>5.4561099999999998</v>
      </c>
      <c r="AU43">
        <v>-1.5248466000000001</v>
      </c>
      <c r="AW43">
        <f t="shared" si="14"/>
        <v>5.4301090333333333</v>
      </c>
      <c r="AX43">
        <f t="shared" si="15"/>
        <v>-4.3802542666666664</v>
      </c>
      <c r="AY43">
        <f t="shared" si="16"/>
        <v>-1.5289625999999998</v>
      </c>
      <c r="BA43">
        <v>3108287500</v>
      </c>
      <c r="BB43">
        <v>-4.3780774999999998</v>
      </c>
      <c r="BC43">
        <v>-67.677543999999997</v>
      </c>
      <c r="BD43">
        <v>3.9980874000000002</v>
      </c>
      <c r="BE43">
        <v>-1.477949</v>
      </c>
      <c r="BG43">
        <f t="shared" si="17"/>
        <v>3.9733641</v>
      </c>
      <c r="BH43">
        <f t="shared" si="18"/>
        <v>-4.3783798000000003</v>
      </c>
      <c r="BI43">
        <f t="shared" si="19"/>
        <v>-1.4818787333333334</v>
      </c>
    </row>
    <row r="44" spans="1:61" x14ac:dyDescent="0.25">
      <c r="A44">
        <f t="shared" si="0"/>
        <v>3.1920250000000001</v>
      </c>
      <c r="B44">
        <v>3192025000</v>
      </c>
      <c r="C44">
        <v>-4.4782028</v>
      </c>
      <c r="D44">
        <v>-65.183448999999996</v>
      </c>
      <c r="E44">
        <v>4.0489268000000003</v>
      </c>
      <c r="F44">
        <v>-1.4714229000000001</v>
      </c>
      <c r="H44">
        <f t="shared" si="2"/>
        <v>4.0297739666666663</v>
      </c>
      <c r="I44">
        <f t="shared" si="3"/>
        <v>-4.4787529333333334</v>
      </c>
      <c r="J44">
        <f t="shared" si="4"/>
        <v>-1.4742476333333334</v>
      </c>
      <c r="K44">
        <f t="shared" si="20"/>
        <v>-64.927573999999993</v>
      </c>
      <c r="L44">
        <v>3192025000</v>
      </c>
      <c r="M44">
        <v>-4.4790353999999999</v>
      </c>
      <c r="N44">
        <v>-65.957015999999996</v>
      </c>
      <c r="O44">
        <v>5.0025681999999998</v>
      </c>
      <c r="P44">
        <v>-1.4850676</v>
      </c>
      <c r="R44">
        <f t="shared" si="5"/>
        <v>4.9843875333333338</v>
      </c>
      <c r="S44">
        <f t="shared" si="6"/>
        <v>-4.4780640666666667</v>
      </c>
      <c r="T44">
        <f t="shared" si="7"/>
        <v>-1.4833805333333334</v>
      </c>
      <c r="U44">
        <f t="shared" si="21"/>
        <v>-71.414603999999997</v>
      </c>
      <c r="V44">
        <v>3192025000</v>
      </c>
      <c r="W44">
        <v>-4.487247</v>
      </c>
      <c r="X44">
        <v>-63.413612000000001</v>
      </c>
      <c r="Y44">
        <v>2.5482160999999999</v>
      </c>
      <c r="Z44">
        <v>-1.4807950000000001</v>
      </c>
      <c r="AB44">
        <f t="shared" si="8"/>
        <v>2.5307127666666669</v>
      </c>
      <c r="AC44">
        <f t="shared" si="9"/>
        <v>-4.4854373999999995</v>
      </c>
      <c r="AD44">
        <f t="shared" si="10"/>
        <v>-1.4819122333333334</v>
      </c>
      <c r="AE44">
        <f t="shared" si="22"/>
        <v>-63.233854999999998</v>
      </c>
      <c r="AF44">
        <f t="shared" si="1"/>
        <v>3.1920250000000001</v>
      </c>
      <c r="AG44">
        <v>3192025000</v>
      </c>
      <c r="AH44">
        <v>-4.4853997000000003</v>
      </c>
      <c r="AI44">
        <v>-65.218238999999997</v>
      </c>
      <c r="AJ44">
        <v>4.6928840000000003</v>
      </c>
      <c r="AK44">
        <v>-1.5445051000000001</v>
      </c>
      <c r="AM44">
        <f t="shared" si="11"/>
        <v>4.6738810666666666</v>
      </c>
      <c r="AN44">
        <f t="shared" si="12"/>
        <v>-4.4865225000000004</v>
      </c>
      <c r="AO44">
        <f t="shared" si="13"/>
        <v>-1.5449513666666668</v>
      </c>
      <c r="AQ44">
        <v>3192025000</v>
      </c>
      <c r="AR44">
        <v>-4.4918665999999998</v>
      </c>
      <c r="AS44">
        <v>-66.474258000000006</v>
      </c>
      <c r="AT44">
        <v>5.0228586000000002</v>
      </c>
      <c r="AU44">
        <v>-1.5759996999999999</v>
      </c>
      <c r="AW44">
        <f t="shared" si="14"/>
        <v>5.0034734333333333</v>
      </c>
      <c r="AX44">
        <f t="shared" si="15"/>
        <v>-4.4917764666666669</v>
      </c>
      <c r="AY44">
        <f t="shared" si="16"/>
        <v>-1.5767062000000001</v>
      </c>
      <c r="BA44">
        <v>3192025000</v>
      </c>
      <c r="BB44">
        <v>-4.4913138999999997</v>
      </c>
      <c r="BC44">
        <v>-69.064887999999996</v>
      </c>
      <c r="BD44">
        <v>3.5669515000000001</v>
      </c>
      <c r="BE44">
        <v>-1.5240108000000001</v>
      </c>
      <c r="BG44">
        <f t="shared" si="17"/>
        <v>3.5458915333333336</v>
      </c>
      <c r="BH44">
        <f t="shared" si="18"/>
        <v>-4.4893604666666667</v>
      </c>
      <c r="BI44">
        <f t="shared" si="19"/>
        <v>-1.5243482999999998</v>
      </c>
    </row>
    <row r="45" spans="1:61" x14ac:dyDescent="0.25">
      <c r="A45">
        <f t="shared" si="0"/>
        <v>3.2757624999999999</v>
      </c>
      <c r="B45">
        <v>3275762500</v>
      </c>
      <c r="C45">
        <v>-4.5905484999999997</v>
      </c>
      <c r="D45">
        <v>-63.593390999999997</v>
      </c>
      <c r="E45">
        <v>3.5674899</v>
      </c>
      <c r="F45">
        <v>-1.5212028</v>
      </c>
      <c r="H45">
        <f t="shared" si="2"/>
        <v>3.554591966666667</v>
      </c>
      <c r="I45">
        <f t="shared" si="3"/>
        <v>-4.5874333333333333</v>
      </c>
      <c r="J45">
        <f t="shared" si="4"/>
        <v>-1.5158397000000001</v>
      </c>
      <c r="K45">
        <f t="shared" si="20"/>
        <v>-63.966720666666667</v>
      </c>
      <c r="L45">
        <v>3275762500</v>
      </c>
      <c r="M45">
        <v>-4.5888866999999998</v>
      </c>
      <c r="N45">
        <v>-67.199416999999997</v>
      </c>
      <c r="O45">
        <v>4.5229616000000004</v>
      </c>
      <c r="P45">
        <v>-1.5299547</v>
      </c>
      <c r="R45">
        <f t="shared" si="5"/>
        <v>4.5091954666666672</v>
      </c>
      <c r="S45">
        <f t="shared" si="6"/>
        <v>-4.5873354333333332</v>
      </c>
      <c r="T45">
        <f t="shared" si="7"/>
        <v>-1.5260560333333333</v>
      </c>
      <c r="U45">
        <f t="shared" si="21"/>
        <v>-65.617192666666668</v>
      </c>
      <c r="V45">
        <v>3275762500</v>
      </c>
      <c r="W45">
        <v>-4.5939169</v>
      </c>
      <c r="X45">
        <v>-61.074962999999997</v>
      </c>
      <c r="Y45">
        <v>2.0601772999999999</v>
      </c>
      <c r="Z45">
        <v>-1.5271467999999999</v>
      </c>
      <c r="AB45">
        <f t="shared" si="8"/>
        <v>2.0482986666666663</v>
      </c>
      <c r="AC45">
        <f t="shared" si="9"/>
        <v>-4.5936476333333331</v>
      </c>
      <c r="AD45">
        <f t="shared" si="10"/>
        <v>-1.5244909</v>
      </c>
      <c r="AE45">
        <f t="shared" si="22"/>
        <v>-62.633186333333335</v>
      </c>
      <c r="AF45">
        <f t="shared" si="1"/>
        <v>3.2757624999999999</v>
      </c>
      <c r="AG45">
        <v>3275762500</v>
      </c>
      <c r="AH45">
        <v>-4.5977987999999996</v>
      </c>
      <c r="AI45">
        <v>-62.989261999999997</v>
      </c>
      <c r="AJ45">
        <v>4.2077584000000003</v>
      </c>
      <c r="AK45">
        <v>-1.5939738000000001</v>
      </c>
      <c r="AM45">
        <f t="shared" si="11"/>
        <v>4.192699366666667</v>
      </c>
      <c r="AN45">
        <f t="shared" si="12"/>
        <v>-4.5951607999999995</v>
      </c>
      <c r="AO45">
        <f t="shared" si="13"/>
        <v>-1.5892269666666667</v>
      </c>
      <c r="AQ45">
        <v>3275762500</v>
      </c>
      <c r="AR45">
        <v>-4.6007385000000003</v>
      </c>
      <c r="AS45">
        <v>-61.742111000000001</v>
      </c>
      <c r="AT45">
        <v>4.5314516999999999</v>
      </c>
      <c r="AU45">
        <v>-1.6292723</v>
      </c>
      <c r="AW45">
        <f t="shared" si="14"/>
        <v>4.5175388666666665</v>
      </c>
      <c r="AX45">
        <f t="shared" si="15"/>
        <v>-4.5989467333333334</v>
      </c>
      <c r="AY45">
        <f t="shared" si="16"/>
        <v>-1.6249272000000001</v>
      </c>
      <c r="BA45">
        <v>3275762500</v>
      </c>
      <c r="BB45">
        <v>-4.5986900000000004</v>
      </c>
      <c r="BC45">
        <v>-63.951369999999997</v>
      </c>
      <c r="BD45">
        <v>3.0726357000000002</v>
      </c>
      <c r="BE45">
        <v>-1.5710850999999999</v>
      </c>
      <c r="BG45">
        <f t="shared" si="17"/>
        <v>3.0590708333333332</v>
      </c>
      <c r="BH45">
        <f t="shared" si="18"/>
        <v>-4.5971018333333333</v>
      </c>
      <c r="BI45">
        <f t="shared" si="19"/>
        <v>-1.5675539666666667</v>
      </c>
    </row>
    <row r="46" spans="1:61" x14ac:dyDescent="0.25">
      <c r="A46">
        <f t="shared" si="0"/>
        <v>3.3595000000000002</v>
      </c>
      <c r="B46">
        <v>3359500000</v>
      </c>
      <c r="C46">
        <v>-4.6935487</v>
      </c>
      <c r="D46">
        <v>-63.123322000000002</v>
      </c>
      <c r="E46">
        <v>3.0473591999999998</v>
      </c>
      <c r="F46">
        <v>-1.5548934000000001</v>
      </c>
      <c r="H46">
        <f t="shared" si="2"/>
        <v>3.0333109666666664</v>
      </c>
      <c r="I46">
        <f t="shared" si="3"/>
        <v>-4.6972890000000005</v>
      </c>
      <c r="J46">
        <f t="shared" si="4"/>
        <v>-1.5561988</v>
      </c>
      <c r="K46">
        <f t="shared" si="20"/>
        <v>-63.235759666666667</v>
      </c>
      <c r="L46">
        <v>3359500000</v>
      </c>
      <c r="M46">
        <v>-4.6940841999999998</v>
      </c>
      <c r="N46">
        <v>-63.695144999999997</v>
      </c>
      <c r="O46">
        <v>4.0020566000000004</v>
      </c>
      <c r="P46">
        <v>-1.5631458</v>
      </c>
      <c r="R46">
        <f t="shared" si="5"/>
        <v>3.9886446666666671</v>
      </c>
      <c r="S46">
        <f t="shared" si="6"/>
        <v>-4.6984842666666662</v>
      </c>
      <c r="T46">
        <f t="shared" si="7"/>
        <v>-1.5669655666666669</v>
      </c>
      <c r="U46">
        <f t="shared" si="21"/>
        <v>-65.272527000000011</v>
      </c>
      <c r="V46">
        <v>3359500000</v>
      </c>
      <c r="W46">
        <v>-4.6997790000000004</v>
      </c>
      <c r="X46">
        <v>-63.410983999999999</v>
      </c>
      <c r="Y46">
        <v>1.5365025999999999</v>
      </c>
      <c r="Z46">
        <v>-1.5655308999999999</v>
      </c>
      <c r="AB46">
        <f t="shared" si="8"/>
        <v>1.5214532533333331</v>
      </c>
      <c r="AC46">
        <f t="shared" si="9"/>
        <v>-4.7034131666666665</v>
      </c>
      <c r="AD46">
        <f t="shared" si="10"/>
        <v>-1.5616472000000001</v>
      </c>
      <c r="AE46">
        <f t="shared" si="22"/>
        <v>-62.828231999999993</v>
      </c>
      <c r="AF46">
        <f t="shared" si="1"/>
        <v>3.3595000000000002</v>
      </c>
      <c r="AG46">
        <v>3359500000</v>
      </c>
      <c r="AH46">
        <v>-4.7022839000000003</v>
      </c>
      <c r="AI46">
        <v>-66.335319999999996</v>
      </c>
      <c r="AJ46">
        <v>3.6774556999999999</v>
      </c>
      <c r="AK46">
        <v>-1.629202</v>
      </c>
      <c r="AM46">
        <f t="shared" si="11"/>
        <v>3.6635958333333334</v>
      </c>
      <c r="AN46">
        <f t="shared" si="12"/>
        <v>-4.7039811</v>
      </c>
      <c r="AO46">
        <f t="shared" si="13"/>
        <v>-1.6320965666666665</v>
      </c>
      <c r="AQ46">
        <v>3359500000</v>
      </c>
      <c r="AR46">
        <v>-4.7042351</v>
      </c>
      <c r="AS46">
        <v>-62.408596000000003</v>
      </c>
      <c r="AT46">
        <v>3.9983062999999999</v>
      </c>
      <c r="AU46">
        <v>-1.6695096</v>
      </c>
      <c r="AW46">
        <f t="shared" si="14"/>
        <v>3.9828200333333328</v>
      </c>
      <c r="AX46">
        <f t="shared" si="15"/>
        <v>-4.7075076000000005</v>
      </c>
      <c r="AY46">
        <f t="shared" si="16"/>
        <v>-1.6693256333333333</v>
      </c>
      <c r="BA46">
        <v>3359500000</v>
      </c>
      <c r="BB46">
        <v>-4.7013015999999999</v>
      </c>
      <c r="BC46">
        <v>-66.395438999999996</v>
      </c>
      <c r="BD46">
        <v>2.5376253000000002</v>
      </c>
      <c r="BE46">
        <v>-1.6075660000000001</v>
      </c>
      <c r="BG46">
        <f t="shared" si="17"/>
        <v>2.5248865333333335</v>
      </c>
      <c r="BH46">
        <f t="shared" si="18"/>
        <v>-4.7043498333333336</v>
      </c>
      <c r="BI46">
        <f t="shared" si="19"/>
        <v>-1.6093648999999999</v>
      </c>
    </row>
    <row r="47" spans="1:61" x14ac:dyDescent="0.25">
      <c r="A47">
        <f t="shared" si="0"/>
        <v>3.4432375</v>
      </c>
      <c r="B47">
        <v>3443237500</v>
      </c>
      <c r="C47">
        <v>-4.8077698</v>
      </c>
      <c r="D47">
        <v>-62.990566000000001</v>
      </c>
      <c r="E47">
        <v>2.4850838</v>
      </c>
      <c r="F47">
        <v>-1.5925001999999999</v>
      </c>
      <c r="H47">
        <f t="shared" si="2"/>
        <v>2.4762727666666664</v>
      </c>
      <c r="I47">
        <f t="shared" si="3"/>
        <v>-4.8090332666666669</v>
      </c>
      <c r="J47">
        <f t="shared" si="4"/>
        <v>-1.5909332333333335</v>
      </c>
      <c r="K47">
        <f t="shared" si="20"/>
        <v>-62.991712000000007</v>
      </c>
      <c r="L47">
        <v>3443237500</v>
      </c>
      <c r="M47">
        <v>-4.8124818999999999</v>
      </c>
      <c r="N47">
        <v>-64.923018999999996</v>
      </c>
      <c r="O47">
        <v>3.4409158</v>
      </c>
      <c r="P47">
        <v>-1.6077961999999999</v>
      </c>
      <c r="R47">
        <f t="shared" si="5"/>
        <v>3.4310391</v>
      </c>
      <c r="S47">
        <f t="shared" si="6"/>
        <v>-4.8105772666666669</v>
      </c>
      <c r="T47">
        <f t="shared" si="7"/>
        <v>-1.6055815666666666</v>
      </c>
      <c r="U47">
        <f t="shared" si="21"/>
        <v>-63.511128666666657</v>
      </c>
      <c r="V47">
        <v>3443237500</v>
      </c>
      <c r="W47">
        <v>-4.8165436000000001</v>
      </c>
      <c r="X47">
        <v>-63.998748999999997</v>
      </c>
      <c r="Y47">
        <v>0.96767985999999995</v>
      </c>
      <c r="Z47">
        <v>-1.5922639000000001</v>
      </c>
      <c r="AB47">
        <f t="shared" si="8"/>
        <v>0.95963019333333344</v>
      </c>
      <c r="AC47">
        <f t="shared" si="9"/>
        <v>-4.8143866666666666</v>
      </c>
      <c r="AD47">
        <f t="shared" si="10"/>
        <v>-1.5960970333333335</v>
      </c>
      <c r="AE47">
        <f t="shared" si="22"/>
        <v>-63.819184666666665</v>
      </c>
      <c r="AF47">
        <f t="shared" si="1"/>
        <v>3.4432375</v>
      </c>
      <c r="AG47">
        <v>3443237500</v>
      </c>
      <c r="AH47">
        <v>-4.8118606000000002</v>
      </c>
      <c r="AI47">
        <v>-65.102019999999996</v>
      </c>
      <c r="AJ47">
        <v>3.1055733999999999</v>
      </c>
      <c r="AK47">
        <v>-1.6731138999999999</v>
      </c>
      <c r="AM47">
        <f t="shared" si="11"/>
        <v>3.0958454</v>
      </c>
      <c r="AN47">
        <f t="shared" si="12"/>
        <v>-4.8119348000000004</v>
      </c>
      <c r="AO47">
        <f t="shared" si="13"/>
        <v>-1.6730495999999999</v>
      </c>
      <c r="AQ47">
        <v>3443237500</v>
      </c>
      <c r="AR47">
        <v>-4.8175492000000002</v>
      </c>
      <c r="AS47">
        <v>-66.035942000000006</v>
      </c>
      <c r="AT47">
        <v>3.4187021</v>
      </c>
      <c r="AU47">
        <v>-1.709195</v>
      </c>
      <c r="AW47">
        <f t="shared" si="14"/>
        <v>3.4080790000000003</v>
      </c>
      <c r="AX47">
        <f t="shared" si="15"/>
        <v>-4.8165985666666664</v>
      </c>
      <c r="AY47">
        <f t="shared" si="16"/>
        <v>-1.7099283666666665</v>
      </c>
      <c r="BA47">
        <v>3443237500</v>
      </c>
      <c r="BB47">
        <v>-4.8130579000000004</v>
      </c>
      <c r="BC47">
        <v>-64.898139999999998</v>
      </c>
      <c r="BD47">
        <v>1.9643986</v>
      </c>
      <c r="BE47">
        <v>-1.6494435999999999</v>
      </c>
      <c r="BG47">
        <f t="shared" si="17"/>
        <v>1.9550933333333333</v>
      </c>
      <c r="BH47">
        <f t="shared" si="18"/>
        <v>-4.8122970333333335</v>
      </c>
      <c r="BI47">
        <f t="shared" si="19"/>
        <v>-1.6493969999999998</v>
      </c>
    </row>
    <row r="48" spans="1:61" x14ac:dyDescent="0.25">
      <c r="A48">
        <f t="shared" si="0"/>
        <v>3.5269750000000002</v>
      </c>
      <c r="B48">
        <v>3526975000</v>
      </c>
      <c r="C48">
        <v>-4.9257812999999997</v>
      </c>
      <c r="D48">
        <v>-62.861248000000003</v>
      </c>
      <c r="E48">
        <v>1.8963753000000001</v>
      </c>
      <c r="F48">
        <v>-1.6254061</v>
      </c>
      <c r="H48">
        <f t="shared" si="2"/>
        <v>1.8882277999999999</v>
      </c>
      <c r="I48">
        <f t="shared" si="3"/>
        <v>-4.9183329333333328</v>
      </c>
      <c r="J48">
        <f t="shared" si="4"/>
        <v>-1.6255999333333335</v>
      </c>
      <c r="K48">
        <f t="shared" si="20"/>
        <v>-62.958876333333336</v>
      </c>
      <c r="L48">
        <v>3526975000</v>
      </c>
      <c r="M48">
        <v>-4.9251657</v>
      </c>
      <c r="N48">
        <v>-61.915222</v>
      </c>
      <c r="O48">
        <v>2.8501449000000001</v>
      </c>
      <c r="P48">
        <v>-1.6458027</v>
      </c>
      <c r="R48">
        <f t="shared" si="5"/>
        <v>2.8406835333333333</v>
      </c>
      <c r="S48">
        <f t="shared" si="6"/>
        <v>-4.9224928333333331</v>
      </c>
      <c r="T48">
        <f t="shared" si="7"/>
        <v>-1.6442551666666667</v>
      </c>
      <c r="U48">
        <f t="shared" si="21"/>
        <v>-63.344909333333334</v>
      </c>
      <c r="V48">
        <v>3526975000</v>
      </c>
      <c r="W48">
        <v>-4.9268374000000001</v>
      </c>
      <c r="X48">
        <v>-64.047820999999999</v>
      </c>
      <c r="Y48">
        <v>0.37470811999999998</v>
      </c>
      <c r="Z48">
        <v>-1.6304962999999999</v>
      </c>
      <c r="AB48">
        <f t="shared" si="8"/>
        <v>0.36657192666666666</v>
      </c>
      <c r="AC48">
        <f t="shared" si="9"/>
        <v>-4.925179</v>
      </c>
      <c r="AD48">
        <f t="shared" si="10"/>
        <v>-1.6280921666666666</v>
      </c>
      <c r="AE48">
        <f t="shared" si="22"/>
        <v>-65.311630333333326</v>
      </c>
      <c r="AF48">
        <f t="shared" si="1"/>
        <v>3.5269750000000002</v>
      </c>
      <c r="AG48">
        <v>3526975000</v>
      </c>
      <c r="AH48">
        <v>-4.9216598999999999</v>
      </c>
      <c r="AI48">
        <v>-63.933292000000002</v>
      </c>
      <c r="AJ48">
        <v>2.5045071000000001</v>
      </c>
      <c r="AK48">
        <v>-1.7168329</v>
      </c>
      <c r="AM48">
        <f t="shared" si="11"/>
        <v>2.4929621000000002</v>
      </c>
      <c r="AN48">
        <f t="shared" si="12"/>
        <v>-4.9198058333333341</v>
      </c>
      <c r="AO48">
        <f t="shared" si="13"/>
        <v>-1.7139997666666666</v>
      </c>
      <c r="AQ48">
        <v>3526975000</v>
      </c>
      <c r="AR48">
        <v>-4.9280113999999999</v>
      </c>
      <c r="AS48">
        <v>-64.746634999999998</v>
      </c>
      <c r="AT48">
        <v>2.8072286000000002</v>
      </c>
      <c r="AU48">
        <v>-1.7510805</v>
      </c>
      <c r="AW48">
        <f t="shared" si="14"/>
        <v>2.7967063666666667</v>
      </c>
      <c r="AX48">
        <f t="shared" si="15"/>
        <v>-4.9268999000000004</v>
      </c>
      <c r="AY48">
        <f t="shared" si="16"/>
        <v>-1.7494245666666668</v>
      </c>
      <c r="BA48">
        <v>3526975000</v>
      </c>
      <c r="BB48">
        <v>-4.9225316000000001</v>
      </c>
      <c r="BC48">
        <v>-63.807991000000001</v>
      </c>
      <c r="BD48">
        <v>1.3632561000000001</v>
      </c>
      <c r="BE48">
        <v>-1.6911814000000001</v>
      </c>
      <c r="BG48">
        <f t="shared" si="17"/>
        <v>1.3541699766666666</v>
      </c>
      <c r="BH48">
        <f t="shared" si="18"/>
        <v>-4.9205980333333335</v>
      </c>
      <c r="BI48">
        <f t="shared" si="19"/>
        <v>-1.6877300666666668</v>
      </c>
    </row>
    <row r="49" spans="1:61" x14ac:dyDescent="0.25">
      <c r="A49">
        <f t="shared" si="0"/>
        <v>3.6107125</v>
      </c>
      <c r="B49">
        <v>3610712500</v>
      </c>
      <c r="C49">
        <v>-5.0214477000000004</v>
      </c>
      <c r="D49">
        <v>-63.024814999999997</v>
      </c>
      <c r="E49">
        <v>1.2832243000000001</v>
      </c>
      <c r="F49">
        <v>-1.6588935</v>
      </c>
      <c r="H49">
        <f t="shared" si="2"/>
        <v>1.2785561733333335</v>
      </c>
      <c r="I49">
        <f t="shared" si="3"/>
        <v>-5.027693133333333</v>
      </c>
      <c r="J49">
        <f t="shared" si="4"/>
        <v>-1.6588932666666665</v>
      </c>
      <c r="K49">
        <f t="shared" si="20"/>
        <v>-63.134339666666669</v>
      </c>
      <c r="L49">
        <v>3610712500</v>
      </c>
      <c r="M49">
        <v>-5.0298309000000003</v>
      </c>
      <c r="N49">
        <v>-63.196486999999998</v>
      </c>
      <c r="O49">
        <v>2.2309899</v>
      </c>
      <c r="P49">
        <v>-1.6791666000000001</v>
      </c>
      <c r="R49">
        <f t="shared" si="5"/>
        <v>2.2269203000000002</v>
      </c>
      <c r="S49">
        <f t="shared" si="6"/>
        <v>-5.0297860999999999</v>
      </c>
      <c r="T49">
        <f t="shared" si="7"/>
        <v>-1.6774763333333336</v>
      </c>
      <c r="U49">
        <f t="shared" si="21"/>
        <v>-62.617443999999999</v>
      </c>
      <c r="V49">
        <v>3610712500</v>
      </c>
      <c r="W49">
        <v>-5.0321559999999996</v>
      </c>
      <c r="X49">
        <v>-67.888321000000005</v>
      </c>
      <c r="Y49">
        <v>-0.2426722</v>
      </c>
      <c r="Z49">
        <v>-1.6615162999999999</v>
      </c>
      <c r="AB49">
        <f t="shared" si="8"/>
        <v>-0.24819242666666666</v>
      </c>
      <c r="AC49">
        <f t="shared" si="9"/>
        <v>-5.0327453333333336</v>
      </c>
      <c r="AD49">
        <f t="shared" si="10"/>
        <v>-1.6577295666666665</v>
      </c>
      <c r="AE49">
        <f t="shared" si="22"/>
        <v>-65.647051666666684</v>
      </c>
      <c r="AF49">
        <f t="shared" si="1"/>
        <v>3.6107125</v>
      </c>
      <c r="AG49">
        <v>3610712500</v>
      </c>
      <c r="AH49">
        <v>-5.0258969999999996</v>
      </c>
      <c r="AI49">
        <v>-61.722346999999999</v>
      </c>
      <c r="AJ49">
        <v>1.8688058000000001</v>
      </c>
      <c r="AK49">
        <v>-1.7520525</v>
      </c>
      <c r="AM49">
        <f t="shared" si="11"/>
        <v>1.8656710666666667</v>
      </c>
      <c r="AN49">
        <f t="shared" si="12"/>
        <v>-5.027535733333333</v>
      </c>
      <c r="AO49">
        <f t="shared" si="13"/>
        <v>-1.7490084333333333</v>
      </c>
      <c r="AQ49">
        <v>3610712500</v>
      </c>
      <c r="AR49">
        <v>-5.0351391000000003</v>
      </c>
      <c r="AS49">
        <v>-62.765224000000003</v>
      </c>
      <c r="AT49">
        <v>2.1641884</v>
      </c>
      <c r="AU49">
        <v>-1.7879982000000001</v>
      </c>
      <c r="AW49">
        <f t="shared" si="14"/>
        <v>2.1592631</v>
      </c>
      <c r="AX49">
        <f t="shared" si="15"/>
        <v>-5.0368662000000004</v>
      </c>
      <c r="AY49">
        <f t="shared" si="16"/>
        <v>-1.7854606333333336</v>
      </c>
      <c r="BA49">
        <v>3610712500</v>
      </c>
      <c r="BB49">
        <v>-5.0262045999999998</v>
      </c>
      <c r="BC49">
        <v>-63.305038000000003</v>
      </c>
      <c r="BD49">
        <v>0.73485522999999997</v>
      </c>
      <c r="BE49">
        <v>-1.7225652</v>
      </c>
      <c r="BG49">
        <f t="shared" si="17"/>
        <v>0.73055679566666676</v>
      </c>
      <c r="BH49">
        <f t="shared" si="18"/>
        <v>-5.0299793999999993</v>
      </c>
      <c r="BI49">
        <f t="shared" si="19"/>
        <v>-1.7206329</v>
      </c>
    </row>
    <row r="50" spans="1:61" x14ac:dyDescent="0.25">
      <c r="A50">
        <f t="shared" si="0"/>
        <v>3.6944499999999998</v>
      </c>
      <c r="B50">
        <v>3694450000</v>
      </c>
      <c r="C50">
        <v>-5.1358503999999998</v>
      </c>
      <c r="D50">
        <v>-63.516956</v>
      </c>
      <c r="E50">
        <v>0.65606892000000006</v>
      </c>
      <c r="F50">
        <v>-1.6923801999999999</v>
      </c>
      <c r="H50">
        <f t="shared" si="2"/>
        <v>0.65288515933333335</v>
      </c>
      <c r="I50">
        <f t="shared" si="3"/>
        <v>-5.1370236</v>
      </c>
      <c r="J50">
        <f t="shared" si="4"/>
        <v>-1.6879071999999999</v>
      </c>
      <c r="K50">
        <f t="shared" si="20"/>
        <v>-63.745801333333333</v>
      </c>
      <c r="L50">
        <v>3694450000</v>
      </c>
      <c r="M50">
        <v>-5.1343617000000004</v>
      </c>
      <c r="N50">
        <v>-62.740622999999999</v>
      </c>
      <c r="O50">
        <v>1.5996261000000001</v>
      </c>
      <c r="P50">
        <v>-1.7074597</v>
      </c>
      <c r="R50">
        <f t="shared" si="5"/>
        <v>1.5976930266666667</v>
      </c>
      <c r="S50">
        <f t="shared" si="6"/>
        <v>-5.1390738333333337</v>
      </c>
      <c r="T50">
        <f t="shared" si="7"/>
        <v>-1.7063877333333333</v>
      </c>
      <c r="U50">
        <f t="shared" si="21"/>
        <v>-63.221376666666664</v>
      </c>
      <c r="V50">
        <v>3694450000</v>
      </c>
      <c r="W50">
        <v>-5.1392426000000002</v>
      </c>
      <c r="X50">
        <v>-65.005013000000005</v>
      </c>
      <c r="Y50">
        <v>-0.87661319999999998</v>
      </c>
      <c r="Z50">
        <v>-1.6811761000000001</v>
      </c>
      <c r="AB50">
        <f t="shared" si="8"/>
        <v>-0.87680883333333315</v>
      </c>
      <c r="AC50">
        <f t="shared" si="9"/>
        <v>-5.1422714999999997</v>
      </c>
      <c r="AD50">
        <f t="shared" si="10"/>
        <v>-1.6845897000000001</v>
      </c>
      <c r="AE50">
        <f t="shared" si="22"/>
        <v>-65.527804333333336</v>
      </c>
      <c r="AF50">
        <f t="shared" si="1"/>
        <v>3.6944499999999998</v>
      </c>
      <c r="AG50">
        <v>3694450000</v>
      </c>
      <c r="AH50">
        <v>-5.1350502999999996</v>
      </c>
      <c r="AI50">
        <v>-60.070694000000003</v>
      </c>
      <c r="AJ50">
        <v>1.2237003</v>
      </c>
      <c r="AK50">
        <v>-1.7781399</v>
      </c>
      <c r="AM50">
        <f t="shared" si="11"/>
        <v>1.2204040066666666</v>
      </c>
      <c r="AN50">
        <f t="shared" si="12"/>
        <v>-5.1379380000000001</v>
      </c>
      <c r="AO50">
        <f t="shared" si="13"/>
        <v>-1.7802202333333332</v>
      </c>
      <c r="AQ50">
        <v>3694450000</v>
      </c>
      <c r="AR50">
        <v>-5.1474481000000001</v>
      </c>
      <c r="AS50">
        <v>-60.810726000000003</v>
      </c>
      <c r="AT50">
        <v>1.5063723</v>
      </c>
      <c r="AU50">
        <v>-1.8173032</v>
      </c>
      <c r="AW50">
        <f t="shared" si="14"/>
        <v>1.5051917366666669</v>
      </c>
      <c r="AX50">
        <f t="shared" si="15"/>
        <v>-5.1472823000000005</v>
      </c>
      <c r="AY50">
        <f t="shared" si="16"/>
        <v>-1.8170785333333335</v>
      </c>
      <c r="BA50">
        <v>3694450000</v>
      </c>
      <c r="BB50">
        <v>-5.1412019999999998</v>
      </c>
      <c r="BC50">
        <v>-59.757976999999997</v>
      </c>
      <c r="BD50">
        <v>9.3559057000000001E-2</v>
      </c>
      <c r="BE50">
        <v>-1.7481521</v>
      </c>
      <c r="BG50">
        <f t="shared" si="17"/>
        <v>9.044457233333332E-2</v>
      </c>
      <c r="BH50">
        <f t="shared" si="18"/>
        <v>-5.1385140666666667</v>
      </c>
      <c r="BI50">
        <f t="shared" si="19"/>
        <v>-1.7484483333333334</v>
      </c>
    </row>
    <row r="51" spans="1:61" x14ac:dyDescent="0.25">
      <c r="A51">
        <f t="shared" si="0"/>
        <v>3.7781875</v>
      </c>
      <c r="B51">
        <v>3778187500</v>
      </c>
      <c r="C51">
        <v>-5.2537726999999999</v>
      </c>
      <c r="D51">
        <v>-64.695633000000001</v>
      </c>
      <c r="E51">
        <v>1.9362258E-2</v>
      </c>
      <c r="F51">
        <v>-1.7124478999999999</v>
      </c>
      <c r="H51">
        <f t="shared" si="2"/>
        <v>2.0685192666666685E-2</v>
      </c>
      <c r="I51">
        <f t="shared" si="3"/>
        <v>-5.2504469333333335</v>
      </c>
      <c r="J51">
        <f t="shared" si="4"/>
        <v>-1.7115865666666668</v>
      </c>
      <c r="K51">
        <f t="shared" si="20"/>
        <v>-63.188418000000006</v>
      </c>
      <c r="L51">
        <v>3778187500</v>
      </c>
      <c r="M51">
        <v>-5.2530289000000003</v>
      </c>
      <c r="N51">
        <v>-63.727020000000003</v>
      </c>
      <c r="O51">
        <v>0.96246308000000003</v>
      </c>
      <c r="P51">
        <v>-1.7325368999999999</v>
      </c>
      <c r="R51">
        <f t="shared" si="5"/>
        <v>0.96124679000000002</v>
      </c>
      <c r="S51">
        <f t="shared" si="6"/>
        <v>-5.2518234333333327</v>
      </c>
      <c r="T51">
        <f t="shared" si="7"/>
        <v>-1.7296807333333331</v>
      </c>
      <c r="U51">
        <f t="shared" si="21"/>
        <v>-62.677858666666673</v>
      </c>
      <c r="V51">
        <v>3778187500</v>
      </c>
      <c r="W51">
        <v>-5.2554159</v>
      </c>
      <c r="X51">
        <v>-63.690078999999997</v>
      </c>
      <c r="Y51">
        <v>-1.5111410999999999</v>
      </c>
      <c r="Z51">
        <v>-1.7110767</v>
      </c>
      <c r="AB51">
        <f t="shared" si="8"/>
        <v>-1.5106912666666668</v>
      </c>
      <c r="AC51">
        <f t="shared" si="9"/>
        <v>-5.2537469666666672</v>
      </c>
      <c r="AD51">
        <f t="shared" si="10"/>
        <v>-1.7066171666666667</v>
      </c>
      <c r="AE51">
        <f t="shared" si="22"/>
        <v>-63.585537333333328</v>
      </c>
      <c r="AF51">
        <f t="shared" si="1"/>
        <v>3.7781875</v>
      </c>
      <c r="AG51">
        <v>3778187500</v>
      </c>
      <c r="AH51">
        <v>-5.2528667000000002</v>
      </c>
      <c r="AI51">
        <v>-62.245365</v>
      </c>
      <c r="AJ51">
        <v>0.56870591999999998</v>
      </c>
      <c r="AK51">
        <v>-1.8104682999999999</v>
      </c>
      <c r="AM51">
        <f t="shared" si="11"/>
        <v>0.56982671600000001</v>
      </c>
      <c r="AN51">
        <f t="shared" si="12"/>
        <v>-5.2492871000000001</v>
      </c>
      <c r="AO51">
        <f t="shared" si="13"/>
        <v>-1.8051871000000002</v>
      </c>
      <c r="AQ51">
        <v>3778187500</v>
      </c>
      <c r="AR51">
        <v>-5.2592597000000003</v>
      </c>
      <c r="AS51">
        <v>-61.917847000000002</v>
      </c>
      <c r="AT51">
        <v>0.84501451000000005</v>
      </c>
      <c r="AU51">
        <v>-1.8459342000000001</v>
      </c>
      <c r="AW51">
        <f t="shared" si="14"/>
        <v>0.84441515666666678</v>
      </c>
      <c r="AX51">
        <f t="shared" si="15"/>
        <v>-5.2612122000000001</v>
      </c>
      <c r="AY51">
        <f t="shared" si="16"/>
        <v>-1.8422909000000001</v>
      </c>
      <c r="BA51">
        <v>3778187500</v>
      </c>
      <c r="BB51">
        <v>-5.2481356000000003</v>
      </c>
      <c r="BC51">
        <v>-61.67915</v>
      </c>
      <c r="BD51">
        <v>-0.55708057</v>
      </c>
      <c r="BE51">
        <v>-1.7746276999999999</v>
      </c>
      <c r="BG51">
        <f t="shared" si="17"/>
        <v>-0.55534653766666675</v>
      </c>
      <c r="BH51">
        <f t="shared" si="18"/>
        <v>-5.2516192000000004</v>
      </c>
      <c r="BI51">
        <f t="shared" si="19"/>
        <v>-1.7715389000000001</v>
      </c>
    </row>
    <row r="52" spans="1:61" x14ac:dyDescent="0.25">
      <c r="A52">
        <f t="shared" si="0"/>
        <v>3.8619249999999998</v>
      </c>
      <c r="B52">
        <v>3861925000</v>
      </c>
      <c r="C52">
        <v>-5.3617176999999998</v>
      </c>
      <c r="D52">
        <v>-61.352665000000002</v>
      </c>
      <c r="E52">
        <v>-0.61337560000000002</v>
      </c>
      <c r="F52">
        <v>-1.7299316</v>
      </c>
      <c r="H52">
        <f t="shared" si="2"/>
        <v>-0.60481421400000002</v>
      </c>
      <c r="I52">
        <f t="shared" si="3"/>
        <v>-5.3618068666666661</v>
      </c>
      <c r="J52">
        <f t="shared" si="4"/>
        <v>-1.7326197333333333</v>
      </c>
      <c r="K52">
        <f t="shared" si="20"/>
        <v>-62.490388333333328</v>
      </c>
      <c r="L52">
        <v>3861925000</v>
      </c>
      <c r="M52">
        <v>-5.3680797</v>
      </c>
      <c r="N52">
        <v>-61.565933000000001</v>
      </c>
      <c r="O52">
        <v>0.32165118999999998</v>
      </c>
      <c r="P52">
        <v>-1.7490456000000001</v>
      </c>
      <c r="R52">
        <f t="shared" si="5"/>
        <v>0.33034351333333328</v>
      </c>
      <c r="S52">
        <f t="shared" si="6"/>
        <v>-5.3646671333333336</v>
      </c>
      <c r="T52">
        <f t="shared" si="7"/>
        <v>-1.7527478999999999</v>
      </c>
      <c r="U52">
        <f t="shared" si="21"/>
        <v>-62.306416666666671</v>
      </c>
      <c r="V52">
        <v>3861925000</v>
      </c>
      <c r="W52">
        <v>-5.3665824000000004</v>
      </c>
      <c r="X52">
        <v>-62.061520000000002</v>
      </c>
      <c r="Y52">
        <v>-2.1443194999999999</v>
      </c>
      <c r="Z52">
        <v>-1.7275986999999999</v>
      </c>
      <c r="AB52">
        <f t="shared" si="8"/>
        <v>-2.1365289000000001</v>
      </c>
      <c r="AC52">
        <f t="shared" si="9"/>
        <v>-5.3636957666666669</v>
      </c>
      <c r="AD52">
        <f t="shared" si="10"/>
        <v>-1.7288212999999999</v>
      </c>
      <c r="AE52">
        <f t="shared" si="22"/>
        <v>-63.100324333333333</v>
      </c>
      <c r="AF52">
        <f t="shared" si="1"/>
        <v>3.8619249999999998</v>
      </c>
      <c r="AG52">
        <v>3861925000</v>
      </c>
      <c r="AH52">
        <v>-5.3599443000000004</v>
      </c>
      <c r="AI52">
        <v>-62.580288000000003</v>
      </c>
      <c r="AJ52">
        <v>-8.2926072000000003E-2</v>
      </c>
      <c r="AK52">
        <v>-1.8269531000000001</v>
      </c>
      <c r="AM52">
        <f t="shared" si="11"/>
        <v>-7.5743607333333338E-2</v>
      </c>
      <c r="AN52">
        <f t="shared" si="12"/>
        <v>-5.360847933333333</v>
      </c>
      <c r="AO52">
        <f t="shared" si="13"/>
        <v>-1.8280635000000001</v>
      </c>
      <c r="AQ52">
        <v>3861925000</v>
      </c>
      <c r="AR52">
        <v>-5.3769288</v>
      </c>
      <c r="AS52">
        <v>-63.054561999999997</v>
      </c>
      <c r="AT52">
        <v>0.18185866000000001</v>
      </c>
      <c r="AU52">
        <v>-1.8636353000000001</v>
      </c>
      <c r="AW52">
        <f t="shared" si="14"/>
        <v>0.18917393666666668</v>
      </c>
      <c r="AX52">
        <f t="shared" si="15"/>
        <v>-5.3706927333333327</v>
      </c>
      <c r="AY52">
        <f t="shared" si="16"/>
        <v>-1.8633117333333333</v>
      </c>
      <c r="BA52">
        <v>3861925000</v>
      </c>
      <c r="BB52">
        <v>-5.3655200000000001</v>
      </c>
      <c r="BC52">
        <v>-61.558086000000003</v>
      </c>
      <c r="BD52">
        <v>-1.2025181</v>
      </c>
      <c r="BE52">
        <v>-1.7918369000000001</v>
      </c>
      <c r="BG52">
        <f t="shared" si="17"/>
        <v>-1.1970237233333334</v>
      </c>
      <c r="BH52">
        <f t="shared" si="18"/>
        <v>-5.3611175333333341</v>
      </c>
      <c r="BI52">
        <f t="shared" si="19"/>
        <v>-1.7927908666666665</v>
      </c>
    </row>
    <row r="53" spans="1:61" x14ac:dyDescent="0.25">
      <c r="A53">
        <f t="shared" si="0"/>
        <v>3.9456625000000001</v>
      </c>
      <c r="B53">
        <v>3945662500</v>
      </c>
      <c r="C53">
        <v>-5.4699302000000003</v>
      </c>
      <c r="D53">
        <v>-61.422866999999997</v>
      </c>
      <c r="E53">
        <v>-1.2204292999999999</v>
      </c>
      <c r="F53">
        <v>-1.7554797</v>
      </c>
      <c r="H53">
        <f t="shared" si="2"/>
        <v>-1.2183031</v>
      </c>
      <c r="I53">
        <f t="shared" si="3"/>
        <v>-5.471185066666667</v>
      </c>
      <c r="J53">
        <f t="shared" si="4"/>
        <v>-1.7531889333333333</v>
      </c>
      <c r="K53">
        <f t="shared" si="20"/>
        <v>-61.288154666666664</v>
      </c>
      <c r="L53">
        <v>3945662500</v>
      </c>
      <c r="M53">
        <v>-5.4728928000000003</v>
      </c>
      <c r="N53">
        <v>-61.626297000000001</v>
      </c>
      <c r="O53">
        <v>-0.29308372999999999</v>
      </c>
      <c r="P53">
        <v>-1.7766611999999999</v>
      </c>
      <c r="R53">
        <f t="shared" si="5"/>
        <v>-0.29072953333333335</v>
      </c>
      <c r="S53">
        <f t="shared" si="6"/>
        <v>-5.4766195999999994</v>
      </c>
      <c r="T53">
        <f t="shared" si="7"/>
        <v>-1.7734254666666667</v>
      </c>
      <c r="U53">
        <f t="shared" si="21"/>
        <v>-61.366982666666665</v>
      </c>
      <c r="V53">
        <v>3945662500</v>
      </c>
      <c r="W53">
        <v>-5.4690890000000003</v>
      </c>
      <c r="X53">
        <v>-63.549374</v>
      </c>
      <c r="Y53">
        <v>-2.7541261000000001</v>
      </c>
      <c r="Z53">
        <v>-1.7477885</v>
      </c>
      <c r="AB53">
        <f t="shared" si="8"/>
        <v>-2.7507167000000003</v>
      </c>
      <c r="AC53">
        <f t="shared" si="9"/>
        <v>-5.4736076999999996</v>
      </c>
      <c r="AD53">
        <f t="shared" si="10"/>
        <v>-1.7478161999999999</v>
      </c>
      <c r="AE53">
        <f t="shared" si="22"/>
        <v>-63.039253333333335</v>
      </c>
      <c r="AF53">
        <f t="shared" si="1"/>
        <v>3.9456625000000001</v>
      </c>
      <c r="AG53">
        <v>3945662500</v>
      </c>
      <c r="AH53">
        <v>-5.4697328000000001</v>
      </c>
      <c r="AI53">
        <v>-61.858646</v>
      </c>
      <c r="AJ53">
        <v>-0.71301066999999996</v>
      </c>
      <c r="AK53">
        <v>-1.8467690999999999</v>
      </c>
      <c r="AM53">
        <f t="shared" si="11"/>
        <v>-0.711252514</v>
      </c>
      <c r="AN53">
        <f t="shared" si="12"/>
        <v>-5.4721566666666668</v>
      </c>
      <c r="AO53">
        <f t="shared" si="13"/>
        <v>-1.8458394</v>
      </c>
      <c r="AQ53">
        <v>3945662500</v>
      </c>
      <c r="AR53">
        <v>-5.4758896999999997</v>
      </c>
      <c r="AS53">
        <v>-60.578319999999998</v>
      </c>
      <c r="AT53">
        <v>-0.45935135999999999</v>
      </c>
      <c r="AU53">
        <v>-1.8803657</v>
      </c>
      <c r="AW53">
        <f t="shared" si="14"/>
        <v>-0.45596006666666672</v>
      </c>
      <c r="AX53">
        <f t="shared" si="15"/>
        <v>-5.4824194999999998</v>
      </c>
      <c r="AY53">
        <f t="shared" si="16"/>
        <v>-1.8794979666666667</v>
      </c>
      <c r="BA53">
        <v>3945662500</v>
      </c>
      <c r="BB53">
        <v>-5.469697</v>
      </c>
      <c r="BC53">
        <v>-61.525908999999999</v>
      </c>
      <c r="BD53">
        <v>-1.8314725000000001</v>
      </c>
      <c r="BE53">
        <v>-1.8119080000000001</v>
      </c>
      <c r="BG53">
        <f t="shared" si="17"/>
        <v>-1.8275670000000002</v>
      </c>
      <c r="BH53">
        <f t="shared" si="18"/>
        <v>-5.4730140333333326</v>
      </c>
      <c r="BI53">
        <f t="shared" si="19"/>
        <v>-1.8109130333333334</v>
      </c>
    </row>
    <row r="54" spans="1:61" x14ac:dyDescent="0.25">
      <c r="A54">
        <f t="shared" si="0"/>
        <v>4.0293999999999999</v>
      </c>
      <c r="B54">
        <v>4029400000</v>
      </c>
      <c r="C54">
        <v>-5.5819073000000001</v>
      </c>
      <c r="D54">
        <v>-61.088932</v>
      </c>
      <c r="E54">
        <v>-1.8211044000000001</v>
      </c>
      <c r="F54">
        <v>-1.7741555</v>
      </c>
      <c r="H54">
        <f t="shared" si="2"/>
        <v>-1.8136897999999999</v>
      </c>
      <c r="I54">
        <f t="shared" si="3"/>
        <v>-5.5837647333333331</v>
      </c>
      <c r="J54">
        <f t="shared" si="4"/>
        <v>-1.7728357666666668</v>
      </c>
      <c r="K54">
        <f t="shared" si="20"/>
        <v>-61.47954433333333</v>
      </c>
      <c r="L54">
        <v>4029400000</v>
      </c>
      <c r="M54">
        <v>-5.5888863000000004</v>
      </c>
      <c r="N54">
        <v>-60.908718</v>
      </c>
      <c r="O54">
        <v>-0.90075605999999997</v>
      </c>
      <c r="P54">
        <v>-1.7945696</v>
      </c>
      <c r="R54">
        <f t="shared" si="5"/>
        <v>-0.88985572999999996</v>
      </c>
      <c r="S54">
        <f t="shared" si="6"/>
        <v>-5.5875139333333337</v>
      </c>
      <c r="T54">
        <f t="shared" si="7"/>
        <v>-1.7928777333333332</v>
      </c>
      <c r="U54">
        <f t="shared" si="21"/>
        <v>-60.908129333333335</v>
      </c>
      <c r="V54">
        <v>4029400000</v>
      </c>
      <c r="W54">
        <v>-5.5851516999999999</v>
      </c>
      <c r="X54">
        <v>-63.506866000000002</v>
      </c>
      <c r="Y54">
        <v>-3.3537045000000001</v>
      </c>
      <c r="Z54">
        <v>-1.7680613999999999</v>
      </c>
      <c r="AB54">
        <f t="shared" si="8"/>
        <v>-3.3444290333333329</v>
      </c>
      <c r="AC54">
        <f t="shared" si="9"/>
        <v>-5.5860344666666677</v>
      </c>
      <c r="AD54">
        <f t="shared" si="10"/>
        <v>-1.7648125333333333</v>
      </c>
      <c r="AE54">
        <f t="shared" si="22"/>
        <v>-63.146902666666669</v>
      </c>
      <c r="AF54">
        <f t="shared" si="1"/>
        <v>4.0293999999999999</v>
      </c>
      <c r="AG54">
        <v>4029400000</v>
      </c>
      <c r="AH54">
        <v>-5.5867928999999998</v>
      </c>
      <c r="AI54">
        <v>-60.760044000000001</v>
      </c>
      <c r="AJ54">
        <v>-1.3378208</v>
      </c>
      <c r="AK54">
        <v>-1.863796</v>
      </c>
      <c r="AM54">
        <f t="shared" si="11"/>
        <v>-1.3268048566666666</v>
      </c>
      <c r="AN54">
        <f t="shared" si="12"/>
        <v>-5.5835194666666661</v>
      </c>
      <c r="AO54">
        <f t="shared" si="13"/>
        <v>-1.8616356000000003</v>
      </c>
      <c r="AQ54">
        <v>4029400000</v>
      </c>
      <c r="AR54">
        <v>-5.5944399999999996</v>
      </c>
      <c r="AS54">
        <v>-60.639484000000003</v>
      </c>
      <c r="AT54">
        <v>-1.0903875000000001</v>
      </c>
      <c r="AU54">
        <v>-1.8944928999999999</v>
      </c>
      <c r="AW54">
        <f t="shared" si="14"/>
        <v>-1.0811454866666665</v>
      </c>
      <c r="AX54">
        <f t="shared" si="15"/>
        <v>-5.5935368666666667</v>
      </c>
      <c r="AY54">
        <f t="shared" si="16"/>
        <v>-1.8943387999999999</v>
      </c>
      <c r="BA54">
        <v>4029400000</v>
      </c>
      <c r="BB54">
        <v>-5.5838251000000003</v>
      </c>
      <c r="BC54">
        <v>-59.971854999999998</v>
      </c>
      <c r="BD54">
        <v>-2.4487104</v>
      </c>
      <c r="BE54">
        <v>-1.8289941999999999</v>
      </c>
      <c r="BG54">
        <f t="shared" si="17"/>
        <v>-2.4384526666666666</v>
      </c>
      <c r="BH54">
        <f t="shared" si="18"/>
        <v>-5.5831494333333334</v>
      </c>
      <c r="BI54">
        <f t="shared" si="19"/>
        <v>-1.8277608333333335</v>
      </c>
    </row>
    <row r="55" spans="1:61" x14ac:dyDescent="0.25">
      <c r="A55">
        <f t="shared" si="0"/>
        <v>4.1131374999999997</v>
      </c>
      <c r="B55">
        <v>4113137500</v>
      </c>
      <c r="C55">
        <v>-5.6994566999999998</v>
      </c>
      <c r="D55">
        <v>-61.926833999999999</v>
      </c>
      <c r="E55">
        <v>-2.3995356999999999</v>
      </c>
      <c r="F55">
        <v>-1.7888721000000001</v>
      </c>
      <c r="H55">
        <f t="shared" si="2"/>
        <v>-2.3878984999999999</v>
      </c>
      <c r="I55">
        <f t="shared" si="3"/>
        <v>-5.6965311333333331</v>
      </c>
      <c r="J55">
        <f t="shared" si="4"/>
        <v>-1.7890708666666668</v>
      </c>
      <c r="K55">
        <f t="shared" si="20"/>
        <v>-61.308927000000004</v>
      </c>
      <c r="L55">
        <v>4113137500</v>
      </c>
      <c r="M55">
        <v>-5.7007627000000003</v>
      </c>
      <c r="N55">
        <v>-60.189373000000003</v>
      </c>
      <c r="O55">
        <v>-1.4757274</v>
      </c>
      <c r="P55">
        <v>-1.8074024</v>
      </c>
      <c r="R55">
        <f t="shared" si="5"/>
        <v>-1.4690054200000002</v>
      </c>
      <c r="S55">
        <f t="shared" si="6"/>
        <v>-5.7017302333333335</v>
      </c>
      <c r="T55">
        <f t="shared" si="7"/>
        <v>-1.8096832</v>
      </c>
      <c r="U55">
        <f t="shared" si="21"/>
        <v>-60.861357333333338</v>
      </c>
      <c r="V55">
        <v>4113137500</v>
      </c>
      <c r="W55">
        <v>-5.7038627000000002</v>
      </c>
      <c r="X55">
        <v>-62.384467999999998</v>
      </c>
      <c r="Y55">
        <v>-3.9254565000000001</v>
      </c>
      <c r="Z55">
        <v>-1.7785877000000001</v>
      </c>
      <c r="AB55">
        <f t="shared" si="8"/>
        <v>-3.9177646666666668</v>
      </c>
      <c r="AC55">
        <f t="shared" si="9"/>
        <v>-5.7002771999999995</v>
      </c>
      <c r="AD55">
        <f t="shared" si="10"/>
        <v>-1.7807702999999997</v>
      </c>
      <c r="AE55">
        <f t="shared" si="22"/>
        <v>-62.085645</v>
      </c>
      <c r="AF55">
        <f t="shared" si="1"/>
        <v>4.1131374999999997</v>
      </c>
      <c r="AG55">
        <v>4113137500</v>
      </c>
      <c r="AH55">
        <v>-5.6940327000000002</v>
      </c>
      <c r="AI55">
        <v>-60.983330000000002</v>
      </c>
      <c r="AJ55">
        <v>-1.9295831000000001</v>
      </c>
      <c r="AK55">
        <v>-1.8743417</v>
      </c>
      <c r="AM55">
        <f t="shared" si="11"/>
        <v>-1.9215431333333335</v>
      </c>
      <c r="AN55">
        <f t="shared" si="12"/>
        <v>-5.6971675666666668</v>
      </c>
      <c r="AO55">
        <f t="shared" si="13"/>
        <v>-1.8742707000000001</v>
      </c>
      <c r="AQ55">
        <v>4113137500</v>
      </c>
      <c r="AR55">
        <v>-5.7102808999999999</v>
      </c>
      <c r="AS55">
        <v>-61.461193000000002</v>
      </c>
      <c r="AT55">
        <v>-1.6936975999999999</v>
      </c>
      <c r="AU55">
        <v>-1.9081577999999999</v>
      </c>
      <c r="AW55">
        <f t="shared" si="14"/>
        <v>-1.6840515333333332</v>
      </c>
      <c r="AX55">
        <f t="shared" si="15"/>
        <v>-5.7080160999999991</v>
      </c>
      <c r="AY55">
        <f t="shared" si="16"/>
        <v>-1.9084193</v>
      </c>
      <c r="BA55">
        <v>4113137500</v>
      </c>
      <c r="BB55">
        <v>-5.6959261999999997</v>
      </c>
      <c r="BC55">
        <v>-60.430683000000002</v>
      </c>
      <c r="BD55">
        <v>-3.0351751</v>
      </c>
      <c r="BE55">
        <v>-1.8423803000000001</v>
      </c>
      <c r="BG55">
        <f t="shared" si="17"/>
        <v>-3.0272334999999999</v>
      </c>
      <c r="BH55">
        <f t="shared" si="18"/>
        <v>-5.6958643666666662</v>
      </c>
      <c r="BI55">
        <f t="shared" si="19"/>
        <v>-1.8421949</v>
      </c>
    </row>
    <row r="56" spans="1:61" x14ac:dyDescent="0.25">
      <c r="A56">
        <f t="shared" si="0"/>
        <v>4.1968750000000004</v>
      </c>
      <c r="B56">
        <v>4196875000</v>
      </c>
      <c r="C56">
        <v>-5.8082294000000001</v>
      </c>
      <c r="D56">
        <v>-60.911014999999999</v>
      </c>
      <c r="E56">
        <v>-2.9430554</v>
      </c>
      <c r="F56">
        <v>-1.8041849999999999</v>
      </c>
      <c r="H56">
        <f t="shared" si="2"/>
        <v>-2.9301102333333335</v>
      </c>
      <c r="I56">
        <f t="shared" si="3"/>
        <v>-5.8095707666666669</v>
      </c>
      <c r="J56">
        <f t="shared" si="4"/>
        <v>-1.8024026666666668</v>
      </c>
      <c r="K56">
        <f t="shared" si="20"/>
        <v>-60.472370333333338</v>
      </c>
      <c r="L56">
        <v>4196875000</v>
      </c>
      <c r="M56">
        <v>-5.8155416999999998</v>
      </c>
      <c r="N56">
        <v>-61.485981000000002</v>
      </c>
      <c r="O56">
        <v>-2.0305328</v>
      </c>
      <c r="P56">
        <v>-1.8270776</v>
      </c>
      <c r="R56">
        <f t="shared" si="5"/>
        <v>-2.0157802999999999</v>
      </c>
      <c r="S56">
        <f t="shared" si="6"/>
        <v>-5.8137211333333338</v>
      </c>
      <c r="T56">
        <f t="shared" si="7"/>
        <v>-1.8226932333333332</v>
      </c>
      <c r="U56">
        <f t="shared" si="21"/>
        <v>-60.305732666666664</v>
      </c>
      <c r="V56">
        <v>4196875000</v>
      </c>
      <c r="W56">
        <v>-5.8118172000000001</v>
      </c>
      <c r="X56">
        <v>-60.365600999999998</v>
      </c>
      <c r="Y56">
        <v>-4.4741330000000001</v>
      </c>
      <c r="Z56">
        <v>-1.7956618</v>
      </c>
      <c r="AB56">
        <f t="shared" si="8"/>
        <v>-4.4583478000000003</v>
      </c>
      <c r="AC56">
        <f t="shared" si="9"/>
        <v>-5.8129866999999997</v>
      </c>
      <c r="AD56">
        <f t="shared" si="10"/>
        <v>-1.7934680333333333</v>
      </c>
      <c r="AE56">
        <f t="shared" si="22"/>
        <v>-61.087336333333333</v>
      </c>
      <c r="AF56">
        <f t="shared" si="1"/>
        <v>4.1968750000000004</v>
      </c>
      <c r="AG56">
        <v>4196875000</v>
      </c>
      <c r="AH56">
        <v>-5.8106771000000004</v>
      </c>
      <c r="AI56">
        <v>-59.216884999999998</v>
      </c>
      <c r="AJ56">
        <v>-2.4972254999999999</v>
      </c>
      <c r="AK56">
        <v>-1.8846744</v>
      </c>
      <c r="AM56">
        <f t="shared" si="11"/>
        <v>-2.4843666666666668</v>
      </c>
      <c r="AN56">
        <f t="shared" si="12"/>
        <v>-5.8088482333333333</v>
      </c>
      <c r="AO56">
        <f t="shared" si="13"/>
        <v>-1.8848844333333332</v>
      </c>
      <c r="AQ56">
        <v>4196875000</v>
      </c>
      <c r="AR56">
        <v>-5.8193273999999997</v>
      </c>
      <c r="AS56">
        <v>-59.463149999999999</v>
      </c>
      <c r="AT56">
        <v>-2.2680695000000002</v>
      </c>
      <c r="AU56">
        <v>-1.9226072000000001</v>
      </c>
      <c r="AW56">
        <f t="shared" si="14"/>
        <v>-2.2543183666666669</v>
      </c>
      <c r="AX56">
        <f t="shared" si="15"/>
        <v>-5.818273866666666</v>
      </c>
      <c r="AY56">
        <f t="shared" si="16"/>
        <v>-1.9178740999999999</v>
      </c>
      <c r="BA56">
        <v>4196875000</v>
      </c>
      <c r="BB56">
        <v>-5.8078418000000003</v>
      </c>
      <c r="BC56">
        <v>-58.757804999999998</v>
      </c>
      <c r="BD56">
        <v>-3.5978150000000002</v>
      </c>
      <c r="BE56">
        <v>-1.8552101999999999</v>
      </c>
      <c r="BG56">
        <f t="shared" si="17"/>
        <v>-3.5850532000000004</v>
      </c>
      <c r="BH56">
        <f t="shared" si="18"/>
        <v>-5.8081733333333334</v>
      </c>
      <c r="BI56">
        <f t="shared" si="19"/>
        <v>-1.8538787333333333</v>
      </c>
    </row>
    <row r="57" spans="1:61" x14ac:dyDescent="0.25">
      <c r="A57">
        <f t="shared" si="0"/>
        <v>4.2806125000000002</v>
      </c>
      <c r="B57">
        <v>4280612500</v>
      </c>
      <c r="C57">
        <v>-5.9210262</v>
      </c>
      <c r="D57">
        <v>-58.579262</v>
      </c>
      <c r="E57">
        <v>-3.4477395999999998</v>
      </c>
      <c r="F57">
        <v>-1.8141509</v>
      </c>
      <c r="H57">
        <f t="shared" si="2"/>
        <v>-3.4353460333333334</v>
      </c>
      <c r="I57">
        <f t="shared" si="3"/>
        <v>-5.9196126999999992</v>
      </c>
      <c r="J57">
        <f t="shared" si="4"/>
        <v>-1.8157404999999998</v>
      </c>
      <c r="K57">
        <f t="shared" si="20"/>
        <v>-59.557271666666658</v>
      </c>
      <c r="L57">
        <v>4280612500</v>
      </c>
      <c r="M57">
        <v>-5.9248589999999997</v>
      </c>
      <c r="N57">
        <v>-59.241844</v>
      </c>
      <c r="O57">
        <v>-2.5410807000000002</v>
      </c>
      <c r="P57">
        <v>-1.8335996999999999</v>
      </c>
      <c r="R57">
        <f t="shared" si="5"/>
        <v>-2.5291505333333331</v>
      </c>
      <c r="S57">
        <f t="shared" si="6"/>
        <v>-5.9260380666666661</v>
      </c>
      <c r="T57">
        <f t="shared" si="7"/>
        <v>-1.8365264333333331</v>
      </c>
      <c r="U57">
        <f t="shared" si="21"/>
        <v>-60.504156666666667</v>
      </c>
      <c r="V57">
        <v>4280612500</v>
      </c>
      <c r="W57">
        <v>-5.9232801999999998</v>
      </c>
      <c r="X57">
        <v>-60.511940000000003</v>
      </c>
      <c r="Y57">
        <v>-4.9754538999999998</v>
      </c>
      <c r="Z57">
        <v>-1.8061545999999999</v>
      </c>
      <c r="AB57">
        <f t="shared" si="8"/>
        <v>-4.9656933333333333</v>
      </c>
      <c r="AC57">
        <f t="shared" si="9"/>
        <v>-5.9237530999999999</v>
      </c>
      <c r="AD57">
        <f t="shared" si="10"/>
        <v>-1.8074302666666666</v>
      </c>
      <c r="AE57">
        <f t="shared" si="22"/>
        <v>-60.298599333333335</v>
      </c>
      <c r="AF57">
        <f t="shared" si="1"/>
        <v>4.2806125000000002</v>
      </c>
      <c r="AG57">
        <v>4280612500</v>
      </c>
      <c r="AH57">
        <v>-5.9218349000000003</v>
      </c>
      <c r="AI57">
        <v>-60.625495999999998</v>
      </c>
      <c r="AJ57">
        <v>-3.0262913999999999</v>
      </c>
      <c r="AK57">
        <v>-1.8956371999999999</v>
      </c>
      <c r="AM57">
        <f t="shared" si="11"/>
        <v>-3.0127742333333334</v>
      </c>
      <c r="AN57">
        <f t="shared" si="12"/>
        <v>-5.9215779333333343</v>
      </c>
      <c r="AO57">
        <f t="shared" si="13"/>
        <v>-1.8954155000000001</v>
      </c>
      <c r="AQ57">
        <v>4280612500</v>
      </c>
      <c r="AR57">
        <v>-5.9252133000000002</v>
      </c>
      <c r="AS57">
        <v>-61.181049000000002</v>
      </c>
      <c r="AT57">
        <v>-2.8011879999999998</v>
      </c>
      <c r="AU57">
        <v>-1.9228573</v>
      </c>
      <c r="AW57">
        <f t="shared" si="14"/>
        <v>-2.7895850333333332</v>
      </c>
      <c r="AX57">
        <f t="shared" si="15"/>
        <v>-5.9290930333333334</v>
      </c>
      <c r="AY57">
        <f t="shared" si="16"/>
        <v>-1.9281689333333336</v>
      </c>
      <c r="BA57">
        <v>4280612500</v>
      </c>
      <c r="BB57">
        <v>-5.9207520000000002</v>
      </c>
      <c r="BC57">
        <v>-60.588481999999999</v>
      </c>
      <c r="BD57">
        <v>-4.1221695</v>
      </c>
      <c r="BE57">
        <v>-1.8640456999999999</v>
      </c>
      <c r="BG57">
        <f t="shared" si="17"/>
        <v>-4.1077456333333338</v>
      </c>
      <c r="BH57">
        <f t="shared" si="18"/>
        <v>-5.9189597666666671</v>
      </c>
      <c r="BI57">
        <f t="shared" si="19"/>
        <v>-1.8658839</v>
      </c>
    </row>
    <row r="58" spans="1:61" x14ac:dyDescent="0.25">
      <c r="A58">
        <f t="shared" si="0"/>
        <v>4.36435</v>
      </c>
      <c r="B58">
        <v>4364350000</v>
      </c>
      <c r="C58">
        <v>-6.0295825000000001</v>
      </c>
      <c r="D58">
        <v>-59.181538000000003</v>
      </c>
      <c r="E58">
        <v>-3.9152431000000001</v>
      </c>
      <c r="F58">
        <v>-1.8288856</v>
      </c>
      <c r="H58">
        <f t="shared" si="2"/>
        <v>-3.9042526666666668</v>
      </c>
      <c r="I58">
        <f t="shared" si="3"/>
        <v>-6.0304426999999992</v>
      </c>
      <c r="J58">
        <f t="shared" si="4"/>
        <v>-1.8276493666666667</v>
      </c>
      <c r="K58">
        <f t="shared" si="20"/>
        <v>-59.46500533333333</v>
      </c>
      <c r="L58">
        <v>4364350000</v>
      </c>
      <c r="M58">
        <v>-6.0377134999999997</v>
      </c>
      <c r="N58">
        <v>-60.784644999999998</v>
      </c>
      <c r="O58">
        <v>-3.0158380999999999</v>
      </c>
      <c r="P58">
        <v>-1.848902</v>
      </c>
      <c r="R58">
        <f t="shared" si="5"/>
        <v>-3.0025817333333333</v>
      </c>
      <c r="S58">
        <f t="shared" si="6"/>
        <v>-6.036471333333334</v>
      </c>
      <c r="T58">
        <f t="shared" si="7"/>
        <v>-1.8470270666666666</v>
      </c>
      <c r="U58">
        <f t="shared" si="21"/>
        <v>-60.301387666666663</v>
      </c>
      <c r="V58">
        <v>4364350000</v>
      </c>
      <c r="W58">
        <v>-6.0361618999999997</v>
      </c>
      <c r="X58">
        <v>-60.018256999999998</v>
      </c>
      <c r="Y58">
        <v>-5.4474931</v>
      </c>
      <c r="Z58">
        <v>-1.8204743999999999</v>
      </c>
      <c r="AB58">
        <f t="shared" si="8"/>
        <v>-5.4306192666666675</v>
      </c>
      <c r="AC58">
        <f t="shared" si="9"/>
        <v>-6.0351557666666666</v>
      </c>
      <c r="AD58">
        <f t="shared" si="10"/>
        <v>-1.8199903333333332</v>
      </c>
      <c r="AE58">
        <f t="shared" si="22"/>
        <v>-60.718685000000001</v>
      </c>
      <c r="AF58">
        <f t="shared" si="1"/>
        <v>4.36435</v>
      </c>
      <c r="AG58">
        <v>4364350000</v>
      </c>
      <c r="AH58">
        <v>-6.0322218000000003</v>
      </c>
      <c r="AI58">
        <v>-58.151176</v>
      </c>
      <c r="AJ58">
        <v>-3.5148058</v>
      </c>
      <c r="AK58">
        <v>-1.9059349000000001</v>
      </c>
      <c r="AM58">
        <f t="shared" si="11"/>
        <v>-3.5004016666666664</v>
      </c>
      <c r="AN58">
        <f t="shared" si="12"/>
        <v>-6.0308945999999999</v>
      </c>
      <c r="AO58">
        <f t="shared" si="13"/>
        <v>-1.9061051333333332</v>
      </c>
      <c r="AQ58">
        <v>4364350000</v>
      </c>
      <c r="AR58">
        <v>-6.0427384000000002</v>
      </c>
      <c r="AS58">
        <v>-59.717906999999997</v>
      </c>
      <c r="AT58">
        <v>-3.2994976</v>
      </c>
      <c r="AU58">
        <v>-1.9390423000000001</v>
      </c>
      <c r="AW58">
        <f t="shared" si="14"/>
        <v>-3.2853544666666665</v>
      </c>
      <c r="AX58">
        <f t="shared" si="15"/>
        <v>-6.0403264000000005</v>
      </c>
      <c r="AY58">
        <f t="shared" si="16"/>
        <v>-1.9361785999999999</v>
      </c>
      <c r="BA58">
        <v>4364350000</v>
      </c>
      <c r="BB58">
        <v>-6.0282855</v>
      </c>
      <c r="BC58">
        <v>-61.014094999999998</v>
      </c>
      <c r="BD58">
        <v>-4.6032523999999997</v>
      </c>
      <c r="BE58">
        <v>-1.8783958000000001</v>
      </c>
      <c r="BG58">
        <f t="shared" si="17"/>
        <v>-4.5907691333333336</v>
      </c>
      <c r="BH58">
        <f t="shared" si="18"/>
        <v>-6.0288936</v>
      </c>
      <c r="BI58">
        <f t="shared" si="19"/>
        <v>-1.8752599999999999</v>
      </c>
    </row>
    <row r="59" spans="1:61" x14ac:dyDescent="0.25">
      <c r="A59">
        <f t="shared" si="0"/>
        <v>4.4480874999999997</v>
      </c>
      <c r="B59">
        <v>4448087500</v>
      </c>
      <c r="C59">
        <v>-6.1407194</v>
      </c>
      <c r="D59">
        <v>-60.634216000000002</v>
      </c>
      <c r="E59">
        <v>-4.3497753000000001</v>
      </c>
      <c r="F59">
        <v>-1.8399116</v>
      </c>
      <c r="H59">
        <f t="shared" si="2"/>
        <v>-4.3301714000000002</v>
      </c>
      <c r="I59">
        <f t="shared" si="3"/>
        <v>-6.1385504333333332</v>
      </c>
      <c r="J59">
        <f t="shared" si="4"/>
        <v>-1.8387335</v>
      </c>
      <c r="K59">
        <f t="shared" si="20"/>
        <v>-59.819290333333335</v>
      </c>
      <c r="L59">
        <v>4448087500</v>
      </c>
      <c r="M59">
        <v>-6.1468414999999998</v>
      </c>
      <c r="N59">
        <v>-60.877673999999999</v>
      </c>
      <c r="O59">
        <v>-3.4508264</v>
      </c>
      <c r="P59">
        <v>-1.8585795000000001</v>
      </c>
      <c r="R59">
        <f t="shared" si="5"/>
        <v>-3.4335732333333335</v>
      </c>
      <c r="S59">
        <f t="shared" si="6"/>
        <v>-6.1452359999999997</v>
      </c>
      <c r="T59">
        <f t="shared" si="7"/>
        <v>-1.8577944666666666</v>
      </c>
      <c r="U59">
        <f t="shared" si="21"/>
        <v>-60.555284999999998</v>
      </c>
      <c r="V59">
        <v>4448087500</v>
      </c>
      <c r="W59">
        <v>-6.1460252000000004</v>
      </c>
      <c r="X59">
        <v>-61.625858000000001</v>
      </c>
      <c r="Y59">
        <v>-5.8689108000000001</v>
      </c>
      <c r="Z59">
        <v>-1.833342</v>
      </c>
      <c r="AB59">
        <f t="shared" si="8"/>
        <v>-5.8547730666666666</v>
      </c>
      <c r="AC59">
        <f t="shared" si="9"/>
        <v>-6.1456747000000007</v>
      </c>
      <c r="AD59">
        <f t="shared" si="10"/>
        <v>-1.8302381666666667</v>
      </c>
      <c r="AE59">
        <f t="shared" si="22"/>
        <v>-60.99863666666667</v>
      </c>
      <c r="AF59">
        <f t="shared" si="1"/>
        <v>4.4480874999999997</v>
      </c>
      <c r="AG59">
        <v>4448087500</v>
      </c>
      <c r="AH59">
        <v>-6.1386270999999999</v>
      </c>
      <c r="AI59">
        <v>-62.639149000000003</v>
      </c>
      <c r="AJ59">
        <v>-3.9601077999999998</v>
      </c>
      <c r="AK59">
        <v>-1.9167433</v>
      </c>
      <c r="AM59">
        <f t="shared" si="11"/>
        <v>-3.9448455333333334</v>
      </c>
      <c r="AN59">
        <f t="shared" si="12"/>
        <v>-6.1367505666666666</v>
      </c>
      <c r="AO59">
        <f t="shared" si="13"/>
        <v>-1.9153520000000002</v>
      </c>
      <c r="AQ59">
        <v>4448087500</v>
      </c>
      <c r="AR59">
        <v>-6.1530275000000003</v>
      </c>
      <c r="AS59">
        <v>-59.131144999999997</v>
      </c>
      <c r="AT59">
        <v>-3.7553778000000002</v>
      </c>
      <c r="AU59">
        <v>-1.9466361999999999</v>
      </c>
      <c r="AW59">
        <f t="shared" si="14"/>
        <v>-3.7376430999999997</v>
      </c>
      <c r="AX59">
        <f t="shared" si="15"/>
        <v>-6.1528154666666666</v>
      </c>
      <c r="AY59">
        <f t="shared" si="16"/>
        <v>-1.9459515333333333</v>
      </c>
      <c r="BA59">
        <v>4448087500</v>
      </c>
      <c r="BB59">
        <v>-6.1376432999999997</v>
      </c>
      <c r="BC59">
        <v>-61.478634</v>
      </c>
      <c r="BD59">
        <v>-5.0468855000000001</v>
      </c>
      <c r="BE59">
        <v>-1.8833385</v>
      </c>
      <c r="BG59">
        <f t="shared" si="17"/>
        <v>-5.0302092333333333</v>
      </c>
      <c r="BH59">
        <f t="shared" si="18"/>
        <v>-6.136874333333334</v>
      </c>
      <c r="BI59">
        <f t="shared" si="19"/>
        <v>-1.8846180666666665</v>
      </c>
    </row>
    <row r="60" spans="1:61" x14ac:dyDescent="0.25">
      <c r="A60">
        <f t="shared" si="0"/>
        <v>4.5318250000000004</v>
      </c>
      <c r="B60">
        <v>4531825000</v>
      </c>
      <c r="C60">
        <v>-6.2453494000000003</v>
      </c>
      <c r="D60">
        <v>-59.642116999999999</v>
      </c>
      <c r="E60">
        <v>-4.7254958</v>
      </c>
      <c r="F60">
        <v>-1.8474033000000001</v>
      </c>
      <c r="H60">
        <f t="shared" si="2"/>
        <v>-4.7156163666666666</v>
      </c>
      <c r="I60">
        <f t="shared" si="3"/>
        <v>-6.2471232333333333</v>
      </c>
      <c r="J60">
        <f t="shared" si="4"/>
        <v>-1.8477902000000002</v>
      </c>
      <c r="K60">
        <f t="shared" si="20"/>
        <v>-60.215226666666666</v>
      </c>
      <c r="L60">
        <v>4531825000</v>
      </c>
      <c r="M60">
        <v>-6.2511530000000004</v>
      </c>
      <c r="N60">
        <v>-60.003535999999997</v>
      </c>
      <c r="O60">
        <v>-3.8340551999999999</v>
      </c>
      <c r="P60">
        <v>-1.8659018999999999</v>
      </c>
      <c r="R60">
        <f t="shared" si="5"/>
        <v>-3.8217476333333331</v>
      </c>
      <c r="S60">
        <f t="shared" si="6"/>
        <v>-6.2549494000000001</v>
      </c>
      <c r="T60">
        <f t="shared" si="7"/>
        <v>-1.8668794666666668</v>
      </c>
      <c r="U60">
        <f t="shared" si="21"/>
        <v>-60.623348</v>
      </c>
      <c r="V60">
        <v>4531825000</v>
      </c>
      <c r="W60">
        <v>-6.2548370000000002</v>
      </c>
      <c r="X60">
        <v>-61.351795000000003</v>
      </c>
      <c r="Y60">
        <v>-6.2479152999999998</v>
      </c>
      <c r="Z60">
        <v>-1.8368981</v>
      </c>
      <c r="AB60">
        <f t="shared" si="8"/>
        <v>-6.2358706999999995</v>
      </c>
      <c r="AC60">
        <f t="shared" si="9"/>
        <v>-6.2550684666666667</v>
      </c>
      <c r="AD60">
        <f t="shared" si="10"/>
        <v>-1.8392034666666666</v>
      </c>
      <c r="AE60">
        <f t="shared" si="22"/>
        <v>-60.892197666666668</v>
      </c>
      <c r="AF60">
        <f t="shared" si="1"/>
        <v>4.5318250000000004</v>
      </c>
      <c r="AG60">
        <v>4531825000</v>
      </c>
      <c r="AH60">
        <v>-6.2394027999999997</v>
      </c>
      <c r="AI60">
        <v>-61.553981999999998</v>
      </c>
      <c r="AJ60">
        <v>-4.359623</v>
      </c>
      <c r="AK60">
        <v>-1.9233777999999999</v>
      </c>
      <c r="AM60">
        <f t="shared" si="11"/>
        <v>-4.3462326000000004</v>
      </c>
      <c r="AN60">
        <f t="shared" si="12"/>
        <v>-6.2452508999999994</v>
      </c>
      <c r="AO60">
        <f t="shared" si="13"/>
        <v>-1.9218308666666666</v>
      </c>
      <c r="AQ60">
        <v>4531825000</v>
      </c>
      <c r="AR60">
        <v>-6.2626805000000001</v>
      </c>
      <c r="AS60">
        <v>-60.823279999999997</v>
      </c>
      <c r="AT60">
        <v>-4.1580538999999996</v>
      </c>
      <c r="AU60">
        <v>-1.9521761</v>
      </c>
      <c r="AW60">
        <f t="shared" si="14"/>
        <v>-4.1444492666666664</v>
      </c>
      <c r="AX60">
        <f t="shared" si="15"/>
        <v>-6.2625950000000001</v>
      </c>
      <c r="AY60">
        <f t="shared" si="16"/>
        <v>-1.9521949333333335</v>
      </c>
      <c r="BA60">
        <v>4531825000</v>
      </c>
      <c r="BB60">
        <v>-6.2446941999999996</v>
      </c>
      <c r="BC60">
        <v>-61.133526000000003</v>
      </c>
      <c r="BD60">
        <v>-5.4404897999999999</v>
      </c>
      <c r="BE60">
        <v>-1.8921199</v>
      </c>
      <c r="BG60">
        <f t="shared" si="17"/>
        <v>-5.426919633333334</v>
      </c>
      <c r="BH60">
        <f t="shared" si="18"/>
        <v>-6.2478620000000005</v>
      </c>
      <c r="BI60">
        <f t="shared" si="19"/>
        <v>-1.8924805666666664</v>
      </c>
    </row>
    <row r="61" spans="1:61" x14ac:dyDescent="0.25">
      <c r="A61">
        <f t="shared" si="0"/>
        <v>4.6155625000000002</v>
      </c>
      <c r="B61">
        <v>4615562500</v>
      </c>
      <c r="C61">
        <v>-6.3553008999999996</v>
      </c>
      <c r="D61">
        <v>-60.369346999999998</v>
      </c>
      <c r="E61">
        <v>-5.0715779999999997</v>
      </c>
      <c r="F61">
        <v>-1.8560557</v>
      </c>
      <c r="H61">
        <f t="shared" si="2"/>
        <v>-5.0528758333333332</v>
      </c>
      <c r="I61">
        <f t="shared" si="3"/>
        <v>-6.3524409999999998</v>
      </c>
      <c r="J61">
        <f t="shared" si="4"/>
        <v>-1.8572700666666666</v>
      </c>
      <c r="K61">
        <f t="shared" si="20"/>
        <v>-59.350603999999997</v>
      </c>
      <c r="L61">
        <v>4615562500</v>
      </c>
      <c r="M61">
        <v>-6.3668537000000001</v>
      </c>
      <c r="N61">
        <v>-60.988833999999997</v>
      </c>
      <c r="O61">
        <v>-4.1803613000000004</v>
      </c>
      <c r="P61">
        <v>-1.8761570000000001</v>
      </c>
      <c r="R61">
        <f t="shared" si="5"/>
        <v>-4.1662234666666658</v>
      </c>
      <c r="S61">
        <f t="shared" si="6"/>
        <v>-6.3638347000000008</v>
      </c>
      <c r="T61">
        <f t="shared" si="7"/>
        <v>-1.8758687333333333</v>
      </c>
      <c r="U61">
        <f t="shared" si="21"/>
        <v>-60.702492666666664</v>
      </c>
      <c r="V61">
        <v>4615562500</v>
      </c>
      <c r="W61">
        <v>-6.3643432000000004</v>
      </c>
      <c r="X61">
        <v>-59.69894</v>
      </c>
      <c r="Y61">
        <v>-6.5907859999999996</v>
      </c>
      <c r="Z61">
        <v>-1.8473702999999999</v>
      </c>
      <c r="AB61">
        <f t="shared" si="8"/>
        <v>-6.5718531666666671</v>
      </c>
      <c r="AC61">
        <f t="shared" si="9"/>
        <v>-6.3633062000000002</v>
      </c>
      <c r="AD61">
        <f t="shared" si="10"/>
        <v>-1.8479779333333333</v>
      </c>
      <c r="AE61">
        <f t="shared" si="22"/>
        <v>-60.465969000000001</v>
      </c>
      <c r="AF61">
        <f t="shared" si="1"/>
        <v>4.6155625000000002</v>
      </c>
      <c r="AG61">
        <v>4615562500</v>
      </c>
      <c r="AH61">
        <v>-6.3577228000000003</v>
      </c>
      <c r="AI61">
        <v>-59.087822000000003</v>
      </c>
      <c r="AJ61">
        <v>-4.7189670000000001</v>
      </c>
      <c r="AK61">
        <v>-1.9253715</v>
      </c>
      <c r="AM61">
        <f t="shared" si="11"/>
        <v>-4.7048416333333334</v>
      </c>
      <c r="AN61">
        <f t="shared" si="12"/>
        <v>-6.3545616666666662</v>
      </c>
      <c r="AO61">
        <f t="shared" si="13"/>
        <v>-1.9279547666666665</v>
      </c>
      <c r="AQ61">
        <v>4615562500</v>
      </c>
      <c r="AR61">
        <v>-6.372077</v>
      </c>
      <c r="AS61">
        <v>-59.722973000000003</v>
      </c>
      <c r="AT61">
        <v>-4.5199160999999997</v>
      </c>
      <c r="AU61">
        <v>-1.9577724999999999</v>
      </c>
      <c r="AW61">
        <f t="shared" si="14"/>
        <v>-4.504521566666666</v>
      </c>
      <c r="AX61">
        <f t="shared" si="15"/>
        <v>-6.3711729000000004</v>
      </c>
      <c r="AY61">
        <f t="shared" si="16"/>
        <v>-1.9572894666666667</v>
      </c>
      <c r="BA61">
        <v>4615562500</v>
      </c>
      <c r="BB61">
        <v>-6.3612485000000003</v>
      </c>
      <c r="BC61">
        <v>-59.82</v>
      </c>
      <c r="BD61">
        <v>-5.7933836000000003</v>
      </c>
      <c r="BE61">
        <v>-1.9019832999999999</v>
      </c>
      <c r="BG61">
        <f t="shared" si="17"/>
        <v>-5.7787563000000004</v>
      </c>
      <c r="BH61">
        <f t="shared" si="18"/>
        <v>-6.3569442333333335</v>
      </c>
      <c r="BI61">
        <f t="shared" si="19"/>
        <v>-1.9019098000000001</v>
      </c>
    </row>
    <row r="62" spans="1:61" x14ac:dyDescent="0.25">
      <c r="A62">
        <f t="shared" si="0"/>
        <v>4.6993</v>
      </c>
      <c r="B62">
        <v>4699300000</v>
      </c>
      <c r="C62">
        <v>-6.4566727000000004</v>
      </c>
      <c r="D62">
        <v>-58.040348000000002</v>
      </c>
      <c r="E62">
        <v>-5.3615537</v>
      </c>
      <c r="F62">
        <v>-1.8683512</v>
      </c>
      <c r="H62">
        <f t="shared" si="2"/>
        <v>-5.3504928000000005</v>
      </c>
      <c r="I62">
        <f t="shared" si="3"/>
        <v>-6.4585285333333333</v>
      </c>
      <c r="J62">
        <f t="shared" si="4"/>
        <v>-1.8675484333333332</v>
      </c>
      <c r="K62">
        <f t="shared" si="20"/>
        <v>-59.70221733333333</v>
      </c>
      <c r="L62">
        <v>4699300000</v>
      </c>
      <c r="M62">
        <v>-6.4734974000000003</v>
      </c>
      <c r="N62">
        <v>-61.115107999999999</v>
      </c>
      <c r="O62">
        <v>-4.4842538999999997</v>
      </c>
      <c r="P62">
        <v>-1.8855473</v>
      </c>
      <c r="R62">
        <f t="shared" si="5"/>
        <v>-4.4690793666666666</v>
      </c>
      <c r="S62">
        <f t="shared" si="6"/>
        <v>-6.4702768333333331</v>
      </c>
      <c r="T62">
        <f t="shared" si="7"/>
        <v>-1.8852849</v>
      </c>
      <c r="U62">
        <f t="shared" si="21"/>
        <v>-61.289686666666661</v>
      </c>
      <c r="V62">
        <v>4699300000</v>
      </c>
      <c r="W62">
        <v>-6.4707384000000001</v>
      </c>
      <c r="X62">
        <v>-60.347172</v>
      </c>
      <c r="Y62">
        <v>-6.8768582</v>
      </c>
      <c r="Z62">
        <v>-1.8596653999999999</v>
      </c>
      <c r="AB62">
        <f t="shared" si="8"/>
        <v>-6.8658714333333331</v>
      </c>
      <c r="AC62">
        <f t="shared" si="9"/>
        <v>-6.4684489666666671</v>
      </c>
      <c r="AD62">
        <f t="shared" si="10"/>
        <v>-1.8588579999999999</v>
      </c>
      <c r="AE62">
        <f t="shared" si="22"/>
        <v>-60.119832333333328</v>
      </c>
      <c r="AF62">
        <f t="shared" si="1"/>
        <v>4.6993</v>
      </c>
      <c r="AG62">
        <v>4699300000</v>
      </c>
      <c r="AH62">
        <v>-6.4665594000000004</v>
      </c>
      <c r="AI62">
        <v>-60.951785999999998</v>
      </c>
      <c r="AJ62">
        <v>-5.0359349</v>
      </c>
      <c r="AK62">
        <v>-1.9351149999999999</v>
      </c>
      <c r="AM62">
        <f t="shared" si="11"/>
        <v>-5.0185349666666665</v>
      </c>
      <c r="AN62">
        <f t="shared" si="12"/>
        <v>-6.4624748333333342</v>
      </c>
      <c r="AO62">
        <f t="shared" si="13"/>
        <v>-1.9355946666666668</v>
      </c>
      <c r="AQ62">
        <v>4699300000</v>
      </c>
      <c r="AR62">
        <v>-6.4787612000000001</v>
      </c>
      <c r="AS62">
        <v>-61.459144999999999</v>
      </c>
      <c r="AT62">
        <v>-4.8355946999999997</v>
      </c>
      <c r="AU62">
        <v>-1.9619198</v>
      </c>
      <c r="AW62">
        <f t="shared" si="14"/>
        <v>-4.8228335666666666</v>
      </c>
      <c r="AX62">
        <f t="shared" si="15"/>
        <v>-6.4780033333333336</v>
      </c>
      <c r="AY62">
        <f t="shared" si="16"/>
        <v>-1.9632579000000001</v>
      </c>
      <c r="BA62">
        <v>4699300000</v>
      </c>
      <c r="BB62">
        <v>-6.4648899999999996</v>
      </c>
      <c r="BC62">
        <v>-59.479801000000002</v>
      </c>
      <c r="BD62">
        <v>-6.1023955000000001</v>
      </c>
      <c r="BE62">
        <v>-1.9116261999999999</v>
      </c>
      <c r="BG62">
        <f t="shared" si="17"/>
        <v>-6.0897357999999997</v>
      </c>
      <c r="BH62">
        <f t="shared" si="18"/>
        <v>-6.4650395666666656</v>
      </c>
      <c r="BI62">
        <f t="shared" si="19"/>
        <v>-1.9106836666666667</v>
      </c>
    </row>
    <row r="63" spans="1:61" x14ac:dyDescent="0.25">
      <c r="A63">
        <f t="shared" si="0"/>
        <v>4.7830374999999998</v>
      </c>
      <c r="B63">
        <v>4783037500</v>
      </c>
      <c r="C63">
        <v>-6.563612</v>
      </c>
      <c r="D63">
        <v>-60.696956999999998</v>
      </c>
      <c r="E63">
        <v>-5.6183467</v>
      </c>
      <c r="F63">
        <v>-1.8782384000000001</v>
      </c>
      <c r="H63">
        <f t="shared" si="2"/>
        <v>-5.6067568666666672</v>
      </c>
      <c r="I63">
        <f t="shared" si="3"/>
        <v>-6.5618915666666666</v>
      </c>
      <c r="J63">
        <f t="shared" si="4"/>
        <v>-1.8754095666666668</v>
      </c>
      <c r="K63">
        <f t="shared" si="20"/>
        <v>-59.544826666666665</v>
      </c>
      <c r="L63">
        <v>4783037500</v>
      </c>
      <c r="M63">
        <v>-6.5704794</v>
      </c>
      <c r="N63">
        <v>-61.765118000000001</v>
      </c>
      <c r="O63">
        <v>-4.7426228999999998</v>
      </c>
      <c r="P63">
        <v>-1.8941504</v>
      </c>
      <c r="R63">
        <f t="shared" si="5"/>
        <v>-4.731847133333333</v>
      </c>
      <c r="S63">
        <f t="shared" si="6"/>
        <v>-6.5741960333333331</v>
      </c>
      <c r="T63">
        <f t="shared" si="7"/>
        <v>-1.8917368000000001</v>
      </c>
      <c r="U63">
        <f t="shared" si="21"/>
        <v>-60.73013666666666</v>
      </c>
      <c r="V63">
        <v>4783037500</v>
      </c>
      <c r="W63">
        <v>-6.5702653</v>
      </c>
      <c r="X63">
        <v>-60.313384999999997</v>
      </c>
      <c r="Y63">
        <v>-7.1299701000000004</v>
      </c>
      <c r="Z63">
        <v>-1.8695383000000001</v>
      </c>
      <c r="AB63">
        <f t="shared" si="8"/>
        <v>-7.1207542333333338</v>
      </c>
      <c r="AC63">
        <f t="shared" si="9"/>
        <v>-6.5711296333333342</v>
      </c>
      <c r="AD63">
        <f t="shared" si="10"/>
        <v>-1.8672373999999998</v>
      </c>
      <c r="AE63">
        <f t="shared" si="22"/>
        <v>-60.358152999999994</v>
      </c>
      <c r="AF63">
        <f t="shared" si="1"/>
        <v>4.7830374999999998</v>
      </c>
      <c r="AG63">
        <v>4783037500</v>
      </c>
      <c r="AH63">
        <v>-6.5631423</v>
      </c>
      <c r="AI63">
        <v>-58.942878999999998</v>
      </c>
      <c r="AJ63">
        <v>-5.3007030000000004</v>
      </c>
      <c r="AK63">
        <v>-1.9462975</v>
      </c>
      <c r="AM63">
        <f t="shared" si="11"/>
        <v>-5.2925240000000002</v>
      </c>
      <c r="AN63">
        <f t="shared" si="12"/>
        <v>-6.5663752666666673</v>
      </c>
      <c r="AO63">
        <f t="shared" si="13"/>
        <v>-1.9424565333333332</v>
      </c>
      <c r="AQ63">
        <v>4783037500</v>
      </c>
      <c r="AR63">
        <v>-6.5831717999999997</v>
      </c>
      <c r="AS63">
        <v>-60.308033000000002</v>
      </c>
      <c r="AT63">
        <v>-5.1129898999999996</v>
      </c>
      <c r="AU63">
        <v>-1.9700814</v>
      </c>
      <c r="AW63">
        <f t="shared" si="14"/>
        <v>-5.1011127000000007</v>
      </c>
      <c r="AX63">
        <f t="shared" si="15"/>
        <v>-6.5850187666666669</v>
      </c>
      <c r="AY63">
        <f t="shared" si="16"/>
        <v>-1.9671321666666668</v>
      </c>
      <c r="BA63">
        <v>4783037500</v>
      </c>
      <c r="BB63">
        <v>-6.5689802000000004</v>
      </c>
      <c r="BC63">
        <v>-61.055430999999999</v>
      </c>
      <c r="BD63">
        <v>-6.3734282999999996</v>
      </c>
      <c r="BE63">
        <v>-1.9184414999999999</v>
      </c>
      <c r="BG63">
        <f t="shared" si="17"/>
        <v>-6.3576127333333332</v>
      </c>
      <c r="BH63">
        <f t="shared" si="18"/>
        <v>-6.5665780666666658</v>
      </c>
      <c r="BI63">
        <f t="shared" si="19"/>
        <v>-1.9171799333333333</v>
      </c>
    </row>
    <row r="64" spans="1:61" x14ac:dyDescent="0.25">
      <c r="A64">
        <f t="shared" si="0"/>
        <v>4.8667749999999996</v>
      </c>
      <c r="B64">
        <v>4866775000</v>
      </c>
      <c r="C64">
        <v>-6.6653900000000004</v>
      </c>
      <c r="D64">
        <v>-59.897174999999997</v>
      </c>
      <c r="E64">
        <v>-5.8403701999999997</v>
      </c>
      <c r="F64">
        <v>-1.8796390999999999</v>
      </c>
      <c r="H64">
        <f t="shared" si="2"/>
        <v>-5.8284721333333325</v>
      </c>
      <c r="I64">
        <f t="shared" si="3"/>
        <v>-6.6671079000000004</v>
      </c>
      <c r="J64">
        <f t="shared" si="4"/>
        <v>-1.8822090000000002</v>
      </c>
      <c r="K64">
        <f t="shared" si="20"/>
        <v>-60.005647333333336</v>
      </c>
      <c r="L64">
        <v>4866775000</v>
      </c>
      <c r="M64">
        <v>-6.6786113</v>
      </c>
      <c r="N64">
        <v>-59.310184</v>
      </c>
      <c r="O64">
        <v>-4.9686646000000003</v>
      </c>
      <c r="P64">
        <v>-1.8955127000000001</v>
      </c>
      <c r="R64">
        <f t="shared" si="5"/>
        <v>-4.9579866666666668</v>
      </c>
      <c r="S64">
        <f t="shared" si="6"/>
        <v>-6.6772478666666659</v>
      </c>
      <c r="T64">
        <f t="shared" si="7"/>
        <v>-1.8975150000000001</v>
      </c>
      <c r="U64">
        <f t="shared" si="21"/>
        <v>-59.939580333333332</v>
      </c>
      <c r="V64">
        <v>4866775000</v>
      </c>
      <c r="W64">
        <v>-6.6723851999999999</v>
      </c>
      <c r="X64">
        <v>-60.413902</v>
      </c>
      <c r="Y64">
        <v>-7.3554344</v>
      </c>
      <c r="Z64">
        <v>-1.8725084999999999</v>
      </c>
      <c r="AB64">
        <f t="shared" si="8"/>
        <v>-7.3443303000000002</v>
      </c>
      <c r="AC64">
        <f t="shared" si="9"/>
        <v>-6.6768336333333336</v>
      </c>
      <c r="AD64">
        <f t="shared" si="10"/>
        <v>-1.8765485666666664</v>
      </c>
      <c r="AE64">
        <f t="shared" si="22"/>
        <v>-60.067622999999998</v>
      </c>
      <c r="AF64">
        <f t="shared" si="1"/>
        <v>4.8667749999999996</v>
      </c>
      <c r="AG64">
        <v>4866775000</v>
      </c>
      <c r="AH64">
        <v>-6.6694240999999996</v>
      </c>
      <c r="AI64">
        <v>-59.483246000000001</v>
      </c>
      <c r="AJ64">
        <v>-5.5409341000000003</v>
      </c>
      <c r="AK64">
        <v>-1.9459571</v>
      </c>
      <c r="AM64">
        <f t="shared" si="11"/>
        <v>-5.5282392333333332</v>
      </c>
      <c r="AN64">
        <f t="shared" si="12"/>
        <v>-6.6683564333333329</v>
      </c>
      <c r="AO64">
        <f t="shared" si="13"/>
        <v>-1.9467220000000001</v>
      </c>
      <c r="AQ64">
        <v>4866775000</v>
      </c>
      <c r="AR64">
        <v>-6.6931232999999999</v>
      </c>
      <c r="AS64">
        <v>-58.984000999999999</v>
      </c>
      <c r="AT64">
        <v>-5.3547535000000002</v>
      </c>
      <c r="AU64">
        <v>-1.9693953</v>
      </c>
      <c r="AW64">
        <f t="shared" si="14"/>
        <v>-5.3413375333333333</v>
      </c>
      <c r="AX64">
        <f t="shared" si="15"/>
        <v>-6.6914559666666662</v>
      </c>
      <c r="AY64">
        <f t="shared" si="16"/>
        <v>-1.9716328333333333</v>
      </c>
      <c r="BA64">
        <v>4866775000</v>
      </c>
      <c r="BB64">
        <v>-6.665864</v>
      </c>
      <c r="BC64">
        <v>-58.787815000000002</v>
      </c>
      <c r="BD64">
        <v>-6.5970143999999999</v>
      </c>
      <c r="BE64">
        <v>-1.9214720999999999</v>
      </c>
      <c r="BG64">
        <f t="shared" si="17"/>
        <v>-6.5898801333333337</v>
      </c>
      <c r="BH64">
        <f t="shared" si="18"/>
        <v>-6.6705702000000002</v>
      </c>
      <c r="BI64">
        <f t="shared" si="19"/>
        <v>-1.9221695333333333</v>
      </c>
    </row>
    <row r="65" spans="1:61" x14ac:dyDescent="0.25">
      <c r="A65">
        <f t="shared" si="0"/>
        <v>4.9505125000000003</v>
      </c>
      <c r="B65">
        <v>4950512500</v>
      </c>
      <c r="C65">
        <v>-6.7723217</v>
      </c>
      <c r="D65">
        <v>-59.422809999999998</v>
      </c>
      <c r="E65">
        <v>-6.0266995000000003</v>
      </c>
      <c r="F65">
        <v>-1.8887495000000001</v>
      </c>
      <c r="H65">
        <f t="shared" si="2"/>
        <v>-6.0162711</v>
      </c>
      <c r="I65">
        <f t="shared" si="3"/>
        <v>-6.7639897666666675</v>
      </c>
      <c r="J65">
        <f t="shared" si="4"/>
        <v>-1.8882535999999999</v>
      </c>
      <c r="K65">
        <f t="shared" si="20"/>
        <v>-59.242893333333335</v>
      </c>
      <c r="L65">
        <v>4950512500</v>
      </c>
      <c r="M65">
        <v>-6.7826529000000004</v>
      </c>
      <c r="N65">
        <v>-58.743439000000002</v>
      </c>
      <c r="O65">
        <v>-5.1626725000000002</v>
      </c>
      <c r="P65">
        <v>-1.9028818999999999</v>
      </c>
      <c r="R65">
        <f t="shared" si="5"/>
        <v>-5.1473024333333335</v>
      </c>
      <c r="S65">
        <f t="shared" si="6"/>
        <v>-6.7750279333333339</v>
      </c>
      <c r="T65">
        <f t="shared" si="7"/>
        <v>-1.9034986666666667</v>
      </c>
      <c r="U65">
        <f t="shared" si="21"/>
        <v>-59.245618</v>
      </c>
      <c r="V65">
        <v>4950512500</v>
      </c>
      <c r="W65">
        <v>-6.7878504</v>
      </c>
      <c r="X65">
        <v>-59.475582000000003</v>
      </c>
      <c r="Y65">
        <v>-7.5475864000000001</v>
      </c>
      <c r="Z65">
        <v>-1.8875989</v>
      </c>
      <c r="AB65">
        <f t="shared" si="8"/>
        <v>-7.5303018666666661</v>
      </c>
      <c r="AC65">
        <f t="shared" si="9"/>
        <v>-6.7742058333333333</v>
      </c>
      <c r="AD65">
        <f t="shared" si="10"/>
        <v>-1.8828461333333333</v>
      </c>
      <c r="AE65">
        <f t="shared" si="22"/>
        <v>-59.616330333333337</v>
      </c>
      <c r="AF65">
        <f t="shared" si="1"/>
        <v>4.9505125000000003</v>
      </c>
      <c r="AG65">
        <v>4950512500</v>
      </c>
      <c r="AH65">
        <v>-6.7725029000000001</v>
      </c>
      <c r="AI65">
        <v>-58.905951999999999</v>
      </c>
      <c r="AJ65">
        <v>-5.7430805999999999</v>
      </c>
      <c r="AK65">
        <v>-1.9479114</v>
      </c>
      <c r="AM65">
        <f t="shared" si="11"/>
        <v>-5.7299614000000005</v>
      </c>
      <c r="AN65">
        <f t="shared" si="12"/>
        <v>-6.7682552333333339</v>
      </c>
      <c r="AO65">
        <f t="shared" si="13"/>
        <v>-1.9491055666666668</v>
      </c>
      <c r="AQ65">
        <v>4950512500</v>
      </c>
      <c r="AR65">
        <v>-6.7980727999999999</v>
      </c>
      <c r="AS65">
        <v>-60.258324000000002</v>
      </c>
      <c r="AT65">
        <v>-5.5562692</v>
      </c>
      <c r="AU65">
        <v>-1.9754217999999999</v>
      </c>
      <c r="AW65">
        <f t="shared" si="14"/>
        <v>-5.5439647000000001</v>
      </c>
      <c r="AX65">
        <f t="shared" si="15"/>
        <v>-6.7893426999999997</v>
      </c>
      <c r="AY65">
        <f t="shared" si="16"/>
        <v>-1.9747763666666664</v>
      </c>
      <c r="BA65">
        <v>4950512500</v>
      </c>
      <c r="BB65">
        <v>-6.7768664000000003</v>
      </c>
      <c r="BC65">
        <v>-58.345585</v>
      </c>
      <c r="BD65">
        <v>-6.7991976999999997</v>
      </c>
      <c r="BE65">
        <v>-1.9265950000000001</v>
      </c>
      <c r="BG65">
        <f t="shared" si="17"/>
        <v>-6.7854830333333327</v>
      </c>
      <c r="BH65">
        <f t="shared" si="18"/>
        <v>-6.7663014666666674</v>
      </c>
      <c r="BI65">
        <f t="shared" si="19"/>
        <v>-1.9265071333333335</v>
      </c>
    </row>
    <row r="66" spans="1:61" x14ac:dyDescent="0.25">
      <c r="A66">
        <f t="shared" si="0"/>
        <v>5.0342500000000001</v>
      </c>
      <c r="B66">
        <v>5034250000</v>
      </c>
      <c r="C66">
        <v>-6.8542576000000004</v>
      </c>
      <c r="D66">
        <v>-58.408695000000002</v>
      </c>
      <c r="E66">
        <v>-6.1817435999999999</v>
      </c>
      <c r="F66">
        <v>-1.8963722000000001</v>
      </c>
      <c r="H66">
        <f t="shared" si="2"/>
        <v>-6.1716799666666669</v>
      </c>
      <c r="I66">
        <f t="shared" si="3"/>
        <v>-6.8589510999999996</v>
      </c>
      <c r="J66">
        <f t="shared" si="4"/>
        <v>-1.8944093000000002</v>
      </c>
      <c r="K66">
        <f t="shared" si="20"/>
        <v>-60.144766666666669</v>
      </c>
      <c r="L66">
        <v>5034250000</v>
      </c>
      <c r="M66">
        <v>-6.8638196000000002</v>
      </c>
      <c r="N66">
        <v>-59.683230999999999</v>
      </c>
      <c r="O66">
        <v>-5.3105701999999999</v>
      </c>
      <c r="P66">
        <v>-1.9121014000000001</v>
      </c>
      <c r="R66">
        <f t="shared" si="5"/>
        <v>-5.3080871666666667</v>
      </c>
      <c r="S66">
        <f t="shared" si="6"/>
        <v>-6.8689538666666676</v>
      </c>
      <c r="T66">
        <f t="shared" si="7"/>
        <v>-1.9080899333333334</v>
      </c>
      <c r="U66">
        <f t="shared" si="21"/>
        <v>-59.577457333333335</v>
      </c>
      <c r="V66">
        <v>5034250000</v>
      </c>
      <c r="W66">
        <v>-6.8623818999999999</v>
      </c>
      <c r="X66">
        <v>-58.959507000000002</v>
      </c>
      <c r="Y66">
        <v>-7.6878848</v>
      </c>
      <c r="Z66">
        <v>-1.888431</v>
      </c>
      <c r="AB66">
        <f t="shared" si="8"/>
        <v>-7.6850290000000001</v>
      </c>
      <c r="AC66">
        <f t="shared" si="9"/>
        <v>-6.8711302999999999</v>
      </c>
      <c r="AD66">
        <f t="shared" si="10"/>
        <v>-1.8906318333333332</v>
      </c>
      <c r="AE66">
        <f t="shared" si="22"/>
        <v>-59.528550333333335</v>
      </c>
      <c r="AF66">
        <f t="shared" si="1"/>
        <v>5.0342500000000001</v>
      </c>
      <c r="AG66">
        <v>5034250000</v>
      </c>
      <c r="AH66">
        <v>-6.8628387000000002</v>
      </c>
      <c r="AI66">
        <v>-60.257258999999998</v>
      </c>
      <c r="AJ66">
        <v>-5.9058694999999997</v>
      </c>
      <c r="AK66">
        <v>-1.9534482</v>
      </c>
      <c r="AM66">
        <f t="shared" si="11"/>
        <v>-5.8988609333333342</v>
      </c>
      <c r="AN66">
        <f t="shared" si="12"/>
        <v>-6.8644366000000003</v>
      </c>
      <c r="AO66">
        <f t="shared" si="13"/>
        <v>-1.9521791666666666</v>
      </c>
      <c r="AQ66">
        <v>5034250000</v>
      </c>
      <c r="AR66">
        <v>-6.8768320000000003</v>
      </c>
      <c r="AS66">
        <v>-59.792377000000002</v>
      </c>
      <c r="AT66">
        <v>-5.7208714000000001</v>
      </c>
      <c r="AU66">
        <v>-1.9795119999999999</v>
      </c>
      <c r="AW66">
        <f t="shared" si="14"/>
        <v>-5.7137282666666662</v>
      </c>
      <c r="AX66">
        <f t="shared" si="15"/>
        <v>-6.8824906333333331</v>
      </c>
      <c r="AY66">
        <f t="shared" si="16"/>
        <v>-1.9785599999999999</v>
      </c>
      <c r="BA66">
        <v>5034250000</v>
      </c>
      <c r="BB66">
        <v>-6.8561740000000002</v>
      </c>
      <c r="BC66">
        <v>-60.563225000000003</v>
      </c>
      <c r="BD66">
        <v>-6.9602370000000002</v>
      </c>
      <c r="BE66">
        <v>-1.9314543</v>
      </c>
      <c r="BG66">
        <f t="shared" si="17"/>
        <v>-6.9481449</v>
      </c>
      <c r="BH66">
        <f t="shared" si="18"/>
        <v>-6.8619101666666671</v>
      </c>
      <c r="BI66">
        <f t="shared" si="19"/>
        <v>-1.9319498333333334</v>
      </c>
    </row>
    <row r="67" spans="1:61" x14ac:dyDescent="0.25">
      <c r="A67">
        <f t="shared" si="0"/>
        <v>5.1179874999999999</v>
      </c>
      <c r="B67">
        <v>5117987500</v>
      </c>
      <c r="C67">
        <v>-6.9502740000000003</v>
      </c>
      <c r="D67">
        <v>-62.602795</v>
      </c>
      <c r="E67">
        <v>-6.3065968000000003</v>
      </c>
      <c r="F67">
        <v>-1.8981062</v>
      </c>
      <c r="H67">
        <f t="shared" si="2"/>
        <v>-6.3060508000000004</v>
      </c>
      <c r="I67">
        <f t="shared" si="3"/>
        <v>-6.9509991000000007</v>
      </c>
      <c r="J67">
        <f t="shared" si="4"/>
        <v>-1.8992935333333332</v>
      </c>
      <c r="K67">
        <f t="shared" si="20"/>
        <v>-60.102258000000006</v>
      </c>
      <c r="L67">
        <v>5117987500</v>
      </c>
      <c r="M67">
        <v>-6.9603891000000004</v>
      </c>
      <c r="N67">
        <v>-60.305701999999997</v>
      </c>
      <c r="O67">
        <v>-5.4510187999999999</v>
      </c>
      <c r="P67">
        <v>-1.9092865000000001</v>
      </c>
      <c r="R67">
        <f t="shared" si="5"/>
        <v>-5.4445587666666668</v>
      </c>
      <c r="S67">
        <f t="shared" si="6"/>
        <v>-6.9628675666666666</v>
      </c>
      <c r="T67">
        <f t="shared" si="7"/>
        <v>-1.9133679666666668</v>
      </c>
      <c r="U67">
        <f t="shared" si="21"/>
        <v>-60.226949999999995</v>
      </c>
      <c r="V67">
        <v>5117987500</v>
      </c>
      <c r="W67">
        <v>-6.9631585999999999</v>
      </c>
      <c r="X67">
        <v>-60.150562000000001</v>
      </c>
      <c r="Y67">
        <v>-7.8196158000000002</v>
      </c>
      <c r="Z67">
        <v>-1.8958656</v>
      </c>
      <c r="AB67">
        <f t="shared" si="8"/>
        <v>-7.8121828999999998</v>
      </c>
      <c r="AC67">
        <f t="shared" si="9"/>
        <v>-6.9616252333333328</v>
      </c>
      <c r="AD67">
        <f t="shared" si="10"/>
        <v>-1.8948834000000001</v>
      </c>
      <c r="AE67">
        <f t="shared" si="22"/>
        <v>-59.177660666666668</v>
      </c>
      <c r="AF67">
        <f t="shared" si="1"/>
        <v>5.1179874999999999</v>
      </c>
      <c r="AG67">
        <v>5117987500</v>
      </c>
      <c r="AH67">
        <v>-6.9579681999999998</v>
      </c>
      <c r="AI67">
        <v>-58.454982999999999</v>
      </c>
      <c r="AJ67">
        <v>-6.0476327000000003</v>
      </c>
      <c r="AK67">
        <v>-1.9551779</v>
      </c>
      <c r="AM67">
        <f t="shared" si="11"/>
        <v>-6.0435269666666658</v>
      </c>
      <c r="AN67">
        <f t="shared" si="12"/>
        <v>-6.9607396000000001</v>
      </c>
      <c r="AO67">
        <f t="shared" si="13"/>
        <v>-1.9574841999999999</v>
      </c>
      <c r="AQ67">
        <v>5117987500</v>
      </c>
      <c r="AR67">
        <v>-6.9725671</v>
      </c>
      <c r="AS67">
        <v>-58.083824</v>
      </c>
      <c r="AT67">
        <v>-5.8640442000000004</v>
      </c>
      <c r="AU67">
        <v>-1.9807462</v>
      </c>
      <c r="AW67">
        <f t="shared" si="14"/>
        <v>-5.861186</v>
      </c>
      <c r="AX67">
        <f t="shared" si="15"/>
        <v>-6.9734926333333336</v>
      </c>
      <c r="AY67">
        <f t="shared" si="16"/>
        <v>-1.9828116666666666</v>
      </c>
      <c r="BA67">
        <v>5117987500</v>
      </c>
      <c r="BB67">
        <v>-6.9526900999999999</v>
      </c>
      <c r="BC67">
        <v>-58.607810999999998</v>
      </c>
      <c r="BD67">
        <v>-7.085</v>
      </c>
      <c r="BE67">
        <v>-1.9378002000000001</v>
      </c>
      <c r="BG67">
        <f t="shared" si="17"/>
        <v>-7.0856768000000008</v>
      </c>
      <c r="BH67">
        <f t="shared" si="18"/>
        <v>-6.9529460333333333</v>
      </c>
      <c r="BI67">
        <f t="shared" si="19"/>
        <v>-1.9362103666666668</v>
      </c>
    </row>
    <row r="68" spans="1:61" x14ac:dyDescent="0.25">
      <c r="A68">
        <f t="shared" si="0"/>
        <v>5.2017249999999997</v>
      </c>
      <c r="B68">
        <v>5201725000</v>
      </c>
      <c r="C68">
        <v>-7.0484657000000004</v>
      </c>
      <c r="D68">
        <v>-59.295284000000002</v>
      </c>
      <c r="E68">
        <v>-6.4298120000000001</v>
      </c>
      <c r="F68">
        <v>-1.9034021999999999</v>
      </c>
      <c r="H68">
        <f t="shared" si="2"/>
        <v>-6.4168487000000001</v>
      </c>
      <c r="I68">
        <f t="shared" si="3"/>
        <v>-7.0402468000000011</v>
      </c>
      <c r="J68">
        <f t="shared" si="4"/>
        <v>-1.9034788999999999</v>
      </c>
      <c r="K68">
        <f t="shared" si="20"/>
        <v>-61.064763333333332</v>
      </c>
      <c r="L68">
        <v>5201725000</v>
      </c>
      <c r="M68">
        <v>-7.0643940000000001</v>
      </c>
      <c r="N68">
        <v>-60.691916999999997</v>
      </c>
      <c r="O68">
        <v>-5.5720872999999997</v>
      </c>
      <c r="P68">
        <v>-1.9187160000000001</v>
      </c>
      <c r="R68">
        <f t="shared" si="5"/>
        <v>-5.5609733333333331</v>
      </c>
      <c r="S68">
        <f t="shared" si="6"/>
        <v>-7.0538344333333329</v>
      </c>
      <c r="T68">
        <f t="shared" si="7"/>
        <v>-1.9170846666666668</v>
      </c>
      <c r="U68">
        <f t="shared" si="21"/>
        <v>-59.68541299999999</v>
      </c>
      <c r="V68">
        <v>5201725000</v>
      </c>
      <c r="W68">
        <v>-7.0593351999999996</v>
      </c>
      <c r="X68">
        <v>-58.422913000000001</v>
      </c>
      <c r="Y68">
        <v>-7.9290481000000002</v>
      </c>
      <c r="Z68">
        <v>-1.9003536000000001</v>
      </c>
      <c r="AB68">
        <f t="shared" si="8"/>
        <v>-7.9200293333333329</v>
      </c>
      <c r="AC68">
        <f t="shared" si="9"/>
        <v>-7.0531918000000005</v>
      </c>
      <c r="AD68">
        <f t="shared" si="10"/>
        <v>-1.8989814666666669</v>
      </c>
      <c r="AE68">
        <f t="shared" si="22"/>
        <v>-59.397300666666666</v>
      </c>
      <c r="AF68">
        <f t="shared" si="1"/>
        <v>5.2017249999999997</v>
      </c>
      <c r="AG68">
        <v>5201725000</v>
      </c>
      <c r="AH68">
        <v>-7.0614119000000004</v>
      </c>
      <c r="AI68">
        <v>-60.222977</v>
      </c>
      <c r="AJ68">
        <v>-6.1770787</v>
      </c>
      <c r="AK68">
        <v>-1.9638264999999999</v>
      </c>
      <c r="AM68">
        <f t="shared" si="11"/>
        <v>-6.165855866666667</v>
      </c>
      <c r="AN68">
        <f t="shared" si="12"/>
        <v>-7.0495289333333337</v>
      </c>
      <c r="AO68">
        <f t="shared" si="13"/>
        <v>-1.9602063999999999</v>
      </c>
      <c r="AQ68">
        <v>5201725000</v>
      </c>
      <c r="AR68">
        <v>-7.0710788000000004</v>
      </c>
      <c r="AS68">
        <v>-58.536456999999999</v>
      </c>
      <c r="AT68">
        <v>-5.9986423999999996</v>
      </c>
      <c r="AU68">
        <v>-1.9881768</v>
      </c>
      <c r="AW68">
        <f t="shared" si="14"/>
        <v>-5.9853753999999997</v>
      </c>
      <c r="AX68">
        <f t="shared" si="15"/>
        <v>-7.0646899666666672</v>
      </c>
      <c r="AY68">
        <f t="shared" si="16"/>
        <v>-1.9862534666666667</v>
      </c>
      <c r="BA68">
        <v>5201725000</v>
      </c>
      <c r="BB68">
        <v>-7.0499739999999997</v>
      </c>
      <c r="BC68">
        <v>-59.020195000000001</v>
      </c>
      <c r="BD68">
        <v>-7.2117934000000004</v>
      </c>
      <c r="BE68">
        <v>-1.9393765999999999</v>
      </c>
      <c r="BG68">
        <f t="shared" si="17"/>
        <v>-7.2028938666666669</v>
      </c>
      <c r="BH68">
        <f t="shared" si="18"/>
        <v>-7.043207633333334</v>
      </c>
      <c r="BI68">
        <f t="shared" si="19"/>
        <v>-1.9396069999999999</v>
      </c>
    </row>
    <row r="69" spans="1:61" x14ac:dyDescent="0.25">
      <c r="A69">
        <f t="shared" si="0"/>
        <v>5.2854625000000004</v>
      </c>
      <c r="B69">
        <v>5285462500</v>
      </c>
      <c r="C69">
        <v>-7.1220007000000001</v>
      </c>
      <c r="D69">
        <v>-61.296211</v>
      </c>
      <c r="E69">
        <v>-6.5141372999999998</v>
      </c>
      <c r="F69">
        <v>-1.9089282999999999</v>
      </c>
      <c r="H69">
        <f t="shared" si="2"/>
        <v>-6.5092845333333331</v>
      </c>
      <c r="I69">
        <f t="shared" si="3"/>
        <v>-7.1262734666666674</v>
      </c>
      <c r="J69">
        <f t="shared" si="4"/>
        <v>-1.9099318333333333</v>
      </c>
      <c r="K69">
        <f t="shared" si="20"/>
        <v>-59.935544</v>
      </c>
      <c r="L69">
        <v>5285462500</v>
      </c>
      <c r="M69">
        <v>-7.1367202000000001</v>
      </c>
      <c r="N69">
        <v>-58.058619999999998</v>
      </c>
      <c r="O69">
        <v>-5.6598138999999996</v>
      </c>
      <c r="P69">
        <v>-1.9232514999999999</v>
      </c>
      <c r="R69">
        <f t="shared" si="5"/>
        <v>-5.6560284333333328</v>
      </c>
      <c r="S69">
        <f t="shared" si="6"/>
        <v>-7.1412142333333328</v>
      </c>
      <c r="T69">
        <f t="shared" si="7"/>
        <v>-1.9237290666666667</v>
      </c>
      <c r="U69">
        <f t="shared" si="21"/>
        <v>-59.04594766666667</v>
      </c>
      <c r="V69">
        <v>5285462500</v>
      </c>
      <c r="W69">
        <v>-7.1370816000000001</v>
      </c>
      <c r="X69">
        <v>-59.618426999999997</v>
      </c>
      <c r="Y69">
        <v>-8.0114240999999993</v>
      </c>
      <c r="Z69">
        <v>-1.9007251999999999</v>
      </c>
      <c r="AB69">
        <f t="shared" si="8"/>
        <v>-8.0101122999999994</v>
      </c>
      <c r="AC69">
        <f t="shared" si="9"/>
        <v>-7.1386082666666661</v>
      </c>
      <c r="AD69">
        <f t="shared" si="10"/>
        <v>-1.9033932</v>
      </c>
      <c r="AE69">
        <f t="shared" si="22"/>
        <v>-59.345593666666666</v>
      </c>
      <c r="AF69">
        <f t="shared" si="1"/>
        <v>5.2854625000000004</v>
      </c>
      <c r="AG69">
        <v>5285462500</v>
      </c>
      <c r="AH69">
        <v>-7.1292067000000001</v>
      </c>
      <c r="AI69">
        <v>-57.944664000000003</v>
      </c>
      <c r="AJ69">
        <v>-6.2728561999999997</v>
      </c>
      <c r="AK69">
        <v>-1.9616148</v>
      </c>
      <c r="AM69">
        <f t="shared" si="11"/>
        <v>-6.2687965666666656</v>
      </c>
      <c r="AN69">
        <f t="shared" si="12"/>
        <v>-7.1343938666666666</v>
      </c>
      <c r="AO69">
        <f t="shared" si="13"/>
        <v>-1.9639512666666665</v>
      </c>
      <c r="AQ69">
        <v>5285462500</v>
      </c>
      <c r="AR69">
        <v>-7.1504240000000001</v>
      </c>
      <c r="AS69">
        <v>-58.999141999999999</v>
      </c>
      <c r="AT69">
        <v>-6.0934396</v>
      </c>
      <c r="AU69">
        <v>-1.9898374000000001</v>
      </c>
      <c r="AW69">
        <f t="shared" si="14"/>
        <v>-6.0909414333333336</v>
      </c>
      <c r="AX69">
        <f t="shared" si="15"/>
        <v>-7.152268733333333</v>
      </c>
      <c r="AY69">
        <f t="shared" si="16"/>
        <v>-1.9893400666666665</v>
      </c>
      <c r="BA69">
        <v>5285462500</v>
      </c>
      <c r="BB69">
        <v>-7.1269587999999997</v>
      </c>
      <c r="BC69">
        <v>-59.463543000000001</v>
      </c>
      <c r="BD69">
        <v>-7.3118882000000003</v>
      </c>
      <c r="BE69">
        <v>-1.9416442</v>
      </c>
      <c r="BG69">
        <f t="shared" si="17"/>
        <v>-7.3046531666666672</v>
      </c>
      <c r="BH69">
        <f t="shared" si="18"/>
        <v>-7.1288318666666664</v>
      </c>
      <c r="BI69">
        <f t="shared" si="19"/>
        <v>-1.9432206333333333</v>
      </c>
    </row>
    <row r="70" spans="1:61" x14ac:dyDescent="0.25">
      <c r="A70">
        <f t="shared" ref="A70:A133" si="23">B70/10^9</f>
        <v>5.3692000000000002</v>
      </c>
      <c r="B70">
        <v>5369200000</v>
      </c>
      <c r="C70">
        <v>-7.2083539999999999</v>
      </c>
      <c r="D70">
        <v>-59.215136999999999</v>
      </c>
      <c r="E70">
        <v>-6.5839043000000004</v>
      </c>
      <c r="F70">
        <v>-1.917465</v>
      </c>
      <c r="H70">
        <f t="shared" si="2"/>
        <v>-6.5843936666666671</v>
      </c>
      <c r="I70">
        <f t="shared" si="3"/>
        <v>-7.2043673333333338</v>
      </c>
      <c r="J70">
        <f t="shared" si="4"/>
        <v>-1.9136738666666666</v>
      </c>
      <c r="K70">
        <f t="shared" si="20"/>
        <v>-59.855975999999998</v>
      </c>
      <c r="L70">
        <v>5369200000</v>
      </c>
      <c r="M70">
        <v>-7.2225285000000001</v>
      </c>
      <c r="N70">
        <v>-58.387306000000002</v>
      </c>
      <c r="O70">
        <v>-5.7361841</v>
      </c>
      <c r="P70">
        <v>-1.9292197</v>
      </c>
      <c r="R70">
        <f t="shared" si="5"/>
        <v>-5.7306049666666654</v>
      </c>
      <c r="S70">
        <f t="shared" si="6"/>
        <v>-7.2181733666666661</v>
      </c>
      <c r="T70">
        <f t="shared" si="7"/>
        <v>-1.9270359666666668</v>
      </c>
      <c r="U70">
        <f t="shared" si="21"/>
        <v>-59.183642999999996</v>
      </c>
      <c r="V70">
        <v>5369200000</v>
      </c>
      <c r="W70">
        <v>-7.2194079999999996</v>
      </c>
      <c r="X70">
        <v>-59.995441</v>
      </c>
      <c r="Y70">
        <v>-8.0898646999999997</v>
      </c>
      <c r="Z70">
        <v>-1.9091008</v>
      </c>
      <c r="AB70">
        <f t="shared" si="8"/>
        <v>-8.0832169999999994</v>
      </c>
      <c r="AC70">
        <f t="shared" si="9"/>
        <v>-7.2158649666666674</v>
      </c>
      <c r="AD70">
        <f t="shared" si="10"/>
        <v>-1.9069844666666667</v>
      </c>
      <c r="AE70">
        <f t="shared" si="22"/>
        <v>-59.279259666666668</v>
      </c>
      <c r="AF70">
        <f t="shared" ref="AF70:AF133" si="24">AG70/10^9</f>
        <v>5.3692000000000002</v>
      </c>
      <c r="AG70">
        <v>5369200000</v>
      </c>
      <c r="AH70">
        <v>-7.2125630000000003</v>
      </c>
      <c r="AI70">
        <v>-60.724162999999997</v>
      </c>
      <c r="AJ70">
        <v>-6.3564547999999998</v>
      </c>
      <c r="AK70">
        <v>-1.9664124999999999</v>
      </c>
      <c r="AM70">
        <f t="shared" si="11"/>
        <v>-6.3499019666666667</v>
      </c>
      <c r="AN70">
        <f t="shared" si="12"/>
        <v>-7.2100827000000001</v>
      </c>
      <c r="AO70">
        <f t="shared" si="13"/>
        <v>-1.9659071333333333</v>
      </c>
      <c r="AQ70">
        <v>5369200000</v>
      </c>
      <c r="AR70">
        <v>-7.2353034000000003</v>
      </c>
      <c r="AS70">
        <v>-59.922192000000003</v>
      </c>
      <c r="AT70">
        <v>-6.1807423000000004</v>
      </c>
      <c r="AU70">
        <v>-1.9900059999999999</v>
      </c>
      <c r="AW70">
        <f t="shared" si="14"/>
        <v>-6.1747316000000003</v>
      </c>
      <c r="AX70">
        <f t="shared" si="15"/>
        <v>-7.2335108000000004</v>
      </c>
      <c r="AY70">
        <f t="shared" si="16"/>
        <v>-1.9907180999999998</v>
      </c>
      <c r="BA70">
        <v>5369200000</v>
      </c>
      <c r="BB70">
        <v>-7.2095627999999996</v>
      </c>
      <c r="BC70">
        <v>-57.359222000000003</v>
      </c>
      <c r="BD70">
        <v>-7.3902779000000001</v>
      </c>
      <c r="BE70">
        <v>-1.9486410999999999</v>
      </c>
      <c r="BG70">
        <f t="shared" si="17"/>
        <v>-7.3859200666666665</v>
      </c>
      <c r="BH70">
        <f t="shared" si="18"/>
        <v>-7.2103128333333331</v>
      </c>
      <c r="BI70">
        <f t="shared" si="19"/>
        <v>-1.9462194666666666</v>
      </c>
    </row>
    <row r="71" spans="1:61" x14ac:dyDescent="0.25">
      <c r="A71">
        <f t="shared" si="23"/>
        <v>5.4529375</v>
      </c>
      <c r="B71">
        <v>5452937500</v>
      </c>
      <c r="C71">
        <v>-7.2827472999999996</v>
      </c>
      <c r="D71">
        <v>-59.056579999999997</v>
      </c>
      <c r="E71">
        <v>-6.6551394000000004</v>
      </c>
      <c r="F71">
        <v>-1.9146282999999999</v>
      </c>
      <c r="H71">
        <f t="shared" ref="H71:H134" si="25">SUM(E70:E72)/3</f>
        <v>-6.6463180999999993</v>
      </c>
      <c r="I71">
        <f t="shared" ref="I71:I134" si="26">SUM(C70:C72)/3</f>
        <v>-7.2838881999999998</v>
      </c>
      <c r="J71">
        <f t="shared" ref="J71:J134" si="27">SUM(F70:F72)/3</f>
        <v>-1.9169231333333334</v>
      </c>
      <c r="K71">
        <f t="shared" si="20"/>
        <v>-59.046326999999998</v>
      </c>
      <c r="L71">
        <v>5452937500</v>
      </c>
      <c r="M71">
        <v>-7.2952713999999999</v>
      </c>
      <c r="N71">
        <v>-61.105003000000004</v>
      </c>
      <c r="O71">
        <v>-5.7958169000000002</v>
      </c>
      <c r="P71">
        <v>-1.9286367</v>
      </c>
      <c r="R71">
        <f t="shared" ref="R71:R134" si="28">SUM(O70:O72)/3</f>
        <v>-5.7918281333333335</v>
      </c>
      <c r="S71">
        <f t="shared" ref="S71:S134" si="29">SUM(M70:M72)/3</f>
        <v>-7.295913566666667</v>
      </c>
      <c r="T71">
        <f t="shared" ref="T71:T134" si="30">SUM(P70:P72)/3</f>
        <v>-1.9285460333333333</v>
      </c>
      <c r="U71">
        <f t="shared" si="21"/>
        <v>-59.032287333333336</v>
      </c>
      <c r="V71">
        <v>5452937500</v>
      </c>
      <c r="W71">
        <v>-7.2911052999999999</v>
      </c>
      <c r="X71">
        <v>-58.223911000000001</v>
      </c>
      <c r="Y71">
        <v>-8.1483621999999993</v>
      </c>
      <c r="Z71">
        <v>-1.9111274</v>
      </c>
      <c r="AB71">
        <f t="shared" ref="AB71:AB134" si="31">SUM(Y70:Y72)/3</f>
        <v>-8.1441698000000002</v>
      </c>
      <c r="AC71">
        <f t="shared" ref="AC71:AC134" si="32">SUM(W70:W72)/3</f>
        <v>-7.2922756</v>
      </c>
      <c r="AD71">
        <f t="shared" ref="AD71:AD134" si="33">SUM(Z70:Z72)/3</f>
        <v>-1.9117708999999998</v>
      </c>
      <c r="AE71">
        <f t="shared" si="22"/>
        <v>-58.812768000000005</v>
      </c>
      <c r="AF71">
        <f t="shared" si="24"/>
        <v>5.4529375</v>
      </c>
      <c r="AG71">
        <v>5452937500</v>
      </c>
      <c r="AH71">
        <v>-7.2884783999999998</v>
      </c>
      <c r="AI71">
        <v>-57.672539</v>
      </c>
      <c r="AJ71">
        <v>-6.4203948999999998</v>
      </c>
      <c r="AK71">
        <v>-1.9696940999999999</v>
      </c>
      <c r="AM71">
        <f t="shared" ref="AM71:AM134" si="34">SUM(AJ70:AJ72)/3</f>
        <v>-6.4188611999999994</v>
      </c>
      <c r="AN71">
        <f t="shared" ref="AN71:AN134" si="35">SUM(AH70:AH72)/3</f>
        <v>-7.2904217999999998</v>
      </c>
      <c r="AO71">
        <f t="shared" ref="AO71:AO134" si="36">SUM(AK70:AK72)/3</f>
        <v>-1.9693192333333334</v>
      </c>
      <c r="AQ71">
        <v>5452937500</v>
      </c>
      <c r="AR71">
        <v>-7.3148049999999998</v>
      </c>
      <c r="AS71">
        <v>-59.501609999999999</v>
      </c>
      <c r="AT71">
        <v>-6.2500128999999998</v>
      </c>
      <c r="AU71">
        <v>-1.9923109000000001</v>
      </c>
      <c r="AW71">
        <f t="shared" ref="AW71:AW134" si="37">SUM(AT70:AT72)/3</f>
        <v>-6.2459032000000008</v>
      </c>
      <c r="AX71">
        <f t="shared" ref="AX71:AX134" si="38">SUM(AR70:AR72)/3</f>
        <v>-7.3115582333333329</v>
      </c>
      <c r="AY71">
        <f t="shared" ref="AY71:AY134" si="39">SUM(AU70:AU72)/3</f>
        <v>-1.9921458999999999</v>
      </c>
      <c r="BA71">
        <v>5452937500</v>
      </c>
      <c r="BB71">
        <v>-7.2944168999999999</v>
      </c>
      <c r="BC71">
        <v>-59.528216999999998</v>
      </c>
      <c r="BD71">
        <v>-7.4555940999999999</v>
      </c>
      <c r="BE71">
        <v>-1.9483731</v>
      </c>
      <c r="BG71">
        <f t="shared" ref="BG71:BG134" si="40">SUM(BD70:BD72)/3</f>
        <v>-7.4521901000000002</v>
      </c>
      <c r="BH71">
        <f t="shared" ref="BH71:BH134" si="41">SUM(BB70:BB72)/3</f>
        <v>-7.2892230333333332</v>
      </c>
      <c r="BI71">
        <f t="shared" ref="BI71:BI134" si="42">SUM(BE70:BE72)/3</f>
        <v>-1.9491724333333333</v>
      </c>
    </row>
    <row r="72" spans="1:61" x14ac:dyDescent="0.25">
      <c r="A72">
        <f t="shared" si="23"/>
        <v>5.5366749999999998</v>
      </c>
      <c r="B72">
        <v>5536675000</v>
      </c>
      <c r="C72">
        <v>-7.3605632999999999</v>
      </c>
      <c r="D72">
        <v>-58.867263999999999</v>
      </c>
      <c r="E72">
        <v>-6.6999105999999999</v>
      </c>
      <c r="F72">
        <v>-1.9186761000000001</v>
      </c>
      <c r="H72">
        <f t="shared" si="25"/>
        <v>-6.6972357000000002</v>
      </c>
      <c r="I72">
        <f t="shared" si="26"/>
        <v>-7.354676566666666</v>
      </c>
      <c r="J72">
        <f t="shared" si="27"/>
        <v>-1.9158483000000002</v>
      </c>
      <c r="K72">
        <f t="shared" ref="K72:K135" si="43">SUM(D71:D73)/3</f>
        <v>-58.706840666666665</v>
      </c>
      <c r="L72">
        <v>5536675000</v>
      </c>
      <c r="M72">
        <v>-7.3699408000000002</v>
      </c>
      <c r="N72">
        <v>-57.604553000000003</v>
      </c>
      <c r="O72">
        <v>-5.8434834000000002</v>
      </c>
      <c r="P72">
        <v>-1.9277816999999999</v>
      </c>
      <c r="R72">
        <f t="shared" si="28"/>
        <v>-5.8401538333333329</v>
      </c>
      <c r="S72">
        <f t="shared" si="29"/>
        <v>-7.3674679000000003</v>
      </c>
      <c r="T72">
        <f t="shared" si="30"/>
        <v>-1.9274169666666667</v>
      </c>
      <c r="U72">
        <f t="shared" ref="U72:U135" si="44">SUM(N71:N73)/3</f>
        <v>-59.325618666666664</v>
      </c>
      <c r="V72">
        <v>5536675000</v>
      </c>
      <c r="W72">
        <v>-7.3663135000000004</v>
      </c>
      <c r="X72">
        <v>-58.218952000000002</v>
      </c>
      <c r="Y72">
        <v>-8.1942824999999999</v>
      </c>
      <c r="Z72">
        <v>-1.9150845000000001</v>
      </c>
      <c r="AB72">
        <f t="shared" si="31"/>
        <v>-8.1905953</v>
      </c>
      <c r="AC72">
        <f t="shared" si="32"/>
        <v>-7.3636946999999999</v>
      </c>
      <c r="AD72">
        <f t="shared" si="33"/>
        <v>-1.9128706</v>
      </c>
      <c r="AE72">
        <f t="shared" ref="AE72:AE135" si="45">SUM(X71:X73)/3</f>
        <v>-58.428089</v>
      </c>
      <c r="AF72">
        <f t="shared" si="24"/>
        <v>5.5366749999999998</v>
      </c>
      <c r="AG72">
        <v>5536675000</v>
      </c>
      <c r="AH72">
        <v>-7.3702240000000003</v>
      </c>
      <c r="AI72">
        <v>-58.871113000000001</v>
      </c>
      <c r="AJ72">
        <v>-6.4797339000000003</v>
      </c>
      <c r="AK72">
        <v>-1.9718511000000001</v>
      </c>
      <c r="AM72">
        <f t="shared" si="34"/>
        <v>-6.4727015333333329</v>
      </c>
      <c r="AN72">
        <f t="shared" si="35"/>
        <v>-7.3652625333333335</v>
      </c>
      <c r="AO72">
        <f t="shared" si="36"/>
        <v>-1.9700416000000001</v>
      </c>
      <c r="AQ72">
        <v>5536675000</v>
      </c>
      <c r="AR72">
        <v>-7.3845663000000004</v>
      </c>
      <c r="AS72">
        <v>-58.913764999999998</v>
      </c>
      <c r="AT72">
        <v>-6.3069544000000004</v>
      </c>
      <c r="AU72">
        <v>-1.9941207999999999</v>
      </c>
      <c r="AW72">
        <f t="shared" si="37"/>
        <v>-6.3016403666666667</v>
      </c>
      <c r="AX72">
        <f t="shared" si="38"/>
        <v>-7.3835887666666666</v>
      </c>
      <c r="AY72">
        <f t="shared" si="39"/>
        <v>-1.9918084</v>
      </c>
      <c r="BA72">
        <v>5536675000</v>
      </c>
      <c r="BB72">
        <v>-7.3636894000000002</v>
      </c>
      <c r="BC72">
        <v>-58.510356999999999</v>
      </c>
      <c r="BD72">
        <v>-7.5106982999999996</v>
      </c>
      <c r="BE72">
        <v>-1.9505030999999999</v>
      </c>
      <c r="BG72">
        <f t="shared" si="40"/>
        <v>-7.5044775000000001</v>
      </c>
      <c r="BH72">
        <f t="shared" si="41"/>
        <v>-7.3640400333333327</v>
      </c>
      <c r="BI72">
        <f t="shared" si="42"/>
        <v>-1.9484231999999999</v>
      </c>
    </row>
    <row r="73" spans="1:61" x14ac:dyDescent="0.25">
      <c r="A73">
        <f t="shared" si="23"/>
        <v>5.6204124999999996</v>
      </c>
      <c r="B73">
        <v>5620412500</v>
      </c>
      <c r="C73">
        <v>-7.4207191000000003</v>
      </c>
      <c r="D73">
        <v>-58.196677999999999</v>
      </c>
      <c r="E73">
        <v>-6.7366571000000004</v>
      </c>
      <c r="F73">
        <v>-1.9142405</v>
      </c>
      <c r="H73">
        <f t="shared" si="25"/>
        <v>-6.7313113000000007</v>
      </c>
      <c r="I73">
        <f t="shared" si="26"/>
        <v>-7.4196155666666668</v>
      </c>
      <c r="J73">
        <f t="shared" si="27"/>
        <v>-1.9170922666666665</v>
      </c>
      <c r="K73">
        <f t="shared" si="43"/>
        <v>-58.085374333333334</v>
      </c>
      <c r="L73">
        <v>5620412500</v>
      </c>
      <c r="M73">
        <v>-7.4371915</v>
      </c>
      <c r="N73">
        <v>-59.267299999999999</v>
      </c>
      <c r="O73">
        <v>-5.8811612000000002</v>
      </c>
      <c r="P73">
        <v>-1.9258325000000001</v>
      </c>
      <c r="R73">
        <f t="shared" si="28"/>
        <v>-5.8786794000000002</v>
      </c>
      <c r="S73">
        <f t="shared" si="29"/>
        <v>-7.4327639000000003</v>
      </c>
      <c r="T73">
        <f t="shared" si="30"/>
        <v>-1.9277694333333333</v>
      </c>
      <c r="U73">
        <f t="shared" si="44"/>
        <v>-58.074708333333341</v>
      </c>
      <c r="V73">
        <v>5620412500</v>
      </c>
      <c r="W73">
        <v>-7.4336653000000004</v>
      </c>
      <c r="X73">
        <v>-58.841403999999997</v>
      </c>
      <c r="Y73">
        <v>-8.2291412000000008</v>
      </c>
      <c r="Z73">
        <v>-1.9123999</v>
      </c>
      <c r="AB73">
        <f t="shared" si="31"/>
        <v>-8.2257776000000007</v>
      </c>
      <c r="AC73">
        <f t="shared" si="32"/>
        <v>-7.4330815000000001</v>
      </c>
      <c r="AD73">
        <f t="shared" si="33"/>
        <v>-1.9140813333333335</v>
      </c>
      <c r="AE73">
        <f t="shared" si="45"/>
        <v>-58.864485333333334</v>
      </c>
      <c r="AF73">
        <f t="shared" si="24"/>
        <v>5.6204124999999996</v>
      </c>
      <c r="AG73">
        <v>5620412500</v>
      </c>
      <c r="AH73">
        <v>-7.4370852000000003</v>
      </c>
      <c r="AI73">
        <v>-59.867378000000002</v>
      </c>
      <c r="AJ73">
        <v>-6.5179758000000003</v>
      </c>
      <c r="AK73">
        <v>-1.9685796</v>
      </c>
      <c r="AM73">
        <f t="shared" si="34"/>
        <v>-6.5162833333333339</v>
      </c>
      <c r="AN73">
        <f t="shared" si="35"/>
        <v>-7.4320170333333335</v>
      </c>
      <c r="AO73">
        <f t="shared" si="36"/>
        <v>-1.9705926666666667</v>
      </c>
      <c r="AQ73">
        <v>5620412500</v>
      </c>
      <c r="AR73">
        <v>-7.4513949999999998</v>
      </c>
      <c r="AS73">
        <v>-57.921944000000003</v>
      </c>
      <c r="AT73">
        <v>-6.3479538</v>
      </c>
      <c r="AU73">
        <v>-1.9889935000000001</v>
      </c>
      <c r="AW73">
        <f t="shared" si="37"/>
        <v>-6.3458798666666674</v>
      </c>
      <c r="AX73">
        <f t="shared" si="38"/>
        <v>-7.4494853000000001</v>
      </c>
      <c r="AY73">
        <f t="shared" si="39"/>
        <v>-1.9918202333333335</v>
      </c>
      <c r="BA73">
        <v>5620412500</v>
      </c>
      <c r="BB73">
        <v>-7.4340137999999998</v>
      </c>
      <c r="BC73">
        <v>-58.567912999999997</v>
      </c>
      <c r="BD73">
        <v>-7.5471401</v>
      </c>
      <c r="BE73">
        <v>-1.9463934000000001</v>
      </c>
      <c r="BG73">
        <f t="shared" si="40"/>
        <v>-7.5452380000000003</v>
      </c>
      <c r="BH73">
        <f t="shared" si="41"/>
        <v>-7.4310199333333342</v>
      </c>
      <c r="BI73">
        <f t="shared" si="42"/>
        <v>-1.9476826</v>
      </c>
    </row>
    <row r="74" spans="1:61" x14ac:dyDescent="0.25">
      <c r="A74">
        <f t="shared" si="23"/>
        <v>5.7041500000000003</v>
      </c>
      <c r="B74">
        <v>5704150000</v>
      </c>
      <c r="C74">
        <v>-7.4775643000000001</v>
      </c>
      <c r="D74">
        <v>-57.192180999999998</v>
      </c>
      <c r="E74">
        <v>-6.7573661999999999</v>
      </c>
      <c r="F74">
        <v>-1.9183602</v>
      </c>
      <c r="H74">
        <f t="shared" si="25"/>
        <v>-6.7560707666666673</v>
      </c>
      <c r="I74">
        <f t="shared" si="26"/>
        <v>-7.4777719000000005</v>
      </c>
      <c r="J74">
        <f t="shared" si="27"/>
        <v>-1.9163357333333331</v>
      </c>
      <c r="K74">
        <f t="shared" si="43"/>
        <v>-58.350328999999995</v>
      </c>
      <c r="L74">
        <v>5704150000</v>
      </c>
      <c r="M74">
        <v>-7.4911593999999999</v>
      </c>
      <c r="N74">
        <v>-57.352271999999999</v>
      </c>
      <c r="O74">
        <v>-5.9113936000000002</v>
      </c>
      <c r="P74">
        <v>-1.9296941000000001</v>
      </c>
      <c r="R74">
        <f t="shared" si="28"/>
        <v>-5.9063680666666665</v>
      </c>
      <c r="S74">
        <f t="shared" si="29"/>
        <v>-7.4931842333333334</v>
      </c>
      <c r="T74">
        <f t="shared" si="30"/>
        <v>-1.9267228666666665</v>
      </c>
      <c r="U74">
        <f t="shared" si="44"/>
        <v>-58.590996999999994</v>
      </c>
      <c r="V74">
        <v>5704150000</v>
      </c>
      <c r="W74">
        <v>-7.4992656999999996</v>
      </c>
      <c r="X74">
        <v>-59.533099999999997</v>
      </c>
      <c r="Y74">
        <v>-8.2539090999999996</v>
      </c>
      <c r="Z74">
        <v>-1.9147596</v>
      </c>
      <c r="AB74">
        <f t="shared" si="31"/>
        <v>-8.2524652333333339</v>
      </c>
      <c r="AC74">
        <f t="shared" si="32"/>
        <v>-7.4938492999999999</v>
      </c>
      <c r="AD74">
        <f t="shared" si="33"/>
        <v>-1.9130053333333334</v>
      </c>
      <c r="AE74">
        <f t="shared" si="45"/>
        <v>-58.557501333333335</v>
      </c>
      <c r="AF74">
        <f t="shared" si="24"/>
        <v>5.7041500000000003</v>
      </c>
      <c r="AG74">
        <v>5704150000</v>
      </c>
      <c r="AH74">
        <v>-7.4887419</v>
      </c>
      <c r="AI74">
        <v>-58.496245999999999</v>
      </c>
      <c r="AJ74">
        <v>-6.5511403000000001</v>
      </c>
      <c r="AK74">
        <v>-1.9713472999999999</v>
      </c>
      <c r="AM74">
        <f t="shared" si="34"/>
        <v>-6.5445507333333337</v>
      </c>
      <c r="AN74">
        <f t="shared" si="35"/>
        <v>-7.4876138666666661</v>
      </c>
      <c r="AO74">
        <f t="shared" si="36"/>
        <v>-1.9682445333333334</v>
      </c>
      <c r="AQ74">
        <v>5704150000</v>
      </c>
      <c r="AR74">
        <v>-7.5124946000000001</v>
      </c>
      <c r="AS74">
        <v>-58.549866000000002</v>
      </c>
      <c r="AT74">
        <v>-6.3827313999999999</v>
      </c>
      <c r="AU74">
        <v>-1.9923464</v>
      </c>
      <c r="AW74">
        <f t="shared" si="37"/>
        <v>-6.3779806999999993</v>
      </c>
      <c r="AX74">
        <f t="shared" si="38"/>
        <v>-7.5079804999999995</v>
      </c>
      <c r="AY74">
        <f t="shared" si="39"/>
        <v>-1.9884156666666666</v>
      </c>
      <c r="BA74">
        <v>5704150000</v>
      </c>
      <c r="BB74">
        <v>-7.4953566</v>
      </c>
      <c r="BC74">
        <v>-57.229446000000003</v>
      </c>
      <c r="BD74">
        <v>-7.5778755999999996</v>
      </c>
      <c r="BE74">
        <v>-1.9461512999999999</v>
      </c>
      <c r="BG74">
        <f t="shared" si="40"/>
        <v>-7.5725633333333322</v>
      </c>
      <c r="BH74">
        <f t="shared" si="41"/>
        <v>-7.488918299999999</v>
      </c>
      <c r="BI74">
        <f t="shared" si="42"/>
        <v>-1.9454764666666666</v>
      </c>
    </row>
    <row r="75" spans="1:61" x14ac:dyDescent="0.25">
      <c r="A75">
        <f t="shared" si="23"/>
        <v>5.7878875000000001</v>
      </c>
      <c r="B75">
        <v>5787887500</v>
      </c>
      <c r="C75">
        <v>-7.5350323000000001</v>
      </c>
      <c r="D75">
        <v>-59.662128000000003</v>
      </c>
      <c r="E75">
        <v>-6.7741889999999998</v>
      </c>
      <c r="F75">
        <v>-1.9164064999999999</v>
      </c>
      <c r="H75">
        <f t="shared" si="25"/>
        <v>-6.7705798333333336</v>
      </c>
      <c r="I75">
        <f t="shared" si="26"/>
        <v>-7.5351713333333334</v>
      </c>
      <c r="J75">
        <f t="shared" si="27"/>
        <v>-1.9161682000000002</v>
      </c>
      <c r="K75">
        <f t="shared" si="43"/>
        <v>-58.329058333333336</v>
      </c>
      <c r="L75">
        <v>5787887500</v>
      </c>
      <c r="M75">
        <v>-7.5512018000000003</v>
      </c>
      <c r="N75">
        <v>-59.153419</v>
      </c>
      <c r="O75">
        <v>-5.9265493999999999</v>
      </c>
      <c r="P75">
        <v>-1.924642</v>
      </c>
      <c r="R75">
        <f t="shared" si="28"/>
        <v>-5.9252810333333334</v>
      </c>
      <c r="S75">
        <f t="shared" si="29"/>
        <v>-7.5517722666666671</v>
      </c>
      <c r="T75">
        <f t="shared" si="30"/>
        <v>-1.9272056333333334</v>
      </c>
      <c r="U75">
        <f t="shared" si="44"/>
        <v>-58.42523933333333</v>
      </c>
      <c r="V75">
        <v>5787887500</v>
      </c>
      <c r="W75">
        <v>-7.5486168999999999</v>
      </c>
      <c r="X75">
        <v>-57.298000000000002</v>
      </c>
      <c r="Y75">
        <v>-8.2743453999999996</v>
      </c>
      <c r="Z75">
        <v>-1.9118565000000001</v>
      </c>
      <c r="AB75">
        <f t="shared" si="31"/>
        <v>-8.2718340666666652</v>
      </c>
      <c r="AC75">
        <f t="shared" si="32"/>
        <v>-7.5554871666666665</v>
      </c>
      <c r="AD75">
        <f t="shared" si="33"/>
        <v>-1.9125747333333332</v>
      </c>
      <c r="AE75">
        <f t="shared" si="45"/>
        <v>-58.236957333333329</v>
      </c>
      <c r="AF75">
        <f t="shared" si="24"/>
        <v>5.7878875000000001</v>
      </c>
      <c r="AG75">
        <v>5787887500</v>
      </c>
      <c r="AH75">
        <v>-7.5370144999999997</v>
      </c>
      <c r="AI75">
        <v>-60.645439000000003</v>
      </c>
      <c r="AJ75">
        <v>-6.5645360999999998</v>
      </c>
      <c r="AK75">
        <v>-1.9648067</v>
      </c>
      <c r="AM75">
        <f t="shared" si="34"/>
        <v>-6.5660430666666665</v>
      </c>
      <c r="AN75">
        <f t="shared" si="35"/>
        <v>-7.5452186333333335</v>
      </c>
      <c r="AO75">
        <f t="shared" si="36"/>
        <v>-1.9664991333333335</v>
      </c>
      <c r="AQ75">
        <v>5787887500</v>
      </c>
      <c r="AR75">
        <v>-7.5600519000000004</v>
      </c>
      <c r="AS75">
        <v>-60.492268000000003</v>
      </c>
      <c r="AT75">
        <v>-6.4032568999999997</v>
      </c>
      <c r="AU75">
        <v>-1.9839070999999999</v>
      </c>
      <c r="AW75">
        <f t="shared" si="37"/>
        <v>-6.4026645000000002</v>
      </c>
      <c r="AX75">
        <f t="shared" si="38"/>
        <v>-7.568939066666668</v>
      </c>
      <c r="AY75">
        <f t="shared" si="39"/>
        <v>-1.9873098666666664</v>
      </c>
      <c r="BA75">
        <v>5787887500</v>
      </c>
      <c r="BB75">
        <v>-7.5373844999999999</v>
      </c>
      <c r="BC75">
        <v>-58.318272</v>
      </c>
      <c r="BD75">
        <v>-7.5926742999999997</v>
      </c>
      <c r="BE75">
        <v>-1.9438846999999999</v>
      </c>
      <c r="BG75">
        <f t="shared" si="40"/>
        <v>-7.5898664999999994</v>
      </c>
      <c r="BH75">
        <f t="shared" si="41"/>
        <v>-7.5447206666666666</v>
      </c>
      <c r="BI75">
        <f t="shared" si="42"/>
        <v>-1.9440640333333334</v>
      </c>
    </row>
    <row r="76" spans="1:61" x14ac:dyDescent="0.25">
      <c r="A76">
        <f t="shared" si="23"/>
        <v>5.8716249999999999</v>
      </c>
      <c r="B76">
        <v>5871625000</v>
      </c>
      <c r="C76">
        <v>-7.5929174000000001</v>
      </c>
      <c r="D76">
        <v>-58.132866</v>
      </c>
      <c r="E76">
        <v>-6.7801843000000002</v>
      </c>
      <c r="F76">
        <v>-1.9137379000000001</v>
      </c>
      <c r="H76">
        <f t="shared" si="25"/>
        <v>-6.7819043999999993</v>
      </c>
      <c r="I76">
        <f t="shared" si="26"/>
        <v>-7.5890160999999994</v>
      </c>
      <c r="J76">
        <f t="shared" si="27"/>
        <v>-1.9157885333333333</v>
      </c>
      <c r="K76">
        <f t="shared" si="43"/>
        <v>-58.959196666666664</v>
      </c>
      <c r="L76">
        <v>5871625000</v>
      </c>
      <c r="M76">
        <v>-7.6129556000000003</v>
      </c>
      <c r="N76">
        <v>-58.770026999999999</v>
      </c>
      <c r="O76">
        <v>-5.9379001000000002</v>
      </c>
      <c r="P76">
        <v>-1.9272807999999999</v>
      </c>
      <c r="R76">
        <f t="shared" si="28"/>
        <v>-5.9356700666666669</v>
      </c>
      <c r="S76">
        <f t="shared" si="29"/>
        <v>-7.6031979000000005</v>
      </c>
      <c r="T76">
        <f t="shared" si="30"/>
        <v>-1.9267159333333332</v>
      </c>
      <c r="U76">
        <f t="shared" si="44"/>
        <v>-58.450894333333338</v>
      </c>
      <c r="V76">
        <v>5871625000</v>
      </c>
      <c r="W76">
        <v>-7.6185789000000002</v>
      </c>
      <c r="X76">
        <v>-57.879772000000003</v>
      </c>
      <c r="Y76">
        <v>-8.2872477</v>
      </c>
      <c r="Z76">
        <v>-1.9111081000000001</v>
      </c>
      <c r="AB76">
        <f t="shared" si="31"/>
        <v>-8.283065800000001</v>
      </c>
      <c r="AC76">
        <f t="shared" si="32"/>
        <v>-7.6050466000000005</v>
      </c>
      <c r="AD76">
        <f t="shared" si="33"/>
        <v>-1.9127147666666666</v>
      </c>
      <c r="AE76">
        <f t="shared" si="45"/>
        <v>-57.732281666666665</v>
      </c>
      <c r="AF76">
        <f t="shared" si="24"/>
        <v>5.8716249999999999</v>
      </c>
      <c r="AG76">
        <v>5871625000</v>
      </c>
      <c r="AH76">
        <v>-7.6098995</v>
      </c>
      <c r="AI76">
        <v>-58.468006000000003</v>
      </c>
      <c r="AJ76">
        <v>-6.5824528000000004</v>
      </c>
      <c r="AK76">
        <v>-1.9633434000000001</v>
      </c>
      <c r="AM76">
        <f t="shared" si="34"/>
        <v>-6.579461433333333</v>
      </c>
      <c r="AN76">
        <f t="shared" si="35"/>
        <v>-7.5962519666666664</v>
      </c>
      <c r="AO76">
        <f t="shared" si="36"/>
        <v>-1.9644908666666667</v>
      </c>
      <c r="AQ76">
        <v>5871625000</v>
      </c>
      <c r="AR76">
        <v>-7.6342707000000001</v>
      </c>
      <c r="AS76">
        <v>-58.571925999999998</v>
      </c>
      <c r="AT76">
        <v>-6.4220052000000001</v>
      </c>
      <c r="AU76">
        <v>-1.9856761000000001</v>
      </c>
      <c r="AW76">
        <f t="shared" si="37"/>
        <v>-6.4183559666666667</v>
      </c>
      <c r="AX76">
        <f t="shared" si="38"/>
        <v>-7.6192432999999999</v>
      </c>
      <c r="AY76">
        <f t="shared" si="39"/>
        <v>-1.9865501999999999</v>
      </c>
      <c r="BA76">
        <v>5871625000</v>
      </c>
      <c r="BB76">
        <v>-7.6014208999999999</v>
      </c>
      <c r="BC76">
        <v>-59.881186999999997</v>
      </c>
      <c r="BD76">
        <v>-7.5990495999999998</v>
      </c>
      <c r="BE76">
        <v>-1.9421561000000001</v>
      </c>
      <c r="BG76">
        <f t="shared" si="40"/>
        <v>-7.6016375333333341</v>
      </c>
      <c r="BH76">
        <f t="shared" si="41"/>
        <v>-7.596811466666666</v>
      </c>
      <c r="BI76">
        <f t="shared" si="42"/>
        <v>-1.9447140000000001</v>
      </c>
    </row>
    <row r="77" spans="1:61" x14ac:dyDescent="0.25">
      <c r="A77">
        <f t="shared" si="23"/>
        <v>5.9553624999999997</v>
      </c>
      <c r="B77">
        <v>5955362500</v>
      </c>
      <c r="C77">
        <v>-7.6390985999999996</v>
      </c>
      <c r="D77">
        <v>-59.082596000000002</v>
      </c>
      <c r="E77">
        <v>-6.7913398999999997</v>
      </c>
      <c r="F77">
        <v>-1.9172212</v>
      </c>
      <c r="H77">
        <f t="shared" si="25"/>
        <v>-6.787415666666667</v>
      </c>
      <c r="I77">
        <f t="shared" si="26"/>
        <v>-7.6369979999999993</v>
      </c>
      <c r="J77">
        <f t="shared" si="27"/>
        <v>-1.9141367000000002</v>
      </c>
      <c r="K77">
        <f t="shared" si="43"/>
        <v>-58.868783333333333</v>
      </c>
      <c r="L77">
        <v>5955362500</v>
      </c>
      <c r="M77">
        <v>-7.6454363000000001</v>
      </c>
      <c r="N77">
        <v>-57.429237000000001</v>
      </c>
      <c r="O77">
        <v>-5.9425606999999996</v>
      </c>
      <c r="P77">
        <v>-1.9282250000000001</v>
      </c>
      <c r="R77">
        <f t="shared" si="28"/>
        <v>-5.9409472333333326</v>
      </c>
      <c r="S77">
        <f t="shared" si="29"/>
        <v>-7.6502510999999993</v>
      </c>
      <c r="T77">
        <f t="shared" si="30"/>
        <v>-1.9278408999999999</v>
      </c>
      <c r="U77">
        <f t="shared" si="44"/>
        <v>-58.240637333333332</v>
      </c>
      <c r="V77">
        <v>5955362500</v>
      </c>
      <c r="W77">
        <v>-7.6479439999999999</v>
      </c>
      <c r="X77">
        <v>-58.019072999999999</v>
      </c>
      <c r="Y77">
        <v>-8.2876042999999999</v>
      </c>
      <c r="Z77">
        <v>-1.9151796999999999</v>
      </c>
      <c r="AB77">
        <f t="shared" si="31"/>
        <v>-8.2880192000000008</v>
      </c>
      <c r="AC77">
        <f t="shared" si="32"/>
        <v>-7.6546978999999995</v>
      </c>
      <c r="AD77">
        <f t="shared" si="33"/>
        <v>-1.9130133999999999</v>
      </c>
      <c r="AE77">
        <f t="shared" si="45"/>
        <v>-58.541013999999997</v>
      </c>
      <c r="AF77">
        <f t="shared" si="24"/>
        <v>5.9553624999999997</v>
      </c>
      <c r="AG77">
        <v>5955362500</v>
      </c>
      <c r="AH77">
        <v>-7.6418419000000002</v>
      </c>
      <c r="AI77">
        <v>-57.634644000000002</v>
      </c>
      <c r="AJ77">
        <v>-6.5913953999999997</v>
      </c>
      <c r="AK77">
        <v>-1.9653225000000001</v>
      </c>
      <c r="AM77">
        <f t="shared" si="34"/>
        <v>-6.5887244666666662</v>
      </c>
      <c r="AN77">
        <f t="shared" si="35"/>
        <v>-7.6486547666666667</v>
      </c>
      <c r="AO77">
        <f t="shared" si="36"/>
        <v>-1.9654072666666667</v>
      </c>
      <c r="AQ77">
        <v>5955362500</v>
      </c>
      <c r="AR77">
        <v>-7.6634073000000003</v>
      </c>
      <c r="AS77">
        <v>-58.140124999999998</v>
      </c>
      <c r="AT77">
        <v>-6.4298057999999996</v>
      </c>
      <c r="AU77">
        <v>-1.9900674</v>
      </c>
      <c r="AW77">
        <f t="shared" si="37"/>
        <v>-6.4270310666666672</v>
      </c>
      <c r="AX77">
        <f t="shared" si="38"/>
        <v>-7.6692573333333343</v>
      </c>
      <c r="AY77">
        <f t="shared" si="39"/>
        <v>-1.9876017000000001</v>
      </c>
      <c r="BA77">
        <v>5955362500</v>
      </c>
      <c r="BB77">
        <v>-7.6516289999999998</v>
      </c>
      <c r="BC77">
        <v>-59.322178000000001</v>
      </c>
      <c r="BD77">
        <v>-7.6131887000000003</v>
      </c>
      <c r="BE77">
        <v>-1.9481012</v>
      </c>
      <c r="BG77">
        <f t="shared" si="40"/>
        <v>-7.6063850666666655</v>
      </c>
      <c r="BH77">
        <f t="shared" si="41"/>
        <v>-7.6491399000000007</v>
      </c>
      <c r="BI77">
        <f t="shared" si="42"/>
        <v>-1.9448458666666666</v>
      </c>
    </row>
    <row r="78" spans="1:61" x14ac:dyDescent="0.25">
      <c r="A78">
        <f t="shared" si="23"/>
        <v>6.0391000000000004</v>
      </c>
      <c r="B78">
        <v>6039100000</v>
      </c>
      <c r="C78">
        <v>-7.6789779999999999</v>
      </c>
      <c r="D78">
        <v>-59.390887999999997</v>
      </c>
      <c r="E78">
        <v>-6.7907228000000002</v>
      </c>
      <c r="F78">
        <v>-1.911451</v>
      </c>
      <c r="H78">
        <f t="shared" si="25"/>
        <v>-6.7885564</v>
      </c>
      <c r="I78">
        <f t="shared" si="26"/>
        <v>-7.6796763666666665</v>
      </c>
      <c r="J78">
        <f t="shared" si="27"/>
        <v>-1.9133832</v>
      </c>
      <c r="K78">
        <f t="shared" si="43"/>
        <v>-59.445136999999995</v>
      </c>
      <c r="L78">
        <v>6039100000</v>
      </c>
      <c r="M78">
        <v>-7.6923614000000002</v>
      </c>
      <c r="N78">
        <v>-58.522647999999997</v>
      </c>
      <c r="O78">
        <v>-5.9423808999999999</v>
      </c>
      <c r="P78">
        <v>-1.9280169</v>
      </c>
      <c r="R78">
        <f t="shared" si="28"/>
        <v>-5.9379763666666667</v>
      </c>
      <c r="S78">
        <f t="shared" si="29"/>
        <v>-7.6926891333333325</v>
      </c>
      <c r="T78">
        <f t="shared" si="30"/>
        <v>-1.9260358333333334</v>
      </c>
      <c r="U78">
        <f t="shared" si="44"/>
        <v>-57.927018333333336</v>
      </c>
      <c r="V78">
        <v>6039100000</v>
      </c>
      <c r="W78">
        <v>-7.6975708000000003</v>
      </c>
      <c r="X78">
        <v>-59.724196999999997</v>
      </c>
      <c r="Y78">
        <v>-8.2892056000000007</v>
      </c>
      <c r="Z78">
        <v>-1.9127524</v>
      </c>
      <c r="AB78">
        <f t="shared" si="31"/>
        <v>-8.2857386333333327</v>
      </c>
      <c r="AC78">
        <f t="shared" si="32"/>
        <v>-7.693576966666666</v>
      </c>
      <c r="AD78">
        <f t="shared" si="33"/>
        <v>-1.9114031333333334</v>
      </c>
      <c r="AE78">
        <f t="shared" si="45"/>
        <v>-58.917195333333332</v>
      </c>
      <c r="AF78">
        <f t="shared" si="24"/>
        <v>6.0391000000000004</v>
      </c>
      <c r="AG78">
        <v>6039100000</v>
      </c>
      <c r="AH78">
        <v>-7.6942228999999998</v>
      </c>
      <c r="AI78">
        <v>-57.858199999999997</v>
      </c>
      <c r="AJ78">
        <v>-6.5923252000000003</v>
      </c>
      <c r="AK78">
        <v>-1.9675559</v>
      </c>
      <c r="AM78">
        <f t="shared" si="34"/>
        <v>-6.588656433333334</v>
      </c>
      <c r="AN78">
        <f t="shared" si="35"/>
        <v>-7.6890532</v>
      </c>
      <c r="AO78">
        <f t="shared" si="36"/>
        <v>-1.9645122666666666</v>
      </c>
      <c r="AQ78">
        <v>6039100000</v>
      </c>
      <c r="AR78">
        <v>-7.7100939999999998</v>
      </c>
      <c r="AS78">
        <v>-58.755318000000003</v>
      </c>
      <c r="AT78">
        <v>-6.4292822000000003</v>
      </c>
      <c r="AU78">
        <v>-1.9870616000000001</v>
      </c>
      <c r="AW78">
        <f t="shared" si="37"/>
        <v>-6.4262997333333329</v>
      </c>
      <c r="AX78">
        <f t="shared" si="38"/>
        <v>-7.7094105000000006</v>
      </c>
      <c r="AY78">
        <f t="shared" si="39"/>
        <v>-1.9870466333333334</v>
      </c>
      <c r="BA78">
        <v>6039100000</v>
      </c>
      <c r="BB78">
        <v>-7.6943697999999996</v>
      </c>
      <c r="BC78">
        <v>-59.564999</v>
      </c>
      <c r="BD78">
        <v>-7.6069168999999999</v>
      </c>
      <c r="BE78">
        <v>-1.9442803</v>
      </c>
      <c r="BG78">
        <f t="shared" si="40"/>
        <v>-7.6072889666666663</v>
      </c>
      <c r="BH78">
        <f t="shared" si="41"/>
        <v>-7.6944190666666659</v>
      </c>
      <c r="BI78">
        <f t="shared" si="42"/>
        <v>-1.9446940333333333</v>
      </c>
    </row>
    <row r="79" spans="1:61" x14ac:dyDescent="0.25">
      <c r="A79">
        <f t="shared" si="23"/>
        <v>6.1228375000000002</v>
      </c>
      <c r="B79">
        <v>6122837500</v>
      </c>
      <c r="C79">
        <v>-7.7209525000000001</v>
      </c>
      <c r="D79">
        <v>-59.861927000000001</v>
      </c>
      <c r="E79">
        <v>-6.7836065000000003</v>
      </c>
      <c r="F79">
        <v>-1.9114774000000001</v>
      </c>
      <c r="H79">
        <f t="shared" si="25"/>
        <v>-6.780283100000001</v>
      </c>
      <c r="I79">
        <f t="shared" si="26"/>
        <v>-7.7212977333333335</v>
      </c>
      <c r="J79">
        <f t="shared" si="27"/>
        <v>-1.9137255666666668</v>
      </c>
      <c r="K79">
        <f t="shared" si="43"/>
        <v>-58.971268999999999</v>
      </c>
      <c r="L79">
        <v>6122837500</v>
      </c>
      <c r="M79">
        <v>-7.7402696999999998</v>
      </c>
      <c r="N79">
        <v>-57.829169999999998</v>
      </c>
      <c r="O79">
        <v>-5.9289874999999999</v>
      </c>
      <c r="P79">
        <v>-1.9218656000000001</v>
      </c>
      <c r="R79">
        <f t="shared" si="28"/>
        <v>-5.9277831666666669</v>
      </c>
      <c r="S79">
        <f t="shared" si="29"/>
        <v>-7.7338587666666667</v>
      </c>
      <c r="T79">
        <f t="shared" si="30"/>
        <v>-1.9260307333333333</v>
      </c>
      <c r="U79">
        <f t="shared" si="44"/>
        <v>-58.24344</v>
      </c>
      <c r="V79">
        <v>6122837500</v>
      </c>
      <c r="W79">
        <v>-7.7352160999999997</v>
      </c>
      <c r="X79">
        <v>-59.008316000000001</v>
      </c>
      <c r="Y79">
        <v>-8.2804059999999993</v>
      </c>
      <c r="Z79">
        <v>-1.9062773</v>
      </c>
      <c r="AB79">
        <f t="shared" si="31"/>
        <v>-8.2786064333333353</v>
      </c>
      <c r="AC79">
        <f t="shared" si="32"/>
        <v>-7.7344503333333323</v>
      </c>
      <c r="AD79">
        <f t="shared" si="33"/>
        <v>-1.9103434666666665</v>
      </c>
      <c r="AE79">
        <f t="shared" si="45"/>
        <v>-59.186214333333332</v>
      </c>
      <c r="AF79">
        <f t="shared" si="24"/>
        <v>6.1228375000000002</v>
      </c>
      <c r="AG79">
        <v>6122837500</v>
      </c>
      <c r="AH79">
        <v>-7.7310948000000002</v>
      </c>
      <c r="AI79">
        <v>-58.399054999999997</v>
      </c>
      <c r="AJ79">
        <v>-6.5822487000000001</v>
      </c>
      <c r="AK79">
        <v>-1.9606584</v>
      </c>
      <c r="AM79">
        <f t="shared" si="34"/>
        <v>-6.5797661000000005</v>
      </c>
      <c r="AN79">
        <f t="shared" si="35"/>
        <v>-7.7336974000000005</v>
      </c>
      <c r="AO79">
        <f t="shared" si="36"/>
        <v>-1.9646846666666669</v>
      </c>
      <c r="AQ79">
        <v>6122837500</v>
      </c>
      <c r="AR79">
        <v>-7.7547302</v>
      </c>
      <c r="AS79">
        <v>-59.826317000000003</v>
      </c>
      <c r="AT79">
        <v>-6.4198111999999998</v>
      </c>
      <c r="AU79">
        <v>-1.9840108999999999</v>
      </c>
      <c r="AW79">
        <f t="shared" si="37"/>
        <v>-6.4165625333333338</v>
      </c>
      <c r="AX79">
        <f t="shared" si="38"/>
        <v>-7.7519635999999998</v>
      </c>
      <c r="AY79">
        <f t="shared" si="39"/>
        <v>-1.9853823666666666</v>
      </c>
      <c r="BA79">
        <v>6122837500</v>
      </c>
      <c r="BB79">
        <v>-7.7372584</v>
      </c>
      <c r="BC79">
        <v>-58.110408999999997</v>
      </c>
      <c r="BD79">
        <v>-7.6017612999999997</v>
      </c>
      <c r="BE79">
        <v>-1.9417006000000001</v>
      </c>
      <c r="BG79">
        <f t="shared" si="40"/>
        <v>-7.5945634666666662</v>
      </c>
      <c r="BH79">
        <f t="shared" si="41"/>
        <v>-7.7334089333333331</v>
      </c>
      <c r="BI79">
        <f t="shared" si="42"/>
        <v>-1.9443445666666666</v>
      </c>
    </row>
    <row r="80" spans="1:61" x14ac:dyDescent="0.25">
      <c r="A80">
        <f t="shared" si="23"/>
        <v>6.206575</v>
      </c>
      <c r="B80">
        <v>6206575000</v>
      </c>
      <c r="C80">
        <v>-7.7639627000000004</v>
      </c>
      <c r="D80">
        <v>-57.660992</v>
      </c>
      <c r="E80">
        <v>-6.7665199999999999</v>
      </c>
      <c r="F80">
        <v>-1.9182482999999999</v>
      </c>
      <c r="H80">
        <f t="shared" si="25"/>
        <v>-6.7603433666666675</v>
      </c>
      <c r="I80">
        <f t="shared" si="26"/>
        <v>-7.7552535999999996</v>
      </c>
      <c r="J80">
        <f t="shared" si="27"/>
        <v>-1.9137335999999998</v>
      </c>
      <c r="K80">
        <f t="shared" si="43"/>
        <v>-58.553961666666673</v>
      </c>
      <c r="L80">
        <v>6206575000</v>
      </c>
      <c r="M80">
        <v>-7.7689452000000001</v>
      </c>
      <c r="N80">
        <v>-58.378501999999997</v>
      </c>
      <c r="O80">
        <v>-5.9119811000000002</v>
      </c>
      <c r="P80">
        <v>-1.9282097</v>
      </c>
      <c r="R80">
        <f t="shared" si="28"/>
        <v>-5.9045570666666665</v>
      </c>
      <c r="S80">
        <f t="shared" si="29"/>
        <v>-7.7664935000000002</v>
      </c>
      <c r="T80">
        <f t="shared" si="30"/>
        <v>-1.9243711666666667</v>
      </c>
      <c r="U80">
        <f t="shared" si="44"/>
        <v>-58.198570333333329</v>
      </c>
      <c r="V80">
        <v>6206575000</v>
      </c>
      <c r="W80">
        <v>-7.7705640999999996</v>
      </c>
      <c r="X80">
        <v>-58.826129999999999</v>
      </c>
      <c r="Y80">
        <v>-8.2662077000000007</v>
      </c>
      <c r="Z80">
        <v>-1.9120007000000001</v>
      </c>
      <c r="AB80">
        <f t="shared" si="31"/>
        <v>-8.2585865666666667</v>
      </c>
      <c r="AC80">
        <f t="shared" si="32"/>
        <v>-7.7663230666666676</v>
      </c>
      <c r="AD80">
        <f t="shared" si="33"/>
        <v>-1.9098964666666667</v>
      </c>
      <c r="AE80">
        <f t="shared" si="45"/>
        <v>-58.812685666666674</v>
      </c>
      <c r="AF80">
        <f t="shared" si="24"/>
        <v>6.206575</v>
      </c>
      <c r="AG80">
        <v>6206575000</v>
      </c>
      <c r="AH80">
        <v>-7.7757744999999998</v>
      </c>
      <c r="AI80">
        <v>-57.507137</v>
      </c>
      <c r="AJ80">
        <v>-6.5647244000000002</v>
      </c>
      <c r="AK80">
        <v>-1.9658397000000001</v>
      </c>
      <c r="AM80">
        <f t="shared" si="34"/>
        <v>-6.5578463666666664</v>
      </c>
      <c r="AN80">
        <f t="shared" si="35"/>
        <v>-7.7649234000000007</v>
      </c>
      <c r="AO80">
        <f t="shared" si="36"/>
        <v>-1.9623316</v>
      </c>
      <c r="AQ80">
        <v>6206575000</v>
      </c>
      <c r="AR80">
        <v>-7.7910665999999997</v>
      </c>
      <c r="AS80">
        <v>-59.423274999999997</v>
      </c>
      <c r="AT80">
        <v>-6.4005941999999996</v>
      </c>
      <c r="AU80">
        <v>-1.9850745999999999</v>
      </c>
      <c r="AW80">
        <f t="shared" si="37"/>
        <v>-6.393708199999999</v>
      </c>
      <c r="AX80">
        <f t="shared" si="38"/>
        <v>-7.7849211333333335</v>
      </c>
      <c r="AY80">
        <f t="shared" si="39"/>
        <v>-1.9834703333333332</v>
      </c>
      <c r="BA80">
        <v>6206575000</v>
      </c>
      <c r="BB80">
        <v>-7.7685985999999998</v>
      </c>
      <c r="BC80">
        <v>-57.670848999999997</v>
      </c>
      <c r="BD80">
        <v>-7.5750121999999998</v>
      </c>
      <c r="BE80">
        <v>-1.9470528</v>
      </c>
      <c r="BG80">
        <f t="shared" si="40"/>
        <v>-7.574621333333333</v>
      </c>
      <c r="BH80">
        <f t="shared" si="41"/>
        <v>-7.7663637666666672</v>
      </c>
      <c r="BI80">
        <f t="shared" si="42"/>
        <v>-1.9436920333333336</v>
      </c>
    </row>
    <row r="81" spans="1:61" x14ac:dyDescent="0.25">
      <c r="A81">
        <f t="shared" si="23"/>
        <v>6.2903124999999998</v>
      </c>
      <c r="B81">
        <v>6290312500</v>
      </c>
      <c r="C81">
        <v>-7.7808456000000001</v>
      </c>
      <c r="D81">
        <v>-58.138966000000003</v>
      </c>
      <c r="E81">
        <v>-6.7309036000000004</v>
      </c>
      <c r="F81">
        <v>-1.9114751000000001</v>
      </c>
      <c r="H81">
        <f t="shared" si="25"/>
        <v>-6.7290835333333341</v>
      </c>
      <c r="I81">
        <f t="shared" si="26"/>
        <v>-7.7837937333333329</v>
      </c>
      <c r="J81">
        <f t="shared" si="27"/>
        <v>-1.9127006666666666</v>
      </c>
      <c r="K81">
        <f t="shared" si="43"/>
        <v>-58.305742000000002</v>
      </c>
      <c r="L81">
        <v>6290312500</v>
      </c>
      <c r="M81">
        <v>-7.7902655999999997</v>
      </c>
      <c r="N81">
        <v>-58.388038999999999</v>
      </c>
      <c r="O81">
        <v>-5.8727026000000002</v>
      </c>
      <c r="P81">
        <v>-1.9230381999999999</v>
      </c>
      <c r="R81">
        <f t="shared" si="28"/>
        <v>-5.870994566666667</v>
      </c>
      <c r="S81">
        <f t="shared" si="29"/>
        <v>-7.7936005666666661</v>
      </c>
      <c r="T81">
        <f t="shared" si="30"/>
        <v>-1.9232972999999998</v>
      </c>
      <c r="U81">
        <f t="shared" si="44"/>
        <v>-58.237662</v>
      </c>
      <c r="V81">
        <v>6290312500</v>
      </c>
      <c r="W81">
        <v>-7.7931889999999999</v>
      </c>
      <c r="X81">
        <v>-58.603611000000001</v>
      </c>
      <c r="Y81">
        <v>-8.2291460000000001</v>
      </c>
      <c r="Z81">
        <v>-1.9114114</v>
      </c>
      <c r="AB81">
        <f t="shared" si="31"/>
        <v>-8.2287651666666672</v>
      </c>
      <c r="AC81">
        <f t="shared" si="32"/>
        <v>-7.7973832999999999</v>
      </c>
      <c r="AD81">
        <f t="shared" si="33"/>
        <v>-1.9099264333333335</v>
      </c>
      <c r="AE81">
        <f t="shared" si="45"/>
        <v>-58.418213000000002</v>
      </c>
      <c r="AF81">
        <f t="shared" si="24"/>
        <v>6.2903124999999998</v>
      </c>
      <c r="AG81">
        <v>6290312500</v>
      </c>
      <c r="AH81">
        <v>-7.7879009000000003</v>
      </c>
      <c r="AI81">
        <v>-58.328003000000002</v>
      </c>
      <c r="AJ81">
        <v>-6.5265659999999999</v>
      </c>
      <c r="AK81">
        <v>-1.9604967</v>
      </c>
      <c r="AM81">
        <f t="shared" si="34"/>
        <v>-6.5225057333333334</v>
      </c>
      <c r="AN81">
        <f t="shared" si="35"/>
        <v>-7.7966146333333342</v>
      </c>
      <c r="AO81">
        <f t="shared" si="36"/>
        <v>-1.9615610333333333</v>
      </c>
      <c r="AQ81">
        <v>6290312500</v>
      </c>
      <c r="AR81">
        <v>-7.8089665999999998</v>
      </c>
      <c r="AS81">
        <v>-58.373187999999999</v>
      </c>
      <c r="AT81">
        <v>-6.3607192000000001</v>
      </c>
      <c r="AU81">
        <v>-1.9813255000000001</v>
      </c>
      <c r="AW81">
        <f t="shared" si="37"/>
        <v>-6.3598618333333334</v>
      </c>
      <c r="AX81">
        <f t="shared" si="38"/>
        <v>-7.8140318999999998</v>
      </c>
      <c r="AY81">
        <f t="shared" si="39"/>
        <v>-1.9816236</v>
      </c>
      <c r="BA81">
        <v>6290312500</v>
      </c>
      <c r="BB81">
        <v>-7.7932342999999999</v>
      </c>
      <c r="BC81">
        <v>-57.877021999999997</v>
      </c>
      <c r="BD81">
        <v>-7.5470905000000004</v>
      </c>
      <c r="BE81">
        <v>-1.9423227000000001</v>
      </c>
      <c r="BG81">
        <f t="shared" si="40"/>
        <v>-7.5408488666666669</v>
      </c>
      <c r="BH81">
        <f t="shared" si="41"/>
        <v>-7.7955929333333325</v>
      </c>
      <c r="BI81">
        <f t="shared" si="42"/>
        <v>-1.9423477</v>
      </c>
    </row>
    <row r="82" spans="1:61" x14ac:dyDescent="0.25">
      <c r="A82">
        <f t="shared" si="23"/>
        <v>6.3740500000000004</v>
      </c>
      <c r="B82">
        <v>6374050000</v>
      </c>
      <c r="C82">
        <v>-7.8065728999999999</v>
      </c>
      <c r="D82">
        <v>-59.117268000000003</v>
      </c>
      <c r="E82">
        <v>-6.6898270000000002</v>
      </c>
      <c r="F82">
        <v>-1.9083786</v>
      </c>
      <c r="H82">
        <f t="shared" si="25"/>
        <v>-6.6869208000000002</v>
      </c>
      <c r="I82">
        <f t="shared" si="26"/>
        <v>-7.806016266666667</v>
      </c>
      <c r="J82">
        <f t="shared" si="27"/>
        <v>-1.9101727000000002</v>
      </c>
      <c r="K82">
        <f t="shared" si="43"/>
        <v>-58.607641999999998</v>
      </c>
      <c r="L82">
        <v>6374050000</v>
      </c>
      <c r="M82">
        <v>-7.8215909000000003</v>
      </c>
      <c r="N82">
        <v>-57.946444999999997</v>
      </c>
      <c r="O82">
        <v>-5.8282999999999996</v>
      </c>
      <c r="P82">
        <v>-1.918644</v>
      </c>
      <c r="R82">
        <f t="shared" si="28"/>
        <v>-5.8280369333333333</v>
      </c>
      <c r="S82">
        <f t="shared" si="29"/>
        <v>-7.8185814333333328</v>
      </c>
      <c r="T82">
        <f t="shared" si="30"/>
        <v>-1.9212721333333331</v>
      </c>
      <c r="U82">
        <f t="shared" si="44"/>
        <v>-57.829479333333332</v>
      </c>
      <c r="V82">
        <v>6374050000</v>
      </c>
      <c r="W82">
        <v>-7.8283968000000002</v>
      </c>
      <c r="X82">
        <v>-57.824897999999997</v>
      </c>
      <c r="Y82">
        <v>-8.1909417999999992</v>
      </c>
      <c r="Z82">
        <v>-1.9063672</v>
      </c>
      <c r="AB82">
        <f t="shared" si="31"/>
        <v>-8.1857394999999986</v>
      </c>
      <c r="AC82">
        <f t="shared" si="32"/>
        <v>-7.8212725333333326</v>
      </c>
      <c r="AD82">
        <f t="shared" si="33"/>
        <v>-1.9085968666666666</v>
      </c>
      <c r="AE82">
        <f t="shared" si="45"/>
        <v>-58.099506333333331</v>
      </c>
      <c r="AF82">
        <f t="shared" si="24"/>
        <v>6.3740500000000004</v>
      </c>
      <c r="AG82">
        <v>6374050000</v>
      </c>
      <c r="AH82">
        <v>-7.8261684999999996</v>
      </c>
      <c r="AI82">
        <v>-57.443226000000003</v>
      </c>
      <c r="AJ82">
        <v>-6.4762268000000001</v>
      </c>
      <c r="AK82">
        <v>-1.9583467000000001</v>
      </c>
      <c r="AM82">
        <f t="shared" si="34"/>
        <v>-6.4753487666666665</v>
      </c>
      <c r="AN82">
        <f t="shared" si="35"/>
        <v>-7.8158065333333333</v>
      </c>
      <c r="AO82">
        <f t="shared" si="36"/>
        <v>-1.9598200666666667</v>
      </c>
      <c r="AQ82">
        <v>6374050000</v>
      </c>
      <c r="AR82">
        <v>-7.8420624999999999</v>
      </c>
      <c r="AS82">
        <v>-58.223854000000003</v>
      </c>
      <c r="AT82">
        <v>-6.3182720999999997</v>
      </c>
      <c r="AU82">
        <v>-1.9784706999999999</v>
      </c>
      <c r="AW82">
        <f t="shared" si="37"/>
        <v>-6.3137258000000003</v>
      </c>
      <c r="AX82">
        <f t="shared" si="38"/>
        <v>-7.8398300666666669</v>
      </c>
      <c r="AY82">
        <f t="shared" si="39"/>
        <v>-1.9818403666666666</v>
      </c>
      <c r="BA82">
        <v>6374050000</v>
      </c>
      <c r="BB82">
        <v>-7.8249459000000003</v>
      </c>
      <c r="BC82">
        <v>-59.022514000000001</v>
      </c>
      <c r="BD82">
        <v>-7.5004438999999996</v>
      </c>
      <c r="BE82">
        <v>-1.9376675999999999</v>
      </c>
      <c r="BG82">
        <f t="shared" si="40"/>
        <v>-7.4998050999999997</v>
      </c>
      <c r="BH82">
        <f t="shared" si="41"/>
        <v>-7.8191456666666674</v>
      </c>
      <c r="BI82">
        <f t="shared" si="42"/>
        <v>-1.9406742666666668</v>
      </c>
    </row>
    <row r="83" spans="1:61" x14ac:dyDescent="0.25">
      <c r="A83">
        <f t="shared" si="23"/>
        <v>6.4577875000000002</v>
      </c>
      <c r="B83">
        <v>6457787500</v>
      </c>
      <c r="C83">
        <v>-7.8306303000000002</v>
      </c>
      <c r="D83">
        <v>-58.566692000000003</v>
      </c>
      <c r="E83">
        <v>-6.6400318</v>
      </c>
      <c r="F83">
        <v>-1.9106643999999999</v>
      </c>
      <c r="H83">
        <f t="shared" si="25"/>
        <v>-6.639280966666667</v>
      </c>
      <c r="I83">
        <f t="shared" si="26"/>
        <v>-7.8266318666666663</v>
      </c>
      <c r="J83">
        <f t="shared" si="27"/>
        <v>-1.9121761666666666</v>
      </c>
      <c r="K83">
        <f t="shared" si="43"/>
        <v>-58.472694333333344</v>
      </c>
      <c r="L83">
        <v>6457787500</v>
      </c>
      <c r="M83">
        <v>-7.8438878000000001</v>
      </c>
      <c r="N83">
        <v>-57.153953999999999</v>
      </c>
      <c r="O83">
        <v>-5.7831082</v>
      </c>
      <c r="P83">
        <v>-1.9221341999999999</v>
      </c>
      <c r="R83">
        <f t="shared" si="28"/>
        <v>-5.7792460000000005</v>
      </c>
      <c r="S83">
        <f t="shared" si="29"/>
        <v>-7.8411768333333329</v>
      </c>
      <c r="T83">
        <f t="shared" si="30"/>
        <v>-1.9241546333333333</v>
      </c>
      <c r="U83">
        <f t="shared" si="44"/>
        <v>-57.573873999999996</v>
      </c>
      <c r="V83">
        <v>6457787500</v>
      </c>
      <c r="W83">
        <v>-7.8422318000000004</v>
      </c>
      <c r="X83">
        <v>-57.870010000000001</v>
      </c>
      <c r="Y83">
        <v>-8.1371307000000002</v>
      </c>
      <c r="Z83">
        <v>-1.908012</v>
      </c>
      <c r="AB83">
        <f t="shared" si="31"/>
        <v>-8.1378777666666657</v>
      </c>
      <c r="AC83">
        <f t="shared" si="32"/>
        <v>-7.8451851333333336</v>
      </c>
      <c r="AD83">
        <f t="shared" si="33"/>
        <v>-1.9105895000000002</v>
      </c>
      <c r="AE83">
        <f t="shared" si="45"/>
        <v>-57.729950000000002</v>
      </c>
      <c r="AF83">
        <f t="shared" si="24"/>
        <v>6.4577875000000002</v>
      </c>
      <c r="AG83">
        <v>6457787500</v>
      </c>
      <c r="AH83">
        <v>-7.8333501999999999</v>
      </c>
      <c r="AI83">
        <v>-58.122580999999997</v>
      </c>
      <c r="AJ83">
        <v>-6.4232535000000004</v>
      </c>
      <c r="AK83">
        <v>-1.9606167999999999</v>
      </c>
      <c r="AM83">
        <f t="shared" si="34"/>
        <v>-6.4241108666666662</v>
      </c>
      <c r="AN83">
        <f t="shared" si="35"/>
        <v>-7.8375878333333331</v>
      </c>
      <c r="AO83">
        <f t="shared" si="36"/>
        <v>-1.9615542666666668</v>
      </c>
      <c r="AQ83">
        <v>6457787500</v>
      </c>
      <c r="AR83">
        <v>-7.8684611000000002</v>
      </c>
      <c r="AS83">
        <v>-58.022311999999999</v>
      </c>
      <c r="AT83">
        <v>-6.2621861000000001</v>
      </c>
      <c r="AU83">
        <v>-1.9857248999999999</v>
      </c>
      <c r="AW83">
        <f t="shared" si="37"/>
        <v>-6.2626744999999993</v>
      </c>
      <c r="AX83">
        <f t="shared" si="38"/>
        <v>-7.8606197</v>
      </c>
      <c r="AY83">
        <f t="shared" si="39"/>
        <v>-1.9835059666666668</v>
      </c>
      <c r="BA83">
        <v>6457787500</v>
      </c>
      <c r="BB83">
        <v>-7.8392568000000002</v>
      </c>
      <c r="BC83">
        <v>-58.954723000000001</v>
      </c>
      <c r="BD83">
        <v>-7.4518808999999999</v>
      </c>
      <c r="BE83">
        <v>-1.9420325000000001</v>
      </c>
      <c r="BG83">
        <f t="shared" si="40"/>
        <v>-7.4470855333333335</v>
      </c>
      <c r="BH83">
        <f t="shared" si="41"/>
        <v>-7.8393154333333328</v>
      </c>
      <c r="BI83">
        <f t="shared" si="42"/>
        <v>-1.9427991333333334</v>
      </c>
    </row>
    <row r="84" spans="1:61" x14ac:dyDescent="0.25">
      <c r="A84">
        <f t="shared" si="23"/>
        <v>6.541525</v>
      </c>
      <c r="B84">
        <v>6541525000</v>
      </c>
      <c r="C84">
        <v>-7.8426923999999998</v>
      </c>
      <c r="D84">
        <v>-57.734122999999997</v>
      </c>
      <c r="E84">
        <v>-6.5879840999999999</v>
      </c>
      <c r="F84">
        <v>-1.9174855</v>
      </c>
      <c r="H84">
        <f t="shared" si="25"/>
        <v>-6.5789295999999995</v>
      </c>
      <c r="I84">
        <f t="shared" si="26"/>
        <v>-7.8441023999999997</v>
      </c>
      <c r="J84">
        <f t="shared" si="27"/>
        <v>-1.9153387333333332</v>
      </c>
      <c r="K84">
        <f t="shared" si="43"/>
        <v>-57.872543</v>
      </c>
      <c r="L84">
        <v>6541525000</v>
      </c>
      <c r="M84">
        <v>-7.8580518000000001</v>
      </c>
      <c r="N84">
        <v>-57.621223000000001</v>
      </c>
      <c r="O84">
        <v>-5.7263298000000002</v>
      </c>
      <c r="P84">
        <v>-1.9316857000000001</v>
      </c>
      <c r="R84">
        <f t="shared" si="28"/>
        <v>-5.717999933333334</v>
      </c>
      <c r="S84">
        <f t="shared" si="29"/>
        <v>-7.8573094999999995</v>
      </c>
      <c r="T84">
        <f t="shared" si="30"/>
        <v>-1.9273722</v>
      </c>
      <c r="U84">
        <f t="shared" si="44"/>
        <v>-57.859318999999999</v>
      </c>
      <c r="V84">
        <v>6541525000</v>
      </c>
      <c r="W84">
        <v>-7.8649268000000001</v>
      </c>
      <c r="X84">
        <v>-57.494942000000002</v>
      </c>
      <c r="Y84">
        <v>-8.0855607999999997</v>
      </c>
      <c r="Z84">
        <v>-1.9173893</v>
      </c>
      <c r="AB84">
        <f t="shared" si="31"/>
        <v>-8.0783157333333335</v>
      </c>
      <c r="AC84">
        <f t="shared" si="32"/>
        <v>-7.8607727666666669</v>
      </c>
      <c r="AD84">
        <f t="shared" si="33"/>
        <v>-1.9146237666666668</v>
      </c>
      <c r="AE84">
        <f t="shared" si="45"/>
        <v>-57.980532333333336</v>
      </c>
      <c r="AF84">
        <f t="shared" si="24"/>
        <v>6.541525</v>
      </c>
      <c r="AG84">
        <v>6541525000</v>
      </c>
      <c r="AH84">
        <v>-7.8532447999999997</v>
      </c>
      <c r="AI84">
        <v>-57.300750999999998</v>
      </c>
      <c r="AJ84">
        <v>-6.3728522999999999</v>
      </c>
      <c r="AK84">
        <v>-1.9656993</v>
      </c>
      <c r="AM84">
        <f t="shared" si="34"/>
        <v>-6.3587237666666665</v>
      </c>
      <c r="AN84">
        <f t="shared" si="35"/>
        <v>-7.8512322333333335</v>
      </c>
      <c r="AO84">
        <f t="shared" si="36"/>
        <v>-1.9653277666666666</v>
      </c>
      <c r="AQ84">
        <v>6541525000</v>
      </c>
      <c r="AR84">
        <v>-7.8713354999999998</v>
      </c>
      <c r="AS84">
        <v>-56.746861000000003</v>
      </c>
      <c r="AT84">
        <v>-6.2075652999999997</v>
      </c>
      <c r="AU84">
        <v>-1.9863223000000001</v>
      </c>
      <c r="AW84">
        <f t="shared" si="37"/>
        <v>-6.1962621999999996</v>
      </c>
      <c r="AX84">
        <f t="shared" si="38"/>
        <v>-7.8784017333333338</v>
      </c>
      <c r="AY84">
        <f t="shared" si="39"/>
        <v>-1.9878768333333332</v>
      </c>
      <c r="BA84">
        <v>6541525000</v>
      </c>
      <c r="BB84">
        <v>-7.8537435999999996</v>
      </c>
      <c r="BC84">
        <v>-57.545338000000001</v>
      </c>
      <c r="BD84">
        <v>-7.3889317999999999</v>
      </c>
      <c r="BE84">
        <v>-1.9486973000000001</v>
      </c>
      <c r="BG84">
        <f t="shared" si="40"/>
        <v>-7.3842942000000003</v>
      </c>
      <c r="BH84">
        <f t="shared" si="41"/>
        <v>-7.8534853</v>
      </c>
      <c r="BI84">
        <f t="shared" si="42"/>
        <v>-1.9454966</v>
      </c>
    </row>
    <row r="85" spans="1:61" x14ac:dyDescent="0.25">
      <c r="A85">
        <f t="shared" si="23"/>
        <v>6.6252624999999998</v>
      </c>
      <c r="B85">
        <v>6625262500</v>
      </c>
      <c r="C85">
        <v>-7.8589845</v>
      </c>
      <c r="D85">
        <v>-57.316814000000001</v>
      </c>
      <c r="E85">
        <v>-6.5087729000000003</v>
      </c>
      <c r="F85">
        <v>-1.9178663</v>
      </c>
      <c r="H85">
        <f t="shared" si="25"/>
        <v>-6.5054895333333329</v>
      </c>
      <c r="I85">
        <f t="shared" si="26"/>
        <v>-7.8543841333333333</v>
      </c>
      <c r="J85">
        <f t="shared" si="27"/>
        <v>-1.9191376666666666</v>
      </c>
      <c r="K85">
        <f t="shared" si="43"/>
        <v>-57.322785333333336</v>
      </c>
      <c r="L85">
        <v>6625262500</v>
      </c>
      <c r="M85">
        <v>-7.8699889000000001</v>
      </c>
      <c r="N85">
        <v>-58.802779999999998</v>
      </c>
      <c r="O85">
        <v>-5.6445618</v>
      </c>
      <c r="P85">
        <v>-1.9282967</v>
      </c>
      <c r="R85">
        <f t="shared" si="28"/>
        <v>-5.6420912999999997</v>
      </c>
      <c r="S85">
        <f t="shared" si="29"/>
        <v>-7.8676379666666669</v>
      </c>
      <c r="T85">
        <f t="shared" si="30"/>
        <v>-1.9318692333333332</v>
      </c>
      <c r="U85">
        <f t="shared" si="44"/>
        <v>-58.178704333333336</v>
      </c>
      <c r="V85">
        <v>6625262500</v>
      </c>
      <c r="W85">
        <v>-7.8751597000000002</v>
      </c>
      <c r="X85">
        <v>-58.576644999999999</v>
      </c>
      <c r="Y85">
        <v>-8.0122557000000008</v>
      </c>
      <c r="Z85">
        <v>-1.9184699999999999</v>
      </c>
      <c r="AB85">
        <f t="shared" si="31"/>
        <v>-8.0069699333333322</v>
      </c>
      <c r="AC85">
        <f t="shared" si="32"/>
        <v>-7.8710902333333337</v>
      </c>
      <c r="AD85">
        <f t="shared" si="33"/>
        <v>-1.9190794333333334</v>
      </c>
      <c r="AE85">
        <f t="shared" si="45"/>
        <v>-58.249346666666668</v>
      </c>
      <c r="AF85">
        <f t="shared" si="24"/>
        <v>6.6252624999999998</v>
      </c>
      <c r="AG85">
        <v>6625262500</v>
      </c>
      <c r="AH85">
        <v>-7.8671017000000001</v>
      </c>
      <c r="AI85">
        <v>-57.649296</v>
      </c>
      <c r="AJ85">
        <v>-6.2800655000000001</v>
      </c>
      <c r="AK85">
        <v>-1.9696672</v>
      </c>
      <c r="AM85">
        <f t="shared" si="34"/>
        <v>-6.2819827333333338</v>
      </c>
      <c r="AN85">
        <f t="shared" si="35"/>
        <v>-7.8619138666666659</v>
      </c>
      <c r="AO85">
        <f t="shared" si="36"/>
        <v>-1.9697307666666666</v>
      </c>
      <c r="AQ85">
        <v>6625262500</v>
      </c>
      <c r="AR85">
        <v>-7.8954085999999997</v>
      </c>
      <c r="AS85">
        <v>-57.330348999999998</v>
      </c>
      <c r="AT85">
        <v>-6.1190351999999999</v>
      </c>
      <c r="AU85">
        <v>-1.9915833000000001</v>
      </c>
      <c r="AW85">
        <f t="shared" si="37"/>
        <v>-6.118755966666666</v>
      </c>
      <c r="AX85">
        <f t="shared" si="38"/>
        <v>-7.8867764333333339</v>
      </c>
      <c r="AY85">
        <f t="shared" si="39"/>
        <v>-1.9910480000000002</v>
      </c>
      <c r="BA85">
        <v>6625262500</v>
      </c>
      <c r="BB85">
        <v>-7.8674555000000002</v>
      </c>
      <c r="BC85">
        <v>-57.049267</v>
      </c>
      <c r="BD85">
        <v>-7.3120699</v>
      </c>
      <c r="BE85">
        <v>-1.9457599999999999</v>
      </c>
      <c r="BG85">
        <f t="shared" si="40"/>
        <v>-7.306107533333333</v>
      </c>
      <c r="BH85">
        <f t="shared" si="41"/>
        <v>-7.8632663333333328</v>
      </c>
      <c r="BI85">
        <f t="shared" si="42"/>
        <v>-1.9491417</v>
      </c>
    </row>
    <row r="86" spans="1:61" x14ac:dyDescent="0.25">
      <c r="A86">
        <f t="shared" si="23"/>
        <v>6.7089999999999996</v>
      </c>
      <c r="B86">
        <v>6709000000</v>
      </c>
      <c r="C86">
        <v>-7.8614755000000001</v>
      </c>
      <c r="D86">
        <v>-56.917419000000002</v>
      </c>
      <c r="E86">
        <v>-6.4197116000000003</v>
      </c>
      <c r="F86">
        <v>-1.9220611999999999</v>
      </c>
      <c r="H86">
        <f t="shared" si="25"/>
        <v>-6.4182908000000003</v>
      </c>
      <c r="I86">
        <f t="shared" si="26"/>
        <v>-7.8625027666666663</v>
      </c>
      <c r="J86">
        <f t="shared" si="27"/>
        <v>-1.9245847333333332</v>
      </c>
      <c r="K86">
        <f t="shared" si="43"/>
        <v>-57.61075566666667</v>
      </c>
      <c r="L86">
        <v>6709000000</v>
      </c>
      <c r="M86">
        <v>-7.8748731999999997</v>
      </c>
      <c r="N86">
        <v>-58.112110000000001</v>
      </c>
      <c r="O86">
        <v>-5.5553822999999998</v>
      </c>
      <c r="P86">
        <v>-1.9356253000000001</v>
      </c>
      <c r="R86">
        <f t="shared" si="28"/>
        <v>-5.549429766666667</v>
      </c>
      <c r="S86">
        <f t="shared" si="29"/>
        <v>-7.8726162999999998</v>
      </c>
      <c r="T86">
        <f t="shared" si="30"/>
        <v>-1.9367045000000001</v>
      </c>
      <c r="U86">
        <f t="shared" si="44"/>
        <v>-58.406861666666664</v>
      </c>
      <c r="V86">
        <v>6709000000</v>
      </c>
      <c r="W86">
        <v>-7.8731841999999999</v>
      </c>
      <c r="X86">
        <v>-58.676453000000002</v>
      </c>
      <c r="Y86">
        <v>-7.9230932999999997</v>
      </c>
      <c r="Z86">
        <v>-1.9213789999999999</v>
      </c>
      <c r="AB86">
        <f t="shared" si="31"/>
        <v>-7.9219673666666672</v>
      </c>
      <c r="AC86">
        <f t="shared" si="32"/>
        <v>-7.8778489333333335</v>
      </c>
      <c r="AD86">
        <f t="shared" si="33"/>
        <v>-1.9250449666666667</v>
      </c>
      <c r="AE86">
        <f t="shared" si="45"/>
        <v>-58.148038333333339</v>
      </c>
      <c r="AF86">
        <f t="shared" si="24"/>
        <v>6.7089999999999996</v>
      </c>
      <c r="AG86">
        <v>6709000000</v>
      </c>
      <c r="AH86">
        <v>-7.8653950999999998</v>
      </c>
      <c r="AI86">
        <v>-56.866917000000001</v>
      </c>
      <c r="AJ86">
        <v>-6.1930303999999996</v>
      </c>
      <c r="AK86">
        <v>-1.9738258</v>
      </c>
      <c r="AM86">
        <f t="shared" si="34"/>
        <v>-6.1868103333333337</v>
      </c>
      <c r="AN86">
        <f t="shared" si="35"/>
        <v>-7.8691434999999998</v>
      </c>
      <c r="AO86">
        <f t="shared" si="36"/>
        <v>-1.9758889666666668</v>
      </c>
      <c r="AQ86">
        <v>6709000000</v>
      </c>
      <c r="AR86">
        <v>-7.8935852000000004</v>
      </c>
      <c r="AS86">
        <v>-57.802306999999999</v>
      </c>
      <c r="AT86">
        <v>-6.0296674000000001</v>
      </c>
      <c r="AU86">
        <v>-1.9952384000000001</v>
      </c>
      <c r="AW86">
        <f t="shared" si="37"/>
        <v>-6.0233425999999994</v>
      </c>
      <c r="AX86">
        <f t="shared" si="38"/>
        <v>-7.8956597666666672</v>
      </c>
      <c r="AY86">
        <f t="shared" si="39"/>
        <v>-1.9979870333333334</v>
      </c>
      <c r="BA86">
        <v>6709000000</v>
      </c>
      <c r="BB86">
        <v>-7.8685999000000004</v>
      </c>
      <c r="BC86">
        <v>-56.970592000000003</v>
      </c>
      <c r="BD86">
        <v>-7.2173208999999998</v>
      </c>
      <c r="BE86">
        <v>-1.9529677999999999</v>
      </c>
      <c r="BG86">
        <f t="shared" si="40"/>
        <v>-7.2144573333333328</v>
      </c>
      <c r="BH86">
        <f t="shared" si="41"/>
        <v>-7.8684919666666673</v>
      </c>
      <c r="BI86">
        <f t="shared" si="42"/>
        <v>-1.9529552999999999</v>
      </c>
    </row>
    <row r="87" spans="1:61" x14ac:dyDescent="0.25">
      <c r="A87">
        <f t="shared" si="23"/>
        <v>6.7927375000000003</v>
      </c>
      <c r="B87">
        <v>6792737500</v>
      </c>
      <c r="C87">
        <v>-7.8670483000000004</v>
      </c>
      <c r="D87">
        <v>-58.598033999999998</v>
      </c>
      <c r="E87">
        <v>-6.3263879000000003</v>
      </c>
      <c r="F87">
        <v>-1.9338267</v>
      </c>
      <c r="H87">
        <f t="shared" si="25"/>
        <v>-6.3194699333333331</v>
      </c>
      <c r="I87">
        <f t="shared" si="26"/>
        <v>-7.8673846000000012</v>
      </c>
      <c r="J87">
        <f t="shared" si="27"/>
        <v>-1.9354546666666668</v>
      </c>
      <c r="K87">
        <f t="shared" si="43"/>
        <v>-57.365163000000003</v>
      </c>
      <c r="L87">
        <v>6792737500</v>
      </c>
      <c r="M87">
        <v>-7.8729867999999996</v>
      </c>
      <c r="N87">
        <v>-58.305695</v>
      </c>
      <c r="O87">
        <v>-5.4483452000000003</v>
      </c>
      <c r="P87">
        <v>-1.9461915000000001</v>
      </c>
      <c r="R87">
        <f t="shared" si="28"/>
        <v>-5.4483132666666663</v>
      </c>
      <c r="S87">
        <f t="shared" si="29"/>
        <v>-7.8765963000000001</v>
      </c>
      <c r="T87">
        <f t="shared" si="30"/>
        <v>-1.9476160333333334</v>
      </c>
      <c r="U87">
        <f t="shared" si="44"/>
        <v>-57.730263000000001</v>
      </c>
      <c r="V87">
        <v>6792737500</v>
      </c>
      <c r="W87">
        <v>-7.8852029000000003</v>
      </c>
      <c r="X87">
        <v>-57.191017000000002</v>
      </c>
      <c r="Y87">
        <v>-7.8305531000000004</v>
      </c>
      <c r="Z87">
        <v>-1.9352859</v>
      </c>
      <c r="AB87">
        <f t="shared" si="31"/>
        <v>-7.8260585666666671</v>
      </c>
      <c r="AC87">
        <f t="shared" si="32"/>
        <v>-7.8827919999999994</v>
      </c>
      <c r="AD87">
        <f t="shared" si="33"/>
        <v>-1.9330279000000001</v>
      </c>
      <c r="AE87">
        <f t="shared" si="45"/>
        <v>-57.634591333333333</v>
      </c>
      <c r="AF87">
        <f t="shared" si="24"/>
        <v>6.7927375000000003</v>
      </c>
      <c r="AG87">
        <v>6792737500</v>
      </c>
      <c r="AH87">
        <v>-7.8749336999999997</v>
      </c>
      <c r="AI87">
        <v>-56.920020999999998</v>
      </c>
      <c r="AJ87">
        <v>-6.0873350999999998</v>
      </c>
      <c r="AK87">
        <v>-1.9841739</v>
      </c>
      <c r="AM87">
        <f t="shared" si="34"/>
        <v>-6.0851141666666662</v>
      </c>
      <c r="AN87">
        <f t="shared" si="35"/>
        <v>-7.8761463333333337</v>
      </c>
      <c r="AO87">
        <f t="shared" si="36"/>
        <v>-1.9855256333333333</v>
      </c>
      <c r="AQ87">
        <v>6792737500</v>
      </c>
      <c r="AR87">
        <v>-7.8979854999999999</v>
      </c>
      <c r="AS87">
        <v>-56.628951999999998</v>
      </c>
      <c r="AT87">
        <v>-5.9213252000000001</v>
      </c>
      <c r="AU87">
        <v>-2.0071393999999998</v>
      </c>
      <c r="AW87">
        <f t="shared" si="37"/>
        <v>-5.9198387666666674</v>
      </c>
      <c r="AX87">
        <f t="shared" si="38"/>
        <v>-7.8971222333333344</v>
      </c>
      <c r="AY87">
        <f t="shared" si="39"/>
        <v>-2.0086628666666666</v>
      </c>
      <c r="BA87">
        <v>6792737500</v>
      </c>
      <c r="BB87">
        <v>-7.8694205000000004</v>
      </c>
      <c r="BC87">
        <v>-56.352642000000003</v>
      </c>
      <c r="BD87">
        <v>-7.1139811999999996</v>
      </c>
      <c r="BE87">
        <v>-1.9601381</v>
      </c>
      <c r="BG87">
        <f t="shared" si="40"/>
        <v>-7.1136978333333332</v>
      </c>
      <c r="BH87">
        <f t="shared" si="41"/>
        <v>-7.8755407333333336</v>
      </c>
      <c r="BI87">
        <f t="shared" si="42"/>
        <v>-1.9634479999999999</v>
      </c>
    </row>
    <row r="88" spans="1:61" x14ac:dyDescent="0.25">
      <c r="A88">
        <f t="shared" si="23"/>
        <v>6.8764750000000001</v>
      </c>
      <c r="B88">
        <v>6876475000</v>
      </c>
      <c r="C88">
        <v>-7.8736300000000004</v>
      </c>
      <c r="D88">
        <v>-56.580036</v>
      </c>
      <c r="E88">
        <v>-6.2123103000000004</v>
      </c>
      <c r="F88">
        <v>-1.9504760999999999</v>
      </c>
      <c r="H88">
        <f t="shared" si="25"/>
        <v>-6.2066475666666676</v>
      </c>
      <c r="I88">
        <f t="shared" si="26"/>
        <v>-7.8705886333333339</v>
      </c>
      <c r="J88">
        <f t="shared" si="27"/>
        <v>-1.9467179666666665</v>
      </c>
      <c r="K88">
        <f t="shared" si="43"/>
        <v>-57.066374333333329</v>
      </c>
      <c r="L88">
        <v>6876475000</v>
      </c>
      <c r="M88">
        <v>-7.8819289000000001</v>
      </c>
      <c r="N88">
        <v>-56.772984000000001</v>
      </c>
      <c r="O88">
        <v>-5.3412122999999996</v>
      </c>
      <c r="P88">
        <v>-1.9610312999999999</v>
      </c>
      <c r="R88">
        <f t="shared" si="28"/>
        <v>-5.3321886333333337</v>
      </c>
      <c r="S88">
        <f t="shared" si="29"/>
        <v>-7.8800614666666666</v>
      </c>
      <c r="T88">
        <f t="shared" si="30"/>
        <v>-1.9592853000000001</v>
      </c>
      <c r="U88">
        <f t="shared" si="44"/>
        <v>-57.31880966666666</v>
      </c>
      <c r="V88">
        <v>6876475000</v>
      </c>
      <c r="W88">
        <v>-7.8899888999999996</v>
      </c>
      <c r="X88">
        <v>-57.036304000000001</v>
      </c>
      <c r="Y88">
        <v>-7.7245293000000004</v>
      </c>
      <c r="Z88">
        <v>-1.9424188</v>
      </c>
      <c r="AB88">
        <f t="shared" si="31"/>
        <v>-7.7149270666666672</v>
      </c>
      <c r="AC88">
        <f t="shared" si="32"/>
        <v>-7.8884554000000007</v>
      </c>
      <c r="AD88">
        <f t="shared" si="33"/>
        <v>-1.9446984666666667</v>
      </c>
      <c r="AE88">
        <f t="shared" si="45"/>
        <v>-57.128132999999998</v>
      </c>
      <c r="AF88">
        <f t="shared" si="24"/>
        <v>6.8764750000000001</v>
      </c>
      <c r="AG88">
        <v>6876475000</v>
      </c>
      <c r="AH88">
        <v>-7.8881101999999998</v>
      </c>
      <c r="AI88">
        <v>-56.841698000000001</v>
      </c>
      <c r="AJ88">
        <v>-5.974977</v>
      </c>
      <c r="AK88">
        <v>-1.9985771999999999</v>
      </c>
      <c r="AM88">
        <f t="shared" si="34"/>
        <v>-5.9663446666666671</v>
      </c>
      <c r="AN88">
        <f t="shared" si="35"/>
        <v>-7.881384999999999</v>
      </c>
      <c r="AO88">
        <f t="shared" si="36"/>
        <v>-1.9967399333333333</v>
      </c>
      <c r="AQ88">
        <v>6876475000</v>
      </c>
      <c r="AR88">
        <v>-7.8997960000000003</v>
      </c>
      <c r="AS88">
        <v>-56.746093999999999</v>
      </c>
      <c r="AT88">
        <v>-5.8085237000000003</v>
      </c>
      <c r="AU88">
        <v>-2.0236108000000002</v>
      </c>
      <c r="AW88">
        <f t="shared" si="37"/>
        <v>-5.7970760666666665</v>
      </c>
      <c r="AX88">
        <f t="shared" si="38"/>
        <v>-7.8998516666666667</v>
      </c>
      <c r="AY88">
        <f t="shared" si="39"/>
        <v>-2.0218023999999999</v>
      </c>
      <c r="BA88">
        <v>6876475000</v>
      </c>
      <c r="BB88">
        <v>-7.8886018</v>
      </c>
      <c r="BC88">
        <v>-56.932063999999997</v>
      </c>
      <c r="BD88">
        <v>-7.0097914000000001</v>
      </c>
      <c r="BE88">
        <v>-1.9772381000000001</v>
      </c>
      <c r="BG88">
        <f t="shared" si="40"/>
        <v>-6.9967070999999992</v>
      </c>
      <c r="BH88">
        <f t="shared" si="41"/>
        <v>-7.8810103666666675</v>
      </c>
      <c r="BI88">
        <f t="shared" si="42"/>
        <v>-1.9753458333333331</v>
      </c>
    </row>
    <row r="89" spans="1:61" x14ac:dyDescent="0.25">
      <c r="A89">
        <f t="shared" si="23"/>
        <v>6.9602124999999999</v>
      </c>
      <c r="B89">
        <v>6960212500</v>
      </c>
      <c r="C89">
        <v>-7.8710876000000001</v>
      </c>
      <c r="D89">
        <v>-56.021053000000002</v>
      </c>
      <c r="E89">
        <v>-6.0812445000000004</v>
      </c>
      <c r="F89">
        <v>-1.9558511000000001</v>
      </c>
      <c r="H89">
        <f t="shared" si="25"/>
        <v>-6.0750759333333333</v>
      </c>
      <c r="I89">
        <f t="shared" si="26"/>
        <v>-7.8717723000000008</v>
      </c>
      <c r="J89">
        <f t="shared" si="27"/>
        <v>-1.9587579333333334</v>
      </c>
      <c r="K89">
        <f t="shared" si="43"/>
        <v>-56.682242000000002</v>
      </c>
      <c r="L89">
        <v>6960212500</v>
      </c>
      <c r="M89">
        <v>-7.8852687000000001</v>
      </c>
      <c r="N89">
        <v>-56.877749999999999</v>
      </c>
      <c r="O89">
        <v>-5.2070084000000003</v>
      </c>
      <c r="P89">
        <v>-1.9706330999999999</v>
      </c>
      <c r="R89">
        <f t="shared" si="28"/>
        <v>-5.200367466666667</v>
      </c>
      <c r="S89">
        <f t="shared" si="29"/>
        <v>-7.8814461999999992</v>
      </c>
      <c r="T89">
        <f t="shared" si="30"/>
        <v>-1.9716443000000001</v>
      </c>
      <c r="U89">
        <f t="shared" si="44"/>
        <v>-57.350977666666665</v>
      </c>
      <c r="V89">
        <v>6960212500</v>
      </c>
      <c r="W89">
        <v>-7.8901744000000003</v>
      </c>
      <c r="X89">
        <v>-57.157077999999998</v>
      </c>
      <c r="Y89">
        <v>-7.5896987999999999</v>
      </c>
      <c r="Z89">
        <v>-1.9563907</v>
      </c>
      <c r="AB89">
        <f t="shared" si="31"/>
        <v>-7.5863886000000003</v>
      </c>
      <c r="AC89">
        <f t="shared" si="32"/>
        <v>-7.8908926666666668</v>
      </c>
      <c r="AD89">
        <f t="shared" si="33"/>
        <v>-1.9550569333333332</v>
      </c>
      <c r="AE89">
        <f t="shared" si="45"/>
        <v>-57.210254666666664</v>
      </c>
      <c r="AF89">
        <f t="shared" si="24"/>
        <v>6.9602124999999999</v>
      </c>
      <c r="AG89">
        <v>6960212500</v>
      </c>
      <c r="AH89">
        <v>-7.8811111</v>
      </c>
      <c r="AI89">
        <v>-57.022137000000001</v>
      </c>
      <c r="AJ89">
        <v>-5.8367218999999997</v>
      </c>
      <c r="AK89">
        <v>-2.0074687</v>
      </c>
      <c r="AM89">
        <f t="shared" si="34"/>
        <v>-5.8314666666666666</v>
      </c>
      <c r="AN89">
        <f t="shared" si="35"/>
        <v>-7.8827487666666665</v>
      </c>
      <c r="AO89">
        <f t="shared" si="36"/>
        <v>-2.0090749666666667</v>
      </c>
      <c r="AQ89">
        <v>6960212500</v>
      </c>
      <c r="AR89">
        <v>-7.9017735</v>
      </c>
      <c r="AS89">
        <v>-55.623013</v>
      </c>
      <c r="AT89">
        <v>-5.6613793000000001</v>
      </c>
      <c r="AU89">
        <v>-2.0346570000000002</v>
      </c>
      <c r="AW89">
        <f t="shared" si="37"/>
        <v>-5.6595818333333341</v>
      </c>
      <c r="AX89">
        <f t="shared" si="38"/>
        <v>-7.9020312666666657</v>
      </c>
      <c r="AY89">
        <f t="shared" si="39"/>
        <v>-2.0345533666666671</v>
      </c>
      <c r="BA89">
        <v>6960212500</v>
      </c>
      <c r="BB89">
        <v>-7.8850087999999996</v>
      </c>
      <c r="BC89">
        <v>-59.021541999999997</v>
      </c>
      <c r="BD89">
        <v>-6.8663486999999996</v>
      </c>
      <c r="BE89">
        <v>-1.9886613</v>
      </c>
      <c r="BG89">
        <f t="shared" si="40"/>
        <v>-6.8630445666666668</v>
      </c>
      <c r="BH89">
        <f t="shared" si="41"/>
        <v>-7.8859688333333331</v>
      </c>
      <c r="BI89">
        <f t="shared" si="42"/>
        <v>-1.9887521999999997</v>
      </c>
    </row>
    <row r="90" spans="1:61" x14ac:dyDescent="0.25">
      <c r="A90">
        <f t="shared" si="23"/>
        <v>7.0439499999999997</v>
      </c>
      <c r="B90">
        <v>7043950000</v>
      </c>
      <c r="C90">
        <v>-7.8705993000000003</v>
      </c>
      <c r="D90">
        <v>-57.445636999999998</v>
      </c>
      <c r="E90">
        <v>-5.931673</v>
      </c>
      <c r="F90">
        <v>-1.9699466000000001</v>
      </c>
      <c r="H90">
        <f t="shared" si="25"/>
        <v>-5.9285217999999995</v>
      </c>
      <c r="I90">
        <f t="shared" si="26"/>
        <v>-7.8729936666666669</v>
      </c>
      <c r="J90">
        <f t="shared" si="27"/>
        <v>-1.9704612333333333</v>
      </c>
      <c r="K90">
        <f t="shared" si="43"/>
        <v>-56.895455666666663</v>
      </c>
      <c r="L90">
        <v>7043950000</v>
      </c>
      <c r="M90">
        <v>-7.8771409999999999</v>
      </c>
      <c r="N90">
        <v>-58.402199000000003</v>
      </c>
      <c r="O90">
        <v>-5.0528817000000004</v>
      </c>
      <c r="P90">
        <v>-1.9832685000000001</v>
      </c>
      <c r="R90">
        <f t="shared" si="28"/>
        <v>-5.0512781333333336</v>
      </c>
      <c r="S90">
        <f t="shared" si="29"/>
        <v>-7.8818448333333331</v>
      </c>
      <c r="T90">
        <f t="shared" si="30"/>
        <v>-1.9853022333333332</v>
      </c>
      <c r="U90">
        <f t="shared" si="44"/>
        <v>-57.19966766666667</v>
      </c>
      <c r="V90">
        <v>7043950000</v>
      </c>
      <c r="W90">
        <v>-7.8925147000000004</v>
      </c>
      <c r="X90">
        <v>-57.437381999999999</v>
      </c>
      <c r="Y90">
        <v>-7.4449376999999997</v>
      </c>
      <c r="Z90">
        <v>-1.9663613</v>
      </c>
      <c r="AB90">
        <f t="shared" si="31"/>
        <v>-7.4413963999999995</v>
      </c>
      <c r="AC90">
        <f t="shared" si="32"/>
        <v>-7.8921095666666661</v>
      </c>
      <c r="AD90">
        <f t="shared" si="33"/>
        <v>-1.96939</v>
      </c>
      <c r="AE90">
        <f t="shared" si="45"/>
        <v>-57.318636666666663</v>
      </c>
      <c r="AF90">
        <f t="shared" si="24"/>
        <v>7.0439499999999997</v>
      </c>
      <c r="AG90">
        <v>7043950000</v>
      </c>
      <c r="AH90">
        <v>-7.8790250000000004</v>
      </c>
      <c r="AI90">
        <v>-57.227553999999998</v>
      </c>
      <c r="AJ90">
        <v>-5.6827011000000001</v>
      </c>
      <c r="AK90">
        <v>-2.0211790000000001</v>
      </c>
      <c r="AM90">
        <f t="shared" si="34"/>
        <v>-5.6780723000000002</v>
      </c>
      <c r="AN90">
        <f t="shared" si="35"/>
        <v>-7.8782384999999993</v>
      </c>
      <c r="AO90">
        <f t="shared" si="36"/>
        <v>-2.0218498999999999</v>
      </c>
      <c r="AQ90">
        <v>7043950000</v>
      </c>
      <c r="AR90">
        <v>-7.9045243000000003</v>
      </c>
      <c r="AS90">
        <v>-56.732567000000003</v>
      </c>
      <c r="AT90">
        <v>-5.5088425000000001</v>
      </c>
      <c r="AU90">
        <v>-2.0453923000000001</v>
      </c>
      <c r="AW90">
        <f t="shared" si="37"/>
        <v>-5.503988566666667</v>
      </c>
      <c r="AX90">
        <f t="shared" si="38"/>
        <v>-7.9040204666666662</v>
      </c>
      <c r="AY90">
        <f t="shared" si="39"/>
        <v>-2.0473753000000001</v>
      </c>
      <c r="BA90">
        <v>7043950000</v>
      </c>
      <c r="BB90">
        <v>-7.8842958999999997</v>
      </c>
      <c r="BC90">
        <v>-56.954849000000003</v>
      </c>
      <c r="BD90">
        <v>-6.7129935999999999</v>
      </c>
      <c r="BE90">
        <v>-2.0003571999999998</v>
      </c>
      <c r="BG90">
        <f t="shared" si="40"/>
        <v>-6.7088271666666666</v>
      </c>
      <c r="BH90">
        <f t="shared" si="41"/>
        <v>-7.884468066666666</v>
      </c>
      <c r="BI90">
        <f t="shared" si="42"/>
        <v>-2.0034535999999998</v>
      </c>
    </row>
    <row r="91" spans="1:61" x14ac:dyDescent="0.25">
      <c r="A91">
        <f t="shared" si="23"/>
        <v>7.1276875000000004</v>
      </c>
      <c r="B91">
        <v>7127687500</v>
      </c>
      <c r="C91">
        <v>-7.8772941000000003</v>
      </c>
      <c r="D91">
        <v>-57.219676999999997</v>
      </c>
      <c r="E91">
        <v>-5.7726478999999999</v>
      </c>
      <c r="F91">
        <v>-1.9855860000000001</v>
      </c>
      <c r="H91">
        <f t="shared" si="25"/>
        <v>-5.7654045333333324</v>
      </c>
      <c r="I91">
        <f t="shared" si="26"/>
        <v>-7.8773557666666676</v>
      </c>
      <c r="J91">
        <f t="shared" si="27"/>
        <v>-1.9861140333333334</v>
      </c>
      <c r="K91">
        <f t="shared" si="43"/>
        <v>-57.347820333333324</v>
      </c>
      <c r="L91">
        <v>7127687500</v>
      </c>
      <c r="M91">
        <v>-7.8831248</v>
      </c>
      <c r="N91">
        <v>-56.319054000000001</v>
      </c>
      <c r="O91">
        <v>-4.8939443000000002</v>
      </c>
      <c r="P91">
        <v>-2.0020050999999999</v>
      </c>
      <c r="R91">
        <f t="shared" si="28"/>
        <v>-4.8878444000000005</v>
      </c>
      <c r="S91">
        <f t="shared" si="29"/>
        <v>-7.8837957333333328</v>
      </c>
      <c r="T91">
        <f t="shared" si="30"/>
        <v>-2.0010063000000002</v>
      </c>
      <c r="U91">
        <f t="shared" si="44"/>
        <v>-57.412993333333333</v>
      </c>
      <c r="V91">
        <v>7127687500</v>
      </c>
      <c r="W91">
        <v>-7.8936396000000002</v>
      </c>
      <c r="X91">
        <v>-57.361449999999998</v>
      </c>
      <c r="Y91">
        <v>-7.2895526999999998</v>
      </c>
      <c r="Z91">
        <v>-1.9854179999999999</v>
      </c>
      <c r="AB91">
        <f t="shared" si="31"/>
        <v>-7.2815145000000001</v>
      </c>
      <c r="AC91">
        <f t="shared" si="32"/>
        <v>-7.8959542999999996</v>
      </c>
      <c r="AD91">
        <f t="shared" si="33"/>
        <v>-1.9860934333333333</v>
      </c>
      <c r="AE91">
        <f t="shared" si="45"/>
        <v>-57.262603666666671</v>
      </c>
      <c r="AF91">
        <f t="shared" si="24"/>
        <v>7.1276875000000004</v>
      </c>
      <c r="AG91">
        <v>7127687500</v>
      </c>
      <c r="AH91">
        <v>-7.8745794</v>
      </c>
      <c r="AI91">
        <v>-55.102702999999998</v>
      </c>
      <c r="AJ91">
        <v>-5.5147938999999999</v>
      </c>
      <c r="AK91">
        <v>-2.036902</v>
      </c>
      <c r="AM91">
        <f t="shared" si="34"/>
        <v>-5.5093643000000005</v>
      </c>
      <c r="AN91">
        <f t="shared" si="35"/>
        <v>-7.8797972999999999</v>
      </c>
      <c r="AO91">
        <f t="shared" si="36"/>
        <v>-2.0381217999999999</v>
      </c>
      <c r="AQ91">
        <v>7127687500</v>
      </c>
      <c r="AR91">
        <v>-7.9057636000000002</v>
      </c>
      <c r="AS91">
        <v>-58.208035000000002</v>
      </c>
      <c r="AT91">
        <v>-5.3417439</v>
      </c>
      <c r="AU91">
        <v>-2.0620766000000001</v>
      </c>
      <c r="AW91">
        <f t="shared" si="37"/>
        <v>-5.3353560666666668</v>
      </c>
      <c r="AX91">
        <f t="shared" si="38"/>
        <v>-7.9084177000000002</v>
      </c>
      <c r="AY91">
        <f t="shared" si="39"/>
        <v>-2.0629265333333335</v>
      </c>
      <c r="BA91">
        <v>7127687500</v>
      </c>
      <c r="BB91">
        <v>-7.8840994999999996</v>
      </c>
      <c r="BC91">
        <v>-57.968142999999998</v>
      </c>
      <c r="BD91">
        <v>-6.5471392000000002</v>
      </c>
      <c r="BE91">
        <v>-2.0213423000000001</v>
      </c>
      <c r="BG91">
        <f t="shared" si="40"/>
        <v>-6.5430123000000009</v>
      </c>
      <c r="BH91">
        <f t="shared" si="41"/>
        <v>-7.8871720666666674</v>
      </c>
      <c r="BI91">
        <f t="shared" si="42"/>
        <v>-2.0183760666666668</v>
      </c>
    </row>
    <row r="92" spans="1:61" x14ac:dyDescent="0.25">
      <c r="A92">
        <f t="shared" si="23"/>
        <v>7.2114250000000002</v>
      </c>
      <c r="B92">
        <v>7211425000</v>
      </c>
      <c r="C92">
        <v>-7.8841739000000004</v>
      </c>
      <c r="D92">
        <v>-57.378146999999998</v>
      </c>
      <c r="E92">
        <v>-5.5918926999999998</v>
      </c>
      <c r="F92">
        <v>-2.0028095000000001</v>
      </c>
      <c r="H92">
        <f t="shared" si="25"/>
        <v>-5.5873311333333335</v>
      </c>
      <c r="I92">
        <f t="shared" si="26"/>
        <v>-7.8850609666666669</v>
      </c>
      <c r="J92">
        <f t="shared" si="27"/>
        <v>-2.0040596333333336</v>
      </c>
      <c r="K92">
        <f t="shared" si="43"/>
        <v>-57.071308000000009</v>
      </c>
      <c r="L92">
        <v>7211425000</v>
      </c>
      <c r="M92">
        <v>-7.8911214000000003</v>
      </c>
      <c r="N92">
        <v>-57.517727000000001</v>
      </c>
      <c r="O92">
        <v>-4.7167072000000001</v>
      </c>
      <c r="P92">
        <v>-2.0177453000000001</v>
      </c>
      <c r="R92">
        <f t="shared" si="28"/>
        <v>-4.7075295333333331</v>
      </c>
      <c r="S92">
        <f t="shared" si="29"/>
        <v>-7.8912421666666672</v>
      </c>
      <c r="T92">
        <f t="shared" si="30"/>
        <v>-2.0193519666666666</v>
      </c>
      <c r="U92">
        <f t="shared" si="44"/>
        <v>-56.867629000000001</v>
      </c>
      <c r="V92">
        <v>7211425000</v>
      </c>
      <c r="W92">
        <v>-7.9017086000000001</v>
      </c>
      <c r="X92">
        <v>-56.988979</v>
      </c>
      <c r="Y92">
        <v>-7.1100531</v>
      </c>
      <c r="Z92">
        <v>-2.0065010000000001</v>
      </c>
      <c r="AB92">
        <f t="shared" si="31"/>
        <v>-7.1037273666666669</v>
      </c>
      <c r="AC92">
        <f t="shared" si="32"/>
        <v>-7.9015399666666655</v>
      </c>
      <c r="AD92">
        <f t="shared" si="33"/>
        <v>-2.0029642333333335</v>
      </c>
      <c r="AE92">
        <f t="shared" si="45"/>
        <v>-57.221041333333325</v>
      </c>
      <c r="AF92">
        <f t="shared" si="24"/>
        <v>7.2114250000000002</v>
      </c>
      <c r="AG92">
        <v>7211425000</v>
      </c>
      <c r="AH92">
        <v>-7.8857875000000002</v>
      </c>
      <c r="AI92">
        <v>-57.735602999999998</v>
      </c>
      <c r="AJ92">
        <v>-5.3305978999999999</v>
      </c>
      <c r="AK92">
        <v>-2.0562844</v>
      </c>
      <c r="AM92">
        <f t="shared" si="34"/>
        <v>-5.3234802999999999</v>
      </c>
      <c r="AN92">
        <f t="shared" si="35"/>
        <v>-7.8867565666666666</v>
      </c>
      <c r="AO92">
        <f t="shared" si="36"/>
        <v>-2.0566636000000003</v>
      </c>
      <c r="AQ92">
        <v>7211425000</v>
      </c>
      <c r="AR92">
        <v>-7.9149652000000001</v>
      </c>
      <c r="AS92">
        <v>-56.903019</v>
      </c>
      <c r="AT92">
        <v>-5.1554817999999996</v>
      </c>
      <c r="AU92">
        <v>-2.0813107</v>
      </c>
      <c r="AW92">
        <f t="shared" si="37"/>
        <v>-5.1473408999999997</v>
      </c>
      <c r="AX92">
        <f t="shared" si="38"/>
        <v>-7.9142896333333335</v>
      </c>
      <c r="AY92">
        <f t="shared" si="39"/>
        <v>-2.0814822333333338</v>
      </c>
      <c r="BA92">
        <v>7211425000</v>
      </c>
      <c r="BB92">
        <v>-7.8931208000000002</v>
      </c>
      <c r="BC92">
        <v>-57.653530000000003</v>
      </c>
      <c r="BD92">
        <v>-6.3689041</v>
      </c>
      <c r="BE92">
        <v>-2.0334287</v>
      </c>
      <c r="BG92">
        <f t="shared" si="40"/>
        <v>-6.3596806666666668</v>
      </c>
      <c r="BH92">
        <f t="shared" si="41"/>
        <v>-7.8940296333333331</v>
      </c>
      <c r="BI92">
        <f t="shared" si="42"/>
        <v>-2.0363789666666672</v>
      </c>
    </row>
    <row r="93" spans="1:61" x14ac:dyDescent="0.25">
      <c r="A93">
        <f t="shared" si="23"/>
        <v>7.2951625</v>
      </c>
      <c r="B93">
        <v>7295162500</v>
      </c>
      <c r="C93">
        <v>-7.8937149</v>
      </c>
      <c r="D93">
        <v>-56.616100000000003</v>
      </c>
      <c r="E93">
        <v>-5.3974527999999999</v>
      </c>
      <c r="F93">
        <v>-2.0237834000000001</v>
      </c>
      <c r="H93">
        <f t="shared" si="25"/>
        <v>-5.3927346666666667</v>
      </c>
      <c r="I93">
        <f t="shared" si="26"/>
        <v>-7.8919459999999999</v>
      </c>
      <c r="J93">
        <f t="shared" si="27"/>
        <v>-2.0265811</v>
      </c>
      <c r="K93">
        <f t="shared" si="43"/>
        <v>-56.893543000000001</v>
      </c>
      <c r="L93">
        <v>7295162500</v>
      </c>
      <c r="M93">
        <v>-7.8994802999999996</v>
      </c>
      <c r="N93">
        <v>-56.766106000000001</v>
      </c>
      <c r="O93">
        <v>-4.5119370999999999</v>
      </c>
      <c r="P93">
        <v>-2.0383054999999999</v>
      </c>
      <c r="R93">
        <f t="shared" si="28"/>
        <v>-4.5115597666666662</v>
      </c>
      <c r="S93">
        <f t="shared" si="29"/>
        <v>-7.8972010666666668</v>
      </c>
      <c r="T93">
        <f t="shared" si="30"/>
        <v>-2.0409830333333332</v>
      </c>
      <c r="U93">
        <f t="shared" si="44"/>
        <v>-56.934414000000004</v>
      </c>
      <c r="V93">
        <v>7295162500</v>
      </c>
      <c r="W93">
        <v>-7.9092716999999997</v>
      </c>
      <c r="X93">
        <v>-57.312694999999998</v>
      </c>
      <c r="Y93">
        <v>-6.9115763000000001</v>
      </c>
      <c r="Z93">
        <v>-2.0169736999999999</v>
      </c>
      <c r="AB93">
        <f t="shared" si="31"/>
        <v>-6.9102831</v>
      </c>
      <c r="AC93">
        <f t="shared" si="32"/>
        <v>-7.9088883333333335</v>
      </c>
      <c r="AD93">
        <f t="shared" si="33"/>
        <v>-2.0249963666666666</v>
      </c>
      <c r="AE93">
        <f t="shared" si="45"/>
        <v>-57.583549666666663</v>
      </c>
      <c r="AF93">
        <f t="shared" si="24"/>
        <v>7.2951625</v>
      </c>
      <c r="AG93">
        <v>7295162500</v>
      </c>
      <c r="AH93">
        <v>-7.8999027999999996</v>
      </c>
      <c r="AI93">
        <v>-58.141098</v>
      </c>
      <c r="AJ93">
        <v>-5.1250491</v>
      </c>
      <c r="AK93">
        <v>-2.0768043999999999</v>
      </c>
      <c r="AM93">
        <f t="shared" si="34"/>
        <v>-5.1231295333333327</v>
      </c>
      <c r="AN93">
        <f t="shared" si="35"/>
        <v>-7.893178933333334</v>
      </c>
      <c r="AO93">
        <f t="shared" si="36"/>
        <v>-2.0796034999999997</v>
      </c>
      <c r="AQ93">
        <v>7295162500</v>
      </c>
      <c r="AR93">
        <v>-7.9221401</v>
      </c>
      <c r="AS93">
        <v>-54.997318</v>
      </c>
      <c r="AT93">
        <v>-4.9447970000000003</v>
      </c>
      <c r="AU93">
        <v>-2.1010594</v>
      </c>
      <c r="AW93">
        <f t="shared" si="37"/>
        <v>-4.9444021999999999</v>
      </c>
      <c r="AX93">
        <f t="shared" si="38"/>
        <v>-7.9195062333333333</v>
      </c>
      <c r="AY93">
        <f t="shared" si="39"/>
        <v>-2.104396233333333</v>
      </c>
      <c r="BA93">
        <v>7295162500</v>
      </c>
      <c r="BB93">
        <v>-7.9048686000000004</v>
      </c>
      <c r="BC93">
        <v>-56.874012</v>
      </c>
      <c r="BD93">
        <v>-6.1629987000000002</v>
      </c>
      <c r="BE93">
        <v>-2.0543659000000001</v>
      </c>
      <c r="BG93">
        <f t="shared" si="40"/>
        <v>-6.1634836333333327</v>
      </c>
      <c r="BH93">
        <f t="shared" si="41"/>
        <v>-7.9050469666666672</v>
      </c>
      <c r="BI93">
        <f t="shared" si="42"/>
        <v>-2.0573001000000004</v>
      </c>
    </row>
    <row r="94" spans="1:61" x14ac:dyDescent="0.25">
      <c r="A94">
        <f t="shared" si="23"/>
        <v>7.3788999999999998</v>
      </c>
      <c r="B94">
        <v>7378900000</v>
      </c>
      <c r="C94">
        <v>-7.8979492000000002</v>
      </c>
      <c r="D94">
        <v>-56.686382000000002</v>
      </c>
      <c r="E94">
        <v>-5.1888585000000003</v>
      </c>
      <c r="F94">
        <v>-2.0531503999999998</v>
      </c>
      <c r="H94">
        <f t="shared" si="25"/>
        <v>-5.1815563666666664</v>
      </c>
      <c r="I94">
        <f t="shared" si="26"/>
        <v>-7.8943918333333336</v>
      </c>
      <c r="J94">
        <f t="shared" si="27"/>
        <v>-2.0497122333333331</v>
      </c>
      <c r="K94">
        <f t="shared" si="43"/>
        <v>-56.483738999999993</v>
      </c>
      <c r="L94">
        <v>7378900000</v>
      </c>
      <c r="M94">
        <v>-7.9010014999999996</v>
      </c>
      <c r="N94">
        <v>-56.519409000000003</v>
      </c>
      <c r="O94">
        <v>-4.3060349999999996</v>
      </c>
      <c r="P94">
        <v>-2.0668983000000001</v>
      </c>
      <c r="R94">
        <f t="shared" si="28"/>
        <v>-4.2955979999999991</v>
      </c>
      <c r="S94">
        <f t="shared" si="29"/>
        <v>-7.9037946000000003</v>
      </c>
      <c r="T94">
        <f t="shared" si="30"/>
        <v>-2.0633050333333336</v>
      </c>
      <c r="U94">
        <f t="shared" si="44"/>
        <v>-56.364987666666671</v>
      </c>
      <c r="V94">
        <v>7378900000</v>
      </c>
      <c r="W94">
        <v>-7.9156846999999999</v>
      </c>
      <c r="X94">
        <v>-58.448974999999997</v>
      </c>
      <c r="Y94">
        <v>-6.7092198999999999</v>
      </c>
      <c r="Z94">
        <v>-2.0515143999999998</v>
      </c>
      <c r="AB94">
        <f t="shared" si="31"/>
        <v>-6.7001881666666669</v>
      </c>
      <c r="AC94">
        <f t="shared" si="32"/>
        <v>-7.9131191666666671</v>
      </c>
      <c r="AD94">
        <f t="shared" si="33"/>
        <v>-2.0462395333333334</v>
      </c>
      <c r="AE94">
        <f t="shared" si="45"/>
        <v>-57.108030000000007</v>
      </c>
      <c r="AF94">
        <f t="shared" si="24"/>
        <v>7.3788999999999998</v>
      </c>
      <c r="AG94">
        <v>7378900000</v>
      </c>
      <c r="AH94">
        <v>-7.8938465000000004</v>
      </c>
      <c r="AI94">
        <v>-57.492106999999997</v>
      </c>
      <c r="AJ94">
        <v>-4.9137415999999998</v>
      </c>
      <c r="AK94">
        <v>-2.1057217000000001</v>
      </c>
      <c r="AM94">
        <f t="shared" si="34"/>
        <v>-4.9047697333333327</v>
      </c>
      <c r="AN94">
        <f t="shared" si="35"/>
        <v>-7.8969829666666671</v>
      </c>
      <c r="AO94">
        <f t="shared" si="36"/>
        <v>-2.1028351000000001</v>
      </c>
      <c r="AQ94">
        <v>7378900000</v>
      </c>
      <c r="AR94">
        <v>-7.9214133999999996</v>
      </c>
      <c r="AS94">
        <v>-56.127620999999998</v>
      </c>
      <c r="AT94">
        <v>-4.7329277999999997</v>
      </c>
      <c r="AU94">
        <v>-2.1308186</v>
      </c>
      <c r="AW94">
        <f t="shared" si="37"/>
        <v>-4.722520966666667</v>
      </c>
      <c r="AX94">
        <f t="shared" si="38"/>
        <v>-7.9241091333333324</v>
      </c>
      <c r="AY94">
        <f t="shared" si="39"/>
        <v>-2.1281176333333334</v>
      </c>
      <c r="BA94">
        <v>7378900000</v>
      </c>
      <c r="BB94">
        <v>-7.9171515000000001</v>
      </c>
      <c r="BC94">
        <v>-55.955840999999999</v>
      </c>
      <c r="BD94">
        <v>-5.9585480999999998</v>
      </c>
      <c r="BE94">
        <v>-2.0841056999999998</v>
      </c>
      <c r="BG94">
        <f t="shared" si="40"/>
        <v>-5.9460498666666668</v>
      </c>
      <c r="BH94">
        <f t="shared" si="41"/>
        <v>-7.9127384999999997</v>
      </c>
      <c r="BI94">
        <f t="shared" si="42"/>
        <v>-2.0798179999999999</v>
      </c>
    </row>
    <row r="95" spans="1:61" x14ac:dyDescent="0.25">
      <c r="A95">
        <f t="shared" si="23"/>
        <v>7.4626374999999996</v>
      </c>
      <c r="B95">
        <v>7462637500</v>
      </c>
      <c r="C95">
        <v>-7.8915113999999997</v>
      </c>
      <c r="D95">
        <v>-56.148735000000002</v>
      </c>
      <c r="E95">
        <v>-4.9583577999999999</v>
      </c>
      <c r="F95">
        <v>-2.0722029000000002</v>
      </c>
      <c r="H95">
        <f t="shared" si="25"/>
        <v>-4.9551725333333332</v>
      </c>
      <c r="I95">
        <f t="shared" si="26"/>
        <v>-7.8991238000000008</v>
      </c>
      <c r="J95">
        <f t="shared" si="27"/>
        <v>-2.0740935666666669</v>
      </c>
      <c r="K95">
        <f t="shared" si="43"/>
        <v>-55.93683733333333</v>
      </c>
      <c r="L95">
        <v>7462637500</v>
      </c>
      <c r="M95">
        <v>-7.9109020000000001</v>
      </c>
      <c r="N95">
        <v>-55.809448000000003</v>
      </c>
      <c r="O95">
        <v>-4.0688218999999997</v>
      </c>
      <c r="P95">
        <v>-2.0847112999999999</v>
      </c>
      <c r="R95">
        <f t="shared" si="28"/>
        <v>-4.0666495666666664</v>
      </c>
      <c r="S95">
        <f t="shared" si="29"/>
        <v>-7.909710266666667</v>
      </c>
      <c r="T95">
        <f t="shared" si="30"/>
        <v>-2.0879429666666667</v>
      </c>
      <c r="U95">
        <f t="shared" si="44"/>
        <v>-56.562193333333333</v>
      </c>
      <c r="V95">
        <v>7462637500</v>
      </c>
      <c r="W95">
        <v>-7.9144011000000001</v>
      </c>
      <c r="X95">
        <v>-55.562420000000003</v>
      </c>
      <c r="Y95">
        <v>-6.4797682999999999</v>
      </c>
      <c r="Z95">
        <v>-2.0702305000000001</v>
      </c>
      <c r="AB95">
        <f t="shared" si="31"/>
        <v>-6.4739062000000009</v>
      </c>
      <c r="AC95">
        <f t="shared" si="32"/>
        <v>-7.9194336000000005</v>
      </c>
      <c r="AD95">
        <f t="shared" si="33"/>
        <v>-2.0722834333333329</v>
      </c>
      <c r="AE95">
        <f t="shared" si="45"/>
        <v>-56.807220666666666</v>
      </c>
      <c r="AF95">
        <f t="shared" si="24"/>
        <v>7.4626374999999996</v>
      </c>
      <c r="AG95">
        <v>7462637500</v>
      </c>
      <c r="AH95">
        <v>-7.8971996000000004</v>
      </c>
      <c r="AI95">
        <v>-57.197338000000002</v>
      </c>
      <c r="AJ95">
        <v>-4.6755184999999999</v>
      </c>
      <c r="AK95">
        <v>-2.1259792000000002</v>
      </c>
      <c r="AM95">
        <f t="shared" si="34"/>
        <v>-4.669413566666667</v>
      </c>
      <c r="AN95">
        <f t="shared" si="35"/>
        <v>-7.9022657000000009</v>
      </c>
      <c r="AO95">
        <f t="shared" si="36"/>
        <v>-2.1275884999999999</v>
      </c>
      <c r="AQ95">
        <v>7462637500</v>
      </c>
      <c r="AR95">
        <v>-7.9287739000000004</v>
      </c>
      <c r="AS95">
        <v>-56.052298999999998</v>
      </c>
      <c r="AT95">
        <v>-4.4898381000000001</v>
      </c>
      <c r="AU95">
        <v>-2.1524749000000001</v>
      </c>
      <c r="AW95">
        <f t="shared" si="37"/>
        <v>-4.4854645666666668</v>
      </c>
      <c r="AX95">
        <f t="shared" si="38"/>
        <v>-7.930002533333333</v>
      </c>
      <c r="AY95">
        <f t="shared" si="39"/>
        <v>-2.1544858666666666</v>
      </c>
      <c r="BA95">
        <v>7462637500</v>
      </c>
      <c r="BB95">
        <v>-7.9161954000000003</v>
      </c>
      <c r="BC95">
        <v>-56.384563</v>
      </c>
      <c r="BD95">
        <v>-5.7166028000000004</v>
      </c>
      <c r="BE95">
        <v>-2.1009823999999999</v>
      </c>
      <c r="BG95">
        <f t="shared" si="40"/>
        <v>-5.7141811000000002</v>
      </c>
      <c r="BH95">
        <f t="shared" si="41"/>
        <v>-7.9198431999999999</v>
      </c>
      <c r="BI95">
        <f t="shared" si="42"/>
        <v>-2.1063573333333334</v>
      </c>
    </row>
    <row r="96" spans="1:61" x14ac:dyDescent="0.25">
      <c r="A96">
        <f t="shared" si="23"/>
        <v>7.5463750000000003</v>
      </c>
      <c r="B96">
        <v>7546375000</v>
      </c>
      <c r="C96">
        <v>-7.9079107999999998</v>
      </c>
      <c r="D96">
        <v>-54.975394999999999</v>
      </c>
      <c r="E96">
        <v>-4.7183013000000003</v>
      </c>
      <c r="F96">
        <v>-2.0969274000000002</v>
      </c>
      <c r="H96">
        <f t="shared" si="25"/>
        <v>-4.7144006000000003</v>
      </c>
      <c r="I96">
        <f t="shared" si="26"/>
        <v>-7.9085996666666665</v>
      </c>
      <c r="J96">
        <f t="shared" si="27"/>
        <v>-2.098634066666667</v>
      </c>
      <c r="K96">
        <f t="shared" si="43"/>
        <v>-55.563313666666666</v>
      </c>
      <c r="L96">
        <v>7546375000</v>
      </c>
      <c r="M96">
        <v>-7.9172273000000004</v>
      </c>
      <c r="N96">
        <v>-57.357723</v>
      </c>
      <c r="O96">
        <v>-3.8250918</v>
      </c>
      <c r="P96">
        <v>-2.1122193</v>
      </c>
      <c r="R96">
        <f t="shared" si="28"/>
        <v>-3.8209649666666667</v>
      </c>
      <c r="S96">
        <f t="shared" si="29"/>
        <v>-7.9220608000000006</v>
      </c>
      <c r="T96">
        <f t="shared" si="30"/>
        <v>-2.1133319333333334</v>
      </c>
      <c r="U96">
        <f t="shared" si="44"/>
        <v>-56.633220666666666</v>
      </c>
      <c r="V96">
        <v>7546375000</v>
      </c>
      <c r="W96">
        <v>-7.9282149999999998</v>
      </c>
      <c r="X96">
        <v>-56.410266999999997</v>
      </c>
      <c r="Y96">
        <v>-6.2327304000000003</v>
      </c>
      <c r="Z96">
        <v>-2.0951054</v>
      </c>
      <c r="AB96">
        <f t="shared" si="31"/>
        <v>-6.2322678666666675</v>
      </c>
      <c r="AC96">
        <f t="shared" si="32"/>
        <v>-7.9303283666666671</v>
      </c>
      <c r="AD96">
        <f t="shared" si="33"/>
        <v>-2.0980467666666667</v>
      </c>
      <c r="AE96">
        <f t="shared" si="45"/>
        <v>-56.216081000000003</v>
      </c>
      <c r="AF96">
        <f t="shared" si="24"/>
        <v>7.5463750000000003</v>
      </c>
      <c r="AG96">
        <v>7546375000</v>
      </c>
      <c r="AH96">
        <v>-7.9157510000000002</v>
      </c>
      <c r="AI96">
        <v>-55.306350999999999</v>
      </c>
      <c r="AJ96">
        <v>-4.4189806000000003</v>
      </c>
      <c r="AK96">
        <v>-2.1510646000000002</v>
      </c>
      <c r="AM96">
        <f t="shared" si="34"/>
        <v>-4.4199088333333334</v>
      </c>
      <c r="AN96">
        <f t="shared" si="35"/>
        <v>-7.9175842666666663</v>
      </c>
      <c r="AO96">
        <f t="shared" si="36"/>
        <v>-2.1538851999999999</v>
      </c>
      <c r="AQ96">
        <v>7546375000</v>
      </c>
      <c r="AR96">
        <v>-7.9398203000000001</v>
      </c>
      <c r="AS96">
        <v>-55.501807999999997</v>
      </c>
      <c r="AT96">
        <v>-4.2336277999999998</v>
      </c>
      <c r="AU96">
        <v>-2.1801640999999998</v>
      </c>
      <c r="AW96">
        <f t="shared" si="37"/>
        <v>-4.2328002333333332</v>
      </c>
      <c r="AX96">
        <f t="shared" si="38"/>
        <v>-7.9437648666666663</v>
      </c>
      <c r="AY96">
        <f t="shared" si="39"/>
        <v>-2.1826122666666667</v>
      </c>
      <c r="BA96">
        <v>7546375000</v>
      </c>
      <c r="BB96">
        <v>-7.9261827</v>
      </c>
      <c r="BC96">
        <v>-54.648223999999999</v>
      </c>
      <c r="BD96">
        <v>-5.4673923999999996</v>
      </c>
      <c r="BE96">
        <v>-2.1339839</v>
      </c>
      <c r="BG96">
        <f t="shared" si="40"/>
        <v>-5.4651393666666666</v>
      </c>
      <c r="BH96">
        <f t="shared" si="41"/>
        <v>-7.9293640333333331</v>
      </c>
      <c r="BI96">
        <f t="shared" si="42"/>
        <v>-2.1330472666666664</v>
      </c>
    </row>
    <row r="97" spans="1:61" x14ac:dyDescent="0.25">
      <c r="A97">
        <f t="shared" si="23"/>
        <v>7.6301125000000001</v>
      </c>
      <c r="B97">
        <v>7630112500</v>
      </c>
      <c r="C97">
        <v>-7.9263767999999999</v>
      </c>
      <c r="D97">
        <v>-55.565810999999997</v>
      </c>
      <c r="E97">
        <v>-4.4665426999999998</v>
      </c>
      <c r="F97">
        <v>-2.1267719</v>
      </c>
      <c r="H97">
        <f t="shared" si="25"/>
        <v>-4.4559556666666671</v>
      </c>
      <c r="I97">
        <f t="shared" si="26"/>
        <v>-7.9252910333333331</v>
      </c>
      <c r="J97">
        <f t="shared" si="27"/>
        <v>-2.1283922</v>
      </c>
      <c r="K97">
        <f t="shared" si="43"/>
        <v>-55.281221999999993</v>
      </c>
      <c r="L97">
        <v>7630112500</v>
      </c>
      <c r="M97">
        <v>-7.9380531000000003</v>
      </c>
      <c r="N97">
        <v>-56.732491000000003</v>
      </c>
      <c r="O97">
        <v>-3.5689812000000001</v>
      </c>
      <c r="P97">
        <v>-2.1430652000000001</v>
      </c>
      <c r="R97">
        <f t="shared" si="28"/>
        <v>-3.5596950000000001</v>
      </c>
      <c r="S97">
        <f t="shared" si="29"/>
        <v>-7.9370242666666675</v>
      </c>
      <c r="T97">
        <f t="shared" si="30"/>
        <v>-2.1437323666666668</v>
      </c>
      <c r="U97">
        <f t="shared" si="44"/>
        <v>-56.59116233333333</v>
      </c>
      <c r="V97">
        <v>7630112500</v>
      </c>
      <c r="W97">
        <v>-7.9483689999999996</v>
      </c>
      <c r="X97">
        <v>-56.675556</v>
      </c>
      <c r="Y97">
        <v>-5.9843048999999997</v>
      </c>
      <c r="Z97">
        <v>-2.1288043999999999</v>
      </c>
      <c r="AB97">
        <f t="shared" si="31"/>
        <v>-5.9724841</v>
      </c>
      <c r="AC97">
        <f t="shared" si="32"/>
        <v>-7.9461352000000005</v>
      </c>
      <c r="AD97">
        <f t="shared" si="33"/>
        <v>-2.1283984</v>
      </c>
      <c r="AE97">
        <f t="shared" si="45"/>
        <v>-56.242024666666673</v>
      </c>
      <c r="AF97">
        <f t="shared" si="24"/>
        <v>7.6301125000000001</v>
      </c>
      <c r="AG97">
        <v>7630112500</v>
      </c>
      <c r="AH97">
        <v>-7.9398021999999999</v>
      </c>
      <c r="AI97">
        <v>-55.311988999999997</v>
      </c>
      <c r="AJ97">
        <v>-4.1652274</v>
      </c>
      <c r="AK97">
        <v>-2.1846117999999999</v>
      </c>
      <c r="AM97">
        <f t="shared" si="34"/>
        <v>-4.1553933666666669</v>
      </c>
      <c r="AN97">
        <f t="shared" si="35"/>
        <v>-7.9368125666666671</v>
      </c>
      <c r="AO97">
        <f t="shared" si="36"/>
        <v>-2.1850907666666668</v>
      </c>
      <c r="AQ97">
        <v>7630112500</v>
      </c>
      <c r="AR97">
        <v>-7.9627004000000001</v>
      </c>
      <c r="AS97">
        <v>-57.175533000000001</v>
      </c>
      <c r="AT97">
        <v>-3.9749348000000002</v>
      </c>
      <c r="AU97">
        <v>-2.2151977999999999</v>
      </c>
      <c r="AW97">
        <f t="shared" si="37"/>
        <v>-3.9631985000000003</v>
      </c>
      <c r="AX97">
        <f t="shared" si="38"/>
        <v>-7.9576422666666673</v>
      </c>
      <c r="AY97">
        <f t="shared" si="39"/>
        <v>-2.2137804666666665</v>
      </c>
      <c r="BA97">
        <v>7630112500</v>
      </c>
      <c r="BB97">
        <v>-7.9457139999999997</v>
      </c>
      <c r="BC97">
        <v>-55.360004000000004</v>
      </c>
      <c r="BD97">
        <v>-5.2114228999999996</v>
      </c>
      <c r="BE97">
        <v>-2.1641754999999998</v>
      </c>
      <c r="BG97">
        <f t="shared" si="40"/>
        <v>-5.202095166666667</v>
      </c>
      <c r="BH97">
        <f t="shared" si="41"/>
        <v>-7.9448258000000003</v>
      </c>
      <c r="BI97">
        <f t="shared" si="42"/>
        <v>-2.1633282666666664</v>
      </c>
    </row>
    <row r="98" spans="1:61" x14ac:dyDescent="0.25">
      <c r="A98">
        <f t="shared" si="23"/>
        <v>7.7138499999999999</v>
      </c>
      <c r="B98">
        <v>7713850000</v>
      </c>
      <c r="C98">
        <v>-7.9415855000000004</v>
      </c>
      <c r="D98">
        <v>-55.302460000000004</v>
      </c>
      <c r="E98">
        <v>-4.1830230000000004</v>
      </c>
      <c r="F98">
        <v>-2.1614773</v>
      </c>
      <c r="H98">
        <f t="shared" si="25"/>
        <v>-4.1839330333333331</v>
      </c>
      <c r="I98">
        <f t="shared" si="26"/>
        <v>-7.9482246999999999</v>
      </c>
      <c r="J98">
        <f t="shared" si="27"/>
        <v>-2.1596614333333335</v>
      </c>
      <c r="K98">
        <f t="shared" si="43"/>
        <v>-55.661224333333337</v>
      </c>
      <c r="L98">
        <v>7713850000</v>
      </c>
      <c r="M98">
        <v>-7.9557924</v>
      </c>
      <c r="N98">
        <v>-55.683273</v>
      </c>
      <c r="O98">
        <v>-3.285012</v>
      </c>
      <c r="P98">
        <v>-2.1759126000000002</v>
      </c>
      <c r="R98">
        <f t="shared" si="28"/>
        <v>-3.2844641333333335</v>
      </c>
      <c r="S98">
        <f t="shared" si="29"/>
        <v>-7.9601391000000001</v>
      </c>
      <c r="T98">
        <f t="shared" si="30"/>
        <v>-2.1757903000000005</v>
      </c>
      <c r="U98">
        <f t="shared" si="44"/>
        <v>-56.285452666666664</v>
      </c>
      <c r="V98">
        <v>7713850000</v>
      </c>
      <c r="W98">
        <v>-7.9618216000000004</v>
      </c>
      <c r="X98">
        <v>-55.640250999999999</v>
      </c>
      <c r="Y98">
        <v>-5.7004169999999998</v>
      </c>
      <c r="Z98">
        <v>-2.1612854000000001</v>
      </c>
      <c r="AB98">
        <f t="shared" si="31"/>
        <v>-5.7015156666666664</v>
      </c>
      <c r="AC98">
        <f t="shared" si="32"/>
        <v>-7.9699886666666666</v>
      </c>
      <c r="AD98">
        <f t="shared" si="33"/>
        <v>-2.1612764000000002</v>
      </c>
      <c r="AE98">
        <f t="shared" si="45"/>
        <v>-55.993097666666671</v>
      </c>
      <c r="AF98">
        <f t="shared" si="24"/>
        <v>7.7138499999999999</v>
      </c>
      <c r="AG98">
        <v>7713850000</v>
      </c>
      <c r="AH98">
        <v>-7.9548845000000004</v>
      </c>
      <c r="AI98">
        <v>-54.934887000000003</v>
      </c>
      <c r="AJ98">
        <v>-3.8819721</v>
      </c>
      <c r="AK98">
        <v>-2.2195958999999998</v>
      </c>
      <c r="AM98">
        <f t="shared" si="34"/>
        <v>-3.8769667999999999</v>
      </c>
      <c r="AN98">
        <f t="shared" si="35"/>
        <v>-7.9592968666666666</v>
      </c>
      <c r="AO98">
        <f t="shared" si="36"/>
        <v>-2.2195234333333329</v>
      </c>
      <c r="AQ98">
        <v>7713850000</v>
      </c>
      <c r="AR98">
        <v>-7.9704060999999999</v>
      </c>
      <c r="AS98">
        <v>-55.395038999999997</v>
      </c>
      <c r="AT98">
        <v>-3.6810328999999999</v>
      </c>
      <c r="AU98">
        <v>-2.2459794999999998</v>
      </c>
      <c r="AW98">
        <f t="shared" si="37"/>
        <v>-3.6827131999999998</v>
      </c>
      <c r="AX98">
        <f t="shared" si="38"/>
        <v>-7.9796228666666664</v>
      </c>
      <c r="AY98">
        <f t="shared" si="39"/>
        <v>-2.2475707333333332</v>
      </c>
      <c r="BA98">
        <v>7713850000</v>
      </c>
      <c r="BB98">
        <v>-7.9625807000000002</v>
      </c>
      <c r="BC98">
        <v>-55.839855</v>
      </c>
      <c r="BD98">
        <v>-4.9274702000000001</v>
      </c>
      <c r="BE98">
        <v>-2.1918253999999999</v>
      </c>
      <c r="BG98">
        <f t="shared" si="40"/>
        <v>-4.9253822999999999</v>
      </c>
      <c r="BH98">
        <f t="shared" si="41"/>
        <v>-7.9656218000000001</v>
      </c>
      <c r="BI98">
        <f t="shared" si="42"/>
        <v>-2.1952690333333336</v>
      </c>
    </row>
    <row r="99" spans="1:61" x14ac:dyDescent="0.25">
      <c r="A99">
        <f t="shared" si="23"/>
        <v>7.7975874999999997</v>
      </c>
      <c r="B99">
        <v>7797587500</v>
      </c>
      <c r="C99">
        <v>-7.9767118000000004</v>
      </c>
      <c r="D99">
        <v>-56.115402000000003</v>
      </c>
      <c r="E99">
        <v>-3.9022334000000001</v>
      </c>
      <c r="F99">
        <v>-2.1907350999999999</v>
      </c>
      <c r="H99">
        <f t="shared" si="25"/>
        <v>-3.8946605000000001</v>
      </c>
      <c r="I99">
        <f t="shared" si="26"/>
        <v>-7.968768933333334</v>
      </c>
      <c r="J99">
        <f t="shared" si="27"/>
        <v>-2.1935425666666668</v>
      </c>
      <c r="K99">
        <f t="shared" si="43"/>
        <v>-55.509535333333339</v>
      </c>
      <c r="L99">
        <v>7797587500</v>
      </c>
      <c r="M99">
        <v>-7.9865718000000001</v>
      </c>
      <c r="N99">
        <v>-56.440593999999997</v>
      </c>
      <c r="O99">
        <v>-2.9993992</v>
      </c>
      <c r="P99">
        <v>-2.2083930999999999</v>
      </c>
      <c r="R99">
        <f t="shared" si="28"/>
        <v>-2.994327066666667</v>
      </c>
      <c r="S99">
        <f t="shared" si="29"/>
        <v>-7.983030799999999</v>
      </c>
      <c r="T99">
        <f t="shared" si="30"/>
        <v>-2.2090145666666667</v>
      </c>
      <c r="U99">
        <f t="shared" si="44"/>
        <v>-55.586784333333327</v>
      </c>
      <c r="V99">
        <v>7797587500</v>
      </c>
      <c r="W99">
        <v>-7.9997753999999999</v>
      </c>
      <c r="X99">
        <v>-55.663485999999999</v>
      </c>
      <c r="Y99">
        <v>-5.4198250999999997</v>
      </c>
      <c r="Z99">
        <v>-2.1937394000000001</v>
      </c>
      <c r="AB99">
        <f t="shared" si="31"/>
        <v>-5.4117360000000003</v>
      </c>
      <c r="AC99">
        <f t="shared" si="32"/>
        <v>-7.9915712666666678</v>
      </c>
      <c r="AD99">
        <f t="shared" si="33"/>
        <v>-2.193131366666667</v>
      </c>
      <c r="AE99">
        <f t="shared" si="45"/>
        <v>-55.670800333333339</v>
      </c>
      <c r="AF99">
        <f t="shared" si="24"/>
        <v>7.7975874999999997</v>
      </c>
      <c r="AG99">
        <v>7797587500</v>
      </c>
      <c r="AH99">
        <v>-7.9832039000000004</v>
      </c>
      <c r="AI99">
        <v>-55.522854000000002</v>
      </c>
      <c r="AJ99">
        <v>-3.5837009000000002</v>
      </c>
      <c r="AK99">
        <v>-2.2543625999999999</v>
      </c>
      <c r="AM99">
        <f t="shared" si="34"/>
        <v>-3.5819215</v>
      </c>
      <c r="AN99">
        <f t="shared" si="35"/>
        <v>-7.9776682666666678</v>
      </c>
      <c r="AO99">
        <f t="shared" si="36"/>
        <v>-2.2525818333333336</v>
      </c>
      <c r="AQ99">
        <v>7797587500</v>
      </c>
      <c r="AR99">
        <v>-8.0057621000000001</v>
      </c>
      <c r="AS99">
        <v>-55.881554000000001</v>
      </c>
      <c r="AT99">
        <v>-3.3921719000000001</v>
      </c>
      <c r="AU99">
        <v>-2.2815349</v>
      </c>
      <c r="AW99">
        <f t="shared" si="37"/>
        <v>-3.3847353666666664</v>
      </c>
      <c r="AX99">
        <f t="shared" si="38"/>
        <v>-7.9994038000000005</v>
      </c>
      <c r="AY99">
        <f t="shared" si="39"/>
        <v>-2.2813773666666664</v>
      </c>
      <c r="BA99">
        <v>7797587500</v>
      </c>
      <c r="BB99">
        <v>-7.9885707000000004</v>
      </c>
      <c r="BC99">
        <v>-55.938946000000001</v>
      </c>
      <c r="BD99">
        <v>-4.6372537999999999</v>
      </c>
      <c r="BE99">
        <v>-2.2298062000000001</v>
      </c>
      <c r="BG99">
        <f t="shared" si="40"/>
        <v>-4.6315932333333336</v>
      </c>
      <c r="BH99">
        <f t="shared" si="41"/>
        <v>-7.9855879333333339</v>
      </c>
      <c r="BI99">
        <f t="shared" si="42"/>
        <v>-2.2286074333333334</v>
      </c>
    </row>
    <row r="100" spans="1:61" x14ac:dyDescent="0.25">
      <c r="A100">
        <f t="shared" si="23"/>
        <v>7.8813250000000004</v>
      </c>
      <c r="B100">
        <v>7881325000</v>
      </c>
      <c r="C100">
        <v>-7.9880095000000004</v>
      </c>
      <c r="D100">
        <v>-55.110743999999997</v>
      </c>
      <c r="E100">
        <v>-3.5987250999999998</v>
      </c>
      <c r="F100">
        <v>-2.2284153</v>
      </c>
      <c r="H100">
        <f t="shared" si="25"/>
        <v>-3.5974206333333334</v>
      </c>
      <c r="I100">
        <f t="shared" si="26"/>
        <v>-7.998692066666667</v>
      </c>
      <c r="J100">
        <f t="shared" si="27"/>
        <v>-2.2307736999999999</v>
      </c>
      <c r="K100">
        <f t="shared" si="43"/>
        <v>-55.645879999999998</v>
      </c>
      <c r="L100">
        <v>7881325000</v>
      </c>
      <c r="M100">
        <v>-8.0067281999999995</v>
      </c>
      <c r="N100">
        <v>-54.636485999999998</v>
      </c>
      <c r="O100">
        <v>-2.6985700000000001</v>
      </c>
      <c r="P100">
        <v>-2.2427380000000001</v>
      </c>
      <c r="R100">
        <f t="shared" si="28"/>
        <v>-2.6950885333333332</v>
      </c>
      <c r="S100">
        <f t="shared" si="29"/>
        <v>-8.0094459999999987</v>
      </c>
      <c r="T100">
        <f t="shared" si="30"/>
        <v>-2.2467662333333331</v>
      </c>
      <c r="U100">
        <f t="shared" si="44"/>
        <v>-55.411967000000004</v>
      </c>
      <c r="V100">
        <v>7881325000</v>
      </c>
      <c r="W100">
        <v>-8.0131168000000006</v>
      </c>
      <c r="X100">
        <v>-55.708663999999999</v>
      </c>
      <c r="Y100">
        <v>-5.1149658999999996</v>
      </c>
      <c r="Z100">
        <v>-2.2243693000000002</v>
      </c>
      <c r="AB100">
        <f t="shared" si="31"/>
        <v>-5.1156558999999993</v>
      </c>
      <c r="AC100">
        <f t="shared" si="32"/>
        <v>-8.0221295333333327</v>
      </c>
      <c r="AD100">
        <f t="shared" si="33"/>
        <v>-2.2296304666666669</v>
      </c>
      <c r="AE100">
        <f t="shared" si="45"/>
        <v>-55.367190000000001</v>
      </c>
      <c r="AF100">
        <f t="shared" si="24"/>
        <v>7.8813250000000004</v>
      </c>
      <c r="AG100">
        <v>7881325000</v>
      </c>
      <c r="AH100">
        <v>-7.9949164000000001</v>
      </c>
      <c r="AI100">
        <v>-54.699660999999999</v>
      </c>
      <c r="AJ100">
        <v>-3.2800915000000002</v>
      </c>
      <c r="AK100">
        <v>-2.2837869999999998</v>
      </c>
      <c r="AM100">
        <f t="shared" si="34"/>
        <v>-3.2759943666666671</v>
      </c>
      <c r="AN100">
        <f t="shared" si="35"/>
        <v>-8.0047701</v>
      </c>
      <c r="AO100">
        <f t="shared" si="36"/>
        <v>-2.2910158666666667</v>
      </c>
      <c r="AQ100">
        <v>7881325000</v>
      </c>
      <c r="AR100">
        <v>-8.0220432000000006</v>
      </c>
      <c r="AS100">
        <v>-55.023890999999999</v>
      </c>
      <c r="AT100">
        <v>-3.0810013000000001</v>
      </c>
      <c r="AU100">
        <v>-2.3166177000000001</v>
      </c>
      <c r="AW100">
        <f t="shared" si="37"/>
        <v>-3.0785521999999994</v>
      </c>
      <c r="AX100">
        <f t="shared" si="38"/>
        <v>-8.0275052333333345</v>
      </c>
      <c r="AY100">
        <f t="shared" si="39"/>
        <v>-2.3186808333333335</v>
      </c>
      <c r="BA100">
        <v>7881325000</v>
      </c>
      <c r="BB100">
        <v>-8.0056124000000004</v>
      </c>
      <c r="BC100">
        <v>-54.947978999999997</v>
      </c>
      <c r="BD100">
        <v>-4.3300557</v>
      </c>
      <c r="BE100">
        <v>-2.2641906999999999</v>
      </c>
      <c r="BG100">
        <f t="shared" si="40"/>
        <v>-4.3288318333333331</v>
      </c>
      <c r="BH100">
        <f t="shared" si="41"/>
        <v>-8.0123772666666664</v>
      </c>
      <c r="BI100">
        <f t="shared" si="42"/>
        <v>-2.2666636333333332</v>
      </c>
    </row>
    <row r="101" spans="1:61" x14ac:dyDescent="0.25">
      <c r="A101">
        <f t="shared" si="23"/>
        <v>7.9650625000000002</v>
      </c>
      <c r="B101">
        <v>7965062500</v>
      </c>
      <c r="C101">
        <v>-8.0313549000000002</v>
      </c>
      <c r="D101">
        <v>-55.711494000000002</v>
      </c>
      <c r="E101">
        <v>-3.2913033999999999</v>
      </c>
      <c r="F101">
        <v>-2.2731707000000001</v>
      </c>
      <c r="H101">
        <f t="shared" si="25"/>
        <v>-3.2869943999999998</v>
      </c>
      <c r="I101">
        <f t="shared" si="26"/>
        <v>-8.0304295333333329</v>
      </c>
      <c r="J101">
        <f t="shared" si="27"/>
        <v>-2.2690125333333331</v>
      </c>
      <c r="K101">
        <f t="shared" si="43"/>
        <v>-55.196105666666661</v>
      </c>
      <c r="L101">
        <v>7965062500</v>
      </c>
      <c r="M101">
        <v>-8.0350380000000001</v>
      </c>
      <c r="N101">
        <v>-55.158821000000003</v>
      </c>
      <c r="O101">
        <v>-2.3872963999999999</v>
      </c>
      <c r="P101">
        <v>-2.2891675999999999</v>
      </c>
      <c r="R101">
        <f t="shared" si="28"/>
        <v>-2.3817002666666665</v>
      </c>
      <c r="S101">
        <f t="shared" si="29"/>
        <v>-8.0394522333333338</v>
      </c>
      <c r="T101">
        <f t="shared" si="30"/>
        <v>-2.2842942000000002</v>
      </c>
      <c r="U101">
        <f t="shared" si="44"/>
        <v>-54.788271666666674</v>
      </c>
      <c r="V101">
        <v>7965062500</v>
      </c>
      <c r="W101">
        <v>-8.0534964000000002</v>
      </c>
      <c r="X101">
        <v>-54.729419999999998</v>
      </c>
      <c r="Y101">
        <v>-4.8121767000000002</v>
      </c>
      <c r="Z101">
        <v>-2.2707826999999998</v>
      </c>
      <c r="AB101">
        <f t="shared" si="31"/>
        <v>-4.8037303333333332</v>
      </c>
      <c r="AC101">
        <f t="shared" si="32"/>
        <v>-8.0518944999999995</v>
      </c>
      <c r="AD101">
        <f t="shared" si="33"/>
        <v>-2.2671437333333331</v>
      </c>
      <c r="AE101">
        <f t="shared" si="45"/>
        <v>-55.293944000000003</v>
      </c>
      <c r="AF101">
        <f t="shared" si="24"/>
        <v>7.9650625000000002</v>
      </c>
      <c r="AG101">
        <v>7965062500</v>
      </c>
      <c r="AH101">
        <v>-8.0361899999999995</v>
      </c>
      <c r="AI101">
        <v>-56.118912000000002</v>
      </c>
      <c r="AJ101">
        <v>-2.9641907000000001</v>
      </c>
      <c r="AK101">
        <v>-2.3348979999999999</v>
      </c>
      <c r="AM101">
        <f t="shared" si="34"/>
        <v>-2.9604637333333339</v>
      </c>
      <c r="AN101">
        <f t="shared" si="35"/>
        <v>-8.0366870333333331</v>
      </c>
      <c r="AO101">
        <f t="shared" si="36"/>
        <v>-2.3284104666666665</v>
      </c>
      <c r="AQ101">
        <v>7965062500</v>
      </c>
      <c r="AR101">
        <v>-8.0547103999999994</v>
      </c>
      <c r="AS101">
        <v>-55.671813999999998</v>
      </c>
      <c r="AT101">
        <v>-2.7624833999999998</v>
      </c>
      <c r="AU101">
        <v>-2.3578899</v>
      </c>
      <c r="AW101">
        <f t="shared" si="37"/>
        <v>-2.7590913333333327</v>
      </c>
      <c r="AX101">
        <f t="shared" si="38"/>
        <v>-8.061373699999999</v>
      </c>
      <c r="AY101">
        <f t="shared" si="39"/>
        <v>-2.3580371333333332</v>
      </c>
      <c r="BA101">
        <v>7965062500</v>
      </c>
      <c r="BB101">
        <v>-8.0429487000000002</v>
      </c>
      <c r="BC101">
        <v>-54.881354999999999</v>
      </c>
      <c r="BD101">
        <v>-4.0191860000000004</v>
      </c>
      <c r="BE101">
        <v>-2.3059940000000001</v>
      </c>
      <c r="BG101">
        <f t="shared" si="40"/>
        <v>-4.0111791999999999</v>
      </c>
      <c r="BH101">
        <f t="shared" si="41"/>
        <v>-8.0463142333333337</v>
      </c>
      <c r="BI101">
        <f t="shared" si="42"/>
        <v>-2.3034456666666667</v>
      </c>
    </row>
    <row r="102" spans="1:61" x14ac:dyDescent="0.25">
      <c r="A102">
        <f t="shared" si="23"/>
        <v>8.0488</v>
      </c>
      <c r="B102">
        <v>8048800000</v>
      </c>
      <c r="C102">
        <v>-8.0719241999999998</v>
      </c>
      <c r="D102">
        <v>-54.766078999999998</v>
      </c>
      <c r="E102">
        <v>-2.9709547000000001</v>
      </c>
      <c r="F102">
        <v>-2.3054516</v>
      </c>
      <c r="H102">
        <f t="shared" si="25"/>
        <v>-2.9654092999999997</v>
      </c>
      <c r="I102">
        <f t="shared" si="26"/>
        <v>-8.0708631000000004</v>
      </c>
      <c r="J102">
        <f t="shared" si="27"/>
        <v>-2.3086561333333333</v>
      </c>
      <c r="K102">
        <f t="shared" si="43"/>
        <v>-55.425132666666663</v>
      </c>
      <c r="L102">
        <v>8048800000</v>
      </c>
      <c r="M102">
        <v>-8.0765905</v>
      </c>
      <c r="N102">
        <v>-54.569507999999999</v>
      </c>
      <c r="O102">
        <v>-2.0592343999999998</v>
      </c>
      <c r="P102">
        <v>-2.3209770000000001</v>
      </c>
      <c r="R102">
        <f t="shared" si="28"/>
        <v>-2.0574007333333331</v>
      </c>
      <c r="S102">
        <f t="shared" si="29"/>
        <v>-8.0738264666666666</v>
      </c>
      <c r="T102">
        <f t="shared" si="30"/>
        <v>-2.3236456000000003</v>
      </c>
      <c r="U102">
        <f t="shared" si="44"/>
        <v>-55.22120533333333</v>
      </c>
      <c r="V102">
        <v>8048800000</v>
      </c>
      <c r="W102">
        <v>-8.0890702999999995</v>
      </c>
      <c r="X102">
        <v>-55.443747999999999</v>
      </c>
      <c r="Y102">
        <v>-4.4840483999999998</v>
      </c>
      <c r="Z102">
        <v>-2.3062792000000001</v>
      </c>
      <c r="AB102">
        <f t="shared" si="31"/>
        <v>-4.4824190333333336</v>
      </c>
      <c r="AC102">
        <f t="shared" si="32"/>
        <v>-8.0903250333333343</v>
      </c>
      <c r="AD102">
        <f t="shared" si="33"/>
        <v>-2.3061521000000003</v>
      </c>
      <c r="AE102">
        <f t="shared" si="45"/>
        <v>-55.208904333333329</v>
      </c>
      <c r="AF102">
        <f t="shared" si="24"/>
        <v>8.0488</v>
      </c>
      <c r="AG102">
        <v>8048800000</v>
      </c>
      <c r="AH102">
        <v>-8.0789547000000006</v>
      </c>
      <c r="AI102">
        <v>-55.255535000000002</v>
      </c>
      <c r="AJ102">
        <v>-2.6371090000000001</v>
      </c>
      <c r="AK102">
        <v>-2.3665463999999998</v>
      </c>
      <c r="AM102">
        <f t="shared" si="34"/>
        <v>-2.6313297666666666</v>
      </c>
      <c r="AN102">
        <f t="shared" si="35"/>
        <v>-8.0757001000000006</v>
      </c>
      <c r="AO102">
        <f t="shared" si="36"/>
        <v>-2.3695079666666667</v>
      </c>
      <c r="AQ102">
        <v>8048800000</v>
      </c>
      <c r="AR102">
        <v>-8.1073675000000005</v>
      </c>
      <c r="AS102">
        <v>-56.972499999999997</v>
      </c>
      <c r="AT102">
        <v>-2.4337892999999999</v>
      </c>
      <c r="AU102">
        <v>-2.3996038</v>
      </c>
      <c r="AW102">
        <f t="shared" si="37"/>
        <v>-2.4270931333333334</v>
      </c>
      <c r="AX102">
        <f t="shared" si="38"/>
        <v>-8.0965995666666668</v>
      </c>
      <c r="AY102">
        <f t="shared" si="39"/>
        <v>-2.3993881333333333</v>
      </c>
      <c r="BA102">
        <v>8048800000</v>
      </c>
      <c r="BB102">
        <v>-8.0903816000000006</v>
      </c>
      <c r="BC102">
        <v>-55.32338</v>
      </c>
      <c r="BD102">
        <v>-3.6842959</v>
      </c>
      <c r="BE102">
        <v>-2.3401523000000002</v>
      </c>
      <c r="BG102">
        <f t="shared" si="40"/>
        <v>-3.6834768333333336</v>
      </c>
      <c r="BH102">
        <f t="shared" si="41"/>
        <v>-8.0848537999999994</v>
      </c>
      <c r="BI102">
        <f t="shared" si="42"/>
        <v>-2.3426513666666664</v>
      </c>
    </row>
    <row r="103" spans="1:61" x14ac:dyDescent="0.25">
      <c r="A103">
        <f t="shared" si="23"/>
        <v>8.1325374999999998</v>
      </c>
      <c r="B103">
        <v>8132537500</v>
      </c>
      <c r="C103">
        <v>-8.1093101999999995</v>
      </c>
      <c r="D103">
        <v>-55.797825000000003</v>
      </c>
      <c r="E103">
        <v>-2.6339698</v>
      </c>
      <c r="F103">
        <v>-2.3473461000000002</v>
      </c>
      <c r="H103">
        <f t="shared" si="25"/>
        <v>-2.6285028000000001</v>
      </c>
      <c r="I103">
        <f t="shared" si="26"/>
        <v>-8.1100368666666665</v>
      </c>
      <c r="J103">
        <f t="shared" si="27"/>
        <v>-2.3462640333333336</v>
      </c>
      <c r="K103">
        <f t="shared" si="43"/>
        <v>-55.678783333333335</v>
      </c>
      <c r="L103">
        <v>8132537500</v>
      </c>
      <c r="M103">
        <v>-8.1098508999999996</v>
      </c>
      <c r="N103">
        <v>-55.935287000000002</v>
      </c>
      <c r="O103">
        <v>-1.7256714</v>
      </c>
      <c r="P103">
        <v>-2.3607922000000001</v>
      </c>
      <c r="R103">
        <f t="shared" si="28"/>
        <v>-1.7192248666666667</v>
      </c>
      <c r="S103">
        <f t="shared" si="29"/>
        <v>-8.1127300333333334</v>
      </c>
      <c r="T103">
        <f t="shared" si="30"/>
        <v>-2.3610455333333333</v>
      </c>
      <c r="U103">
        <f t="shared" si="44"/>
        <v>-55.02115633333333</v>
      </c>
      <c r="V103">
        <v>8132537500</v>
      </c>
      <c r="W103">
        <v>-8.1284083999999996</v>
      </c>
      <c r="X103">
        <v>-55.453544999999998</v>
      </c>
      <c r="Y103">
        <v>-4.1510319999999998</v>
      </c>
      <c r="Z103">
        <v>-2.3413944</v>
      </c>
      <c r="AB103">
        <f t="shared" si="31"/>
        <v>-4.1428002666666659</v>
      </c>
      <c r="AC103">
        <f t="shared" si="32"/>
        <v>-8.1263850333333334</v>
      </c>
      <c r="AD103">
        <f t="shared" si="33"/>
        <v>-2.3432875333333332</v>
      </c>
      <c r="AE103">
        <f t="shared" si="45"/>
        <v>-54.998297333333333</v>
      </c>
      <c r="AF103">
        <f t="shared" si="24"/>
        <v>8.1325374999999998</v>
      </c>
      <c r="AG103">
        <v>8132537500</v>
      </c>
      <c r="AH103">
        <v>-8.1119555999999999</v>
      </c>
      <c r="AI103">
        <v>-54.130172999999999</v>
      </c>
      <c r="AJ103">
        <v>-2.2926896000000001</v>
      </c>
      <c r="AK103">
        <v>-2.4070795</v>
      </c>
      <c r="AM103">
        <f t="shared" si="34"/>
        <v>-2.2878443333333336</v>
      </c>
      <c r="AN103">
        <f t="shared" si="35"/>
        <v>-8.1148382666666663</v>
      </c>
      <c r="AO103">
        <f t="shared" si="36"/>
        <v>-2.4074379000000001</v>
      </c>
      <c r="AQ103">
        <v>8132537500</v>
      </c>
      <c r="AR103">
        <v>-8.1277208000000005</v>
      </c>
      <c r="AS103">
        <v>-54.679817</v>
      </c>
      <c r="AT103">
        <v>-2.0850067000000001</v>
      </c>
      <c r="AU103">
        <v>-2.4406707000000001</v>
      </c>
      <c r="AW103">
        <f t="shared" si="37"/>
        <v>-2.0810176999999999</v>
      </c>
      <c r="AX103">
        <f t="shared" si="38"/>
        <v>-8.1363836666666671</v>
      </c>
      <c r="AY103">
        <f t="shared" si="39"/>
        <v>-2.4405458666666662</v>
      </c>
      <c r="BA103">
        <v>8132537500</v>
      </c>
      <c r="BB103">
        <v>-8.1212310999999993</v>
      </c>
      <c r="BC103">
        <v>-55.297545999999997</v>
      </c>
      <c r="BD103">
        <v>-3.3469486000000002</v>
      </c>
      <c r="BE103">
        <v>-2.3818077999999998</v>
      </c>
      <c r="BG103">
        <f t="shared" si="40"/>
        <v>-3.3395934999999999</v>
      </c>
      <c r="BH103">
        <f t="shared" si="41"/>
        <v>-8.1245908666666669</v>
      </c>
      <c r="BI103">
        <f t="shared" si="42"/>
        <v>-2.3803820666666669</v>
      </c>
    </row>
    <row r="104" spans="1:61" x14ac:dyDescent="0.25">
      <c r="A104">
        <f t="shared" si="23"/>
        <v>8.2162749999999996</v>
      </c>
      <c r="B104">
        <v>8216275000</v>
      </c>
      <c r="C104">
        <v>-8.1488762000000001</v>
      </c>
      <c r="D104">
        <v>-56.472445999999998</v>
      </c>
      <c r="E104">
        <v>-2.2805838999999999</v>
      </c>
      <c r="F104">
        <v>-2.3859944</v>
      </c>
      <c r="H104">
        <f t="shared" si="25"/>
        <v>-2.2822258666666664</v>
      </c>
      <c r="I104">
        <f t="shared" si="26"/>
        <v>-8.1546325999999993</v>
      </c>
      <c r="J104">
        <f t="shared" si="27"/>
        <v>-2.3895785000000003</v>
      </c>
      <c r="K104">
        <f t="shared" si="43"/>
        <v>-55.976468333333337</v>
      </c>
      <c r="L104">
        <v>8216275000</v>
      </c>
      <c r="M104">
        <v>-8.1517487000000006</v>
      </c>
      <c r="N104">
        <v>-54.558674000000003</v>
      </c>
      <c r="O104">
        <v>-1.3727688</v>
      </c>
      <c r="P104">
        <v>-2.4013673999999998</v>
      </c>
      <c r="R104">
        <f t="shared" si="28"/>
        <v>-1.3736970666666666</v>
      </c>
      <c r="S104">
        <f t="shared" si="29"/>
        <v>-8.1566244999999995</v>
      </c>
      <c r="T104">
        <f t="shared" si="30"/>
        <v>-2.4039472000000002</v>
      </c>
      <c r="U104">
        <f t="shared" si="44"/>
        <v>-55.40074666666667</v>
      </c>
      <c r="V104">
        <v>8216275000</v>
      </c>
      <c r="W104">
        <v>-8.1616763999999993</v>
      </c>
      <c r="X104">
        <v>-54.097599000000002</v>
      </c>
      <c r="Y104">
        <v>-3.7933203999999998</v>
      </c>
      <c r="Z104">
        <v>-2.3821889999999999</v>
      </c>
      <c r="AB104">
        <f t="shared" si="31"/>
        <v>-3.7966076666666666</v>
      </c>
      <c r="AC104">
        <f t="shared" si="32"/>
        <v>-8.1715891999999997</v>
      </c>
      <c r="AD104">
        <f t="shared" si="33"/>
        <v>-2.3833342333333332</v>
      </c>
      <c r="AE104">
        <f t="shared" si="45"/>
        <v>-54.543267666666658</v>
      </c>
      <c r="AF104">
        <f t="shared" si="24"/>
        <v>8.2162749999999996</v>
      </c>
      <c r="AG104">
        <v>8216275000</v>
      </c>
      <c r="AH104">
        <v>-8.1536045000000001</v>
      </c>
      <c r="AI104">
        <v>-55.306713000000002</v>
      </c>
      <c r="AJ104">
        <v>-1.9337344000000001</v>
      </c>
      <c r="AK104">
        <v>-2.4486878000000001</v>
      </c>
      <c r="AM104">
        <f t="shared" si="34"/>
        <v>-1.9347359666666666</v>
      </c>
      <c r="AN104">
        <f t="shared" si="35"/>
        <v>-8.1599416666666666</v>
      </c>
      <c r="AO104">
        <f t="shared" si="36"/>
        <v>-2.4513851333333334</v>
      </c>
      <c r="AQ104">
        <v>8216275000</v>
      </c>
      <c r="AR104">
        <v>-8.1740627000000003</v>
      </c>
      <c r="AS104">
        <v>-55.954532999999998</v>
      </c>
      <c r="AT104">
        <v>-1.7242571</v>
      </c>
      <c r="AU104">
        <v>-2.4813630999999998</v>
      </c>
      <c r="AW104">
        <f t="shared" si="37"/>
        <v>-1.7260425333333334</v>
      </c>
      <c r="AX104">
        <f t="shared" si="38"/>
        <v>-8.1784670999999989</v>
      </c>
      <c r="AY104">
        <f t="shared" si="39"/>
        <v>-2.4826005333333332</v>
      </c>
      <c r="BA104">
        <v>8216275000</v>
      </c>
      <c r="BB104">
        <v>-8.1621599000000007</v>
      </c>
      <c r="BC104">
        <v>-55.251133000000003</v>
      </c>
      <c r="BD104">
        <v>-2.987536</v>
      </c>
      <c r="BE104">
        <v>-2.4191861000000001</v>
      </c>
      <c r="BG104">
        <f t="shared" si="40"/>
        <v>-2.9889428000000002</v>
      </c>
      <c r="BH104">
        <f t="shared" si="41"/>
        <v>-8.1676140000000004</v>
      </c>
      <c r="BI104">
        <f t="shared" si="42"/>
        <v>-2.423515866666667</v>
      </c>
    </row>
    <row r="105" spans="1:61" x14ac:dyDescent="0.25">
      <c r="A105">
        <f t="shared" si="23"/>
        <v>8.3000124999999993</v>
      </c>
      <c r="B105">
        <v>8300012500</v>
      </c>
      <c r="C105">
        <v>-8.2057114000000002</v>
      </c>
      <c r="D105">
        <v>-55.659134000000002</v>
      </c>
      <c r="E105">
        <v>-1.9321238999999999</v>
      </c>
      <c r="F105">
        <v>-2.4353950000000002</v>
      </c>
      <c r="H105">
        <f t="shared" si="25"/>
        <v>-1.9324153666666666</v>
      </c>
      <c r="I105">
        <f t="shared" si="26"/>
        <v>-8.2064654333333333</v>
      </c>
      <c r="J105">
        <f t="shared" si="27"/>
        <v>-2.4340597000000002</v>
      </c>
      <c r="K105">
        <f t="shared" si="43"/>
        <v>-55.517887000000002</v>
      </c>
      <c r="L105">
        <v>8300012500</v>
      </c>
      <c r="M105">
        <v>-8.2082739</v>
      </c>
      <c r="N105">
        <v>-55.708278999999997</v>
      </c>
      <c r="O105">
        <v>-1.022651</v>
      </c>
      <c r="P105">
        <v>-2.4496820000000001</v>
      </c>
      <c r="R105">
        <f t="shared" si="28"/>
        <v>-1.0219954333333334</v>
      </c>
      <c r="S105">
        <f t="shared" si="29"/>
        <v>-8.2089672333333343</v>
      </c>
      <c r="T105">
        <f t="shared" si="30"/>
        <v>-2.4490250666666666</v>
      </c>
      <c r="U105">
        <f t="shared" si="44"/>
        <v>-55.119528666666668</v>
      </c>
      <c r="V105">
        <v>8300012500</v>
      </c>
      <c r="W105">
        <v>-8.2246828000000001</v>
      </c>
      <c r="X105">
        <v>-54.078659000000002</v>
      </c>
      <c r="Y105">
        <v>-3.4454706000000002</v>
      </c>
      <c r="Z105">
        <v>-2.4264193000000001</v>
      </c>
      <c r="AB105">
        <f t="shared" si="31"/>
        <v>-3.4443792666666666</v>
      </c>
      <c r="AC105">
        <f t="shared" si="32"/>
        <v>-8.2227204666666669</v>
      </c>
      <c r="AD105">
        <f t="shared" si="33"/>
        <v>-2.4298593333333334</v>
      </c>
      <c r="AE105">
        <f t="shared" si="45"/>
        <v>-54.573502666666663</v>
      </c>
      <c r="AF105">
        <f t="shared" si="24"/>
        <v>8.3000124999999993</v>
      </c>
      <c r="AG105">
        <v>8300012500</v>
      </c>
      <c r="AH105">
        <v>-8.2142648999999999</v>
      </c>
      <c r="AI105">
        <v>-54.316940000000002</v>
      </c>
      <c r="AJ105">
        <v>-1.5777839</v>
      </c>
      <c r="AK105">
        <v>-2.4983881000000001</v>
      </c>
      <c r="AM105">
        <f t="shared" si="34"/>
        <v>-1.5783958666666666</v>
      </c>
      <c r="AN105">
        <f t="shared" si="35"/>
        <v>-8.2125698666666676</v>
      </c>
      <c r="AO105">
        <f t="shared" si="36"/>
        <v>-2.4974456666666662</v>
      </c>
      <c r="AQ105">
        <v>8300012500</v>
      </c>
      <c r="AR105">
        <v>-8.2336177999999993</v>
      </c>
      <c r="AS105">
        <v>-54.90081</v>
      </c>
      <c r="AT105">
        <v>-1.3688638</v>
      </c>
      <c r="AU105">
        <v>-2.5257678000000001</v>
      </c>
      <c r="AW105">
        <f t="shared" si="37"/>
        <v>-1.3676865666666664</v>
      </c>
      <c r="AX105">
        <f t="shared" si="38"/>
        <v>-8.232562699999999</v>
      </c>
      <c r="AY105">
        <f t="shared" si="39"/>
        <v>-2.5291250666666669</v>
      </c>
      <c r="BA105">
        <v>8300012500</v>
      </c>
      <c r="BB105">
        <v>-8.2194509999999994</v>
      </c>
      <c r="BC105">
        <v>-54.281872</v>
      </c>
      <c r="BD105">
        <v>-2.6323438000000001</v>
      </c>
      <c r="BE105">
        <v>-2.4695537000000001</v>
      </c>
      <c r="BG105">
        <f t="shared" si="40"/>
        <v>-2.6340818666666665</v>
      </c>
      <c r="BH105">
        <f t="shared" si="41"/>
        <v>-8.218427366666667</v>
      </c>
      <c r="BI105">
        <f t="shared" si="42"/>
        <v>-2.4699808666666665</v>
      </c>
    </row>
    <row r="106" spans="1:61" x14ac:dyDescent="0.25">
      <c r="A106">
        <f t="shared" si="23"/>
        <v>8.3837499999999991</v>
      </c>
      <c r="B106">
        <v>8383750000</v>
      </c>
      <c r="C106">
        <v>-8.2648086999999997</v>
      </c>
      <c r="D106">
        <v>-54.422080999999999</v>
      </c>
      <c r="E106">
        <v>-1.5845383</v>
      </c>
      <c r="F106">
        <v>-2.4807896999999999</v>
      </c>
      <c r="H106">
        <f t="shared" si="25"/>
        <v>-1.5792423333333332</v>
      </c>
      <c r="I106">
        <f t="shared" si="26"/>
        <v>-8.2616526666666683</v>
      </c>
      <c r="J106">
        <f t="shared" si="27"/>
        <v>-2.4817749</v>
      </c>
      <c r="K106">
        <f t="shared" si="43"/>
        <v>-55.115918666666666</v>
      </c>
      <c r="L106">
        <v>8383750000</v>
      </c>
      <c r="M106">
        <v>-8.2668791000000006</v>
      </c>
      <c r="N106">
        <v>-55.091633000000002</v>
      </c>
      <c r="O106">
        <v>-0.67056649999999995</v>
      </c>
      <c r="P106">
        <v>-2.4960258</v>
      </c>
      <c r="R106">
        <f t="shared" si="28"/>
        <v>-0.66726948333333336</v>
      </c>
      <c r="S106">
        <f t="shared" si="29"/>
        <v>-8.2649803333333338</v>
      </c>
      <c r="T106">
        <f t="shared" si="30"/>
        <v>-2.4962831333333333</v>
      </c>
      <c r="U106">
        <f t="shared" si="44"/>
        <v>-55.55851366666667</v>
      </c>
      <c r="V106">
        <v>8383750000</v>
      </c>
      <c r="W106">
        <v>-8.2818021999999996</v>
      </c>
      <c r="X106">
        <v>-55.544249999999998</v>
      </c>
      <c r="Y106">
        <v>-3.0943467999999998</v>
      </c>
      <c r="Z106">
        <v>-2.4809697000000002</v>
      </c>
      <c r="AB106">
        <f t="shared" si="31"/>
        <v>-3.0901820999999998</v>
      </c>
      <c r="AC106">
        <f t="shared" si="32"/>
        <v>-8.2793140333333337</v>
      </c>
      <c r="AD106">
        <f t="shared" si="33"/>
        <v>-2.4765461666666666</v>
      </c>
      <c r="AE106">
        <f t="shared" si="45"/>
        <v>-54.75056433333333</v>
      </c>
      <c r="AF106">
        <f t="shared" si="24"/>
        <v>8.3837499999999991</v>
      </c>
      <c r="AG106">
        <v>8383750000</v>
      </c>
      <c r="AH106">
        <v>-8.2698402000000009</v>
      </c>
      <c r="AI106">
        <v>-54.645823999999998</v>
      </c>
      <c r="AJ106">
        <v>-1.2236693000000001</v>
      </c>
      <c r="AK106">
        <v>-2.5452610999999998</v>
      </c>
      <c r="AM106">
        <f t="shared" si="34"/>
        <v>-1.2184235733333333</v>
      </c>
      <c r="AN106">
        <f t="shared" si="35"/>
        <v>-8.2685060333333329</v>
      </c>
      <c r="AO106">
        <f t="shared" si="36"/>
        <v>-2.5457816000000002</v>
      </c>
      <c r="AQ106">
        <v>8383750000</v>
      </c>
      <c r="AR106">
        <v>-8.2900075999999991</v>
      </c>
      <c r="AS106">
        <v>-54.591965000000002</v>
      </c>
      <c r="AT106">
        <v>-1.0099388</v>
      </c>
      <c r="AU106">
        <v>-2.5802442999999999</v>
      </c>
      <c r="AW106">
        <f t="shared" si="37"/>
        <v>-1.0055880366666667</v>
      </c>
      <c r="AX106">
        <f t="shared" si="38"/>
        <v>-8.2866496999999999</v>
      </c>
      <c r="AY106">
        <f t="shared" si="39"/>
        <v>-2.5771519999999999</v>
      </c>
      <c r="BA106">
        <v>8383750000</v>
      </c>
      <c r="BB106">
        <v>-8.2736712000000008</v>
      </c>
      <c r="BC106">
        <v>-54.755417000000001</v>
      </c>
      <c r="BD106">
        <v>-2.2823658</v>
      </c>
      <c r="BE106">
        <v>-2.5212028000000002</v>
      </c>
      <c r="BG106">
        <f t="shared" si="40"/>
        <v>-2.2752109333333332</v>
      </c>
      <c r="BH106">
        <f t="shared" si="41"/>
        <v>-8.2733755333333345</v>
      </c>
      <c r="BI106">
        <f t="shared" si="42"/>
        <v>-2.5192572333333332</v>
      </c>
    </row>
    <row r="107" spans="1:61" x14ac:dyDescent="0.25">
      <c r="A107">
        <f t="shared" si="23"/>
        <v>8.4674875000000007</v>
      </c>
      <c r="B107">
        <v>8467487500</v>
      </c>
      <c r="C107">
        <v>-8.3144378999999997</v>
      </c>
      <c r="D107">
        <v>-55.266540999999997</v>
      </c>
      <c r="E107">
        <v>-1.2210648</v>
      </c>
      <c r="F107">
        <v>-2.5291399999999999</v>
      </c>
      <c r="H107">
        <f t="shared" si="25"/>
        <v>-1.2196201533333333</v>
      </c>
      <c r="I107">
        <f t="shared" si="26"/>
        <v>-8.3171364666666658</v>
      </c>
      <c r="J107">
        <f t="shared" si="27"/>
        <v>-2.5291089333333332</v>
      </c>
      <c r="K107">
        <f t="shared" si="43"/>
        <v>-54.871533999999997</v>
      </c>
      <c r="L107">
        <v>8467487500</v>
      </c>
      <c r="M107">
        <v>-8.3197880000000008</v>
      </c>
      <c r="N107">
        <v>-55.875629000000004</v>
      </c>
      <c r="O107">
        <v>-0.30859094999999997</v>
      </c>
      <c r="P107">
        <v>-2.5431415999999998</v>
      </c>
      <c r="R107">
        <f t="shared" si="28"/>
        <v>-0.30817063233333336</v>
      </c>
      <c r="S107">
        <f t="shared" si="29"/>
        <v>-8.3248911000000003</v>
      </c>
      <c r="T107">
        <f t="shared" si="30"/>
        <v>-2.5436613666666665</v>
      </c>
      <c r="U107">
        <f t="shared" si="44"/>
        <v>-55.105618666666665</v>
      </c>
      <c r="V107">
        <v>8467487500</v>
      </c>
      <c r="W107">
        <v>-8.3314570999999997</v>
      </c>
      <c r="X107">
        <v>-54.628784000000003</v>
      </c>
      <c r="Y107">
        <v>-2.7307288999999999</v>
      </c>
      <c r="Z107">
        <v>-2.5222495</v>
      </c>
      <c r="AB107">
        <f t="shared" si="31"/>
        <v>-2.7315456999999999</v>
      </c>
      <c r="AC107">
        <f t="shared" si="32"/>
        <v>-8.3375746333333325</v>
      </c>
      <c r="AD107">
        <f t="shared" si="33"/>
        <v>-2.5246762</v>
      </c>
      <c r="AE107">
        <f t="shared" si="45"/>
        <v>-54.897485999999994</v>
      </c>
      <c r="AF107">
        <f t="shared" si="24"/>
        <v>8.4674875000000007</v>
      </c>
      <c r="AG107">
        <v>8467487500</v>
      </c>
      <c r="AH107">
        <v>-8.3214129999999997</v>
      </c>
      <c r="AI107">
        <v>-54.638827999999997</v>
      </c>
      <c r="AJ107">
        <v>-0.85381752</v>
      </c>
      <c r="AK107">
        <v>-2.5936956000000002</v>
      </c>
      <c r="AM107">
        <f t="shared" si="34"/>
        <v>-0.85596825999999993</v>
      </c>
      <c r="AN107">
        <f t="shared" si="35"/>
        <v>-8.3286154666666672</v>
      </c>
      <c r="AO107">
        <f t="shared" si="36"/>
        <v>-2.5935813333333333</v>
      </c>
      <c r="AQ107">
        <v>8467487500</v>
      </c>
      <c r="AR107">
        <v>-8.3363236999999994</v>
      </c>
      <c r="AS107">
        <v>-54.195393000000003</v>
      </c>
      <c r="AT107">
        <v>-0.63796151000000001</v>
      </c>
      <c r="AU107">
        <v>-2.6254439000000001</v>
      </c>
      <c r="AW107">
        <f t="shared" si="37"/>
        <v>-0.63964058000000001</v>
      </c>
      <c r="AX107">
        <f t="shared" si="38"/>
        <v>-8.3461513333333315</v>
      </c>
      <c r="AY107">
        <f t="shared" si="39"/>
        <v>-2.6277172333333332</v>
      </c>
      <c r="BA107">
        <v>8467487500</v>
      </c>
      <c r="BB107">
        <v>-8.3270043999999999</v>
      </c>
      <c r="BC107">
        <v>-55.044463999999998</v>
      </c>
      <c r="BD107">
        <v>-1.9109232</v>
      </c>
      <c r="BE107">
        <v>-2.5670152000000002</v>
      </c>
      <c r="BG107">
        <f t="shared" si="40"/>
        <v>-1.9125651000000001</v>
      </c>
      <c r="BH107">
        <f t="shared" si="41"/>
        <v>-8.3330612333333338</v>
      </c>
      <c r="BI107">
        <f t="shared" si="42"/>
        <v>-2.5661019666666669</v>
      </c>
    </row>
    <row r="108" spans="1:61" x14ac:dyDescent="0.25">
      <c r="A108">
        <f t="shared" si="23"/>
        <v>8.5512250000000005</v>
      </c>
      <c r="B108">
        <v>8551225000</v>
      </c>
      <c r="C108">
        <v>-8.3721627999999999</v>
      </c>
      <c r="D108">
        <v>-54.925980000000003</v>
      </c>
      <c r="E108">
        <v>-0.85325735999999996</v>
      </c>
      <c r="F108">
        <v>-2.5773971000000002</v>
      </c>
      <c r="H108">
        <f t="shared" si="25"/>
        <v>-0.85503158666666668</v>
      </c>
      <c r="I108">
        <f t="shared" si="26"/>
        <v>-8.3784294333333325</v>
      </c>
      <c r="J108">
        <f t="shared" si="27"/>
        <v>-2.577256666666667</v>
      </c>
      <c r="K108">
        <f t="shared" si="43"/>
        <v>-55.032155666666661</v>
      </c>
      <c r="L108">
        <v>8551225000</v>
      </c>
      <c r="M108">
        <v>-8.3880061999999995</v>
      </c>
      <c r="N108">
        <v>-54.349594000000003</v>
      </c>
      <c r="O108">
        <v>5.4645552999999999E-2</v>
      </c>
      <c r="P108">
        <v>-2.5918166999999999</v>
      </c>
      <c r="R108">
        <f t="shared" si="28"/>
        <v>5.6469197666666672E-2</v>
      </c>
      <c r="S108">
        <f t="shared" si="29"/>
        <v>-8.389025066666667</v>
      </c>
      <c r="T108">
        <f t="shared" si="30"/>
        <v>-2.5920205999999997</v>
      </c>
      <c r="U108">
        <f t="shared" si="44"/>
        <v>-54.916893999999992</v>
      </c>
      <c r="V108">
        <v>8551225000</v>
      </c>
      <c r="W108">
        <v>-8.3994645999999999</v>
      </c>
      <c r="X108">
        <v>-54.519424000000001</v>
      </c>
      <c r="Y108">
        <v>-2.3695613999999998</v>
      </c>
      <c r="Z108">
        <v>-2.5708093999999999</v>
      </c>
      <c r="AB108">
        <f t="shared" si="31"/>
        <v>-2.3658417999999997</v>
      </c>
      <c r="AC108">
        <f t="shared" si="32"/>
        <v>-8.398897466666666</v>
      </c>
      <c r="AD108">
        <f t="shared" si="33"/>
        <v>-2.5718807666666668</v>
      </c>
      <c r="AE108">
        <f t="shared" si="45"/>
        <v>-54.807388000000003</v>
      </c>
      <c r="AF108">
        <f t="shared" si="24"/>
        <v>8.5512250000000005</v>
      </c>
      <c r="AG108">
        <v>8551225000</v>
      </c>
      <c r="AH108">
        <v>-8.3945931999999992</v>
      </c>
      <c r="AI108">
        <v>-55.737541</v>
      </c>
      <c r="AJ108">
        <v>-0.49041795999999999</v>
      </c>
      <c r="AK108">
        <v>-2.6417872999999998</v>
      </c>
      <c r="AM108">
        <f t="shared" si="34"/>
        <v>-0.48572845000000003</v>
      </c>
      <c r="AN108">
        <f t="shared" si="35"/>
        <v>-8.3913329333333326</v>
      </c>
      <c r="AO108">
        <f t="shared" si="36"/>
        <v>-2.6420792</v>
      </c>
      <c r="AQ108">
        <v>8551225000</v>
      </c>
      <c r="AR108">
        <v>-8.4121226999999994</v>
      </c>
      <c r="AS108">
        <v>-55.656055000000002</v>
      </c>
      <c r="AT108">
        <v>-0.27102143000000001</v>
      </c>
      <c r="AU108">
        <v>-2.6774635</v>
      </c>
      <c r="AW108">
        <f t="shared" si="37"/>
        <v>-0.26707036666666667</v>
      </c>
      <c r="AX108">
        <f t="shared" si="38"/>
        <v>-8.4052454333333326</v>
      </c>
      <c r="AY108">
        <f t="shared" si="39"/>
        <v>-2.6767165333333338</v>
      </c>
      <c r="BA108">
        <v>8551225000</v>
      </c>
      <c r="BB108">
        <v>-8.3985081000000008</v>
      </c>
      <c r="BC108">
        <v>-55.096606999999999</v>
      </c>
      <c r="BD108">
        <v>-1.5444062999999999</v>
      </c>
      <c r="BE108">
        <v>-2.6100878999999999</v>
      </c>
      <c r="BG108">
        <f t="shared" si="40"/>
        <v>-1.5417947666666667</v>
      </c>
      <c r="BH108">
        <f t="shared" si="41"/>
        <v>-8.3961184666666657</v>
      </c>
      <c r="BI108">
        <f t="shared" si="42"/>
        <v>-2.6142689666666667</v>
      </c>
    </row>
    <row r="109" spans="1:61" x14ac:dyDescent="0.25">
      <c r="A109">
        <f t="shared" si="23"/>
        <v>8.6349625000000003</v>
      </c>
      <c r="B109">
        <v>8634962500</v>
      </c>
      <c r="C109">
        <v>-8.4486875999999995</v>
      </c>
      <c r="D109">
        <v>-54.903945999999998</v>
      </c>
      <c r="E109">
        <v>-0.4907726</v>
      </c>
      <c r="F109">
        <v>-2.6252328999999999</v>
      </c>
      <c r="H109">
        <f t="shared" si="25"/>
        <v>-0.48719300333333332</v>
      </c>
      <c r="I109">
        <f t="shared" si="26"/>
        <v>-8.4482561999999994</v>
      </c>
      <c r="J109">
        <f t="shared" si="27"/>
        <v>-2.6249085000000001</v>
      </c>
      <c r="K109">
        <f t="shared" si="43"/>
        <v>-55.12900166666666</v>
      </c>
      <c r="L109">
        <v>8634962500</v>
      </c>
      <c r="M109">
        <v>-8.4592810000000007</v>
      </c>
      <c r="N109">
        <v>-54.525458999999998</v>
      </c>
      <c r="O109">
        <v>0.42335298999999998</v>
      </c>
      <c r="P109">
        <v>-2.6411034999999998</v>
      </c>
      <c r="R109">
        <f t="shared" si="28"/>
        <v>0.42486800433333333</v>
      </c>
      <c r="S109">
        <f t="shared" si="29"/>
        <v>-8.4589424333333341</v>
      </c>
      <c r="T109">
        <f t="shared" si="30"/>
        <v>-2.6412895666666665</v>
      </c>
      <c r="U109">
        <f t="shared" si="44"/>
        <v>-54.151650666666661</v>
      </c>
      <c r="V109">
        <v>8634962500</v>
      </c>
      <c r="W109">
        <v>-8.4657707000000002</v>
      </c>
      <c r="X109">
        <v>-55.273955999999998</v>
      </c>
      <c r="Y109">
        <v>-1.9972350999999999</v>
      </c>
      <c r="Z109">
        <v>-2.6225833999999999</v>
      </c>
      <c r="AB109">
        <f t="shared" si="31"/>
        <v>-1.9971954333333333</v>
      </c>
      <c r="AC109">
        <f t="shared" si="32"/>
        <v>-8.4685703666666665</v>
      </c>
      <c r="AD109">
        <f t="shared" si="33"/>
        <v>-2.6207616333333332</v>
      </c>
      <c r="AE109">
        <f t="shared" si="45"/>
        <v>-54.55227266666666</v>
      </c>
      <c r="AF109">
        <f t="shared" si="24"/>
        <v>8.6349625000000003</v>
      </c>
      <c r="AG109">
        <v>8634962500</v>
      </c>
      <c r="AH109">
        <v>-8.4579926000000007</v>
      </c>
      <c r="AI109">
        <v>-53.548088</v>
      </c>
      <c r="AJ109">
        <v>-0.11294986999999999</v>
      </c>
      <c r="AK109">
        <v>-2.6907546999999998</v>
      </c>
      <c r="AM109">
        <f t="shared" si="34"/>
        <v>-0.11359766999999998</v>
      </c>
      <c r="AN109">
        <f t="shared" si="35"/>
        <v>-8.4594593000000007</v>
      </c>
      <c r="AO109">
        <f t="shared" si="36"/>
        <v>-2.6911766666666668</v>
      </c>
      <c r="AQ109">
        <v>8634962500</v>
      </c>
      <c r="AR109">
        <v>-8.4672899000000008</v>
      </c>
      <c r="AS109">
        <v>-55.084431000000002</v>
      </c>
      <c r="AT109">
        <v>0.10777183999999999</v>
      </c>
      <c r="AU109">
        <v>-2.7272422000000001</v>
      </c>
      <c r="AW109">
        <f t="shared" si="37"/>
        <v>0.10971248</v>
      </c>
      <c r="AX109">
        <f t="shared" si="38"/>
        <v>-8.475598333333334</v>
      </c>
      <c r="AY109">
        <f t="shared" si="39"/>
        <v>-2.7272349000000005</v>
      </c>
      <c r="BA109">
        <v>8634962500</v>
      </c>
      <c r="BB109">
        <v>-8.4628429000000001</v>
      </c>
      <c r="BC109">
        <v>-54.318351999999997</v>
      </c>
      <c r="BD109">
        <v>-1.1700548</v>
      </c>
      <c r="BE109">
        <v>-2.6657038000000002</v>
      </c>
      <c r="BG109">
        <f t="shared" si="40"/>
        <v>-1.1692615</v>
      </c>
      <c r="BH109">
        <f t="shared" si="41"/>
        <v>-8.4674882999999994</v>
      </c>
      <c r="BI109">
        <f t="shared" si="42"/>
        <v>-2.6616655333333337</v>
      </c>
    </row>
    <row r="110" spans="1:61" x14ac:dyDescent="0.25">
      <c r="A110">
        <f t="shared" si="23"/>
        <v>8.7187000000000001</v>
      </c>
      <c r="B110">
        <v>8718700000</v>
      </c>
      <c r="C110">
        <v>-8.5239182000000007</v>
      </c>
      <c r="D110">
        <v>-55.557079000000002</v>
      </c>
      <c r="E110">
        <v>-0.11754905</v>
      </c>
      <c r="F110">
        <v>-2.6720955000000002</v>
      </c>
      <c r="H110">
        <f t="shared" si="25"/>
        <v>-0.11716773666666669</v>
      </c>
      <c r="I110">
        <f t="shared" si="26"/>
        <v>-8.5236886666666667</v>
      </c>
      <c r="J110">
        <f t="shared" si="27"/>
        <v>-2.6725743333333334</v>
      </c>
      <c r="K110">
        <f t="shared" si="43"/>
        <v>-54.931746000000004</v>
      </c>
      <c r="L110">
        <v>8718700000</v>
      </c>
      <c r="M110">
        <v>-8.5295401000000002</v>
      </c>
      <c r="N110">
        <v>-53.579898999999997</v>
      </c>
      <c r="O110">
        <v>0.79660547000000004</v>
      </c>
      <c r="P110">
        <v>-2.6909485000000002</v>
      </c>
      <c r="R110">
        <f t="shared" si="28"/>
        <v>0.79747448666666665</v>
      </c>
      <c r="S110">
        <f t="shared" si="29"/>
        <v>-8.5336316666666665</v>
      </c>
      <c r="T110">
        <f t="shared" si="30"/>
        <v>-2.6913858333333334</v>
      </c>
      <c r="U110">
        <f t="shared" si="44"/>
        <v>-54.070224666666661</v>
      </c>
      <c r="V110">
        <v>8718700000</v>
      </c>
      <c r="W110">
        <v>-8.5404757999999994</v>
      </c>
      <c r="X110">
        <v>-53.863438000000002</v>
      </c>
      <c r="Y110">
        <v>-1.6247898000000001</v>
      </c>
      <c r="Z110">
        <v>-2.6688920999999999</v>
      </c>
      <c r="AB110">
        <f t="shared" si="31"/>
        <v>-1.6244379333333334</v>
      </c>
      <c r="AC110">
        <f t="shared" si="32"/>
        <v>-8.5438212999999994</v>
      </c>
      <c r="AD110">
        <f t="shared" si="33"/>
        <v>-2.6676575333333332</v>
      </c>
      <c r="AE110">
        <f t="shared" si="45"/>
        <v>-54.347648666666664</v>
      </c>
      <c r="AF110">
        <f t="shared" si="24"/>
        <v>8.7187000000000001</v>
      </c>
      <c r="AG110">
        <v>8718700000</v>
      </c>
      <c r="AH110">
        <v>-8.5257921000000003</v>
      </c>
      <c r="AI110">
        <v>-54.969577999999998</v>
      </c>
      <c r="AJ110">
        <v>0.26257481999999999</v>
      </c>
      <c r="AK110">
        <v>-2.7409880000000002</v>
      </c>
      <c r="AM110">
        <f t="shared" si="34"/>
        <v>0.26433213666666666</v>
      </c>
      <c r="AN110">
        <f t="shared" si="35"/>
        <v>-8.5332047333333332</v>
      </c>
      <c r="AO110">
        <f t="shared" si="36"/>
        <v>-2.7402928000000002</v>
      </c>
      <c r="AQ110">
        <v>8718700000</v>
      </c>
      <c r="AR110">
        <v>-8.5473824</v>
      </c>
      <c r="AS110">
        <v>-53.990211000000002</v>
      </c>
      <c r="AT110">
        <v>0.49238703</v>
      </c>
      <c r="AU110">
        <v>-2.776999</v>
      </c>
      <c r="AW110">
        <f t="shared" si="37"/>
        <v>0.49232697333333331</v>
      </c>
      <c r="AX110">
        <f t="shared" si="38"/>
        <v>-8.5491298000000011</v>
      </c>
      <c r="AY110">
        <f t="shared" si="39"/>
        <v>-2.7782389999999997</v>
      </c>
      <c r="BA110">
        <v>8718700000</v>
      </c>
      <c r="BB110">
        <v>-8.5411138999999991</v>
      </c>
      <c r="BC110">
        <v>-54.825741000000001</v>
      </c>
      <c r="BD110">
        <v>-0.79332340000000001</v>
      </c>
      <c r="BE110">
        <v>-2.7092049</v>
      </c>
      <c r="BG110">
        <f t="shared" si="40"/>
        <v>-0.79299335000000004</v>
      </c>
      <c r="BH110">
        <f t="shared" si="41"/>
        <v>-8.5402653999999991</v>
      </c>
      <c r="BI110">
        <f t="shared" si="42"/>
        <v>-2.7128279333333336</v>
      </c>
    </row>
    <row r="111" spans="1:61" x14ac:dyDescent="0.25">
      <c r="A111">
        <f t="shared" si="23"/>
        <v>8.8024374999999999</v>
      </c>
      <c r="B111">
        <v>8802437500</v>
      </c>
      <c r="C111">
        <v>-8.5984601999999999</v>
      </c>
      <c r="D111">
        <v>-54.334212999999998</v>
      </c>
      <c r="E111">
        <v>0.25681843999999998</v>
      </c>
      <c r="F111">
        <v>-2.7203946000000001</v>
      </c>
      <c r="H111">
        <f t="shared" si="25"/>
        <v>0.25480917333333331</v>
      </c>
      <c r="I111">
        <f t="shared" si="26"/>
        <v>-8.6033405000000016</v>
      </c>
      <c r="J111">
        <f t="shared" si="27"/>
        <v>-2.7224127333333334</v>
      </c>
      <c r="K111">
        <f t="shared" si="43"/>
        <v>-55.000875999999998</v>
      </c>
      <c r="L111">
        <v>8802437500</v>
      </c>
      <c r="M111">
        <v>-8.6120739000000004</v>
      </c>
      <c r="N111">
        <v>-54.105316000000002</v>
      </c>
      <c r="O111">
        <v>1.1724650000000001</v>
      </c>
      <c r="P111">
        <v>-2.7421055000000001</v>
      </c>
      <c r="R111">
        <f t="shared" si="28"/>
        <v>1.1709386900000001</v>
      </c>
      <c r="S111">
        <f t="shared" si="29"/>
        <v>-8.6110178666666659</v>
      </c>
      <c r="T111">
        <f t="shared" si="30"/>
        <v>-2.7412748333333332</v>
      </c>
      <c r="U111">
        <f t="shared" si="44"/>
        <v>-53.82016766666667</v>
      </c>
      <c r="V111">
        <v>8802437500</v>
      </c>
      <c r="W111">
        <v>-8.6252174000000004</v>
      </c>
      <c r="X111">
        <v>-53.905552</v>
      </c>
      <c r="Y111">
        <v>-1.2512889</v>
      </c>
      <c r="Z111">
        <v>-2.7114970999999999</v>
      </c>
      <c r="AB111">
        <f t="shared" si="31"/>
        <v>-1.24987212</v>
      </c>
      <c r="AC111">
        <f t="shared" si="32"/>
        <v>-8.6227772666666667</v>
      </c>
      <c r="AD111">
        <f t="shared" si="33"/>
        <v>-2.7162176666666666</v>
      </c>
      <c r="AE111">
        <f t="shared" si="45"/>
        <v>-54.038106333333332</v>
      </c>
      <c r="AF111">
        <f t="shared" si="24"/>
        <v>8.8024374999999999</v>
      </c>
      <c r="AG111">
        <v>8802437500</v>
      </c>
      <c r="AH111">
        <v>-8.6158295000000003</v>
      </c>
      <c r="AI111">
        <v>-53.479958000000003</v>
      </c>
      <c r="AJ111">
        <v>0.64337146000000001</v>
      </c>
      <c r="AK111">
        <v>-2.7891357000000001</v>
      </c>
      <c r="AM111">
        <f t="shared" si="34"/>
        <v>0.64139852666666664</v>
      </c>
      <c r="AN111">
        <f t="shared" si="35"/>
        <v>-8.6131308999999998</v>
      </c>
      <c r="AO111">
        <f t="shared" si="36"/>
        <v>-2.7922064333333338</v>
      </c>
      <c r="AQ111">
        <v>8802437500</v>
      </c>
      <c r="AR111">
        <v>-8.6327171000000007</v>
      </c>
      <c r="AS111">
        <v>-53.943924000000003</v>
      </c>
      <c r="AT111">
        <v>0.87682205000000002</v>
      </c>
      <c r="AU111">
        <v>-2.8304757999999999</v>
      </c>
      <c r="AW111">
        <f t="shared" si="37"/>
        <v>0.87265186000000006</v>
      </c>
      <c r="AX111">
        <f t="shared" si="38"/>
        <v>-8.6311054333333335</v>
      </c>
      <c r="AY111">
        <f t="shared" si="39"/>
        <v>-2.8293742333333332</v>
      </c>
      <c r="BA111">
        <v>8802437500</v>
      </c>
      <c r="BB111">
        <v>-8.6168393999999999</v>
      </c>
      <c r="BC111">
        <v>-53.224795999999998</v>
      </c>
      <c r="BD111">
        <v>-0.41560184999999999</v>
      </c>
      <c r="BE111">
        <v>-2.7635751000000002</v>
      </c>
      <c r="BG111">
        <f t="shared" si="40"/>
        <v>-0.41612643833333335</v>
      </c>
      <c r="BH111">
        <f t="shared" si="41"/>
        <v>-8.6178477666666655</v>
      </c>
      <c r="BI111">
        <f t="shared" si="42"/>
        <v>-2.7626957999999999</v>
      </c>
    </row>
    <row r="112" spans="1:61" x14ac:dyDescent="0.25">
      <c r="A112">
        <f t="shared" si="23"/>
        <v>8.8861749999999997</v>
      </c>
      <c r="B112">
        <v>8886175000</v>
      </c>
      <c r="C112">
        <v>-8.6876431000000007</v>
      </c>
      <c r="D112">
        <v>-55.111336000000001</v>
      </c>
      <c r="E112">
        <v>0.62515812999999998</v>
      </c>
      <c r="F112">
        <v>-2.7747481000000001</v>
      </c>
      <c r="H112">
        <f t="shared" si="25"/>
        <v>0.62479947999999996</v>
      </c>
      <c r="I112">
        <f t="shared" si="26"/>
        <v>-8.6878656000000003</v>
      </c>
      <c r="J112">
        <f t="shared" si="27"/>
        <v>-2.7732123666666673</v>
      </c>
      <c r="K112">
        <f t="shared" si="43"/>
        <v>-54.514923000000003</v>
      </c>
      <c r="L112">
        <v>8886175000</v>
      </c>
      <c r="M112">
        <v>-8.6914396000000007</v>
      </c>
      <c r="N112">
        <v>-53.775288000000003</v>
      </c>
      <c r="O112">
        <v>1.5437456000000001</v>
      </c>
      <c r="P112">
        <v>-2.7907704999999998</v>
      </c>
      <c r="R112">
        <f t="shared" si="28"/>
        <v>1.5410782999999999</v>
      </c>
      <c r="S112">
        <f t="shared" si="29"/>
        <v>-8.6975049999999996</v>
      </c>
      <c r="T112">
        <f t="shared" si="30"/>
        <v>-2.7917271333333331</v>
      </c>
      <c r="U112">
        <f t="shared" si="44"/>
        <v>-53.798963000000008</v>
      </c>
      <c r="V112">
        <v>8886175000</v>
      </c>
      <c r="W112">
        <v>-8.7026386000000002</v>
      </c>
      <c r="X112">
        <v>-54.345329</v>
      </c>
      <c r="Y112">
        <v>-0.87353765999999999</v>
      </c>
      <c r="Z112">
        <v>-2.7682638000000002</v>
      </c>
      <c r="AB112">
        <f t="shared" si="31"/>
        <v>-0.87812686333333323</v>
      </c>
      <c r="AC112">
        <f t="shared" si="32"/>
        <v>-8.7065916000000012</v>
      </c>
      <c r="AD112">
        <f t="shared" si="33"/>
        <v>-2.7651086666666669</v>
      </c>
      <c r="AE112">
        <f t="shared" si="45"/>
        <v>-54.385561666666661</v>
      </c>
      <c r="AF112">
        <f t="shared" si="24"/>
        <v>8.8861749999999997</v>
      </c>
      <c r="AG112">
        <v>8886175000</v>
      </c>
      <c r="AH112">
        <v>-8.6977711000000006</v>
      </c>
      <c r="AI112">
        <v>-54.280636000000001</v>
      </c>
      <c r="AJ112">
        <v>1.0182492999999999</v>
      </c>
      <c r="AK112">
        <v>-2.8464955999999999</v>
      </c>
      <c r="AM112">
        <f t="shared" si="34"/>
        <v>1.0174612199999999</v>
      </c>
      <c r="AN112">
        <f t="shared" si="35"/>
        <v>-8.6986036666666671</v>
      </c>
      <c r="AO112">
        <f t="shared" si="36"/>
        <v>-2.8429446000000005</v>
      </c>
      <c r="AQ112">
        <v>8886175000</v>
      </c>
      <c r="AR112">
        <v>-8.7132167999999997</v>
      </c>
      <c r="AS112">
        <v>-54.790905000000002</v>
      </c>
      <c r="AT112">
        <v>1.2487465</v>
      </c>
      <c r="AU112">
        <v>-2.8806479</v>
      </c>
      <c r="AW112">
        <f t="shared" si="37"/>
        <v>1.2489169833333333</v>
      </c>
      <c r="AX112">
        <f t="shared" si="38"/>
        <v>-8.7161563333333323</v>
      </c>
      <c r="AY112">
        <f t="shared" si="39"/>
        <v>-2.8815048666666669</v>
      </c>
      <c r="BA112">
        <v>8886175000</v>
      </c>
      <c r="BB112">
        <v>-8.6955899999999993</v>
      </c>
      <c r="BC112">
        <v>-53.938899999999997</v>
      </c>
      <c r="BD112">
        <v>-3.9454065000000003E-2</v>
      </c>
      <c r="BE112">
        <v>-2.8153074</v>
      </c>
      <c r="BG112">
        <f t="shared" si="40"/>
        <v>-4.1767374999999995E-2</v>
      </c>
      <c r="BH112">
        <f t="shared" si="41"/>
        <v>-8.7012631000000003</v>
      </c>
      <c r="BI112">
        <f t="shared" si="42"/>
        <v>-2.8149165333333337</v>
      </c>
    </row>
    <row r="113" spans="1:61" x14ac:dyDescent="0.25">
      <c r="A113">
        <f t="shared" si="23"/>
        <v>8.9699124999999995</v>
      </c>
      <c r="B113">
        <v>8969912500</v>
      </c>
      <c r="C113">
        <v>-8.7774935000000003</v>
      </c>
      <c r="D113">
        <v>-54.099220000000003</v>
      </c>
      <c r="E113">
        <v>0.99242187000000004</v>
      </c>
      <c r="F113">
        <v>-2.8244943999999998</v>
      </c>
      <c r="H113">
        <f t="shared" si="25"/>
        <v>0.99399913333333334</v>
      </c>
      <c r="I113">
        <f t="shared" si="26"/>
        <v>-8.7737881666666677</v>
      </c>
      <c r="J113">
        <f t="shared" si="27"/>
        <v>-2.8225228999999996</v>
      </c>
      <c r="K113">
        <f t="shared" si="43"/>
        <v>-54.515815666666668</v>
      </c>
      <c r="L113">
        <v>8969912500</v>
      </c>
      <c r="M113">
        <v>-8.7890014999999995</v>
      </c>
      <c r="N113">
        <v>-53.516285000000003</v>
      </c>
      <c r="O113">
        <v>1.9070243</v>
      </c>
      <c r="P113">
        <v>-2.8423053999999999</v>
      </c>
      <c r="R113">
        <f t="shared" si="28"/>
        <v>1.9116072</v>
      </c>
      <c r="S113">
        <f t="shared" si="29"/>
        <v>-8.7845548000000004</v>
      </c>
      <c r="T113">
        <f t="shared" si="30"/>
        <v>-2.8402170999999998</v>
      </c>
      <c r="U113">
        <f t="shared" si="44"/>
        <v>-53.475605000000002</v>
      </c>
      <c r="V113">
        <v>8969912500</v>
      </c>
      <c r="W113">
        <v>-8.7919187999999995</v>
      </c>
      <c r="X113">
        <v>-54.905804000000003</v>
      </c>
      <c r="Y113">
        <v>-0.50955402999999999</v>
      </c>
      <c r="Z113">
        <v>-2.8155651000000002</v>
      </c>
      <c r="AB113">
        <f t="shared" si="31"/>
        <v>-0.50583328999999999</v>
      </c>
      <c r="AC113">
        <f t="shared" si="32"/>
        <v>-8.7929073999999989</v>
      </c>
      <c r="AD113">
        <f t="shared" si="33"/>
        <v>-2.8153619000000005</v>
      </c>
      <c r="AE113">
        <f t="shared" si="45"/>
        <v>-54.468086333333339</v>
      </c>
      <c r="AF113">
        <f t="shared" si="24"/>
        <v>8.9699124999999995</v>
      </c>
      <c r="AG113">
        <v>8969912500</v>
      </c>
      <c r="AH113">
        <v>-8.7822104000000003</v>
      </c>
      <c r="AI113">
        <v>-53.330486000000001</v>
      </c>
      <c r="AJ113">
        <v>1.3907628999999999</v>
      </c>
      <c r="AK113">
        <v>-2.8932025000000001</v>
      </c>
      <c r="AM113">
        <f t="shared" si="34"/>
        <v>1.3918949999999999</v>
      </c>
      <c r="AN113">
        <f t="shared" si="35"/>
        <v>-8.7840588999999998</v>
      </c>
      <c r="AO113">
        <f t="shared" si="36"/>
        <v>-2.8947950666666666</v>
      </c>
      <c r="AQ113">
        <v>8969912500</v>
      </c>
      <c r="AR113">
        <v>-8.8025351000000001</v>
      </c>
      <c r="AS113">
        <v>-54.756183999999998</v>
      </c>
      <c r="AT113">
        <v>1.6211823999999999</v>
      </c>
      <c r="AU113">
        <v>-2.9333909</v>
      </c>
      <c r="AW113">
        <f t="shared" si="37"/>
        <v>1.6243409666666666</v>
      </c>
      <c r="AX113">
        <f t="shared" si="38"/>
        <v>-8.8030036333333328</v>
      </c>
      <c r="AY113">
        <f t="shared" si="39"/>
        <v>-2.9316313333333337</v>
      </c>
      <c r="BA113">
        <v>8969912500</v>
      </c>
      <c r="BB113">
        <v>-8.7913598999999998</v>
      </c>
      <c r="BC113">
        <v>-54.161785000000002</v>
      </c>
      <c r="BD113">
        <v>0.32975378999999999</v>
      </c>
      <c r="BE113">
        <v>-2.8658671</v>
      </c>
      <c r="BG113">
        <f t="shared" si="40"/>
        <v>0.33259662500000003</v>
      </c>
      <c r="BH113">
        <f t="shared" si="41"/>
        <v>-8.7882868333333324</v>
      </c>
      <c r="BI113">
        <f t="shared" si="42"/>
        <v>-2.8634311999999995</v>
      </c>
    </row>
    <row r="114" spans="1:61" x14ac:dyDescent="0.25">
      <c r="A114">
        <f t="shared" si="23"/>
        <v>9.0536499999999993</v>
      </c>
      <c r="B114">
        <v>9053650000</v>
      </c>
      <c r="C114">
        <v>-8.8562279000000004</v>
      </c>
      <c r="D114">
        <v>-54.336891000000001</v>
      </c>
      <c r="E114">
        <v>1.3644174</v>
      </c>
      <c r="F114">
        <v>-2.8683261999999998</v>
      </c>
      <c r="H114">
        <f t="shared" si="25"/>
        <v>1.3641508233333333</v>
      </c>
      <c r="I114">
        <f t="shared" si="26"/>
        <v>-8.8645928999999999</v>
      </c>
      <c r="J114">
        <f t="shared" si="27"/>
        <v>-2.8723797333333327</v>
      </c>
      <c r="K114">
        <f t="shared" si="43"/>
        <v>-53.788908333333332</v>
      </c>
      <c r="L114">
        <v>9053650000</v>
      </c>
      <c r="M114">
        <v>-8.8732232999999994</v>
      </c>
      <c r="N114">
        <v>-53.135241999999998</v>
      </c>
      <c r="O114">
        <v>2.2840517</v>
      </c>
      <c r="P114">
        <v>-2.8875753999999998</v>
      </c>
      <c r="R114">
        <f t="shared" si="28"/>
        <v>2.2822897999999996</v>
      </c>
      <c r="S114">
        <f t="shared" si="29"/>
        <v>-8.8787603333333323</v>
      </c>
      <c r="T114">
        <f t="shared" si="30"/>
        <v>-2.8915025333333335</v>
      </c>
      <c r="U114">
        <f t="shared" si="44"/>
        <v>-53.560899000000006</v>
      </c>
      <c r="V114">
        <v>9053650000</v>
      </c>
      <c r="W114">
        <v>-8.8841648000000006</v>
      </c>
      <c r="X114">
        <v>-54.153126</v>
      </c>
      <c r="Y114">
        <v>-0.13440817999999999</v>
      </c>
      <c r="Z114">
        <v>-2.8622567999999999</v>
      </c>
      <c r="AB114">
        <f t="shared" si="31"/>
        <v>-0.13427154333333333</v>
      </c>
      <c r="AC114">
        <f t="shared" si="32"/>
        <v>-8.8837788999999994</v>
      </c>
      <c r="AD114">
        <f t="shared" si="33"/>
        <v>-2.8667332333333331</v>
      </c>
      <c r="AE114">
        <f t="shared" si="45"/>
        <v>-54.10598000000001</v>
      </c>
      <c r="AF114">
        <f t="shared" si="24"/>
        <v>9.0536499999999993</v>
      </c>
      <c r="AG114">
        <v>9053650000</v>
      </c>
      <c r="AH114">
        <v>-8.8721952000000002</v>
      </c>
      <c r="AI114">
        <v>-54.051682</v>
      </c>
      <c r="AJ114">
        <v>1.7666728</v>
      </c>
      <c r="AK114">
        <v>-2.9446870999999999</v>
      </c>
      <c r="AM114">
        <f t="shared" si="34"/>
        <v>1.7676273999999996</v>
      </c>
      <c r="AN114">
        <f t="shared" si="35"/>
        <v>-8.8753735333333328</v>
      </c>
      <c r="AO114">
        <f t="shared" si="36"/>
        <v>-2.9455415333333335</v>
      </c>
      <c r="AQ114">
        <v>9053650000</v>
      </c>
      <c r="AR114">
        <v>-8.8932590000000005</v>
      </c>
      <c r="AS114">
        <v>-55.181601999999998</v>
      </c>
      <c r="AT114">
        <v>2.0030939999999999</v>
      </c>
      <c r="AU114">
        <v>-2.9808552000000001</v>
      </c>
      <c r="AW114">
        <f t="shared" si="37"/>
        <v>2.0027946000000001</v>
      </c>
      <c r="AX114">
        <f t="shared" si="38"/>
        <v>-8.8946021333333345</v>
      </c>
      <c r="AY114">
        <f t="shared" si="39"/>
        <v>-2.9825090666666667</v>
      </c>
      <c r="BA114">
        <v>9053650000</v>
      </c>
      <c r="BB114">
        <v>-8.8779105999999999</v>
      </c>
      <c r="BC114">
        <v>-53.700291</v>
      </c>
      <c r="BD114">
        <v>0.70749015000000004</v>
      </c>
      <c r="BE114">
        <v>-2.9091190999999998</v>
      </c>
      <c r="BG114">
        <f t="shared" si="40"/>
        <v>0.70708468000000002</v>
      </c>
      <c r="BH114">
        <f t="shared" si="41"/>
        <v>-8.879085233333333</v>
      </c>
      <c r="BI114">
        <f t="shared" si="42"/>
        <v>-2.9143852999999997</v>
      </c>
    </row>
    <row r="115" spans="1:61" x14ac:dyDescent="0.25">
      <c r="A115">
        <f t="shared" si="23"/>
        <v>9.1373875000000009</v>
      </c>
      <c r="B115">
        <v>9137387500</v>
      </c>
      <c r="C115">
        <v>-8.9600573000000008</v>
      </c>
      <c r="D115">
        <v>-52.930613999999998</v>
      </c>
      <c r="E115">
        <v>1.7356132</v>
      </c>
      <c r="F115">
        <v>-2.9243185999999999</v>
      </c>
      <c r="H115">
        <f t="shared" si="25"/>
        <v>1.7322145000000002</v>
      </c>
      <c r="I115">
        <f t="shared" si="26"/>
        <v>-8.9614960666666672</v>
      </c>
      <c r="J115">
        <f t="shared" si="27"/>
        <v>-2.9225127999999998</v>
      </c>
      <c r="K115">
        <f t="shared" si="43"/>
        <v>-53.520375333333334</v>
      </c>
      <c r="L115">
        <v>9137387500</v>
      </c>
      <c r="M115">
        <v>-8.9740561999999997</v>
      </c>
      <c r="N115">
        <v>-54.031170000000003</v>
      </c>
      <c r="O115">
        <v>2.6557933999999999</v>
      </c>
      <c r="P115">
        <v>-2.9446268</v>
      </c>
      <c r="R115">
        <f t="shared" si="28"/>
        <v>2.6529106999999996</v>
      </c>
      <c r="S115">
        <f t="shared" si="29"/>
        <v>-8.9759222666666663</v>
      </c>
      <c r="T115">
        <f t="shared" si="30"/>
        <v>-2.9421219999999999</v>
      </c>
      <c r="U115">
        <f t="shared" si="44"/>
        <v>-53.641464000000006</v>
      </c>
      <c r="V115">
        <v>9137387500</v>
      </c>
      <c r="W115">
        <v>-8.9752530999999998</v>
      </c>
      <c r="X115">
        <v>-53.259010000000004</v>
      </c>
      <c r="Y115">
        <v>0.24114758</v>
      </c>
      <c r="Z115">
        <v>-2.9223778</v>
      </c>
      <c r="AB115">
        <f t="shared" si="31"/>
        <v>0.23579905333333337</v>
      </c>
      <c r="AC115">
        <f t="shared" si="32"/>
        <v>-8.9809710000000003</v>
      </c>
      <c r="AD115">
        <f t="shared" si="33"/>
        <v>-2.9171761000000003</v>
      </c>
      <c r="AE115">
        <f t="shared" si="45"/>
        <v>-53.660256666666669</v>
      </c>
      <c r="AF115">
        <f t="shared" si="24"/>
        <v>9.1373875000000009</v>
      </c>
      <c r="AG115">
        <v>9137387500</v>
      </c>
      <c r="AH115">
        <v>-8.9717149999999997</v>
      </c>
      <c r="AI115">
        <v>-53.565327000000003</v>
      </c>
      <c r="AJ115">
        <v>2.1454464999999998</v>
      </c>
      <c r="AK115">
        <v>-2.9987349999999999</v>
      </c>
      <c r="AM115">
        <f t="shared" si="34"/>
        <v>2.1418022666666663</v>
      </c>
      <c r="AN115">
        <f t="shared" si="35"/>
        <v>-8.9759915666666661</v>
      </c>
      <c r="AO115">
        <f t="shared" si="36"/>
        <v>-2.9991999666666662</v>
      </c>
      <c r="AQ115">
        <v>9137387500</v>
      </c>
      <c r="AR115">
        <v>-8.9880122999999994</v>
      </c>
      <c r="AS115">
        <v>-54.249873999999998</v>
      </c>
      <c r="AT115">
        <v>2.3841074</v>
      </c>
      <c r="AU115">
        <v>-3.0332811</v>
      </c>
      <c r="AW115">
        <f t="shared" si="37"/>
        <v>2.3794725333333333</v>
      </c>
      <c r="AX115">
        <f t="shared" si="38"/>
        <v>-8.9950866333333348</v>
      </c>
      <c r="AY115">
        <f t="shared" si="39"/>
        <v>-3.0340205000000005</v>
      </c>
      <c r="BA115">
        <v>9137387500</v>
      </c>
      <c r="BB115">
        <v>-8.9679851999999993</v>
      </c>
      <c r="BC115">
        <v>-53.870865000000002</v>
      </c>
      <c r="BD115">
        <v>1.0840101</v>
      </c>
      <c r="BE115">
        <v>-2.9681696999999998</v>
      </c>
      <c r="BG115">
        <f t="shared" si="40"/>
        <v>1.0819128166666667</v>
      </c>
      <c r="BH115">
        <f t="shared" si="41"/>
        <v>-8.9740651666666675</v>
      </c>
      <c r="BI115">
        <f t="shared" si="42"/>
        <v>-2.9655084666666665</v>
      </c>
    </row>
    <row r="116" spans="1:61" x14ac:dyDescent="0.25">
      <c r="A116">
        <f t="shared" si="23"/>
        <v>9.2211250000000007</v>
      </c>
      <c r="B116">
        <v>9221125000</v>
      </c>
      <c r="C116">
        <v>-9.0682030000000005</v>
      </c>
      <c r="D116">
        <v>-53.293621000000002</v>
      </c>
      <c r="E116">
        <v>2.0966128999999998</v>
      </c>
      <c r="F116">
        <v>-2.9748936000000001</v>
      </c>
      <c r="H116">
        <f t="shared" si="25"/>
        <v>2.0960901000000001</v>
      </c>
      <c r="I116">
        <f t="shared" si="26"/>
        <v>-9.0650380666666663</v>
      </c>
      <c r="J116">
        <f t="shared" si="27"/>
        <v>-2.9771991666666668</v>
      </c>
      <c r="K116">
        <f t="shared" si="43"/>
        <v>-53.125830000000001</v>
      </c>
      <c r="L116">
        <v>9221125000</v>
      </c>
      <c r="M116">
        <v>-9.0804872999999997</v>
      </c>
      <c r="N116">
        <v>-53.757980000000003</v>
      </c>
      <c r="O116">
        <v>3.0188869999999999</v>
      </c>
      <c r="P116">
        <v>-2.9941637999999999</v>
      </c>
      <c r="R116">
        <f t="shared" si="28"/>
        <v>3.0167408666666664</v>
      </c>
      <c r="S116">
        <f t="shared" si="29"/>
        <v>-9.0762710666666671</v>
      </c>
      <c r="T116">
        <f t="shared" si="30"/>
        <v>-2.997602066666667</v>
      </c>
      <c r="U116">
        <f t="shared" si="44"/>
        <v>-54.121964666666663</v>
      </c>
      <c r="V116">
        <v>9221125000</v>
      </c>
      <c r="W116">
        <v>-9.0834951000000004</v>
      </c>
      <c r="X116">
        <v>-53.568634000000003</v>
      </c>
      <c r="Y116">
        <v>0.60065776000000004</v>
      </c>
      <c r="Z116">
        <v>-2.9668937</v>
      </c>
      <c r="AB116">
        <f t="shared" si="31"/>
        <v>0.60065653000000008</v>
      </c>
      <c r="AC116">
        <f t="shared" si="32"/>
        <v>-9.0797589333333324</v>
      </c>
      <c r="AD116">
        <f t="shared" si="33"/>
        <v>-2.9709153999999995</v>
      </c>
      <c r="AE116">
        <f t="shared" si="45"/>
        <v>-53.439147666666663</v>
      </c>
      <c r="AF116">
        <f t="shared" si="24"/>
        <v>9.2211250000000007</v>
      </c>
      <c r="AG116">
        <v>9221125000</v>
      </c>
      <c r="AH116">
        <v>-9.0840645000000002</v>
      </c>
      <c r="AI116">
        <v>-52.908157000000003</v>
      </c>
      <c r="AJ116">
        <v>2.5132875000000001</v>
      </c>
      <c r="AK116">
        <v>-3.0541778000000002</v>
      </c>
      <c r="AM116">
        <f t="shared" si="34"/>
        <v>2.5107710999999999</v>
      </c>
      <c r="AN116">
        <f t="shared" si="35"/>
        <v>-9.0771729333333333</v>
      </c>
      <c r="AO116">
        <f t="shared" si="36"/>
        <v>-3.0535144333333335</v>
      </c>
      <c r="AQ116">
        <v>9221125000</v>
      </c>
      <c r="AR116">
        <v>-9.1039885999999992</v>
      </c>
      <c r="AS116">
        <v>-53.218848999999999</v>
      </c>
      <c r="AT116">
        <v>2.7512162</v>
      </c>
      <c r="AU116">
        <v>-3.0879251999999999</v>
      </c>
      <c r="AW116">
        <f t="shared" si="37"/>
        <v>2.7505801666666669</v>
      </c>
      <c r="AX116">
        <f t="shared" si="38"/>
        <v>-9.0946063666666657</v>
      </c>
      <c r="AY116">
        <f t="shared" si="39"/>
        <v>-3.0887182666666662</v>
      </c>
      <c r="BA116">
        <v>9221125000</v>
      </c>
      <c r="BB116">
        <v>-9.0762996999999999</v>
      </c>
      <c r="BC116">
        <v>-53.424202000000001</v>
      </c>
      <c r="BD116">
        <v>1.4542382</v>
      </c>
      <c r="BE116">
        <v>-3.0192366000000002</v>
      </c>
      <c r="BG116">
        <f t="shared" si="40"/>
        <v>1.4507725333333334</v>
      </c>
      <c r="BH116">
        <f t="shared" si="41"/>
        <v>-9.0733744666666656</v>
      </c>
      <c r="BI116">
        <f t="shared" si="42"/>
        <v>-3.021016533333333</v>
      </c>
    </row>
    <row r="117" spans="1:61" x14ac:dyDescent="0.25">
      <c r="A117">
        <f t="shared" si="23"/>
        <v>9.3048625000000005</v>
      </c>
      <c r="B117">
        <v>9304862500</v>
      </c>
      <c r="C117">
        <v>-9.1668538999999996</v>
      </c>
      <c r="D117">
        <v>-53.153255000000001</v>
      </c>
      <c r="E117">
        <v>2.4560442</v>
      </c>
      <c r="F117">
        <v>-3.0323853000000001</v>
      </c>
      <c r="H117">
        <f t="shared" si="25"/>
        <v>2.4553138999999997</v>
      </c>
      <c r="I117">
        <f t="shared" si="26"/>
        <v>-9.1704807333333331</v>
      </c>
      <c r="J117">
        <f t="shared" si="27"/>
        <v>-3.0289169</v>
      </c>
      <c r="K117">
        <f t="shared" si="43"/>
        <v>-53.518885000000004</v>
      </c>
      <c r="L117">
        <v>9304862500</v>
      </c>
      <c r="M117">
        <v>-9.1742697</v>
      </c>
      <c r="N117">
        <v>-54.576743999999998</v>
      </c>
      <c r="O117">
        <v>3.3755421999999999</v>
      </c>
      <c r="P117">
        <v>-3.0540156000000001</v>
      </c>
      <c r="R117">
        <f t="shared" si="28"/>
        <v>3.3773127333333335</v>
      </c>
      <c r="S117">
        <f t="shared" si="29"/>
        <v>-9.1803137666666661</v>
      </c>
      <c r="T117">
        <f t="shared" si="30"/>
        <v>-3.0498831333333336</v>
      </c>
      <c r="U117">
        <f t="shared" si="44"/>
        <v>-54.037355999999996</v>
      </c>
      <c r="V117">
        <v>9304862500</v>
      </c>
      <c r="W117">
        <v>-9.1805286000000006</v>
      </c>
      <c r="X117">
        <v>-53.489798999999998</v>
      </c>
      <c r="Y117">
        <v>0.96016425000000005</v>
      </c>
      <c r="Z117">
        <v>-3.0234747</v>
      </c>
      <c r="AB117">
        <f t="shared" si="31"/>
        <v>0.96087773666666665</v>
      </c>
      <c r="AC117">
        <f t="shared" si="32"/>
        <v>-9.1831579000000012</v>
      </c>
      <c r="AD117">
        <f t="shared" si="33"/>
        <v>-3.0222921333333335</v>
      </c>
      <c r="AE117">
        <f t="shared" si="45"/>
        <v>-53.431909999999995</v>
      </c>
      <c r="AF117">
        <f t="shared" si="24"/>
        <v>9.3048625000000005</v>
      </c>
      <c r="AG117">
        <v>9304862500</v>
      </c>
      <c r="AH117">
        <v>-9.1757393</v>
      </c>
      <c r="AI117">
        <v>-53.339840000000002</v>
      </c>
      <c r="AJ117">
        <v>2.8735792999999998</v>
      </c>
      <c r="AK117">
        <v>-3.1076305</v>
      </c>
      <c r="AM117">
        <f t="shared" si="34"/>
        <v>2.8755380333333331</v>
      </c>
      <c r="AN117">
        <f t="shared" si="35"/>
        <v>-9.1806119333333331</v>
      </c>
      <c r="AO117">
        <f t="shared" si="36"/>
        <v>-3.1058027000000004</v>
      </c>
      <c r="AQ117">
        <v>9304862500</v>
      </c>
      <c r="AR117">
        <v>-9.1918182000000002</v>
      </c>
      <c r="AS117">
        <v>-53.216957000000001</v>
      </c>
      <c r="AT117">
        <v>3.1164168999999999</v>
      </c>
      <c r="AU117">
        <v>-3.1449484999999999</v>
      </c>
      <c r="AW117">
        <f t="shared" si="37"/>
        <v>3.1172949333333335</v>
      </c>
      <c r="AX117">
        <f t="shared" si="38"/>
        <v>-9.200693733333333</v>
      </c>
      <c r="AY117">
        <f t="shared" si="39"/>
        <v>-3.1432612</v>
      </c>
      <c r="BA117">
        <v>9304862500</v>
      </c>
      <c r="BB117">
        <v>-9.1758384999999993</v>
      </c>
      <c r="BC117">
        <v>-53.175884000000003</v>
      </c>
      <c r="BD117">
        <v>1.8140693000000001</v>
      </c>
      <c r="BE117">
        <v>-3.0756432999999999</v>
      </c>
      <c r="BG117">
        <f t="shared" si="40"/>
        <v>1.8153736</v>
      </c>
      <c r="BH117">
        <f t="shared" si="41"/>
        <v>-9.1804669999999984</v>
      </c>
      <c r="BI117">
        <f t="shared" si="42"/>
        <v>-3.0726347000000001</v>
      </c>
    </row>
    <row r="118" spans="1:61" x14ac:dyDescent="0.25">
      <c r="A118">
        <f t="shared" si="23"/>
        <v>9.3886000000000003</v>
      </c>
      <c r="B118">
        <v>9388600000</v>
      </c>
      <c r="C118">
        <v>-9.2763852999999994</v>
      </c>
      <c r="D118">
        <v>-54.109779000000003</v>
      </c>
      <c r="E118">
        <v>2.8132845999999998</v>
      </c>
      <c r="F118">
        <v>-3.0794717999999999</v>
      </c>
      <c r="H118">
        <f t="shared" si="25"/>
        <v>2.8159124666666671</v>
      </c>
      <c r="I118">
        <f t="shared" si="26"/>
        <v>-9.2741406666666677</v>
      </c>
      <c r="J118">
        <f t="shared" si="27"/>
        <v>-3.0807479</v>
      </c>
      <c r="K118">
        <f t="shared" si="43"/>
        <v>-53.90552233333333</v>
      </c>
      <c r="L118">
        <v>9388600000</v>
      </c>
      <c r="M118">
        <v>-9.2861843000000004</v>
      </c>
      <c r="N118">
        <v>-53.777343999999999</v>
      </c>
      <c r="O118">
        <v>3.7375090000000002</v>
      </c>
      <c r="P118">
        <v>-3.1014699999999999</v>
      </c>
      <c r="R118">
        <f t="shared" si="28"/>
        <v>3.7373785333333331</v>
      </c>
      <c r="S118">
        <f t="shared" si="29"/>
        <v>-9.2878335333333322</v>
      </c>
      <c r="T118">
        <f t="shared" si="30"/>
        <v>-3.1031101333333333</v>
      </c>
      <c r="U118">
        <f t="shared" si="44"/>
        <v>-54.106479666666665</v>
      </c>
      <c r="V118">
        <v>9388600000</v>
      </c>
      <c r="W118">
        <v>-9.2854500000000009</v>
      </c>
      <c r="X118">
        <v>-53.237296999999998</v>
      </c>
      <c r="Y118">
        <v>1.3218112</v>
      </c>
      <c r="Z118">
        <v>-3.076508</v>
      </c>
      <c r="AB118">
        <f t="shared" si="31"/>
        <v>1.3224928833333334</v>
      </c>
      <c r="AC118">
        <f t="shared" si="32"/>
        <v>-9.2865038000000002</v>
      </c>
      <c r="AD118">
        <f t="shared" si="33"/>
        <v>-3.0751590666666666</v>
      </c>
      <c r="AE118">
        <f t="shared" si="45"/>
        <v>-53.608797666666668</v>
      </c>
      <c r="AF118">
        <f t="shared" si="24"/>
        <v>9.3886000000000003</v>
      </c>
      <c r="AG118">
        <v>9388600000</v>
      </c>
      <c r="AH118">
        <v>-9.2820319999999992</v>
      </c>
      <c r="AI118">
        <v>-53.891917999999997</v>
      </c>
      <c r="AJ118">
        <v>3.2397472999999999</v>
      </c>
      <c r="AK118">
        <v>-3.1555998000000001</v>
      </c>
      <c r="AM118">
        <f t="shared" si="34"/>
        <v>3.2405367999999997</v>
      </c>
      <c r="AN118">
        <f t="shared" si="35"/>
        <v>-9.2839212333333325</v>
      </c>
      <c r="AO118">
        <f t="shared" si="36"/>
        <v>-3.1585526333333331</v>
      </c>
      <c r="AQ118">
        <v>9388600000</v>
      </c>
      <c r="AR118">
        <v>-9.3062743999999995</v>
      </c>
      <c r="AS118">
        <v>-53.449168999999998</v>
      </c>
      <c r="AT118">
        <v>3.4842517000000002</v>
      </c>
      <c r="AU118">
        <v>-3.1969099000000001</v>
      </c>
      <c r="AW118">
        <f t="shared" si="37"/>
        <v>3.4862151000000003</v>
      </c>
      <c r="AX118">
        <f t="shared" si="38"/>
        <v>-9.3031269666666674</v>
      </c>
      <c r="AY118">
        <f t="shared" si="39"/>
        <v>-3.1989321666666668</v>
      </c>
      <c r="BA118">
        <v>9388600000</v>
      </c>
      <c r="BB118">
        <v>-9.2892627999999995</v>
      </c>
      <c r="BC118">
        <v>-53.065468000000003</v>
      </c>
      <c r="BD118">
        <v>2.1778133</v>
      </c>
      <c r="BE118">
        <v>-3.1230242000000001</v>
      </c>
      <c r="BG118">
        <f t="shared" si="40"/>
        <v>2.1804124666666667</v>
      </c>
      <c r="BH118">
        <f t="shared" si="41"/>
        <v>-9.2875385333333327</v>
      </c>
      <c r="BI118">
        <f t="shared" si="42"/>
        <v>-3.1259866333333335</v>
      </c>
    </row>
    <row r="119" spans="1:61" x14ac:dyDescent="0.25">
      <c r="A119">
        <f t="shared" si="23"/>
        <v>9.4723375000000001</v>
      </c>
      <c r="B119">
        <v>9472337500</v>
      </c>
      <c r="C119">
        <v>-9.3791828000000006</v>
      </c>
      <c r="D119">
        <v>-54.453533</v>
      </c>
      <c r="E119">
        <v>3.1784086</v>
      </c>
      <c r="F119">
        <v>-3.1303866</v>
      </c>
      <c r="H119">
        <f t="shared" si="25"/>
        <v>3.1735445333333332</v>
      </c>
      <c r="I119">
        <f t="shared" si="26"/>
        <v>-9.3801876666666661</v>
      </c>
      <c r="J119">
        <f t="shared" si="27"/>
        <v>-3.1311356999999997</v>
      </c>
      <c r="K119">
        <f t="shared" si="43"/>
        <v>-53.857483999999999</v>
      </c>
      <c r="L119">
        <v>9472337500</v>
      </c>
      <c r="M119">
        <v>-9.4030465999999997</v>
      </c>
      <c r="N119">
        <v>-53.965350999999998</v>
      </c>
      <c r="O119">
        <v>4.0990843999999997</v>
      </c>
      <c r="P119">
        <v>-3.1538447999999999</v>
      </c>
      <c r="R119">
        <f t="shared" si="28"/>
        <v>4.0957466</v>
      </c>
      <c r="S119">
        <f t="shared" si="29"/>
        <v>-9.3989883999999986</v>
      </c>
      <c r="T119">
        <f t="shared" si="30"/>
        <v>-3.1541411666666668</v>
      </c>
      <c r="U119">
        <f t="shared" si="44"/>
        <v>-53.776330333333334</v>
      </c>
      <c r="V119">
        <v>9472337500</v>
      </c>
      <c r="W119">
        <v>-9.3935327999999991</v>
      </c>
      <c r="X119">
        <v>-54.099297</v>
      </c>
      <c r="Y119">
        <v>1.6855032000000001</v>
      </c>
      <c r="Z119">
        <v>-3.1254944999999998</v>
      </c>
      <c r="AB119">
        <f t="shared" si="31"/>
        <v>1.6816504666666667</v>
      </c>
      <c r="AC119">
        <f t="shared" si="32"/>
        <v>-9.3935041666666663</v>
      </c>
      <c r="AD119">
        <f t="shared" si="33"/>
        <v>-3.1255180666666664</v>
      </c>
      <c r="AE119">
        <f t="shared" si="45"/>
        <v>-53.761400999999999</v>
      </c>
      <c r="AF119">
        <f t="shared" si="24"/>
        <v>9.4723375000000001</v>
      </c>
      <c r="AG119">
        <v>9472337500</v>
      </c>
      <c r="AH119">
        <v>-9.3939924000000001</v>
      </c>
      <c r="AI119">
        <v>-53.094109000000003</v>
      </c>
      <c r="AJ119">
        <v>3.6082838000000002</v>
      </c>
      <c r="AK119">
        <v>-3.2124275999999998</v>
      </c>
      <c r="AM119">
        <f t="shared" si="34"/>
        <v>3.6024498999999999</v>
      </c>
      <c r="AN119">
        <f t="shared" si="35"/>
        <v>-9.3937622666666662</v>
      </c>
      <c r="AO119">
        <f t="shared" si="36"/>
        <v>-3.212369733333333</v>
      </c>
      <c r="AQ119">
        <v>9472337500</v>
      </c>
      <c r="AR119">
        <v>-9.4112883000000007</v>
      </c>
      <c r="AS119">
        <v>-52.247996999999998</v>
      </c>
      <c r="AT119">
        <v>3.8579767</v>
      </c>
      <c r="AU119">
        <v>-3.2549380999999999</v>
      </c>
      <c r="AW119">
        <f t="shared" si="37"/>
        <v>3.8523499000000001</v>
      </c>
      <c r="AX119">
        <f t="shared" si="38"/>
        <v>-9.4111487</v>
      </c>
      <c r="AY119">
        <f t="shared" si="39"/>
        <v>-3.2540553999999999</v>
      </c>
      <c r="BA119">
        <v>9472337500</v>
      </c>
      <c r="BB119">
        <v>-9.3975142999999992</v>
      </c>
      <c r="BC119">
        <v>-52.273936999999997</v>
      </c>
      <c r="BD119">
        <v>2.5493548000000001</v>
      </c>
      <c r="BE119">
        <v>-3.1792924</v>
      </c>
      <c r="BG119">
        <f t="shared" si="40"/>
        <v>2.5422504666666668</v>
      </c>
      <c r="BH119">
        <f t="shared" si="41"/>
        <v>-9.395972566666666</v>
      </c>
      <c r="BI119">
        <f t="shared" si="42"/>
        <v>-3.1785546</v>
      </c>
    </row>
    <row r="120" spans="1:61" x14ac:dyDescent="0.25">
      <c r="A120">
        <f t="shared" si="23"/>
        <v>9.5560749999999999</v>
      </c>
      <c r="B120">
        <v>9556075000</v>
      </c>
      <c r="C120">
        <v>-9.4849949000000002</v>
      </c>
      <c r="D120">
        <v>-53.009140000000002</v>
      </c>
      <c r="E120">
        <v>3.5289404000000002</v>
      </c>
      <c r="F120">
        <v>-3.1835486999999998</v>
      </c>
      <c r="H120">
        <f t="shared" si="25"/>
        <v>3.5269865666666669</v>
      </c>
      <c r="I120">
        <f t="shared" si="26"/>
        <v>-9.4863465666666666</v>
      </c>
      <c r="J120">
        <f t="shared" si="27"/>
        <v>-3.1834737666666668</v>
      </c>
      <c r="K120">
        <f t="shared" si="43"/>
        <v>-53.621486666666669</v>
      </c>
      <c r="L120">
        <v>9556075000</v>
      </c>
      <c r="M120">
        <v>-9.5077342999999992</v>
      </c>
      <c r="N120">
        <v>-53.586295999999997</v>
      </c>
      <c r="O120">
        <v>4.4506464000000001</v>
      </c>
      <c r="P120">
        <v>-3.2071087</v>
      </c>
      <c r="R120">
        <f t="shared" si="28"/>
        <v>4.4493018999999991</v>
      </c>
      <c r="S120">
        <f t="shared" si="29"/>
        <v>-9.5072682666666655</v>
      </c>
      <c r="T120">
        <f t="shared" si="30"/>
        <v>-3.2093768666666667</v>
      </c>
      <c r="U120">
        <f t="shared" si="44"/>
        <v>-53.571680666666673</v>
      </c>
      <c r="V120">
        <v>9556075000</v>
      </c>
      <c r="W120">
        <v>-9.5015297000000007</v>
      </c>
      <c r="X120">
        <v>-53.947609</v>
      </c>
      <c r="Y120">
        <v>2.0376370000000001</v>
      </c>
      <c r="Z120">
        <v>-3.1745516999999999</v>
      </c>
      <c r="AB120">
        <f t="shared" si="31"/>
        <v>2.0355692666666667</v>
      </c>
      <c r="AC120">
        <f t="shared" si="32"/>
        <v>-9.5010509666666678</v>
      </c>
      <c r="AD120">
        <f t="shared" si="33"/>
        <v>-3.176690433333333</v>
      </c>
      <c r="AE120">
        <f t="shared" si="45"/>
        <v>-53.411345333333337</v>
      </c>
      <c r="AF120">
        <f t="shared" si="24"/>
        <v>9.5560749999999999</v>
      </c>
      <c r="AG120">
        <v>9556075000</v>
      </c>
      <c r="AH120">
        <v>-9.5052623999999994</v>
      </c>
      <c r="AI120">
        <v>-52.861545999999997</v>
      </c>
      <c r="AJ120">
        <v>3.9593186</v>
      </c>
      <c r="AK120">
        <v>-3.2690817999999999</v>
      </c>
      <c r="AM120">
        <f t="shared" si="34"/>
        <v>3.9604678999999998</v>
      </c>
      <c r="AN120">
        <f t="shared" si="35"/>
        <v>-9.503831533333333</v>
      </c>
      <c r="AO120">
        <f t="shared" si="36"/>
        <v>-3.2665638000000001</v>
      </c>
      <c r="AQ120">
        <v>9556075000</v>
      </c>
      <c r="AR120">
        <v>-9.5158833999999999</v>
      </c>
      <c r="AS120">
        <v>-52.927864</v>
      </c>
      <c r="AT120">
        <v>4.2148212999999997</v>
      </c>
      <c r="AU120">
        <v>-3.3103182000000002</v>
      </c>
      <c r="AW120">
        <f t="shared" si="37"/>
        <v>4.2128131333333334</v>
      </c>
      <c r="AX120">
        <f t="shared" si="38"/>
        <v>-9.5185257666666683</v>
      </c>
      <c r="AY120">
        <f t="shared" si="39"/>
        <v>-3.3106683666666665</v>
      </c>
      <c r="BA120">
        <v>9556075000</v>
      </c>
      <c r="BB120">
        <v>-9.5011405999999994</v>
      </c>
      <c r="BC120">
        <v>-53.398651000000001</v>
      </c>
      <c r="BD120">
        <v>2.8995833000000002</v>
      </c>
      <c r="BE120">
        <v>-3.2333471999999999</v>
      </c>
      <c r="BG120">
        <f t="shared" si="40"/>
        <v>2.9008497333333332</v>
      </c>
      <c r="BH120">
        <f t="shared" si="41"/>
        <v>-9.5017146999999991</v>
      </c>
      <c r="BI120">
        <f t="shared" si="42"/>
        <v>-3.2343516333333331</v>
      </c>
    </row>
    <row r="121" spans="1:61" x14ac:dyDescent="0.25">
      <c r="A121">
        <f t="shared" si="23"/>
        <v>9.6398124999999997</v>
      </c>
      <c r="B121">
        <v>9639812500</v>
      </c>
      <c r="C121">
        <v>-9.5948619999999991</v>
      </c>
      <c r="D121">
        <v>-53.401786999999999</v>
      </c>
      <c r="E121">
        <v>3.8736107</v>
      </c>
      <c r="F121">
        <v>-3.2364860000000002</v>
      </c>
      <c r="H121">
        <f t="shared" si="25"/>
        <v>3.8757355666666666</v>
      </c>
      <c r="I121">
        <f t="shared" si="26"/>
        <v>-9.5989290999999994</v>
      </c>
      <c r="J121">
        <f t="shared" si="27"/>
        <v>-3.2392481333333336</v>
      </c>
      <c r="K121">
        <f t="shared" si="43"/>
        <v>-53.172319999999992</v>
      </c>
      <c r="L121">
        <v>9639812500</v>
      </c>
      <c r="M121">
        <v>-9.6110238999999993</v>
      </c>
      <c r="N121">
        <v>-53.163395000000001</v>
      </c>
      <c r="O121">
        <v>4.7981749000000002</v>
      </c>
      <c r="P121">
        <v>-3.2671771000000001</v>
      </c>
      <c r="R121">
        <f t="shared" si="28"/>
        <v>4.7999404333333331</v>
      </c>
      <c r="S121">
        <f t="shared" si="29"/>
        <v>-9.6152219666666667</v>
      </c>
      <c r="T121">
        <f t="shared" si="30"/>
        <v>-3.2662152333333339</v>
      </c>
      <c r="U121">
        <f t="shared" si="44"/>
        <v>-53.260694000000001</v>
      </c>
      <c r="V121">
        <v>9639812500</v>
      </c>
      <c r="W121">
        <v>-9.6080904</v>
      </c>
      <c r="X121">
        <v>-52.187130000000003</v>
      </c>
      <c r="Y121">
        <v>2.3835676000000001</v>
      </c>
      <c r="Z121">
        <v>-3.2300251000000002</v>
      </c>
      <c r="AB121">
        <f t="shared" si="31"/>
        <v>2.3851810333333332</v>
      </c>
      <c r="AC121">
        <f t="shared" si="32"/>
        <v>-9.613227533333335</v>
      </c>
      <c r="AD121">
        <f t="shared" si="33"/>
        <v>-3.2320916</v>
      </c>
      <c r="AE121">
        <f t="shared" si="45"/>
        <v>-53.239105333333328</v>
      </c>
      <c r="AF121">
        <f t="shared" si="24"/>
        <v>9.6398124999999997</v>
      </c>
      <c r="AG121">
        <v>9639812500</v>
      </c>
      <c r="AH121">
        <v>-9.6122397999999993</v>
      </c>
      <c r="AI121">
        <v>-52.530814999999997</v>
      </c>
      <c r="AJ121">
        <v>4.3138012999999997</v>
      </c>
      <c r="AK121">
        <v>-3.3181820000000002</v>
      </c>
      <c r="AM121">
        <f t="shared" si="34"/>
        <v>4.3149695333333327</v>
      </c>
      <c r="AN121">
        <f t="shared" si="35"/>
        <v>-9.6154915333333317</v>
      </c>
      <c r="AO121">
        <f t="shared" si="36"/>
        <v>-3.3250364333333331</v>
      </c>
      <c r="AQ121">
        <v>9639812500</v>
      </c>
      <c r="AR121">
        <v>-9.6284056000000007</v>
      </c>
      <c r="AS121">
        <v>-52.885520999999997</v>
      </c>
      <c r="AT121">
        <v>4.5656413999999996</v>
      </c>
      <c r="AU121">
        <v>-3.3667487999999999</v>
      </c>
      <c r="AW121">
        <f t="shared" si="37"/>
        <v>4.5687123666666665</v>
      </c>
      <c r="AX121">
        <f t="shared" si="38"/>
        <v>-9.6317310333333328</v>
      </c>
      <c r="AY121">
        <f t="shared" si="39"/>
        <v>-3.368616733333333</v>
      </c>
      <c r="BA121">
        <v>9639812500</v>
      </c>
      <c r="BB121">
        <v>-9.6064892000000004</v>
      </c>
      <c r="BC121">
        <v>-53.120621</v>
      </c>
      <c r="BD121">
        <v>3.2536111000000001</v>
      </c>
      <c r="BE121">
        <v>-3.2904152999999998</v>
      </c>
      <c r="BG121">
        <f t="shared" si="40"/>
        <v>3.2527182666666667</v>
      </c>
      <c r="BH121">
        <f t="shared" si="41"/>
        <v>-9.6113179666666664</v>
      </c>
      <c r="BI121">
        <f t="shared" si="42"/>
        <v>-3.290634966666667</v>
      </c>
    </row>
    <row r="122" spans="1:61" x14ac:dyDescent="0.25">
      <c r="A122">
        <f t="shared" si="23"/>
        <v>9.7235499999999995</v>
      </c>
      <c r="B122">
        <v>9723550000</v>
      </c>
      <c r="C122">
        <v>-9.7169304000000007</v>
      </c>
      <c r="D122">
        <v>-53.106032999999996</v>
      </c>
      <c r="E122">
        <v>4.2246556000000002</v>
      </c>
      <c r="F122">
        <v>-3.2977097</v>
      </c>
      <c r="H122">
        <f t="shared" si="25"/>
        <v>4.2185411999999998</v>
      </c>
      <c r="I122">
        <f t="shared" si="26"/>
        <v>-9.7093423333333337</v>
      </c>
      <c r="J122">
        <f t="shared" si="27"/>
        <v>-3.2994163999999997</v>
      </c>
      <c r="K122">
        <f t="shared" si="43"/>
        <v>-53.331282333333327</v>
      </c>
      <c r="L122">
        <v>9723550000</v>
      </c>
      <c r="M122">
        <v>-9.7269076999999999</v>
      </c>
      <c r="N122">
        <v>-53.032390999999997</v>
      </c>
      <c r="O122">
        <v>5.1509999999999998</v>
      </c>
      <c r="P122">
        <v>-3.3243599000000001</v>
      </c>
      <c r="R122">
        <f t="shared" si="28"/>
        <v>5.1463185999999999</v>
      </c>
      <c r="S122">
        <f t="shared" si="29"/>
        <v>-9.7222305666666653</v>
      </c>
      <c r="T122">
        <f t="shared" si="30"/>
        <v>-3.3261819666666668</v>
      </c>
      <c r="U122">
        <f t="shared" si="44"/>
        <v>-52.881725333333328</v>
      </c>
      <c r="V122">
        <v>9723550000</v>
      </c>
      <c r="W122">
        <v>-9.7300625000000007</v>
      </c>
      <c r="X122">
        <v>-53.582577000000001</v>
      </c>
      <c r="Y122">
        <v>2.7343384999999998</v>
      </c>
      <c r="Z122">
        <v>-3.2916979999999998</v>
      </c>
      <c r="AB122">
        <f t="shared" si="31"/>
        <v>2.7292938333333332</v>
      </c>
      <c r="AC122">
        <f t="shared" si="32"/>
        <v>-9.723309200000001</v>
      </c>
      <c r="AD122">
        <f t="shared" si="33"/>
        <v>-3.2919810999999997</v>
      </c>
      <c r="AE122">
        <f t="shared" si="45"/>
        <v>-52.870080333333334</v>
      </c>
      <c r="AF122">
        <f t="shared" si="24"/>
        <v>9.7235499999999995</v>
      </c>
      <c r="AG122">
        <v>9723550000</v>
      </c>
      <c r="AH122">
        <v>-9.7289724</v>
      </c>
      <c r="AI122">
        <v>-53.384987000000002</v>
      </c>
      <c r="AJ122">
        <v>4.6717886999999996</v>
      </c>
      <c r="AK122">
        <v>-3.3878455000000001</v>
      </c>
      <c r="AM122">
        <f t="shared" si="34"/>
        <v>4.6662704333333327</v>
      </c>
      <c r="AN122">
        <f t="shared" si="35"/>
        <v>-9.7240263333333345</v>
      </c>
      <c r="AO122">
        <f t="shared" si="36"/>
        <v>-3.3854297</v>
      </c>
      <c r="AQ122">
        <v>9723550000</v>
      </c>
      <c r="AR122">
        <v>-9.7509040999999996</v>
      </c>
      <c r="AS122">
        <v>-53.879252999999999</v>
      </c>
      <c r="AT122">
        <v>4.9256744000000001</v>
      </c>
      <c r="AU122">
        <v>-3.4287831999999998</v>
      </c>
      <c r="AW122">
        <f t="shared" si="37"/>
        <v>4.9200831999999997</v>
      </c>
      <c r="AX122">
        <f t="shared" si="38"/>
        <v>-9.7443129333333331</v>
      </c>
      <c r="AY122">
        <f t="shared" si="39"/>
        <v>-3.4308368333333328</v>
      </c>
      <c r="BA122">
        <v>9723550000</v>
      </c>
      <c r="BB122">
        <v>-9.7263240999999994</v>
      </c>
      <c r="BC122">
        <v>-53.344940000000001</v>
      </c>
      <c r="BD122">
        <v>3.6049604</v>
      </c>
      <c r="BE122">
        <v>-3.3481424</v>
      </c>
      <c r="BG122">
        <f t="shared" si="40"/>
        <v>3.6017724666666666</v>
      </c>
      <c r="BH122">
        <f t="shared" si="41"/>
        <v>-9.7195383666666668</v>
      </c>
      <c r="BI122">
        <f t="shared" si="42"/>
        <v>-3.3521223</v>
      </c>
    </row>
    <row r="123" spans="1:61" x14ac:dyDescent="0.25">
      <c r="A123">
        <f t="shared" si="23"/>
        <v>9.8072874999999993</v>
      </c>
      <c r="B123">
        <v>9807287500</v>
      </c>
      <c r="C123">
        <v>-9.8162345999999996</v>
      </c>
      <c r="D123">
        <v>-53.486027</v>
      </c>
      <c r="E123">
        <v>4.5573572999999996</v>
      </c>
      <c r="F123">
        <v>-3.3640534999999998</v>
      </c>
      <c r="H123">
        <f t="shared" si="25"/>
        <v>4.5608021333333335</v>
      </c>
      <c r="I123">
        <f t="shared" si="26"/>
        <v>-9.8191951333333325</v>
      </c>
      <c r="J123">
        <f t="shared" si="27"/>
        <v>-3.3599030999999999</v>
      </c>
      <c r="K123">
        <f t="shared" si="43"/>
        <v>-53.314593000000002</v>
      </c>
      <c r="L123">
        <v>9807287500</v>
      </c>
      <c r="M123">
        <v>-9.8287601000000002</v>
      </c>
      <c r="N123">
        <v>-52.449390000000001</v>
      </c>
      <c r="O123">
        <v>5.4897809000000004</v>
      </c>
      <c r="P123">
        <v>-3.3870089000000001</v>
      </c>
      <c r="R123">
        <f t="shared" si="28"/>
        <v>5.4901343999999996</v>
      </c>
      <c r="S123">
        <f t="shared" si="29"/>
        <v>-9.8320312333333337</v>
      </c>
      <c r="T123">
        <f t="shared" si="30"/>
        <v>-3.3860446666666668</v>
      </c>
      <c r="U123">
        <f t="shared" si="44"/>
        <v>-52.832439333333333</v>
      </c>
      <c r="V123">
        <v>9807287500</v>
      </c>
      <c r="W123">
        <v>-9.8317747000000004</v>
      </c>
      <c r="X123">
        <v>-52.840533999999998</v>
      </c>
      <c r="Y123">
        <v>3.0699754000000001</v>
      </c>
      <c r="Z123">
        <v>-3.3542201999999999</v>
      </c>
      <c r="AB123">
        <f t="shared" si="31"/>
        <v>3.0749861333333333</v>
      </c>
      <c r="AC123">
        <f t="shared" si="32"/>
        <v>-9.8330768000000006</v>
      </c>
      <c r="AD123">
        <f t="shared" si="33"/>
        <v>-3.3515161</v>
      </c>
      <c r="AE123">
        <f t="shared" si="45"/>
        <v>-53.390528333333329</v>
      </c>
      <c r="AF123">
        <f t="shared" si="24"/>
        <v>9.8072874999999993</v>
      </c>
      <c r="AG123">
        <v>9807287500</v>
      </c>
      <c r="AH123">
        <v>-9.8308668000000008</v>
      </c>
      <c r="AI123">
        <v>-52.846026999999999</v>
      </c>
      <c r="AJ123">
        <v>5.0132212999999997</v>
      </c>
      <c r="AK123">
        <v>-3.4502616000000002</v>
      </c>
      <c r="AM123">
        <f t="shared" si="34"/>
        <v>5.0149728666666666</v>
      </c>
      <c r="AN123">
        <f t="shared" si="35"/>
        <v>-9.8342342333333335</v>
      </c>
      <c r="AO123">
        <f t="shared" si="36"/>
        <v>-3.4503007666666665</v>
      </c>
      <c r="AQ123">
        <v>9807287500</v>
      </c>
      <c r="AR123">
        <v>-9.8536290999999991</v>
      </c>
      <c r="AS123">
        <v>-53.450569000000002</v>
      </c>
      <c r="AT123">
        <v>5.2689338000000001</v>
      </c>
      <c r="AU123">
        <v>-3.4969785</v>
      </c>
      <c r="AW123">
        <f t="shared" si="37"/>
        <v>5.272076433333333</v>
      </c>
      <c r="AX123">
        <f t="shared" si="38"/>
        <v>-9.8554963999999998</v>
      </c>
      <c r="AY123">
        <f t="shared" si="39"/>
        <v>-3.4936162666666668</v>
      </c>
      <c r="BA123">
        <v>9807287500</v>
      </c>
      <c r="BB123">
        <v>-9.8258018000000007</v>
      </c>
      <c r="BC123">
        <v>-54.494511000000003</v>
      </c>
      <c r="BD123">
        <v>3.9467458999999998</v>
      </c>
      <c r="BE123">
        <v>-3.4178092000000002</v>
      </c>
      <c r="BG123">
        <f t="shared" si="40"/>
        <v>3.9484813999999999</v>
      </c>
      <c r="BH123">
        <f t="shared" si="41"/>
        <v>-9.8274043333333339</v>
      </c>
      <c r="BI123">
        <f t="shared" si="42"/>
        <v>-3.4144835333333332</v>
      </c>
    </row>
    <row r="124" spans="1:61" x14ac:dyDescent="0.25">
      <c r="A124">
        <f t="shared" si="23"/>
        <v>9.8910250000000008</v>
      </c>
      <c r="B124">
        <v>9891025000</v>
      </c>
      <c r="C124">
        <v>-9.9244204000000007</v>
      </c>
      <c r="D124">
        <v>-53.351719000000003</v>
      </c>
      <c r="E124">
        <v>4.9003934999999998</v>
      </c>
      <c r="F124">
        <v>-3.4179461</v>
      </c>
      <c r="H124">
        <f t="shared" si="25"/>
        <v>4.8946750999999997</v>
      </c>
      <c r="I124">
        <f t="shared" si="26"/>
        <v>-9.9218056666666659</v>
      </c>
      <c r="J124">
        <f t="shared" si="27"/>
        <v>-3.4217424333333333</v>
      </c>
      <c r="K124">
        <f t="shared" si="43"/>
        <v>-53.221713999999999</v>
      </c>
      <c r="L124">
        <v>9891025000</v>
      </c>
      <c r="M124">
        <v>-9.9404258999999993</v>
      </c>
      <c r="N124">
        <v>-53.015537000000002</v>
      </c>
      <c r="O124">
        <v>5.8296222999999996</v>
      </c>
      <c r="P124">
        <v>-3.4467652000000002</v>
      </c>
      <c r="R124">
        <f t="shared" si="28"/>
        <v>5.825533066666666</v>
      </c>
      <c r="S124">
        <f t="shared" si="29"/>
        <v>-9.9378669999999989</v>
      </c>
      <c r="T124">
        <f t="shared" si="30"/>
        <v>-3.4493937666666667</v>
      </c>
      <c r="U124">
        <f t="shared" si="44"/>
        <v>-53.013015666666668</v>
      </c>
      <c r="V124">
        <v>9891025000</v>
      </c>
      <c r="W124">
        <v>-9.9373932000000007</v>
      </c>
      <c r="X124">
        <v>-53.748474000000002</v>
      </c>
      <c r="Y124">
        <v>3.4206444999999999</v>
      </c>
      <c r="Z124">
        <v>-3.4086300999999999</v>
      </c>
      <c r="AB124">
        <f t="shared" si="31"/>
        <v>3.4138602333333332</v>
      </c>
      <c r="AC124">
        <f t="shared" si="32"/>
        <v>-9.9345812999999996</v>
      </c>
      <c r="AD124">
        <f t="shared" si="33"/>
        <v>-3.4135221666666666</v>
      </c>
      <c r="AE124">
        <f t="shared" si="45"/>
        <v>-52.867425333333337</v>
      </c>
      <c r="AF124">
        <f t="shared" si="24"/>
        <v>9.8910250000000008</v>
      </c>
      <c r="AG124">
        <v>9891025000</v>
      </c>
      <c r="AH124">
        <v>-9.9428634999999996</v>
      </c>
      <c r="AI124">
        <v>-53.166682999999999</v>
      </c>
      <c r="AJ124">
        <v>5.3599085999999998</v>
      </c>
      <c r="AK124">
        <v>-3.5127951999999998</v>
      </c>
      <c r="AM124">
        <f t="shared" si="34"/>
        <v>5.355638533333333</v>
      </c>
      <c r="AN124">
        <f t="shared" si="35"/>
        <v>-9.9339944333333339</v>
      </c>
      <c r="AO124">
        <f t="shared" si="36"/>
        <v>-3.5140848000000005</v>
      </c>
      <c r="AQ124">
        <v>9891025000</v>
      </c>
      <c r="AR124">
        <v>-9.9619560000000007</v>
      </c>
      <c r="AS124">
        <v>-53.037689</v>
      </c>
      <c r="AT124">
        <v>5.6216210999999996</v>
      </c>
      <c r="AU124">
        <v>-3.5550871000000002</v>
      </c>
      <c r="AW124">
        <f t="shared" si="37"/>
        <v>5.6162591000000006</v>
      </c>
      <c r="AX124">
        <f t="shared" si="38"/>
        <v>-9.9591180333333327</v>
      </c>
      <c r="AY124">
        <f t="shared" si="39"/>
        <v>-3.5600698666666672</v>
      </c>
      <c r="BA124">
        <v>9891025000</v>
      </c>
      <c r="BB124">
        <v>-9.9300870999999997</v>
      </c>
      <c r="BC124">
        <v>-52.938206000000001</v>
      </c>
      <c r="BD124">
        <v>4.2937379</v>
      </c>
      <c r="BE124">
        <v>-3.4774989999999999</v>
      </c>
      <c r="BG124">
        <f t="shared" si="40"/>
        <v>4.2898262333333337</v>
      </c>
      <c r="BH124">
        <f t="shared" si="41"/>
        <v>-9.9333616333333339</v>
      </c>
      <c r="BI124">
        <f t="shared" si="42"/>
        <v>-3.4783684333333333</v>
      </c>
    </row>
    <row r="125" spans="1:61" x14ac:dyDescent="0.25">
      <c r="A125">
        <f t="shared" si="23"/>
        <v>9.9747625000000006</v>
      </c>
      <c r="B125">
        <v>9974762500</v>
      </c>
      <c r="C125">
        <v>-10.024762000000001</v>
      </c>
      <c r="D125">
        <v>-52.827396</v>
      </c>
      <c r="E125">
        <v>5.2262744999999997</v>
      </c>
      <c r="F125">
        <v>-3.4832277</v>
      </c>
      <c r="H125">
        <f t="shared" si="25"/>
        <v>5.2325434666666659</v>
      </c>
      <c r="I125">
        <f t="shared" si="26"/>
        <v>-10.027930466666668</v>
      </c>
      <c r="J125">
        <f t="shared" si="27"/>
        <v>-3.4816011333333337</v>
      </c>
      <c r="K125">
        <f t="shared" si="43"/>
        <v>-52.526911333333338</v>
      </c>
      <c r="L125">
        <v>9974762500</v>
      </c>
      <c r="M125">
        <v>-10.044415000000001</v>
      </c>
      <c r="N125">
        <v>-53.574120000000001</v>
      </c>
      <c r="O125">
        <v>6.1571959999999999</v>
      </c>
      <c r="P125">
        <v>-3.5144072</v>
      </c>
      <c r="R125">
        <f t="shared" si="28"/>
        <v>6.1629107666666663</v>
      </c>
      <c r="S125">
        <f t="shared" si="29"/>
        <v>-10.043485633333335</v>
      </c>
      <c r="T125">
        <f t="shared" si="30"/>
        <v>-3.5123127333333337</v>
      </c>
      <c r="U125">
        <f t="shared" si="44"/>
        <v>-52.842210333333334</v>
      </c>
      <c r="V125">
        <v>9974762500</v>
      </c>
      <c r="W125">
        <v>-10.034575999999999</v>
      </c>
      <c r="X125">
        <v>-52.013267999999997</v>
      </c>
      <c r="Y125">
        <v>3.7509608000000001</v>
      </c>
      <c r="Z125">
        <v>-3.4777162000000001</v>
      </c>
      <c r="AB125">
        <f t="shared" si="31"/>
        <v>3.7527196333333332</v>
      </c>
      <c r="AC125">
        <f t="shared" si="32"/>
        <v>-10.038849733333334</v>
      </c>
      <c r="AD125">
        <f t="shared" si="33"/>
        <v>-3.4767268333333328</v>
      </c>
      <c r="AE125">
        <f t="shared" si="45"/>
        <v>-52.700454666666666</v>
      </c>
      <c r="AF125">
        <f t="shared" si="24"/>
        <v>9.9747625000000006</v>
      </c>
      <c r="AG125">
        <v>9974762500</v>
      </c>
      <c r="AH125">
        <v>-10.028252999999999</v>
      </c>
      <c r="AI125">
        <v>-52.607875999999997</v>
      </c>
      <c r="AJ125">
        <v>5.6937857000000003</v>
      </c>
      <c r="AK125">
        <v>-3.5791976000000001</v>
      </c>
      <c r="AM125">
        <f t="shared" si="34"/>
        <v>5.6989509333333332</v>
      </c>
      <c r="AN125">
        <f t="shared" si="35"/>
        <v>-10.036741833333332</v>
      </c>
      <c r="AO125">
        <f t="shared" si="36"/>
        <v>-3.5803654666666667</v>
      </c>
      <c r="AQ125">
        <v>9974762500</v>
      </c>
      <c r="AR125">
        <v>-10.061769</v>
      </c>
      <c r="AS125">
        <v>-52.318939</v>
      </c>
      <c r="AT125">
        <v>5.9582224000000004</v>
      </c>
      <c r="AU125">
        <v>-3.6281439999999998</v>
      </c>
      <c r="AW125">
        <f t="shared" si="37"/>
        <v>5.9626509333333333</v>
      </c>
      <c r="AX125">
        <f t="shared" si="38"/>
        <v>-10.064076333333333</v>
      </c>
      <c r="AY125">
        <f t="shared" si="39"/>
        <v>-3.6266173333333334</v>
      </c>
      <c r="BA125">
        <v>9974762500</v>
      </c>
      <c r="BB125">
        <v>-10.044195999999999</v>
      </c>
      <c r="BC125">
        <v>-53.117882000000002</v>
      </c>
      <c r="BD125">
        <v>4.6289949000000004</v>
      </c>
      <c r="BE125">
        <v>-3.5397970999999999</v>
      </c>
      <c r="BG125">
        <f t="shared" si="40"/>
        <v>4.6321883000000001</v>
      </c>
      <c r="BH125">
        <f t="shared" si="41"/>
        <v>-10.038224366666666</v>
      </c>
      <c r="BI125">
        <f t="shared" si="42"/>
        <v>-3.5409756666666663</v>
      </c>
    </row>
    <row r="126" spans="1:61" x14ac:dyDescent="0.25">
      <c r="A126">
        <f t="shared" si="23"/>
        <v>10.0585</v>
      </c>
      <c r="B126">
        <v>10058500000</v>
      </c>
      <c r="C126">
        <v>-10.134608999999999</v>
      </c>
      <c r="D126">
        <v>-51.401618999999997</v>
      </c>
      <c r="E126">
        <v>5.5709624</v>
      </c>
      <c r="F126">
        <v>-3.5436296</v>
      </c>
      <c r="H126">
        <f t="shared" si="25"/>
        <v>5.5651073333333336</v>
      </c>
      <c r="I126">
        <f t="shared" si="26"/>
        <v>-10.131060666666666</v>
      </c>
      <c r="J126">
        <f t="shared" si="27"/>
        <v>-3.5496789999999998</v>
      </c>
      <c r="K126">
        <f t="shared" si="43"/>
        <v>-52.464742000000001</v>
      </c>
      <c r="L126">
        <v>10058500000</v>
      </c>
      <c r="M126">
        <v>-10.145616</v>
      </c>
      <c r="N126">
        <v>-51.936973999999999</v>
      </c>
      <c r="O126">
        <v>6.5019140000000002</v>
      </c>
      <c r="P126">
        <v>-3.5757658000000001</v>
      </c>
      <c r="R126">
        <f t="shared" si="28"/>
        <v>6.4944711999999996</v>
      </c>
      <c r="S126">
        <f t="shared" si="29"/>
        <v>-10.143485333333333</v>
      </c>
      <c r="T126">
        <f t="shared" si="30"/>
        <v>-3.5789934666666667</v>
      </c>
      <c r="U126">
        <f t="shared" si="44"/>
        <v>-52.688434999999998</v>
      </c>
      <c r="V126">
        <v>10058500000</v>
      </c>
      <c r="W126">
        <v>-10.144579999999999</v>
      </c>
      <c r="X126">
        <v>-52.339621999999999</v>
      </c>
      <c r="Y126">
        <v>4.0865536000000002</v>
      </c>
      <c r="Z126">
        <v>-3.5438342</v>
      </c>
      <c r="AB126">
        <f t="shared" si="31"/>
        <v>4.0837629666666659</v>
      </c>
      <c r="AC126">
        <f t="shared" si="32"/>
        <v>-10.135609666666666</v>
      </c>
      <c r="AD126">
        <f t="shared" si="33"/>
        <v>-3.5447203333333337</v>
      </c>
      <c r="AE126">
        <f t="shared" si="45"/>
        <v>-52.264096666666667</v>
      </c>
      <c r="AF126">
        <f t="shared" si="24"/>
        <v>10.0585</v>
      </c>
      <c r="AG126">
        <v>10058500000</v>
      </c>
      <c r="AH126">
        <v>-10.139108999999999</v>
      </c>
      <c r="AI126">
        <v>-54.018059000000001</v>
      </c>
      <c r="AJ126">
        <v>6.0431584999999997</v>
      </c>
      <c r="AK126">
        <v>-3.6491036000000001</v>
      </c>
      <c r="AM126">
        <f t="shared" si="34"/>
        <v>6.0374374333333334</v>
      </c>
      <c r="AN126">
        <f t="shared" si="35"/>
        <v>-10.137432333333331</v>
      </c>
      <c r="AO126">
        <f t="shared" si="36"/>
        <v>-3.6495270333333334</v>
      </c>
      <c r="AQ126">
        <v>10058500000</v>
      </c>
      <c r="AR126">
        <v>-10.168504</v>
      </c>
      <c r="AS126">
        <v>-52.459361999999999</v>
      </c>
      <c r="AT126">
        <v>6.3081092999999999</v>
      </c>
      <c r="AU126">
        <v>-3.6966209000000001</v>
      </c>
      <c r="AW126">
        <f t="shared" si="37"/>
        <v>6.3026803333333339</v>
      </c>
      <c r="AX126">
        <f t="shared" si="38"/>
        <v>-10.168443333333334</v>
      </c>
      <c r="AY126">
        <f t="shared" si="39"/>
        <v>-3.7002385333333336</v>
      </c>
      <c r="BA126">
        <v>10058500000</v>
      </c>
      <c r="BB126">
        <v>-10.14039</v>
      </c>
      <c r="BC126">
        <v>-53.070095000000002</v>
      </c>
      <c r="BD126">
        <v>4.9738321000000001</v>
      </c>
      <c r="BE126">
        <v>-3.6056309</v>
      </c>
      <c r="BG126">
        <f t="shared" si="40"/>
        <v>4.9709207000000006</v>
      </c>
      <c r="BH126">
        <f t="shared" si="41"/>
        <v>-10.142653000000001</v>
      </c>
      <c r="BI126">
        <f t="shared" si="42"/>
        <v>-3.6068535999999995</v>
      </c>
    </row>
    <row r="127" spans="1:61" x14ac:dyDescent="0.25">
      <c r="A127">
        <f t="shared" si="23"/>
        <v>10.1422375</v>
      </c>
      <c r="B127">
        <v>10142237500</v>
      </c>
      <c r="C127">
        <v>-10.233810999999999</v>
      </c>
      <c r="D127">
        <v>-53.165210999999999</v>
      </c>
      <c r="E127">
        <v>5.8980851000000003</v>
      </c>
      <c r="F127">
        <v>-3.6221796999999998</v>
      </c>
      <c r="H127">
        <f t="shared" si="25"/>
        <v>5.8972915000000006</v>
      </c>
      <c r="I127">
        <f t="shared" si="26"/>
        <v>-10.231816333333333</v>
      </c>
      <c r="J127">
        <f t="shared" si="27"/>
        <v>-3.6198573666666665</v>
      </c>
      <c r="K127">
        <f t="shared" si="43"/>
        <v>-52.651494333333325</v>
      </c>
      <c r="L127">
        <v>10142237500</v>
      </c>
      <c r="M127">
        <v>-10.240425</v>
      </c>
      <c r="N127">
        <v>-52.554211000000002</v>
      </c>
      <c r="O127">
        <v>6.8243036000000004</v>
      </c>
      <c r="P127">
        <v>-3.6468074000000001</v>
      </c>
      <c r="R127">
        <f t="shared" si="28"/>
        <v>6.8247217999999998</v>
      </c>
      <c r="S127">
        <f t="shared" si="29"/>
        <v>-10.245393666666667</v>
      </c>
      <c r="T127">
        <f t="shared" si="30"/>
        <v>-3.6489682000000001</v>
      </c>
      <c r="U127">
        <f t="shared" si="44"/>
        <v>-52.508352000000002</v>
      </c>
      <c r="V127">
        <v>10142237500</v>
      </c>
      <c r="W127">
        <v>-10.227672999999999</v>
      </c>
      <c r="X127">
        <v>-52.439399999999999</v>
      </c>
      <c r="Y127">
        <v>4.4137744999999997</v>
      </c>
      <c r="Z127">
        <v>-3.6126106</v>
      </c>
      <c r="AB127">
        <f t="shared" si="31"/>
        <v>4.4125987666666671</v>
      </c>
      <c r="AC127">
        <f t="shared" si="32"/>
        <v>-10.235693333333334</v>
      </c>
      <c r="AD127">
        <f t="shared" si="33"/>
        <v>-3.6127683333333334</v>
      </c>
      <c r="AE127">
        <f t="shared" si="45"/>
        <v>-52.546198333333336</v>
      </c>
      <c r="AF127">
        <f t="shared" si="24"/>
        <v>10.1422375</v>
      </c>
      <c r="AG127">
        <v>10142237500</v>
      </c>
      <c r="AH127">
        <v>-10.244935</v>
      </c>
      <c r="AI127">
        <v>-52.472999999999999</v>
      </c>
      <c r="AJ127">
        <v>6.3753681000000002</v>
      </c>
      <c r="AK127">
        <v>-3.7202799</v>
      </c>
      <c r="AM127">
        <f t="shared" si="34"/>
        <v>6.3735645333333331</v>
      </c>
      <c r="AN127">
        <f t="shared" si="35"/>
        <v>-10.240785333333333</v>
      </c>
      <c r="AO127">
        <f t="shared" si="36"/>
        <v>-3.7234789333333329</v>
      </c>
      <c r="AQ127">
        <v>10142237500</v>
      </c>
      <c r="AR127">
        <v>-10.275057</v>
      </c>
      <c r="AS127">
        <v>-52.998595999999999</v>
      </c>
      <c r="AT127">
        <v>6.6417092999999996</v>
      </c>
      <c r="AU127">
        <v>-3.7759507000000001</v>
      </c>
      <c r="AW127">
        <f t="shared" si="37"/>
        <v>6.6416797666666669</v>
      </c>
      <c r="AX127">
        <f t="shared" si="38"/>
        <v>-10.268403666666666</v>
      </c>
      <c r="AY127">
        <f t="shared" si="39"/>
        <v>-3.7745986666666664</v>
      </c>
      <c r="BA127">
        <v>10142237500</v>
      </c>
      <c r="BB127">
        <v>-10.243373</v>
      </c>
      <c r="BC127">
        <v>-52.687542000000001</v>
      </c>
      <c r="BD127">
        <v>5.3099350999999997</v>
      </c>
      <c r="BE127">
        <v>-3.6751328000000001</v>
      </c>
      <c r="BG127">
        <f t="shared" si="40"/>
        <v>5.3074790666666667</v>
      </c>
      <c r="BH127">
        <f t="shared" si="41"/>
        <v>-10.238068</v>
      </c>
      <c r="BI127">
        <f t="shared" si="42"/>
        <v>-3.6780200999999999</v>
      </c>
    </row>
    <row r="128" spans="1:61" x14ac:dyDescent="0.25">
      <c r="A128">
        <f t="shared" si="23"/>
        <v>10.225975</v>
      </c>
      <c r="B128">
        <v>10225975000</v>
      </c>
      <c r="C128">
        <v>-10.327029</v>
      </c>
      <c r="D128">
        <v>-53.387653</v>
      </c>
      <c r="E128">
        <v>6.2228269999999997</v>
      </c>
      <c r="F128">
        <v>-3.6937628</v>
      </c>
      <c r="H128">
        <f t="shared" si="25"/>
        <v>6.2222045333333327</v>
      </c>
      <c r="I128">
        <f t="shared" si="26"/>
        <v>-10.326316</v>
      </c>
      <c r="J128">
        <f t="shared" si="27"/>
        <v>-3.6966755333333334</v>
      </c>
      <c r="K128">
        <f t="shared" si="43"/>
        <v>-53.22907133333333</v>
      </c>
      <c r="L128">
        <v>10225975000</v>
      </c>
      <c r="M128">
        <v>-10.35014</v>
      </c>
      <c r="N128">
        <v>-53.033870999999998</v>
      </c>
      <c r="O128">
        <v>7.1479477999999999</v>
      </c>
      <c r="P128">
        <v>-3.7243314000000001</v>
      </c>
      <c r="R128">
        <f t="shared" si="28"/>
        <v>7.1496480333333343</v>
      </c>
      <c r="S128">
        <f t="shared" si="29"/>
        <v>-10.340652333333333</v>
      </c>
      <c r="T128">
        <f t="shared" si="30"/>
        <v>-3.7237800000000001</v>
      </c>
      <c r="U128">
        <f t="shared" si="44"/>
        <v>-52.780206333333332</v>
      </c>
      <c r="V128">
        <v>10225975000</v>
      </c>
      <c r="W128">
        <v>-10.334827000000001</v>
      </c>
      <c r="X128">
        <v>-52.859572999999997</v>
      </c>
      <c r="Y128">
        <v>4.7374682000000004</v>
      </c>
      <c r="Z128">
        <v>-3.6818602</v>
      </c>
      <c r="AB128">
        <f t="shared" si="31"/>
        <v>4.7387414000000003</v>
      </c>
      <c r="AC128">
        <f t="shared" si="32"/>
        <v>-10.325322999999999</v>
      </c>
      <c r="AD128">
        <f t="shared" si="33"/>
        <v>-3.6863813333333333</v>
      </c>
      <c r="AE128">
        <f t="shared" si="45"/>
        <v>-52.810601666666663</v>
      </c>
      <c r="AF128">
        <f t="shared" si="24"/>
        <v>10.225975</v>
      </c>
      <c r="AG128">
        <v>10225975000</v>
      </c>
      <c r="AH128">
        <v>-10.338312</v>
      </c>
      <c r="AI128">
        <v>-53.483840999999998</v>
      </c>
      <c r="AJ128">
        <v>6.7021670000000002</v>
      </c>
      <c r="AK128">
        <v>-3.8010533</v>
      </c>
      <c r="AM128">
        <f t="shared" si="34"/>
        <v>6.7046025333333334</v>
      </c>
      <c r="AN128">
        <f t="shared" si="35"/>
        <v>-10.333466</v>
      </c>
      <c r="AO128">
        <f t="shared" si="36"/>
        <v>-3.802001066666667</v>
      </c>
      <c r="AQ128">
        <v>10225975000</v>
      </c>
      <c r="AR128">
        <v>-10.361649999999999</v>
      </c>
      <c r="AS128">
        <v>-53.459816000000004</v>
      </c>
      <c r="AT128">
        <v>6.9752207000000004</v>
      </c>
      <c r="AU128">
        <v>-3.8512244</v>
      </c>
      <c r="AW128">
        <f t="shared" si="37"/>
        <v>6.9754253999999998</v>
      </c>
      <c r="AX128">
        <f t="shared" si="38"/>
        <v>-10.362303000000001</v>
      </c>
      <c r="AY128">
        <f t="shared" si="39"/>
        <v>-3.8536218000000004</v>
      </c>
      <c r="BA128">
        <v>10225975000</v>
      </c>
      <c r="BB128">
        <v>-10.330441</v>
      </c>
      <c r="BC128">
        <v>-52.778182999999999</v>
      </c>
      <c r="BD128">
        <v>5.6386700000000003</v>
      </c>
      <c r="BE128">
        <v>-3.7532966000000001</v>
      </c>
      <c r="BG128">
        <f t="shared" si="40"/>
        <v>5.6388255999999997</v>
      </c>
      <c r="BH128">
        <f t="shared" si="41"/>
        <v>-10.327634999999999</v>
      </c>
      <c r="BI128">
        <f t="shared" si="42"/>
        <v>-3.7547781666666666</v>
      </c>
    </row>
    <row r="129" spans="1:61" x14ac:dyDescent="0.25">
      <c r="A129">
        <f t="shared" si="23"/>
        <v>10.3097125</v>
      </c>
      <c r="B129">
        <v>10309712500</v>
      </c>
      <c r="C129">
        <v>-10.418108</v>
      </c>
      <c r="D129">
        <v>-53.134349999999998</v>
      </c>
      <c r="E129">
        <v>6.5457014999999998</v>
      </c>
      <c r="F129">
        <v>-3.7740841000000001</v>
      </c>
      <c r="H129">
        <f t="shared" si="25"/>
        <v>6.5434624333333327</v>
      </c>
      <c r="I129">
        <f t="shared" si="26"/>
        <v>-10.415775999999999</v>
      </c>
      <c r="J129">
        <f t="shared" si="27"/>
        <v>-3.7757017666666663</v>
      </c>
      <c r="K129">
        <f t="shared" si="43"/>
        <v>-53.044669999999996</v>
      </c>
      <c r="L129">
        <v>10309712500</v>
      </c>
      <c r="M129">
        <v>-10.431392000000001</v>
      </c>
      <c r="N129">
        <v>-52.752536999999997</v>
      </c>
      <c r="O129">
        <v>7.4766927000000001</v>
      </c>
      <c r="P129">
        <v>-3.8002012000000001</v>
      </c>
      <c r="R129">
        <f t="shared" si="28"/>
        <v>7.4745585333333331</v>
      </c>
      <c r="S129">
        <f t="shared" si="29"/>
        <v>-10.434963999999999</v>
      </c>
      <c r="T129">
        <f t="shared" si="30"/>
        <v>-3.8040767666666668</v>
      </c>
      <c r="U129">
        <f t="shared" si="44"/>
        <v>-52.822628333333334</v>
      </c>
      <c r="V129">
        <v>10309712500</v>
      </c>
      <c r="W129">
        <v>-10.413468999999999</v>
      </c>
      <c r="X129">
        <v>-53.132832000000001</v>
      </c>
      <c r="Y129">
        <v>5.0649815</v>
      </c>
      <c r="Z129">
        <v>-3.7646731999999998</v>
      </c>
      <c r="AB129">
        <f t="shared" si="31"/>
        <v>5.0616442333333334</v>
      </c>
      <c r="AC129">
        <f t="shared" si="32"/>
        <v>-10.416933</v>
      </c>
      <c r="AD129">
        <f t="shared" si="33"/>
        <v>-3.7642363666666667</v>
      </c>
      <c r="AE129">
        <f t="shared" si="45"/>
        <v>-52.835929999999998</v>
      </c>
      <c r="AF129">
        <f t="shared" si="24"/>
        <v>10.3097125</v>
      </c>
      <c r="AG129">
        <v>10309712500</v>
      </c>
      <c r="AH129">
        <v>-10.417151</v>
      </c>
      <c r="AI129">
        <v>-52.171272000000002</v>
      </c>
      <c r="AJ129">
        <v>7.0362724999999999</v>
      </c>
      <c r="AK129">
        <v>-3.8846699999999998</v>
      </c>
      <c r="AM129">
        <f t="shared" si="34"/>
        <v>7.0332167666666665</v>
      </c>
      <c r="AN129">
        <f t="shared" si="35"/>
        <v>-10.421961666666666</v>
      </c>
      <c r="AO129">
        <f t="shared" si="36"/>
        <v>-3.8848805333333334</v>
      </c>
      <c r="AQ129">
        <v>10309712500</v>
      </c>
      <c r="AR129">
        <v>-10.450202000000001</v>
      </c>
      <c r="AS129">
        <v>-52.900463000000002</v>
      </c>
      <c r="AT129">
        <v>7.3093462000000002</v>
      </c>
      <c r="AU129">
        <v>-3.9336902999999999</v>
      </c>
      <c r="AW129">
        <f t="shared" si="37"/>
        <v>7.3065096666666669</v>
      </c>
      <c r="AX129">
        <f t="shared" si="38"/>
        <v>-10.448733000000001</v>
      </c>
      <c r="AY129">
        <f t="shared" si="39"/>
        <v>-3.9367291666666664</v>
      </c>
      <c r="BA129">
        <v>10309712500</v>
      </c>
      <c r="BB129">
        <v>-10.409091</v>
      </c>
      <c r="BC129">
        <v>-52.399559000000004</v>
      </c>
      <c r="BD129">
        <v>5.9678716999999999</v>
      </c>
      <c r="BE129">
        <v>-3.8359051000000002</v>
      </c>
      <c r="BG129">
        <f t="shared" si="40"/>
        <v>5.9644700999999998</v>
      </c>
      <c r="BH129">
        <f t="shared" si="41"/>
        <v>-10.412072666666667</v>
      </c>
      <c r="BI129">
        <f t="shared" si="42"/>
        <v>-3.8372853666666664</v>
      </c>
    </row>
    <row r="130" spans="1:61" x14ac:dyDescent="0.25">
      <c r="A130">
        <f t="shared" si="23"/>
        <v>10.39345</v>
      </c>
      <c r="B130">
        <v>10393450000</v>
      </c>
      <c r="C130">
        <v>-10.502191</v>
      </c>
      <c r="D130">
        <v>-52.612006999999998</v>
      </c>
      <c r="E130">
        <v>6.8618588000000003</v>
      </c>
      <c r="F130">
        <v>-3.8592583999999999</v>
      </c>
      <c r="H130">
        <f t="shared" si="25"/>
        <v>6.8602334333333337</v>
      </c>
      <c r="I130">
        <f t="shared" si="26"/>
        <v>-10.498946999999999</v>
      </c>
      <c r="J130">
        <f t="shared" si="27"/>
        <v>-3.8611574999999996</v>
      </c>
      <c r="K130">
        <f t="shared" si="43"/>
        <v>-53.077313666666669</v>
      </c>
      <c r="L130">
        <v>10393450000</v>
      </c>
      <c r="M130">
        <v>-10.52336</v>
      </c>
      <c r="N130">
        <v>-52.681477000000001</v>
      </c>
      <c r="O130">
        <v>7.7990351000000002</v>
      </c>
      <c r="P130">
        <v>-3.8876976999999999</v>
      </c>
      <c r="R130">
        <f t="shared" si="28"/>
        <v>7.7929629</v>
      </c>
      <c r="S130">
        <f t="shared" si="29"/>
        <v>-10.520615333333334</v>
      </c>
      <c r="T130">
        <f t="shared" si="30"/>
        <v>-3.8906606000000004</v>
      </c>
      <c r="U130">
        <f t="shared" si="44"/>
        <v>-52.731536999999996</v>
      </c>
      <c r="V130">
        <v>10393450000</v>
      </c>
      <c r="W130">
        <v>-10.502503000000001</v>
      </c>
      <c r="X130">
        <v>-52.515385000000002</v>
      </c>
      <c r="Y130">
        <v>5.3824829999999997</v>
      </c>
      <c r="Z130">
        <v>-3.8461756999999999</v>
      </c>
      <c r="AB130">
        <f t="shared" si="31"/>
        <v>5.3810561666666663</v>
      </c>
      <c r="AC130">
        <f t="shared" si="32"/>
        <v>-10.504735</v>
      </c>
      <c r="AD130">
        <f t="shared" si="33"/>
        <v>-3.8486293000000003</v>
      </c>
      <c r="AE130">
        <f t="shared" si="45"/>
        <v>-52.904665999999999</v>
      </c>
      <c r="AF130">
        <f t="shared" si="24"/>
        <v>10.39345</v>
      </c>
      <c r="AG130">
        <v>10393450000</v>
      </c>
      <c r="AH130">
        <v>-10.510422</v>
      </c>
      <c r="AI130">
        <v>-52.504252999999999</v>
      </c>
      <c r="AJ130">
        <v>7.3612108000000003</v>
      </c>
      <c r="AK130">
        <v>-3.9689182999999999</v>
      </c>
      <c r="AM130">
        <f t="shared" si="34"/>
        <v>7.3582604666666667</v>
      </c>
      <c r="AN130">
        <f t="shared" si="35"/>
        <v>-10.501616</v>
      </c>
      <c r="AO130">
        <f t="shared" si="36"/>
        <v>-3.9719005333333333</v>
      </c>
      <c r="AQ130">
        <v>10393450000</v>
      </c>
      <c r="AR130">
        <v>-10.534347</v>
      </c>
      <c r="AS130">
        <v>-53.330956</v>
      </c>
      <c r="AT130">
        <v>7.6349621000000001</v>
      </c>
      <c r="AU130">
        <v>-4.0252727999999998</v>
      </c>
      <c r="AW130">
        <f t="shared" si="37"/>
        <v>7.6320501999999992</v>
      </c>
      <c r="AX130">
        <f t="shared" si="38"/>
        <v>-10.536519666666667</v>
      </c>
      <c r="AY130">
        <f t="shared" si="39"/>
        <v>-4.0277067000000004</v>
      </c>
      <c r="BA130">
        <v>10393450000</v>
      </c>
      <c r="BB130">
        <v>-10.496686</v>
      </c>
      <c r="BC130">
        <v>-52.377665999999998</v>
      </c>
      <c r="BD130">
        <v>6.2868686</v>
      </c>
      <c r="BE130">
        <v>-3.9226543999999999</v>
      </c>
      <c r="BG130">
        <f t="shared" si="40"/>
        <v>6.2854644666666672</v>
      </c>
      <c r="BH130">
        <f t="shared" si="41"/>
        <v>-10.49771</v>
      </c>
      <c r="BI130">
        <f t="shared" si="42"/>
        <v>-3.9250640333333338</v>
      </c>
    </row>
    <row r="131" spans="1:61" x14ac:dyDescent="0.25">
      <c r="A131">
        <f t="shared" si="23"/>
        <v>10.477187499999999</v>
      </c>
      <c r="B131">
        <v>10477187500</v>
      </c>
      <c r="C131">
        <v>-10.576542</v>
      </c>
      <c r="D131">
        <v>-53.485584000000003</v>
      </c>
      <c r="E131">
        <v>7.1731400000000001</v>
      </c>
      <c r="F131">
        <v>-3.9501300000000001</v>
      </c>
      <c r="H131">
        <f t="shared" si="25"/>
        <v>7.1745503333333334</v>
      </c>
      <c r="I131">
        <f t="shared" si="26"/>
        <v>-10.585252666666667</v>
      </c>
      <c r="J131">
        <f t="shared" si="27"/>
        <v>-3.9496109333333336</v>
      </c>
      <c r="K131">
        <f t="shared" si="43"/>
        <v>-52.866973666666667</v>
      </c>
      <c r="L131">
        <v>10477187500</v>
      </c>
      <c r="M131">
        <v>-10.607094</v>
      </c>
      <c r="N131">
        <v>-52.760596999999997</v>
      </c>
      <c r="O131">
        <v>8.1031609000000007</v>
      </c>
      <c r="P131">
        <v>-3.9840829000000002</v>
      </c>
      <c r="R131">
        <f t="shared" si="28"/>
        <v>8.1076422000000008</v>
      </c>
      <c r="S131">
        <f t="shared" si="29"/>
        <v>-10.607182</v>
      </c>
      <c r="T131">
        <f t="shared" si="30"/>
        <v>-3.9817362666666667</v>
      </c>
      <c r="U131">
        <f t="shared" si="44"/>
        <v>-52.829496999999996</v>
      </c>
      <c r="V131">
        <v>10477187500</v>
      </c>
      <c r="W131">
        <v>-10.598233</v>
      </c>
      <c r="X131">
        <v>-53.065781000000001</v>
      </c>
      <c r="Y131">
        <v>5.6957040000000001</v>
      </c>
      <c r="Z131">
        <v>-3.9350390000000002</v>
      </c>
      <c r="AB131">
        <f t="shared" si="31"/>
        <v>5.6983466333333332</v>
      </c>
      <c r="AC131">
        <f t="shared" si="32"/>
        <v>-10.591027666666667</v>
      </c>
      <c r="AD131">
        <f t="shared" si="33"/>
        <v>-3.9355562333333332</v>
      </c>
      <c r="AE131">
        <f t="shared" si="45"/>
        <v>-52.860139333333336</v>
      </c>
      <c r="AF131">
        <f t="shared" si="24"/>
        <v>10.477187499999999</v>
      </c>
      <c r="AG131">
        <v>10477187500</v>
      </c>
      <c r="AH131">
        <v>-10.577275</v>
      </c>
      <c r="AI131">
        <v>-52.815810999999997</v>
      </c>
      <c r="AJ131">
        <v>7.6772980999999998</v>
      </c>
      <c r="AK131">
        <v>-4.0621133</v>
      </c>
      <c r="AM131">
        <f t="shared" si="34"/>
        <v>7.6796158333333331</v>
      </c>
      <c r="AN131">
        <f t="shared" si="35"/>
        <v>-10.592591333333333</v>
      </c>
      <c r="AO131">
        <f t="shared" si="36"/>
        <v>-4.0650714333333333</v>
      </c>
      <c r="AQ131">
        <v>10477187500</v>
      </c>
      <c r="AR131">
        <v>-10.62501</v>
      </c>
      <c r="AS131">
        <v>-52.768070000000002</v>
      </c>
      <c r="AT131">
        <v>7.9518423</v>
      </c>
      <c r="AU131">
        <v>-4.1241570000000003</v>
      </c>
      <c r="AW131">
        <f t="shared" si="37"/>
        <v>7.9556239333333325</v>
      </c>
      <c r="AX131">
        <f t="shared" si="38"/>
        <v>-10.622890333333332</v>
      </c>
      <c r="AY131">
        <f t="shared" si="39"/>
        <v>-4.1222839333333328</v>
      </c>
      <c r="BA131">
        <v>10477187500</v>
      </c>
      <c r="BB131">
        <v>-10.587353</v>
      </c>
      <c r="BC131">
        <v>-52.416592000000001</v>
      </c>
      <c r="BD131">
        <v>6.6016531000000001</v>
      </c>
      <c r="BE131">
        <v>-4.0166326000000003</v>
      </c>
      <c r="BG131">
        <f t="shared" si="40"/>
        <v>6.6041288333333332</v>
      </c>
      <c r="BH131">
        <f t="shared" si="41"/>
        <v>-10.588568</v>
      </c>
      <c r="BI131">
        <f t="shared" si="42"/>
        <v>-4.0146018000000003</v>
      </c>
    </row>
    <row r="132" spans="1:61" x14ac:dyDescent="0.25">
      <c r="A132">
        <f t="shared" si="23"/>
        <v>10.560924999999999</v>
      </c>
      <c r="B132">
        <v>10560925000</v>
      </c>
      <c r="C132">
        <v>-10.677025</v>
      </c>
      <c r="D132">
        <v>-52.503329999999998</v>
      </c>
      <c r="E132">
        <v>7.4886521999999998</v>
      </c>
      <c r="F132">
        <v>-4.0394443999999998</v>
      </c>
      <c r="H132">
        <f t="shared" si="25"/>
        <v>7.4836110666666675</v>
      </c>
      <c r="I132">
        <f t="shared" si="26"/>
        <v>-10.665781333333333</v>
      </c>
      <c r="J132">
        <f t="shared" si="27"/>
        <v>-4.0417037000000002</v>
      </c>
      <c r="K132">
        <f t="shared" si="43"/>
        <v>-53.324025333333331</v>
      </c>
      <c r="L132">
        <v>10560925000</v>
      </c>
      <c r="M132">
        <v>-10.691091999999999</v>
      </c>
      <c r="N132">
        <v>-53.046416999999998</v>
      </c>
      <c r="O132">
        <v>8.4207306000000006</v>
      </c>
      <c r="P132">
        <v>-4.0734282000000004</v>
      </c>
      <c r="R132">
        <f t="shared" si="28"/>
        <v>8.4164320666666672</v>
      </c>
      <c r="S132">
        <f t="shared" si="29"/>
        <v>-10.688995333333333</v>
      </c>
      <c r="T132">
        <f t="shared" si="30"/>
        <v>-4.0791861999999997</v>
      </c>
      <c r="U132">
        <f t="shared" si="44"/>
        <v>-53.182306666666669</v>
      </c>
      <c r="V132">
        <v>10560925000</v>
      </c>
      <c r="W132">
        <v>-10.672347</v>
      </c>
      <c r="X132">
        <v>-52.999251999999998</v>
      </c>
      <c r="Y132">
        <v>6.0168528999999999</v>
      </c>
      <c r="Z132">
        <v>-4.0254539999999999</v>
      </c>
      <c r="AB132">
        <f t="shared" si="31"/>
        <v>6.0108380666666674</v>
      </c>
      <c r="AC132">
        <f t="shared" si="32"/>
        <v>-10.671541333333336</v>
      </c>
      <c r="AD132">
        <f t="shared" si="33"/>
        <v>-4.0293885666666664</v>
      </c>
      <c r="AE132">
        <f t="shared" si="45"/>
        <v>-52.907234333333328</v>
      </c>
      <c r="AF132">
        <f t="shared" si="24"/>
        <v>10.560924999999999</v>
      </c>
      <c r="AG132">
        <v>10560925000</v>
      </c>
      <c r="AH132">
        <v>-10.690077</v>
      </c>
      <c r="AI132">
        <v>-52.595717999999998</v>
      </c>
      <c r="AJ132">
        <v>8.0003385999999992</v>
      </c>
      <c r="AK132">
        <v>-4.1641826999999996</v>
      </c>
      <c r="AM132">
        <f t="shared" si="34"/>
        <v>7.9967293999999995</v>
      </c>
      <c r="AN132">
        <f t="shared" si="35"/>
        <v>-10.674931000000001</v>
      </c>
      <c r="AO132">
        <f t="shared" si="36"/>
        <v>-4.1662929999999996</v>
      </c>
      <c r="AQ132">
        <v>10560925000</v>
      </c>
      <c r="AR132">
        <v>-10.709313999999999</v>
      </c>
      <c r="AS132">
        <v>-52.347973000000003</v>
      </c>
      <c r="AT132">
        <v>8.2800674000000001</v>
      </c>
      <c r="AU132">
        <v>-4.217422</v>
      </c>
      <c r="AW132">
        <f t="shared" si="37"/>
        <v>8.2757517333333332</v>
      </c>
      <c r="AX132">
        <f t="shared" si="38"/>
        <v>-10.703123</v>
      </c>
      <c r="AY132">
        <f t="shared" si="39"/>
        <v>-4.2245600999999997</v>
      </c>
      <c r="BA132">
        <v>10560925000</v>
      </c>
      <c r="BB132">
        <v>-10.681665000000001</v>
      </c>
      <c r="BC132">
        <v>-52.854846999999999</v>
      </c>
      <c r="BD132">
        <v>6.9238647999999996</v>
      </c>
      <c r="BE132">
        <v>-4.1045183999999999</v>
      </c>
      <c r="BG132">
        <f t="shared" si="40"/>
        <v>6.9212415999999992</v>
      </c>
      <c r="BH132">
        <f t="shared" si="41"/>
        <v>-10.673566333333333</v>
      </c>
      <c r="BI132">
        <f t="shared" si="42"/>
        <v>-4.1107395666666671</v>
      </c>
    </row>
    <row r="133" spans="1:61" x14ac:dyDescent="0.25">
      <c r="A133">
        <f t="shared" si="23"/>
        <v>10.644662500000001</v>
      </c>
      <c r="B133">
        <v>10644662500</v>
      </c>
      <c r="C133">
        <v>-10.743777</v>
      </c>
      <c r="D133">
        <v>-53.983162</v>
      </c>
      <c r="E133">
        <v>7.7890410000000001</v>
      </c>
      <c r="F133">
        <v>-4.1355367000000003</v>
      </c>
      <c r="H133">
        <f t="shared" si="25"/>
        <v>7.7923585333333323</v>
      </c>
      <c r="I133">
        <f t="shared" si="26"/>
        <v>-10.748236666666665</v>
      </c>
      <c r="J133">
        <f t="shared" si="27"/>
        <v>-4.139568633333333</v>
      </c>
      <c r="K133">
        <f t="shared" si="43"/>
        <v>-53.234114333333331</v>
      </c>
      <c r="L133">
        <v>10644662500</v>
      </c>
      <c r="M133">
        <v>-10.768800000000001</v>
      </c>
      <c r="N133">
        <v>-53.739905999999998</v>
      </c>
      <c r="O133">
        <v>8.7254047000000003</v>
      </c>
      <c r="P133">
        <v>-4.1800474999999997</v>
      </c>
      <c r="R133">
        <f t="shared" si="28"/>
        <v>8.7264674333333332</v>
      </c>
      <c r="S133">
        <f t="shared" si="29"/>
        <v>-10.771687999999999</v>
      </c>
      <c r="T133">
        <f t="shared" si="30"/>
        <v>-4.1787342999999995</v>
      </c>
      <c r="U133">
        <f t="shared" si="44"/>
        <v>-53.120284999999996</v>
      </c>
      <c r="V133">
        <v>10644662500</v>
      </c>
      <c r="W133">
        <v>-10.744044000000001</v>
      </c>
      <c r="X133">
        <v>-52.656669999999998</v>
      </c>
      <c r="Y133">
        <v>6.3199573000000004</v>
      </c>
      <c r="Z133">
        <v>-4.1276726999999998</v>
      </c>
      <c r="AB133">
        <f t="shared" si="31"/>
        <v>6.3225994333333331</v>
      </c>
      <c r="AC133">
        <f t="shared" si="32"/>
        <v>-10.746501</v>
      </c>
      <c r="AD133">
        <f t="shared" si="33"/>
        <v>-4.1280963999999996</v>
      </c>
      <c r="AE133">
        <f t="shared" si="45"/>
        <v>-52.685305333333332</v>
      </c>
      <c r="AF133">
        <f t="shared" si="24"/>
        <v>10.644662500000001</v>
      </c>
      <c r="AG133">
        <v>10644662500</v>
      </c>
      <c r="AH133">
        <v>-10.757441</v>
      </c>
      <c r="AI133">
        <v>-52.521228999999998</v>
      </c>
      <c r="AJ133">
        <v>8.3125514999999996</v>
      </c>
      <c r="AK133">
        <v>-4.272583</v>
      </c>
      <c r="AM133">
        <f t="shared" si="34"/>
        <v>8.3117825333333322</v>
      </c>
      <c r="AN133">
        <f t="shared" si="35"/>
        <v>-10.760318</v>
      </c>
      <c r="AO133">
        <f t="shared" si="36"/>
        <v>-4.2716894333333331</v>
      </c>
      <c r="AQ133">
        <v>10644662500</v>
      </c>
      <c r="AR133">
        <v>-10.775045</v>
      </c>
      <c r="AS133">
        <v>-53.365845</v>
      </c>
      <c r="AT133">
        <v>8.5953455000000005</v>
      </c>
      <c r="AU133">
        <v>-4.3321012999999997</v>
      </c>
      <c r="AW133">
        <f t="shared" si="37"/>
        <v>8.5957562000000003</v>
      </c>
      <c r="AX133">
        <f t="shared" si="38"/>
        <v>-10.781557666666666</v>
      </c>
      <c r="AY133">
        <f t="shared" si="39"/>
        <v>-4.3293895666666673</v>
      </c>
      <c r="BA133">
        <v>10644662500</v>
      </c>
      <c r="BB133">
        <v>-10.751681</v>
      </c>
      <c r="BC133">
        <v>-52.595188</v>
      </c>
      <c r="BD133">
        <v>7.2382068999999998</v>
      </c>
      <c r="BE133">
        <v>-4.2110677000000001</v>
      </c>
      <c r="BG133">
        <f t="shared" si="40"/>
        <v>7.2368316666666663</v>
      </c>
      <c r="BH133">
        <f t="shared" si="41"/>
        <v>-10.753029333333332</v>
      </c>
      <c r="BI133">
        <f t="shared" si="42"/>
        <v>-4.2112951333333335</v>
      </c>
    </row>
    <row r="134" spans="1:61" x14ac:dyDescent="0.25">
      <c r="A134">
        <f t="shared" ref="A134:A197" si="46">B134/10^9</f>
        <v>10.728400000000001</v>
      </c>
      <c r="B134">
        <v>10728400000</v>
      </c>
      <c r="C134">
        <v>-10.823907999999999</v>
      </c>
      <c r="D134">
        <v>-53.215851000000001</v>
      </c>
      <c r="E134">
        <v>8.0993823999999996</v>
      </c>
      <c r="F134">
        <v>-4.2437247999999999</v>
      </c>
      <c r="H134">
        <f t="shared" si="25"/>
        <v>8.0975476666666655</v>
      </c>
      <c r="I134">
        <f t="shared" si="26"/>
        <v>-10.822898666666665</v>
      </c>
      <c r="J134">
        <f t="shared" si="27"/>
        <v>-4.2430685333333331</v>
      </c>
      <c r="K134">
        <f t="shared" si="43"/>
        <v>-53.636711333333331</v>
      </c>
      <c r="L134">
        <v>10728400000</v>
      </c>
      <c r="M134">
        <v>-10.855172</v>
      </c>
      <c r="N134">
        <v>-52.574531999999998</v>
      </c>
      <c r="O134">
        <v>9.0332670000000004</v>
      </c>
      <c r="P134">
        <v>-4.2827272000000001</v>
      </c>
      <c r="R134">
        <f t="shared" si="28"/>
        <v>9.0341056000000002</v>
      </c>
      <c r="S134">
        <f t="shared" si="29"/>
        <v>-10.850938666666666</v>
      </c>
      <c r="T134">
        <f t="shared" si="30"/>
        <v>-4.287418033333334</v>
      </c>
      <c r="U134">
        <f t="shared" si="44"/>
        <v>-53.029321000000003</v>
      </c>
      <c r="V134">
        <v>10728400000</v>
      </c>
      <c r="W134">
        <v>-10.823112</v>
      </c>
      <c r="X134">
        <v>-52.399994</v>
      </c>
      <c r="Y134">
        <v>6.6309880999999997</v>
      </c>
      <c r="Z134">
        <v>-4.2311624999999999</v>
      </c>
      <c r="AB134">
        <f t="shared" si="31"/>
        <v>6.6286690999999998</v>
      </c>
      <c r="AC134">
        <f t="shared" si="32"/>
        <v>-10.822325666666666</v>
      </c>
      <c r="AD134">
        <f t="shared" si="33"/>
        <v>-4.2328851999999992</v>
      </c>
      <c r="AE134">
        <f t="shared" si="45"/>
        <v>-52.63654866666667</v>
      </c>
      <c r="AF134">
        <f t="shared" ref="AF134:AF197" si="47">AG134/10^9</f>
        <v>10.728400000000001</v>
      </c>
      <c r="AG134">
        <v>10728400000</v>
      </c>
      <c r="AH134">
        <v>-10.833436000000001</v>
      </c>
      <c r="AI134">
        <v>-52.236049999999999</v>
      </c>
      <c r="AJ134">
        <v>8.6224574999999994</v>
      </c>
      <c r="AK134">
        <v>-4.3783025999999996</v>
      </c>
      <c r="AM134">
        <f t="shared" si="34"/>
        <v>8.6231107666666684</v>
      </c>
      <c r="AN134">
        <f t="shared" si="35"/>
        <v>-10.834255666666666</v>
      </c>
      <c r="AO134">
        <f t="shared" si="36"/>
        <v>-4.3809444333333332</v>
      </c>
      <c r="AQ134">
        <v>10728400000</v>
      </c>
      <c r="AR134">
        <v>-10.860314000000001</v>
      </c>
      <c r="AS134">
        <v>-52.548050000000003</v>
      </c>
      <c r="AT134">
        <v>8.9118557000000003</v>
      </c>
      <c r="AU134">
        <v>-4.4386454000000004</v>
      </c>
      <c r="AW134">
        <f t="shared" si="37"/>
        <v>8.9108266999999994</v>
      </c>
      <c r="AX134">
        <f t="shared" si="38"/>
        <v>-10.857919333333333</v>
      </c>
      <c r="AY134">
        <f t="shared" si="39"/>
        <v>-4.4470143333333327</v>
      </c>
      <c r="BA134">
        <v>10728400000</v>
      </c>
      <c r="BB134">
        <v>-10.825742</v>
      </c>
      <c r="BC134">
        <v>-52.468989999999998</v>
      </c>
      <c r="BD134">
        <v>7.5484232999999996</v>
      </c>
      <c r="BE134">
        <v>-4.3182992999999996</v>
      </c>
      <c r="BG134">
        <f t="shared" si="40"/>
        <v>7.5485135999999997</v>
      </c>
      <c r="BH134">
        <f t="shared" si="41"/>
        <v>-10.824901333333335</v>
      </c>
      <c r="BI134">
        <f t="shared" si="42"/>
        <v>-4.3217282333333342</v>
      </c>
    </row>
    <row r="135" spans="1:61" x14ac:dyDescent="0.25">
      <c r="A135">
        <f t="shared" si="46"/>
        <v>10.8121375</v>
      </c>
      <c r="B135">
        <v>10812137500</v>
      </c>
      <c r="C135">
        <v>-10.901011</v>
      </c>
      <c r="D135">
        <v>-53.711120999999999</v>
      </c>
      <c r="E135">
        <v>8.4042195999999993</v>
      </c>
      <c r="F135">
        <v>-4.3499441000000001</v>
      </c>
      <c r="H135">
        <f t="shared" ref="H135:H198" si="48">SUM(E134:E136)/3</f>
        <v>8.4024012666666668</v>
      </c>
      <c r="I135">
        <f t="shared" ref="I135:I198" si="49">SUM(C134:C136)/3</f>
        <v>-10.903028999999998</v>
      </c>
      <c r="J135">
        <f t="shared" ref="J135:J198" si="50">SUM(F134:F136)/3</f>
        <v>-4.3571283000000003</v>
      </c>
      <c r="K135">
        <f t="shared" si="43"/>
        <v>-53.090876333333334</v>
      </c>
      <c r="L135">
        <v>10812137500</v>
      </c>
      <c r="M135">
        <v>-10.928844</v>
      </c>
      <c r="N135">
        <v>-52.773524999999999</v>
      </c>
      <c r="O135">
        <v>9.3436450999999998</v>
      </c>
      <c r="P135">
        <v>-4.3994793999999997</v>
      </c>
      <c r="R135">
        <f t="shared" ref="R135:R198" si="51">SUM(O134:O136)/3</f>
        <v>9.3404057666666649</v>
      </c>
      <c r="S135">
        <f t="shared" ref="S135:S198" si="52">SUM(M134:M136)/3</f>
        <v>-10.930511333333333</v>
      </c>
      <c r="T135">
        <f t="shared" ref="T135:T198" si="53">SUM(P134:P136)/3</f>
        <v>-4.4038405333333337</v>
      </c>
      <c r="U135">
        <f t="shared" si="44"/>
        <v>-52.506792666666662</v>
      </c>
      <c r="V135">
        <v>10812137500</v>
      </c>
      <c r="W135">
        <v>-10.899820999999999</v>
      </c>
      <c r="X135">
        <v>-52.852981999999997</v>
      </c>
      <c r="Y135">
        <v>6.9350619</v>
      </c>
      <c r="Z135">
        <v>-4.3398203999999998</v>
      </c>
      <c r="AB135">
        <f t="shared" ref="AB135:AB198" si="54">SUM(Y134:Y136)/3</f>
        <v>6.9340227333333333</v>
      </c>
      <c r="AC135">
        <f t="shared" ref="AC135:AC198" si="55">SUM(W134:W136)/3</f>
        <v>-10.898051666666666</v>
      </c>
      <c r="AD135">
        <f t="shared" ref="AD135:AD198" si="56">SUM(Z134:Z136)/3</f>
        <v>-4.3452359666666664</v>
      </c>
      <c r="AE135">
        <f t="shared" si="45"/>
        <v>-52.957122999999996</v>
      </c>
      <c r="AF135">
        <f t="shared" si="47"/>
        <v>10.8121375</v>
      </c>
      <c r="AG135">
        <v>10812137500</v>
      </c>
      <c r="AH135">
        <v>-10.91189</v>
      </c>
      <c r="AI135">
        <v>-52.995964000000001</v>
      </c>
      <c r="AJ135">
        <v>8.9343233000000009</v>
      </c>
      <c r="AK135">
        <v>-4.4919476999999999</v>
      </c>
      <c r="AM135">
        <f t="shared" ref="AM135:AM198" si="57">SUM(AJ134:AJ136)/3</f>
        <v>8.9336433333333343</v>
      </c>
      <c r="AN135">
        <f t="shared" ref="AN135:AN198" si="58">SUM(AH134:AH136)/3</f>
        <v>-10.909381333333334</v>
      </c>
      <c r="AO135">
        <f t="shared" ref="AO135:AO198" si="59">SUM(AK134:AK136)/3</f>
        <v>-4.498326333333333</v>
      </c>
      <c r="AQ135">
        <v>10812137500</v>
      </c>
      <c r="AR135">
        <v>-10.938399</v>
      </c>
      <c r="AS135">
        <v>-52.738258000000002</v>
      </c>
      <c r="AT135">
        <v>9.2252788999999993</v>
      </c>
      <c r="AU135">
        <v>-4.5702962999999999</v>
      </c>
      <c r="AW135">
        <f t="shared" ref="AW135:AW198" si="60">SUM(AT134:AT136)/3</f>
        <v>9.2247645333333335</v>
      </c>
      <c r="AX135">
        <f t="shared" ref="AX135:AX198" si="61">SUM(AR134:AR136)/3</f>
        <v>-10.936479999999998</v>
      </c>
      <c r="AY135">
        <f t="shared" ref="AY135:AY198" si="62">SUM(AU134:AU136)/3</f>
        <v>-4.5704541333333344</v>
      </c>
      <c r="BA135">
        <v>10812137500</v>
      </c>
      <c r="BB135">
        <v>-10.897281</v>
      </c>
      <c r="BC135">
        <v>-53.055256</v>
      </c>
      <c r="BD135">
        <v>7.8589105999999997</v>
      </c>
      <c r="BE135">
        <v>-4.4358177000000003</v>
      </c>
      <c r="BG135">
        <f t="shared" ref="BG135:BG198" si="63">SUM(BD134:BD136)/3</f>
        <v>7.8583811333333342</v>
      </c>
      <c r="BH135">
        <f t="shared" ref="BH135:BH198" si="64">SUM(BB134:BB136)/3</f>
        <v>-10.898351</v>
      </c>
      <c r="BI135">
        <f t="shared" ref="BI135:BI198" si="65">SUM(BE134:BE136)/3</f>
        <v>-4.4372021333333338</v>
      </c>
    </row>
    <row r="136" spans="1:61" x14ac:dyDescent="0.25">
      <c r="A136">
        <f t="shared" si="46"/>
        <v>10.895875</v>
      </c>
      <c r="B136">
        <v>10895875000</v>
      </c>
      <c r="C136">
        <v>-10.984168</v>
      </c>
      <c r="D136">
        <v>-52.345657000000003</v>
      </c>
      <c r="E136">
        <v>8.7036017999999995</v>
      </c>
      <c r="F136">
        <v>-4.477716</v>
      </c>
      <c r="H136">
        <f t="shared" si="48"/>
        <v>8.7049392000000001</v>
      </c>
      <c r="I136">
        <f t="shared" si="49"/>
        <v>-10.976205666666667</v>
      </c>
      <c r="J136">
        <f t="shared" si="50"/>
        <v>-4.4759578666666657</v>
      </c>
      <c r="K136">
        <f t="shared" ref="K136:K199" si="66">SUM(D135:D137)/3</f>
        <v>-52.952280666666667</v>
      </c>
      <c r="L136">
        <v>10895875000</v>
      </c>
      <c r="M136">
        <v>-11.007517999999999</v>
      </c>
      <c r="N136">
        <v>-52.172320999999997</v>
      </c>
      <c r="O136">
        <v>9.6443051999999998</v>
      </c>
      <c r="P136">
        <v>-4.5293150000000004</v>
      </c>
      <c r="R136">
        <f t="shared" si="51"/>
        <v>9.6441555000000019</v>
      </c>
      <c r="S136">
        <f t="shared" si="52"/>
        <v>-11.010282333333334</v>
      </c>
      <c r="T136">
        <f t="shared" si="53"/>
        <v>-4.527065433333334</v>
      </c>
      <c r="U136">
        <f t="shared" ref="U136:U199" si="67">SUM(N135:N137)/3</f>
        <v>-52.481102999999997</v>
      </c>
      <c r="V136">
        <v>10895875000</v>
      </c>
      <c r="W136">
        <v>-10.971221999999999</v>
      </c>
      <c r="X136">
        <v>-53.618392999999998</v>
      </c>
      <c r="Y136">
        <v>7.2360182000000002</v>
      </c>
      <c r="Z136">
        <v>-4.4647249999999996</v>
      </c>
      <c r="AB136">
        <f t="shared" si="54"/>
        <v>7.2373660333333341</v>
      </c>
      <c r="AC136">
        <f t="shared" si="55"/>
        <v>-10.977365333333333</v>
      </c>
      <c r="AD136">
        <f t="shared" si="56"/>
        <v>-4.4630570333333326</v>
      </c>
      <c r="AE136">
        <f t="shared" ref="AE136:AE199" si="68">SUM(X135:X137)/3</f>
        <v>-53.241839333333331</v>
      </c>
      <c r="AF136">
        <f t="shared" si="47"/>
        <v>10.895875</v>
      </c>
      <c r="AG136">
        <v>10895875000</v>
      </c>
      <c r="AH136">
        <v>-10.982818</v>
      </c>
      <c r="AI136">
        <v>-53.533355999999998</v>
      </c>
      <c r="AJ136">
        <v>9.2441492000000007</v>
      </c>
      <c r="AK136">
        <v>-4.6247287000000004</v>
      </c>
      <c r="AM136">
        <f t="shared" si="57"/>
        <v>9.2442970333333339</v>
      </c>
      <c r="AN136">
        <f t="shared" si="58"/>
        <v>-10.986351333333333</v>
      </c>
      <c r="AO136">
        <f t="shared" si="59"/>
        <v>-4.6265526000000001</v>
      </c>
      <c r="AQ136">
        <v>10895875000</v>
      </c>
      <c r="AR136">
        <v>-11.010726999999999</v>
      </c>
      <c r="AS136">
        <v>-53.259360999999998</v>
      </c>
      <c r="AT136">
        <v>9.5371590000000008</v>
      </c>
      <c r="AU136">
        <v>-4.7024207000000002</v>
      </c>
      <c r="AW136">
        <f t="shared" si="60"/>
        <v>9.5371561333333332</v>
      </c>
      <c r="AX136">
        <f t="shared" si="61"/>
        <v>-11.014823666666667</v>
      </c>
      <c r="AY136">
        <f t="shared" si="62"/>
        <v>-4.7045117999999997</v>
      </c>
      <c r="BA136">
        <v>10895875000</v>
      </c>
      <c r="BB136">
        <v>-10.97203</v>
      </c>
      <c r="BC136">
        <v>-53.096209999999999</v>
      </c>
      <c r="BD136">
        <v>8.1678095000000006</v>
      </c>
      <c r="BE136">
        <v>-4.5574893999999997</v>
      </c>
      <c r="BG136">
        <f t="shared" si="63"/>
        <v>8.1671527333333334</v>
      </c>
      <c r="BH136">
        <f t="shared" si="64"/>
        <v>-10.974119333333334</v>
      </c>
      <c r="BI136">
        <f t="shared" si="65"/>
        <v>-4.5626257333333333</v>
      </c>
    </row>
    <row r="137" spans="1:61" x14ac:dyDescent="0.25">
      <c r="A137">
        <f t="shared" si="46"/>
        <v>10.9796125</v>
      </c>
      <c r="B137">
        <v>10979612500</v>
      </c>
      <c r="C137">
        <v>-11.043438</v>
      </c>
      <c r="D137">
        <v>-52.800063999999999</v>
      </c>
      <c r="E137">
        <v>9.0069961999999997</v>
      </c>
      <c r="F137">
        <v>-4.6002134999999997</v>
      </c>
      <c r="H137">
        <f t="shared" si="48"/>
        <v>9.0000495999999988</v>
      </c>
      <c r="I137">
        <f t="shared" si="49"/>
        <v>-11.053863999999999</v>
      </c>
      <c r="J137">
        <f t="shared" si="50"/>
        <v>-4.6074468333333334</v>
      </c>
      <c r="K137">
        <f t="shared" si="66"/>
        <v>-52.491217000000006</v>
      </c>
      <c r="L137">
        <v>10979612500</v>
      </c>
      <c r="M137">
        <v>-11.094485000000001</v>
      </c>
      <c r="N137">
        <v>-52.497463000000003</v>
      </c>
      <c r="O137">
        <v>9.9445162000000007</v>
      </c>
      <c r="P137">
        <v>-4.6524019000000001</v>
      </c>
      <c r="R137">
        <f t="shared" si="51"/>
        <v>9.9398438000000002</v>
      </c>
      <c r="S137">
        <f t="shared" si="52"/>
        <v>-11.089241666666666</v>
      </c>
      <c r="T137">
        <f t="shared" si="53"/>
        <v>-4.6578717333333337</v>
      </c>
      <c r="U137">
        <f t="shared" si="67"/>
        <v>-52.480778666666659</v>
      </c>
      <c r="V137">
        <v>10979612500</v>
      </c>
      <c r="W137">
        <v>-11.061052999999999</v>
      </c>
      <c r="X137">
        <v>-53.254142999999999</v>
      </c>
      <c r="Y137">
        <v>7.5410180000000002</v>
      </c>
      <c r="Z137">
        <v>-4.5846257000000001</v>
      </c>
      <c r="AB137">
        <f t="shared" si="54"/>
        <v>7.5343672333333345</v>
      </c>
      <c r="AC137">
        <f t="shared" si="55"/>
        <v>-11.054162</v>
      </c>
      <c r="AD137">
        <f t="shared" si="56"/>
        <v>-4.5912815666666669</v>
      </c>
      <c r="AE137">
        <f t="shared" si="68"/>
        <v>-53.312166999999995</v>
      </c>
      <c r="AF137">
        <f t="shared" si="47"/>
        <v>10.9796125</v>
      </c>
      <c r="AG137">
        <v>10979612500</v>
      </c>
      <c r="AH137">
        <v>-11.064346</v>
      </c>
      <c r="AI137">
        <v>-52.833241000000001</v>
      </c>
      <c r="AJ137">
        <v>9.5544186</v>
      </c>
      <c r="AK137">
        <v>-4.7629814000000001</v>
      </c>
      <c r="AM137">
        <f t="shared" si="57"/>
        <v>9.5485296333333327</v>
      </c>
      <c r="AN137">
        <f t="shared" si="58"/>
        <v>-11.060235</v>
      </c>
      <c r="AO137">
        <f t="shared" si="59"/>
        <v>-4.7654140666666667</v>
      </c>
      <c r="AQ137">
        <v>10979612500</v>
      </c>
      <c r="AR137">
        <v>-11.095345</v>
      </c>
      <c r="AS137">
        <v>-52.945067999999999</v>
      </c>
      <c r="AT137">
        <v>9.8490304999999996</v>
      </c>
      <c r="AU137">
        <v>-4.8408183999999999</v>
      </c>
      <c r="AW137">
        <f t="shared" si="60"/>
        <v>9.8435484999999989</v>
      </c>
      <c r="AX137">
        <f t="shared" si="61"/>
        <v>-11.090386666666666</v>
      </c>
      <c r="AY137">
        <f t="shared" si="62"/>
        <v>-4.8447050999999997</v>
      </c>
      <c r="BA137">
        <v>10979612500</v>
      </c>
      <c r="BB137">
        <v>-11.053046999999999</v>
      </c>
      <c r="BC137">
        <v>-52.587645999999999</v>
      </c>
      <c r="BD137">
        <v>8.4747380999999997</v>
      </c>
      <c r="BE137">
        <v>-4.6945701</v>
      </c>
      <c r="BG137">
        <f t="shared" si="63"/>
        <v>8.4692125333333337</v>
      </c>
      <c r="BH137">
        <f t="shared" si="64"/>
        <v>-11.048415333333333</v>
      </c>
      <c r="BI137">
        <f t="shared" si="65"/>
        <v>-4.6956523333333333</v>
      </c>
    </row>
    <row r="138" spans="1:61" x14ac:dyDescent="0.25">
      <c r="A138">
        <f t="shared" si="46"/>
        <v>11.06335</v>
      </c>
      <c r="B138">
        <v>11063350000</v>
      </c>
      <c r="C138">
        <v>-11.133986</v>
      </c>
      <c r="D138">
        <v>-52.327930000000002</v>
      </c>
      <c r="E138">
        <v>9.2895508000000007</v>
      </c>
      <c r="F138">
        <v>-4.7444110000000004</v>
      </c>
      <c r="H138">
        <f t="shared" si="48"/>
        <v>9.2922068000000007</v>
      </c>
      <c r="I138">
        <f t="shared" si="49"/>
        <v>-11.126401333333334</v>
      </c>
      <c r="J138">
        <f t="shared" si="50"/>
        <v>-4.7459940999999999</v>
      </c>
      <c r="K138">
        <f t="shared" si="66"/>
        <v>-52.743924333333332</v>
      </c>
      <c r="L138">
        <v>11063350000</v>
      </c>
      <c r="M138">
        <v>-11.165722000000001</v>
      </c>
      <c r="N138">
        <v>-52.772551999999997</v>
      </c>
      <c r="O138">
        <v>10.23071</v>
      </c>
      <c r="P138">
        <v>-4.7918982999999997</v>
      </c>
      <c r="R138">
        <f t="shared" si="51"/>
        <v>10.233007733333332</v>
      </c>
      <c r="S138">
        <f t="shared" si="52"/>
        <v>-11.166063000000001</v>
      </c>
      <c r="T138">
        <f t="shared" si="53"/>
        <v>-4.7975173</v>
      </c>
      <c r="U138">
        <f t="shared" si="67"/>
        <v>-52.544722</v>
      </c>
      <c r="V138">
        <v>11063350000</v>
      </c>
      <c r="W138">
        <v>-11.130210999999999</v>
      </c>
      <c r="X138">
        <v>-53.063965000000003</v>
      </c>
      <c r="Y138">
        <v>7.8260655000000003</v>
      </c>
      <c r="Z138">
        <v>-4.724494</v>
      </c>
      <c r="AB138">
        <f t="shared" si="54"/>
        <v>7.8298422333333333</v>
      </c>
      <c r="AC138">
        <f t="shared" si="55"/>
        <v>-11.130726999999998</v>
      </c>
      <c r="AD138">
        <f t="shared" si="56"/>
        <v>-4.7276945000000001</v>
      </c>
      <c r="AE138">
        <f t="shared" si="68"/>
        <v>-53.185447666666668</v>
      </c>
      <c r="AF138">
        <f t="shared" si="47"/>
        <v>11.06335</v>
      </c>
      <c r="AG138">
        <v>11063350000</v>
      </c>
      <c r="AH138">
        <v>-11.133540999999999</v>
      </c>
      <c r="AI138">
        <v>-52.939148000000003</v>
      </c>
      <c r="AJ138">
        <v>9.8470210999999992</v>
      </c>
      <c r="AK138">
        <v>-4.9085321000000004</v>
      </c>
      <c r="AM138">
        <f t="shared" si="57"/>
        <v>9.8489812333333333</v>
      </c>
      <c r="AN138">
        <f t="shared" si="58"/>
        <v>-11.132741333333334</v>
      </c>
      <c r="AO138">
        <f t="shared" si="59"/>
        <v>-4.9118440666666663</v>
      </c>
      <c r="AQ138">
        <v>11063350000</v>
      </c>
      <c r="AR138">
        <v>-11.165088000000001</v>
      </c>
      <c r="AS138">
        <v>-52.419994000000003</v>
      </c>
      <c r="AT138">
        <v>10.144456</v>
      </c>
      <c r="AU138">
        <v>-4.9908761999999998</v>
      </c>
      <c r="AW138">
        <f t="shared" si="60"/>
        <v>10.146411833333334</v>
      </c>
      <c r="AX138">
        <f t="shared" si="61"/>
        <v>-11.168645</v>
      </c>
      <c r="AY138">
        <f t="shared" si="62"/>
        <v>-4.9952953666666664</v>
      </c>
      <c r="BA138">
        <v>11063350000</v>
      </c>
      <c r="BB138">
        <v>-11.120169000000001</v>
      </c>
      <c r="BC138">
        <v>-52.996901999999999</v>
      </c>
      <c r="BD138">
        <v>8.7650900000000007</v>
      </c>
      <c r="BE138">
        <v>-4.8348975000000003</v>
      </c>
      <c r="BG138">
        <f t="shared" si="63"/>
        <v>8.7663059333333333</v>
      </c>
      <c r="BH138">
        <f t="shared" si="64"/>
        <v>-11.125735666666666</v>
      </c>
      <c r="BI138">
        <f t="shared" si="65"/>
        <v>-4.8404309000000003</v>
      </c>
    </row>
    <row r="139" spans="1:61" x14ac:dyDescent="0.25">
      <c r="A139">
        <f t="shared" si="46"/>
        <v>11.1470875</v>
      </c>
      <c r="B139">
        <v>11147087500</v>
      </c>
      <c r="C139">
        <v>-11.201779999999999</v>
      </c>
      <c r="D139">
        <v>-53.103779000000003</v>
      </c>
      <c r="E139">
        <v>9.5800733999999999</v>
      </c>
      <c r="F139">
        <v>-4.8933578000000004</v>
      </c>
      <c r="H139">
        <f t="shared" si="48"/>
        <v>9.5757802666666674</v>
      </c>
      <c r="I139">
        <f t="shared" si="49"/>
        <v>-11.204174999999999</v>
      </c>
      <c r="J139">
        <f t="shared" si="50"/>
        <v>-4.8950389333333328</v>
      </c>
      <c r="K139">
        <f t="shared" si="66"/>
        <v>-52.620262000000004</v>
      </c>
      <c r="L139">
        <v>11147087500</v>
      </c>
      <c r="M139">
        <v>-11.237982000000001</v>
      </c>
      <c r="N139">
        <v>-52.364151</v>
      </c>
      <c r="O139">
        <v>10.523797</v>
      </c>
      <c r="P139">
        <v>-4.9482517000000001</v>
      </c>
      <c r="R139">
        <f t="shared" si="51"/>
        <v>10.518385333333333</v>
      </c>
      <c r="S139">
        <f t="shared" si="52"/>
        <v>-11.237675000000001</v>
      </c>
      <c r="T139">
        <f t="shared" si="53"/>
        <v>-4.9489531666666666</v>
      </c>
      <c r="U139">
        <f t="shared" si="67"/>
        <v>-52.829219666666667</v>
      </c>
      <c r="V139">
        <v>11147087500</v>
      </c>
      <c r="W139">
        <v>-11.200917</v>
      </c>
      <c r="X139">
        <v>-53.238235000000003</v>
      </c>
      <c r="Y139">
        <v>8.1224431999999993</v>
      </c>
      <c r="Z139">
        <v>-4.8739638000000003</v>
      </c>
      <c r="AB139">
        <f t="shared" si="54"/>
        <v>8.1163998999999993</v>
      </c>
      <c r="AC139">
        <f t="shared" si="55"/>
        <v>-11.198304333333333</v>
      </c>
      <c r="AD139">
        <f t="shared" si="56"/>
        <v>-4.8755207</v>
      </c>
      <c r="AE139">
        <f t="shared" si="68"/>
        <v>-53.034696999999994</v>
      </c>
      <c r="AF139">
        <f t="shared" si="47"/>
        <v>11.1470875</v>
      </c>
      <c r="AG139">
        <v>11147087500</v>
      </c>
      <c r="AH139">
        <v>-11.200336999999999</v>
      </c>
      <c r="AI139">
        <v>-53.037669999999999</v>
      </c>
      <c r="AJ139">
        <v>10.145504000000001</v>
      </c>
      <c r="AK139">
        <v>-5.0640187000000001</v>
      </c>
      <c r="AM139">
        <f t="shared" si="57"/>
        <v>10.138765033333334</v>
      </c>
      <c r="AN139">
        <f t="shared" si="58"/>
        <v>-11.205480333333332</v>
      </c>
      <c r="AO139">
        <f t="shared" si="59"/>
        <v>-5.0683359999999995</v>
      </c>
      <c r="AQ139">
        <v>11147087500</v>
      </c>
      <c r="AR139">
        <v>-11.245502</v>
      </c>
      <c r="AS139">
        <v>-52.921398000000003</v>
      </c>
      <c r="AT139">
        <v>10.445748999999999</v>
      </c>
      <c r="AU139">
        <v>-5.1541914999999996</v>
      </c>
      <c r="AW139">
        <f t="shared" si="60"/>
        <v>10.440745666666666</v>
      </c>
      <c r="AX139">
        <f t="shared" si="61"/>
        <v>-11.238743333333332</v>
      </c>
      <c r="AY139">
        <f t="shared" si="62"/>
        <v>-5.1585221333333324</v>
      </c>
      <c r="BA139">
        <v>11147087500</v>
      </c>
      <c r="BB139">
        <v>-11.203991</v>
      </c>
      <c r="BC139">
        <v>-52.828097999999997</v>
      </c>
      <c r="BD139">
        <v>9.0590896999999995</v>
      </c>
      <c r="BE139">
        <v>-4.9918250999999998</v>
      </c>
      <c r="BG139">
        <f t="shared" si="63"/>
        <v>9.055743866666667</v>
      </c>
      <c r="BH139">
        <f t="shared" si="64"/>
        <v>-11.198149666666666</v>
      </c>
      <c r="BI139">
        <f t="shared" si="65"/>
        <v>-4.993008933333333</v>
      </c>
    </row>
    <row r="140" spans="1:61" x14ac:dyDescent="0.25">
      <c r="A140">
        <f t="shared" si="46"/>
        <v>11.230824999999999</v>
      </c>
      <c r="B140">
        <v>11230825000</v>
      </c>
      <c r="C140">
        <v>-11.276759</v>
      </c>
      <c r="D140">
        <v>-52.429076999999999</v>
      </c>
      <c r="E140">
        <v>9.8577165999999998</v>
      </c>
      <c r="F140">
        <v>-5.0473480000000004</v>
      </c>
      <c r="H140">
        <f t="shared" si="48"/>
        <v>9.8607239999999994</v>
      </c>
      <c r="I140">
        <f t="shared" si="49"/>
        <v>-11.281144666666668</v>
      </c>
      <c r="J140">
        <f t="shared" si="50"/>
        <v>-5.0504956333333331</v>
      </c>
      <c r="K140">
        <f t="shared" si="66"/>
        <v>-52.982809666666668</v>
      </c>
      <c r="L140">
        <v>11230825000</v>
      </c>
      <c r="M140">
        <v>-11.309321000000001</v>
      </c>
      <c r="N140">
        <v>-53.350955999999996</v>
      </c>
      <c r="O140">
        <v>10.800649</v>
      </c>
      <c r="P140">
        <v>-5.1067095</v>
      </c>
      <c r="R140">
        <f t="shared" si="51"/>
        <v>10.804563999999999</v>
      </c>
      <c r="S140">
        <f t="shared" si="52"/>
        <v>-11.314113333333333</v>
      </c>
      <c r="T140">
        <f t="shared" si="53"/>
        <v>-5.1073551000000004</v>
      </c>
      <c r="U140">
        <f t="shared" si="67"/>
        <v>-52.980577000000004</v>
      </c>
      <c r="V140">
        <v>11230825000</v>
      </c>
      <c r="W140">
        <v>-11.263785</v>
      </c>
      <c r="X140">
        <v>-52.801890999999998</v>
      </c>
      <c r="Y140">
        <v>8.4006910000000001</v>
      </c>
      <c r="Z140">
        <v>-5.0281042999999999</v>
      </c>
      <c r="AB140">
        <f t="shared" si="54"/>
        <v>8.4023281666666669</v>
      </c>
      <c r="AC140">
        <f t="shared" si="55"/>
        <v>-11.272394666666669</v>
      </c>
      <c r="AD140">
        <f t="shared" si="56"/>
        <v>-5.031149533333334</v>
      </c>
      <c r="AE140">
        <f t="shared" si="68"/>
        <v>-53.027638333333336</v>
      </c>
      <c r="AF140">
        <f t="shared" si="47"/>
        <v>11.230824999999999</v>
      </c>
      <c r="AG140">
        <v>11230825000</v>
      </c>
      <c r="AH140">
        <v>-11.282563</v>
      </c>
      <c r="AI140">
        <v>-53.050144000000003</v>
      </c>
      <c r="AJ140">
        <v>10.423769999999999</v>
      </c>
      <c r="AK140">
        <v>-5.2324571999999998</v>
      </c>
      <c r="AM140">
        <f t="shared" si="57"/>
        <v>10.429639999999999</v>
      </c>
      <c r="AN140">
        <f t="shared" si="58"/>
        <v>-11.286750333333336</v>
      </c>
      <c r="AO140">
        <f t="shared" si="59"/>
        <v>-5.2340436000000006</v>
      </c>
      <c r="AQ140">
        <v>11230825000</v>
      </c>
      <c r="AR140">
        <v>-11.30564</v>
      </c>
      <c r="AS140">
        <v>-52.861519000000001</v>
      </c>
      <c r="AT140">
        <v>10.732032</v>
      </c>
      <c r="AU140">
        <v>-5.3304986999999997</v>
      </c>
      <c r="AW140">
        <f t="shared" si="60"/>
        <v>10.733765333333332</v>
      </c>
      <c r="AX140">
        <f t="shared" si="61"/>
        <v>-11.318441666666667</v>
      </c>
      <c r="AY140">
        <f t="shared" si="62"/>
        <v>-5.3305808666666659</v>
      </c>
      <c r="BA140">
        <v>11230825000</v>
      </c>
      <c r="BB140">
        <v>-11.270289</v>
      </c>
      <c r="BC140">
        <v>-53.261768000000004</v>
      </c>
      <c r="BD140">
        <v>9.3430519000000007</v>
      </c>
      <c r="BE140">
        <v>-5.1523041999999997</v>
      </c>
      <c r="BG140">
        <f t="shared" si="63"/>
        <v>9.3461119333333329</v>
      </c>
      <c r="BH140">
        <f t="shared" si="64"/>
        <v>-11.276494</v>
      </c>
      <c r="BI140">
        <f t="shared" si="65"/>
        <v>-5.1567870999999998</v>
      </c>
    </row>
    <row r="141" spans="1:61" x14ac:dyDescent="0.25">
      <c r="A141">
        <f t="shared" si="46"/>
        <v>11.314562499999999</v>
      </c>
      <c r="B141">
        <v>11314562500</v>
      </c>
      <c r="C141">
        <v>-11.364895000000001</v>
      </c>
      <c r="D141">
        <v>-53.415573000000002</v>
      </c>
      <c r="E141">
        <v>10.144382</v>
      </c>
      <c r="F141">
        <v>-5.2107811000000002</v>
      </c>
      <c r="H141">
        <f t="shared" si="48"/>
        <v>10.142441866666667</v>
      </c>
      <c r="I141">
        <f t="shared" si="49"/>
        <v>-11.361096333333334</v>
      </c>
      <c r="J141">
        <f t="shared" si="50"/>
        <v>-5.2165972333333341</v>
      </c>
      <c r="K141">
        <f t="shared" si="66"/>
        <v>-52.83363966666667</v>
      </c>
      <c r="L141">
        <v>11314562500</v>
      </c>
      <c r="M141">
        <v>-11.395037</v>
      </c>
      <c r="N141">
        <v>-53.226624000000001</v>
      </c>
      <c r="O141">
        <v>11.089245999999999</v>
      </c>
      <c r="P141">
        <v>-5.2671041000000001</v>
      </c>
      <c r="R141">
        <f t="shared" si="51"/>
        <v>11.086423000000002</v>
      </c>
      <c r="S141">
        <f t="shared" si="52"/>
        <v>-11.392918333333332</v>
      </c>
      <c r="T141">
        <f t="shared" si="53"/>
        <v>-5.2761901</v>
      </c>
      <c r="U141">
        <f t="shared" si="67"/>
        <v>-53.173947666666663</v>
      </c>
      <c r="V141">
        <v>11314562500</v>
      </c>
      <c r="W141">
        <v>-11.352482</v>
      </c>
      <c r="X141">
        <v>-53.042788999999999</v>
      </c>
      <c r="Y141">
        <v>8.6838502999999996</v>
      </c>
      <c r="Z141">
        <v>-5.1913805000000002</v>
      </c>
      <c r="AB141">
        <f t="shared" si="54"/>
        <v>8.6843414333333318</v>
      </c>
      <c r="AC141">
        <f t="shared" si="55"/>
        <v>-11.346879666666666</v>
      </c>
      <c r="AD141">
        <f t="shared" si="56"/>
        <v>-5.1963210000000002</v>
      </c>
      <c r="AE141">
        <f t="shared" si="68"/>
        <v>-52.793957666666664</v>
      </c>
      <c r="AF141">
        <f t="shared" si="47"/>
        <v>11.314562499999999</v>
      </c>
      <c r="AG141">
        <v>11314562500</v>
      </c>
      <c r="AH141">
        <v>-11.377351000000001</v>
      </c>
      <c r="AI141">
        <v>-51.874912000000002</v>
      </c>
      <c r="AJ141">
        <v>10.719645999999999</v>
      </c>
      <c r="AK141">
        <v>-5.4056549</v>
      </c>
      <c r="AM141">
        <f t="shared" si="57"/>
        <v>10.716740999999999</v>
      </c>
      <c r="AN141">
        <f t="shared" si="58"/>
        <v>-11.366261333333334</v>
      </c>
      <c r="AO141">
        <f t="shared" si="59"/>
        <v>-5.4140375666666669</v>
      </c>
      <c r="AQ141">
        <v>11314562500</v>
      </c>
      <c r="AR141">
        <v>-11.404183</v>
      </c>
      <c r="AS141">
        <v>-52.574322000000002</v>
      </c>
      <c r="AT141">
        <v>11.023515</v>
      </c>
      <c r="AU141">
        <v>-5.5070524000000001</v>
      </c>
      <c r="AW141">
        <f t="shared" si="60"/>
        <v>11.023388333333335</v>
      </c>
      <c r="AX141">
        <f t="shared" si="61"/>
        <v>-11.397223333333335</v>
      </c>
      <c r="AY141">
        <f t="shared" si="62"/>
        <v>-5.5136977666666667</v>
      </c>
      <c r="BA141">
        <v>11314562500</v>
      </c>
      <c r="BB141">
        <v>-11.355202</v>
      </c>
      <c r="BC141">
        <v>-52.544693000000002</v>
      </c>
      <c r="BD141">
        <v>9.6361942000000003</v>
      </c>
      <c r="BE141">
        <v>-5.3262320000000001</v>
      </c>
      <c r="BG141">
        <f t="shared" si="63"/>
        <v>9.6339330666666658</v>
      </c>
      <c r="BH141">
        <f t="shared" si="64"/>
        <v>-11.346692666666668</v>
      </c>
      <c r="BI141">
        <f t="shared" si="65"/>
        <v>-5.3283532666666673</v>
      </c>
    </row>
    <row r="142" spans="1:61" x14ac:dyDescent="0.25">
      <c r="A142">
        <f t="shared" si="46"/>
        <v>11.398300000000001</v>
      </c>
      <c r="B142">
        <v>11398300000</v>
      </c>
      <c r="C142">
        <v>-11.441635</v>
      </c>
      <c r="D142">
        <v>-52.656269000000002</v>
      </c>
      <c r="E142">
        <v>10.425227</v>
      </c>
      <c r="F142">
        <v>-5.3916626000000001</v>
      </c>
      <c r="H142">
        <f t="shared" si="48"/>
        <v>10.420878333333333</v>
      </c>
      <c r="I142">
        <f t="shared" si="49"/>
        <v>-11.438483</v>
      </c>
      <c r="J142">
        <f t="shared" si="50"/>
        <v>-5.3890821000000004</v>
      </c>
      <c r="K142">
        <f t="shared" si="66"/>
        <v>-52.869160999999998</v>
      </c>
      <c r="L142">
        <v>11398300000</v>
      </c>
      <c r="M142">
        <v>-11.474397</v>
      </c>
      <c r="N142">
        <v>-52.944262999999999</v>
      </c>
      <c r="O142">
        <v>11.369374000000001</v>
      </c>
      <c r="P142">
        <v>-5.4547566999999999</v>
      </c>
      <c r="R142">
        <f t="shared" si="51"/>
        <v>11.364908666666667</v>
      </c>
      <c r="S142">
        <f t="shared" si="52"/>
        <v>-11.478689666666666</v>
      </c>
      <c r="T142">
        <f t="shared" si="53"/>
        <v>-5.4535720999999997</v>
      </c>
      <c r="U142">
        <f t="shared" si="67"/>
        <v>-52.643133666666664</v>
      </c>
      <c r="V142">
        <v>11398300000</v>
      </c>
      <c r="W142">
        <v>-11.424372</v>
      </c>
      <c r="X142">
        <v>-52.537193000000002</v>
      </c>
      <c r="Y142">
        <v>8.9684830000000009</v>
      </c>
      <c r="Z142">
        <v>-5.3694781999999996</v>
      </c>
      <c r="AB142">
        <f t="shared" si="54"/>
        <v>8.9628124333333332</v>
      </c>
      <c r="AC142">
        <f t="shared" si="55"/>
        <v>-11.426951000000001</v>
      </c>
      <c r="AD142">
        <f t="shared" si="56"/>
        <v>-5.3678407666666672</v>
      </c>
      <c r="AE142">
        <f t="shared" si="68"/>
        <v>-52.775104333333331</v>
      </c>
      <c r="AF142">
        <f t="shared" si="47"/>
        <v>11.398300000000001</v>
      </c>
      <c r="AG142">
        <v>11398300000</v>
      </c>
      <c r="AH142">
        <v>-11.43887</v>
      </c>
      <c r="AI142">
        <v>-52.699100000000001</v>
      </c>
      <c r="AJ142">
        <v>11.006807</v>
      </c>
      <c r="AK142">
        <v>-5.6040006</v>
      </c>
      <c r="AM142">
        <f t="shared" si="57"/>
        <v>11.003919999999999</v>
      </c>
      <c r="AN142">
        <f t="shared" si="58"/>
        <v>-11.448748333333333</v>
      </c>
      <c r="AO142">
        <f t="shared" si="59"/>
        <v>-5.6011902666666673</v>
      </c>
      <c r="AQ142">
        <v>11398300000</v>
      </c>
      <c r="AR142">
        <v>-11.481847</v>
      </c>
      <c r="AS142">
        <v>-53.307388000000003</v>
      </c>
      <c r="AT142">
        <v>11.314617999999999</v>
      </c>
      <c r="AU142">
        <v>-5.7035422000000002</v>
      </c>
      <c r="AW142">
        <f t="shared" si="60"/>
        <v>11.310235999999998</v>
      </c>
      <c r="AX142">
        <f t="shared" si="61"/>
        <v>-11.484968666666665</v>
      </c>
      <c r="AY142">
        <f t="shared" si="62"/>
        <v>-5.7051243666666664</v>
      </c>
      <c r="BA142">
        <v>11398300000</v>
      </c>
      <c r="BB142">
        <v>-11.414586999999999</v>
      </c>
      <c r="BC142">
        <v>-53.012309999999999</v>
      </c>
      <c r="BD142">
        <v>9.9225531</v>
      </c>
      <c r="BE142">
        <v>-5.5065236000000004</v>
      </c>
      <c r="BG142">
        <f t="shared" si="63"/>
        <v>9.9168727666666658</v>
      </c>
      <c r="BH142">
        <f t="shared" si="64"/>
        <v>-11.427376333333333</v>
      </c>
      <c r="BI142">
        <f t="shared" si="65"/>
        <v>-5.5097699333333336</v>
      </c>
    </row>
    <row r="143" spans="1:61" x14ac:dyDescent="0.25">
      <c r="A143">
        <f t="shared" si="46"/>
        <v>11.482037500000001</v>
      </c>
      <c r="B143">
        <v>11482037500</v>
      </c>
      <c r="C143">
        <v>-11.508919000000001</v>
      </c>
      <c r="D143">
        <v>-52.535640999999998</v>
      </c>
      <c r="E143">
        <v>10.693026</v>
      </c>
      <c r="F143">
        <v>-5.5648026000000002</v>
      </c>
      <c r="H143">
        <f t="shared" si="48"/>
        <v>10.693037666666667</v>
      </c>
      <c r="I143">
        <f t="shared" si="49"/>
        <v>-11.518689666666667</v>
      </c>
      <c r="J143">
        <f t="shared" si="50"/>
        <v>-5.575411766666666</v>
      </c>
      <c r="K143">
        <f t="shared" si="66"/>
        <v>-52.636535666666667</v>
      </c>
      <c r="L143">
        <v>11482037500</v>
      </c>
      <c r="M143">
        <v>-11.566635</v>
      </c>
      <c r="N143">
        <v>-51.758513999999998</v>
      </c>
      <c r="O143">
        <v>11.636106</v>
      </c>
      <c r="P143">
        <v>-5.6388555</v>
      </c>
      <c r="R143">
        <f t="shared" si="51"/>
        <v>11.636801333333333</v>
      </c>
      <c r="S143">
        <f t="shared" si="52"/>
        <v>-11.567797333333333</v>
      </c>
      <c r="T143">
        <f t="shared" si="53"/>
        <v>-5.6448478666666659</v>
      </c>
      <c r="U143">
        <f t="shared" si="67"/>
        <v>-52.438913666666672</v>
      </c>
      <c r="V143">
        <v>11482037500</v>
      </c>
      <c r="W143">
        <v>-11.503999</v>
      </c>
      <c r="X143">
        <v>-52.745331</v>
      </c>
      <c r="Y143">
        <v>9.2361039999999992</v>
      </c>
      <c r="Z143">
        <v>-5.5426636</v>
      </c>
      <c r="AB143">
        <f t="shared" si="54"/>
        <v>9.2370519666666677</v>
      </c>
      <c r="AC143">
        <f t="shared" si="55"/>
        <v>-11.507914</v>
      </c>
      <c r="AD143">
        <f t="shared" si="56"/>
        <v>-5.5514466000000011</v>
      </c>
      <c r="AE143">
        <f t="shared" si="68"/>
        <v>-52.570594666666665</v>
      </c>
      <c r="AF143">
        <f t="shared" si="47"/>
        <v>11.482037500000001</v>
      </c>
      <c r="AG143">
        <v>11482037500</v>
      </c>
      <c r="AH143">
        <v>-11.530023999999999</v>
      </c>
      <c r="AI143">
        <v>-52.910099000000002</v>
      </c>
      <c r="AJ143">
        <v>11.285307</v>
      </c>
      <c r="AK143">
        <v>-5.7939153000000001</v>
      </c>
      <c r="AM143">
        <f t="shared" si="57"/>
        <v>11.284218666666666</v>
      </c>
      <c r="AN143">
        <f t="shared" si="58"/>
        <v>-11.527718</v>
      </c>
      <c r="AO143">
        <f t="shared" si="59"/>
        <v>-5.8018077333333338</v>
      </c>
      <c r="AQ143">
        <v>11482037500</v>
      </c>
      <c r="AR143">
        <v>-11.568875999999999</v>
      </c>
      <c r="AS143">
        <v>-52.916389000000002</v>
      </c>
      <c r="AT143">
        <v>11.592575</v>
      </c>
      <c r="AU143">
        <v>-5.9047784999999999</v>
      </c>
      <c r="AW143">
        <f t="shared" si="60"/>
        <v>11.592905</v>
      </c>
      <c r="AX143">
        <f t="shared" si="61"/>
        <v>-11.567230666666665</v>
      </c>
      <c r="AY143">
        <f t="shared" si="62"/>
        <v>-5.911860466666667</v>
      </c>
      <c r="BA143">
        <v>11482037500</v>
      </c>
      <c r="BB143">
        <v>-11.51234</v>
      </c>
      <c r="BC143">
        <v>-52.904812</v>
      </c>
      <c r="BD143">
        <v>10.191871000000001</v>
      </c>
      <c r="BE143">
        <v>-5.6965541999999996</v>
      </c>
      <c r="BG143">
        <f t="shared" si="63"/>
        <v>10.193830366666667</v>
      </c>
      <c r="BH143">
        <f t="shared" si="64"/>
        <v>-11.510736</v>
      </c>
      <c r="BI143">
        <f t="shared" si="65"/>
        <v>-5.7022046999999993</v>
      </c>
    </row>
    <row r="144" spans="1:61" x14ac:dyDescent="0.25">
      <c r="A144">
        <f t="shared" si="46"/>
        <v>11.565775</v>
      </c>
      <c r="B144">
        <v>11565775000</v>
      </c>
      <c r="C144">
        <v>-11.605515</v>
      </c>
      <c r="D144">
        <v>-52.717697000000001</v>
      </c>
      <c r="E144">
        <v>10.96086</v>
      </c>
      <c r="F144">
        <v>-5.7697700999999997</v>
      </c>
      <c r="H144">
        <f t="shared" si="48"/>
        <v>10.960373333333331</v>
      </c>
      <c r="I144">
        <f t="shared" si="49"/>
        <v>-11.600200666666668</v>
      </c>
      <c r="J144">
        <f t="shared" si="50"/>
        <v>-5.768752066666667</v>
      </c>
      <c r="K144">
        <f t="shared" si="66"/>
        <v>-52.773036999999995</v>
      </c>
      <c r="L144">
        <v>11565775000</v>
      </c>
      <c r="M144">
        <v>-11.66236</v>
      </c>
      <c r="N144">
        <v>-52.613964000000003</v>
      </c>
      <c r="O144">
        <v>11.904923999999999</v>
      </c>
      <c r="P144">
        <v>-5.8409313999999997</v>
      </c>
      <c r="R144">
        <f t="shared" si="51"/>
        <v>11.905337000000001</v>
      </c>
      <c r="S144">
        <f t="shared" si="52"/>
        <v>-11.654152333333334</v>
      </c>
      <c r="T144">
        <f t="shared" si="53"/>
        <v>-5.8427891666666669</v>
      </c>
      <c r="U144">
        <f t="shared" si="67"/>
        <v>-52.370873666666661</v>
      </c>
      <c r="V144">
        <v>11565775000</v>
      </c>
      <c r="W144">
        <v>-11.595371</v>
      </c>
      <c r="X144">
        <v>-52.429259999999999</v>
      </c>
      <c r="Y144">
        <v>9.5065688999999995</v>
      </c>
      <c r="Z144">
        <v>-5.7421980000000001</v>
      </c>
      <c r="AB144">
        <f t="shared" si="54"/>
        <v>9.5058606333333326</v>
      </c>
      <c r="AC144">
        <f t="shared" si="55"/>
        <v>-11.588371666666667</v>
      </c>
      <c r="AD144">
        <f t="shared" si="56"/>
        <v>-5.742763366666666</v>
      </c>
      <c r="AE144">
        <f t="shared" si="68"/>
        <v>-52.763363999999996</v>
      </c>
      <c r="AF144">
        <f t="shared" si="47"/>
        <v>11.565775</v>
      </c>
      <c r="AG144">
        <v>11565775000</v>
      </c>
      <c r="AH144">
        <v>-11.61426</v>
      </c>
      <c r="AI144">
        <v>-52.700454999999998</v>
      </c>
      <c r="AJ144">
        <v>11.560542</v>
      </c>
      <c r="AK144">
        <v>-6.0075073000000003</v>
      </c>
      <c r="AM144">
        <f t="shared" si="57"/>
        <v>11.559275666666666</v>
      </c>
      <c r="AN144">
        <f t="shared" si="58"/>
        <v>-11.614444999999998</v>
      </c>
      <c r="AO144">
        <f t="shared" si="59"/>
        <v>-6.0081998666666676</v>
      </c>
      <c r="AQ144">
        <v>11565775000</v>
      </c>
      <c r="AR144">
        <v>-11.650969</v>
      </c>
      <c r="AS144">
        <v>-52.558720000000001</v>
      </c>
      <c r="AT144">
        <v>11.871522000000001</v>
      </c>
      <c r="AU144">
        <v>-6.1272606999999999</v>
      </c>
      <c r="AW144">
        <f t="shared" si="60"/>
        <v>11.870037333333334</v>
      </c>
      <c r="AX144">
        <f t="shared" si="61"/>
        <v>-11.652342666666668</v>
      </c>
      <c r="AY144">
        <f t="shared" si="62"/>
        <v>-6.1274766999999999</v>
      </c>
      <c r="BA144">
        <v>11565775000</v>
      </c>
      <c r="BB144">
        <v>-11.605281</v>
      </c>
      <c r="BC144">
        <v>-53.023853000000003</v>
      </c>
      <c r="BD144">
        <v>10.467067</v>
      </c>
      <c r="BE144">
        <v>-5.9035362999999998</v>
      </c>
      <c r="BG144">
        <f t="shared" si="63"/>
        <v>10.467642666666666</v>
      </c>
      <c r="BH144">
        <f t="shared" si="64"/>
        <v>-11.595613</v>
      </c>
      <c r="BI144">
        <f t="shared" si="65"/>
        <v>-5.9042634999999999</v>
      </c>
    </row>
    <row r="145" spans="1:61" x14ac:dyDescent="0.25">
      <c r="A145">
        <f t="shared" si="46"/>
        <v>11.6495125</v>
      </c>
      <c r="B145">
        <v>11649512500</v>
      </c>
      <c r="C145">
        <v>-11.686168</v>
      </c>
      <c r="D145">
        <v>-53.065773</v>
      </c>
      <c r="E145">
        <v>11.227233999999999</v>
      </c>
      <c r="F145">
        <v>-5.9716835000000001</v>
      </c>
      <c r="H145">
        <f t="shared" si="48"/>
        <v>11.223399333333333</v>
      </c>
      <c r="I145">
        <f t="shared" si="49"/>
        <v>-11.688485</v>
      </c>
      <c r="J145">
        <f t="shared" si="50"/>
        <v>-5.975748666666667</v>
      </c>
      <c r="K145">
        <f t="shared" si="66"/>
        <v>-52.919888666666658</v>
      </c>
      <c r="L145">
        <v>11649512500</v>
      </c>
      <c r="M145">
        <v>-11.733461999999999</v>
      </c>
      <c r="N145">
        <v>-52.740143000000003</v>
      </c>
      <c r="O145">
        <v>12.174981000000001</v>
      </c>
      <c r="P145">
        <v>-6.0485806000000002</v>
      </c>
      <c r="R145">
        <f t="shared" si="51"/>
        <v>12.169167999999999</v>
      </c>
      <c r="S145">
        <f t="shared" si="52"/>
        <v>-11.740443666666666</v>
      </c>
      <c r="T145">
        <f t="shared" si="53"/>
        <v>-6.0527241666666667</v>
      </c>
      <c r="U145">
        <f t="shared" si="67"/>
        <v>-52.814597999999997</v>
      </c>
      <c r="V145">
        <v>11649512500</v>
      </c>
      <c r="W145">
        <v>-11.665744999999999</v>
      </c>
      <c r="X145">
        <v>-53.115501000000002</v>
      </c>
      <c r="Y145">
        <v>9.7749089999999992</v>
      </c>
      <c r="Z145">
        <v>-5.9434284999999996</v>
      </c>
      <c r="AB145">
        <f t="shared" si="54"/>
        <v>9.770900966666666</v>
      </c>
      <c r="AC145">
        <f t="shared" si="55"/>
        <v>-11.671464666666667</v>
      </c>
      <c r="AD145">
        <f t="shared" si="56"/>
        <v>-5.9464553333333328</v>
      </c>
      <c r="AE145">
        <f t="shared" si="68"/>
        <v>-52.934103333333326</v>
      </c>
      <c r="AF145">
        <f t="shared" si="47"/>
        <v>11.6495125</v>
      </c>
      <c r="AG145">
        <v>11649512500</v>
      </c>
      <c r="AH145">
        <v>-11.699051000000001</v>
      </c>
      <c r="AI145">
        <v>-52.394184000000003</v>
      </c>
      <c r="AJ145">
        <v>11.831977999999999</v>
      </c>
      <c r="AK145">
        <v>-6.2231769999999997</v>
      </c>
      <c r="AM145">
        <f t="shared" si="57"/>
        <v>11.828999999999999</v>
      </c>
      <c r="AN145">
        <f t="shared" si="58"/>
        <v>-11.700991999999999</v>
      </c>
      <c r="AO145">
        <f t="shared" si="59"/>
        <v>-6.2287963333333325</v>
      </c>
      <c r="AQ145">
        <v>11649512500</v>
      </c>
      <c r="AR145">
        <v>-11.737183</v>
      </c>
      <c r="AS145">
        <v>-52.615561999999997</v>
      </c>
      <c r="AT145">
        <v>12.146015</v>
      </c>
      <c r="AU145">
        <v>-6.3503908999999998</v>
      </c>
      <c r="AW145">
        <f t="shared" si="60"/>
        <v>12.143248666666667</v>
      </c>
      <c r="AX145">
        <f t="shared" si="61"/>
        <v>-11.738054666666665</v>
      </c>
      <c r="AY145">
        <f t="shared" si="62"/>
        <v>-6.3537166999999997</v>
      </c>
      <c r="BA145">
        <v>11649512500</v>
      </c>
      <c r="BB145">
        <v>-11.669218000000001</v>
      </c>
      <c r="BC145">
        <v>-53.030498999999999</v>
      </c>
      <c r="BD145">
        <v>10.74399</v>
      </c>
      <c r="BE145">
        <v>-6.1127000000000002</v>
      </c>
      <c r="BG145">
        <f t="shared" si="63"/>
        <v>10.739756999999999</v>
      </c>
      <c r="BH145">
        <f t="shared" si="64"/>
        <v>-11.678314666666665</v>
      </c>
      <c r="BI145">
        <f t="shared" si="65"/>
        <v>-6.1180885666666667</v>
      </c>
    </row>
    <row r="146" spans="1:61" x14ac:dyDescent="0.25">
      <c r="A146">
        <f t="shared" si="46"/>
        <v>11.73325</v>
      </c>
      <c r="B146">
        <v>11733250000</v>
      </c>
      <c r="C146">
        <v>-11.773771999999999</v>
      </c>
      <c r="D146">
        <v>-52.976196000000002</v>
      </c>
      <c r="E146">
        <v>11.482104</v>
      </c>
      <c r="F146">
        <v>-6.1857924000000004</v>
      </c>
      <c r="H146">
        <f t="shared" si="48"/>
        <v>11.482992333333334</v>
      </c>
      <c r="I146">
        <f t="shared" si="49"/>
        <v>-11.772663666666666</v>
      </c>
      <c r="J146">
        <f t="shared" si="50"/>
        <v>-6.1875390999999995</v>
      </c>
      <c r="K146">
        <f t="shared" si="66"/>
        <v>-52.932655333333337</v>
      </c>
      <c r="L146">
        <v>11733250000</v>
      </c>
      <c r="M146">
        <v>-11.825509</v>
      </c>
      <c r="N146">
        <v>-53.089686999999998</v>
      </c>
      <c r="O146">
        <v>12.427599000000001</v>
      </c>
      <c r="P146">
        <v>-6.2686605000000002</v>
      </c>
      <c r="R146">
        <f t="shared" si="51"/>
        <v>12.429959333333334</v>
      </c>
      <c r="S146">
        <f t="shared" si="52"/>
        <v>-11.825015333333333</v>
      </c>
      <c r="T146">
        <f t="shared" si="53"/>
        <v>-6.2692197000000007</v>
      </c>
      <c r="U146">
        <f t="shared" si="67"/>
        <v>-52.883982333333336</v>
      </c>
      <c r="V146">
        <v>11733250000</v>
      </c>
      <c r="W146">
        <v>-11.753278</v>
      </c>
      <c r="X146">
        <v>-53.257548999999997</v>
      </c>
      <c r="Y146">
        <v>10.031224999999999</v>
      </c>
      <c r="Z146">
        <v>-6.1537395000000004</v>
      </c>
      <c r="AB146">
        <f t="shared" si="54"/>
        <v>10.031853666666667</v>
      </c>
      <c r="AC146">
        <f t="shared" si="55"/>
        <v>-11.752525999999998</v>
      </c>
      <c r="AD146">
        <f t="shared" si="56"/>
        <v>-6.1576154999999995</v>
      </c>
      <c r="AE146">
        <f t="shared" si="68"/>
        <v>-53.263362666666666</v>
      </c>
      <c r="AF146">
        <f t="shared" si="47"/>
        <v>11.73325</v>
      </c>
      <c r="AG146">
        <v>11733250000</v>
      </c>
      <c r="AH146">
        <v>-11.789664999999999</v>
      </c>
      <c r="AI146">
        <v>-52.997681</v>
      </c>
      <c r="AJ146">
        <v>12.094480000000001</v>
      </c>
      <c r="AK146">
        <v>-6.4557047000000001</v>
      </c>
      <c r="AM146">
        <f t="shared" si="57"/>
        <v>12.095458666666667</v>
      </c>
      <c r="AN146">
        <f t="shared" si="58"/>
        <v>-11.787405333333334</v>
      </c>
      <c r="AO146">
        <f t="shared" si="59"/>
        <v>-6.4565182000000005</v>
      </c>
      <c r="AQ146">
        <v>11733250000</v>
      </c>
      <c r="AR146">
        <v>-11.826012</v>
      </c>
      <c r="AS146">
        <v>-52.813201999999997</v>
      </c>
      <c r="AT146">
        <v>12.412209000000001</v>
      </c>
      <c r="AU146">
        <v>-6.5834985000000001</v>
      </c>
      <c r="AW146">
        <f t="shared" si="60"/>
        <v>12.410939666666669</v>
      </c>
      <c r="AX146">
        <f t="shared" si="61"/>
        <v>-11.826532</v>
      </c>
      <c r="AY146">
        <f t="shared" si="62"/>
        <v>-6.5887265333333334</v>
      </c>
      <c r="BA146">
        <v>11733250000</v>
      </c>
      <c r="BB146">
        <v>-11.760445000000001</v>
      </c>
      <c r="BC146">
        <v>-52.604377999999997</v>
      </c>
      <c r="BD146">
        <v>11.008214000000001</v>
      </c>
      <c r="BE146">
        <v>-6.3380293999999999</v>
      </c>
      <c r="BG146">
        <f t="shared" si="63"/>
        <v>11.007088333333334</v>
      </c>
      <c r="BH146">
        <f t="shared" si="64"/>
        <v>-11.759389666666669</v>
      </c>
      <c r="BI146">
        <f t="shared" si="65"/>
        <v>-6.3401061666666676</v>
      </c>
    </row>
    <row r="147" spans="1:61" x14ac:dyDescent="0.25">
      <c r="A147">
        <f t="shared" si="46"/>
        <v>11.8169875</v>
      </c>
      <c r="B147">
        <v>11816987500</v>
      </c>
      <c r="C147">
        <v>-11.858051</v>
      </c>
      <c r="D147">
        <v>-52.755997000000001</v>
      </c>
      <c r="E147">
        <v>11.739639</v>
      </c>
      <c r="F147">
        <v>-6.4051413999999998</v>
      </c>
      <c r="H147">
        <f t="shared" si="48"/>
        <v>11.735782</v>
      </c>
      <c r="I147">
        <f t="shared" si="49"/>
        <v>-11.858251666666666</v>
      </c>
      <c r="J147">
        <f t="shared" si="50"/>
        <v>-6.4084025999999996</v>
      </c>
      <c r="K147">
        <f t="shared" si="66"/>
        <v>-52.660615333333332</v>
      </c>
      <c r="L147">
        <v>11816987500</v>
      </c>
      <c r="M147">
        <v>-11.916074999999999</v>
      </c>
      <c r="N147">
        <v>-52.822116999999999</v>
      </c>
      <c r="O147">
        <v>12.687298</v>
      </c>
      <c r="P147">
        <v>-6.490418</v>
      </c>
      <c r="R147">
        <f t="shared" si="51"/>
        <v>12.683147666666665</v>
      </c>
      <c r="S147">
        <f t="shared" si="52"/>
        <v>-11.913693</v>
      </c>
      <c r="T147">
        <f t="shared" si="53"/>
        <v>-6.4973101666666677</v>
      </c>
      <c r="U147">
        <f t="shared" si="67"/>
        <v>-53.171803666666655</v>
      </c>
      <c r="V147">
        <v>11816987500</v>
      </c>
      <c r="W147">
        <v>-11.838554999999999</v>
      </c>
      <c r="X147">
        <v>-53.417037999999998</v>
      </c>
      <c r="Y147">
        <v>10.289427</v>
      </c>
      <c r="Z147">
        <v>-6.3756785000000002</v>
      </c>
      <c r="AB147">
        <f t="shared" si="54"/>
        <v>10.286261</v>
      </c>
      <c r="AC147">
        <f t="shared" si="55"/>
        <v>-11.832025999999999</v>
      </c>
      <c r="AD147">
        <f t="shared" si="56"/>
        <v>-6.3765832666666666</v>
      </c>
      <c r="AE147">
        <f t="shared" si="68"/>
        <v>-53.072043000000001</v>
      </c>
      <c r="AF147">
        <f t="shared" si="47"/>
        <v>11.8169875</v>
      </c>
      <c r="AG147">
        <v>11816987500</v>
      </c>
      <c r="AH147">
        <v>-11.8735</v>
      </c>
      <c r="AI147">
        <v>-52.584212999999998</v>
      </c>
      <c r="AJ147">
        <v>12.359918</v>
      </c>
      <c r="AK147">
        <v>-6.6906729</v>
      </c>
      <c r="AM147">
        <f t="shared" si="57"/>
        <v>12.355950999999999</v>
      </c>
      <c r="AN147">
        <f t="shared" si="58"/>
        <v>-11.869734666666666</v>
      </c>
      <c r="AO147">
        <f t="shared" si="59"/>
        <v>-6.696027466666667</v>
      </c>
      <c r="AQ147">
        <v>11816987500</v>
      </c>
      <c r="AR147">
        <v>-11.916401</v>
      </c>
      <c r="AS147">
        <v>-52.341563999999998</v>
      </c>
      <c r="AT147">
        <v>12.674595</v>
      </c>
      <c r="AU147">
        <v>-6.8322902000000001</v>
      </c>
      <c r="AW147">
        <f t="shared" si="60"/>
        <v>12.673067666666668</v>
      </c>
      <c r="AX147">
        <f t="shared" si="61"/>
        <v>-11.911909333333334</v>
      </c>
      <c r="AY147">
        <f t="shared" si="62"/>
        <v>-6.8367112666666658</v>
      </c>
      <c r="BA147">
        <v>11816987500</v>
      </c>
      <c r="BB147">
        <v>-11.848506</v>
      </c>
      <c r="BC147">
        <v>-52.783057999999997</v>
      </c>
      <c r="BD147">
        <v>11.269061000000001</v>
      </c>
      <c r="BE147">
        <v>-6.5695891</v>
      </c>
      <c r="BG147">
        <f t="shared" si="63"/>
        <v>11.265195666666669</v>
      </c>
      <c r="BH147">
        <f t="shared" si="64"/>
        <v>-11.840395666666666</v>
      </c>
      <c r="BI147">
        <f t="shared" si="65"/>
        <v>-6.5728216000000002</v>
      </c>
    </row>
    <row r="148" spans="1:61" x14ac:dyDescent="0.25">
      <c r="A148">
        <f t="shared" si="46"/>
        <v>11.900725</v>
      </c>
      <c r="B148">
        <v>11900725000</v>
      </c>
      <c r="C148">
        <v>-11.942932000000001</v>
      </c>
      <c r="D148">
        <v>-52.249653000000002</v>
      </c>
      <c r="E148">
        <v>11.985602999999999</v>
      </c>
      <c r="F148">
        <v>-6.6342739999999996</v>
      </c>
      <c r="H148">
        <f t="shared" si="48"/>
        <v>11.982881333333333</v>
      </c>
      <c r="I148">
        <f t="shared" si="49"/>
        <v>-11.950812666666669</v>
      </c>
      <c r="J148">
        <f t="shared" si="50"/>
        <v>-6.6355908999999995</v>
      </c>
      <c r="K148">
        <f t="shared" si="66"/>
        <v>-52.635641999999997</v>
      </c>
      <c r="L148">
        <v>11900725000</v>
      </c>
      <c r="M148">
        <v>-11.999495</v>
      </c>
      <c r="N148">
        <v>-53.603606999999997</v>
      </c>
      <c r="O148">
        <v>12.934545999999999</v>
      </c>
      <c r="P148">
        <v>-6.7328520000000003</v>
      </c>
      <c r="R148">
        <f t="shared" si="51"/>
        <v>12.931158000000002</v>
      </c>
      <c r="S148">
        <f t="shared" si="52"/>
        <v>-12.008189333333334</v>
      </c>
      <c r="T148">
        <f t="shared" si="53"/>
        <v>-6.7313539333333337</v>
      </c>
      <c r="U148">
        <f t="shared" si="67"/>
        <v>-53.200187666666665</v>
      </c>
      <c r="V148">
        <v>11900725000</v>
      </c>
      <c r="W148">
        <v>-11.904245</v>
      </c>
      <c r="X148">
        <v>-52.541542</v>
      </c>
      <c r="Y148">
        <v>10.538131</v>
      </c>
      <c r="Z148">
        <v>-6.6003318000000002</v>
      </c>
      <c r="AB148">
        <f t="shared" si="54"/>
        <v>10.535663666666666</v>
      </c>
      <c r="AC148">
        <f t="shared" si="55"/>
        <v>-11.918200333333333</v>
      </c>
      <c r="AD148">
        <f t="shared" si="56"/>
        <v>-6.6023840666666667</v>
      </c>
      <c r="AE148">
        <f t="shared" si="68"/>
        <v>-52.956051000000002</v>
      </c>
      <c r="AF148">
        <f t="shared" si="47"/>
        <v>11.900725</v>
      </c>
      <c r="AG148">
        <v>11900725000</v>
      </c>
      <c r="AH148">
        <v>-11.946039000000001</v>
      </c>
      <c r="AI148">
        <v>-53.719425000000001</v>
      </c>
      <c r="AJ148">
        <v>12.613455</v>
      </c>
      <c r="AK148">
        <v>-6.9417048000000001</v>
      </c>
      <c r="AM148">
        <f t="shared" si="57"/>
        <v>12.610614666666669</v>
      </c>
      <c r="AN148">
        <f t="shared" si="58"/>
        <v>-11.962541333333334</v>
      </c>
      <c r="AO148">
        <f t="shared" si="59"/>
        <v>-6.9419098000000004</v>
      </c>
      <c r="AQ148">
        <v>11900725000</v>
      </c>
      <c r="AR148">
        <v>-11.993315000000001</v>
      </c>
      <c r="AS148">
        <v>-52.180743999999997</v>
      </c>
      <c r="AT148">
        <v>12.932399</v>
      </c>
      <c r="AU148">
        <v>-7.0943451</v>
      </c>
      <c r="AW148">
        <f t="shared" si="60"/>
        <v>12.928953333333334</v>
      </c>
      <c r="AX148">
        <f t="shared" si="61"/>
        <v>-12.006374666666668</v>
      </c>
      <c r="AY148">
        <f t="shared" si="62"/>
        <v>-7.0926054333333335</v>
      </c>
      <c r="BA148">
        <v>11900725000</v>
      </c>
      <c r="BB148">
        <v>-11.912236</v>
      </c>
      <c r="BC148">
        <v>-52.889980000000001</v>
      </c>
      <c r="BD148">
        <v>11.518312</v>
      </c>
      <c r="BE148">
        <v>-6.8108462999999997</v>
      </c>
      <c r="BG148">
        <f t="shared" si="63"/>
        <v>11.516753000000001</v>
      </c>
      <c r="BH148">
        <f t="shared" si="64"/>
        <v>-11.928432666666666</v>
      </c>
      <c r="BI148">
        <f t="shared" si="65"/>
        <v>-6.8093878333333331</v>
      </c>
    </row>
    <row r="149" spans="1:61" x14ac:dyDescent="0.25">
      <c r="A149">
        <f t="shared" si="46"/>
        <v>11.984462499999999</v>
      </c>
      <c r="B149">
        <v>11984462500</v>
      </c>
      <c r="C149">
        <v>-12.051455000000001</v>
      </c>
      <c r="D149">
        <v>-52.901276000000003</v>
      </c>
      <c r="E149">
        <v>12.223402</v>
      </c>
      <c r="F149">
        <v>-6.8673573000000001</v>
      </c>
      <c r="H149">
        <f t="shared" si="48"/>
        <v>12.222604666666667</v>
      </c>
      <c r="I149">
        <f t="shared" si="49"/>
        <v>-12.047975333333335</v>
      </c>
      <c r="J149">
        <f t="shared" si="50"/>
        <v>-6.8712662333333334</v>
      </c>
      <c r="K149">
        <f t="shared" si="66"/>
        <v>-52.542203333333333</v>
      </c>
      <c r="L149">
        <v>11984462500</v>
      </c>
      <c r="M149">
        <v>-12.108998</v>
      </c>
      <c r="N149">
        <v>-53.174838999999999</v>
      </c>
      <c r="O149">
        <v>13.17163</v>
      </c>
      <c r="P149">
        <v>-6.9707917999999998</v>
      </c>
      <c r="R149">
        <f t="shared" si="51"/>
        <v>13.173064666666667</v>
      </c>
      <c r="S149">
        <f t="shared" si="52"/>
        <v>-12.109842333333333</v>
      </c>
      <c r="T149">
        <f t="shared" si="53"/>
        <v>-6.9749827333333334</v>
      </c>
      <c r="U149">
        <f t="shared" si="67"/>
        <v>-53.301797000000001</v>
      </c>
      <c r="V149">
        <v>11984462500</v>
      </c>
      <c r="W149">
        <v>-12.011801</v>
      </c>
      <c r="X149">
        <v>-52.909573000000002</v>
      </c>
      <c r="Y149">
        <v>10.779432999999999</v>
      </c>
      <c r="Z149">
        <v>-6.8311419000000004</v>
      </c>
      <c r="AB149">
        <f t="shared" si="54"/>
        <v>10.777142333333332</v>
      </c>
      <c r="AC149">
        <f t="shared" si="55"/>
        <v>-12.013639666666668</v>
      </c>
      <c r="AD149">
        <f t="shared" si="56"/>
        <v>-6.8363506000000003</v>
      </c>
      <c r="AE149">
        <f t="shared" si="68"/>
        <v>-52.780908000000004</v>
      </c>
      <c r="AF149">
        <f t="shared" si="47"/>
        <v>11.984462499999999</v>
      </c>
      <c r="AG149">
        <v>11984462500</v>
      </c>
      <c r="AH149">
        <v>-12.068085</v>
      </c>
      <c r="AI149">
        <v>-52.601315</v>
      </c>
      <c r="AJ149">
        <v>12.858471</v>
      </c>
      <c r="AK149">
        <v>-7.1933517</v>
      </c>
      <c r="AM149">
        <f t="shared" si="57"/>
        <v>12.854901333333332</v>
      </c>
      <c r="AN149">
        <f t="shared" si="58"/>
        <v>-12.059543666666668</v>
      </c>
      <c r="AO149">
        <f t="shared" si="59"/>
        <v>-7.1982361333333342</v>
      </c>
      <c r="AQ149">
        <v>11984462500</v>
      </c>
      <c r="AR149">
        <v>-12.109408</v>
      </c>
      <c r="AS149">
        <v>-52.853507999999998</v>
      </c>
      <c r="AT149">
        <v>13.179866000000001</v>
      </c>
      <c r="AU149">
        <v>-7.3511810000000004</v>
      </c>
      <c r="AW149">
        <f t="shared" si="60"/>
        <v>13.178084333333333</v>
      </c>
      <c r="AX149">
        <f t="shared" si="61"/>
        <v>-12.106665999999999</v>
      </c>
      <c r="AY149">
        <f t="shared" si="62"/>
        <v>-7.3574557333333344</v>
      </c>
      <c r="BA149">
        <v>11984462500</v>
      </c>
      <c r="BB149">
        <v>-12.024556</v>
      </c>
      <c r="BC149">
        <v>-52.746676999999998</v>
      </c>
      <c r="BD149">
        <v>11.762886</v>
      </c>
      <c r="BE149">
        <v>-7.0477280999999996</v>
      </c>
      <c r="BG149">
        <f t="shared" si="63"/>
        <v>11.760672999999999</v>
      </c>
      <c r="BH149">
        <f t="shared" si="64"/>
        <v>-12.018717666666667</v>
      </c>
      <c r="BI149">
        <f t="shared" si="65"/>
        <v>-7.0559436666666668</v>
      </c>
    </row>
    <row r="150" spans="1:61" x14ac:dyDescent="0.25">
      <c r="A150">
        <f t="shared" si="46"/>
        <v>12.068199999999999</v>
      </c>
      <c r="B150">
        <v>12068200000</v>
      </c>
      <c r="C150">
        <v>-12.149539000000001</v>
      </c>
      <c r="D150">
        <v>-52.475681000000002</v>
      </c>
      <c r="E150">
        <v>12.458809</v>
      </c>
      <c r="F150">
        <v>-7.1121673999999997</v>
      </c>
      <c r="H150">
        <f t="shared" si="48"/>
        <v>12.458587666666668</v>
      </c>
      <c r="I150">
        <f t="shared" si="49"/>
        <v>-12.153909666666669</v>
      </c>
      <c r="J150">
        <f t="shared" si="50"/>
        <v>-7.1177377999999996</v>
      </c>
      <c r="K150">
        <f t="shared" si="66"/>
        <v>-52.645617333333327</v>
      </c>
      <c r="L150">
        <v>12068200000</v>
      </c>
      <c r="M150">
        <v>-12.221034</v>
      </c>
      <c r="N150">
        <v>-53.126944999999999</v>
      </c>
      <c r="O150">
        <v>13.413017999999999</v>
      </c>
      <c r="P150">
        <v>-7.2213044000000002</v>
      </c>
      <c r="R150">
        <f t="shared" si="51"/>
        <v>13.410565</v>
      </c>
      <c r="S150">
        <f t="shared" si="52"/>
        <v>-12.220219666666665</v>
      </c>
      <c r="T150">
        <f t="shared" si="53"/>
        <v>-7.2259826666666669</v>
      </c>
      <c r="U150">
        <f t="shared" si="67"/>
        <v>-52.945650666666666</v>
      </c>
      <c r="V150">
        <v>12068200000</v>
      </c>
      <c r="W150">
        <v>-12.124872999999999</v>
      </c>
      <c r="X150">
        <v>-52.891609000000003</v>
      </c>
      <c r="Y150">
        <v>11.013863000000001</v>
      </c>
      <c r="Z150">
        <v>-7.0775781000000002</v>
      </c>
      <c r="AB150">
        <f t="shared" si="54"/>
        <v>11.015760333333333</v>
      </c>
      <c r="AC150">
        <f t="shared" si="55"/>
        <v>-12.118359666666668</v>
      </c>
      <c r="AD150">
        <f t="shared" si="56"/>
        <v>-7.0796871000000001</v>
      </c>
      <c r="AE150">
        <f t="shared" si="68"/>
        <v>-52.597706000000009</v>
      </c>
      <c r="AF150">
        <f t="shared" si="47"/>
        <v>12.068199999999999</v>
      </c>
      <c r="AG150">
        <v>12068200000</v>
      </c>
      <c r="AH150">
        <v>-12.164507</v>
      </c>
      <c r="AI150">
        <v>-52.613869000000001</v>
      </c>
      <c r="AJ150">
        <v>13.092777999999999</v>
      </c>
      <c r="AK150">
        <v>-7.4596518999999999</v>
      </c>
      <c r="AM150">
        <f t="shared" si="57"/>
        <v>13.098803999999999</v>
      </c>
      <c r="AN150">
        <f t="shared" si="58"/>
        <v>-12.169158000000001</v>
      </c>
      <c r="AO150">
        <f t="shared" si="59"/>
        <v>-7.464427933333333</v>
      </c>
      <c r="AQ150">
        <v>12068200000</v>
      </c>
      <c r="AR150">
        <v>-12.217275000000001</v>
      </c>
      <c r="AS150">
        <v>-52.727814000000002</v>
      </c>
      <c r="AT150">
        <v>13.421988000000001</v>
      </c>
      <c r="AU150">
        <v>-7.6268411</v>
      </c>
      <c r="AW150">
        <f t="shared" si="60"/>
        <v>13.423931666666668</v>
      </c>
      <c r="AX150">
        <f t="shared" si="61"/>
        <v>-12.21541</v>
      </c>
      <c r="AY150">
        <f t="shared" si="62"/>
        <v>-7.6329312333333332</v>
      </c>
      <c r="BA150">
        <v>12068200000</v>
      </c>
      <c r="BB150">
        <v>-12.119361</v>
      </c>
      <c r="BC150">
        <v>-53.109043</v>
      </c>
      <c r="BD150">
        <v>12.000821</v>
      </c>
      <c r="BE150">
        <v>-7.3092566000000003</v>
      </c>
      <c r="BG150">
        <f t="shared" si="63"/>
        <v>12.003911333333335</v>
      </c>
      <c r="BH150">
        <f t="shared" si="64"/>
        <v>-12.123286</v>
      </c>
      <c r="BI150">
        <f t="shared" si="65"/>
        <v>-7.3122635333333337</v>
      </c>
    </row>
    <row r="151" spans="1:61" x14ac:dyDescent="0.25">
      <c r="A151">
        <f t="shared" si="46"/>
        <v>12.151937500000001</v>
      </c>
      <c r="B151">
        <v>12151937500</v>
      </c>
      <c r="C151">
        <v>-12.260735</v>
      </c>
      <c r="D151">
        <v>-52.559894999999997</v>
      </c>
      <c r="E151">
        <v>12.693552</v>
      </c>
      <c r="F151">
        <v>-7.3736886999999998</v>
      </c>
      <c r="H151">
        <f t="shared" si="48"/>
        <v>12.690369666666667</v>
      </c>
      <c r="I151">
        <f t="shared" si="49"/>
        <v>-12.255195333333333</v>
      </c>
      <c r="J151">
        <f t="shared" si="50"/>
        <v>-7.3724831000000002</v>
      </c>
      <c r="K151">
        <f t="shared" si="66"/>
        <v>-52.813375000000001</v>
      </c>
      <c r="L151">
        <v>12151937500</v>
      </c>
      <c r="M151">
        <v>-12.330627</v>
      </c>
      <c r="N151">
        <v>-52.535167999999999</v>
      </c>
      <c r="O151">
        <v>13.647047000000001</v>
      </c>
      <c r="P151">
        <v>-7.4858517999999998</v>
      </c>
      <c r="R151">
        <f t="shared" si="51"/>
        <v>13.643274666666668</v>
      </c>
      <c r="S151">
        <f t="shared" si="52"/>
        <v>-12.327443666666667</v>
      </c>
      <c r="T151">
        <f t="shared" si="53"/>
        <v>-7.484569566666667</v>
      </c>
      <c r="U151">
        <f t="shared" si="67"/>
        <v>-52.652028333333334</v>
      </c>
      <c r="V151">
        <v>12151937500</v>
      </c>
      <c r="W151">
        <v>-12.218405000000001</v>
      </c>
      <c r="X151">
        <v>-51.991936000000003</v>
      </c>
      <c r="Y151">
        <v>11.253985</v>
      </c>
      <c r="Z151">
        <v>-7.3303412999999997</v>
      </c>
      <c r="AB151">
        <f t="shared" si="54"/>
        <v>11.248618</v>
      </c>
      <c r="AC151">
        <f t="shared" si="55"/>
        <v>-12.221159999999999</v>
      </c>
      <c r="AD151">
        <f t="shared" si="56"/>
        <v>-7.3313756000000003</v>
      </c>
      <c r="AE151">
        <f t="shared" si="68"/>
        <v>-52.644460000000002</v>
      </c>
      <c r="AF151">
        <f t="shared" si="47"/>
        <v>12.151937500000001</v>
      </c>
      <c r="AG151">
        <v>12151937500</v>
      </c>
      <c r="AH151">
        <v>-12.274882</v>
      </c>
      <c r="AI151">
        <v>-52.759171000000002</v>
      </c>
      <c r="AJ151">
        <v>13.345162999999999</v>
      </c>
      <c r="AK151">
        <v>-7.7402801999999999</v>
      </c>
      <c r="AM151">
        <f t="shared" si="57"/>
        <v>13.337418</v>
      </c>
      <c r="AN151">
        <f t="shared" si="58"/>
        <v>-12.271858999999999</v>
      </c>
      <c r="AO151">
        <f t="shared" si="59"/>
        <v>-7.7399199666666663</v>
      </c>
      <c r="AQ151">
        <v>12151937500</v>
      </c>
      <c r="AR151">
        <v>-12.319547</v>
      </c>
      <c r="AS151">
        <v>-52.832709999999999</v>
      </c>
      <c r="AT151">
        <v>13.669941</v>
      </c>
      <c r="AU151">
        <v>-7.9207716000000001</v>
      </c>
      <c r="AW151">
        <f t="shared" si="60"/>
        <v>13.664282</v>
      </c>
      <c r="AX151">
        <f t="shared" si="61"/>
        <v>-12.321022333333334</v>
      </c>
      <c r="AY151">
        <f t="shared" si="62"/>
        <v>-7.9188558333333345</v>
      </c>
      <c r="BA151">
        <v>12151937500</v>
      </c>
      <c r="BB151">
        <v>-12.225941000000001</v>
      </c>
      <c r="BC151">
        <v>-52.528103000000002</v>
      </c>
      <c r="BD151">
        <v>12.248027</v>
      </c>
      <c r="BE151">
        <v>-7.5798059000000002</v>
      </c>
      <c r="BG151">
        <f t="shared" si="63"/>
        <v>12.242867666666669</v>
      </c>
      <c r="BH151">
        <f t="shared" si="64"/>
        <v>-12.223100333333335</v>
      </c>
      <c r="BI151">
        <f t="shared" si="65"/>
        <v>-7.5782086333333334</v>
      </c>
    </row>
    <row r="152" spans="1:61" x14ac:dyDescent="0.25">
      <c r="A152">
        <f t="shared" si="46"/>
        <v>12.235675000000001</v>
      </c>
      <c r="B152">
        <v>12235675000</v>
      </c>
      <c r="C152">
        <v>-12.355312</v>
      </c>
      <c r="D152">
        <v>-53.404549000000003</v>
      </c>
      <c r="E152">
        <v>12.918748000000001</v>
      </c>
      <c r="F152">
        <v>-7.6315932000000002</v>
      </c>
      <c r="H152">
        <f t="shared" si="48"/>
        <v>12.916873666666667</v>
      </c>
      <c r="I152">
        <f t="shared" si="49"/>
        <v>-12.366668666666667</v>
      </c>
      <c r="J152">
        <f t="shared" si="50"/>
        <v>-7.6316283333333343</v>
      </c>
      <c r="K152">
        <f t="shared" si="66"/>
        <v>-53.121333</v>
      </c>
      <c r="L152">
        <v>12235675000</v>
      </c>
      <c r="M152">
        <v>-12.430669999999999</v>
      </c>
      <c r="N152">
        <v>-52.293971999999997</v>
      </c>
      <c r="O152">
        <v>13.869759</v>
      </c>
      <c r="P152">
        <v>-7.7465525</v>
      </c>
      <c r="R152">
        <f t="shared" si="51"/>
        <v>13.869493333333333</v>
      </c>
      <c r="S152">
        <f t="shared" si="52"/>
        <v>-12.434852666666666</v>
      </c>
      <c r="T152">
        <f t="shared" si="53"/>
        <v>-7.7492569666666666</v>
      </c>
      <c r="U152">
        <f t="shared" si="67"/>
        <v>-52.724956666666664</v>
      </c>
      <c r="V152">
        <v>12235675000</v>
      </c>
      <c r="W152">
        <v>-12.320202</v>
      </c>
      <c r="X152">
        <v>-53.049835000000002</v>
      </c>
      <c r="Y152">
        <v>11.478006000000001</v>
      </c>
      <c r="Z152">
        <v>-7.5862074000000002</v>
      </c>
      <c r="AB152">
        <f t="shared" si="54"/>
        <v>11.477914333333333</v>
      </c>
      <c r="AC152">
        <f t="shared" si="55"/>
        <v>-12.318959666666666</v>
      </c>
      <c r="AD152">
        <f t="shared" si="56"/>
        <v>-7.5856628333333331</v>
      </c>
      <c r="AE152">
        <f t="shared" si="68"/>
        <v>-52.612309666666668</v>
      </c>
      <c r="AF152">
        <f t="shared" si="47"/>
        <v>12.235675000000001</v>
      </c>
      <c r="AG152">
        <v>12235675000</v>
      </c>
      <c r="AH152">
        <v>-12.376188000000001</v>
      </c>
      <c r="AI152">
        <v>-53.001258999999997</v>
      </c>
      <c r="AJ152">
        <v>13.574313</v>
      </c>
      <c r="AK152">
        <v>-8.0198277999999998</v>
      </c>
      <c r="AM152">
        <f t="shared" si="57"/>
        <v>13.572789666666665</v>
      </c>
      <c r="AN152">
        <f t="shared" si="58"/>
        <v>-12.376661</v>
      </c>
      <c r="AO152">
        <f t="shared" si="59"/>
        <v>-8.0195760666666658</v>
      </c>
      <c r="AQ152">
        <v>12235675000</v>
      </c>
      <c r="AR152">
        <v>-12.426245</v>
      </c>
      <c r="AS152">
        <v>-53.181961000000001</v>
      </c>
      <c r="AT152">
        <v>13.900917</v>
      </c>
      <c r="AU152">
        <v>-8.2089548000000008</v>
      </c>
      <c r="AW152">
        <f t="shared" si="60"/>
        <v>13.900287666666665</v>
      </c>
      <c r="AX152">
        <f t="shared" si="61"/>
        <v>-12.424825333333333</v>
      </c>
      <c r="AY152">
        <f t="shared" si="62"/>
        <v>-8.2111568333333338</v>
      </c>
      <c r="BA152">
        <v>12235675000</v>
      </c>
      <c r="BB152">
        <v>-12.323999000000001</v>
      </c>
      <c r="BC152">
        <v>-53.052360999999998</v>
      </c>
      <c r="BD152">
        <v>12.479755000000001</v>
      </c>
      <c r="BE152">
        <v>-7.8455633999999996</v>
      </c>
      <c r="BG152">
        <f t="shared" si="63"/>
        <v>12.476022333333333</v>
      </c>
      <c r="BH152">
        <f t="shared" si="64"/>
        <v>-12.327414333333332</v>
      </c>
      <c r="BI152">
        <f t="shared" si="65"/>
        <v>-7.850077333333334</v>
      </c>
    </row>
    <row r="153" spans="1:61" x14ac:dyDescent="0.25">
      <c r="A153">
        <f t="shared" si="46"/>
        <v>12.3194125</v>
      </c>
      <c r="B153">
        <v>12319412500</v>
      </c>
      <c r="C153">
        <v>-12.483959</v>
      </c>
      <c r="D153">
        <v>-53.399554999999999</v>
      </c>
      <c r="E153">
        <v>13.138320999999999</v>
      </c>
      <c r="F153">
        <v>-7.8896031000000004</v>
      </c>
      <c r="H153">
        <f t="shared" si="48"/>
        <v>13.139079333333333</v>
      </c>
      <c r="I153">
        <f t="shared" si="49"/>
        <v>-12.484079666666666</v>
      </c>
      <c r="J153">
        <f t="shared" si="50"/>
        <v>-7.890855133333333</v>
      </c>
      <c r="K153">
        <f t="shared" si="66"/>
        <v>-53.114989000000001</v>
      </c>
      <c r="L153">
        <v>12319412500</v>
      </c>
      <c r="M153">
        <v>-12.543260999999999</v>
      </c>
      <c r="N153">
        <v>-53.345730000000003</v>
      </c>
      <c r="O153">
        <v>14.091673999999999</v>
      </c>
      <c r="P153">
        <v>-8.0153666000000001</v>
      </c>
      <c r="R153">
        <f t="shared" si="51"/>
        <v>14.092459666666665</v>
      </c>
      <c r="S153">
        <f t="shared" si="52"/>
        <v>-12.548515333333333</v>
      </c>
      <c r="T153">
        <f t="shared" si="53"/>
        <v>-8.0180991666666674</v>
      </c>
      <c r="U153">
        <f t="shared" si="67"/>
        <v>-52.812164333333328</v>
      </c>
      <c r="V153">
        <v>12319412500</v>
      </c>
      <c r="W153">
        <v>-12.418272</v>
      </c>
      <c r="X153">
        <v>-52.795158000000001</v>
      </c>
      <c r="Y153">
        <v>11.701752000000001</v>
      </c>
      <c r="Z153">
        <v>-7.8404398000000004</v>
      </c>
      <c r="AB153">
        <f t="shared" si="54"/>
        <v>11.700912000000001</v>
      </c>
      <c r="AC153">
        <f t="shared" si="55"/>
        <v>-12.427789333333331</v>
      </c>
      <c r="AD153">
        <f t="shared" si="56"/>
        <v>-7.8453204000000012</v>
      </c>
      <c r="AE153">
        <f t="shared" si="68"/>
        <v>-53.125218666666662</v>
      </c>
      <c r="AF153">
        <f t="shared" si="47"/>
        <v>12.3194125</v>
      </c>
      <c r="AG153">
        <v>12319412500</v>
      </c>
      <c r="AH153">
        <v>-12.478913</v>
      </c>
      <c r="AI153">
        <v>-53.336314999999999</v>
      </c>
      <c r="AJ153">
        <v>13.798893</v>
      </c>
      <c r="AK153">
        <v>-8.2986202000000002</v>
      </c>
      <c r="AM153">
        <f t="shared" si="57"/>
        <v>13.800731333333333</v>
      </c>
      <c r="AN153">
        <f t="shared" si="58"/>
        <v>-12.487491666666665</v>
      </c>
      <c r="AO153">
        <f t="shared" si="59"/>
        <v>-8.3039979666666657</v>
      </c>
      <c r="AQ153">
        <v>12319412500</v>
      </c>
      <c r="AR153">
        <v>-12.528684</v>
      </c>
      <c r="AS153">
        <v>-52.815829999999998</v>
      </c>
      <c r="AT153">
        <v>14.130005000000001</v>
      </c>
      <c r="AU153">
        <v>-8.5037441000000005</v>
      </c>
      <c r="AW153">
        <f t="shared" si="60"/>
        <v>14.130101666666667</v>
      </c>
      <c r="AX153">
        <f t="shared" si="61"/>
        <v>-12.538927000000001</v>
      </c>
      <c r="AY153">
        <f t="shared" si="62"/>
        <v>-8.507325466666666</v>
      </c>
      <c r="BA153">
        <v>12319412500</v>
      </c>
      <c r="BB153">
        <v>-12.432302999999999</v>
      </c>
      <c r="BC153">
        <v>-52.665165000000002</v>
      </c>
      <c r="BD153">
        <v>12.700284999999999</v>
      </c>
      <c r="BE153">
        <v>-8.1248626999999995</v>
      </c>
      <c r="BG153">
        <f t="shared" si="63"/>
        <v>12.704453666666666</v>
      </c>
      <c r="BH153">
        <f t="shared" si="64"/>
        <v>-12.436083333333334</v>
      </c>
      <c r="BI153">
        <f t="shared" si="65"/>
        <v>-8.1225794333333337</v>
      </c>
    </row>
    <row r="154" spans="1:61" x14ac:dyDescent="0.25">
      <c r="A154">
        <f t="shared" si="46"/>
        <v>12.40315</v>
      </c>
      <c r="B154">
        <v>12403150000</v>
      </c>
      <c r="C154">
        <v>-12.612968</v>
      </c>
      <c r="D154">
        <v>-52.540863000000002</v>
      </c>
      <c r="E154">
        <v>13.360169000000001</v>
      </c>
      <c r="F154">
        <v>-8.1513691000000001</v>
      </c>
      <c r="H154">
        <f t="shared" si="48"/>
        <v>13.356247000000002</v>
      </c>
      <c r="I154">
        <f t="shared" si="49"/>
        <v>-12.612470999999999</v>
      </c>
      <c r="J154">
        <f t="shared" si="50"/>
        <v>-8.1557052666666667</v>
      </c>
      <c r="K154">
        <f t="shared" si="66"/>
        <v>-53.052451999999995</v>
      </c>
      <c r="L154">
        <v>12403150000</v>
      </c>
      <c r="M154">
        <v>-12.671614999999999</v>
      </c>
      <c r="N154">
        <v>-52.796790999999999</v>
      </c>
      <c r="O154">
        <v>14.315946</v>
      </c>
      <c r="P154">
        <v>-8.2923784000000005</v>
      </c>
      <c r="R154">
        <f t="shared" si="51"/>
        <v>14.310713666666667</v>
      </c>
      <c r="S154">
        <f t="shared" si="52"/>
        <v>-12.676886999999999</v>
      </c>
      <c r="T154">
        <f t="shared" si="53"/>
        <v>-8.2912216333333344</v>
      </c>
      <c r="U154">
        <f t="shared" si="67"/>
        <v>-53.006667999999998</v>
      </c>
      <c r="V154">
        <v>12403150000</v>
      </c>
      <c r="W154">
        <v>-12.544893999999999</v>
      </c>
      <c r="X154">
        <v>-53.530662999999997</v>
      </c>
      <c r="Y154">
        <v>11.922978000000001</v>
      </c>
      <c r="Z154">
        <v>-8.1093139999999995</v>
      </c>
      <c r="AB154">
        <f t="shared" si="54"/>
        <v>11.920207666666665</v>
      </c>
      <c r="AC154">
        <f t="shared" si="55"/>
        <v>-12.545229000000001</v>
      </c>
      <c r="AD154">
        <f t="shared" si="56"/>
        <v>-8.1067806999999998</v>
      </c>
      <c r="AE154">
        <f t="shared" si="68"/>
        <v>-52.955300666666666</v>
      </c>
      <c r="AF154">
        <f t="shared" si="47"/>
        <v>12.40315</v>
      </c>
      <c r="AG154">
        <v>12403150000</v>
      </c>
      <c r="AH154">
        <v>-12.607374</v>
      </c>
      <c r="AI154">
        <v>-53.941276999999999</v>
      </c>
      <c r="AJ154">
        <v>14.028988</v>
      </c>
      <c r="AK154">
        <v>-8.5935459000000005</v>
      </c>
      <c r="AM154">
        <f t="shared" si="57"/>
        <v>14.022060999999999</v>
      </c>
      <c r="AN154">
        <f t="shared" si="58"/>
        <v>-12.613108666666667</v>
      </c>
      <c r="AO154">
        <f t="shared" si="59"/>
        <v>-8.5940166999999992</v>
      </c>
      <c r="AQ154">
        <v>12403150000</v>
      </c>
      <c r="AR154">
        <v>-12.661852</v>
      </c>
      <c r="AS154">
        <v>-53.279288999999999</v>
      </c>
      <c r="AT154">
        <v>14.359382999999999</v>
      </c>
      <c r="AU154">
        <v>-8.8092775000000003</v>
      </c>
      <c r="AW154">
        <f t="shared" si="60"/>
        <v>14.354487666666666</v>
      </c>
      <c r="AX154">
        <f t="shared" si="61"/>
        <v>-12.664536</v>
      </c>
      <c r="AY154">
        <f t="shared" si="62"/>
        <v>-8.8081493333333327</v>
      </c>
      <c r="BA154">
        <v>12403150000</v>
      </c>
      <c r="BB154">
        <v>-12.551947999999999</v>
      </c>
      <c r="BC154">
        <v>-53.754978000000001</v>
      </c>
      <c r="BD154">
        <v>12.933320999999999</v>
      </c>
      <c r="BE154">
        <v>-8.3973122</v>
      </c>
      <c r="BG154">
        <f t="shared" si="63"/>
        <v>12.924905333333333</v>
      </c>
      <c r="BH154">
        <f t="shared" si="64"/>
        <v>-12.557335</v>
      </c>
      <c r="BI154">
        <f t="shared" si="65"/>
        <v>-8.4028584333333338</v>
      </c>
    </row>
    <row r="155" spans="1:61" x14ac:dyDescent="0.25">
      <c r="A155">
        <f t="shared" si="46"/>
        <v>12.4868875</v>
      </c>
      <c r="B155">
        <v>12486887500</v>
      </c>
      <c r="C155">
        <v>-12.740486000000001</v>
      </c>
      <c r="D155">
        <v>-53.216937999999999</v>
      </c>
      <c r="E155">
        <v>13.570251000000001</v>
      </c>
      <c r="F155">
        <v>-8.4261435999999996</v>
      </c>
      <c r="H155">
        <f t="shared" si="48"/>
        <v>13.568594666666668</v>
      </c>
      <c r="I155">
        <f t="shared" si="49"/>
        <v>-12.739071000000001</v>
      </c>
      <c r="J155">
        <f t="shared" si="50"/>
        <v>-8.4230254333333345</v>
      </c>
      <c r="K155">
        <f t="shared" si="66"/>
        <v>-53.13887033333333</v>
      </c>
      <c r="L155">
        <v>12486887500</v>
      </c>
      <c r="M155">
        <v>-12.815785</v>
      </c>
      <c r="N155">
        <v>-52.877482999999998</v>
      </c>
      <c r="O155">
        <v>14.524521</v>
      </c>
      <c r="P155">
        <v>-8.5659199000000008</v>
      </c>
      <c r="R155">
        <f t="shared" si="51"/>
        <v>14.521561666666665</v>
      </c>
      <c r="S155">
        <f t="shared" si="52"/>
        <v>-12.812869333333333</v>
      </c>
      <c r="T155">
        <f t="shared" si="53"/>
        <v>-8.5682586000000001</v>
      </c>
      <c r="U155">
        <f t="shared" si="67"/>
        <v>-52.890846000000003</v>
      </c>
      <c r="V155">
        <v>12486887500</v>
      </c>
      <c r="W155">
        <v>-12.672521</v>
      </c>
      <c r="X155">
        <v>-52.540081000000001</v>
      </c>
      <c r="Y155">
        <v>12.135892999999999</v>
      </c>
      <c r="Z155">
        <v>-8.3705882999999996</v>
      </c>
      <c r="AB155">
        <f t="shared" si="54"/>
        <v>12.132497333333333</v>
      </c>
      <c r="AC155">
        <f t="shared" si="55"/>
        <v>-12.670159333333332</v>
      </c>
      <c r="AD155">
        <f t="shared" si="56"/>
        <v>-8.371239666666666</v>
      </c>
      <c r="AE155">
        <f t="shared" si="68"/>
        <v>-53.074286333333333</v>
      </c>
      <c r="AF155">
        <f t="shared" si="47"/>
        <v>12.4868875</v>
      </c>
      <c r="AG155">
        <v>12486887500</v>
      </c>
      <c r="AH155">
        <v>-12.753038999999999</v>
      </c>
      <c r="AI155">
        <v>-53.157440000000001</v>
      </c>
      <c r="AJ155">
        <v>14.238301999999999</v>
      </c>
      <c r="AK155">
        <v>-8.8898840000000003</v>
      </c>
      <c r="AM155">
        <f t="shared" si="57"/>
        <v>14.240352333333334</v>
      </c>
      <c r="AN155">
        <f t="shared" si="58"/>
        <v>-12.748785</v>
      </c>
      <c r="AO155">
        <f t="shared" si="59"/>
        <v>-8.8856713000000003</v>
      </c>
      <c r="AQ155">
        <v>12486887500</v>
      </c>
      <c r="AR155">
        <v>-12.803072</v>
      </c>
      <c r="AS155">
        <v>-53.654311999999997</v>
      </c>
      <c r="AT155">
        <v>14.574075000000001</v>
      </c>
      <c r="AU155">
        <v>-9.1114263999999991</v>
      </c>
      <c r="AW155">
        <f t="shared" si="60"/>
        <v>14.573229333333336</v>
      </c>
      <c r="AX155">
        <f t="shared" si="61"/>
        <v>-12.798302333333334</v>
      </c>
      <c r="AY155">
        <f t="shared" si="62"/>
        <v>-9.1091776000000007</v>
      </c>
      <c r="BA155">
        <v>12486887500</v>
      </c>
      <c r="BB155">
        <v>-12.687754</v>
      </c>
      <c r="BC155">
        <v>-53.901989</v>
      </c>
      <c r="BD155">
        <v>13.141109999999999</v>
      </c>
      <c r="BE155">
        <v>-8.6864004000000001</v>
      </c>
      <c r="BG155">
        <f t="shared" si="63"/>
        <v>13.143757333333332</v>
      </c>
      <c r="BH155">
        <f t="shared" si="64"/>
        <v>-12.686384666666667</v>
      </c>
      <c r="BI155">
        <f t="shared" si="65"/>
        <v>-8.681886033333333</v>
      </c>
    </row>
    <row r="156" spans="1:61" x14ac:dyDescent="0.25">
      <c r="A156">
        <f t="shared" si="46"/>
        <v>12.570625</v>
      </c>
      <c r="B156">
        <v>12570625000</v>
      </c>
      <c r="C156">
        <v>-12.863759</v>
      </c>
      <c r="D156">
        <v>-53.658810000000003</v>
      </c>
      <c r="E156">
        <v>13.775364</v>
      </c>
      <c r="F156">
        <v>-8.6915636000000003</v>
      </c>
      <c r="H156">
        <f t="shared" si="48"/>
        <v>13.772610999999999</v>
      </c>
      <c r="I156">
        <f t="shared" si="49"/>
        <v>-12.873627333333332</v>
      </c>
      <c r="J156">
        <f t="shared" si="50"/>
        <v>-8.6920385333333332</v>
      </c>
      <c r="K156">
        <f t="shared" si="66"/>
        <v>-53.330350333333335</v>
      </c>
      <c r="L156">
        <v>12570625000</v>
      </c>
      <c r="M156">
        <v>-12.951207999999999</v>
      </c>
      <c r="N156">
        <v>-52.998263999999999</v>
      </c>
      <c r="O156">
        <v>14.724218</v>
      </c>
      <c r="P156">
        <v>-8.8464775000000007</v>
      </c>
      <c r="R156">
        <f t="shared" si="51"/>
        <v>14.724502333333334</v>
      </c>
      <c r="S156">
        <f t="shared" si="52"/>
        <v>-12.952897666666667</v>
      </c>
      <c r="T156">
        <f t="shared" si="53"/>
        <v>-8.8443438333333351</v>
      </c>
      <c r="U156">
        <f t="shared" si="67"/>
        <v>-53.211687333333337</v>
      </c>
      <c r="V156">
        <v>12570625000</v>
      </c>
      <c r="W156">
        <v>-12.793063</v>
      </c>
      <c r="X156">
        <v>-53.152115000000002</v>
      </c>
      <c r="Y156">
        <v>12.338621</v>
      </c>
      <c r="Z156">
        <v>-8.6338167000000006</v>
      </c>
      <c r="AB156">
        <f t="shared" si="54"/>
        <v>12.336995666666667</v>
      </c>
      <c r="AC156">
        <f t="shared" si="55"/>
        <v>-12.801475000000002</v>
      </c>
      <c r="AD156">
        <f t="shared" si="56"/>
        <v>-8.6366605666666647</v>
      </c>
      <c r="AE156">
        <f t="shared" si="68"/>
        <v>-52.869242333333339</v>
      </c>
      <c r="AF156">
        <f t="shared" si="47"/>
        <v>12.570625</v>
      </c>
      <c r="AG156">
        <v>12570625000</v>
      </c>
      <c r="AH156">
        <v>-12.885942</v>
      </c>
      <c r="AI156">
        <v>-54.285870000000003</v>
      </c>
      <c r="AJ156">
        <v>14.453766999999999</v>
      </c>
      <c r="AK156">
        <v>-9.173584</v>
      </c>
      <c r="AM156">
        <f t="shared" si="57"/>
        <v>14.449481666666665</v>
      </c>
      <c r="AN156">
        <f t="shared" si="58"/>
        <v>-12.886065333333335</v>
      </c>
      <c r="AO156">
        <f t="shared" si="59"/>
        <v>-9.1765953666666675</v>
      </c>
      <c r="AQ156">
        <v>12570625000</v>
      </c>
      <c r="AR156">
        <v>-12.929983</v>
      </c>
      <c r="AS156">
        <v>-52.992119000000002</v>
      </c>
      <c r="AT156">
        <v>14.78623</v>
      </c>
      <c r="AU156">
        <v>-9.4068289000000007</v>
      </c>
      <c r="AW156">
        <f t="shared" si="60"/>
        <v>14.783572333333334</v>
      </c>
      <c r="AX156">
        <f t="shared" si="61"/>
        <v>-12.938373333333333</v>
      </c>
      <c r="AY156">
        <f t="shared" si="62"/>
        <v>-9.4122286000000006</v>
      </c>
      <c r="BA156">
        <v>12570625000</v>
      </c>
      <c r="BB156">
        <v>-12.819452</v>
      </c>
      <c r="BC156">
        <v>-52.866588999999998</v>
      </c>
      <c r="BD156">
        <v>13.356840999999999</v>
      </c>
      <c r="BE156">
        <v>-8.9619455000000006</v>
      </c>
      <c r="BG156">
        <f t="shared" si="63"/>
        <v>13.352677999999999</v>
      </c>
      <c r="BH156">
        <f t="shared" si="64"/>
        <v>-12.820687</v>
      </c>
      <c r="BI156">
        <f t="shared" si="65"/>
        <v>-8.9649572333333349</v>
      </c>
    </row>
    <row r="157" spans="1:61" x14ac:dyDescent="0.25">
      <c r="A157">
        <f t="shared" si="46"/>
        <v>12.6543625</v>
      </c>
      <c r="B157">
        <v>12654362500</v>
      </c>
      <c r="C157">
        <v>-13.016636999999999</v>
      </c>
      <c r="D157">
        <v>-53.115302999999997</v>
      </c>
      <c r="E157">
        <v>13.972218</v>
      </c>
      <c r="F157">
        <v>-8.9584083999999997</v>
      </c>
      <c r="H157">
        <f t="shared" si="48"/>
        <v>13.971181000000001</v>
      </c>
      <c r="I157">
        <f t="shared" si="49"/>
        <v>-13.020241333333331</v>
      </c>
      <c r="J157">
        <f t="shared" si="50"/>
        <v>-8.9626401333333323</v>
      </c>
      <c r="K157">
        <f t="shared" si="66"/>
        <v>-53.299202000000001</v>
      </c>
      <c r="L157">
        <v>12654362500</v>
      </c>
      <c r="M157">
        <v>-13.091699999999999</v>
      </c>
      <c r="N157">
        <v>-53.759315000000001</v>
      </c>
      <c r="O157">
        <v>14.924768</v>
      </c>
      <c r="P157">
        <v>-9.1206341000000002</v>
      </c>
      <c r="R157">
        <f t="shared" si="51"/>
        <v>14.921554666666667</v>
      </c>
      <c r="S157">
        <f t="shared" si="52"/>
        <v>-13.109769333333332</v>
      </c>
      <c r="T157">
        <f t="shared" si="53"/>
        <v>-9.1264101666666679</v>
      </c>
      <c r="U157">
        <f t="shared" si="67"/>
        <v>-53.507249000000002</v>
      </c>
      <c r="V157">
        <v>12654362500</v>
      </c>
      <c r="W157">
        <v>-12.938841</v>
      </c>
      <c r="X157">
        <v>-52.915531000000001</v>
      </c>
      <c r="Y157">
        <v>12.536473000000001</v>
      </c>
      <c r="Z157">
        <v>-8.9055766999999992</v>
      </c>
      <c r="AB157">
        <f t="shared" si="54"/>
        <v>12.536585000000001</v>
      </c>
      <c r="AC157">
        <f t="shared" si="55"/>
        <v>-12.950084666666667</v>
      </c>
      <c r="AD157">
        <f t="shared" si="56"/>
        <v>-8.9070822333333339</v>
      </c>
      <c r="AE157">
        <f t="shared" si="68"/>
        <v>-53.135325000000002</v>
      </c>
      <c r="AF157">
        <f t="shared" si="47"/>
        <v>12.6543625</v>
      </c>
      <c r="AG157">
        <v>12654362500</v>
      </c>
      <c r="AH157">
        <v>-13.019215000000001</v>
      </c>
      <c r="AI157">
        <v>-53.577255000000001</v>
      </c>
      <c r="AJ157">
        <v>14.656376</v>
      </c>
      <c r="AK157">
        <v>-9.4663181000000005</v>
      </c>
      <c r="AM157">
        <f t="shared" si="57"/>
        <v>14.654440000000001</v>
      </c>
      <c r="AN157">
        <f t="shared" si="58"/>
        <v>-13.036310666666667</v>
      </c>
      <c r="AO157">
        <f t="shared" si="59"/>
        <v>-9.4719911999999997</v>
      </c>
      <c r="AQ157">
        <v>12654362500</v>
      </c>
      <c r="AR157">
        <v>-13.082065</v>
      </c>
      <c r="AS157">
        <v>-53.114764999999998</v>
      </c>
      <c r="AT157">
        <v>14.990411999999999</v>
      </c>
      <c r="AU157">
        <v>-9.7184305000000002</v>
      </c>
      <c r="AW157">
        <f t="shared" si="60"/>
        <v>14.988938333333332</v>
      </c>
      <c r="AX157">
        <f t="shared" si="61"/>
        <v>-13.088310666666667</v>
      </c>
      <c r="AY157">
        <f t="shared" si="62"/>
        <v>-9.7191208000000007</v>
      </c>
      <c r="BA157">
        <v>12654362500</v>
      </c>
      <c r="BB157">
        <v>-12.954855</v>
      </c>
      <c r="BC157">
        <v>-53.018551000000002</v>
      </c>
      <c r="BD157">
        <v>13.560083000000001</v>
      </c>
      <c r="BE157">
        <v>-9.2465258000000006</v>
      </c>
      <c r="BG157">
        <f t="shared" si="63"/>
        <v>13.557939333333335</v>
      </c>
      <c r="BH157">
        <f t="shared" si="64"/>
        <v>-12.967971333333333</v>
      </c>
      <c r="BI157">
        <f t="shared" si="65"/>
        <v>-9.2473596000000011</v>
      </c>
    </row>
    <row r="158" spans="1:61" x14ac:dyDescent="0.25">
      <c r="A158">
        <f t="shared" si="46"/>
        <v>12.738099999999999</v>
      </c>
      <c r="B158">
        <v>12738100000</v>
      </c>
      <c r="C158">
        <v>-13.180327999999999</v>
      </c>
      <c r="D158">
        <v>-53.123493000000003</v>
      </c>
      <c r="E158">
        <v>14.165960999999999</v>
      </c>
      <c r="F158">
        <v>-9.2379484000000005</v>
      </c>
      <c r="H158">
        <f t="shared" si="48"/>
        <v>14.162342666666667</v>
      </c>
      <c r="I158">
        <f t="shared" si="49"/>
        <v>-13.180790333333334</v>
      </c>
      <c r="J158">
        <f t="shared" si="50"/>
        <v>-9.2340587000000003</v>
      </c>
      <c r="K158">
        <f t="shared" si="66"/>
        <v>-52.907248000000003</v>
      </c>
      <c r="L158">
        <v>12738100000</v>
      </c>
      <c r="M158">
        <v>-13.2864</v>
      </c>
      <c r="N158">
        <v>-53.764167999999998</v>
      </c>
      <c r="O158">
        <v>15.115678000000001</v>
      </c>
      <c r="P158">
        <v>-9.4121188999999994</v>
      </c>
      <c r="R158">
        <f t="shared" si="51"/>
        <v>15.114089333333334</v>
      </c>
      <c r="S158">
        <f t="shared" si="52"/>
        <v>-13.270418666666666</v>
      </c>
      <c r="T158">
        <f t="shared" si="53"/>
        <v>-9.4031591333333324</v>
      </c>
      <c r="U158">
        <f t="shared" si="67"/>
        <v>-53.326390333333336</v>
      </c>
      <c r="V158">
        <v>12738100000</v>
      </c>
      <c r="W158">
        <v>-13.11835</v>
      </c>
      <c r="X158">
        <v>-53.338329000000002</v>
      </c>
      <c r="Y158">
        <v>12.734660999999999</v>
      </c>
      <c r="Z158">
        <v>-9.1818533000000002</v>
      </c>
      <c r="AB158">
        <f t="shared" si="54"/>
        <v>12.730251333333333</v>
      </c>
      <c r="AC158">
        <f t="shared" si="55"/>
        <v>-13.104726666666666</v>
      </c>
      <c r="AD158">
        <f t="shared" si="56"/>
        <v>-9.1763547333333317</v>
      </c>
      <c r="AE158">
        <f t="shared" si="68"/>
        <v>-53.209064333333338</v>
      </c>
      <c r="AF158">
        <f t="shared" si="47"/>
        <v>12.738099999999999</v>
      </c>
      <c r="AG158">
        <v>12738100000</v>
      </c>
      <c r="AH158">
        <v>-13.203775</v>
      </c>
      <c r="AI158">
        <v>-53.661247000000003</v>
      </c>
      <c r="AJ158">
        <v>14.853177000000001</v>
      </c>
      <c r="AK158">
        <v>-9.7760715000000005</v>
      </c>
      <c r="AM158">
        <f t="shared" si="57"/>
        <v>14.852894999999998</v>
      </c>
      <c r="AN158">
        <f t="shared" si="58"/>
        <v>-13.191415666666666</v>
      </c>
      <c r="AO158">
        <f t="shared" si="59"/>
        <v>-9.7678318666666684</v>
      </c>
      <c r="AQ158">
        <v>12738100000</v>
      </c>
      <c r="AR158">
        <v>-13.252884</v>
      </c>
      <c r="AS158">
        <v>-53.048557000000002</v>
      </c>
      <c r="AT158">
        <v>15.190173</v>
      </c>
      <c r="AU158">
        <v>-10.032102999999999</v>
      </c>
      <c r="AW158">
        <f t="shared" si="60"/>
        <v>15.187939999999999</v>
      </c>
      <c r="AX158">
        <f t="shared" si="61"/>
        <v>-13.249725</v>
      </c>
      <c r="AY158">
        <f t="shared" si="62"/>
        <v>-10.028398166666667</v>
      </c>
      <c r="BA158">
        <v>12738100000</v>
      </c>
      <c r="BB158">
        <v>-13.129607</v>
      </c>
      <c r="BC158">
        <v>-52.308444999999999</v>
      </c>
      <c r="BD158">
        <v>13.756894000000001</v>
      </c>
      <c r="BE158">
        <v>-9.5336075000000005</v>
      </c>
      <c r="BG158">
        <f t="shared" si="63"/>
        <v>13.755925666666668</v>
      </c>
      <c r="BH158">
        <f t="shared" si="64"/>
        <v>-13.118602000000001</v>
      </c>
      <c r="BI158">
        <f t="shared" si="65"/>
        <v>-9.5309477000000005</v>
      </c>
    </row>
    <row r="159" spans="1:61" x14ac:dyDescent="0.25">
      <c r="A159">
        <f t="shared" si="46"/>
        <v>12.821837500000001</v>
      </c>
      <c r="B159">
        <v>12821837500</v>
      </c>
      <c r="C159">
        <v>-13.345406000000001</v>
      </c>
      <c r="D159">
        <v>-52.482948</v>
      </c>
      <c r="E159">
        <v>14.348849</v>
      </c>
      <c r="F159">
        <v>-9.5058193000000006</v>
      </c>
      <c r="H159">
        <f t="shared" si="48"/>
        <v>14.350739666666664</v>
      </c>
      <c r="I159">
        <f t="shared" si="49"/>
        <v>-13.357247333333333</v>
      </c>
      <c r="J159">
        <f t="shared" si="50"/>
        <v>-9.5019559666666655</v>
      </c>
      <c r="K159">
        <f t="shared" si="66"/>
        <v>-52.786703666666675</v>
      </c>
      <c r="L159">
        <v>12821837500</v>
      </c>
      <c r="M159">
        <v>-13.433156</v>
      </c>
      <c r="N159">
        <v>-52.455688000000002</v>
      </c>
      <c r="O159">
        <v>15.301822</v>
      </c>
      <c r="P159">
        <v>-9.6767243999999994</v>
      </c>
      <c r="R159">
        <f t="shared" si="51"/>
        <v>15.302255333333335</v>
      </c>
      <c r="S159">
        <f t="shared" si="52"/>
        <v>-13.447995333333333</v>
      </c>
      <c r="T159">
        <f t="shared" si="53"/>
        <v>-9.678627633333333</v>
      </c>
      <c r="U159">
        <f t="shared" si="67"/>
        <v>-53.278528666666659</v>
      </c>
      <c r="V159">
        <v>12821837500</v>
      </c>
      <c r="W159">
        <v>-13.256989000000001</v>
      </c>
      <c r="X159">
        <v>-53.373333000000002</v>
      </c>
      <c r="Y159">
        <v>12.91962</v>
      </c>
      <c r="Z159">
        <v>-9.4416341999999993</v>
      </c>
      <c r="AB159">
        <f t="shared" si="54"/>
        <v>12.919906333333332</v>
      </c>
      <c r="AC159">
        <f t="shared" si="55"/>
        <v>-13.277166666666666</v>
      </c>
      <c r="AD159">
        <f t="shared" si="56"/>
        <v>-9.4406824333333343</v>
      </c>
      <c r="AE159">
        <f t="shared" si="68"/>
        <v>-53.262256666666666</v>
      </c>
      <c r="AF159">
        <f t="shared" si="47"/>
        <v>12.821837500000001</v>
      </c>
      <c r="AG159">
        <v>12821837500</v>
      </c>
      <c r="AH159">
        <v>-13.351257</v>
      </c>
      <c r="AI159">
        <v>-53.309463999999998</v>
      </c>
      <c r="AJ159">
        <v>15.049132</v>
      </c>
      <c r="AK159">
        <v>-10.061106000000001</v>
      </c>
      <c r="AM159">
        <f t="shared" si="57"/>
        <v>15.047264666666669</v>
      </c>
      <c r="AN159">
        <f t="shared" si="58"/>
        <v>-13.369637333333335</v>
      </c>
      <c r="AO159">
        <f t="shared" si="59"/>
        <v>-10.060159500000001</v>
      </c>
      <c r="AQ159">
        <v>12821837500</v>
      </c>
      <c r="AR159">
        <v>-13.414225999999999</v>
      </c>
      <c r="AS159">
        <v>-54.083934999999997</v>
      </c>
      <c r="AT159">
        <v>15.383235000000001</v>
      </c>
      <c r="AU159">
        <v>-10.334661000000001</v>
      </c>
      <c r="AW159">
        <f t="shared" si="60"/>
        <v>15.382664666666665</v>
      </c>
      <c r="AX159">
        <f t="shared" si="61"/>
        <v>-13.425823333333334</v>
      </c>
      <c r="AY159">
        <f t="shared" si="62"/>
        <v>-10.328891666666665</v>
      </c>
      <c r="BA159">
        <v>12821837500</v>
      </c>
      <c r="BB159">
        <v>-13.271343999999999</v>
      </c>
      <c r="BC159">
        <v>-54.063965000000003</v>
      </c>
      <c r="BD159">
        <v>13.950799999999999</v>
      </c>
      <c r="BE159">
        <v>-9.8127098000000004</v>
      </c>
      <c r="BG159">
        <f t="shared" si="63"/>
        <v>13.950586999999999</v>
      </c>
      <c r="BH159">
        <f t="shared" si="64"/>
        <v>-13.289435333333332</v>
      </c>
      <c r="BI159">
        <f t="shared" si="65"/>
        <v>-9.8146384333333341</v>
      </c>
    </row>
    <row r="160" spans="1:61" x14ac:dyDescent="0.25">
      <c r="A160">
        <f t="shared" si="46"/>
        <v>12.905575000000001</v>
      </c>
      <c r="B160">
        <v>12905575000</v>
      </c>
      <c r="C160">
        <v>-13.546008</v>
      </c>
      <c r="D160">
        <v>-52.75367</v>
      </c>
      <c r="E160">
        <v>14.537409</v>
      </c>
      <c r="F160">
        <v>-9.7621002000000008</v>
      </c>
      <c r="H160">
        <f t="shared" si="48"/>
        <v>14.533511333333331</v>
      </c>
      <c r="I160">
        <f t="shared" si="49"/>
        <v>-13.536753666666668</v>
      </c>
      <c r="J160">
        <f t="shared" si="50"/>
        <v>-9.7648538333333335</v>
      </c>
      <c r="K160">
        <f t="shared" si="66"/>
        <v>-52.891191999999997</v>
      </c>
      <c r="L160">
        <v>12905575000</v>
      </c>
      <c r="M160">
        <v>-13.62443</v>
      </c>
      <c r="N160">
        <v>-53.615729999999999</v>
      </c>
      <c r="O160">
        <v>15.489266000000001</v>
      </c>
      <c r="P160">
        <v>-9.9470396000000001</v>
      </c>
      <c r="R160">
        <f t="shared" si="51"/>
        <v>15.487298333333333</v>
      </c>
      <c r="S160">
        <f t="shared" si="52"/>
        <v>-13.623564</v>
      </c>
      <c r="T160">
        <f t="shared" si="53"/>
        <v>-9.9467936666666663</v>
      </c>
      <c r="U160">
        <f t="shared" si="67"/>
        <v>-52.865580000000001</v>
      </c>
      <c r="V160">
        <v>12905575000</v>
      </c>
      <c r="W160">
        <v>-13.456161</v>
      </c>
      <c r="X160">
        <v>-53.075108</v>
      </c>
      <c r="Y160">
        <v>13.105437999999999</v>
      </c>
      <c r="Z160">
        <v>-9.6985598</v>
      </c>
      <c r="AB160">
        <f t="shared" si="54"/>
        <v>13.103471666666666</v>
      </c>
      <c r="AC160">
        <f t="shared" si="55"/>
        <v>-13.446509333333333</v>
      </c>
      <c r="AD160">
        <f t="shared" si="56"/>
        <v>-9.6993093666666663</v>
      </c>
      <c r="AE160">
        <f t="shared" si="68"/>
        <v>-53.152832333333329</v>
      </c>
      <c r="AF160">
        <f t="shared" si="47"/>
        <v>12.905575000000001</v>
      </c>
      <c r="AG160">
        <v>12905575000</v>
      </c>
      <c r="AH160">
        <v>-13.553879999999999</v>
      </c>
      <c r="AI160">
        <v>-53.194904000000001</v>
      </c>
      <c r="AJ160">
        <v>15.239485</v>
      </c>
      <c r="AK160">
        <v>-10.343301</v>
      </c>
      <c r="AM160">
        <f t="shared" si="57"/>
        <v>15.236243999999999</v>
      </c>
      <c r="AN160">
        <f t="shared" si="58"/>
        <v>-13.545257333333334</v>
      </c>
      <c r="AO160">
        <f t="shared" si="59"/>
        <v>-10.344872666666665</v>
      </c>
      <c r="AQ160">
        <v>12905575000</v>
      </c>
      <c r="AR160">
        <v>-13.61036</v>
      </c>
      <c r="AS160">
        <v>-53.793532999999996</v>
      </c>
      <c r="AT160">
        <v>15.574586</v>
      </c>
      <c r="AU160">
        <v>-10.619911</v>
      </c>
      <c r="AW160">
        <f t="shared" si="60"/>
        <v>15.574160666666666</v>
      </c>
      <c r="AX160">
        <f t="shared" si="61"/>
        <v>-13.605230999999998</v>
      </c>
      <c r="AY160">
        <f t="shared" si="62"/>
        <v>-10.620612333333334</v>
      </c>
      <c r="BA160">
        <v>12905575000</v>
      </c>
      <c r="BB160">
        <v>-13.467355</v>
      </c>
      <c r="BC160">
        <v>-53.227528</v>
      </c>
      <c r="BD160">
        <v>14.144067</v>
      </c>
      <c r="BE160">
        <v>-10.097598</v>
      </c>
      <c r="BG160">
        <f t="shared" si="63"/>
        <v>14.138120666666666</v>
      </c>
      <c r="BH160">
        <f t="shared" si="64"/>
        <v>-13.457513666666665</v>
      </c>
      <c r="BI160">
        <f t="shared" si="65"/>
        <v>-10.092149933333333</v>
      </c>
    </row>
    <row r="161" spans="1:61" x14ac:dyDescent="0.25">
      <c r="A161">
        <f t="shared" si="46"/>
        <v>12.9893125</v>
      </c>
      <c r="B161">
        <v>12989312500</v>
      </c>
      <c r="C161">
        <v>-13.718847</v>
      </c>
      <c r="D161">
        <v>-53.436957999999997</v>
      </c>
      <c r="E161">
        <v>14.714276</v>
      </c>
      <c r="F161">
        <v>-10.026642000000001</v>
      </c>
      <c r="H161">
        <f t="shared" si="48"/>
        <v>14.714158333333335</v>
      </c>
      <c r="I161">
        <f t="shared" si="49"/>
        <v>-13.729527333333332</v>
      </c>
      <c r="J161">
        <f t="shared" si="50"/>
        <v>-10.021387733333334</v>
      </c>
      <c r="K161">
        <f t="shared" si="66"/>
        <v>-53.33468366666667</v>
      </c>
      <c r="L161">
        <v>12989312500</v>
      </c>
      <c r="M161">
        <v>-13.813105999999999</v>
      </c>
      <c r="N161">
        <v>-52.525322000000003</v>
      </c>
      <c r="O161">
        <v>15.670807</v>
      </c>
      <c r="P161">
        <v>-10.216616999999999</v>
      </c>
      <c r="R161">
        <f t="shared" si="51"/>
        <v>15.668103333333335</v>
      </c>
      <c r="S161">
        <f t="shared" si="52"/>
        <v>-13.819314666666665</v>
      </c>
      <c r="T161">
        <f t="shared" si="53"/>
        <v>-10.2153312</v>
      </c>
      <c r="U161">
        <f t="shared" si="67"/>
        <v>-53.258145666666671</v>
      </c>
      <c r="V161">
        <v>12989312500</v>
      </c>
      <c r="W161">
        <v>-13.626378000000001</v>
      </c>
      <c r="X161">
        <v>-53.010055999999999</v>
      </c>
      <c r="Y161">
        <v>13.285356999999999</v>
      </c>
      <c r="Z161">
        <v>-9.9577340999999997</v>
      </c>
      <c r="AB161">
        <f t="shared" si="54"/>
        <v>13.284267666666665</v>
      </c>
      <c r="AC161">
        <f t="shared" si="55"/>
        <v>-13.634284000000001</v>
      </c>
      <c r="AD161">
        <f t="shared" si="56"/>
        <v>-9.9562689666666682</v>
      </c>
      <c r="AE161">
        <f t="shared" si="68"/>
        <v>-53.295012333333325</v>
      </c>
      <c r="AF161">
        <f t="shared" si="47"/>
        <v>12.9893125</v>
      </c>
      <c r="AG161">
        <v>12989312500</v>
      </c>
      <c r="AH161">
        <v>-13.730634999999999</v>
      </c>
      <c r="AI161">
        <v>-53.957026999999997</v>
      </c>
      <c r="AJ161">
        <v>15.420114999999999</v>
      </c>
      <c r="AK161">
        <v>-10.630210999999999</v>
      </c>
      <c r="AM161">
        <f t="shared" si="57"/>
        <v>15.423187333333331</v>
      </c>
      <c r="AN161">
        <f t="shared" si="58"/>
        <v>-13.735127333333333</v>
      </c>
      <c r="AO161">
        <f t="shared" si="59"/>
        <v>-10.628081</v>
      </c>
      <c r="AQ161">
        <v>12989312500</v>
      </c>
      <c r="AR161">
        <v>-13.791107</v>
      </c>
      <c r="AS161">
        <v>-53.745396</v>
      </c>
      <c r="AT161">
        <v>15.764661</v>
      </c>
      <c r="AU161">
        <v>-10.907265000000001</v>
      </c>
      <c r="AW161">
        <f t="shared" si="60"/>
        <v>15.761394333333334</v>
      </c>
      <c r="AX161">
        <f t="shared" si="61"/>
        <v>-13.796231333333333</v>
      </c>
      <c r="AY161">
        <f t="shared" si="62"/>
        <v>-10.912776333333333</v>
      </c>
      <c r="BA161">
        <v>12989312500</v>
      </c>
      <c r="BB161">
        <v>-13.633842</v>
      </c>
      <c r="BC161">
        <v>-52.998660999999998</v>
      </c>
      <c r="BD161">
        <v>14.319495</v>
      </c>
      <c r="BE161">
        <v>-10.366142</v>
      </c>
      <c r="BG161">
        <f t="shared" si="63"/>
        <v>14.324369333333332</v>
      </c>
      <c r="BH161">
        <f t="shared" si="64"/>
        <v>-13.641159666666667</v>
      </c>
      <c r="BI161">
        <f t="shared" si="65"/>
        <v>-10.366679</v>
      </c>
    </row>
    <row r="162" spans="1:61" x14ac:dyDescent="0.25">
      <c r="A162">
        <f t="shared" si="46"/>
        <v>13.07305</v>
      </c>
      <c r="B162">
        <v>13073050000</v>
      </c>
      <c r="C162">
        <v>-13.923727</v>
      </c>
      <c r="D162">
        <v>-53.813423</v>
      </c>
      <c r="E162">
        <v>14.890790000000001</v>
      </c>
      <c r="F162">
        <v>-10.275421</v>
      </c>
      <c r="H162">
        <f t="shared" si="48"/>
        <v>14.887431999999999</v>
      </c>
      <c r="I162">
        <f t="shared" si="49"/>
        <v>-13.929789666666666</v>
      </c>
      <c r="J162">
        <f t="shared" si="50"/>
        <v>-10.279299333333334</v>
      </c>
      <c r="K162">
        <f t="shared" si="66"/>
        <v>-53.373004666666667</v>
      </c>
      <c r="L162">
        <v>13073050000</v>
      </c>
      <c r="M162">
        <v>-14.020408</v>
      </c>
      <c r="N162">
        <v>-53.633384999999997</v>
      </c>
      <c r="O162">
        <v>15.844237</v>
      </c>
      <c r="P162">
        <v>-10.482336999999999</v>
      </c>
      <c r="R162">
        <f t="shared" si="51"/>
        <v>15.842580333333332</v>
      </c>
      <c r="S162">
        <f t="shared" si="52"/>
        <v>-14.025468666666667</v>
      </c>
      <c r="T162">
        <f t="shared" si="53"/>
        <v>-10.481941666666666</v>
      </c>
      <c r="U162">
        <f t="shared" si="67"/>
        <v>-53.212130333333334</v>
      </c>
      <c r="V162">
        <v>13073050000</v>
      </c>
      <c r="W162">
        <v>-13.820313000000001</v>
      </c>
      <c r="X162">
        <v>-53.799872999999998</v>
      </c>
      <c r="Y162">
        <v>13.462008000000001</v>
      </c>
      <c r="Z162">
        <v>-10.212513</v>
      </c>
      <c r="AB162">
        <f t="shared" si="54"/>
        <v>13.458894333333333</v>
      </c>
      <c r="AC162">
        <f t="shared" si="55"/>
        <v>-13.831020666666667</v>
      </c>
      <c r="AD162">
        <f t="shared" si="56"/>
        <v>-10.208008699999999</v>
      </c>
      <c r="AE162">
        <f t="shared" si="68"/>
        <v>-53.274625333333326</v>
      </c>
      <c r="AF162">
        <f t="shared" si="47"/>
        <v>13.07305</v>
      </c>
      <c r="AG162">
        <v>13073050000</v>
      </c>
      <c r="AH162">
        <v>-13.920866999999999</v>
      </c>
      <c r="AI162">
        <v>-53.347743999999999</v>
      </c>
      <c r="AJ162">
        <v>15.609961999999999</v>
      </c>
      <c r="AK162">
        <v>-10.910731</v>
      </c>
      <c r="AM162">
        <f t="shared" si="57"/>
        <v>15.600438333333335</v>
      </c>
      <c r="AN162">
        <f t="shared" si="58"/>
        <v>-13.932267666666666</v>
      </c>
      <c r="AO162">
        <f t="shared" si="59"/>
        <v>-10.905355</v>
      </c>
      <c r="AQ162">
        <v>13073050000</v>
      </c>
      <c r="AR162">
        <v>-13.987227000000001</v>
      </c>
      <c r="AS162">
        <v>-53.860809000000003</v>
      </c>
      <c r="AT162">
        <v>15.944936</v>
      </c>
      <c r="AU162">
        <v>-11.211152999999999</v>
      </c>
      <c r="AW162">
        <f t="shared" si="60"/>
        <v>15.943650666666668</v>
      </c>
      <c r="AX162">
        <f t="shared" si="61"/>
        <v>-13.995517999999999</v>
      </c>
      <c r="AY162">
        <f t="shared" si="62"/>
        <v>-11.199170666666665</v>
      </c>
      <c r="BA162">
        <v>13073050000</v>
      </c>
      <c r="BB162">
        <v>-13.822282</v>
      </c>
      <c r="BC162">
        <v>-54.548279000000001</v>
      </c>
      <c r="BD162">
        <v>14.509546</v>
      </c>
      <c r="BE162">
        <v>-10.636297000000001</v>
      </c>
      <c r="BG162">
        <f t="shared" si="63"/>
        <v>14.498695333333332</v>
      </c>
      <c r="BH162">
        <f t="shared" si="64"/>
        <v>-13.835166666666666</v>
      </c>
      <c r="BI162">
        <f t="shared" si="65"/>
        <v>-10.632484333333334</v>
      </c>
    </row>
    <row r="163" spans="1:61" x14ac:dyDescent="0.25">
      <c r="A163">
        <f t="shared" si="46"/>
        <v>13.1567875</v>
      </c>
      <c r="B163">
        <v>13156787500</v>
      </c>
      <c r="C163">
        <v>-14.146794999999999</v>
      </c>
      <c r="D163">
        <v>-52.868633000000003</v>
      </c>
      <c r="E163">
        <v>15.057230000000001</v>
      </c>
      <c r="F163">
        <v>-10.535835000000001</v>
      </c>
      <c r="H163">
        <f t="shared" si="48"/>
        <v>15.057175000000001</v>
      </c>
      <c r="I163">
        <f t="shared" si="49"/>
        <v>-14.149455666666666</v>
      </c>
      <c r="J163">
        <f t="shared" si="50"/>
        <v>-10.526483000000001</v>
      </c>
      <c r="K163">
        <f t="shared" si="66"/>
        <v>-53.247498666666672</v>
      </c>
      <c r="L163">
        <v>13156787500</v>
      </c>
      <c r="M163">
        <v>-14.242891999999999</v>
      </c>
      <c r="N163">
        <v>-53.477684000000004</v>
      </c>
      <c r="O163">
        <v>16.012696999999999</v>
      </c>
      <c r="P163">
        <v>-10.746871000000001</v>
      </c>
      <c r="R163">
        <f t="shared" si="51"/>
        <v>16.012720333333334</v>
      </c>
      <c r="S163">
        <f t="shared" si="52"/>
        <v>-14.250586</v>
      </c>
      <c r="T163">
        <f t="shared" si="53"/>
        <v>-10.736479333333333</v>
      </c>
      <c r="U163">
        <f t="shared" si="67"/>
        <v>-53.837271333333341</v>
      </c>
      <c r="V163">
        <v>13156787500</v>
      </c>
      <c r="W163">
        <v>-14.046371000000001</v>
      </c>
      <c r="X163">
        <v>-53.013947000000002</v>
      </c>
      <c r="Y163">
        <v>13.629318</v>
      </c>
      <c r="Z163">
        <v>-10.453779000000001</v>
      </c>
      <c r="AB163">
        <f t="shared" si="54"/>
        <v>13.630364666666667</v>
      </c>
      <c r="AC163">
        <f t="shared" si="55"/>
        <v>-14.050819333333331</v>
      </c>
      <c r="AD163">
        <f t="shared" si="56"/>
        <v>-10.453773999999999</v>
      </c>
      <c r="AE163">
        <f t="shared" si="68"/>
        <v>-53.175960666666661</v>
      </c>
      <c r="AF163">
        <f t="shared" si="47"/>
        <v>13.1567875</v>
      </c>
      <c r="AG163">
        <v>13156787500</v>
      </c>
      <c r="AH163">
        <v>-14.145301</v>
      </c>
      <c r="AI163">
        <v>-53.716586999999997</v>
      </c>
      <c r="AJ163">
        <v>15.771238</v>
      </c>
      <c r="AK163">
        <v>-11.175122999999999</v>
      </c>
      <c r="AM163">
        <f t="shared" si="57"/>
        <v>15.779561000000001</v>
      </c>
      <c r="AN163">
        <f t="shared" si="58"/>
        <v>-14.149613666666667</v>
      </c>
      <c r="AO163">
        <f t="shared" si="59"/>
        <v>-11.175763333333331</v>
      </c>
      <c r="AQ163">
        <v>13156787500</v>
      </c>
      <c r="AR163">
        <v>-14.208220000000001</v>
      </c>
      <c r="AS163">
        <v>-54.217734999999998</v>
      </c>
      <c r="AT163">
        <v>16.121355000000001</v>
      </c>
      <c r="AU163">
        <v>-11.479094</v>
      </c>
      <c r="AW163">
        <f t="shared" si="60"/>
        <v>16.122028666666665</v>
      </c>
      <c r="AX163">
        <f t="shared" si="61"/>
        <v>-14.211297000000002</v>
      </c>
      <c r="AY163">
        <f t="shared" si="62"/>
        <v>-11.481188666666666</v>
      </c>
      <c r="BA163">
        <v>13156787500</v>
      </c>
      <c r="BB163">
        <v>-14.049376000000001</v>
      </c>
      <c r="BC163">
        <v>-54.855880999999997</v>
      </c>
      <c r="BD163">
        <v>14.667045</v>
      </c>
      <c r="BE163">
        <v>-10.895014</v>
      </c>
      <c r="BG163">
        <f t="shared" si="63"/>
        <v>14.677290666666666</v>
      </c>
      <c r="BH163">
        <f t="shared" si="64"/>
        <v>-14.050572333333333</v>
      </c>
      <c r="BI163">
        <f t="shared" si="65"/>
        <v>-10.891382</v>
      </c>
    </row>
    <row r="164" spans="1:61" x14ac:dyDescent="0.25">
      <c r="A164">
        <f t="shared" si="46"/>
        <v>13.240525</v>
      </c>
      <c r="B164">
        <v>13240525000</v>
      </c>
      <c r="C164">
        <v>-14.377845000000001</v>
      </c>
      <c r="D164">
        <v>-53.06044</v>
      </c>
      <c r="E164">
        <v>15.223504999999999</v>
      </c>
      <c r="F164">
        <v>-10.768193</v>
      </c>
      <c r="H164">
        <f t="shared" si="48"/>
        <v>15.221114</v>
      </c>
      <c r="I164">
        <f t="shared" si="49"/>
        <v>-14.374884333333332</v>
      </c>
      <c r="J164">
        <f t="shared" si="50"/>
        <v>-10.773032666666667</v>
      </c>
      <c r="K164">
        <f t="shared" si="66"/>
        <v>-52.960341</v>
      </c>
      <c r="L164">
        <v>13240525000</v>
      </c>
      <c r="M164">
        <v>-14.488458</v>
      </c>
      <c r="N164">
        <v>-54.400745000000001</v>
      </c>
      <c r="O164">
        <v>16.181227</v>
      </c>
      <c r="P164">
        <v>-10.980230000000001</v>
      </c>
      <c r="R164">
        <f t="shared" si="51"/>
        <v>16.177130999999999</v>
      </c>
      <c r="S164">
        <f t="shared" si="52"/>
        <v>-14.485621666666667</v>
      </c>
      <c r="T164">
        <f t="shared" si="53"/>
        <v>-10.99253</v>
      </c>
      <c r="U164">
        <f t="shared" si="67"/>
        <v>-53.725132000000002</v>
      </c>
      <c r="V164">
        <v>13240525000</v>
      </c>
      <c r="W164">
        <v>-14.285774</v>
      </c>
      <c r="X164">
        <v>-52.714061999999998</v>
      </c>
      <c r="Y164">
        <v>13.799768</v>
      </c>
      <c r="Z164">
        <v>-10.695029999999999</v>
      </c>
      <c r="AB164">
        <f t="shared" si="54"/>
        <v>13.796328333333333</v>
      </c>
      <c r="AC164">
        <f t="shared" si="55"/>
        <v>-14.278588666666666</v>
      </c>
      <c r="AD164">
        <f t="shared" si="56"/>
        <v>-10.693431333333335</v>
      </c>
      <c r="AE164">
        <f t="shared" si="68"/>
        <v>-53.147898666666663</v>
      </c>
      <c r="AF164">
        <f t="shared" si="47"/>
        <v>13.240525</v>
      </c>
      <c r="AG164">
        <v>13240525000</v>
      </c>
      <c r="AH164">
        <v>-14.382673</v>
      </c>
      <c r="AI164">
        <v>-55.172611000000003</v>
      </c>
      <c r="AJ164">
        <v>15.957483</v>
      </c>
      <c r="AK164">
        <v>-11.441435999999999</v>
      </c>
      <c r="AM164">
        <f t="shared" si="57"/>
        <v>15.946998333333333</v>
      </c>
      <c r="AN164">
        <f t="shared" si="58"/>
        <v>-14.375709666666665</v>
      </c>
      <c r="AO164">
        <f t="shared" si="59"/>
        <v>-11.436777333333334</v>
      </c>
      <c r="AQ164">
        <v>13240525000</v>
      </c>
      <c r="AR164">
        <v>-14.438444</v>
      </c>
      <c r="AS164">
        <v>-54.195163999999998</v>
      </c>
      <c r="AT164">
        <v>16.299795</v>
      </c>
      <c r="AU164">
        <v>-11.753318999999999</v>
      </c>
      <c r="AW164">
        <f t="shared" si="60"/>
        <v>16.294588666666666</v>
      </c>
      <c r="AX164">
        <f t="shared" si="61"/>
        <v>-14.440727333333333</v>
      </c>
      <c r="AY164">
        <f t="shared" si="62"/>
        <v>-11.750400666666666</v>
      </c>
      <c r="BA164">
        <v>13240525000</v>
      </c>
      <c r="BB164">
        <v>-14.280059</v>
      </c>
      <c r="BC164">
        <v>-54.742279000000003</v>
      </c>
      <c r="BD164">
        <v>14.855281</v>
      </c>
      <c r="BE164">
        <v>-11.142835</v>
      </c>
      <c r="BG164">
        <f t="shared" si="63"/>
        <v>14.842748333333333</v>
      </c>
      <c r="BH164">
        <f t="shared" si="64"/>
        <v>-14.279803000000001</v>
      </c>
      <c r="BI164">
        <f t="shared" si="65"/>
        <v>-11.146875666666666</v>
      </c>
    </row>
    <row r="165" spans="1:61" x14ac:dyDescent="0.25">
      <c r="A165">
        <f t="shared" si="46"/>
        <v>13.3242625</v>
      </c>
      <c r="B165">
        <v>13324262500</v>
      </c>
      <c r="C165">
        <v>-14.600013000000001</v>
      </c>
      <c r="D165">
        <v>-52.951949999999997</v>
      </c>
      <c r="E165">
        <v>15.382607</v>
      </c>
      <c r="F165">
        <v>-11.01507</v>
      </c>
      <c r="H165">
        <f t="shared" si="48"/>
        <v>15.383361333333333</v>
      </c>
      <c r="I165">
        <f t="shared" si="49"/>
        <v>-14.614983333333333</v>
      </c>
      <c r="J165">
        <f t="shared" si="50"/>
        <v>-11.010457000000001</v>
      </c>
      <c r="K165">
        <f t="shared" si="66"/>
        <v>-53.323171000000002</v>
      </c>
      <c r="L165">
        <v>13324262500</v>
      </c>
      <c r="M165">
        <v>-14.725515</v>
      </c>
      <c r="N165">
        <v>-53.296967000000002</v>
      </c>
      <c r="O165">
        <v>16.337468999999999</v>
      </c>
      <c r="P165">
        <v>-11.250489</v>
      </c>
      <c r="R165">
        <f t="shared" si="51"/>
        <v>16.338699333333334</v>
      </c>
      <c r="S165">
        <f t="shared" si="52"/>
        <v>-14.740679</v>
      </c>
      <c r="T165">
        <f t="shared" si="53"/>
        <v>-11.239776000000001</v>
      </c>
      <c r="U165">
        <f t="shared" si="67"/>
        <v>-53.686454666666663</v>
      </c>
      <c r="V165">
        <v>13324262500</v>
      </c>
      <c r="W165">
        <v>-14.503621000000001</v>
      </c>
      <c r="X165">
        <v>-53.715687000000003</v>
      </c>
      <c r="Y165">
        <v>13.959899</v>
      </c>
      <c r="Z165">
        <v>-10.931485</v>
      </c>
      <c r="AB165">
        <f t="shared" si="54"/>
        <v>13.958610333333333</v>
      </c>
      <c r="AC165">
        <f t="shared" si="55"/>
        <v>-14.517711999999998</v>
      </c>
      <c r="AD165">
        <f t="shared" si="56"/>
        <v>-10.932653999999999</v>
      </c>
      <c r="AE165">
        <f t="shared" si="68"/>
        <v>-53.423819333333334</v>
      </c>
      <c r="AF165">
        <f t="shared" si="47"/>
        <v>13.3242625</v>
      </c>
      <c r="AG165">
        <v>13324262500</v>
      </c>
      <c r="AH165">
        <v>-14.599155</v>
      </c>
      <c r="AI165">
        <v>-53.617474000000001</v>
      </c>
      <c r="AJ165">
        <v>16.112273999999999</v>
      </c>
      <c r="AK165">
        <v>-11.693773</v>
      </c>
      <c r="AM165">
        <f t="shared" si="57"/>
        <v>16.117422666666666</v>
      </c>
      <c r="AN165">
        <f t="shared" si="58"/>
        <v>-14.616318</v>
      </c>
      <c r="AO165">
        <f t="shared" si="59"/>
        <v>-11.699549666666668</v>
      </c>
      <c r="AQ165">
        <v>13324262500</v>
      </c>
      <c r="AR165">
        <v>-14.675518</v>
      </c>
      <c r="AS165">
        <v>-54.650230000000001</v>
      </c>
      <c r="AT165">
        <v>16.462616000000001</v>
      </c>
      <c r="AU165">
        <v>-12.018789</v>
      </c>
      <c r="AW165">
        <f t="shared" si="60"/>
        <v>16.464012</v>
      </c>
      <c r="AX165">
        <f t="shared" si="61"/>
        <v>-14.684106333333332</v>
      </c>
      <c r="AY165">
        <f t="shared" si="62"/>
        <v>-12.022564333333333</v>
      </c>
      <c r="BA165">
        <v>13324262500</v>
      </c>
      <c r="BB165">
        <v>-14.509974</v>
      </c>
      <c r="BC165">
        <v>-54.197471999999998</v>
      </c>
      <c r="BD165">
        <v>15.005919</v>
      </c>
      <c r="BE165">
        <v>-11.402778</v>
      </c>
      <c r="BG165">
        <f t="shared" si="63"/>
        <v>15.012465000000001</v>
      </c>
      <c r="BH165">
        <f t="shared" si="64"/>
        <v>-14.516655666666667</v>
      </c>
      <c r="BI165">
        <f t="shared" si="65"/>
        <v>-11.399633</v>
      </c>
    </row>
    <row r="166" spans="1:61" x14ac:dyDescent="0.25">
      <c r="A166">
        <f t="shared" si="46"/>
        <v>13.407999999999999</v>
      </c>
      <c r="B166">
        <v>13408000000</v>
      </c>
      <c r="C166">
        <v>-14.867092</v>
      </c>
      <c r="D166">
        <v>-53.957123000000003</v>
      </c>
      <c r="E166">
        <v>15.543972</v>
      </c>
      <c r="F166">
        <v>-11.248108</v>
      </c>
      <c r="H166">
        <f t="shared" si="48"/>
        <v>15.541796666666665</v>
      </c>
      <c r="I166">
        <f t="shared" si="49"/>
        <v>-14.864258666666666</v>
      </c>
      <c r="J166">
        <f t="shared" si="50"/>
        <v>-11.250681666666667</v>
      </c>
      <c r="K166">
        <f t="shared" si="66"/>
        <v>-53.534776000000001</v>
      </c>
      <c r="L166">
        <v>13408000000</v>
      </c>
      <c r="M166">
        <v>-15.008063999999999</v>
      </c>
      <c r="N166">
        <v>-53.361651999999999</v>
      </c>
      <c r="O166">
        <v>16.497402000000001</v>
      </c>
      <c r="P166">
        <v>-11.488609</v>
      </c>
      <c r="R166">
        <f t="shared" si="51"/>
        <v>16.496412333333335</v>
      </c>
      <c r="S166">
        <f t="shared" si="52"/>
        <v>-14.992971666666667</v>
      </c>
      <c r="T166">
        <f t="shared" si="53"/>
        <v>-11.493129333333334</v>
      </c>
      <c r="U166">
        <f t="shared" si="67"/>
        <v>-53.33579266666667</v>
      </c>
      <c r="V166">
        <v>13408000000</v>
      </c>
      <c r="W166">
        <v>-14.763741</v>
      </c>
      <c r="X166">
        <v>-53.841709000000002</v>
      </c>
      <c r="Y166">
        <v>14.116163999999999</v>
      </c>
      <c r="Z166">
        <v>-11.171447000000001</v>
      </c>
      <c r="AB166">
        <f t="shared" si="54"/>
        <v>14.116098999999998</v>
      </c>
      <c r="AC166">
        <f t="shared" si="55"/>
        <v>-14.760572000000002</v>
      </c>
      <c r="AD166">
        <f t="shared" si="56"/>
        <v>-11.167693666666667</v>
      </c>
      <c r="AE166">
        <f t="shared" si="68"/>
        <v>-53.974605666666669</v>
      </c>
      <c r="AF166">
        <f t="shared" si="47"/>
        <v>13.407999999999999</v>
      </c>
      <c r="AG166">
        <v>13408000000</v>
      </c>
      <c r="AH166">
        <v>-14.867126000000001</v>
      </c>
      <c r="AI166">
        <v>-54.368282000000001</v>
      </c>
      <c r="AJ166">
        <v>16.282511</v>
      </c>
      <c r="AK166">
        <v>-11.96344</v>
      </c>
      <c r="AM166">
        <f t="shared" si="57"/>
        <v>16.279133999999999</v>
      </c>
      <c r="AN166">
        <f t="shared" si="58"/>
        <v>-14.863588333333334</v>
      </c>
      <c r="AO166">
        <f t="shared" si="59"/>
        <v>-11.959764999999999</v>
      </c>
      <c r="AQ166">
        <v>13408000000</v>
      </c>
      <c r="AR166">
        <v>-14.938357</v>
      </c>
      <c r="AS166">
        <v>-55.010624</v>
      </c>
      <c r="AT166">
        <v>16.629625000000001</v>
      </c>
      <c r="AU166">
        <v>-12.295585000000001</v>
      </c>
      <c r="AW166">
        <f t="shared" si="60"/>
        <v>16.628269</v>
      </c>
      <c r="AX166">
        <f t="shared" si="61"/>
        <v>-14.932935000000001</v>
      </c>
      <c r="AY166">
        <f t="shared" si="62"/>
        <v>-12.290448</v>
      </c>
      <c r="BA166">
        <v>13408000000</v>
      </c>
      <c r="BB166">
        <v>-14.759933999999999</v>
      </c>
      <c r="BC166">
        <v>-53.993949999999998</v>
      </c>
      <c r="BD166">
        <v>15.176195</v>
      </c>
      <c r="BE166">
        <v>-11.653286</v>
      </c>
      <c r="BG166">
        <f t="shared" si="63"/>
        <v>15.172649</v>
      </c>
      <c r="BH166">
        <f t="shared" si="64"/>
        <v>-14.755198333333334</v>
      </c>
      <c r="BI166">
        <f t="shared" si="65"/>
        <v>-11.654451</v>
      </c>
    </row>
    <row r="167" spans="1:61" x14ac:dyDescent="0.25">
      <c r="A167">
        <f t="shared" si="46"/>
        <v>13.491737499999999</v>
      </c>
      <c r="B167">
        <v>13491737500</v>
      </c>
      <c r="C167">
        <v>-15.125671000000001</v>
      </c>
      <c r="D167">
        <v>-53.695255000000003</v>
      </c>
      <c r="E167">
        <v>15.698810999999999</v>
      </c>
      <c r="F167">
        <v>-11.488867000000001</v>
      </c>
      <c r="H167">
        <f t="shared" si="48"/>
        <v>15.696528666666666</v>
      </c>
      <c r="I167">
        <f t="shared" si="49"/>
        <v>-15.135041999999999</v>
      </c>
      <c r="J167">
        <f t="shared" si="50"/>
        <v>-11.489911333333334</v>
      </c>
      <c r="K167">
        <f t="shared" si="66"/>
        <v>-53.45739866666667</v>
      </c>
      <c r="L167">
        <v>13491737500</v>
      </c>
      <c r="M167">
        <v>-15.245336</v>
      </c>
      <c r="N167">
        <v>-53.348759000000001</v>
      </c>
      <c r="O167">
        <v>16.654366</v>
      </c>
      <c r="P167">
        <v>-11.74029</v>
      </c>
      <c r="R167">
        <f t="shared" si="51"/>
        <v>16.651869000000001</v>
      </c>
      <c r="S167">
        <f t="shared" si="52"/>
        <v>-15.259240666666665</v>
      </c>
      <c r="T167">
        <f t="shared" si="53"/>
        <v>-11.735987999999999</v>
      </c>
      <c r="U167">
        <f t="shared" si="67"/>
        <v>-53.326429999999995</v>
      </c>
      <c r="V167">
        <v>13491737500</v>
      </c>
      <c r="W167">
        <v>-15.014354000000001</v>
      </c>
      <c r="X167">
        <v>-54.366421000000003</v>
      </c>
      <c r="Y167">
        <v>14.272233999999999</v>
      </c>
      <c r="Z167">
        <v>-11.400149000000001</v>
      </c>
      <c r="AB167">
        <f t="shared" si="54"/>
        <v>14.269067666666666</v>
      </c>
      <c r="AC167">
        <f t="shared" si="55"/>
        <v>-15.022138333333332</v>
      </c>
      <c r="AD167">
        <f t="shared" si="56"/>
        <v>-11.400597333333332</v>
      </c>
      <c r="AE167">
        <f t="shared" si="68"/>
        <v>-53.828769666666666</v>
      </c>
      <c r="AF167">
        <f t="shared" si="47"/>
        <v>13.491737499999999</v>
      </c>
      <c r="AG167">
        <v>13491737500</v>
      </c>
      <c r="AH167">
        <v>-15.124484000000001</v>
      </c>
      <c r="AI167">
        <v>-54.066433000000004</v>
      </c>
      <c r="AJ167">
        <v>16.442616999999998</v>
      </c>
      <c r="AK167">
        <v>-12.222082</v>
      </c>
      <c r="AM167">
        <f t="shared" si="57"/>
        <v>16.439755000000002</v>
      </c>
      <c r="AN167">
        <f t="shared" si="58"/>
        <v>-15.131655</v>
      </c>
      <c r="AO167">
        <f t="shared" si="59"/>
        <v>-12.219746666666666</v>
      </c>
      <c r="AQ167">
        <v>13491737500</v>
      </c>
      <c r="AR167">
        <v>-15.18493</v>
      </c>
      <c r="AS167">
        <v>-53.799778000000003</v>
      </c>
      <c r="AT167">
        <v>16.792566000000001</v>
      </c>
      <c r="AU167">
        <v>-12.55697</v>
      </c>
      <c r="AW167">
        <f t="shared" si="60"/>
        <v>16.790469333333334</v>
      </c>
      <c r="AX167">
        <f t="shared" si="61"/>
        <v>-15.193560333333332</v>
      </c>
      <c r="AY167">
        <f t="shared" si="62"/>
        <v>-12.555401666666668</v>
      </c>
      <c r="BA167">
        <v>13491737500</v>
      </c>
      <c r="BB167">
        <v>-14.995687</v>
      </c>
      <c r="BC167">
        <v>-54.240668999999997</v>
      </c>
      <c r="BD167">
        <v>15.335832999999999</v>
      </c>
      <c r="BE167">
        <v>-11.907289</v>
      </c>
      <c r="BG167">
        <f t="shared" si="63"/>
        <v>15.333070333333334</v>
      </c>
      <c r="BH167">
        <f t="shared" si="64"/>
        <v>-15.012619999999998</v>
      </c>
      <c r="BI167">
        <f t="shared" si="65"/>
        <v>-11.903934</v>
      </c>
    </row>
    <row r="168" spans="1:61" x14ac:dyDescent="0.25">
      <c r="A168">
        <f t="shared" si="46"/>
        <v>13.575475000000001</v>
      </c>
      <c r="B168">
        <v>13575475000</v>
      </c>
      <c r="C168">
        <v>-15.412362999999999</v>
      </c>
      <c r="D168">
        <v>-52.719817999999997</v>
      </c>
      <c r="E168">
        <v>15.846803</v>
      </c>
      <c r="F168">
        <v>-11.732759</v>
      </c>
      <c r="H168">
        <f t="shared" si="48"/>
        <v>15.847914000000001</v>
      </c>
      <c r="I168">
        <f t="shared" si="49"/>
        <v>-15.414287</v>
      </c>
      <c r="J168">
        <f t="shared" si="50"/>
        <v>-11.724328666666667</v>
      </c>
      <c r="K168">
        <f t="shared" si="66"/>
        <v>-53.341597</v>
      </c>
      <c r="L168">
        <v>13575475000</v>
      </c>
      <c r="M168">
        <v>-15.524322</v>
      </c>
      <c r="N168">
        <v>-53.268878999999998</v>
      </c>
      <c r="O168">
        <v>16.803839</v>
      </c>
      <c r="P168">
        <v>-11.979065</v>
      </c>
      <c r="R168">
        <f t="shared" si="51"/>
        <v>16.804111000000002</v>
      </c>
      <c r="S168">
        <f t="shared" si="52"/>
        <v>-15.524892333333334</v>
      </c>
      <c r="T168">
        <f t="shared" si="53"/>
        <v>-11.977285999999999</v>
      </c>
      <c r="U168">
        <f t="shared" si="67"/>
        <v>-53.521709666666673</v>
      </c>
      <c r="V168">
        <v>13575475000</v>
      </c>
      <c r="W168">
        <v>-15.288320000000001</v>
      </c>
      <c r="X168">
        <v>-53.278179000000002</v>
      </c>
      <c r="Y168">
        <v>14.418805000000001</v>
      </c>
      <c r="Z168">
        <v>-11.630196</v>
      </c>
      <c r="AB168">
        <f t="shared" si="54"/>
        <v>14.420726666666667</v>
      </c>
      <c r="AC168">
        <f t="shared" si="55"/>
        <v>-15.294322333333334</v>
      </c>
      <c r="AD168">
        <f t="shared" si="56"/>
        <v>-11.628400333333333</v>
      </c>
      <c r="AE168">
        <f t="shared" si="68"/>
        <v>-53.541262333333329</v>
      </c>
      <c r="AF168">
        <f t="shared" si="47"/>
        <v>13.575475000000001</v>
      </c>
      <c r="AG168">
        <v>13575475000</v>
      </c>
      <c r="AH168">
        <v>-15.403354999999999</v>
      </c>
      <c r="AI168">
        <v>-54.892246</v>
      </c>
      <c r="AJ168">
        <v>16.594137</v>
      </c>
      <c r="AK168">
        <v>-12.473718</v>
      </c>
      <c r="AM168">
        <f t="shared" si="57"/>
        <v>16.595590333333334</v>
      </c>
      <c r="AN168">
        <f t="shared" si="58"/>
        <v>-15.404527333333334</v>
      </c>
      <c r="AO168">
        <f t="shared" si="59"/>
        <v>-12.477486333333331</v>
      </c>
      <c r="AQ168">
        <v>13575475000</v>
      </c>
      <c r="AR168">
        <v>-15.457394000000001</v>
      </c>
      <c r="AS168">
        <v>-54.641426000000003</v>
      </c>
      <c r="AT168">
        <v>16.949217000000001</v>
      </c>
      <c r="AU168">
        <v>-12.813650000000001</v>
      </c>
      <c r="AW168">
        <f t="shared" si="60"/>
        <v>16.949921333333332</v>
      </c>
      <c r="AX168">
        <f t="shared" si="61"/>
        <v>-15.461464999999999</v>
      </c>
      <c r="AY168">
        <f t="shared" si="62"/>
        <v>-12.813469333333336</v>
      </c>
      <c r="BA168">
        <v>13575475000</v>
      </c>
      <c r="BB168">
        <v>-15.282239000000001</v>
      </c>
      <c r="BC168">
        <v>-54.447392000000001</v>
      </c>
      <c r="BD168">
        <v>15.487183</v>
      </c>
      <c r="BE168">
        <v>-12.151227</v>
      </c>
      <c r="BG168">
        <f t="shared" si="63"/>
        <v>15.489239666666668</v>
      </c>
      <c r="BH168">
        <f t="shared" si="64"/>
        <v>-15.277059666666666</v>
      </c>
      <c r="BI168">
        <f t="shared" si="65"/>
        <v>-12.149444000000001</v>
      </c>
    </row>
    <row r="169" spans="1:61" x14ac:dyDescent="0.25">
      <c r="A169">
        <f t="shared" si="46"/>
        <v>13.659212500000001</v>
      </c>
      <c r="B169">
        <v>13659212500</v>
      </c>
      <c r="C169">
        <v>-15.704827</v>
      </c>
      <c r="D169">
        <v>-53.609718000000001</v>
      </c>
      <c r="E169">
        <v>15.998127999999999</v>
      </c>
      <c r="F169">
        <v>-11.951359999999999</v>
      </c>
      <c r="H169">
        <f t="shared" si="48"/>
        <v>15.995168333333334</v>
      </c>
      <c r="I169">
        <f t="shared" si="49"/>
        <v>-15.706650000000002</v>
      </c>
      <c r="J169">
        <f t="shared" si="50"/>
        <v>-11.959738333333334</v>
      </c>
      <c r="K169">
        <f t="shared" si="66"/>
        <v>-53.669834000000002</v>
      </c>
      <c r="L169">
        <v>13659212500</v>
      </c>
      <c r="M169">
        <v>-15.805019</v>
      </c>
      <c r="N169">
        <v>-53.947490999999999</v>
      </c>
      <c r="O169">
        <v>16.954128000000001</v>
      </c>
      <c r="P169">
        <v>-12.212503</v>
      </c>
      <c r="R169">
        <f t="shared" si="51"/>
        <v>16.952354333333332</v>
      </c>
      <c r="S169">
        <f t="shared" si="52"/>
        <v>-15.816998666666668</v>
      </c>
      <c r="T169">
        <f t="shared" si="53"/>
        <v>-12.221406333333334</v>
      </c>
      <c r="U169">
        <f t="shared" si="67"/>
        <v>-53.733753333333333</v>
      </c>
      <c r="V169">
        <v>13659212500</v>
      </c>
      <c r="W169">
        <v>-15.580292999999999</v>
      </c>
      <c r="X169">
        <v>-52.979187000000003</v>
      </c>
      <c r="Y169">
        <v>14.571141000000001</v>
      </c>
      <c r="Z169">
        <v>-11.854856</v>
      </c>
      <c r="AB169">
        <f t="shared" si="54"/>
        <v>14.567535000000001</v>
      </c>
      <c r="AC169">
        <f t="shared" si="55"/>
        <v>-15.577294999999999</v>
      </c>
      <c r="AD169">
        <f t="shared" si="56"/>
        <v>-11.860834333333335</v>
      </c>
      <c r="AE169">
        <f t="shared" si="68"/>
        <v>-53.377328333333338</v>
      </c>
      <c r="AF169">
        <f t="shared" si="47"/>
        <v>13.659212500000001</v>
      </c>
      <c r="AG169">
        <v>13659212500</v>
      </c>
      <c r="AH169">
        <v>-15.685743</v>
      </c>
      <c r="AI169">
        <v>-53.692126999999999</v>
      </c>
      <c r="AJ169">
        <v>16.750017</v>
      </c>
      <c r="AK169">
        <v>-12.736659</v>
      </c>
      <c r="AM169">
        <f t="shared" si="57"/>
        <v>16.748992666666666</v>
      </c>
      <c r="AN169">
        <f t="shared" si="58"/>
        <v>-15.690009333333334</v>
      </c>
      <c r="AO169">
        <f t="shared" si="59"/>
        <v>-12.739784666666667</v>
      </c>
      <c r="AQ169">
        <v>13659212500</v>
      </c>
      <c r="AR169">
        <v>-15.742070999999999</v>
      </c>
      <c r="AS169">
        <v>-55.438941999999997</v>
      </c>
      <c r="AT169">
        <v>17.107980999999999</v>
      </c>
      <c r="AU169">
        <v>-13.069788000000001</v>
      </c>
      <c r="AW169">
        <f t="shared" si="60"/>
        <v>17.104622666666668</v>
      </c>
      <c r="AX169">
        <f t="shared" si="61"/>
        <v>-15.753504</v>
      </c>
      <c r="AY169">
        <f t="shared" si="62"/>
        <v>-13.081513333333334</v>
      </c>
      <c r="BA169">
        <v>13659212500</v>
      </c>
      <c r="BB169">
        <v>-15.553253</v>
      </c>
      <c r="BC169">
        <v>-55.397762</v>
      </c>
      <c r="BD169">
        <v>15.644703</v>
      </c>
      <c r="BE169">
        <v>-12.389816</v>
      </c>
      <c r="BG169">
        <f t="shared" si="63"/>
        <v>15.643901666666666</v>
      </c>
      <c r="BH169">
        <f t="shared" si="64"/>
        <v>-15.564340333333334</v>
      </c>
      <c r="BI169">
        <f t="shared" si="65"/>
        <v>-12.400053666666667</v>
      </c>
    </row>
    <row r="170" spans="1:61" x14ac:dyDescent="0.25">
      <c r="A170">
        <f t="shared" si="46"/>
        <v>13.74295</v>
      </c>
      <c r="B170">
        <v>13742950000</v>
      </c>
      <c r="C170">
        <v>-16.002759999999999</v>
      </c>
      <c r="D170">
        <v>-54.679966</v>
      </c>
      <c r="E170">
        <v>16.140574000000001</v>
      </c>
      <c r="F170">
        <v>-12.195095999999999</v>
      </c>
      <c r="H170">
        <f t="shared" si="48"/>
        <v>16.140936333333332</v>
      </c>
      <c r="I170">
        <f t="shared" si="49"/>
        <v>-16.000107666666665</v>
      </c>
      <c r="J170">
        <f t="shared" si="50"/>
        <v>-12.189844333333333</v>
      </c>
      <c r="K170">
        <f t="shared" si="66"/>
        <v>-54.129923333333331</v>
      </c>
      <c r="L170">
        <v>13742950000</v>
      </c>
      <c r="M170">
        <v>-16.121655000000001</v>
      </c>
      <c r="N170">
        <v>-53.98489</v>
      </c>
      <c r="O170">
        <v>17.099095999999999</v>
      </c>
      <c r="P170">
        <v>-12.472651000000001</v>
      </c>
      <c r="R170">
        <f t="shared" si="51"/>
        <v>17.097918666666668</v>
      </c>
      <c r="S170">
        <f t="shared" si="52"/>
        <v>-16.124116333333333</v>
      </c>
      <c r="T170">
        <f t="shared" si="53"/>
        <v>-12.468940000000002</v>
      </c>
      <c r="U170">
        <f t="shared" si="67"/>
        <v>-54.058919333333336</v>
      </c>
      <c r="V170">
        <v>13742950000</v>
      </c>
      <c r="W170">
        <v>-15.863272</v>
      </c>
      <c r="X170">
        <v>-53.874619000000003</v>
      </c>
      <c r="Y170">
        <v>14.712659</v>
      </c>
      <c r="Z170">
        <v>-12.097451</v>
      </c>
      <c r="AB170">
        <f t="shared" si="54"/>
        <v>14.714447666666667</v>
      </c>
      <c r="AC170">
        <f t="shared" si="55"/>
        <v>-15.869207333333334</v>
      </c>
      <c r="AD170">
        <f t="shared" si="56"/>
        <v>-12.092904666666664</v>
      </c>
      <c r="AE170">
        <f t="shared" si="68"/>
        <v>-53.616175333333331</v>
      </c>
      <c r="AF170">
        <f t="shared" si="47"/>
        <v>13.74295</v>
      </c>
      <c r="AG170">
        <v>13742950000</v>
      </c>
      <c r="AH170">
        <v>-15.980930000000001</v>
      </c>
      <c r="AI170">
        <v>-54.120666999999997</v>
      </c>
      <c r="AJ170">
        <v>16.902823999999999</v>
      </c>
      <c r="AK170">
        <v>-13.008977</v>
      </c>
      <c r="AM170">
        <f t="shared" si="57"/>
        <v>16.900848999999997</v>
      </c>
      <c r="AN170">
        <f t="shared" si="58"/>
        <v>-15.979122666666669</v>
      </c>
      <c r="AO170">
        <f t="shared" si="59"/>
        <v>-13.004654</v>
      </c>
      <c r="AQ170">
        <v>13742950000</v>
      </c>
      <c r="AR170">
        <v>-16.061046999999999</v>
      </c>
      <c r="AS170">
        <v>-53.854626000000003</v>
      </c>
      <c r="AT170">
        <v>17.25667</v>
      </c>
      <c r="AU170">
        <v>-13.361102000000001</v>
      </c>
      <c r="AW170">
        <f t="shared" si="60"/>
        <v>17.257927666666664</v>
      </c>
      <c r="AX170">
        <f t="shared" si="61"/>
        <v>-16.050569666666664</v>
      </c>
      <c r="AY170">
        <f t="shared" si="62"/>
        <v>-13.352922000000001</v>
      </c>
      <c r="BA170">
        <v>13742950000</v>
      </c>
      <c r="BB170">
        <v>-15.857529</v>
      </c>
      <c r="BC170">
        <v>-55.041049999999998</v>
      </c>
      <c r="BD170">
        <v>15.799818999999999</v>
      </c>
      <c r="BE170">
        <v>-12.659117999999999</v>
      </c>
      <c r="BG170">
        <f t="shared" si="63"/>
        <v>15.794422333333335</v>
      </c>
      <c r="BH170">
        <f t="shared" si="64"/>
        <v>-15.852076333333335</v>
      </c>
      <c r="BI170">
        <f t="shared" si="65"/>
        <v>-12.654476333333333</v>
      </c>
    </row>
    <row r="171" spans="1:61" x14ac:dyDescent="0.25">
      <c r="A171">
        <f t="shared" si="46"/>
        <v>13.8266875</v>
      </c>
      <c r="B171">
        <v>13826687500</v>
      </c>
      <c r="C171">
        <v>-16.292736000000001</v>
      </c>
      <c r="D171">
        <v>-54.100085999999997</v>
      </c>
      <c r="E171">
        <v>16.284106999999999</v>
      </c>
      <c r="F171">
        <v>-12.423076999999999</v>
      </c>
      <c r="H171">
        <f t="shared" si="48"/>
        <v>16.282791333333332</v>
      </c>
      <c r="I171">
        <f t="shared" si="49"/>
        <v>-16.304468666666665</v>
      </c>
      <c r="J171">
        <f t="shared" si="50"/>
        <v>-12.430120666666667</v>
      </c>
      <c r="K171">
        <f t="shared" si="66"/>
        <v>-54.380896333333332</v>
      </c>
      <c r="L171">
        <v>13826687500</v>
      </c>
      <c r="M171">
        <v>-16.445675000000001</v>
      </c>
      <c r="N171">
        <v>-54.244377</v>
      </c>
      <c r="O171">
        <v>17.240532000000002</v>
      </c>
      <c r="P171">
        <v>-12.721666000000001</v>
      </c>
      <c r="R171">
        <f t="shared" si="51"/>
        <v>17.241205666666669</v>
      </c>
      <c r="S171">
        <f t="shared" si="52"/>
        <v>-16.431584999999998</v>
      </c>
      <c r="T171">
        <f t="shared" si="53"/>
        <v>-12.719405</v>
      </c>
      <c r="U171">
        <f t="shared" si="67"/>
        <v>-53.9221</v>
      </c>
      <c r="V171">
        <v>13826687500</v>
      </c>
      <c r="W171">
        <v>-16.164057</v>
      </c>
      <c r="X171">
        <v>-53.994720000000001</v>
      </c>
      <c r="Y171">
        <v>14.859543</v>
      </c>
      <c r="Z171">
        <v>-12.326407</v>
      </c>
      <c r="AB171">
        <f t="shared" si="54"/>
        <v>14.855363666666667</v>
      </c>
      <c r="AC171">
        <f t="shared" si="55"/>
        <v>-16.173432999999999</v>
      </c>
      <c r="AD171">
        <f t="shared" si="56"/>
        <v>-12.330062666666668</v>
      </c>
      <c r="AE171">
        <f t="shared" si="68"/>
        <v>-53.55727266666667</v>
      </c>
      <c r="AF171">
        <f t="shared" si="47"/>
        <v>13.8266875</v>
      </c>
      <c r="AG171">
        <v>13826687500</v>
      </c>
      <c r="AH171">
        <v>-16.270695</v>
      </c>
      <c r="AI171">
        <v>-54.395026999999999</v>
      </c>
      <c r="AJ171">
        <v>17.049706</v>
      </c>
      <c r="AK171">
        <v>-13.268326</v>
      </c>
      <c r="AM171">
        <f t="shared" si="57"/>
        <v>17.052276666666668</v>
      </c>
      <c r="AN171">
        <f t="shared" si="58"/>
        <v>-16.279700666666667</v>
      </c>
      <c r="AO171">
        <f t="shared" si="59"/>
        <v>-13.269361333333334</v>
      </c>
      <c r="AQ171">
        <v>13826687500</v>
      </c>
      <c r="AR171">
        <v>-16.348590999999999</v>
      </c>
      <c r="AS171">
        <v>-54.723965</v>
      </c>
      <c r="AT171">
        <v>17.409132</v>
      </c>
      <c r="AU171">
        <v>-13.627876000000001</v>
      </c>
      <c r="AW171">
        <f t="shared" si="60"/>
        <v>17.407954666666665</v>
      </c>
      <c r="AX171">
        <f t="shared" si="61"/>
        <v>-16.349610333333334</v>
      </c>
      <c r="AY171">
        <f t="shared" si="62"/>
        <v>-13.630132333333336</v>
      </c>
      <c r="BA171">
        <v>13826687500</v>
      </c>
      <c r="BB171">
        <v>-16.145447000000001</v>
      </c>
      <c r="BC171">
        <v>-54.703327000000002</v>
      </c>
      <c r="BD171">
        <v>15.938745000000001</v>
      </c>
      <c r="BE171">
        <v>-12.914495000000001</v>
      </c>
      <c r="BG171">
        <f t="shared" si="63"/>
        <v>15.946364333333335</v>
      </c>
      <c r="BH171">
        <f t="shared" si="64"/>
        <v>-16.14438766666667</v>
      </c>
      <c r="BI171">
        <f t="shared" si="65"/>
        <v>-12.910521333333335</v>
      </c>
    </row>
    <row r="172" spans="1:61" x14ac:dyDescent="0.25">
      <c r="A172">
        <f t="shared" si="46"/>
        <v>13.910425</v>
      </c>
      <c r="B172">
        <v>13910425000</v>
      </c>
      <c r="C172">
        <v>-16.617909999999998</v>
      </c>
      <c r="D172">
        <v>-54.362636999999999</v>
      </c>
      <c r="E172">
        <v>16.423693</v>
      </c>
      <c r="F172">
        <v>-12.672188999999999</v>
      </c>
      <c r="H172">
        <f t="shared" si="48"/>
        <v>16.421150333333333</v>
      </c>
      <c r="I172">
        <f t="shared" si="49"/>
        <v>-16.617686333333335</v>
      </c>
      <c r="J172">
        <f t="shared" si="50"/>
        <v>-12.670589333333332</v>
      </c>
      <c r="K172">
        <f t="shared" si="66"/>
        <v>-54.504916000000001</v>
      </c>
      <c r="L172">
        <v>13910425000</v>
      </c>
      <c r="M172">
        <v>-16.727425</v>
      </c>
      <c r="N172">
        <v>-53.537033000000001</v>
      </c>
      <c r="O172">
        <v>17.383989</v>
      </c>
      <c r="P172">
        <v>-12.963898</v>
      </c>
      <c r="R172">
        <f t="shared" si="51"/>
        <v>17.380491333333335</v>
      </c>
      <c r="S172">
        <f t="shared" si="52"/>
        <v>-16.734732333333337</v>
      </c>
      <c r="T172">
        <f t="shared" si="53"/>
        <v>-12.971472666666665</v>
      </c>
      <c r="U172">
        <f t="shared" si="67"/>
        <v>-53.985981000000002</v>
      </c>
      <c r="V172">
        <v>13910425000</v>
      </c>
      <c r="W172">
        <v>-16.49297</v>
      </c>
      <c r="X172">
        <v>-52.802478999999998</v>
      </c>
      <c r="Y172">
        <v>14.993888999999999</v>
      </c>
      <c r="Z172">
        <v>-12.566330000000001</v>
      </c>
      <c r="AB172">
        <f t="shared" si="54"/>
        <v>14.993845666666665</v>
      </c>
      <c r="AC172">
        <f t="shared" si="55"/>
        <v>-16.488039999999998</v>
      </c>
      <c r="AD172">
        <f t="shared" si="56"/>
        <v>-12.564241666666668</v>
      </c>
      <c r="AE172">
        <f t="shared" si="68"/>
        <v>-53.826993333333341</v>
      </c>
      <c r="AF172">
        <f t="shared" si="47"/>
        <v>13.910425</v>
      </c>
      <c r="AG172">
        <v>13910425000</v>
      </c>
      <c r="AH172">
        <v>-16.587477</v>
      </c>
      <c r="AI172">
        <v>-54.070171000000002</v>
      </c>
      <c r="AJ172">
        <v>17.2043</v>
      </c>
      <c r="AK172">
        <v>-13.530780999999999</v>
      </c>
      <c r="AM172">
        <f t="shared" si="57"/>
        <v>17.194280666666668</v>
      </c>
      <c r="AN172">
        <f t="shared" si="58"/>
        <v>-16.582424333333332</v>
      </c>
      <c r="AO172">
        <f t="shared" si="59"/>
        <v>-13.537725999999999</v>
      </c>
      <c r="AQ172">
        <v>13910425000</v>
      </c>
      <c r="AR172">
        <v>-16.639192999999999</v>
      </c>
      <c r="AS172">
        <v>-54.525944000000003</v>
      </c>
      <c r="AT172">
        <v>17.558062</v>
      </c>
      <c r="AU172">
        <v>-13.901419000000001</v>
      </c>
      <c r="AW172">
        <f t="shared" si="60"/>
        <v>17.553087999999999</v>
      </c>
      <c r="AX172">
        <f t="shared" si="61"/>
        <v>-16.641560999999999</v>
      </c>
      <c r="AY172">
        <f t="shared" si="62"/>
        <v>-13.90865</v>
      </c>
      <c r="BA172">
        <v>13910425000</v>
      </c>
      <c r="BB172">
        <v>-16.430187</v>
      </c>
      <c r="BC172">
        <v>-53.961201000000003</v>
      </c>
      <c r="BD172">
        <v>16.100529000000002</v>
      </c>
      <c r="BE172">
        <v>-13.157951000000001</v>
      </c>
      <c r="BG172">
        <f t="shared" si="63"/>
        <v>16.085384333333334</v>
      </c>
      <c r="BH172">
        <f t="shared" si="64"/>
        <v>-16.439711333333335</v>
      </c>
      <c r="BI172">
        <f t="shared" si="65"/>
        <v>-13.168110333333333</v>
      </c>
    </row>
    <row r="173" spans="1:61" x14ac:dyDescent="0.25">
      <c r="A173">
        <f t="shared" si="46"/>
        <v>13.9941625</v>
      </c>
      <c r="B173">
        <v>13994162500</v>
      </c>
      <c r="C173">
        <v>-16.942412999999998</v>
      </c>
      <c r="D173">
        <v>-55.052025</v>
      </c>
      <c r="E173">
        <v>16.555651000000001</v>
      </c>
      <c r="F173">
        <v>-12.916501999999999</v>
      </c>
      <c r="H173">
        <f t="shared" si="48"/>
        <v>16.555971333333332</v>
      </c>
      <c r="I173">
        <f t="shared" si="49"/>
        <v>-16.947267999999998</v>
      </c>
      <c r="J173">
        <f t="shared" si="50"/>
        <v>-12.925005666666666</v>
      </c>
      <c r="K173">
        <f t="shared" si="66"/>
        <v>-54.74033</v>
      </c>
      <c r="L173">
        <v>13994162500</v>
      </c>
      <c r="M173">
        <v>-17.031096999999999</v>
      </c>
      <c r="N173">
        <v>-54.176532999999999</v>
      </c>
      <c r="O173">
        <v>17.516953000000001</v>
      </c>
      <c r="P173">
        <v>-13.228854</v>
      </c>
      <c r="R173">
        <f t="shared" si="51"/>
        <v>17.518456666666665</v>
      </c>
      <c r="S173">
        <f t="shared" si="52"/>
        <v>-17.049745666666666</v>
      </c>
      <c r="T173">
        <f t="shared" si="53"/>
        <v>-13.234022999999999</v>
      </c>
      <c r="U173">
        <f t="shared" si="67"/>
        <v>-54.004201333333334</v>
      </c>
      <c r="V173">
        <v>13994162500</v>
      </c>
      <c r="W173">
        <v>-16.807092999999998</v>
      </c>
      <c r="X173">
        <v>-54.683781000000003</v>
      </c>
      <c r="Y173">
        <v>15.128105</v>
      </c>
      <c r="Z173">
        <v>-12.799988000000001</v>
      </c>
      <c r="AB173">
        <f t="shared" si="54"/>
        <v>15.127787</v>
      </c>
      <c r="AC173">
        <f t="shared" si="55"/>
        <v>-16.811601999999997</v>
      </c>
      <c r="AD173">
        <f t="shared" si="56"/>
        <v>-12.812112333333333</v>
      </c>
      <c r="AE173">
        <f t="shared" si="68"/>
        <v>-53.966329000000002</v>
      </c>
      <c r="AF173">
        <f t="shared" si="47"/>
        <v>13.9941625</v>
      </c>
      <c r="AG173">
        <v>13994162500</v>
      </c>
      <c r="AH173">
        <v>-16.889101</v>
      </c>
      <c r="AI173">
        <v>-54.498505000000002</v>
      </c>
      <c r="AJ173">
        <v>17.328835999999999</v>
      </c>
      <c r="AK173">
        <v>-13.814071</v>
      </c>
      <c r="AM173">
        <f t="shared" si="57"/>
        <v>17.336549666666667</v>
      </c>
      <c r="AN173">
        <f t="shared" si="58"/>
        <v>-16.898362000000002</v>
      </c>
      <c r="AO173">
        <f t="shared" si="59"/>
        <v>-13.821121333333332</v>
      </c>
      <c r="AQ173">
        <v>13994162500</v>
      </c>
      <c r="AR173">
        <v>-16.936899</v>
      </c>
      <c r="AS173">
        <v>-55.023327000000002</v>
      </c>
      <c r="AT173">
        <v>17.692070000000001</v>
      </c>
      <c r="AU173">
        <v>-14.196655</v>
      </c>
      <c r="AW173">
        <f t="shared" si="60"/>
        <v>17.695637666666666</v>
      </c>
      <c r="AX173">
        <f t="shared" si="61"/>
        <v>-16.957087333333334</v>
      </c>
      <c r="AY173">
        <f t="shared" si="62"/>
        <v>-14.203642</v>
      </c>
      <c r="BA173">
        <v>13994162500</v>
      </c>
      <c r="BB173">
        <v>-16.743500000000001</v>
      </c>
      <c r="BC173">
        <v>-55.739082000000003</v>
      </c>
      <c r="BD173">
        <v>16.216878999999999</v>
      </c>
      <c r="BE173">
        <v>-13.431884999999999</v>
      </c>
      <c r="BG173">
        <f t="shared" si="63"/>
        <v>16.227185666666667</v>
      </c>
      <c r="BH173">
        <f t="shared" si="64"/>
        <v>-16.755379999999999</v>
      </c>
      <c r="BI173">
        <f t="shared" si="65"/>
        <v>-13.435895</v>
      </c>
    </row>
    <row r="174" spans="1:61" x14ac:dyDescent="0.25">
      <c r="A174">
        <f t="shared" si="46"/>
        <v>14.0779</v>
      </c>
      <c r="B174">
        <v>14077900000</v>
      </c>
      <c r="C174">
        <v>-17.281480999999999</v>
      </c>
      <c r="D174">
        <v>-54.806328000000001</v>
      </c>
      <c r="E174">
        <v>16.688569999999999</v>
      </c>
      <c r="F174">
        <v>-13.186325999999999</v>
      </c>
      <c r="H174">
        <f t="shared" si="48"/>
        <v>16.688347666666665</v>
      </c>
      <c r="I174">
        <f t="shared" si="49"/>
        <v>-17.285431666666668</v>
      </c>
      <c r="J174">
        <f t="shared" si="50"/>
        <v>-13.184772666666666</v>
      </c>
      <c r="K174">
        <f t="shared" si="66"/>
        <v>-54.755280999999997</v>
      </c>
      <c r="L174">
        <v>14077900000</v>
      </c>
      <c r="M174">
        <v>-17.390715</v>
      </c>
      <c r="N174">
        <v>-54.299038000000003</v>
      </c>
      <c r="O174">
        <v>17.654427999999999</v>
      </c>
      <c r="P174">
        <v>-13.509316999999999</v>
      </c>
      <c r="R174">
        <f t="shared" si="51"/>
        <v>17.652358333333332</v>
      </c>
      <c r="S174">
        <f t="shared" si="52"/>
        <v>-17.394169333333334</v>
      </c>
      <c r="T174">
        <f t="shared" si="53"/>
        <v>-13.503911</v>
      </c>
      <c r="U174">
        <f t="shared" si="67"/>
        <v>-53.821735333333329</v>
      </c>
      <c r="V174">
        <v>14077900000</v>
      </c>
      <c r="W174">
        <v>-17.134743</v>
      </c>
      <c r="X174">
        <v>-54.412726999999997</v>
      </c>
      <c r="Y174">
        <v>15.261367</v>
      </c>
      <c r="Z174">
        <v>-13.070019</v>
      </c>
      <c r="AB174">
        <f t="shared" si="54"/>
        <v>15.261956333333332</v>
      </c>
      <c r="AC174">
        <f t="shared" si="55"/>
        <v>-17.137977666666668</v>
      </c>
      <c r="AD174">
        <f t="shared" si="56"/>
        <v>-13.065499333333335</v>
      </c>
      <c r="AE174">
        <f t="shared" si="68"/>
        <v>-54.501673333333336</v>
      </c>
      <c r="AF174">
        <f t="shared" si="47"/>
        <v>14.0779</v>
      </c>
      <c r="AG174">
        <v>14077900000</v>
      </c>
      <c r="AH174">
        <v>-17.218508</v>
      </c>
      <c r="AI174">
        <v>-55.052276999999997</v>
      </c>
      <c r="AJ174">
        <v>17.476513000000001</v>
      </c>
      <c r="AK174">
        <v>-14.118512000000001</v>
      </c>
      <c r="AM174">
        <f t="shared" si="57"/>
        <v>17.475327666666669</v>
      </c>
      <c r="AN174">
        <f t="shared" si="58"/>
        <v>-17.215389333333331</v>
      </c>
      <c r="AO174">
        <f t="shared" si="59"/>
        <v>-14.118138</v>
      </c>
      <c r="AQ174">
        <v>14077900000</v>
      </c>
      <c r="AR174">
        <v>-17.295169999999999</v>
      </c>
      <c r="AS174">
        <v>-55.825512000000003</v>
      </c>
      <c r="AT174">
        <v>17.836780999999998</v>
      </c>
      <c r="AU174">
        <v>-14.512852000000001</v>
      </c>
      <c r="AW174">
        <f t="shared" si="60"/>
        <v>17.836262666666666</v>
      </c>
      <c r="AX174">
        <f t="shared" si="61"/>
        <v>-17.284031666666664</v>
      </c>
      <c r="AY174">
        <f t="shared" si="62"/>
        <v>-14.508482333333333</v>
      </c>
      <c r="BA174">
        <v>14077900000</v>
      </c>
      <c r="BB174">
        <v>-17.092452999999999</v>
      </c>
      <c r="BC174">
        <v>-54.409222</v>
      </c>
      <c r="BD174">
        <v>16.364149000000001</v>
      </c>
      <c r="BE174">
        <v>-13.717848999999999</v>
      </c>
      <c r="BG174">
        <f t="shared" si="63"/>
        <v>16.362974333333337</v>
      </c>
      <c r="BH174">
        <f t="shared" si="64"/>
        <v>-17.083714333333333</v>
      </c>
      <c r="BI174">
        <f t="shared" si="65"/>
        <v>-13.720248</v>
      </c>
    </row>
    <row r="175" spans="1:61" x14ac:dyDescent="0.25">
      <c r="A175">
        <f t="shared" si="46"/>
        <v>14.161637499999999</v>
      </c>
      <c r="B175">
        <v>14161637500</v>
      </c>
      <c r="C175">
        <v>-17.632401000000002</v>
      </c>
      <c r="D175">
        <v>-54.407490000000003</v>
      </c>
      <c r="E175">
        <v>16.820822</v>
      </c>
      <c r="F175">
        <v>-13.45149</v>
      </c>
      <c r="H175">
        <f t="shared" si="48"/>
        <v>16.819974999999999</v>
      </c>
      <c r="I175">
        <f t="shared" si="49"/>
        <v>-17.622626333333333</v>
      </c>
      <c r="J175">
        <f t="shared" si="50"/>
        <v>-13.457723999999999</v>
      </c>
      <c r="K175">
        <f t="shared" si="66"/>
        <v>-54.45109333333334</v>
      </c>
      <c r="L175">
        <v>14161637500</v>
      </c>
      <c r="M175">
        <v>-17.760695999999999</v>
      </c>
      <c r="N175">
        <v>-52.989635</v>
      </c>
      <c r="O175">
        <v>17.785693999999999</v>
      </c>
      <c r="P175">
        <v>-13.773562</v>
      </c>
      <c r="R175">
        <f t="shared" si="51"/>
        <v>17.785199333333335</v>
      </c>
      <c r="S175">
        <f t="shared" si="52"/>
        <v>-17.74308533333333</v>
      </c>
      <c r="T175">
        <f t="shared" si="53"/>
        <v>-13.785508999999999</v>
      </c>
      <c r="U175">
        <f t="shared" si="67"/>
        <v>-54.15161633333333</v>
      </c>
      <c r="V175">
        <v>14161637500</v>
      </c>
      <c r="W175">
        <v>-17.472097000000002</v>
      </c>
      <c r="X175">
        <v>-54.408512000000002</v>
      </c>
      <c r="Y175">
        <v>15.396397</v>
      </c>
      <c r="Z175">
        <v>-13.326491000000001</v>
      </c>
      <c r="AB175">
        <f t="shared" si="54"/>
        <v>15.393078000000001</v>
      </c>
      <c r="AC175">
        <f t="shared" si="55"/>
        <v>-17.483272666666668</v>
      </c>
      <c r="AD175">
        <f t="shared" si="56"/>
        <v>-13.332061000000001</v>
      </c>
      <c r="AE175">
        <f t="shared" si="68"/>
        <v>-54.240624666666662</v>
      </c>
      <c r="AF175">
        <f t="shared" si="47"/>
        <v>14.161637499999999</v>
      </c>
      <c r="AG175">
        <v>14161637500</v>
      </c>
      <c r="AH175">
        <v>-17.538558999999999</v>
      </c>
      <c r="AI175">
        <v>-54.427052000000003</v>
      </c>
      <c r="AJ175">
        <v>17.620633999999999</v>
      </c>
      <c r="AK175">
        <v>-14.421830999999999</v>
      </c>
      <c r="AM175">
        <f t="shared" si="57"/>
        <v>17.612857333333334</v>
      </c>
      <c r="AN175">
        <f t="shared" si="58"/>
        <v>-17.554067666666665</v>
      </c>
      <c r="AO175">
        <f t="shared" si="59"/>
        <v>-14.429452333333332</v>
      </c>
      <c r="AQ175">
        <v>14161637500</v>
      </c>
      <c r="AR175">
        <v>-17.620025999999999</v>
      </c>
      <c r="AS175">
        <v>-54.826487999999998</v>
      </c>
      <c r="AT175">
        <v>17.979937</v>
      </c>
      <c r="AU175">
        <v>-14.815939999999999</v>
      </c>
      <c r="AW175">
        <f t="shared" si="60"/>
        <v>17.977243666666666</v>
      </c>
      <c r="AX175">
        <f t="shared" si="61"/>
        <v>-17.620927999999996</v>
      </c>
      <c r="AY175">
        <f t="shared" si="62"/>
        <v>-14.827151333333333</v>
      </c>
      <c r="BA175">
        <v>14161637500</v>
      </c>
      <c r="BB175">
        <v>-17.415189999999999</v>
      </c>
      <c r="BC175">
        <v>-54.485962000000001</v>
      </c>
      <c r="BD175">
        <v>16.507895000000001</v>
      </c>
      <c r="BE175">
        <v>-14.011010000000001</v>
      </c>
      <c r="BG175">
        <f t="shared" si="63"/>
        <v>16.498547333333335</v>
      </c>
      <c r="BH175">
        <f t="shared" si="64"/>
        <v>-17.423643666666667</v>
      </c>
      <c r="BI175">
        <f t="shared" si="65"/>
        <v>-14.013373666666666</v>
      </c>
    </row>
    <row r="176" spans="1:61" x14ac:dyDescent="0.25">
      <c r="A176">
        <f t="shared" si="46"/>
        <v>14.245374999999999</v>
      </c>
      <c r="B176">
        <v>14245375000</v>
      </c>
      <c r="C176">
        <v>-17.953997000000001</v>
      </c>
      <c r="D176">
        <v>-54.139462000000002</v>
      </c>
      <c r="E176">
        <v>16.950533</v>
      </c>
      <c r="F176">
        <v>-13.735355999999999</v>
      </c>
      <c r="H176">
        <f t="shared" si="48"/>
        <v>16.948350999999999</v>
      </c>
      <c r="I176">
        <f t="shared" si="49"/>
        <v>-17.977894000000003</v>
      </c>
      <c r="J176">
        <f t="shared" si="50"/>
        <v>-13.735758333333331</v>
      </c>
      <c r="K176">
        <f t="shared" si="66"/>
        <v>-53.929988999999999</v>
      </c>
      <c r="L176">
        <v>14245375000</v>
      </c>
      <c r="M176">
        <v>-18.077845</v>
      </c>
      <c r="N176">
        <v>-55.166176</v>
      </c>
      <c r="O176">
        <v>17.915476000000002</v>
      </c>
      <c r="P176">
        <v>-14.073648</v>
      </c>
      <c r="R176">
        <f t="shared" si="51"/>
        <v>17.913769333333335</v>
      </c>
      <c r="S176">
        <f t="shared" si="52"/>
        <v>-18.098776999999998</v>
      </c>
      <c r="T176">
        <f t="shared" si="53"/>
        <v>-14.078335333333333</v>
      </c>
      <c r="U176">
        <f t="shared" si="67"/>
        <v>-54.163218000000001</v>
      </c>
      <c r="V176">
        <v>14245375000</v>
      </c>
      <c r="W176">
        <v>-17.842977999999999</v>
      </c>
      <c r="X176">
        <v>-53.900635000000001</v>
      </c>
      <c r="Y176">
        <v>15.521470000000001</v>
      </c>
      <c r="Z176">
        <v>-13.599672999999999</v>
      </c>
      <c r="AB176">
        <f t="shared" si="54"/>
        <v>15.520721666666667</v>
      </c>
      <c r="AC176">
        <f t="shared" si="55"/>
        <v>-17.844205333333335</v>
      </c>
      <c r="AD176">
        <f t="shared" si="56"/>
        <v>-13.604481333333334</v>
      </c>
      <c r="AE176">
        <f t="shared" si="68"/>
        <v>-54.172668333333327</v>
      </c>
      <c r="AF176">
        <f t="shared" si="47"/>
        <v>14.245374999999999</v>
      </c>
      <c r="AG176">
        <v>14245375000</v>
      </c>
      <c r="AH176">
        <v>-17.905135999999999</v>
      </c>
      <c r="AI176">
        <v>-56.060085000000001</v>
      </c>
      <c r="AJ176">
        <v>17.741425</v>
      </c>
      <c r="AK176">
        <v>-14.748014</v>
      </c>
      <c r="AM176">
        <f t="shared" si="57"/>
        <v>17.748952333333335</v>
      </c>
      <c r="AN176">
        <f t="shared" si="58"/>
        <v>-17.897556999999999</v>
      </c>
      <c r="AO176">
        <f t="shared" si="59"/>
        <v>-14.754232999999999</v>
      </c>
      <c r="AQ176">
        <v>14245375000</v>
      </c>
      <c r="AR176">
        <v>-17.947588</v>
      </c>
      <c r="AS176">
        <v>-55.21611</v>
      </c>
      <c r="AT176">
        <v>18.115013000000001</v>
      </c>
      <c r="AU176">
        <v>-15.152661999999999</v>
      </c>
      <c r="AW176">
        <f t="shared" si="60"/>
        <v>18.113836333333335</v>
      </c>
      <c r="AX176">
        <f t="shared" si="61"/>
        <v>-17.96346733333333</v>
      </c>
      <c r="AY176">
        <f t="shared" si="62"/>
        <v>-15.154315666666667</v>
      </c>
      <c r="BA176">
        <v>14245375000</v>
      </c>
      <c r="BB176">
        <v>-17.763287999999999</v>
      </c>
      <c r="BC176">
        <v>-54.663997999999999</v>
      </c>
      <c r="BD176">
        <v>16.623598000000001</v>
      </c>
      <c r="BE176">
        <v>-14.311261999999999</v>
      </c>
      <c r="BG176">
        <f t="shared" si="63"/>
        <v>16.634243666666666</v>
      </c>
      <c r="BH176">
        <f t="shared" si="64"/>
        <v>-17.770898666666668</v>
      </c>
      <c r="BI176">
        <f t="shared" si="65"/>
        <v>-14.318668000000001</v>
      </c>
    </row>
    <row r="177" spans="1:61" x14ac:dyDescent="0.25">
      <c r="A177">
        <f t="shared" si="46"/>
        <v>14.329112500000001</v>
      </c>
      <c r="B177">
        <v>14329112500</v>
      </c>
      <c r="C177">
        <v>-18.347283999999998</v>
      </c>
      <c r="D177">
        <v>-53.243015</v>
      </c>
      <c r="E177">
        <v>17.073698</v>
      </c>
      <c r="F177">
        <v>-14.020429</v>
      </c>
      <c r="H177">
        <f t="shared" si="48"/>
        <v>17.072714000000001</v>
      </c>
      <c r="I177">
        <f t="shared" si="49"/>
        <v>-18.335303666666668</v>
      </c>
      <c r="J177">
        <f t="shared" si="50"/>
        <v>-14.027108333333333</v>
      </c>
      <c r="K177">
        <f t="shared" si="66"/>
        <v>-53.793310999999996</v>
      </c>
      <c r="L177">
        <v>14329112500</v>
      </c>
      <c r="M177">
        <v>-18.457789999999999</v>
      </c>
      <c r="N177">
        <v>-54.333843000000002</v>
      </c>
      <c r="O177">
        <v>18.040137999999999</v>
      </c>
      <c r="P177">
        <v>-14.387796</v>
      </c>
      <c r="R177">
        <f t="shared" si="51"/>
        <v>18.039111333333334</v>
      </c>
      <c r="S177">
        <f t="shared" si="52"/>
        <v>-18.439129666666666</v>
      </c>
      <c r="T177">
        <f t="shared" si="53"/>
        <v>-14.390332666666666</v>
      </c>
      <c r="U177">
        <f t="shared" si="67"/>
        <v>-54.958542999999999</v>
      </c>
      <c r="V177">
        <v>14329112500</v>
      </c>
      <c r="W177">
        <v>-18.217541000000001</v>
      </c>
      <c r="X177">
        <v>-54.208857999999999</v>
      </c>
      <c r="Y177">
        <v>15.644297999999999</v>
      </c>
      <c r="Z177">
        <v>-13.887280000000001</v>
      </c>
      <c r="AB177">
        <f t="shared" si="54"/>
        <v>15.641693333333334</v>
      </c>
      <c r="AC177">
        <f t="shared" si="55"/>
        <v>-18.206317666666667</v>
      </c>
      <c r="AD177">
        <f t="shared" si="56"/>
        <v>-13.894456</v>
      </c>
      <c r="AE177">
        <f t="shared" si="68"/>
        <v>-54.310947333333331</v>
      </c>
      <c r="AF177">
        <f t="shared" si="47"/>
        <v>14.329112500000001</v>
      </c>
      <c r="AG177">
        <v>14329112500</v>
      </c>
      <c r="AH177">
        <v>-18.248975999999999</v>
      </c>
      <c r="AI177">
        <v>-54.497120000000002</v>
      </c>
      <c r="AJ177">
        <v>17.884798</v>
      </c>
      <c r="AK177">
        <v>-15.092854000000001</v>
      </c>
      <c r="AM177">
        <f t="shared" si="57"/>
        <v>17.876204999999999</v>
      </c>
      <c r="AN177">
        <f t="shared" si="58"/>
        <v>-18.233055666666669</v>
      </c>
      <c r="AO177">
        <f t="shared" si="59"/>
        <v>-15.095177333333334</v>
      </c>
      <c r="AQ177">
        <v>14329112500</v>
      </c>
      <c r="AR177">
        <v>-18.322787999999999</v>
      </c>
      <c r="AS177">
        <v>-55.454979000000002</v>
      </c>
      <c r="AT177">
        <v>18.246559000000001</v>
      </c>
      <c r="AU177">
        <v>-15.494344999999999</v>
      </c>
      <c r="AW177">
        <f t="shared" si="60"/>
        <v>18.24520166666667</v>
      </c>
      <c r="AX177">
        <f t="shared" si="61"/>
        <v>-18.303407666666669</v>
      </c>
      <c r="AY177">
        <f t="shared" si="62"/>
        <v>-15.500910666666664</v>
      </c>
      <c r="BA177">
        <v>14329112500</v>
      </c>
      <c r="BB177">
        <v>-18.134218000000001</v>
      </c>
      <c r="BC177">
        <v>-55.073273</v>
      </c>
      <c r="BD177">
        <v>16.771238</v>
      </c>
      <c r="BE177">
        <v>-14.633732</v>
      </c>
      <c r="BG177">
        <f t="shared" si="63"/>
        <v>16.758472999999999</v>
      </c>
      <c r="BH177">
        <f t="shared" si="64"/>
        <v>-18.114948666666667</v>
      </c>
      <c r="BI177">
        <f t="shared" si="65"/>
        <v>-14.640045000000001</v>
      </c>
    </row>
    <row r="178" spans="1:61" x14ac:dyDescent="0.25">
      <c r="A178">
        <f t="shared" si="46"/>
        <v>14.412850000000001</v>
      </c>
      <c r="B178">
        <v>14412850000</v>
      </c>
      <c r="C178">
        <v>-18.704630000000002</v>
      </c>
      <c r="D178">
        <v>-53.997456</v>
      </c>
      <c r="E178">
        <v>17.193911</v>
      </c>
      <c r="F178">
        <v>-14.32554</v>
      </c>
      <c r="H178">
        <f t="shared" si="48"/>
        <v>17.195183</v>
      </c>
      <c r="I178">
        <f t="shared" si="49"/>
        <v>-18.704071666666664</v>
      </c>
      <c r="J178">
        <f t="shared" si="50"/>
        <v>-14.335849000000001</v>
      </c>
      <c r="K178">
        <f t="shared" si="66"/>
        <v>-53.909254666666669</v>
      </c>
      <c r="L178">
        <v>14412850000</v>
      </c>
      <c r="M178">
        <v>-18.781753999999999</v>
      </c>
      <c r="N178">
        <v>-55.375610000000002</v>
      </c>
      <c r="O178">
        <v>18.161719999999999</v>
      </c>
      <c r="P178">
        <v>-14.709554000000001</v>
      </c>
      <c r="R178">
        <f t="shared" si="51"/>
        <v>18.165251999999999</v>
      </c>
      <c r="S178">
        <f t="shared" si="52"/>
        <v>-18.794673333333332</v>
      </c>
      <c r="T178">
        <f t="shared" si="53"/>
        <v>-14.723737999999999</v>
      </c>
      <c r="U178">
        <f t="shared" si="67"/>
        <v>-54.644959666666665</v>
      </c>
      <c r="V178">
        <v>14412850000</v>
      </c>
      <c r="W178">
        <v>-18.558433999999998</v>
      </c>
      <c r="X178">
        <v>-54.823349</v>
      </c>
      <c r="Y178">
        <v>15.759312</v>
      </c>
      <c r="Z178">
        <v>-14.196415</v>
      </c>
      <c r="AB178">
        <f t="shared" si="54"/>
        <v>15.762656666666667</v>
      </c>
      <c r="AC178">
        <f t="shared" si="55"/>
        <v>-18.560261000000001</v>
      </c>
      <c r="AD178">
        <f t="shared" si="56"/>
        <v>-14.197989666666667</v>
      </c>
      <c r="AE178">
        <f t="shared" si="68"/>
        <v>-54.365131333333331</v>
      </c>
      <c r="AF178">
        <f t="shared" si="47"/>
        <v>14.412850000000001</v>
      </c>
      <c r="AG178">
        <v>14412850000</v>
      </c>
      <c r="AH178">
        <v>-18.545055000000001</v>
      </c>
      <c r="AI178">
        <v>-55.286780999999998</v>
      </c>
      <c r="AJ178">
        <v>18.002392</v>
      </c>
      <c r="AK178">
        <v>-15.444664</v>
      </c>
      <c r="AM178">
        <f t="shared" si="57"/>
        <v>18.010445333333333</v>
      </c>
      <c r="AN178">
        <f t="shared" si="58"/>
        <v>-18.567744000000001</v>
      </c>
      <c r="AO178">
        <f t="shared" si="59"/>
        <v>-15.452623333333333</v>
      </c>
      <c r="AQ178">
        <v>14412850000</v>
      </c>
      <c r="AR178">
        <v>-18.639847</v>
      </c>
      <c r="AS178">
        <v>-54.158023999999997</v>
      </c>
      <c r="AT178">
        <v>18.374033000000001</v>
      </c>
      <c r="AU178">
        <v>-15.855725</v>
      </c>
      <c r="AW178">
        <f t="shared" si="60"/>
        <v>18.377650666666668</v>
      </c>
      <c r="AX178">
        <f t="shared" si="61"/>
        <v>-18.650076666666667</v>
      </c>
      <c r="AY178">
        <f t="shared" si="62"/>
        <v>-15.861249666666666</v>
      </c>
      <c r="BA178">
        <v>14412850000</v>
      </c>
      <c r="BB178">
        <v>-18.447340000000001</v>
      </c>
      <c r="BC178">
        <v>-54.084403999999999</v>
      </c>
      <c r="BD178">
        <v>16.880583000000001</v>
      </c>
      <c r="BE178">
        <v>-14.975141000000001</v>
      </c>
      <c r="BG178">
        <f t="shared" si="63"/>
        <v>16.892863666666667</v>
      </c>
      <c r="BH178">
        <f t="shared" si="64"/>
        <v>-18.472844333333331</v>
      </c>
      <c r="BI178">
        <f t="shared" si="65"/>
        <v>-14.977963333333335</v>
      </c>
    </row>
    <row r="179" spans="1:61" x14ac:dyDescent="0.25">
      <c r="A179">
        <f t="shared" si="46"/>
        <v>14.4965875</v>
      </c>
      <c r="B179">
        <v>14496587500</v>
      </c>
      <c r="C179">
        <v>-19.060300999999999</v>
      </c>
      <c r="D179">
        <v>-54.487293000000001</v>
      </c>
      <c r="E179">
        <v>17.31794</v>
      </c>
      <c r="F179">
        <v>-14.661578</v>
      </c>
      <c r="H179">
        <f t="shared" si="48"/>
        <v>17.314537999999999</v>
      </c>
      <c r="I179">
        <f t="shared" si="49"/>
        <v>-19.068049333333335</v>
      </c>
      <c r="J179">
        <f t="shared" si="50"/>
        <v>-14.665135000000001</v>
      </c>
      <c r="K179">
        <f t="shared" si="66"/>
        <v>-54.458881333333331</v>
      </c>
      <c r="L179">
        <v>14496587500</v>
      </c>
      <c r="M179">
        <v>-19.144476000000001</v>
      </c>
      <c r="N179">
        <v>-54.225425999999999</v>
      </c>
      <c r="O179">
        <v>18.293897999999999</v>
      </c>
      <c r="P179">
        <v>-15.073864</v>
      </c>
      <c r="R179">
        <f t="shared" si="51"/>
        <v>18.287344000000001</v>
      </c>
      <c r="S179">
        <f t="shared" si="52"/>
        <v>-19.134862333333334</v>
      </c>
      <c r="T179">
        <f t="shared" si="53"/>
        <v>-15.066209333333333</v>
      </c>
      <c r="U179">
        <f t="shared" si="67"/>
        <v>-55.161516666666664</v>
      </c>
      <c r="V179">
        <v>14496587500</v>
      </c>
      <c r="W179">
        <v>-18.904807999999999</v>
      </c>
      <c r="X179">
        <v>-54.063186999999999</v>
      </c>
      <c r="Y179">
        <v>15.884359999999999</v>
      </c>
      <c r="Z179">
        <v>-14.510274000000001</v>
      </c>
      <c r="AB179">
        <f t="shared" si="54"/>
        <v>15.880468333333333</v>
      </c>
      <c r="AC179">
        <f t="shared" si="55"/>
        <v>-18.921709333333329</v>
      </c>
      <c r="AD179">
        <f t="shared" si="56"/>
        <v>-14.513827000000001</v>
      </c>
      <c r="AE179">
        <f t="shared" si="68"/>
        <v>-54.633521999999999</v>
      </c>
      <c r="AF179">
        <f t="shared" si="47"/>
        <v>14.4965875</v>
      </c>
      <c r="AG179">
        <v>14496587500</v>
      </c>
      <c r="AH179">
        <v>-18.909200999999999</v>
      </c>
      <c r="AI179">
        <v>-54.829205000000002</v>
      </c>
      <c r="AJ179">
        <v>18.144145999999999</v>
      </c>
      <c r="AK179">
        <v>-15.820352</v>
      </c>
      <c r="AM179">
        <f t="shared" si="57"/>
        <v>18.135924666666668</v>
      </c>
      <c r="AN179">
        <f t="shared" si="58"/>
        <v>-18.918271333333333</v>
      </c>
      <c r="AO179">
        <f t="shared" si="59"/>
        <v>-15.822649333333333</v>
      </c>
      <c r="AQ179">
        <v>14496587500</v>
      </c>
      <c r="AR179">
        <v>-18.987594999999999</v>
      </c>
      <c r="AS179">
        <v>-55.127395999999997</v>
      </c>
      <c r="AT179">
        <v>18.512360000000001</v>
      </c>
      <c r="AU179">
        <v>-16.233678999999999</v>
      </c>
      <c r="AW179">
        <f t="shared" si="60"/>
        <v>18.505518666666664</v>
      </c>
      <c r="AX179">
        <f t="shared" si="61"/>
        <v>-18.982715333333335</v>
      </c>
      <c r="AY179">
        <f t="shared" si="62"/>
        <v>-16.247343333333333</v>
      </c>
      <c r="BA179">
        <v>14496587500</v>
      </c>
      <c r="BB179">
        <v>-18.836974999999999</v>
      </c>
      <c r="BC179">
        <v>-55.069293999999999</v>
      </c>
      <c r="BD179">
        <v>17.026769999999999</v>
      </c>
      <c r="BE179">
        <v>-15.325017000000001</v>
      </c>
      <c r="BG179">
        <f t="shared" si="63"/>
        <v>17.016249999999999</v>
      </c>
      <c r="BH179">
        <f t="shared" si="64"/>
        <v>-18.819878333333332</v>
      </c>
      <c r="BI179">
        <f t="shared" si="65"/>
        <v>-15.334151666666669</v>
      </c>
    </row>
    <row r="180" spans="1:61" x14ac:dyDescent="0.25">
      <c r="A180">
        <f t="shared" si="46"/>
        <v>14.580325</v>
      </c>
      <c r="B180">
        <v>14580325000</v>
      </c>
      <c r="C180">
        <v>-19.439216999999999</v>
      </c>
      <c r="D180">
        <v>-54.891894999999998</v>
      </c>
      <c r="E180">
        <v>17.431763</v>
      </c>
      <c r="F180">
        <v>-15.008286999999999</v>
      </c>
      <c r="H180">
        <f t="shared" si="48"/>
        <v>17.43247633333333</v>
      </c>
      <c r="I180">
        <f t="shared" si="49"/>
        <v>-19.433592666666666</v>
      </c>
      <c r="J180">
        <f t="shared" si="50"/>
        <v>-15.005084000000002</v>
      </c>
      <c r="K180">
        <f t="shared" si="66"/>
        <v>-54.757782999999996</v>
      </c>
      <c r="L180">
        <v>14580325000</v>
      </c>
      <c r="M180">
        <v>-19.478356999999999</v>
      </c>
      <c r="N180">
        <v>-55.883513999999998</v>
      </c>
      <c r="O180">
        <v>18.406414000000002</v>
      </c>
      <c r="P180">
        <v>-15.41521</v>
      </c>
      <c r="R180">
        <f t="shared" si="51"/>
        <v>18.409350333333332</v>
      </c>
      <c r="S180">
        <f t="shared" si="52"/>
        <v>-19.496722999999999</v>
      </c>
      <c r="T180">
        <f t="shared" si="53"/>
        <v>-15.432380666666667</v>
      </c>
      <c r="U180">
        <f t="shared" si="67"/>
        <v>-54.825093666666668</v>
      </c>
      <c r="V180">
        <v>14580325000</v>
      </c>
      <c r="W180">
        <v>-19.301886</v>
      </c>
      <c r="X180">
        <v>-55.014029999999998</v>
      </c>
      <c r="Y180">
        <v>15.997733</v>
      </c>
      <c r="Z180">
        <v>-14.834792</v>
      </c>
      <c r="AB180">
        <f t="shared" si="54"/>
        <v>15.998778999999999</v>
      </c>
      <c r="AC180">
        <f t="shared" si="55"/>
        <v>-19.299688333333332</v>
      </c>
      <c r="AD180">
        <f t="shared" si="56"/>
        <v>-14.847919666666668</v>
      </c>
      <c r="AE180">
        <f t="shared" si="68"/>
        <v>-54.499950333333324</v>
      </c>
      <c r="AF180">
        <f t="shared" si="47"/>
        <v>14.580325</v>
      </c>
      <c r="AG180">
        <v>14580325000</v>
      </c>
      <c r="AH180">
        <v>-19.300557999999999</v>
      </c>
      <c r="AI180">
        <v>-54.455044000000001</v>
      </c>
      <c r="AJ180">
        <v>18.261236</v>
      </c>
      <c r="AK180">
        <v>-16.202932000000001</v>
      </c>
      <c r="AM180">
        <f t="shared" si="57"/>
        <v>18.264473666666667</v>
      </c>
      <c r="AN180">
        <f t="shared" si="58"/>
        <v>-19.280495999999999</v>
      </c>
      <c r="AO180">
        <f t="shared" si="59"/>
        <v>-16.208639000000002</v>
      </c>
      <c r="AQ180">
        <v>14580325000</v>
      </c>
      <c r="AR180">
        <v>-19.320703999999999</v>
      </c>
      <c r="AS180">
        <v>-56.296081999999998</v>
      </c>
      <c r="AT180">
        <v>18.630163</v>
      </c>
      <c r="AU180">
        <v>-16.652626000000001</v>
      </c>
      <c r="AW180">
        <f t="shared" si="60"/>
        <v>18.632874333333334</v>
      </c>
      <c r="AX180">
        <f t="shared" si="61"/>
        <v>-19.335024333333333</v>
      </c>
      <c r="AY180">
        <f t="shared" si="62"/>
        <v>-16.649392000000002</v>
      </c>
      <c r="BA180">
        <v>14580325000</v>
      </c>
      <c r="BB180">
        <v>-19.175319999999999</v>
      </c>
      <c r="BC180">
        <v>-54.860435000000003</v>
      </c>
      <c r="BD180">
        <v>17.141397000000001</v>
      </c>
      <c r="BE180">
        <v>-15.702297</v>
      </c>
      <c r="BG180">
        <f t="shared" si="63"/>
        <v>17.14321</v>
      </c>
      <c r="BH180">
        <f t="shared" si="64"/>
        <v>-19.187961666666666</v>
      </c>
      <c r="BI180">
        <f t="shared" si="65"/>
        <v>-15.712106333333333</v>
      </c>
    </row>
    <row r="181" spans="1:61" x14ac:dyDescent="0.25">
      <c r="A181">
        <f t="shared" si="46"/>
        <v>14.6640625</v>
      </c>
      <c r="B181">
        <v>14664062500</v>
      </c>
      <c r="C181">
        <v>-19.801259999999999</v>
      </c>
      <c r="D181">
        <v>-54.894160999999997</v>
      </c>
      <c r="E181">
        <v>17.547726000000001</v>
      </c>
      <c r="F181">
        <v>-15.345387000000001</v>
      </c>
      <c r="H181">
        <f t="shared" si="48"/>
        <v>17.547486333333335</v>
      </c>
      <c r="I181">
        <f t="shared" si="49"/>
        <v>-19.81958333333333</v>
      </c>
      <c r="J181">
        <f t="shared" si="50"/>
        <v>-15.360810000000001</v>
      </c>
      <c r="K181">
        <f t="shared" si="66"/>
        <v>-54.64602266666666</v>
      </c>
      <c r="L181">
        <v>14664062500</v>
      </c>
      <c r="M181">
        <v>-19.867336000000002</v>
      </c>
      <c r="N181">
        <v>-54.366340999999998</v>
      </c>
      <c r="O181">
        <v>18.527739</v>
      </c>
      <c r="P181">
        <v>-15.808068</v>
      </c>
      <c r="R181">
        <f t="shared" si="51"/>
        <v>18.525963666666666</v>
      </c>
      <c r="S181">
        <f t="shared" si="52"/>
        <v>-19.855011333333334</v>
      </c>
      <c r="T181">
        <f t="shared" si="53"/>
        <v>-15.809659333333334</v>
      </c>
      <c r="U181">
        <f t="shared" si="67"/>
        <v>-55.021105333333331</v>
      </c>
      <c r="V181">
        <v>14664062500</v>
      </c>
      <c r="W181">
        <v>-19.692371000000001</v>
      </c>
      <c r="X181">
        <v>-54.422634000000002</v>
      </c>
      <c r="Y181">
        <v>16.114243999999999</v>
      </c>
      <c r="Z181">
        <v>-15.198693</v>
      </c>
      <c r="AB181">
        <f t="shared" si="54"/>
        <v>16.114108666666667</v>
      </c>
      <c r="AC181">
        <f t="shared" si="55"/>
        <v>-19.694288333333336</v>
      </c>
      <c r="AD181">
        <f t="shared" si="56"/>
        <v>-15.201011666666666</v>
      </c>
      <c r="AE181">
        <f t="shared" si="68"/>
        <v>-54.814031999999997</v>
      </c>
      <c r="AF181">
        <f t="shared" si="47"/>
        <v>14.6640625</v>
      </c>
      <c r="AG181">
        <v>14664062500</v>
      </c>
      <c r="AH181">
        <v>-19.631729</v>
      </c>
      <c r="AI181">
        <v>-54.558307999999997</v>
      </c>
      <c r="AJ181">
        <v>18.388038999999999</v>
      </c>
      <c r="AK181">
        <v>-16.602633000000001</v>
      </c>
      <c r="AM181">
        <f t="shared" si="57"/>
        <v>18.387692333333334</v>
      </c>
      <c r="AN181">
        <f t="shared" si="58"/>
        <v>-19.646855666666667</v>
      </c>
      <c r="AO181">
        <f t="shared" si="59"/>
        <v>-16.622460666666669</v>
      </c>
      <c r="AQ181">
        <v>14664062500</v>
      </c>
      <c r="AR181">
        <v>-19.696774000000001</v>
      </c>
      <c r="AS181">
        <v>-54.342875999999997</v>
      </c>
      <c r="AT181">
        <v>18.7561</v>
      </c>
      <c r="AU181">
        <v>-17.061871</v>
      </c>
      <c r="AW181">
        <f t="shared" si="60"/>
        <v>18.755666666666666</v>
      </c>
      <c r="AX181">
        <f t="shared" si="61"/>
        <v>-19.694132666666665</v>
      </c>
      <c r="AY181">
        <f t="shared" si="62"/>
        <v>-17.070623999999999</v>
      </c>
      <c r="BA181">
        <v>14664062500</v>
      </c>
      <c r="BB181">
        <v>-19.551590000000001</v>
      </c>
      <c r="BC181">
        <v>-55.190899000000002</v>
      </c>
      <c r="BD181">
        <v>17.261462999999999</v>
      </c>
      <c r="BE181">
        <v>-16.109005</v>
      </c>
      <c r="BG181">
        <f t="shared" si="63"/>
        <v>17.263256000000002</v>
      </c>
      <c r="BH181">
        <f t="shared" si="64"/>
        <v>-19.555209666666666</v>
      </c>
      <c r="BI181">
        <f t="shared" si="65"/>
        <v>-16.107239333333332</v>
      </c>
    </row>
    <row r="182" spans="1:61" x14ac:dyDescent="0.25">
      <c r="A182">
        <f t="shared" si="46"/>
        <v>14.7478</v>
      </c>
      <c r="B182">
        <v>14747800000</v>
      </c>
      <c r="C182">
        <v>-20.218273</v>
      </c>
      <c r="D182">
        <v>-54.152011999999999</v>
      </c>
      <c r="E182">
        <v>17.662970000000001</v>
      </c>
      <c r="F182">
        <v>-15.728756000000001</v>
      </c>
      <c r="H182">
        <f t="shared" si="48"/>
        <v>17.663685666666666</v>
      </c>
      <c r="I182">
        <f t="shared" si="49"/>
        <v>-20.208198333333332</v>
      </c>
      <c r="J182">
        <f t="shared" si="50"/>
        <v>-15.734097333333333</v>
      </c>
      <c r="K182">
        <f t="shared" si="66"/>
        <v>-54.650648666666662</v>
      </c>
      <c r="L182">
        <v>14747800000</v>
      </c>
      <c r="M182">
        <v>-20.219341</v>
      </c>
      <c r="N182">
        <v>-54.813460999999997</v>
      </c>
      <c r="O182">
        <v>18.643737999999999</v>
      </c>
      <c r="P182">
        <v>-16.2057</v>
      </c>
      <c r="R182">
        <f t="shared" si="51"/>
        <v>18.643522000000001</v>
      </c>
      <c r="S182">
        <f t="shared" si="52"/>
        <v>-20.237138000000002</v>
      </c>
      <c r="T182">
        <f t="shared" si="53"/>
        <v>-16.210037333333332</v>
      </c>
      <c r="U182">
        <f t="shared" si="67"/>
        <v>-54.564389666666671</v>
      </c>
      <c r="V182">
        <v>14747800000</v>
      </c>
      <c r="W182">
        <v>-20.088608000000001</v>
      </c>
      <c r="X182">
        <v>-55.005431999999999</v>
      </c>
      <c r="Y182">
        <v>16.230349</v>
      </c>
      <c r="Z182">
        <v>-15.56955</v>
      </c>
      <c r="AB182">
        <f t="shared" si="54"/>
        <v>16.228438666666666</v>
      </c>
      <c r="AC182">
        <f t="shared" si="55"/>
        <v>-20.093426333333337</v>
      </c>
      <c r="AD182">
        <f t="shared" si="56"/>
        <v>-15.575414666666665</v>
      </c>
      <c r="AE182">
        <f t="shared" si="68"/>
        <v>-55.062812666666666</v>
      </c>
      <c r="AF182">
        <f t="shared" si="47"/>
        <v>14.7478</v>
      </c>
      <c r="AG182">
        <v>14747800000</v>
      </c>
      <c r="AH182">
        <v>-20.008279999999999</v>
      </c>
      <c r="AI182">
        <v>-55.085472000000003</v>
      </c>
      <c r="AJ182">
        <v>18.513801999999998</v>
      </c>
      <c r="AK182">
        <v>-17.061817000000001</v>
      </c>
      <c r="AM182">
        <f t="shared" si="57"/>
        <v>18.509840999999998</v>
      </c>
      <c r="AN182">
        <f t="shared" si="58"/>
        <v>-20.017357666666665</v>
      </c>
      <c r="AO182">
        <f t="shared" si="59"/>
        <v>-17.064709333333337</v>
      </c>
      <c r="AQ182">
        <v>14747800000</v>
      </c>
      <c r="AR182">
        <v>-20.064920000000001</v>
      </c>
      <c r="AS182">
        <v>-54.942656999999997</v>
      </c>
      <c r="AT182">
        <v>18.880737</v>
      </c>
      <c r="AU182">
        <v>-17.497375000000002</v>
      </c>
      <c r="AW182">
        <f t="shared" si="60"/>
        <v>18.879131999999998</v>
      </c>
      <c r="AX182">
        <f t="shared" si="61"/>
        <v>-20.054648666666669</v>
      </c>
      <c r="AY182">
        <f t="shared" si="62"/>
        <v>-17.504405999999999</v>
      </c>
      <c r="BA182">
        <v>14747800000</v>
      </c>
      <c r="BB182">
        <v>-19.938718999999999</v>
      </c>
      <c r="BC182">
        <v>-55.416687000000003</v>
      </c>
      <c r="BD182">
        <v>17.386907999999998</v>
      </c>
      <c r="BE182">
        <v>-16.510415999999999</v>
      </c>
      <c r="BG182">
        <f t="shared" si="63"/>
        <v>17.382985999999999</v>
      </c>
      <c r="BH182">
        <f t="shared" si="64"/>
        <v>-19.946063333333331</v>
      </c>
      <c r="BI182">
        <f t="shared" si="65"/>
        <v>-16.524089333333333</v>
      </c>
    </row>
    <row r="183" spans="1:61" x14ac:dyDescent="0.25">
      <c r="A183">
        <f t="shared" si="46"/>
        <v>14.8315375</v>
      </c>
      <c r="B183">
        <v>14831537500</v>
      </c>
      <c r="C183">
        <v>-20.605062</v>
      </c>
      <c r="D183">
        <v>-54.905773000000003</v>
      </c>
      <c r="E183">
        <v>17.780360999999999</v>
      </c>
      <c r="F183">
        <v>-16.128149000000001</v>
      </c>
      <c r="H183">
        <f t="shared" si="48"/>
        <v>17.774972333333334</v>
      </c>
      <c r="I183">
        <f t="shared" si="49"/>
        <v>-20.599393000000003</v>
      </c>
      <c r="J183">
        <f t="shared" si="50"/>
        <v>-16.136419333333333</v>
      </c>
      <c r="K183">
        <f t="shared" si="66"/>
        <v>-54.586038000000002</v>
      </c>
      <c r="L183">
        <v>14831537500</v>
      </c>
      <c r="M183">
        <v>-20.624737</v>
      </c>
      <c r="N183">
        <v>-54.513367000000002</v>
      </c>
      <c r="O183">
        <v>18.759088999999999</v>
      </c>
      <c r="P183">
        <v>-16.616344000000002</v>
      </c>
      <c r="R183">
        <f t="shared" si="51"/>
        <v>18.755440666666669</v>
      </c>
      <c r="S183">
        <f t="shared" si="52"/>
        <v>-20.609977666666666</v>
      </c>
      <c r="T183">
        <f t="shared" si="53"/>
        <v>-16.639354000000001</v>
      </c>
      <c r="U183">
        <f t="shared" si="67"/>
        <v>-54.581187</v>
      </c>
      <c r="V183">
        <v>14831537500</v>
      </c>
      <c r="W183">
        <v>-20.499300000000002</v>
      </c>
      <c r="X183">
        <v>-55.760371999999997</v>
      </c>
      <c r="Y183">
        <v>16.340723000000001</v>
      </c>
      <c r="Z183">
        <v>-15.958000999999999</v>
      </c>
      <c r="AB183">
        <f t="shared" si="54"/>
        <v>16.338442666666666</v>
      </c>
      <c r="AC183">
        <f t="shared" si="55"/>
        <v>-20.472559666666665</v>
      </c>
      <c r="AD183">
        <f t="shared" si="56"/>
        <v>-15.966488333333333</v>
      </c>
      <c r="AE183">
        <f t="shared" si="68"/>
        <v>-54.711626666666668</v>
      </c>
      <c r="AF183">
        <f t="shared" si="47"/>
        <v>14.8315375</v>
      </c>
      <c r="AG183">
        <v>14831537500</v>
      </c>
      <c r="AH183">
        <v>-20.412064000000001</v>
      </c>
      <c r="AI183">
        <v>-54.304496999999998</v>
      </c>
      <c r="AJ183">
        <v>18.627682</v>
      </c>
      <c r="AK183">
        <v>-17.529678000000001</v>
      </c>
      <c r="AM183">
        <f t="shared" si="57"/>
        <v>18.621504666666667</v>
      </c>
      <c r="AN183">
        <f t="shared" si="58"/>
        <v>-20.387325000000001</v>
      </c>
      <c r="AO183">
        <f t="shared" si="59"/>
        <v>-17.539150666666668</v>
      </c>
      <c r="AQ183">
        <v>14831537500</v>
      </c>
      <c r="AR183">
        <v>-20.402252000000001</v>
      </c>
      <c r="AS183">
        <v>-55.820338999999997</v>
      </c>
      <c r="AT183">
        <v>19.000558999999999</v>
      </c>
      <c r="AU183">
        <v>-17.953972</v>
      </c>
      <c r="AW183">
        <f t="shared" si="60"/>
        <v>18.997227333333331</v>
      </c>
      <c r="AX183">
        <f t="shared" si="61"/>
        <v>-20.40952866666667</v>
      </c>
      <c r="AY183">
        <f t="shared" si="62"/>
        <v>-17.959330666666666</v>
      </c>
      <c r="BA183">
        <v>14831537500</v>
      </c>
      <c r="BB183">
        <v>-20.347881000000001</v>
      </c>
      <c r="BC183">
        <v>-54.942512999999998</v>
      </c>
      <c r="BD183">
        <v>17.500586999999999</v>
      </c>
      <c r="BE183">
        <v>-16.952846999999998</v>
      </c>
      <c r="BG183">
        <f t="shared" si="63"/>
        <v>17.492479333333335</v>
      </c>
      <c r="BH183">
        <f t="shared" si="64"/>
        <v>-20.326892666666666</v>
      </c>
      <c r="BI183">
        <f t="shared" si="65"/>
        <v>-16.964840666666664</v>
      </c>
    </row>
    <row r="184" spans="1:61" x14ac:dyDescent="0.25">
      <c r="A184">
        <f t="shared" si="46"/>
        <v>14.915274999999999</v>
      </c>
      <c r="B184">
        <v>14915275000</v>
      </c>
      <c r="C184">
        <v>-20.974844000000001</v>
      </c>
      <c r="D184">
        <v>-54.700329000000004</v>
      </c>
      <c r="E184">
        <v>17.881585999999999</v>
      </c>
      <c r="F184">
        <v>-16.552353</v>
      </c>
      <c r="H184">
        <f t="shared" si="48"/>
        <v>17.883098999999998</v>
      </c>
      <c r="I184">
        <f t="shared" si="49"/>
        <v>-20.992112333333335</v>
      </c>
      <c r="J184">
        <f t="shared" si="50"/>
        <v>-16.564150000000001</v>
      </c>
      <c r="K184">
        <f t="shared" si="66"/>
        <v>-55.140244666666668</v>
      </c>
      <c r="L184">
        <v>14915275000</v>
      </c>
      <c r="M184">
        <v>-20.985855000000001</v>
      </c>
      <c r="N184">
        <v>-54.416733000000001</v>
      </c>
      <c r="O184">
        <v>18.863495</v>
      </c>
      <c r="P184">
        <v>-17.096018000000001</v>
      </c>
      <c r="R184">
        <f t="shared" si="51"/>
        <v>18.864057666666668</v>
      </c>
      <c r="S184">
        <f t="shared" si="52"/>
        <v>-21.004545333333333</v>
      </c>
      <c r="T184">
        <f t="shared" si="53"/>
        <v>-17.090897666666667</v>
      </c>
      <c r="U184">
        <f t="shared" si="67"/>
        <v>-54.659434333333337</v>
      </c>
      <c r="V184">
        <v>14915275000</v>
      </c>
      <c r="W184">
        <v>-20.829771000000001</v>
      </c>
      <c r="X184">
        <v>-53.369076</v>
      </c>
      <c r="Y184">
        <v>16.444255999999999</v>
      </c>
      <c r="Z184">
        <v>-16.371914</v>
      </c>
      <c r="AB184">
        <f t="shared" si="54"/>
        <v>16.444813333333332</v>
      </c>
      <c r="AC184">
        <f t="shared" si="55"/>
        <v>-20.885773333333333</v>
      </c>
      <c r="AD184">
        <f t="shared" si="56"/>
        <v>-16.381456</v>
      </c>
      <c r="AE184">
        <f t="shared" si="68"/>
        <v>-54.762030333333335</v>
      </c>
      <c r="AF184">
        <f t="shared" si="47"/>
        <v>14.915274999999999</v>
      </c>
      <c r="AG184">
        <v>14915275000</v>
      </c>
      <c r="AH184">
        <v>-20.741631000000002</v>
      </c>
      <c r="AI184">
        <v>-55.675319999999999</v>
      </c>
      <c r="AJ184">
        <v>18.723030000000001</v>
      </c>
      <c r="AK184">
        <v>-18.025956999999998</v>
      </c>
      <c r="AM184">
        <f t="shared" si="57"/>
        <v>18.73319</v>
      </c>
      <c r="AN184">
        <f t="shared" si="58"/>
        <v>-20.763838666666668</v>
      </c>
      <c r="AO184">
        <f t="shared" si="59"/>
        <v>-18.019541999999998</v>
      </c>
      <c r="AQ184">
        <v>14915275000</v>
      </c>
      <c r="AR184">
        <v>-20.761413999999998</v>
      </c>
      <c r="AS184">
        <v>-55.827637000000003</v>
      </c>
      <c r="AT184">
        <v>19.110385999999998</v>
      </c>
      <c r="AU184">
        <v>-18.426645000000001</v>
      </c>
      <c r="AW184">
        <f t="shared" si="60"/>
        <v>19.112846999999999</v>
      </c>
      <c r="AX184">
        <f t="shared" si="61"/>
        <v>-20.776366666666664</v>
      </c>
      <c r="AY184">
        <f t="shared" si="62"/>
        <v>-18.413388000000001</v>
      </c>
      <c r="BA184">
        <v>14915275000</v>
      </c>
      <c r="BB184">
        <v>-20.694078000000001</v>
      </c>
      <c r="BC184">
        <v>-55.108741999999999</v>
      </c>
      <c r="BD184">
        <v>17.589943000000002</v>
      </c>
      <c r="BE184">
        <v>-17.431259000000001</v>
      </c>
      <c r="BG184">
        <f t="shared" si="63"/>
        <v>17.601727666666665</v>
      </c>
      <c r="BH184">
        <f t="shared" si="64"/>
        <v>-20.720621333333337</v>
      </c>
      <c r="BI184">
        <f t="shared" si="65"/>
        <v>-17.420488333333335</v>
      </c>
    </row>
    <row r="185" spans="1:61" x14ac:dyDescent="0.25">
      <c r="A185">
        <f t="shared" si="46"/>
        <v>14.999012499999999</v>
      </c>
      <c r="B185">
        <v>14999012500</v>
      </c>
      <c r="C185">
        <v>-21.396431</v>
      </c>
      <c r="D185">
        <v>-55.814632000000003</v>
      </c>
      <c r="E185">
        <v>17.987349999999999</v>
      </c>
      <c r="F185">
        <v>-17.011948</v>
      </c>
      <c r="H185">
        <f t="shared" si="48"/>
        <v>17.987213000000001</v>
      </c>
      <c r="I185">
        <f t="shared" si="49"/>
        <v>-21.399156000000001</v>
      </c>
      <c r="J185">
        <f t="shared" si="50"/>
        <v>-17.008483333333334</v>
      </c>
      <c r="K185">
        <f t="shared" si="66"/>
        <v>-55.169335666666662</v>
      </c>
      <c r="L185">
        <v>14999012500</v>
      </c>
      <c r="M185">
        <v>-21.403044000000001</v>
      </c>
      <c r="N185">
        <v>-55.048203000000001</v>
      </c>
      <c r="O185">
        <v>18.969588999999999</v>
      </c>
      <c r="P185">
        <v>-17.560331000000001</v>
      </c>
      <c r="R185">
        <f t="shared" si="51"/>
        <v>18.970446333333332</v>
      </c>
      <c r="S185">
        <f t="shared" si="52"/>
        <v>-21.392376000000002</v>
      </c>
      <c r="T185">
        <f t="shared" si="53"/>
        <v>-17.563577666666671</v>
      </c>
      <c r="U185">
        <f t="shared" si="67"/>
        <v>-54.568631666666668</v>
      </c>
      <c r="V185">
        <v>14999012500</v>
      </c>
      <c r="W185">
        <v>-21.328249</v>
      </c>
      <c r="X185">
        <v>-55.156643000000003</v>
      </c>
      <c r="Y185">
        <v>16.549461000000001</v>
      </c>
      <c r="Z185">
        <v>-16.814453</v>
      </c>
      <c r="AB185">
        <f t="shared" si="54"/>
        <v>16.548683666666665</v>
      </c>
      <c r="AC185">
        <f t="shared" si="55"/>
        <v>-21.290137000000001</v>
      </c>
      <c r="AD185">
        <f t="shared" si="56"/>
        <v>-16.812903666666667</v>
      </c>
      <c r="AE185">
        <f t="shared" si="68"/>
        <v>-54.318344333333336</v>
      </c>
      <c r="AF185">
        <f t="shared" si="47"/>
        <v>14.999012499999999</v>
      </c>
      <c r="AG185">
        <v>14999012500</v>
      </c>
      <c r="AH185">
        <v>-21.137820999999999</v>
      </c>
      <c r="AI185">
        <v>-55.148471999999998</v>
      </c>
      <c r="AJ185">
        <v>18.848858</v>
      </c>
      <c r="AK185">
        <v>-18.502991000000002</v>
      </c>
      <c r="AM185">
        <f t="shared" si="57"/>
        <v>18.838618666666665</v>
      </c>
      <c r="AN185">
        <f t="shared" si="58"/>
        <v>-21.141409666666664</v>
      </c>
      <c r="AO185">
        <f t="shared" si="59"/>
        <v>-18.513352000000001</v>
      </c>
      <c r="AQ185">
        <v>14999012500</v>
      </c>
      <c r="AR185">
        <v>-21.165434000000001</v>
      </c>
      <c r="AS185">
        <v>-56.371662000000001</v>
      </c>
      <c r="AT185">
        <v>19.227595999999998</v>
      </c>
      <c r="AU185">
        <v>-18.859546999999999</v>
      </c>
      <c r="AW185">
        <f t="shared" si="60"/>
        <v>19.224656333333332</v>
      </c>
      <c r="AX185">
        <f t="shared" si="61"/>
        <v>-21.141515333333334</v>
      </c>
      <c r="AY185">
        <f t="shared" si="62"/>
        <v>-18.864955333333331</v>
      </c>
      <c r="BA185">
        <v>14999012500</v>
      </c>
      <c r="BB185">
        <v>-21.119904999999999</v>
      </c>
      <c r="BC185">
        <v>-53.699466999999999</v>
      </c>
      <c r="BD185">
        <v>17.714652999999998</v>
      </c>
      <c r="BE185">
        <v>-17.877358999999998</v>
      </c>
      <c r="BG185">
        <f t="shared" si="63"/>
        <v>17.705352000000001</v>
      </c>
      <c r="BH185">
        <f t="shared" si="64"/>
        <v>-21.101482000000001</v>
      </c>
      <c r="BI185">
        <f t="shared" si="65"/>
        <v>-17.900747666666664</v>
      </c>
    </row>
    <row r="186" spans="1:61" x14ac:dyDescent="0.25">
      <c r="A186">
        <f t="shared" si="46"/>
        <v>15.082750000000001</v>
      </c>
      <c r="B186">
        <v>15082750000</v>
      </c>
      <c r="C186">
        <v>-21.826193</v>
      </c>
      <c r="D186">
        <v>-54.993046</v>
      </c>
      <c r="E186">
        <v>18.092703</v>
      </c>
      <c r="F186">
        <v>-17.461148999999999</v>
      </c>
      <c r="H186">
        <f t="shared" si="48"/>
        <v>18.089717</v>
      </c>
      <c r="I186">
        <f t="shared" si="49"/>
        <v>-21.799638666666667</v>
      </c>
      <c r="J186">
        <f t="shared" si="50"/>
        <v>-17.470944666666664</v>
      </c>
      <c r="K186">
        <f t="shared" si="66"/>
        <v>-55.101111000000003</v>
      </c>
      <c r="L186">
        <v>15082750000</v>
      </c>
      <c r="M186">
        <v>-21.788229000000001</v>
      </c>
      <c r="N186">
        <v>-54.240958999999997</v>
      </c>
      <c r="O186">
        <v>19.078254999999999</v>
      </c>
      <c r="P186">
        <v>-18.034383999999999</v>
      </c>
      <c r="R186">
        <f t="shared" si="51"/>
        <v>19.076288999999999</v>
      </c>
      <c r="S186">
        <f t="shared" si="52"/>
        <v>-21.773146999999998</v>
      </c>
      <c r="T186">
        <f t="shared" si="53"/>
        <v>-18.056736666666666</v>
      </c>
      <c r="U186">
        <f t="shared" si="67"/>
        <v>-54.555610666666666</v>
      </c>
      <c r="V186">
        <v>15082750000</v>
      </c>
      <c r="W186">
        <v>-21.712391</v>
      </c>
      <c r="X186">
        <v>-54.429313999999998</v>
      </c>
      <c r="Y186">
        <v>16.652334</v>
      </c>
      <c r="Z186">
        <v>-17.252344000000001</v>
      </c>
      <c r="AB186">
        <f t="shared" si="54"/>
        <v>16.650639666666667</v>
      </c>
      <c r="AC186">
        <f t="shared" si="55"/>
        <v>-21.699823333333331</v>
      </c>
      <c r="AD186">
        <f t="shared" si="56"/>
        <v>-17.263158000000001</v>
      </c>
      <c r="AE186">
        <f t="shared" si="68"/>
        <v>-54.523548333333338</v>
      </c>
      <c r="AF186">
        <f t="shared" si="47"/>
        <v>15.082750000000001</v>
      </c>
      <c r="AG186">
        <v>15082750000</v>
      </c>
      <c r="AH186">
        <v>-21.544777</v>
      </c>
      <c r="AI186">
        <v>-55.038592999999999</v>
      </c>
      <c r="AJ186">
        <v>18.943968000000002</v>
      </c>
      <c r="AK186">
        <v>-19.011108</v>
      </c>
      <c r="AM186">
        <f t="shared" si="57"/>
        <v>18.949755333333332</v>
      </c>
      <c r="AN186">
        <f t="shared" si="58"/>
        <v>-21.507357333333331</v>
      </c>
      <c r="AO186">
        <f t="shared" si="59"/>
        <v>-19.012379333333332</v>
      </c>
      <c r="AQ186">
        <v>15082750000</v>
      </c>
      <c r="AR186">
        <v>-21.497698</v>
      </c>
      <c r="AS186">
        <v>-55.572929000000002</v>
      </c>
      <c r="AT186">
        <v>19.335986999999999</v>
      </c>
      <c r="AU186">
        <v>-19.308674</v>
      </c>
      <c r="AW186">
        <f t="shared" si="60"/>
        <v>19.335521666666665</v>
      </c>
      <c r="AX186">
        <f t="shared" si="61"/>
        <v>-21.494716666666665</v>
      </c>
      <c r="AY186">
        <f t="shared" si="62"/>
        <v>-19.306836000000001</v>
      </c>
      <c r="BA186">
        <v>15082750000</v>
      </c>
      <c r="BB186">
        <v>-21.490462999999998</v>
      </c>
      <c r="BC186">
        <v>-54.548138000000002</v>
      </c>
      <c r="BD186">
        <v>17.81146</v>
      </c>
      <c r="BE186">
        <v>-18.393625</v>
      </c>
      <c r="BG186">
        <f t="shared" si="63"/>
        <v>17.813982999999997</v>
      </c>
      <c r="BH186">
        <f t="shared" si="64"/>
        <v>-21.469203666666669</v>
      </c>
      <c r="BI186">
        <f t="shared" si="65"/>
        <v>-18.398209666666666</v>
      </c>
    </row>
    <row r="187" spans="1:61" x14ac:dyDescent="0.25">
      <c r="A187">
        <f t="shared" si="46"/>
        <v>15.166487500000001</v>
      </c>
      <c r="B187">
        <v>15166487500</v>
      </c>
      <c r="C187">
        <v>-22.176292</v>
      </c>
      <c r="D187">
        <v>-54.495654999999999</v>
      </c>
      <c r="E187">
        <v>18.189098000000001</v>
      </c>
      <c r="F187">
        <v>-17.939737000000001</v>
      </c>
      <c r="H187">
        <f t="shared" si="48"/>
        <v>18.190042999999999</v>
      </c>
      <c r="I187">
        <f t="shared" si="49"/>
        <v>-22.187571666666667</v>
      </c>
      <c r="J187">
        <f t="shared" si="50"/>
        <v>-17.948280666666665</v>
      </c>
      <c r="K187">
        <f t="shared" si="66"/>
        <v>-54.192357333333327</v>
      </c>
      <c r="L187">
        <v>15166487500</v>
      </c>
      <c r="M187">
        <v>-22.128167999999999</v>
      </c>
      <c r="N187">
        <v>-54.377670000000002</v>
      </c>
      <c r="O187">
        <v>19.181023</v>
      </c>
      <c r="P187">
        <v>-18.575495</v>
      </c>
      <c r="R187">
        <f t="shared" si="51"/>
        <v>19.179989666666668</v>
      </c>
      <c r="S187">
        <f t="shared" si="52"/>
        <v>-22.127915666666667</v>
      </c>
      <c r="T187">
        <f t="shared" si="53"/>
        <v>-18.559978666666666</v>
      </c>
      <c r="U187">
        <f t="shared" si="67"/>
        <v>-54.760604666666666</v>
      </c>
      <c r="V187">
        <v>15166487500</v>
      </c>
      <c r="W187">
        <v>-22.05883</v>
      </c>
      <c r="X187">
        <v>-53.984687999999998</v>
      </c>
      <c r="Y187">
        <v>16.750124</v>
      </c>
      <c r="Z187">
        <v>-17.722677000000001</v>
      </c>
      <c r="AB187">
        <f t="shared" si="54"/>
        <v>16.749499</v>
      </c>
      <c r="AC187">
        <f t="shared" si="55"/>
        <v>-22.073794666666668</v>
      </c>
      <c r="AD187">
        <f t="shared" si="56"/>
        <v>-17.722593666666665</v>
      </c>
      <c r="AE187">
        <f t="shared" si="68"/>
        <v>-54.369739666666668</v>
      </c>
      <c r="AF187">
        <f t="shared" si="47"/>
        <v>15.166487500000001</v>
      </c>
      <c r="AG187">
        <v>15166487500</v>
      </c>
      <c r="AH187">
        <v>-21.839473999999999</v>
      </c>
      <c r="AI187">
        <v>-54.703944999999997</v>
      </c>
      <c r="AJ187">
        <v>19.056439999999998</v>
      </c>
      <c r="AK187">
        <v>-19.523039000000001</v>
      </c>
      <c r="AM187">
        <f t="shared" si="57"/>
        <v>19.053753</v>
      </c>
      <c r="AN187">
        <f t="shared" si="58"/>
        <v>-21.855723333333334</v>
      </c>
      <c r="AO187">
        <f t="shared" si="59"/>
        <v>-19.506979000000001</v>
      </c>
      <c r="AQ187">
        <v>15166487500</v>
      </c>
      <c r="AR187">
        <v>-21.821017999999999</v>
      </c>
      <c r="AS187">
        <v>-55.064087000000001</v>
      </c>
      <c r="AT187">
        <v>19.442982000000001</v>
      </c>
      <c r="AU187">
        <v>-19.752286999999999</v>
      </c>
      <c r="AW187">
        <f t="shared" si="60"/>
        <v>19.440929000000001</v>
      </c>
      <c r="AX187">
        <f t="shared" si="61"/>
        <v>-21.84498533333333</v>
      </c>
      <c r="AY187">
        <f t="shared" si="62"/>
        <v>-19.726313999999999</v>
      </c>
      <c r="BA187">
        <v>15166487500</v>
      </c>
      <c r="BB187">
        <v>-21.797243000000002</v>
      </c>
      <c r="BC187">
        <v>-54.355083</v>
      </c>
      <c r="BD187">
        <v>17.915835999999999</v>
      </c>
      <c r="BE187">
        <v>-18.923645</v>
      </c>
      <c r="BG187">
        <f t="shared" si="63"/>
        <v>17.916129666666667</v>
      </c>
      <c r="BH187">
        <f t="shared" si="64"/>
        <v>-21.817447666666666</v>
      </c>
      <c r="BI187">
        <f t="shared" si="65"/>
        <v>-18.909760666666667</v>
      </c>
    </row>
    <row r="188" spans="1:61" x14ac:dyDescent="0.25">
      <c r="A188">
        <f t="shared" si="46"/>
        <v>15.250225</v>
      </c>
      <c r="B188">
        <v>15250225000</v>
      </c>
      <c r="C188">
        <v>-22.560230000000001</v>
      </c>
      <c r="D188">
        <v>-53.088371000000002</v>
      </c>
      <c r="E188">
        <v>18.288328</v>
      </c>
      <c r="F188">
        <v>-18.443956</v>
      </c>
      <c r="H188">
        <f t="shared" si="48"/>
        <v>18.286991666666665</v>
      </c>
      <c r="I188">
        <f t="shared" si="49"/>
        <v>-22.545815000000001</v>
      </c>
      <c r="J188">
        <f t="shared" si="50"/>
        <v>-18.443981000000001</v>
      </c>
      <c r="K188">
        <f t="shared" si="66"/>
        <v>-53.986904000000003</v>
      </c>
      <c r="L188">
        <v>15250225000</v>
      </c>
      <c r="M188">
        <v>-22.46735</v>
      </c>
      <c r="N188">
        <v>-55.663184999999999</v>
      </c>
      <c r="O188">
        <v>19.280691000000001</v>
      </c>
      <c r="P188">
        <v>-19.070056999999998</v>
      </c>
      <c r="R188">
        <f t="shared" si="51"/>
        <v>19.279383333333332</v>
      </c>
      <c r="S188">
        <f t="shared" si="52"/>
        <v>-22.460078999999997</v>
      </c>
      <c r="T188">
        <f t="shared" si="53"/>
        <v>-19.102552999999997</v>
      </c>
      <c r="U188">
        <f t="shared" si="67"/>
        <v>-54.385525999999999</v>
      </c>
      <c r="V188">
        <v>15250225000</v>
      </c>
      <c r="W188">
        <v>-22.450163</v>
      </c>
      <c r="X188">
        <v>-54.695217</v>
      </c>
      <c r="Y188">
        <v>16.846039000000001</v>
      </c>
      <c r="Z188">
        <v>-18.19276</v>
      </c>
      <c r="AB188">
        <f t="shared" si="54"/>
        <v>16.844218666666666</v>
      </c>
      <c r="AC188">
        <f t="shared" si="55"/>
        <v>-22.456697333333334</v>
      </c>
      <c r="AD188">
        <f t="shared" si="56"/>
        <v>-18.208465999999998</v>
      </c>
      <c r="AE188">
        <f t="shared" si="68"/>
        <v>-54.678675333333331</v>
      </c>
      <c r="AF188">
        <f t="shared" si="47"/>
        <v>15.250225</v>
      </c>
      <c r="AG188">
        <v>15250225000</v>
      </c>
      <c r="AH188">
        <v>-22.182918999999998</v>
      </c>
      <c r="AI188">
        <v>-55.113315999999998</v>
      </c>
      <c r="AJ188">
        <v>19.160851000000001</v>
      </c>
      <c r="AK188">
        <v>-19.986789999999999</v>
      </c>
      <c r="AM188">
        <f t="shared" si="57"/>
        <v>19.158704</v>
      </c>
      <c r="AN188">
        <f t="shared" si="58"/>
        <v>-22.197972333333329</v>
      </c>
      <c r="AO188">
        <f t="shared" si="59"/>
        <v>-19.997389666666667</v>
      </c>
      <c r="AQ188">
        <v>15250225000</v>
      </c>
      <c r="AR188">
        <v>-22.216239999999999</v>
      </c>
      <c r="AS188">
        <v>-55.672913000000001</v>
      </c>
      <c r="AT188">
        <v>19.543818000000002</v>
      </c>
      <c r="AU188">
        <v>-20.117981</v>
      </c>
      <c r="AW188">
        <f t="shared" si="60"/>
        <v>19.543634666666666</v>
      </c>
      <c r="AX188">
        <f t="shared" si="61"/>
        <v>-22.189538333333331</v>
      </c>
      <c r="AY188">
        <f t="shared" si="62"/>
        <v>-20.084047333333331</v>
      </c>
      <c r="BA188">
        <v>15250225000</v>
      </c>
      <c r="BB188">
        <v>-22.164636999999999</v>
      </c>
      <c r="BC188">
        <v>-54.570079999999997</v>
      </c>
      <c r="BD188">
        <v>18.021093</v>
      </c>
      <c r="BE188">
        <v>-19.412012000000001</v>
      </c>
      <c r="BG188">
        <f t="shared" si="63"/>
        <v>18.017390333333335</v>
      </c>
      <c r="BH188">
        <f t="shared" si="64"/>
        <v>-22.167610333333332</v>
      </c>
      <c r="BI188">
        <f t="shared" si="65"/>
        <v>-19.412393999999999</v>
      </c>
    </row>
    <row r="189" spans="1:61" x14ac:dyDescent="0.25">
      <c r="A189">
        <f t="shared" si="46"/>
        <v>15.3339625</v>
      </c>
      <c r="B189">
        <v>15333962500</v>
      </c>
      <c r="C189">
        <v>-22.900922999999999</v>
      </c>
      <c r="D189">
        <v>-54.376685999999999</v>
      </c>
      <c r="E189">
        <v>18.383548999999999</v>
      </c>
      <c r="F189">
        <v>-18.948250000000002</v>
      </c>
      <c r="H189">
        <f t="shared" si="48"/>
        <v>18.380636333333332</v>
      </c>
      <c r="I189">
        <f t="shared" si="49"/>
        <v>-22.917874666666666</v>
      </c>
      <c r="J189">
        <f t="shared" si="50"/>
        <v>-18.957519333333334</v>
      </c>
      <c r="K189">
        <f t="shared" si="66"/>
        <v>-54.284413666666666</v>
      </c>
      <c r="L189">
        <v>15333962500</v>
      </c>
      <c r="M189">
        <v>-22.784718999999999</v>
      </c>
      <c r="N189">
        <v>-53.115723000000003</v>
      </c>
      <c r="O189">
        <v>19.376436000000002</v>
      </c>
      <c r="P189">
        <v>-19.662106999999999</v>
      </c>
      <c r="R189">
        <f t="shared" si="51"/>
        <v>19.374497000000002</v>
      </c>
      <c r="S189">
        <f t="shared" si="52"/>
        <v>-22.830528666666666</v>
      </c>
      <c r="T189">
        <f t="shared" si="53"/>
        <v>-19.644997666666665</v>
      </c>
      <c r="U189">
        <f t="shared" si="67"/>
        <v>-54.444881666666667</v>
      </c>
      <c r="V189">
        <v>15333962500</v>
      </c>
      <c r="W189">
        <v>-22.861098999999999</v>
      </c>
      <c r="X189">
        <v>-55.356121000000002</v>
      </c>
      <c r="Y189">
        <v>16.936492999999999</v>
      </c>
      <c r="Z189">
        <v>-18.709961</v>
      </c>
      <c r="AB189">
        <f t="shared" si="54"/>
        <v>16.934591333333334</v>
      </c>
      <c r="AC189">
        <f t="shared" si="55"/>
        <v>-22.861806333333334</v>
      </c>
      <c r="AD189">
        <f t="shared" si="56"/>
        <v>-18.706648333333334</v>
      </c>
      <c r="AE189">
        <f t="shared" si="68"/>
        <v>-55.109184333333332</v>
      </c>
      <c r="AF189">
        <f t="shared" si="47"/>
        <v>15.3339625</v>
      </c>
      <c r="AG189">
        <v>15333962500</v>
      </c>
      <c r="AH189">
        <v>-22.571524</v>
      </c>
      <c r="AI189">
        <v>-55.483249999999998</v>
      </c>
      <c r="AJ189">
        <v>19.258821000000001</v>
      </c>
      <c r="AK189">
        <v>-20.482340000000001</v>
      </c>
      <c r="AM189">
        <f t="shared" si="57"/>
        <v>19.258012666666669</v>
      </c>
      <c r="AN189">
        <f t="shared" si="58"/>
        <v>-22.548031666666663</v>
      </c>
      <c r="AO189">
        <f t="shared" si="59"/>
        <v>-20.460462666666668</v>
      </c>
      <c r="AQ189">
        <v>15333962500</v>
      </c>
      <c r="AR189">
        <v>-22.531357</v>
      </c>
      <c r="AS189">
        <v>-55.423977000000001</v>
      </c>
      <c r="AT189">
        <v>19.644103999999999</v>
      </c>
      <c r="AU189">
        <v>-20.381874</v>
      </c>
      <c r="AW189">
        <f t="shared" si="60"/>
        <v>19.642877666666667</v>
      </c>
      <c r="AX189">
        <f t="shared" si="61"/>
        <v>-22.540976999999998</v>
      </c>
      <c r="AY189">
        <f t="shared" si="62"/>
        <v>-20.388090000000002</v>
      </c>
      <c r="BA189">
        <v>15333962500</v>
      </c>
      <c r="BB189">
        <v>-22.540951</v>
      </c>
      <c r="BC189">
        <v>-55.213698999999998</v>
      </c>
      <c r="BD189">
        <v>18.115241999999999</v>
      </c>
      <c r="BE189">
        <v>-19.901524999999999</v>
      </c>
      <c r="BG189">
        <f t="shared" si="63"/>
        <v>18.114350666666667</v>
      </c>
      <c r="BH189">
        <f t="shared" si="64"/>
        <v>-22.532420000000002</v>
      </c>
      <c r="BI189">
        <f t="shared" si="65"/>
        <v>-19.896085666666664</v>
      </c>
    </row>
    <row r="190" spans="1:61" x14ac:dyDescent="0.25">
      <c r="A190">
        <f t="shared" si="46"/>
        <v>15.4177</v>
      </c>
      <c r="B190">
        <v>15417700000</v>
      </c>
      <c r="C190">
        <v>-23.292470999999999</v>
      </c>
      <c r="D190">
        <v>-55.388184000000003</v>
      </c>
      <c r="E190">
        <v>18.470032</v>
      </c>
      <c r="F190">
        <v>-19.480352</v>
      </c>
      <c r="H190">
        <f t="shared" si="48"/>
        <v>18.472999666666666</v>
      </c>
      <c r="I190">
        <f t="shared" si="49"/>
        <v>-23.277053333333331</v>
      </c>
      <c r="J190">
        <f t="shared" si="50"/>
        <v>-19.470294333333332</v>
      </c>
      <c r="K190">
        <f t="shared" si="66"/>
        <v>-54.457994000000006</v>
      </c>
      <c r="L190">
        <v>15417700000</v>
      </c>
      <c r="M190">
        <v>-23.239516999999999</v>
      </c>
      <c r="N190">
        <v>-54.555737000000001</v>
      </c>
      <c r="O190">
        <v>19.466363999999999</v>
      </c>
      <c r="P190">
        <v>-20.202829000000001</v>
      </c>
      <c r="R190">
        <f t="shared" si="51"/>
        <v>19.469225999999999</v>
      </c>
      <c r="S190">
        <f t="shared" si="52"/>
        <v>-23.204908</v>
      </c>
      <c r="T190">
        <f t="shared" si="53"/>
        <v>-20.192597333333335</v>
      </c>
      <c r="U190">
        <f t="shared" si="67"/>
        <v>-54.27646166666667</v>
      </c>
      <c r="V190">
        <v>15417700000</v>
      </c>
      <c r="W190">
        <v>-23.274156999999999</v>
      </c>
      <c r="X190">
        <v>-55.276215000000001</v>
      </c>
      <c r="Y190">
        <v>17.021242000000001</v>
      </c>
      <c r="Z190">
        <v>-19.217224000000002</v>
      </c>
      <c r="AB190">
        <f t="shared" si="54"/>
        <v>17.024470666666669</v>
      </c>
      <c r="AC190">
        <f t="shared" si="55"/>
        <v>-23.264082000000002</v>
      </c>
      <c r="AD190">
        <f t="shared" si="56"/>
        <v>-19.212398</v>
      </c>
      <c r="AE190">
        <f t="shared" si="68"/>
        <v>-55.431322999999999</v>
      </c>
      <c r="AF190">
        <f t="shared" si="47"/>
        <v>15.4177</v>
      </c>
      <c r="AG190">
        <v>15417700000</v>
      </c>
      <c r="AH190">
        <v>-22.889652000000002</v>
      </c>
      <c r="AI190">
        <v>-55.146286000000003</v>
      </c>
      <c r="AJ190">
        <v>19.354365999999999</v>
      </c>
      <c r="AK190">
        <v>-20.912258000000001</v>
      </c>
      <c r="AM190">
        <f t="shared" si="57"/>
        <v>19.351246333333332</v>
      </c>
      <c r="AN190">
        <f t="shared" si="58"/>
        <v>-22.913003333333336</v>
      </c>
      <c r="AO190">
        <f t="shared" si="59"/>
        <v>-20.878795</v>
      </c>
      <c r="AQ190">
        <v>15417700000</v>
      </c>
      <c r="AR190">
        <v>-22.875333999999999</v>
      </c>
      <c r="AS190">
        <v>-54.981147999999997</v>
      </c>
      <c r="AT190">
        <v>19.740711000000001</v>
      </c>
      <c r="AU190">
        <v>-20.664415000000002</v>
      </c>
      <c r="AW190">
        <f t="shared" si="60"/>
        <v>19.740807666666669</v>
      </c>
      <c r="AX190">
        <f t="shared" si="61"/>
        <v>-22.863594333333328</v>
      </c>
      <c r="AY190">
        <f t="shared" si="62"/>
        <v>-20.643248666666668</v>
      </c>
      <c r="BA190">
        <v>15417700000</v>
      </c>
      <c r="BB190">
        <v>-22.891672</v>
      </c>
      <c r="BC190">
        <v>-54.685710999999998</v>
      </c>
      <c r="BD190">
        <v>18.206717000000001</v>
      </c>
      <c r="BE190">
        <v>-20.37472</v>
      </c>
      <c r="BG190">
        <f t="shared" si="63"/>
        <v>18.203897000000001</v>
      </c>
      <c r="BH190">
        <f t="shared" si="64"/>
        <v>-22.884861666666666</v>
      </c>
      <c r="BI190">
        <f t="shared" si="65"/>
        <v>-20.393781666666669</v>
      </c>
    </row>
    <row r="191" spans="1:61" x14ac:dyDescent="0.25">
      <c r="A191">
        <f t="shared" si="46"/>
        <v>15.5014375</v>
      </c>
      <c r="B191">
        <v>15501437500</v>
      </c>
      <c r="C191">
        <v>-23.637765999999999</v>
      </c>
      <c r="D191">
        <v>-53.609112000000003</v>
      </c>
      <c r="E191">
        <v>18.565418000000001</v>
      </c>
      <c r="F191">
        <v>-19.982281</v>
      </c>
      <c r="H191">
        <f t="shared" si="48"/>
        <v>18.562595333333331</v>
      </c>
      <c r="I191">
        <f t="shared" si="49"/>
        <v>-23.630461333333333</v>
      </c>
      <c r="J191">
        <f t="shared" si="50"/>
        <v>-19.980311</v>
      </c>
      <c r="K191">
        <f t="shared" si="66"/>
        <v>-54.671916000000003</v>
      </c>
      <c r="L191">
        <v>15501437500</v>
      </c>
      <c r="M191">
        <v>-23.590488000000001</v>
      </c>
      <c r="N191">
        <v>-55.157924999999999</v>
      </c>
      <c r="O191">
        <v>19.564878</v>
      </c>
      <c r="P191">
        <v>-20.712855999999999</v>
      </c>
      <c r="R191">
        <f t="shared" si="51"/>
        <v>19.561724999999999</v>
      </c>
      <c r="S191">
        <f t="shared" si="52"/>
        <v>-23.568459000000001</v>
      </c>
      <c r="T191">
        <f t="shared" si="53"/>
        <v>-20.713723999999999</v>
      </c>
      <c r="U191">
        <f t="shared" si="67"/>
        <v>-54.97692</v>
      </c>
      <c r="V191">
        <v>15501437500</v>
      </c>
      <c r="W191">
        <v>-23.65699</v>
      </c>
      <c r="X191">
        <v>-55.661633000000002</v>
      </c>
      <c r="Y191">
        <v>17.115677000000002</v>
      </c>
      <c r="Z191">
        <v>-19.710008999999999</v>
      </c>
      <c r="AB191">
        <f t="shared" si="54"/>
        <v>17.111513000000002</v>
      </c>
      <c r="AC191">
        <f t="shared" si="55"/>
        <v>-23.625674666666665</v>
      </c>
      <c r="AD191">
        <f t="shared" si="56"/>
        <v>-19.708055666666667</v>
      </c>
      <c r="AE191">
        <f t="shared" si="68"/>
        <v>-55.327237666666669</v>
      </c>
      <c r="AF191">
        <f t="shared" si="47"/>
        <v>15.5014375</v>
      </c>
      <c r="AG191">
        <v>15501437500</v>
      </c>
      <c r="AH191">
        <v>-23.277833999999999</v>
      </c>
      <c r="AI191">
        <v>-56.899261000000003</v>
      </c>
      <c r="AJ191">
        <v>19.440552</v>
      </c>
      <c r="AK191">
        <v>-21.241786999999999</v>
      </c>
      <c r="AM191">
        <f t="shared" si="57"/>
        <v>19.444790666666666</v>
      </c>
      <c r="AN191">
        <f t="shared" si="58"/>
        <v>-23.235077333333333</v>
      </c>
      <c r="AO191">
        <f t="shared" si="59"/>
        <v>-21.222351</v>
      </c>
      <c r="AQ191">
        <v>15501437500</v>
      </c>
      <c r="AR191">
        <v>-23.184092</v>
      </c>
      <c r="AS191">
        <v>-54.113563999999997</v>
      </c>
      <c r="AT191">
        <v>19.837607999999999</v>
      </c>
      <c r="AU191">
        <v>-20.883457</v>
      </c>
      <c r="AW191">
        <f t="shared" si="60"/>
        <v>19.834719666666668</v>
      </c>
      <c r="AX191">
        <f t="shared" si="61"/>
        <v>-23.186640000000001</v>
      </c>
      <c r="AY191">
        <f t="shared" si="62"/>
        <v>-20.840049666666665</v>
      </c>
      <c r="BA191">
        <v>15501437500</v>
      </c>
      <c r="BB191">
        <v>-23.221962000000001</v>
      </c>
      <c r="BC191">
        <v>-53.954425999999998</v>
      </c>
      <c r="BD191">
        <v>18.289732000000001</v>
      </c>
      <c r="BE191">
        <v>-20.905100000000001</v>
      </c>
      <c r="BG191">
        <f t="shared" si="63"/>
        <v>18.29462633333333</v>
      </c>
      <c r="BH191">
        <f t="shared" si="64"/>
        <v>-23.209332666666668</v>
      </c>
      <c r="BI191">
        <f t="shared" si="65"/>
        <v>-20.857487666666668</v>
      </c>
    </row>
    <row r="192" spans="1:61" x14ac:dyDescent="0.25">
      <c r="A192">
        <f t="shared" si="46"/>
        <v>15.585175</v>
      </c>
      <c r="B192">
        <v>15585175000</v>
      </c>
      <c r="C192">
        <v>-23.961147</v>
      </c>
      <c r="D192">
        <v>-55.018452000000003</v>
      </c>
      <c r="E192">
        <v>18.652335999999998</v>
      </c>
      <c r="F192">
        <v>-20.478300000000001</v>
      </c>
      <c r="H192">
        <f t="shared" si="48"/>
        <v>18.651750333333336</v>
      </c>
      <c r="I192">
        <f t="shared" si="49"/>
        <v>-23.932298666666668</v>
      </c>
      <c r="J192">
        <f t="shared" si="50"/>
        <v>-20.460660333333333</v>
      </c>
      <c r="K192">
        <f t="shared" si="66"/>
        <v>-54.925244666666664</v>
      </c>
      <c r="L192">
        <v>15585175000</v>
      </c>
      <c r="M192">
        <v>-23.875371999999999</v>
      </c>
      <c r="N192">
        <v>-55.217098</v>
      </c>
      <c r="O192">
        <v>19.653932999999999</v>
      </c>
      <c r="P192">
        <v>-21.225487000000001</v>
      </c>
      <c r="R192">
        <f t="shared" si="51"/>
        <v>19.652431000000004</v>
      </c>
      <c r="S192">
        <f t="shared" si="52"/>
        <v>-23.859279666666666</v>
      </c>
      <c r="T192">
        <f t="shared" si="53"/>
        <v>-21.21540966666667</v>
      </c>
      <c r="U192">
        <f t="shared" si="67"/>
        <v>-54.904112666666663</v>
      </c>
      <c r="V192">
        <v>15585175000</v>
      </c>
      <c r="W192">
        <v>-23.945876999999999</v>
      </c>
      <c r="X192">
        <v>-55.043864999999997</v>
      </c>
      <c r="Y192">
        <v>17.197620000000001</v>
      </c>
      <c r="Z192">
        <v>-20.196933999999999</v>
      </c>
      <c r="AB192">
        <f t="shared" si="54"/>
        <v>17.198351333333335</v>
      </c>
      <c r="AC192">
        <f t="shared" si="55"/>
        <v>-23.933603333333334</v>
      </c>
      <c r="AD192">
        <f t="shared" si="56"/>
        <v>-20.187349999999999</v>
      </c>
      <c r="AE192">
        <f t="shared" si="68"/>
        <v>-55.051861000000002</v>
      </c>
      <c r="AF192">
        <f t="shared" si="47"/>
        <v>15.585175</v>
      </c>
      <c r="AG192">
        <v>15585175000</v>
      </c>
      <c r="AH192">
        <v>-23.537745999999999</v>
      </c>
      <c r="AI192">
        <v>-56.047775000000001</v>
      </c>
      <c r="AJ192">
        <v>19.539453999999999</v>
      </c>
      <c r="AK192">
        <v>-21.513007999999999</v>
      </c>
      <c r="AM192">
        <f t="shared" si="57"/>
        <v>19.537015666666665</v>
      </c>
      <c r="AN192">
        <f t="shared" si="58"/>
        <v>-23.492905666666662</v>
      </c>
      <c r="AO192">
        <f t="shared" si="59"/>
        <v>-21.505403333333334</v>
      </c>
      <c r="AQ192">
        <v>15585175000</v>
      </c>
      <c r="AR192">
        <v>-23.500494</v>
      </c>
      <c r="AS192">
        <v>-55.081378999999998</v>
      </c>
      <c r="AT192">
        <v>19.925840000000001</v>
      </c>
      <c r="AU192">
        <v>-20.972276999999998</v>
      </c>
      <c r="AW192">
        <f t="shared" si="60"/>
        <v>19.926393999999998</v>
      </c>
      <c r="AX192">
        <f t="shared" si="61"/>
        <v>-23.454639666666665</v>
      </c>
      <c r="AY192">
        <f t="shared" si="62"/>
        <v>-20.940140333333332</v>
      </c>
      <c r="BA192">
        <v>15585175000</v>
      </c>
      <c r="BB192">
        <v>-23.514364</v>
      </c>
      <c r="BC192">
        <v>-54.059092999999997</v>
      </c>
      <c r="BD192">
        <v>18.387429999999998</v>
      </c>
      <c r="BE192">
        <v>-21.292643000000002</v>
      </c>
      <c r="BG192">
        <f t="shared" si="63"/>
        <v>18.385206666666665</v>
      </c>
      <c r="BH192">
        <f t="shared" si="64"/>
        <v>-23.507328000000001</v>
      </c>
      <c r="BI192">
        <f t="shared" si="65"/>
        <v>-21.285257666666666</v>
      </c>
    </row>
    <row r="193" spans="1:61" x14ac:dyDescent="0.25">
      <c r="A193">
        <f t="shared" si="46"/>
        <v>15.668912499999999</v>
      </c>
      <c r="B193">
        <v>15668912500</v>
      </c>
      <c r="C193">
        <v>-24.197983000000001</v>
      </c>
      <c r="D193">
        <v>-56.14817</v>
      </c>
      <c r="E193">
        <v>18.737497000000001</v>
      </c>
      <c r="F193">
        <v>-20.921399999999998</v>
      </c>
      <c r="H193">
        <f t="shared" si="48"/>
        <v>18.733778999999998</v>
      </c>
      <c r="I193">
        <f t="shared" si="49"/>
        <v>-24.203225333333336</v>
      </c>
      <c r="J193">
        <f t="shared" si="50"/>
        <v>-20.944148333333331</v>
      </c>
      <c r="K193">
        <f t="shared" si="66"/>
        <v>-55.146705666666662</v>
      </c>
      <c r="L193">
        <v>15668912500</v>
      </c>
      <c r="M193">
        <v>-24.111979000000002</v>
      </c>
      <c r="N193">
        <v>-54.337314999999997</v>
      </c>
      <c r="O193">
        <v>19.738482000000001</v>
      </c>
      <c r="P193">
        <v>-21.707885999999998</v>
      </c>
      <c r="R193">
        <f t="shared" si="51"/>
        <v>19.735311666666664</v>
      </c>
      <c r="S193">
        <f t="shared" si="52"/>
        <v>-24.105056333333334</v>
      </c>
      <c r="T193">
        <f t="shared" si="53"/>
        <v>-21.702482333333336</v>
      </c>
      <c r="U193">
        <f t="shared" si="67"/>
        <v>-54.764458999999995</v>
      </c>
      <c r="V193">
        <v>15668912500</v>
      </c>
      <c r="W193">
        <v>-24.197942999999999</v>
      </c>
      <c r="X193">
        <v>-54.450085000000001</v>
      </c>
      <c r="Y193">
        <v>17.281756999999999</v>
      </c>
      <c r="Z193">
        <v>-20.655107000000001</v>
      </c>
      <c r="AB193">
        <f t="shared" si="54"/>
        <v>17.276812</v>
      </c>
      <c r="AC193">
        <f t="shared" si="55"/>
        <v>-24.201350000000001</v>
      </c>
      <c r="AD193">
        <f t="shared" si="56"/>
        <v>-20.660903999999999</v>
      </c>
      <c r="AE193">
        <f t="shared" si="68"/>
        <v>-54.526098999999995</v>
      </c>
      <c r="AF193">
        <f t="shared" si="47"/>
        <v>15.668912499999999</v>
      </c>
      <c r="AG193">
        <v>15668912500</v>
      </c>
      <c r="AH193">
        <v>-23.663136999999999</v>
      </c>
      <c r="AI193">
        <v>-55.868094999999997</v>
      </c>
      <c r="AJ193">
        <v>19.631041</v>
      </c>
      <c r="AK193">
        <v>-21.761415</v>
      </c>
      <c r="AM193">
        <f t="shared" si="57"/>
        <v>19.618343666666668</v>
      </c>
      <c r="AN193">
        <f t="shared" si="58"/>
        <v>-23.707740000000001</v>
      </c>
      <c r="AO193">
        <f t="shared" si="59"/>
        <v>-21.712637999999998</v>
      </c>
      <c r="AQ193">
        <v>15668912500</v>
      </c>
      <c r="AR193">
        <v>-23.679333</v>
      </c>
      <c r="AS193">
        <v>-55.129921000000003</v>
      </c>
      <c r="AT193">
        <v>20.015733999999998</v>
      </c>
      <c r="AU193">
        <v>-20.964687000000001</v>
      </c>
      <c r="AW193">
        <f t="shared" si="60"/>
        <v>20.010680000000001</v>
      </c>
      <c r="AX193">
        <f t="shared" si="61"/>
        <v>-23.682201333333335</v>
      </c>
      <c r="AY193">
        <f t="shared" si="62"/>
        <v>-20.933736666666668</v>
      </c>
      <c r="BA193">
        <v>15668912500</v>
      </c>
      <c r="BB193">
        <v>-23.785658000000002</v>
      </c>
      <c r="BC193">
        <v>-55.137782999999999</v>
      </c>
      <c r="BD193">
        <v>18.478458</v>
      </c>
      <c r="BE193">
        <v>-21.65803</v>
      </c>
      <c r="BG193">
        <f t="shared" si="63"/>
        <v>18.463493</v>
      </c>
      <c r="BH193">
        <f t="shared" si="64"/>
        <v>-23.736706999999999</v>
      </c>
      <c r="BI193">
        <f t="shared" si="65"/>
        <v>-21.637389666666667</v>
      </c>
    </row>
    <row r="194" spans="1:61" x14ac:dyDescent="0.25">
      <c r="A194">
        <f t="shared" si="46"/>
        <v>15.752649999999999</v>
      </c>
      <c r="B194">
        <v>15752650000</v>
      </c>
      <c r="C194">
        <v>-24.450545999999999</v>
      </c>
      <c r="D194">
        <v>-54.273494999999997</v>
      </c>
      <c r="E194">
        <v>18.811503999999999</v>
      </c>
      <c r="F194">
        <v>-21.432745000000001</v>
      </c>
      <c r="H194">
        <f t="shared" si="48"/>
        <v>18.813287666666668</v>
      </c>
      <c r="I194">
        <f t="shared" si="49"/>
        <v>-24.437078999999997</v>
      </c>
      <c r="J194">
        <f t="shared" si="50"/>
        <v>-21.393024999999998</v>
      </c>
      <c r="K194">
        <f t="shared" si="66"/>
        <v>-55.197986666666658</v>
      </c>
      <c r="L194">
        <v>15752650000</v>
      </c>
      <c r="M194">
        <v>-24.327818000000001</v>
      </c>
      <c r="N194">
        <v>-54.738964000000003</v>
      </c>
      <c r="O194">
        <v>19.81352</v>
      </c>
      <c r="P194">
        <v>-22.174074000000001</v>
      </c>
      <c r="R194">
        <f t="shared" si="51"/>
        <v>19.816478</v>
      </c>
      <c r="S194">
        <f t="shared" si="52"/>
        <v>-24.321958666666664</v>
      </c>
      <c r="T194">
        <f t="shared" si="53"/>
        <v>-22.145452000000002</v>
      </c>
      <c r="U194">
        <f t="shared" si="67"/>
        <v>-54.817962666666666</v>
      </c>
      <c r="V194">
        <v>15752650000</v>
      </c>
      <c r="W194">
        <v>-24.460229999999999</v>
      </c>
      <c r="X194">
        <v>-54.084347000000001</v>
      </c>
      <c r="Y194">
        <v>17.351058999999999</v>
      </c>
      <c r="Z194">
        <v>-21.130671</v>
      </c>
      <c r="AB194">
        <f t="shared" si="54"/>
        <v>17.353600666666665</v>
      </c>
      <c r="AC194">
        <f t="shared" si="55"/>
        <v>-24.440956999999997</v>
      </c>
      <c r="AD194">
        <f t="shared" si="56"/>
        <v>-21.084547000000001</v>
      </c>
      <c r="AE194">
        <f t="shared" si="68"/>
        <v>-54.204165333333343</v>
      </c>
      <c r="AF194">
        <f t="shared" si="47"/>
        <v>15.752649999999999</v>
      </c>
      <c r="AG194">
        <v>15752650000</v>
      </c>
      <c r="AH194">
        <v>-23.922336999999999</v>
      </c>
      <c r="AI194">
        <v>-54.681229000000002</v>
      </c>
      <c r="AJ194">
        <v>19.684536000000001</v>
      </c>
      <c r="AK194">
        <v>-21.863491</v>
      </c>
      <c r="AM194">
        <f t="shared" si="57"/>
        <v>19.702221000000002</v>
      </c>
      <c r="AN194">
        <f t="shared" si="58"/>
        <v>-23.903848</v>
      </c>
      <c r="AO194">
        <f t="shared" si="59"/>
        <v>-21.846878</v>
      </c>
      <c r="AQ194">
        <v>15752650000</v>
      </c>
      <c r="AR194">
        <v>-23.866776999999999</v>
      </c>
      <c r="AS194">
        <v>-55.480308999999998</v>
      </c>
      <c r="AT194">
        <v>20.090465999999999</v>
      </c>
      <c r="AU194">
        <v>-20.864246000000001</v>
      </c>
      <c r="AW194">
        <f t="shared" si="60"/>
        <v>20.095243</v>
      </c>
      <c r="AX194">
        <f t="shared" si="61"/>
        <v>-23.862779</v>
      </c>
      <c r="AY194">
        <f t="shared" si="62"/>
        <v>-20.852628333333335</v>
      </c>
      <c r="BA194">
        <v>15752650000</v>
      </c>
      <c r="BB194">
        <v>-23.910098999999999</v>
      </c>
      <c r="BC194">
        <v>-53.523696999999999</v>
      </c>
      <c r="BD194">
        <v>18.524591000000001</v>
      </c>
      <c r="BE194">
        <v>-21.961496</v>
      </c>
      <c r="BG194">
        <f t="shared" si="63"/>
        <v>18.544479666666668</v>
      </c>
      <c r="BH194">
        <f t="shared" si="64"/>
        <v>-23.938539000000002</v>
      </c>
      <c r="BI194">
        <f t="shared" si="65"/>
        <v>-21.918268333333334</v>
      </c>
    </row>
    <row r="195" spans="1:61" x14ac:dyDescent="0.25">
      <c r="A195">
        <f t="shared" si="46"/>
        <v>15.836387500000001</v>
      </c>
      <c r="B195">
        <v>15836387500</v>
      </c>
      <c r="C195">
        <v>-24.662707999999999</v>
      </c>
      <c r="D195">
        <v>-55.172294999999998</v>
      </c>
      <c r="E195">
        <v>18.890861999999998</v>
      </c>
      <c r="F195">
        <v>-21.824929999999998</v>
      </c>
      <c r="H195">
        <f t="shared" si="48"/>
        <v>18.887895</v>
      </c>
      <c r="I195">
        <f t="shared" si="49"/>
        <v>-24.649251666666668</v>
      </c>
      <c r="J195">
        <f t="shared" si="50"/>
        <v>-21.771673000000003</v>
      </c>
      <c r="K195">
        <f t="shared" si="66"/>
        <v>-55.006509333333327</v>
      </c>
      <c r="L195">
        <v>15836387500</v>
      </c>
      <c r="M195">
        <v>-24.526078999999999</v>
      </c>
      <c r="N195">
        <v>-55.377609</v>
      </c>
      <c r="O195">
        <v>19.897431999999998</v>
      </c>
      <c r="P195">
        <v>-22.554396000000001</v>
      </c>
      <c r="R195">
        <f t="shared" si="51"/>
        <v>19.892776333333334</v>
      </c>
      <c r="S195">
        <f t="shared" si="52"/>
        <v>-24.505975000000003</v>
      </c>
      <c r="T195">
        <f t="shared" si="53"/>
        <v>-22.495591666666666</v>
      </c>
      <c r="U195">
        <f t="shared" si="67"/>
        <v>-55.535693999999999</v>
      </c>
      <c r="V195">
        <v>15836387500</v>
      </c>
      <c r="W195">
        <v>-24.664698000000001</v>
      </c>
      <c r="X195">
        <v>-54.078063999999998</v>
      </c>
      <c r="Y195">
        <v>17.427986000000001</v>
      </c>
      <c r="Z195">
        <v>-21.467863000000001</v>
      </c>
      <c r="AB195">
        <f t="shared" si="54"/>
        <v>17.425336666666666</v>
      </c>
      <c r="AC195">
        <f t="shared" si="55"/>
        <v>-24.632020333333333</v>
      </c>
      <c r="AD195">
        <f t="shared" si="56"/>
        <v>-21.463087333333334</v>
      </c>
      <c r="AE195">
        <f t="shared" si="68"/>
        <v>-54.30819833333333</v>
      </c>
      <c r="AF195">
        <f t="shared" si="47"/>
        <v>15.836387500000001</v>
      </c>
      <c r="AG195">
        <v>15836387500</v>
      </c>
      <c r="AH195">
        <v>-24.126069999999999</v>
      </c>
      <c r="AI195">
        <v>-54.743907999999998</v>
      </c>
      <c r="AJ195">
        <v>19.791086</v>
      </c>
      <c r="AK195">
        <v>-21.915728000000001</v>
      </c>
      <c r="AM195">
        <f t="shared" si="57"/>
        <v>19.773520000000001</v>
      </c>
      <c r="AN195">
        <f t="shared" si="58"/>
        <v>-24.085021333333334</v>
      </c>
      <c r="AO195">
        <f t="shared" si="59"/>
        <v>-21.856564333333335</v>
      </c>
      <c r="AQ195">
        <v>15836387500</v>
      </c>
      <c r="AR195">
        <v>-24.042227</v>
      </c>
      <c r="AS195">
        <v>-55.166266999999998</v>
      </c>
      <c r="AT195">
        <v>20.179528999999999</v>
      </c>
      <c r="AU195">
        <v>-20.728952</v>
      </c>
      <c r="AW195">
        <f t="shared" si="60"/>
        <v>20.172660333333329</v>
      </c>
      <c r="AX195">
        <f t="shared" si="61"/>
        <v>-24.012644333333331</v>
      </c>
      <c r="AY195">
        <f t="shared" si="62"/>
        <v>-20.694402333333333</v>
      </c>
      <c r="BA195">
        <v>15836387500</v>
      </c>
      <c r="BB195">
        <v>-24.119859999999999</v>
      </c>
      <c r="BC195">
        <v>-55.264637</v>
      </c>
      <c r="BD195">
        <v>18.630389999999998</v>
      </c>
      <c r="BE195">
        <v>-22.135279000000001</v>
      </c>
      <c r="BG195">
        <f t="shared" si="63"/>
        <v>18.612066666666667</v>
      </c>
      <c r="BH195">
        <f t="shared" si="64"/>
        <v>-24.113806333333333</v>
      </c>
      <c r="BI195">
        <f t="shared" si="65"/>
        <v>-22.102305666666666</v>
      </c>
    </row>
    <row r="196" spans="1:61" x14ac:dyDescent="0.25">
      <c r="A196">
        <f t="shared" si="46"/>
        <v>15.920125000000001</v>
      </c>
      <c r="B196">
        <v>15920125000</v>
      </c>
      <c r="C196">
        <v>-24.834500999999999</v>
      </c>
      <c r="D196">
        <v>-55.573737999999999</v>
      </c>
      <c r="E196">
        <v>18.961319</v>
      </c>
      <c r="F196">
        <v>-22.057344000000001</v>
      </c>
      <c r="H196">
        <f t="shared" si="48"/>
        <v>18.962492666666666</v>
      </c>
      <c r="I196">
        <f t="shared" si="49"/>
        <v>-24.806055666666666</v>
      </c>
      <c r="J196">
        <f t="shared" si="50"/>
        <v>-22.080409666666668</v>
      </c>
      <c r="K196">
        <f t="shared" si="66"/>
        <v>-55.153516333333336</v>
      </c>
      <c r="L196">
        <v>15920125000</v>
      </c>
      <c r="M196">
        <v>-24.664027999999998</v>
      </c>
      <c r="N196">
        <v>-56.490509000000003</v>
      </c>
      <c r="O196">
        <v>19.967376999999999</v>
      </c>
      <c r="P196">
        <v>-22.758305</v>
      </c>
      <c r="R196">
        <f t="shared" si="51"/>
        <v>19.968733333333333</v>
      </c>
      <c r="S196">
        <f t="shared" si="52"/>
        <v>-24.655154999999997</v>
      </c>
      <c r="T196">
        <f t="shared" si="53"/>
        <v>-22.77340666666667</v>
      </c>
      <c r="U196">
        <f t="shared" si="67"/>
        <v>-55.07861066666667</v>
      </c>
      <c r="V196">
        <v>15920125000</v>
      </c>
      <c r="W196">
        <v>-24.771132999999999</v>
      </c>
      <c r="X196">
        <v>-54.762183999999998</v>
      </c>
      <c r="Y196">
        <v>17.496964999999999</v>
      </c>
      <c r="Z196">
        <v>-21.790728000000001</v>
      </c>
      <c r="AB196">
        <f t="shared" si="54"/>
        <v>17.496435000000002</v>
      </c>
      <c r="AC196">
        <f t="shared" si="55"/>
        <v>-24.783503333333332</v>
      </c>
      <c r="AD196">
        <f t="shared" si="56"/>
        <v>-21.763895666666667</v>
      </c>
      <c r="AE196">
        <f t="shared" si="68"/>
        <v>-54.617033666666664</v>
      </c>
      <c r="AF196">
        <f t="shared" si="47"/>
        <v>15.920125000000001</v>
      </c>
      <c r="AG196">
        <v>15920125000</v>
      </c>
      <c r="AH196">
        <v>-24.206657</v>
      </c>
      <c r="AI196">
        <v>-55.983784</v>
      </c>
      <c r="AJ196">
        <v>19.844937999999999</v>
      </c>
      <c r="AK196">
        <v>-21.790474</v>
      </c>
      <c r="AM196">
        <f t="shared" si="57"/>
        <v>19.855149333333333</v>
      </c>
      <c r="AN196">
        <f t="shared" si="58"/>
        <v>-24.203842666666663</v>
      </c>
      <c r="AO196">
        <f t="shared" si="59"/>
        <v>-21.79299566666667</v>
      </c>
      <c r="AQ196">
        <v>15920125000</v>
      </c>
      <c r="AR196">
        <v>-24.128928999999999</v>
      </c>
      <c r="AS196">
        <v>-54.857993999999998</v>
      </c>
      <c r="AT196">
        <v>20.247986000000001</v>
      </c>
      <c r="AU196">
        <v>-20.490009000000001</v>
      </c>
      <c r="AW196">
        <f t="shared" si="60"/>
        <v>20.252145666666667</v>
      </c>
      <c r="AX196">
        <f t="shared" si="61"/>
        <v>-24.148319999999998</v>
      </c>
      <c r="AY196">
        <f t="shared" si="62"/>
        <v>-20.501747666666667</v>
      </c>
      <c r="BA196">
        <v>15920125000</v>
      </c>
      <c r="BB196">
        <v>-24.31146</v>
      </c>
      <c r="BC196">
        <v>-54.057850000000002</v>
      </c>
      <c r="BD196">
        <v>18.681218999999999</v>
      </c>
      <c r="BE196">
        <v>-22.210142000000001</v>
      </c>
      <c r="BG196">
        <f t="shared" si="63"/>
        <v>18.690150333333332</v>
      </c>
      <c r="BH196">
        <f t="shared" si="64"/>
        <v>-24.274368999999997</v>
      </c>
      <c r="BI196">
        <f t="shared" si="65"/>
        <v>-22.193913666666663</v>
      </c>
    </row>
    <row r="197" spans="1:61" x14ac:dyDescent="0.25">
      <c r="A197">
        <f t="shared" si="46"/>
        <v>16.0038625</v>
      </c>
      <c r="B197">
        <v>16003862500</v>
      </c>
      <c r="C197">
        <v>-24.920957999999999</v>
      </c>
      <c r="D197">
        <v>-54.714516000000003</v>
      </c>
      <c r="E197">
        <v>19.035297</v>
      </c>
      <c r="F197">
        <v>-22.358955000000002</v>
      </c>
      <c r="H197">
        <f t="shared" si="48"/>
        <v>19.032331333333335</v>
      </c>
      <c r="I197">
        <f t="shared" si="49"/>
        <v>-24.869907333333334</v>
      </c>
      <c r="J197">
        <f t="shared" si="50"/>
        <v>-22.321820333333335</v>
      </c>
      <c r="K197">
        <f t="shared" si="66"/>
        <v>-55.540456333333331</v>
      </c>
      <c r="L197">
        <v>16003862500</v>
      </c>
      <c r="M197">
        <v>-24.775358000000001</v>
      </c>
      <c r="N197">
        <v>-53.367713999999999</v>
      </c>
      <c r="O197">
        <v>20.041391000000001</v>
      </c>
      <c r="P197">
        <v>-23.007518999999998</v>
      </c>
      <c r="R197">
        <f t="shared" si="51"/>
        <v>20.039471333333335</v>
      </c>
      <c r="S197">
        <f t="shared" si="52"/>
        <v>-24.72479633333333</v>
      </c>
      <c r="T197">
        <f t="shared" si="53"/>
        <v>-22.951511666666665</v>
      </c>
      <c r="U197">
        <f t="shared" si="67"/>
        <v>-54.902467000000001</v>
      </c>
      <c r="V197">
        <v>16003862500</v>
      </c>
      <c r="W197">
        <v>-24.914679</v>
      </c>
      <c r="X197">
        <v>-55.010852999999997</v>
      </c>
      <c r="Y197">
        <v>17.564354000000002</v>
      </c>
      <c r="Z197">
        <v>-22.033096</v>
      </c>
      <c r="AB197">
        <f t="shared" si="54"/>
        <v>17.562763666666665</v>
      </c>
      <c r="AC197">
        <f t="shared" si="55"/>
        <v>-24.877481333333332</v>
      </c>
      <c r="AD197">
        <f t="shared" si="56"/>
        <v>-22.01728266666667</v>
      </c>
      <c r="AE197">
        <f t="shared" si="68"/>
        <v>-55.343691666666665</v>
      </c>
      <c r="AF197">
        <f t="shared" si="47"/>
        <v>16.0038625</v>
      </c>
      <c r="AG197">
        <v>16003862500</v>
      </c>
      <c r="AH197">
        <v>-24.278801000000001</v>
      </c>
      <c r="AI197">
        <v>-54.955604999999998</v>
      </c>
      <c r="AJ197">
        <v>19.929424000000001</v>
      </c>
      <c r="AK197">
        <v>-21.672785000000001</v>
      </c>
      <c r="AM197">
        <f t="shared" si="57"/>
        <v>19.923002666666665</v>
      </c>
      <c r="AN197">
        <f t="shared" si="58"/>
        <v>-24.245182</v>
      </c>
      <c r="AO197">
        <f t="shared" si="59"/>
        <v>-21.668346</v>
      </c>
      <c r="AQ197">
        <v>16003862500</v>
      </c>
      <c r="AR197">
        <v>-24.273803999999998</v>
      </c>
      <c r="AS197">
        <v>-55.095100000000002</v>
      </c>
      <c r="AT197">
        <v>20.328921999999999</v>
      </c>
      <c r="AU197">
        <v>-20.286282</v>
      </c>
      <c r="AW197">
        <f t="shared" si="60"/>
        <v>20.323597666666668</v>
      </c>
      <c r="AX197">
        <f t="shared" si="61"/>
        <v>-24.220121333333335</v>
      </c>
      <c r="AY197">
        <f t="shared" si="62"/>
        <v>-20.274542999999998</v>
      </c>
      <c r="BA197">
        <v>16003862500</v>
      </c>
      <c r="BB197">
        <v>-24.391787000000001</v>
      </c>
      <c r="BC197">
        <v>-54.317829000000003</v>
      </c>
      <c r="BD197">
        <v>18.758842000000001</v>
      </c>
      <c r="BE197">
        <v>-22.236319999999999</v>
      </c>
      <c r="BG197">
        <f t="shared" si="63"/>
        <v>18.755306666666666</v>
      </c>
      <c r="BH197">
        <f t="shared" si="64"/>
        <v>-24.366347000000001</v>
      </c>
      <c r="BI197">
        <f t="shared" si="65"/>
        <v>-22.216677666666666</v>
      </c>
    </row>
    <row r="198" spans="1:61" x14ac:dyDescent="0.25">
      <c r="A198">
        <f t="shared" ref="A198:A261" si="69">B198/10^9</f>
        <v>16.087599999999998</v>
      </c>
      <c r="B198">
        <v>16087600000</v>
      </c>
      <c r="C198">
        <v>-24.854263</v>
      </c>
      <c r="D198">
        <v>-56.333114999999999</v>
      </c>
      <c r="E198">
        <v>19.100377999999999</v>
      </c>
      <c r="F198">
        <v>-22.549161999999999</v>
      </c>
      <c r="H198">
        <f t="shared" si="48"/>
        <v>19.098147000000001</v>
      </c>
      <c r="I198">
        <f t="shared" si="49"/>
        <v>-24.891659333333337</v>
      </c>
      <c r="J198">
        <f t="shared" si="50"/>
        <v>-22.532409000000001</v>
      </c>
      <c r="K198">
        <f t="shared" si="66"/>
        <v>-55.481299333333332</v>
      </c>
      <c r="L198">
        <v>16087600000</v>
      </c>
      <c r="M198">
        <v>-24.735002999999999</v>
      </c>
      <c r="N198">
        <v>-54.849178000000002</v>
      </c>
      <c r="O198">
        <v>20.109646000000001</v>
      </c>
      <c r="P198">
        <v>-23.088711</v>
      </c>
      <c r="R198">
        <f t="shared" si="51"/>
        <v>20.107162333333335</v>
      </c>
      <c r="S198">
        <f t="shared" si="52"/>
        <v>-24.754070333333335</v>
      </c>
      <c r="T198">
        <f t="shared" si="53"/>
        <v>-23.064243333333334</v>
      </c>
      <c r="U198">
        <f t="shared" si="67"/>
        <v>-54.618165333333337</v>
      </c>
      <c r="V198">
        <v>16087600000</v>
      </c>
      <c r="W198">
        <v>-24.946632000000001</v>
      </c>
      <c r="X198">
        <v>-56.258037999999999</v>
      </c>
      <c r="Y198">
        <v>17.626971999999999</v>
      </c>
      <c r="Z198">
        <v>-22.228024000000001</v>
      </c>
      <c r="AB198">
        <f t="shared" si="54"/>
        <v>17.624846666666667</v>
      </c>
      <c r="AC198">
        <f t="shared" si="55"/>
        <v>-24.942959000000002</v>
      </c>
      <c r="AD198">
        <f t="shared" si="56"/>
        <v>-22.207507000000003</v>
      </c>
      <c r="AE198">
        <f t="shared" si="68"/>
        <v>-55.139091666666666</v>
      </c>
      <c r="AF198">
        <f t="shared" ref="AF198:AF261" si="70">AG198/10^9</f>
        <v>16.087599999999998</v>
      </c>
      <c r="AG198">
        <v>16087600000</v>
      </c>
      <c r="AH198">
        <v>-24.250088000000002</v>
      </c>
      <c r="AI198">
        <v>-55.492218000000001</v>
      </c>
      <c r="AJ198">
        <v>19.994645999999999</v>
      </c>
      <c r="AK198">
        <v>-21.541778999999998</v>
      </c>
      <c r="AM198">
        <f t="shared" si="57"/>
        <v>19.993720999999997</v>
      </c>
      <c r="AN198">
        <f t="shared" si="58"/>
        <v>-24.262040000000002</v>
      </c>
      <c r="AO198">
        <f t="shared" si="59"/>
        <v>-21.497688</v>
      </c>
      <c r="AQ198">
        <v>16087600000</v>
      </c>
      <c r="AR198">
        <v>-24.257631</v>
      </c>
      <c r="AS198">
        <v>-54.691085999999999</v>
      </c>
      <c r="AT198">
        <v>20.393885000000001</v>
      </c>
      <c r="AU198">
        <v>-20.047338</v>
      </c>
      <c r="AW198">
        <f t="shared" si="60"/>
        <v>20.392290000000003</v>
      </c>
      <c r="AX198">
        <f t="shared" si="61"/>
        <v>-24.241767333333332</v>
      </c>
      <c r="AY198">
        <f t="shared" si="62"/>
        <v>-20.022056666666668</v>
      </c>
      <c r="BA198">
        <v>16087600000</v>
      </c>
      <c r="BB198">
        <v>-24.395793999999999</v>
      </c>
      <c r="BC198">
        <v>-54.098129</v>
      </c>
      <c r="BD198">
        <v>18.825859000000001</v>
      </c>
      <c r="BE198">
        <v>-22.203571</v>
      </c>
      <c r="BG198">
        <f t="shared" si="63"/>
        <v>18.822475333333333</v>
      </c>
      <c r="BH198">
        <f t="shared" si="64"/>
        <v>-24.383416</v>
      </c>
      <c r="BI198">
        <f t="shared" si="65"/>
        <v>-22.172663666666665</v>
      </c>
    </row>
    <row r="199" spans="1:61" x14ac:dyDescent="0.25">
      <c r="A199">
        <f t="shared" si="69"/>
        <v>16.1713375</v>
      </c>
      <c r="B199">
        <v>16171337500</v>
      </c>
      <c r="C199">
        <v>-24.899757000000001</v>
      </c>
      <c r="D199">
        <v>-55.396267000000002</v>
      </c>
      <c r="E199">
        <v>19.158766</v>
      </c>
      <c r="F199">
        <v>-22.689109999999999</v>
      </c>
      <c r="H199">
        <f t="shared" ref="H199:H262" si="71">SUM(E198:E200)/3</f>
        <v>19.159607666666666</v>
      </c>
      <c r="I199">
        <f t="shared" ref="I199:I262" si="72">SUM(C198:C200)/3</f>
        <v>-24.868692666666664</v>
      </c>
      <c r="J199">
        <f t="shared" ref="J199:J262" si="73">SUM(F198:F200)/3</f>
        <v>-22.637806666666666</v>
      </c>
      <c r="K199">
        <f t="shared" si="66"/>
        <v>-55.558101666666666</v>
      </c>
      <c r="L199">
        <v>16171337500</v>
      </c>
      <c r="M199">
        <v>-24.751850000000001</v>
      </c>
      <c r="N199">
        <v>-55.637604000000003</v>
      </c>
      <c r="O199">
        <v>20.170449999999999</v>
      </c>
      <c r="P199">
        <v>-23.096499999999999</v>
      </c>
      <c r="R199">
        <f t="shared" ref="R199:R262" si="74">SUM(O198:O200)/3</f>
        <v>20.172373333333336</v>
      </c>
      <c r="S199">
        <f t="shared" ref="S199:S262" si="75">SUM(M198:M200)/3</f>
        <v>-24.732664333333332</v>
      </c>
      <c r="T199">
        <f t="shared" ref="T199:T262" si="76">SUM(P198:P200)/3</f>
        <v>-23.058034333333335</v>
      </c>
      <c r="U199">
        <f t="shared" si="67"/>
        <v>-54.985263666666668</v>
      </c>
      <c r="V199">
        <v>16171337500</v>
      </c>
      <c r="W199">
        <v>-24.967566000000001</v>
      </c>
      <c r="X199">
        <v>-54.148384</v>
      </c>
      <c r="Y199">
        <v>17.683214</v>
      </c>
      <c r="Z199">
        <v>-22.361401000000001</v>
      </c>
      <c r="AB199">
        <f t="shared" ref="AB199:AB262" si="77">SUM(Y198:Y200)/3</f>
        <v>17.684493333333332</v>
      </c>
      <c r="AC199">
        <f t="shared" ref="AC199:AC262" si="78">SUM(W198:W200)/3</f>
        <v>-24.953811666666667</v>
      </c>
      <c r="AD199">
        <f t="shared" ref="AD199:AD262" si="79">SUM(Z198:Z200)/3</f>
        <v>-22.318830666666667</v>
      </c>
      <c r="AE199">
        <f t="shared" si="68"/>
        <v>-55.003376000000003</v>
      </c>
      <c r="AF199">
        <f t="shared" si="70"/>
        <v>16.1713375</v>
      </c>
      <c r="AG199">
        <v>16171337500</v>
      </c>
      <c r="AH199">
        <v>-24.257231000000001</v>
      </c>
      <c r="AI199">
        <v>-54.543114000000003</v>
      </c>
      <c r="AJ199">
        <v>20.057092999999998</v>
      </c>
      <c r="AK199">
        <v>-21.278500000000001</v>
      </c>
      <c r="AM199">
        <f t="shared" ref="AM199:AM262" si="80">SUM(AJ198:AJ200)/3</f>
        <v>20.061321333333332</v>
      </c>
      <c r="AN199">
        <f t="shared" ref="AN199:AN262" si="81">SUM(AH198:AH200)/3</f>
        <v>-24.239741666666664</v>
      </c>
      <c r="AO199">
        <f t="shared" ref="AO199:AO262" si="82">SUM(AK198:AK200)/3</f>
        <v>-21.278431999999999</v>
      </c>
      <c r="AQ199">
        <v>16171337500</v>
      </c>
      <c r="AR199">
        <v>-24.193867000000001</v>
      </c>
      <c r="AS199">
        <v>-54.688746999999999</v>
      </c>
      <c r="AT199">
        <v>20.454063000000001</v>
      </c>
      <c r="AU199">
        <v>-19.73255</v>
      </c>
      <c r="AW199">
        <f t="shared" ref="AW199:AW262" si="83">SUM(AT198:AT200)/3</f>
        <v>20.458529000000002</v>
      </c>
      <c r="AX199">
        <f t="shared" ref="AX199:AX262" si="84">SUM(AR198:AR200)/3</f>
        <v>-24.223472000000001</v>
      </c>
      <c r="AY199">
        <f t="shared" ref="AY199:AY262" si="85">SUM(AU198:AU200)/3</f>
        <v>-19.74587</v>
      </c>
      <c r="BA199">
        <v>16171337500</v>
      </c>
      <c r="BB199">
        <v>-24.362666999999998</v>
      </c>
      <c r="BC199">
        <v>-54.454723000000001</v>
      </c>
      <c r="BD199">
        <v>18.882725000000001</v>
      </c>
      <c r="BE199">
        <v>-22.078099999999999</v>
      </c>
      <c r="BG199">
        <f t="shared" ref="BG199:BG262" si="86">SUM(BD198:BD200)/3</f>
        <v>18.889173666666668</v>
      </c>
      <c r="BH199">
        <f t="shared" ref="BH199:BH262" si="87">SUM(BB198:BB200)/3</f>
        <v>-24.348183333333335</v>
      </c>
      <c r="BI199">
        <f t="shared" ref="BI199:BI262" si="88">SUM(BE198:BE200)/3</f>
        <v>-22.040805666666667</v>
      </c>
    </row>
    <row r="200" spans="1:61" x14ac:dyDescent="0.25">
      <c r="A200">
        <f t="shared" si="69"/>
        <v>16.255075000000001</v>
      </c>
      <c r="B200">
        <v>16255075000</v>
      </c>
      <c r="C200">
        <v>-24.852058</v>
      </c>
      <c r="D200">
        <v>-54.944923000000003</v>
      </c>
      <c r="E200">
        <v>19.219678999999999</v>
      </c>
      <c r="F200">
        <v>-22.675148</v>
      </c>
      <c r="H200">
        <f t="shared" si="71"/>
        <v>19.218654000000001</v>
      </c>
      <c r="I200">
        <f t="shared" si="72"/>
        <v>-24.844533666666667</v>
      </c>
      <c r="J200">
        <f t="shared" si="73"/>
        <v>-22.681596333333331</v>
      </c>
      <c r="K200">
        <f t="shared" ref="K200:K263" si="89">SUM(D199:D201)/3</f>
        <v>-54.789908000000004</v>
      </c>
      <c r="L200">
        <v>16255075000</v>
      </c>
      <c r="M200">
        <v>-24.71114</v>
      </c>
      <c r="N200">
        <v>-54.469009</v>
      </c>
      <c r="O200">
        <v>20.237024000000002</v>
      </c>
      <c r="P200">
        <v>-22.988892</v>
      </c>
      <c r="R200">
        <f t="shared" si="74"/>
        <v>20.234282666666669</v>
      </c>
      <c r="S200">
        <f t="shared" si="75"/>
        <v>-24.704054000000003</v>
      </c>
      <c r="T200">
        <f t="shared" si="76"/>
        <v>-23.012034666666665</v>
      </c>
      <c r="U200">
        <f t="shared" ref="U200:U263" si="90">SUM(N199:N201)/3</f>
        <v>-54.689132666666673</v>
      </c>
      <c r="V200">
        <v>16255075000</v>
      </c>
      <c r="W200">
        <v>-24.947237000000001</v>
      </c>
      <c r="X200">
        <v>-54.603706000000003</v>
      </c>
      <c r="Y200">
        <v>17.743293999999999</v>
      </c>
      <c r="Z200">
        <v>-22.367066999999999</v>
      </c>
      <c r="AB200">
        <f t="shared" si="77"/>
        <v>17.741454999999998</v>
      </c>
      <c r="AC200">
        <f t="shared" si="78"/>
        <v>-24.929675666666668</v>
      </c>
      <c r="AD200">
        <f t="shared" si="79"/>
        <v>-22.363494333333335</v>
      </c>
      <c r="AE200">
        <f t="shared" ref="AE200:AE263" si="91">SUM(X199:X201)/3</f>
        <v>-54.842084</v>
      </c>
      <c r="AF200">
        <f t="shared" si="70"/>
        <v>16.255075000000001</v>
      </c>
      <c r="AG200">
        <v>16255075000</v>
      </c>
      <c r="AH200">
        <v>-24.211905999999999</v>
      </c>
      <c r="AI200">
        <v>-53.832123000000003</v>
      </c>
      <c r="AJ200">
        <v>20.132224999999998</v>
      </c>
      <c r="AK200">
        <v>-21.015017</v>
      </c>
      <c r="AM200">
        <f t="shared" si="80"/>
        <v>20.123958000000002</v>
      </c>
      <c r="AN200">
        <f t="shared" si="81"/>
        <v>-24.191621000000001</v>
      </c>
      <c r="AO200">
        <f t="shared" si="82"/>
        <v>-21.039462666666669</v>
      </c>
      <c r="AQ200">
        <v>16255075000</v>
      </c>
      <c r="AR200">
        <v>-24.218917999999999</v>
      </c>
      <c r="AS200">
        <v>-55.803607999999997</v>
      </c>
      <c r="AT200">
        <v>20.527639000000001</v>
      </c>
      <c r="AU200">
        <v>-19.457722</v>
      </c>
      <c r="AW200">
        <f t="shared" si="83"/>
        <v>20.520961</v>
      </c>
      <c r="AX200">
        <f t="shared" si="84"/>
        <v>-24.172917333333334</v>
      </c>
      <c r="AY200">
        <f t="shared" si="85"/>
        <v>-19.481618333333333</v>
      </c>
      <c r="BA200">
        <v>16255075000</v>
      </c>
      <c r="BB200">
        <v>-24.286089</v>
      </c>
      <c r="BC200">
        <v>-54.648735000000002</v>
      </c>
      <c r="BD200">
        <v>18.958936999999999</v>
      </c>
      <c r="BE200">
        <v>-21.840745999999999</v>
      </c>
      <c r="BG200">
        <f t="shared" si="86"/>
        <v>18.948382333333331</v>
      </c>
      <c r="BH200">
        <f t="shared" si="87"/>
        <v>-24.306961000000001</v>
      </c>
      <c r="BI200">
        <f t="shared" si="88"/>
        <v>-21.886360666666665</v>
      </c>
    </row>
    <row r="201" spans="1:61" x14ac:dyDescent="0.25">
      <c r="A201">
        <f t="shared" si="69"/>
        <v>16.3388125</v>
      </c>
      <c r="B201">
        <v>16338812500</v>
      </c>
      <c r="C201">
        <v>-24.781786</v>
      </c>
      <c r="D201">
        <v>-54.028534000000001</v>
      </c>
      <c r="E201">
        <v>19.277517</v>
      </c>
      <c r="F201">
        <v>-22.680530999999998</v>
      </c>
      <c r="H201">
        <f t="shared" si="71"/>
        <v>19.273775666666669</v>
      </c>
      <c r="I201">
        <f t="shared" si="72"/>
        <v>-24.790904333333334</v>
      </c>
      <c r="J201">
        <f t="shared" si="73"/>
        <v>-22.657939333333331</v>
      </c>
      <c r="K201">
        <f t="shared" si="89"/>
        <v>-54.782361333333334</v>
      </c>
      <c r="L201">
        <v>16338812500</v>
      </c>
      <c r="M201">
        <v>-24.649172</v>
      </c>
      <c r="N201">
        <v>-53.960785000000001</v>
      </c>
      <c r="O201">
        <v>20.295373999999999</v>
      </c>
      <c r="P201">
        <v>-22.950711999999999</v>
      </c>
      <c r="R201">
        <f t="shared" si="74"/>
        <v>20.293104</v>
      </c>
      <c r="S201">
        <f t="shared" si="75"/>
        <v>-24.613095666666666</v>
      </c>
      <c r="T201">
        <f t="shared" si="76"/>
        <v>-22.933843</v>
      </c>
      <c r="U201">
        <f t="shared" si="90"/>
        <v>-54.147478666666665</v>
      </c>
      <c r="V201">
        <v>16338812500</v>
      </c>
      <c r="W201">
        <v>-24.874224000000002</v>
      </c>
      <c r="X201">
        <v>-55.774161999999997</v>
      </c>
      <c r="Y201">
        <v>17.797857</v>
      </c>
      <c r="Z201">
        <v>-22.362015</v>
      </c>
      <c r="AB201">
        <f t="shared" si="77"/>
        <v>17.795217333333333</v>
      </c>
      <c r="AC201">
        <f t="shared" si="78"/>
        <v>-24.886270666666665</v>
      </c>
      <c r="AD201">
        <f t="shared" si="79"/>
        <v>-22.350300333333333</v>
      </c>
      <c r="AE201">
        <f t="shared" si="91"/>
        <v>-55.196206333333329</v>
      </c>
      <c r="AF201">
        <f t="shared" si="70"/>
        <v>16.3388125</v>
      </c>
      <c r="AG201">
        <v>16338812500</v>
      </c>
      <c r="AH201">
        <v>-24.105726000000001</v>
      </c>
      <c r="AI201">
        <v>-54.811543</v>
      </c>
      <c r="AJ201">
        <v>20.182556000000002</v>
      </c>
      <c r="AK201">
        <v>-20.824871000000002</v>
      </c>
      <c r="AM201">
        <f t="shared" si="80"/>
        <v>20.179731999999998</v>
      </c>
      <c r="AN201">
        <f t="shared" si="81"/>
        <v>-24.119962333333334</v>
      </c>
      <c r="AO201">
        <f t="shared" si="82"/>
        <v>-20.812027</v>
      </c>
      <c r="AQ201">
        <v>16338812500</v>
      </c>
      <c r="AR201">
        <v>-24.105967</v>
      </c>
      <c r="AS201">
        <v>-54.328235999999997</v>
      </c>
      <c r="AT201">
        <v>20.581181000000001</v>
      </c>
      <c r="AU201">
        <v>-19.254583</v>
      </c>
      <c r="AW201">
        <f t="shared" si="83"/>
        <v>20.581339</v>
      </c>
      <c r="AX201">
        <f t="shared" si="84"/>
        <v>-24.105096333333332</v>
      </c>
      <c r="AY201">
        <f t="shared" si="85"/>
        <v>-19.247100333333332</v>
      </c>
      <c r="BA201">
        <v>16338812500</v>
      </c>
      <c r="BB201">
        <v>-24.272127000000001</v>
      </c>
      <c r="BC201">
        <v>-54.337890999999999</v>
      </c>
      <c r="BD201">
        <v>19.003485000000001</v>
      </c>
      <c r="BE201">
        <v>-21.740235999999999</v>
      </c>
      <c r="BG201">
        <f t="shared" si="86"/>
        <v>19.002563666666671</v>
      </c>
      <c r="BH201">
        <f t="shared" si="87"/>
        <v>-24.252638333333334</v>
      </c>
      <c r="BI201">
        <f t="shared" si="88"/>
        <v>-21.703043666666662</v>
      </c>
    </row>
    <row r="202" spans="1:61" x14ac:dyDescent="0.25">
      <c r="A202">
        <f t="shared" si="69"/>
        <v>16.422550000000001</v>
      </c>
      <c r="B202">
        <v>16422550000</v>
      </c>
      <c r="C202">
        <v>-24.738869000000001</v>
      </c>
      <c r="D202">
        <v>-55.373626999999999</v>
      </c>
      <c r="E202">
        <v>19.324131000000001</v>
      </c>
      <c r="F202">
        <v>-22.618138999999999</v>
      </c>
      <c r="H202">
        <f t="shared" si="71"/>
        <v>19.327141333333334</v>
      </c>
      <c r="I202">
        <f t="shared" si="72"/>
        <v>-24.706397333333332</v>
      </c>
      <c r="J202">
        <f t="shared" si="73"/>
        <v>-22.609135333333331</v>
      </c>
      <c r="K202">
        <f t="shared" si="89"/>
        <v>-54.560660000000006</v>
      </c>
      <c r="L202">
        <v>16422550000</v>
      </c>
      <c r="M202">
        <v>-24.478974999999998</v>
      </c>
      <c r="N202">
        <v>-54.012642</v>
      </c>
      <c r="O202">
        <v>20.346914000000002</v>
      </c>
      <c r="P202">
        <v>-22.861924999999999</v>
      </c>
      <c r="R202">
        <f t="shared" si="74"/>
        <v>20.348292000000001</v>
      </c>
      <c r="S202">
        <f t="shared" si="75"/>
        <v>-24.513063333333331</v>
      </c>
      <c r="T202">
        <f t="shared" si="76"/>
        <v>-22.825183666666664</v>
      </c>
      <c r="U202">
        <f t="shared" si="90"/>
        <v>-54.44350433333333</v>
      </c>
      <c r="V202">
        <v>16422550000</v>
      </c>
      <c r="W202">
        <v>-24.837351000000002</v>
      </c>
      <c r="X202">
        <v>-55.210751000000002</v>
      </c>
      <c r="Y202">
        <v>17.844501000000001</v>
      </c>
      <c r="Z202">
        <v>-22.321819000000001</v>
      </c>
      <c r="AB202">
        <f t="shared" si="77"/>
        <v>17.846457000000001</v>
      </c>
      <c r="AC202">
        <f t="shared" si="78"/>
        <v>-24.820925000000003</v>
      </c>
      <c r="AD202">
        <f t="shared" si="79"/>
        <v>-22.305503666666667</v>
      </c>
      <c r="AE202">
        <f t="shared" si="91"/>
        <v>-55.238562333333334</v>
      </c>
      <c r="AF202">
        <f t="shared" si="70"/>
        <v>16.422550000000001</v>
      </c>
      <c r="AG202">
        <v>16422550000</v>
      </c>
      <c r="AH202">
        <v>-24.042255000000001</v>
      </c>
      <c r="AI202">
        <v>-55.325736999999997</v>
      </c>
      <c r="AJ202">
        <v>20.224415</v>
      </c>
      <c r="AK202">
        <v>-20.596193</v>
      </c>
      <c r="AM202">
        <f t="shared" si="80"/>
        <v>20.232093666666668</v>
      </c>
      <c r="AN202">
        <f t="shared" si="81"/>
        <v>-24.009665666666667</v>
      </c>
      <c r="AO202">
        <f t="shared" si="82"/>
        <v>-20.598763666666667</v>
      </c>
      <c r="AQ202">
        <v>16422550000</v>
      </c>
      <c r="AR202">
        <v>-23.990404000000002</v>
      </c>
      <c r="AS202">
        <v>-55.588081000000003</v>
      </c>
      <c r="AT202">
        <v>20.635197000000002</v>
      </c>
      <c r="AU202">
        <v>-19.028995999999999</v>
      </c>
      <c r="AW202">
        <f t="shared" si="83"/>
        <v>20.635579666666668</v>
      </c>
      <c r="AX202">
        <f t="shared" si="84"/>
        <v>-23.981102000000003</v>
      </c>
      <c r="AY202">
        <f t="shared" si="85"/>
        <v>-19.029279000000002</v>
      </c>
      <c r="BA202">
        <v>16422550000</v>
      </c>
      <c r="BB202">
        <v>-24.199698999999999</v>
      </c>
      <c r="BC202">
        <v>-55.381695000000001</v>
      </c>
      <c r="BD202">
        <v>19.045269000000001</v>
      </c>
      <c r="BE202">
        <v>-21.528148999999999</v>
      </c>
      <c r="BG202">
        <f t="shared" si="86"/>
        <v>19.053161666666668</v>
      </c>
      <c r="BH202">
        <f t="shared" si="87"/>
        <v>-24.181521</v>
      </c>
      <c r="BI202">
        <f t="shared" si="88"/>
        <v>-21.538922666666664</v>
      </c>
    </row>
    <row r="203" spans="1:61" x14ac:dyDescent="0.25">
      <c r="A203">
        <f t="shared" si="69"/>
        <v>16.506287499999999</v>
      </c>
      <c r="B203">
        <v>16506287500</v>
      </c>
      <c r="C203">
        <v>-24.598537</v>
      </c>
      <c r="D203">
        <v>-54.279819000000003</v>
      </c>
      <c r="E203">
        <v>19.379776</v>
      </c>
      <c r="F203">
        <v>-22.528735999999999</v>
      </c>
      <c r="H203">
        <f t="shared" si="71"/>
        <v>19.374713333333332</v>
      </c>
      <c r="I203">
        <f t="shared" si="72"/>
        <v>-24.585227333333336</v>
      </c>
      <c r="J203">
        <f t="shared" si="73"/>
        <v>-22.506953999999997</v>
      </c>
      <c r="K203">
        <f t="shared" si="89"/>
        <v>-54.706645999999999</v>
      </c>
      <c r="L203">
        <v>16506287500</v>
      </c>
      <c r="M203">
        <v>-24.411042999999999</v>
      </c>
      <c r="N203">
        <v>-55.357086000000002</v>
      </c>
      <c r="O203">
        <v>20.402588000000002</v>
      </c>
      <c r="P203">
        <v>-22.662914000000001</v>
      </c>
      <c r="R203">
        <f t="shared" si="74"/>
        <v>20.397618000000005</v>
      </c>
      <c r="S203">
        <f t="shared" si="75"/>
        <v>-24.368226333333336</v>
      </c>
      <c r="T203">
        <f t="shared" si="76"/>
        <v>-22.674064666666666</v>
      </c>
      <c r="U203">
        <f t="shared" si="90"/>
        <v>-55.14928066666667</v>
      </c>
      <c r="V203">
        <v>16506287500</v>
      </c>
      <c r="W203">
        <v>-24.751200000000001</v>
      </c>
      <c r="X203">
        <v>-54.730773999999997</v>
      </c>
      <c r="Y203">
        <v>17.897013000000001</v>
      </c>
      <c r="Z203">
        <v>-22.232676999999999</v>
      </c>
      <c r="AB203">
        <f t="shared" si="77"/>
        <v>17.892184666666669</v>
      </c>
      <c r="AC203">
        <f t="shared" si="78"/>
        <v>-24.705608999999999</v>
      </c>
      <c r="AD203">
        <f t="shared" si="79"/>
        <v>-22.229223666666666</v>
      </c>
      <c r="AE203">
        <f t="shared" si="91"/>
        <v>-54.805551000000001</v>
      </c>
      <c r="AF203">
        <f t="shared" si="70"/>
        <v>16.506287499999999</v>
      </c>
      <c r="AG203">
        <v>16506287500</v>
      </c>
      <c r="AH203">
        <v>-23.881015999999999</v>
      </c>
      <c r="AI203">
        <v>-54.798240999999997</v>
      </c>
      <c r="AJ203">
        <v>20.28931</v>
      </c>
      <c r="AK203">
        <v>-20.375226999999999</v>
      </c>
      <c r="AM203">
        <f t="shared" si="80"/>
        <v>20.279577666666668</v>
      </c>
      <c r="AN203">
        <f t="shared" si="81"/>
        <v>-23.880099666666666</v>
      </c>
      <c r="AO203">
        <f t="shared" si="82"/>
        <v>-20.388878999999999</v>
      </c>
      <c r="AQ203">
        <v>16506287500</v>
      </c>
      <c r="AR203">
        <v>-23.846934999999998</v>
      </c>
      <c r="AS203">
        <v>-54.564632000000003</v>
      </c>
      <c r="AT203">
        <v>20.690360999999999</v>
      </c>
      <c r="AU203">
        <v>-18.804258000000001</v>
      </c>
      <c r="AW203">
        <f t="shared" si="83"/>
        <v>20.685966000000001</v>
      </c>
      <c r="AX203">
        <f t="shared" si="84"/>
        <v>-23.832625666666669</v>
      </c>
      <c r="AY203">
        <f t="shared" si="85"/>
        <v>-18.819547666666665</v>
      </c>
      <c r="BA203">
        <v>16506287500</v>
      </c>
      <c r="BB203">
        <v>-24.072737</v>
      </c>
      <c r="BC203">
        <v>-54.834682000000001</v>
      </c>
      <c r="BD203">
        <v>19.110731000000001</v>
      </c>
      <c r="BE203">
        <v>-21.348382999999998</v>
      </c>
      <c r="BG203">
        <f t="shared" si="86"/>
        <v>19.099111000000004</v>
      </c>
      <c r="BH203">
        <f t="shared" si="87"/>
        <v>-24.052010333333332</v>
      </c>
      <c r="BI203">
        <f t="shared" si="88"/>
        <v>-21.346781666666669</v>
      </c>
    </row>
    <row r="204" spans="1:61" x14ac:dyDescent="0.25">
      <c r="A204">
        <f t="shared" si="69"/>
        <v>16.590025000000001</v>
      </c>
      <c r="B204">
        <v>16590025000</v>
      </c>
      <c r="C204">
        <v>-24.418275999999999</v>
      </c>
      <c r="D204">
        <v>-54.466492000000002</v>
      </c>
      <c r="E204">
        <v>19.420233</v>
      </c>
      <c r="F204">
        <v>-22.373987</v>
      </c>
      <c r="H204">
        <f t="shared" si="71"/>
        <v>19.423647666666668</v>
      </c>
      <c r="I204">
        <f t="shared" si="72"/>
        <v>-24.447066666666668</v>
      </c>
      <c r="J204">
        <f t="shared" si="73"/>
        <v>-22.40948233333333</v>
      </c>
      <c r="K204">
        <f t="shared" si="89"/>
        <v>-54.497278666666666</v>
      </c>
      <c r="L204">
        <v>16590025000</v>
      </c>
      <c r="M204">
        <v>-24.214661</v>
      </c>
      <c r="N204">
        <v>-56.078113999999999</v>
      </c>
      <c r="O204">
        <v>20.443352000000001</v>
      </c>
      <c r="P204">
        <v>-22.497354999999999</v>
      </c>
      <c r="R204">
        <f t="shared" si="74"/>
        <v>20.446776666666665</v>
      </c>
      <c r="S204">
        <f t="shared" si="75"/>
        <v>-24.229496666666666</v>
      </c>
      <c r="T204">
        <f t="shared" si="76"/>
        <v>-22.522728000000001</v>
      </c>
      <c r="U204">
        <f t="shared" si="90"/>
        <v>-55.538135666666669</v>
      </c>
      <c r="V204">
        <v>16590025000</v>
      </c>
      <c r="W204">
        <v>-24.528276000000002</v>
      </c>
      <c r="X204">
        <v>-54.475127999999998</v>
      </c>
      <c r="Y204">
        <v>17.935040000000001</v>
      </c>
      <c r="Z204">
        <v>-22.133175000000001</v>
      </c>
      <c r="AB204">
        <f t="shared" si="77"/>
        <v>17.938309</v>
      </c>
      <c r="AC204">
        <f t="shared" si="78"/>
        <v>-24.588123333333332</v>
      </c>
      <c r="AD204">
        <f t="shared" si="79"/>
        <v>-22.137093000000004</v>
      </c>
      <c r="AE204">
        <f t="shared" si="91"/>
        <v>-54.738567333333329</v>
      </c>
      <c r="AF204">
        <f t="shared" si="70"/>
        <v>16.590025000000001</v>
      </c>
      <c r="AG204">
        <v>16590025000</v>
      </c>
      <c r="AH204">
        <v>-23.717027999999999</v>
      </c>
      <c r="AI204">
        <v>-53.795406</v>
      </c>
      <c r="AJ204">
        <v>20.325008</v>
      </c>
      <c r="AK204">
        <v>-20.195217</v>
      </c>
      <c r="AM204">
        <f t="shared" si="80"/>
        <v>20.333288666666665</v>
      </c>
      <c r="AN204">
        <f t="shared" si="81"/>
        <v>-23.734339000000002</v>
      </c>
      <c r="AO204">
        <f t="shared" si="82"/>
        <v>-20.217770999999999</v>
      </c>
      <c r="AQ204">
        <v>16590025000</v>
      </c>
      <c r="AR204">
        <v>-23.660537999999999</v>
      </c>
      <c r="AS204">
        <v>-55.553375000000003</v>
      </c>
      <c r="AT204">
        <v>20.732340000000001</v>
      </c>
      <c r="AU204">
        <v>-18.625388999999998</v>
      </c>
      <c r="AW204">
        <f t="shared" si="83"/>
        <v>20.735476333333335</v>
      </c>
      <c r="AX204">
        <f t="shared" si="84"/>
        <v>-23.704068666666668</v>
      </c>
      <c r="AY204">
        <f t="shared" si="85"/>
        <v>-18.64746666666667</v>
      </c>
      <c r="BA204">
        <v>16590025000</v>
      </c>
      <c r="BB204">
        <v>-23.883595</v>
      </c>
      <c r="BC204">
        <v>-54.631000999999998</v>
      </c>
      <c r="BD204">
        <v>19.141332999999999</v>
      </c>
      <c r="BE204">
        <v>-21.163813000000001</v>
      </c>
      <c r="BG204">
        <f t="shared" si="86"/>
        <v>19.150774666666667</v>
      </c>
      <c r="BH204">
        <f t="shared" si="87"/>
        <v>-23.917702000000002</v>
      </c>
      <c r="BI204">
        <f t="shared" si="88"/>
        <v>-21.180280666666665</v>
      </c>
    </row>
    <row r="205" spans="1:61" x14ac:dyDescent="0.25">
      <c r="A205">
        <f t="shared" si="69"/>
        <v>16.673762499999999</v>
      </c>
      <c r="B205">
        <v>16673762500</v>
      </c>
      <c r="C205">
        <v>-24.324387000000002</v>
      </c>
      <c r="D205">
        <v>-54.745525000000001</v>
      </c>
      <c r="E205">
        <v>19.470934</v>
      </c>
      <c r="F205">
        <v>-22.325724000000001</v>
      </c>
      <c r="H205">
        <f t="shared" si="71"/>
        <v>19.466286333333333</v>
      </c>
      <c r="I205">
        <f t="shared" si="72"/>
        <v>-24.310416</v>
      </c>
      <c r="J205">
        <f t="shared" si="73"/>
        <v>-22.311365666666671</v>
      </c>
      <c r="K205">
        <f t="shared" si="89"/>
        <v>-54.443419000000006</v>
      </c>
      <c r="L205">
        <v>16673762500</v>
      </c>
      <c r="M205">
        <v>-24.062785999999999</v>
      </c>
      <c r="N205">
        <v>-55.179206999999998</v>
      </c>
      <c r="O205">
        <v>20.494389999999999</v>
      </c>
      <c r="P205">
        <v>-22.407914999999999</v>
      </c>
      <c r="R205">
        <f t="shared" si="74"/>
        <v>20.490723333333332</v>
      </c>
      <c r="S205">
        <f t="shared" si="75"/>
        <v>-24.075728666666663</v>
      </c>
      <c r="T205">
        <f t="shared" si="76"/>
        <v>-22.390613666666667</v>
      </c>
      <c r="U205">
        <f t="shared" si="90"/>
        <v>-55.007732666666662</v>
      </c>
      <c r="V205">
        <v>16673762500</v>
      </c>
      <c r="W205">
        <v>-24.484894000000001</v>
      </c>
      <c r="X205">
        <v>-55.009799999999998</v>
      </c>
      <c r="Y205">
        <v>17.982873999999999</v>
      </c>
      <c r="Z205">
        <v>-22.045427</v>
      </c>
      <c r="AB205">
        <f t="shared" si="77"/>
        <v>17.979073333333332</v>
      </c>
      <c r="AC205">
        <f t="shared" si="78"/>
        <v>-24.445259666666669</v>
      </c>
      <c r="AD205">
        <f t="shared" si="79"/>
        <v>-22.043662333333334</v>
      </c>
      <c r="AE205">
        <f t="shared" si="91"/>
        <v>-54.585122333333338</v>
      </c>
      <c r="AF205">
        <f t="shared" si="70"/>
        <v>16.673762499999999</v>
      </c>
      <c r="AG205">
        <v>16673762500</v>
      </c>
      <c r="AH205">
        <v>-23.604973000000001</v>
      </c>
      <c r="AI205">
        <v>-54.954597</v>
      </c>
      <c r="AJ205">
        <v>20.385548</v>
      </c>
      <c r="AK205">
        <v>-20.082868999999999</v>
      </c>
      <c r="AM205">
        <f t="shared" si="80"/>
        <v>20.37875</v>
      </c>
      <c r="AN205">
        <f t="shared" si="81"/>
        <v>-23.57660233333333</v>
      </c>
      <c r="AO205">
        <f t="shared" si="82"/>
        <v>-20.089461</v>
      </c>
      <c r="AQ205">
        <v>16673762500</v>
      </c>
      <c r="AR205">
        <v>-23.604733</v>
      </c>
      <c r="AS205">
        <v>-54.767539999999997</v>
      </c>
      <c r="AT205">
        <v>20.783728</v>
      </c>
      <c r="AU205">
        <v>-18.512753</v>
      </c>
      <c r="AW205">
        <f t="shared" si="83"/>
        <v>20.778903333333336</v>
      </c>
      <c r="AX205">
        <f t="shared" si="84"/>
        <v>-23.545725000000001</v>
      </c>
      <c r="AY205">
        <f t="shared" si="85"/>
        <v>-18.527737999999999</v>
      </c>
      <c r="BA205">
        <v>16673762500</v>
      </c>
      <c r="BB205">
        <v>-23.796773999999999</v>
      </c>
      <c r="BC205">
        <v>-55.278754999999997</v>
      </c>
      <c r="BD205">
        <v>19.20026</v>
      </c>
      <c r="BE205">
        <v>-21.028645999999998</v>
      </c>
      <c r="BG205">
        <f t="shared" si="86"/>
        <v>19.194238000000002</v>
      </c>
      <c r="BH205">
        <f t="shared" si="87"/>
        <v>-23.76329766666667</v>
      </c>
      <c r="BI205">
        <f t="shared" si="88"/>
        <v>-21.064510333333335</v>
      </c>
    </row>
    <row r="206" spans="1:61" x14ac:dyDescent="0.25">
      <c r="A206">
        <f t="shared" si="69"/>
        <v>16.7575</v>
      </c>
      <c r="B206">
        <v>16757500000</v>
      </c>
      <c r="C206">
        <v>-24.188585</v>
      </c>
      <c r="D206">
        <v>-54.11824</v>
      </c>
      <c r="E206">
        <v>19.507691999999999</v>
      </c>
      <c r="F206">
        <v>-22.234386000000001</v>
      </c>
      <c r="H206">
        <f t="shared" si="71"/>
        <v>19.508718333333334</v>
      </c>
      <c r="I206">
        <f t="shared" si="72"/>
        <v>-24.166673666666668</v>
      </c>
      <c r="J206">
        <f t="shared" si="73"/>
        <v>-22.235146666666669</v>
      </c>
      <c r="K206">
        <f t="shared" si="89"/>
        <v>-54.609101333333335</v>
      </c>
      <c r="L206">
        <v>16757500000</v>
      </c>
      <c r="M206">
        <v>-23.949739000000001</v>
      </c>
      <c r="N206">
        <v>-53.765877000000003</v>
      </c>
      <c r="O206">
        <v>20.534427999999998</v>
      </c>
      <c r="P206">
        <v>-22.266570999999999</v>
      </c>
      <c r="R206">
        <f t="shared" si="74"/>
        <v>20.533772666666668</v>
      </c>
      <c r="S206">
        <f t="shared" si="75"/>
        <v>-23.930527666666666</v>
      </c>
      <c r="T206">
        <f t="shared" si="76"/>
        <v>-22.291179</v>
      </c>
      <c r="U206">
        <f t="shared" si="90"/>
        <v>-54.745248333333336</v>
      </c>
      <c r="V206">
        <v>16757500000</v>
      </c>
      <c r="W206">
        <v>-24.322609</v>
      </c>
      <c r="X206">
        <v>-54.270439000000003</v>
      </c>
      <c r="Y206">
        <v>18.019306</v>
      </c>
      <c r="Z206">
        <v>-21.952385</v>
      </c>
      <c r="AB206">
        <f t="shared" si="77"/>
        <v>18.018319333333334</v>
      </c>
      <c r="AC206">
        <f t="shared" si="78"/>
        <v>-24.325982</v>
      </c>
      <c r="AD206">
        <f t="shared" si="79"/>
        <v>-21.960344333333335</v>
      </c>
      <c r="AE206">
        <f t="shared" si="91"/>
        <v>-54.438300999999996</v>
      </c>
      <c r="AF206">
        <f t="shared" si="70"/>
        <v>16.7575</v>
      </c>
      <c r="AG206">
        <v>16757500000</v>
      </c>
      <c r="AH206">
        <v>-23.407806000000001</v>
      </c>
      <c r="AI206">
        <v>-54.388924000000003</v>
      </c>
      <c r="AJ206">
        <v>20.425694</v>
      </c>
      <c r="AK206">
        <v>-19.990297000000002</v>
      </c>
      <c r="AM206">
        <f t="shared" si="80"/>
        <v>20.419917666666667</v>
      </c>
      <c r="AN206">
        <f t="shared" si="81"/>
        <v>-23.435315333333335</v>
      </c>
      <c r="AO206">
        <f t="shared" si="82"/>
        <v>-19.990879</v>
      </c>
      <c r="AQ206">
        <v>16757500000</v>
      </c>
      <c r="AR206">
        <v>-23.371904000000001</v>
      </c>
      <c r="AS206">
        <v>-54.176178</v>
      </c>
      <c r="AT206">
        <v>20.820641999999999</v>
      </c>
      <c r="AU206">
        <v>-18.445072</v>
      </c>
      <c r="AW206">
        <f t="shared" si="83"/>
        <v>20.822400333333334</v>
      </c>
      <c r="AX206">
        <f t="shared" si="84"/>
        <v>-23.398114666666668</v>
      </c>
      <c r="AY206">
        <f t="shared" si="85"/>
        <v>-18.427879999999998</v>
      </c>
      <c r="BA206">
        <v>16757500000</v>
      </c>
      <c r="BB206">
        <v>-23.609524</v>
      </c>
      <c r="BC206">
        <v>-55.014007999999997</v>
      </c>
      <c r="BD206">
        <v>19.241121</v>
      </c>
      <c r="BE206">
        <v>-21.001072000000001</v>
      </c>
      <c r="BG206">
        <f t="shared" si="86"/>
        <v>19.233188333333334</v>
      </c>
      <c r="BH206">
        <f t="shared" si="87"/>
        <v>-23.644876666666665</v>
      </c>
      <c r="BI206">
        <f t="shared" si="88"/>
        <v>-20.953615666666668</v>
      </c>
    </row>
    <row r="207" spans="1:61" x14ac:dyDescent="0.25">
      <c r="A207">
        <f t="shared" si="69"/>
        <v>16.841237499999998</v>
      </c>
      <c r="B207">
        <v>16841237500</v>
      </c>
      <c r="C207">
        <v>-23.987048999999999</v>
      </c>
      <c r="D207">
        <v>-54.963538999999997</v>
      </c>
      <c r="E207">
        <v>19.547529000000001</v>
      </c>
      <c r="F207">
        <v>-22.145330000000001</v>
      </c>
      <c r="H207">
        <f t="shared" si="71"/>
        <v>19.547581333333337</v>
      </c>
      <c r="I207">
        <f t="shared" si="72"/>
        <v>-24.019993333333332</v>
      </c>
      <c r="J207">
        <f t="shared" si="73"/>
        <v>-22.157859666666667</v>
      </c>
      <c r="K207">
        <f t="shared" si="89"/>
        <v>-54.548436333333335</v>
      </c>
      <c r="L207">
        <v>16841237500</v>
      </c>
      <c r="M207">
        <v>-23.779057999999999</v>
      </c>
      <c r="N207">
        <v>-55.290661</v>
      </c>
      <c r="O207">
        <v>20.572500000000002</v>
      </c>
      <c r="P207">
        <v>-22.199051000000001</v>
      </c>
      <c r="R207">
        <f t="shared" si="74"/>
        <v>20.574434333333333</v>
      </c>
      <c r="S207">
        <f t="shared" si="75"/>
        <v>-23.763654333333335</v>
      </c>
      <c r="T207">
        <f t="shared" si="76"/>
        <v>-22.200335333333332</v>
      </c>
      <c r="U207">
        <f t="shared" si="90"/>
        <v>-54.579393000000003</v>
      </c>
      <c r="V207">
        <v>16841237500</v>
      </c>
      <c r="W207">
        <v>-24.170442999999999</v>
      </c>
      <c r="X207">
        <v>-54.034663999999999</v>
      </c>
      <c r="Y207">
        <v>18.052778</v>
      </c>
      <c r="Z207">
        <v>-21.883220999999999</v>
      </c>
      <c r="AB207">
        <f t="shared" si="77"/>
        <v>18.054112666666668</v>
      </c>
      <c r="AC207">
        <f t="shared" si="78"/>
        <v>-24.186781666666665</v>
      </c>
      <c r="AD207">
        <f t="shared" si="79"/>
        <v>-21.882923999999999</v>
      </c>
      <c r="AE207">
        <f t="shared" si="91"/>
        <v>-54.118643333333331</v>
      </c>
      <c r="AF207">
        <f t="shared" si="70"/>
        <v>16.841237499999998</v>
      </c>
      <c r="AG207">
        <v>16841237500</v>
      </c>
      <c r="AH207">
        <v>-23.293167</v>
      </c>
      <c r="AI207">
        <v>-54.996754000000003</v>
      </c>
      <c r="AJ207">
        <v>20.448511</v>
      </c>
      <c r="AK207">
        <v>-19.899470999999998</v>
      </c>
      <c r="AM207">
        <f t="shared" si="80"/>
        <v>20.467731000000001</v>
      </c>
      <c r="AN207">
        <f t="shared" si="81"/>
        <v>-23.288720999999999</v>
      </c>
      <c r="AO207">
        <f t="shared" si="82"/>
        <v>-19.909277333333335</v>
      </c>
      <c r="AQ207">
        <v>16841237500</v>
      </c>
      <c r="AR207">
        <v>-23.217707000000001</v>
      </c>
      <c r="AS207">
        <v>-54.631016000000002</v>
      </c>
      <c r="AT207">
        <v>20.862831</v>
      </c>
      <c r="AU207">
        <v>-18.325814999999999</v>
      </c>
      <c r="AW207">
        <f t="shared" si="83"/>
        <v>20.863392333333334</v>
      </c>
      <c r="AX207">
        <f t="shared" si="84"/>
        <v>-23.199852000000003</v>
      </c>
      <c r="AY207">
        <f t="shared" si="85"/>
        <v>-18.369196333333335</v>
      </c>
      <c r="BA207">
        <v>16841237500</v>
      </c>
      <c r="BB207">
        <v>-23.528331999999999</v>
      </c>
      <c r="BC207">
        <v>-54.689667</v>
      </c>
      <c r="BD207">
        <v>19.258184</v>
      </c>
      <c r="BE207">
        <v>-20.831129000000001</v>
      </c>
      <c r="BG207">
        <f t="shared" si="86"/>
        <v>19.280225000000002</v>
      </c>
      <c r="BH207">
        <f t="shared" si="87"/>
        <v>-23.494294</v>
      </c>
      <c r="BI207">
        <f t="shared" si="88"/>
        <v>-20.878607333333331</v>
      </c>
    </row>
    <row r="208" spans="1:61" x14ac:dyDescent="0.25">
      <c r="A208">
        <f t="shared" si="69"/>
        <v>16.924975</v>
      </c>
      <c r="B208">
        <v>16924975000</v>
      </c>
      <c r="C208">
        <v>-23.884346000000001</v>
      </c>
      <c r="D208">
        <v>-54.56353</v>
      </c>
      <c r="E208">
        <v>19.587523000000001</v>
      </c>
      <c r="F208">
        <v>-22.093862999999999</v>
      </c>
      <c r="H208">
        <f t="shared" si="71"/>
        <v>19.584284666666665</v>
      </c>
      <c r="I208">
        <f t="shared" si="72"/>
        <v>-23.847066333333334</v>
      </c>
      <c r="J208">
        <f t="shared" si="73"/>
        <v>-22.11317</v>
      </c>
      <c r="K208">
        <f t="shared" si="89"/>
        <v>-54.564731666666667</v>
      </c>
      <c r="L208">
        <v>16924975000</v>
      </c>
      <c r="M208">
        <v>-23.562166000000001</v>
      </c>
      <c r="N208">
        <v>-54.681640999999999</v>
      </c>
      <c r="O208">
        <v>20.616375000000001</v>
      </c>
      <c r="P208">
        <v>-22.135383999999998</v>
      </c>
      <c r="R208">
        <f t="shared" si="74"/>
        <v>20.612073666666667</v>
      </c>
      <c r="S208">
        <f t="shared" si="75"/>
        <v>-23.586072000000001</v>
      </c>
      <c r="T208">
        <f t="shared" si="76"/>
        <v>-22.166362333333335</v>
      </c>
      <c r="U208">
        <f t="shared" si="90"/>
        <v>-54.821507999999994</v>
      </c>
      <c r="V208">
        <v>16924975000</v>
      </c>
      <c r="W208">
        <v>-24.067292999999999</v>
      </c>
      <c r="X208">
        <v>-54.050826999999998</v>
      </c>
      <c r="Y208">
        <v>18.090254000000002</v>
      </c>
      <c r="Z208">
        <v>-21.813165999999999</v>
      </c>
      <c r="AB208">
        <f t="shared" si="77"/>
        <v>18.088642666666669</v>
      </c>
      <c r="AC208">
        <f t="shared" si="78"/>
        <v>-24.046577666666668</v>
      </c>
      <c r="AD208">
        <f t="shared" si="79"/>
        <v>-21.844166000000001</v>
      </c>
      <c r="AE208">
        <f t="shared" si="91"/>
        <v>-54.513320999999998</v>
      </c>
      <c r="AF208">
        <f t="shared" si="70"/>
        <v>16.924975</v>
      </c>
      <c r="AG208">
        <v>16924975000</v>
      </c>
      <c r="AH208">
        <v>-23.165189999999999</v>
      </c>
      <c r="AI208">
        <v>-54.714531000000001</v>
      </c>
      <c r="AJ208">
        <v>20.528987999999998</v>
      </c>
      <c r="AK208">
        <v>-19.838063999999999</v>
      </c>
      <c r="AM208">
        <f t="shared" si="80"/>
        <v>20.501251999999997</v>
      </c>
      <c r="AN208">
        <f t="shared" si="81"/>
        <v>-23.152365333333336</v>
      </c>
      <c r="AO208">
        <f t="shared" si="82"/>
        <v>-19.85463833333333</v>
      </c>
      <c r="AQ208">
        <v>16924975000</v>
      </c>
      <c r="AR208">
        <v>-23.009944999999998</v>
      </c>
      <c r="AS208">
        <v>-53.717522000000002</v>
      </c>
      <c r="AT208">
        <v>20.906704000000001</v>
      </c>
      <c r="AU208">
        <v>-18.336701999999999</v>
      </c>
      <c r="AW208">
        <f t="shared" si="83"/>
        <v>20.899532333333337</v>
      </c>
      <c r="AX208">
        <f t="shared" si="84"/>
        <v>-23.023666666666667</v>
      </c>
      <c r="AY208">
        <f t="shared" si="85"/>
        <v>-18.320101999999999</v>
      </c>
      <c r="BA208">
        <v>16924975000</v>
      </c>
      <c r="BB208">
        <v>-23.345026000000001</v>
      </c>
      <c r="BC208">
        <v>-54.988368999999999</v>
      </c>
      <c r="BD208">
        <v>19.341370000000001</v>
      </c>
      <c r="BE208">
        <v>-20.803621</v>
      </c>
      <c r="BG208">
        <f t="shared" si="86"/>
        <v>19.311454666666666</v>
      </c>
      <c r="BH208">
        <f t="shared" si="87"/>
        <v>-23.365576000000001</v>
      </c>
      <c r="BI208">
        <f t="shared" si="88"/>
        <v>-20.810102999999998</v>
      </c>
    </row>
    <row r="209" spans="1:61" x14ac:dyDescent="0.25">
      <c r="A209">
        <f t="shared" si="69"/>
        <v>17.008712500000001</v>
      </c>
      <c r="B209">
        <v>17008712500</v>
      </c>
      <c r="C209">
        <v>-23.669803999999999</v>
      </c>
      <c r="D209">
        <v>-54.167126000000003</v>
      </c>
      <c r="E209">
        <v>19.617802000000001</v>
      </c>
      <c r="F209">
        <v>-22.100317</v>
      </c>
      <c r="H209">
        <f t="shared" si="71"/>
        <v>19.617540000000002</v>
      </c>
      <c r="I209">
        <f t="shared" si="72"/>
        <v>-23.691427333333333</v>
      </c>
      <c r="J209">
        <f t="shared" si="73"/>
        <v>-22.076387</v>
      </c>
      <c r="K209">
        <f t="shared" si="89"/>
        <v>-54.209121666666668</v>
      </c>
      <c r="L209">
        <v>17008712500</v>
      </c>
      <c r="M209">
        <v>-23.416992</v>
      </c>
      <c r="N209">
        <v>-54.492221999999998</v>
      </c>
      <c r="O209">
        <v>20.647345999999999</v>
      </c>
      <c r="P209">
        <v>-22.164652</v>
      </c>
      <c r="R209">
        <f t="shared" si="74"/>
        <v>20.647061666666669</v>
      </c>
      <c r="S209">
        <f t="shared" si="75"/>
        <v>-23.427614666666667</v>
      </c>
      <c r="T209">
        <f t="shared" si="76"/>
        <v>-22.165878000000003</v>
      </c>
      <c r="U209">
        <f t="shared" si="90"/>
        <v>-54.993962666666668</v>
      </c>
      <c r="V209">
        <v>17008712500</v>
      </c>
      <c r="W209">
        <v>-23.901997000000001</v>
      </c>
      <c r="X209">
        <v>-55.454472000000003</v>
      </c>
      <c r="Y209">
        <v>18.122896000000001</v>
      </c>
      <c r="Z209">
        <v>-21.836110999999999</v>
      </c>
      <c r="AB209">
        <f t="shared" si="77"/>
        <v>18.120529666666666</v>
      </c>
      <c r="AC209">
        <f t="shared" si="78"/>
        <v>-23.906838333333337</v>
      </c>
      <c r="AD209">
        <f t="shared" si="79"/>
        <v>-21.81152366666667</v>
      </c>
      <c r="AE209">
        <f t="shared" si="91"/>
        <v>-54.656318666666664</v>
      </c>
      <c r="AF209">
        <f t="shared" si="70"/>
        <v>17.008712500000001</v>
      </c>
      <c r="AG209">
        <v>17008712500</v>
      </c>
      <c r="AH209">
        <v>-22.998739</v>
      </c>
      <c r="AI209">
        <v>-54.417670999999999</v>
      </c>
      <c r="AJ209">
        <v>20.526257000000001</v>
      </c>
      <c r="AK209">
        <v>-19.82638</v>
      </c>
      <c r="AM209">
        <f t="shared" si="80"/>
        <v>20.540511666666664</v>
      </c>
      <c r="AN209">
        <f t="shared" si="81"/>
        <v>-23.020313999999999</v>
      </c>
      <c r="AO209">
        <f t="shared" si="82"/>
        <v>-19.842150333333333</v>
      </c>
      <c r="AQ209">
        <v>17008712500</v>
      </c>
      <c r="AR209">
        <v>-22.843347999999999</v>
      </c>
      <c r="AS209">
        <v>-53.855075999999997</v>
      </c>
      <c r="AT209">
        <v>20.929061999999998</v>
      </c>
      <c r="AU209">
        <v>-18.297789000000002</v>
      </c>
      <c r="AW209">
        <f t="shared" si="83"/>
        <v>20.933764333333333</v>
      </c>
      <c r="AX209">
        <f t="shared" si="84"/>
        <v>-22.883270333333332</v>
      </c>
      <c r="AY209">
        <f t="shared" si="85"/>
        <v>-18.331036999999998</v>
      </c>
      <c r="BA209">
        <v>17008712500</v>
      </c>
      <c r="BB209">
        <v>-23.223369999999999</v>
      </c>
      <c r="BC209">
        <v>-53.211616999999997</v>
      </c>
      <c r="BD209">
        <v>19.334810000000001</v>
      </c>
      <c r="BE209">
        <v>-20.795559000000001</v>
      </c>
      <c r="BG209">
        <f t="shared" si="86"/>
        <v>19.348608000000002</v>
      </c>
      <c r="BH209">
        <f t="shared" si="87"/>
        <v>-23.231877666666666</v>
      </c>
      <c r="BI209">
        <f t="shared" si="88"/>
        <v>-20.800233666666667</v>
      </c>
    </row>
    <row r="210" spans="1:61" x14ac:dyDescent="0.25">
      <c r="A210">
        <f t="shared" si="69"/>
        <v>17.092449999999999</v>
      </c>
      <c r="B210">
        <v>17092450000</v>
      </c>
      <c r="C210">
        <v>-23.520132</v>
      </c>
      <c r="D210">
        <v>-53.896709000000001</v>
      </c>
      <c r="E210">
        <v>19.647295</v>
      </c>
      <c r="F210">
        <v>-22.034980999999998</v>
      </c>
      <c r="H210">
        <f t="shared" si="71"/>
        <v>19.644909666666667</v>
      </c>
      <c r="I210">
        <f t="shared" si="72"/>
        <v>-23.535876000000002</v>
      </c>
      <c r="J210">
        <f t="shared" si="73"/>
        <v>-22.097289</v>
      </c>
      <c r="K210">
        <f t="shared" si="89"/>
        <v>-54.377802333333335</v>
      </c>
      <c r="L210">
        <v>17092450000</v>
      </c>
      <c r="M210">
        <v>-23.303685999999999</v>
      </c>
      <c r="N210">
        <v>-55.808025000000001</v>
      </c>
      <c r="O210">
        <v>20.677464000000001</v>
      </c>
      <c r="P210">
        <v>-22.197597999999999</v>
      </c>
      <c r="R210">
        <f t="shared" si="74"/>
        <v>20.675091333333331</v>
      </c>
      <c r="S210">
        <f t="shared" si="75"/>
        <v>-23.283588333333331</v>
      </c>
      <c r="T210">
        <f t="shared" si="76"/>
        <v>-22.206777000000002</v>
      </c>
      <c r="U210">
        <f t="shared" si="90"/>
        <v>-55.164245666666666</v>
      </c>
      <c r="V210">
        <v>17092450000</v>
      </c>
      <c r="W210">
        <v>-23.751225000000002</v>
      </c>
      <c r="X210">
        <v>-54.463656999999998</v>
      </c>
      <c r="Y210">
        <v>18.148439</v>
      </c>
      <c r="Z210">
        <v>-21.785294</v>
      </c>
      <c r="AB210">
        <f t="shared" si="77"/>
        <v>18.146600000000003</v>
      </c>
      <c r="AC210">
        <f t="shared" si="78"/>
        <v>-23.773117333333332</v>
      </c>
      <c r="AD210">
        <f t="shared" si="79"/>
        <v>-21.822618666666667</v>
      </c>
      <c r="AE210">
        <f t="shared" si="91"/>
        <v>-54.780151333333329</v>
      </c>
      <c r="AF210">
        <f t="shared" si="70"/>
        <v>17.092449999999999</v>
      </c>
      <c r="AG210">
        <v>17092450000</v>
      </c>
      <c r="AH210">
        <v>-22.897013000000001</v>
      </c>
      <c r="AI210">
        <v>-54.637875000000001</v>
      </c>
      <c r="AJ210">
        <v>20.566289999999999</v>
      </c>
      <c r="AK210">
        <v>-19.862006999999998</v>
      </c>
      <c r="AM210">
        <f t="shared" si="80"/>
        <v>20.558056666666666</v>
      </c>
      <c r="AN210">
        <f t="shared" si="81"/>
        <v>-22.883836000000002</v>
      </c>
      <c r="AO210">
        <f t="shared" si="82"/>
        <v>-19.878368333333331</v>
      </c>
      <c r="AQ210">
        <v>17092450000</v>
      </c>
      <c r="AR210">
        <v>-22.796517999999999</v>
      </c>
      <c r="AS210">
        <v>-54.545451999999997</v>
      </c>
      <c r="AT210">
        <v>20.965527000000002</v>
      </c>
      <c r="AU210">
        <v>-18.358619999999998</v>
      </c>
      <c r="AW210">
        <f t="shared" si="83"/>
        <v>20.959594333333332</v>
      </c>
      <c r="AX210">
        <f t="shared" si="84"/>
        <v>-22.761043000000001</v>
      </c>
      <c r="AY210">
        <f t="shared" si="85"/>
        <v>-18.358845666666664</v>
      </c>
      <c r="BA210">
        <v>17092450000</v>
      </c>
      <c r="BB210">
        <v>-23.127237000000001</v>
      </c>
      <c r="BC210">
        <v>-54.732585999999998</v>
      </c>
      <c r="BD210">
        <v>19.369644000000001</v>
      </c>
      <c r="BE210">
        <v>-20.801521000000001</v>
      </c>
      <c r="BG210">
        <f t="shared" si="86"/>
        <v>19.364311666666666</v>
      </c>
      <c r="BH210">
        <f t="shared" si="87"/>
        <v>-23.127157999999998</v>
      </c>
      <c r="BI210">
        <f t="shared" si="88"/>
        <v>-20.842694000000002</v>
      </c>
    </row>
    <row r="211" spans="1:61" x14ac:dyDescent="0.25">
      <c r="A211">
        <f t="shared" si="69"/>
        <v>17.176187500000001</v>
      </c>
      <c r="B211">
        <v>17176187500</v>
      </c>
      <c r="C211">
        <v>-23.417691999999999</v>
      </c>
      <c r="D211">
        <v>-55.069572000000001</v>
      </c>
      <c r="E211">
        <v>19.669632</v>
      </c>
      <c r="F211">
        <v>-22.156569000000001</v>
      </c>
      <c r="H211">
        <f t="shared" si="71"/>
        <v>19.671356333333332</v>
      </c>
      <c r="I211">
        <f t="shared" si="72"/>
        <v>-23.401906999999998</v>
      </c>
      <c r="J211">
        <f t="shared" si="73"/>
        <v>-22.146416666666667</v>
      </c>
      <c r="K211">
        <f t="shared" si="89"/>
        <v>-54.384501</v>
      </c>
      <c r="L211">
        <v>17176187500</v>
      </c>
      <c r="M211">
        <v>-23.130087</v>
      </c>
      <c r="N211">
        <v>-55.192489999999999</v>
      </c>
      <c r="O211">
        <v>20.700464</v>
      </c>
      <c r="P211">
        <v>-22.258081000000001</v>
      </c>
      <c r="R211">
        <f t="shared" si="74"/>
        <v>20.701537999999999</v>
      </c>
      <c r="S211">
        <f t="shared" si="75"/>
        <v>-23.131125666666666</v>
      </c>
      <c r="T211">
        <f t="shared" si="76"/>
        <v>-22.279248666666671</v>
      </c>
      <c r="U211">
        <f t="shared" si="90"/>
        <v>-55.081985333333336</v>
      </c>
      <c r="V211">
        <v>17176187500</v>
      </c>
      <c r="W211">
        <v>-23.666129999999999</v>
      </c>
      <c r="X211">
        <v>-54.422325000000001</v>
      </c>
      <c r="Y211">
        <v>18.168465000000001</v>
      </c>
      <c r="Z211">
        <v>-21.846450999999998</v>
      </c>
      <c r="AB211">
        <f t="shared" si="77"/>
        <v>18.170884333333333</v>
      </c>
      <c r="AC211">
        <f t="shared" si="78"/>
        <v>-23.647208000000003</v>
      </c>
      <c r="AD211">
        <f t="shared" si="79"/>
        <v>-21.852234666666664</v>
      </c>
      <c r="AE211">
        <f t="shared" si="91"/>
        <v>-54.391799666666664</v>
      </c>
      <c r="AF211">
        <f t="shared" si="70"/>
        <v>17.176187500000001</v>
      </c>
      <c r="AG211">
        <v>17176187500</v>
      </c>
      <c r="AH211">
        <v>-22.755756000000002</v>
      </c>
      <c r="AI211">
        <v>-55.103648999999997</v>
      </c>
      <c r="AJ211">
        <v>20.581623</v>
      </c>
      <c r="AK211">
        <v>-19.946718000000001</v>
      </c>
      <c r="AM211">
        <f t="shared" si="80"/>
        <v>20.580530333333332</v>
      </c>
      <c r="AN211">
        <f t="shared" si="81"/>
        <v>-22.75297466666667</v>
      </c>
      <c r="AO211">
        <f t="shared" si="82"/>
        <v>-19.971542999999997</v>
      </c>
      <c r="AQ211">
        <v>17176187500</v>
      </c>
      <c r="AR211">
        <v>-22.643263000000001</v>
      </c>
      <c r="AS211">
        <v>-53.600624000000003</v>
      </c>
      <c r="AT211">
        <v>20.984193999999999</v>
      </c>
      <c r="AU211">
        <v>-18.420127999999998</v>
      </c>
      <c r="AW211">
        <f t="shared" si="83"/>
        <v>20.986302999999999</v>
      </c>
      <c r="AX211">
        <f t="shared" si="84"/>
        <v>-22.629580000000001</v>
      </c>
      <c r="AY211">
        <f t="shared" si="85"/>
        <v>-18.430893666666666</v>
      </c>
      <c r="BA211">
        <v>17176187500</v>
      </c>
      <c r="BB211">
        <v>-23.030867000000001</v>
      </c>
      <c r="BC211">
        <v>-54.602077000000001</v>
      </c>
      <c r="BD211">
        <v>19.388480999999999</v>
      </c>
      <c r="BE211">
        <v>-20.931001999999999</v>
      </c>
      <c r="BG211">
        <f t="shared" si="86"/>
        <v>19.384960666666668</v>
      </c>
      <c r="BH211">
        <f t="shared" si="87"/>
        <v>-23.021742666666668</v>
      </c>
      <c r="BI211">
        <f t="shared" si="88"/>
        <v>-20.927209999999999</v>
      </c>
    </row>
    <row r="212" spans="1:61" x14ac:dyDescent="0.25">
      <c r="A212">
        <f t="shared" si="69"/>
        <v>17.259924999999999</v>
      </c>
      <c r="B212">
        <v>17259925000</v>
      </c>
      <c r="C212">
        <v>-23.267897000000001</v>
      </c>
      <c r="D212">
        <v>-54.187221999999998</v>
      </c>
      <c r="E212">
        <v>19.697141999999999</v>
      </c>
      <c r="F212">
        <v>-22.247699999999998</v>
      </c>
      <c r="H212">
        <f t="shared" si="71"/>
        <v>19.696700666666668</v>
      </c>
      <c r="I212">
        <f t="shared" si="72"/>
        <v>-23.318700333333336</v>
      </c>
      <c r="J212">
        <f t="shared" si="73"/>
        <v>-22.262587</v>
      </c>
      <c r="K212">
        <f t="shared" si="89"/>
        <v>-54.909048666666671</v>
      </c>
      <c r="L212">
        <v>17259925000</v>
      </c>
      <c r="M212">
        <v>-22.959603999999999</v>
      </c>
      <c r="N212">
        <v>-54.245441</v>
      </c>
      <c r="O212">
        <v>20.726686000000001</v>
      </c>
      <c r="P212">
        <v>-22.382066999999999</v>
      </c>
      <c r="R212">
        <f t="shared" si="74"/>
        <v>20.727228666666665</v>
      </c>
      <c r="S212">
        <f t="shared" si="75"/>
        <v>-22.993826333333335</v>
      </c>
      <c r="T212">
        <f t="shared" si="76"/>
        <v>-22.408735333333329</v>
      </c>
      <c r="U212">
        <f t="shared" si="90"/>
        <v>-54.858564999999999</v>
      </c>
      <c r="V212">
        <v>17259925000</v>
      </c>
      <c r="W212">
        <v>-23.524269</v>
      </c>
      <c r="X212">
        <v>-54.289417</v>
      </c>
      <c r="Y212">
        <v>18.195748999999999</v>
      </c>
      <c r="Z212">
        <v>-21.924959000000001</v>
      </c>
      <c r="AB212">
        <f t="shared" si="77"/>
        <v>18.194243666666669</v>
      </c>
      <c r="AC212">
        <f t="shared" si="78"/>
        <v>-23.567463</v>
      </c>
      <c r="AD212">
        <f t="shared" si="79"/>
        <v>-21.938824999999998</v>
      </c>
      <c r="AE212">
        <f t="shared" si="91"/>
        <v>-54.491419333333333</v>
      </c>
      <c r="AF212">
        <f t="shared" si="70"/>
        <v>17.259924999999999</v>
      </c>
      <c r="AG212">
        <v>17259925000</v>
      </c>
      <c r="AH212">
        <v>-22.606155000000001</v>
      </c>
      <c r="AI212">
        <v>-54.347569</v>
      </c>
      <c r="AJ212">
        <v>20.593678000000001</v>
      </c>
      <c r="AK212">
        <v>-20.105903999999999</v>
      </c>
      <c r="AM212">
        <f t="shared" si="80"/>
        <v>20.604831333333333</v>
      </c>
      <c r="AN212">
        <f t="shared" si="81"/>
        <v>-22.63737466666667</v>
      </c>
      <c r="AO212">
        <f t="shared" si="82"/>
        <v>-20.097470000000001</v>
      </c>
      <c r="AQ212">
        <v>17259925000</v>
      </c>
      <c r="AR212">
        <v>-22.448958999999999</v>
      </c>
      <c r="AS212">
        <v>-53.700690999999999</v>
      </c>
      <c r="AT212">
        <v>21.009188000000002</v>
      </c>
      <c r="AU212">
        <v>-18.513933000000002</v>
      </c>
      <c r="AW212">
        <f t="shared" si="83"/>
        <v>21.009668666666666</v>
      </c>
      <c r="AX212">
        <f t="shared" si="84"/>
        <v>-22.527029666666664</v>
      </c>
      <c r="AY212">
        <f t="shared" si="85"/>
        <v>-18.523999666666665</v>
      </c>
      <c r="BA212">
        <v>17259925000</v>
      </c>
      <c r="BB212">
        <v>-22.907124</v>
      </c>
      <c r="BC212">
        <v>-54.551063999999997</v>
      </c>
      <c r="BD212">
        <v>19.396757000000001</v>
      </c>
      <c r="BE212">
        <v>-21.049106999999999</v>
      </c>
      <c r="BG212">
        <f t="shared" si="86"/>
        <v>19.408706666666664</v>
      </c>
      <c r="BH212">
        <f t="shared" si="87"/>
        <v>-22.904850999999997</v>
      </c>
      <c r="BI212">
        <f t="shared" si="88"/>
        <v>-21.048011333333331</v>
      </c>
    </row>
    <row r="213" spans="1:61" x14ac:dyDescent="0.25">
      <c r="A213">
        <f t="shared" si="69"/>
        <v>17.343662500000001</v>
      </c>
      <c r="B213">
        <v>17343662500</v>
      </c>
      <c r="C213">
        <v>-23.270512</v>
      </c>
      <c r="D213">
        <v>-55.470351999999998</v>
      </c>
      <c r="E213">
        <v>19.723327999999999</v>
      </c>
      <c r="F213">
        <v>-22.383492</v>
      </c>
      <c r="H213">
        <f t="shared" si="71"/>
        <v>19.719517</v>
      </c>
      <c r="I213">
        <f t="shared" si="72"/>
        <v>-23.203749666666667</v>
      </c>
      <c r="J213">
        <f t="shared" si="73"/>
        <v>-22.378869666666663</v>
      </c>
      <c r="K213">
        <f t="shared" si="89"/>
        <v>-54.662764333333335</v>
      </c>
      <c r="L213">
        <v>17343662500</v>
      </c>
      <c r="M213">
        <v>-22.891787999999998</v>
      </c>
      <c r="N213">
        <v>-55.137763999999997</v>
      </c>
      <c r="O213">
        <v>20.754536000000002</v>
      </c>
      <c r="P213">
        <v>-22.586058000000001</v>
      </c>
      <c r="R213">
        <f t="shared" si="74"/>
        <v>20.749117999999999</v>
      </c>
      <c r="S213">
        <f t="shared" si="75"/>
        <v>-22.864426666666663</v>
      </c>
      <c r="T213">
        <f t="shared" si="76"/>
        <v>-22.571528999999998</v>
      </c>
      <c r="U213">
        <f t="shared" si="90"/>
        <v>-54.581263</v>
      </c>
      <c r="V213">
        <v>17343662500</v>
      </c>
      <c r="W213">
        <v>-23.511990000000001</v>
      </c>
      <c r="X213">
        <v>-54.762515999999998</v>
      </c>
      <c r="Y213">
        <v>18.218516999999999</v>
      </c>
      <c r="Z213">
        <v>-22.045065000000001</v>
      </c>
      <c r="AB213">
        <f t="shared" si="77"/>
        <v>18.21488033333333</v>
      </c>
      <c r="AC213">
        <f t="shared" si="78"/>
        <v>-23.457802000000001</v>
      </c>
      <c r="AD213">
        <f t="shared" si="79"/>
        <v>-22.032703333333334</v>
      </c>
      <c r="AE213">
        <f t="shared" si="91"/>
        <v>-54.451864666666665</v>
      </c>
      <c r="AF213">
        <f t="shared" si="70"/>
        <v>17.343662500000001</v>
      </c>
      <c r="AG213">
        <v>17343662500</v>
      </c>
      <c r="AH213">
        <v>-22.550212999999999</v>
      </c>
      <c r="AI213">
        <v>-54.591704999999997</v>
      </c>
      <c r="AJ213">
        <v>20.639192999999999</v>
      </c>
      <c r="AK213">
        <v>-20.239788000000001</v>
      </c>
      <c r="AM213">
        <f t="shared" si="80"/>
        <v>20.621438000000001</v>
      </c>
      <c r="AN213">
        <f t="shared" si="81"/>
        <v>-22.513661666666668</v>
      </c>
      <c r="AO213">
        <f t="shared" si="82"/>
        <v>-20.265359333333333</v>
      </c>
      <c r="AQ213">
        <v>17343662500</v>
      </c>
      <c r="AR213">
        <v>-22.488866999999999</v>
      </c>
      <c r="AS213">
        <v>-54.225101000000002</v>
      </c>
      <c r="AT213">
        <v>21.035623999999999</v>
      </c>
      <c r="AU213">
        <v>-18.637937999999998</v>
      </c>
      <c r="AW213">
        <f t="shared" si="83"/>
        <v>21.030291333333334</v>
      </c>
      <c r="AX213">
        <f t="shared" si="84"/>
        <v>-22.404734999999999</v>
      </c>
      <c r="AY213">
        <f t="shared" si="85"/>
        <v>-18.654458333333334</v>
      </c>
      <c r="BA213">
        <v>17343662500</v>
      </c>
      <c r="BB213">
        <v>-22.776561999999998</v>
      </c>
      <c r="BC213">
        <v>-54.290790999999999</v>
      </c>
      <c r="BD213">
        <v>19.440881999999998</v>
      </c>
      <c r="BE213">
        <v>-21.163924999999999</v>
      </c>
      <c r="BG213">
        <f t="shared" si="86"/>
        <v>19.422945666666664</v>
      </c>
      <c r="BH213">
        <f t="shared" si="87"/>
        <v>-22.801142666666664</v>
      </c>
      <c r="BI213">
        <f t="shared" si="88"/>
        <v>-21.202152999999999</v>
      </c>
    </row>
    <row r="214" spans="1:61" x14ac:dyDescent="0.25">
      <c r="A214">
        <f t="shared" si="69"/>
        <v>17.427399999999999</v>
      </c>
      <c r="B214">
        <v>17427400000</v>
      </c>
      <c r="C214">
        <v>-23.072839999999999</v>
      </c>
      <c r="D214">
        <v>-54.330719000000002</v>
      </c>
      <c r="E214">
        <v>19.738081000000001</v>
      </c>
      <c r="F214">
        <v>-22.505417000000001</v>
      </c>
      <c r="H214">
        <f t="shared" si="71"/>
        <v>19.739259333333333</v>
      </c>
      <c r="I214">
        <f t="shared" si="72"/>
        <v>-23.103165666666666</v>
      </c>
      <c r="J214">
        <f t="shared" si="73"/>
        <v>-22.564693000000002</v>
      </c>
      <c r="K214">
        <f t="shared" si="89"/>
        <v>-54.703014333333336</v>
      </c>
      <c r="L214">
        <v>17427400000</v>
      </c>
      <c r="M214">
        <v>-22.741887999999999</v>
      </c>
      <c r="N214">
        <v>-54.360584000000003</v>
      </c>
      <c r="O214">
        <v>20.766131999999999</v>
      </c>
      <c r="P214">
        <v>-22.746462000000001</v>
      </c>
      <c r="R214">
        <f t="shared" si="74"/>
        <v>20.769235666666667</v>
      </c>
      <c r="S214">
        <f t="shared" si="75"/>
        <v>-22.750688999999998</v>
      </c>
      <c r="T214">
        <f t="shared" si="76"/>
        <v>-22.797998666666668</v>
      </c>
      <c r="U214">
        <f t="shared" si="90"/>
        <v>-54.411223</v>
      </c>
      <c r="V214">
        <v>17427400000</v>
      </c>
      <c r="W214">
        <v>-23.337147000000002</v>
      </c>
      <c r="X214">
        <v>-54.303660999999998</v>
      </c>
      <c r="Y214">
        <v>18.230374999999999</v>
      </c>
      <c r="Z214">
        <v>-22.128086</v>
      </c>
      <c r="AB214">
        <f t="shared" si="77"/>
        <v>18.233208000000001</v>
      </c>
      <c r="AC214">
        <f t="shared" si="78"/>
        <v>-23.389508666666668</v>
      </c>
      <c r="AD214">
        <f t="shared" si="79"/>
        <v>-22.207766333333335</v>
      </c>
      <c r="AE214">
        <f t="shared" si="91"/>
        <v>-54.460466999999994</v>
      </c>
      <c r="AF214">
        <f t="shared" si="70"/>
        <v>17.427399999999999</v>
      </c>
      <c r="AG214">
        <v>17427400000</v>
      </c>
      <c r="AH214">
        <v>-22.384616999999999</v>
      </c>
      <c r="AI214">
        <v>-55.501911</v>
      </c>
      <c r="AJ214">
        <v>20.631443000000001</v>
      </c>
      <c r="AK214">
        <v>-20.450386000000002</v>
      </c>
      <c r="AM214">
        <f t="shared" si="80"/>
        <v>20.643695999999998</v>
      </c>
      <c r="AN214">
        <f t="shared" si="81"/>
        <v>-22.408418666666666</v>
      </c>
      <c r="AO214">
        <f t="shared" si="82"/>
        <v>-20.453583999999999</v>
      </c>
      <c r="AQ214">
        <v>17427400000</v>
      </c>
      <c r="AR214">
        <v>-22.276378999999999</v>
      </c>
      <c r="AS214">
        <v>-53.202826999999999</v>
      </c>
      <c r="AT214">
        <v>21.046061999999999</v>
      </c>
      <c r="AU214">
        <v>-18.811503999999999</v>
      </c>
      <c r="AW214">
        <f t="shared" si="83"/>
        <v>21.049200666666668</v>
      </c>
      <c r="AX214">
        <f t="shared" si="84"/>
        <v>-22.323828666666667</v>
      </c>
      <c r="AY214">
        <f t="shared" si="85"/>
        <v>-18.821054999999998</v>
      </c>
      <c r="BA214">
        <v>17427400000</v>
      </c>
      <c r="BB214">
        <v>-22.719742</v>
      </c>
      <c r="BC214">
        <v>-54.100388000000002</v>
      </c>
      <c r="BD214">
        <v>19.431197999999998</v>
      </c>
      <c r="BE214">
        <v>-21.393426999999999</v>
      </c>
      <c r="BG214">
        <f t="shared" si="86"/>
        <v>19.443433333333331</v>
      </c>
      <c r="BH214">
        <f t="shared" si="87"/>
        <v>-22.710535333333329</v>
      </c>
      <c r="BI214">
        <f t="shared" si="88"/>
        <v>-21.415087999999997</v>
      </c>
    </row>
    <row r="215" spans="1:61" x14ac:dyDescent="0.25">
      <c r="A215">
        <f t="shared" si="69"/>
        <v>17.5111375</v>
      </c>
      <c r="B215">
        <v>17511137500</v>
      </c>
      <c r="C215">
        <v>-22.966145000000001</v>
      </c>
      <c r="D215">
        <v>-54.307971999999999</v>
      </c>
      <c r="E215">
        <v>19.756368999999999</v>
      </c>
      <c r="F215">
        <v>-22.80517</v>
      </c>
      <c r="H215">
        <f t="shared" si="71"/>
        <v>19.753994666666667</v>
      </c>
      <c r="I215">
        <f t="shared" si="72"/>
        <v>-22.963792999999999</v>
      </c>
      <c r="J215">
        <f t="shared" si="73"/>
        <v>-22.812722666666662</v>
      </c>
      <c r="K215">
        <f t="shared" si="89"/>
        <v>-54.398553333333332</v>
      </c>
      <c r="L215">
        <v>17511137500</v>
      </c>
      <c r="M215">
        <v>-22.618390999999999</v>
      </c>
      <c r="N215">
        <v>-53.735320999999999</v>
      </c>
      <c r="O215">
        <v>20.787039</v>
      </c>
      <c r="P215">
        <v>-23.061475999999999</v>
      </c>
      <c r="R215">
        <f t="shared" si="74"/>
        <v>20.784469000000001</v>
      </c>
      <c r="S215">
        <f t="shared" si="75"/>
        <v>-22.637265333333332</v>
      </c>
      <c r="T215">
        <f t="shared" si="76"/>
        <v>-23.094343333333331</v>
      </c>
      <c r="U215">
        <f t="shared" si="90"/>
        <v>-54.126983666666668</v>
      </c>
      <c r="V215">
        <v>17511137500</v>
      </c>
      <c r="W215">
        <v>-23.319389000000001</v>
      </c>
      <c r="X215">
        <v>-54.315224000000001</v>
      </c>
      <c r="Y215">
        <v>18.250731999999999</v>
      </c>
      <c r="Z215">
        <v>-22.450147999999999</v>
      </c>
      <c r="AB215">
        <f t="shared" si="77"/>
        <v>18.24870533333333</v>
      </c>
      <c r="AC215">
        <f t="shared" si="78"/>
        <v>-23.271270000000001</v>
      </c>
      <c r="AD215">
        <f t="shared" si="79"/>
        <v>-22.436365333333331</v>
      </c>
      <c r="AE215">
        <f t="shared" si="91"/>
        <v>-54.380165000000005</v>
      </c>
      <c r="AF215">
        <f t="shared" si="70"/>
        <v>17.5111375</v>
      </c>
      <c r="AG215">
        <v>17511137500</v>
      </c>
      <c r="AH215">
        <v>-22.290426</v>
      </c>
      <c r="AI215">
        <v>-54.364562999999997</v>
      </c>
      <c r="AJ215">
        <v>20.660451999999999</v>
      </c>
      <c r="AK215">
        <v>-20.670577999999999</v>
      </c>
      <c r="AM215">
        <f t="shared" si="80"/>
        <v>20.653100999999999</v>
      </c>
      <c r="AN215">
        <f t="shared" si="81"/>
        <v>-22.302401666666668</v>
      </c>
      <c r="AO215">
        <f t="shared" si="82"/>
        <v>-20.703498666666665</v>
      </c>
      <c r="AQ215">
        <v>17511137500</v>
      </c>
      <c r="AR215">
        <v>-22.206240000000001</v>
      </c>
      <c r="AS215">
        <v>-54.997871000000004</v>
      </c>
      <c r="AT215">
        <v>21.065916000000001</v>
      </c>
      <c r="AU215">
        <v>-19.013722999999999</v>
      </c>
      <c r="AW215">
        <f t="shared" si="83"/>
        <v>21.061472333333331</v>
      </c>
      <c r="AX215">
        <f t="shared" si="84"/>
        <v>-22.176390666666666</v>
      </c>
      <c r="AY215">
        <f t="shared" si="85"/>
        <v>-19.029905666666664</v>
      </c>
      <c r="BA215">
        <v>17511137500</v>
      </c>
      <c r="BB215">
        <v>-22.635301999999999</v>
      </c>
      <c r="BC215">
        <v>-54.105052999999998</v>
      </c>
      <c r="BD215">
        <v>19.458220000000001</v>
      </c>
      <c r="BE215">
        <v>-21.687912000000001</v>
      </c>
      <c r="BG215">
        <f t="shared" si="86"/>
        <v>19.453609</v>
      </c>
      <c r="BH215">
        <f t="shared" si="87"/>
        <v>-22.638071999999998</v>
      </c>
      <c r="BI215">
        <f t="shared" si="88"/>
        <v>-21.675344666666664</v>
      </c>
    </row>
    <row r="216" spans="1:61" x14ac:dyDescent="0.25">
      <c r="A216">
        <f t="shared" si="69"/>
        <v>17.594874999999998</v>
      </c>
      <c r="B216">
        <v>17594875000</v>
      </c>
      <c r="C216">
        <v>-22.852394</v>
      </c>
      <c r="D216">
        <v>-54.556969000000002</v>
      </c>
      <c r="E216">
        <v>19.767534000000001</v>
      </c>
      <c r="F216">
        <v>-23.127580999999999</v>
      </c>
      <c r="H216">
        <f t="shared" si="71"/>
        <v>19.766772000000003</v>
      </c>
      <c r="I216">
        <f t="shared" si="72"/>
        <v>-22.888253666666667</v>
      </c>
      <c r="J216">
        <f t="shared" si="73"/>
        <v>-23.10712633333333</v>
      </c>
      <c r="K216">
        <f t="shared" si="89"/>
        <v>-54.501743333333337</v>
      </c>
      <c r="L216">
        <v>17594875000</v>
      </c>
      <c r="M216">
        <v>-22.551517</v>
      </c>
      <c r="N216">
        <v>-54.285046000000001</v>
      </c>
      <c r="O216">
        <v>20.800236000000002</v>
      </c>
      <c r="P216">
        <v>-23.475092</v>
      </c>
      <c r="R216">
        <f t="shared" si="74"/>
        <v>20.798969333333336</v>
      </c>
      <c r="S216">
        <f t="shared" si="75"/>
        <v>-22.556280000000001</v>
      </c>
      <c r="T216">
        <f t="shared" si="76"/>
        <v>-23.422492333333334</v>
      </c>
      <c r="U216">
        <f t="shared" si="90"/>
        <v>-54.087604666666664</v>
      </c>
      <c r="V216">
        <v>17594875000</v>
      </c>
      <c r="W216">
        <v>-23.157274000000001</v>
      </c>
      <c r="X216">
        <v>-54.521610000000003</v>
      </c>
      <c r="Y216">
        <v>18.265008999999999</v>
      </c>
      <c r="Z216">
        <v>-22.730861999999998</v>
      </c>
      <c r="AB216">
        <f t="shared" si="77"/>
        <v>18.26314533333333</v>
      </c>
      <c r="AC216">
        <f t="shared" si="78"/>
        <v>-23.241461333333334</v>
      </c>
      <c r="AD216">
        <f t="shared" si="79"/>
        <v>-22.712557666666669</v>
      </c>
      <c r="AE216">
        <f t="shared" si="91"/>
        <v>-54.636237000000001</v>
      </c>
      <c r="AF216">
        <f t="shared" si="70"/>
        <v>17.594874999999998</v>
      </c>
      <c r="AG216">
        <v>17594875000</v>
      </c>
      <c r="AH216">
        <v>-22.232161999999999</v>
      </c>
      <c r="AI216">
        <v>-54.760845000000003</v>
      </c>
      <c r="AJ216">
        <v>20.667408000000002</v>
      </c>
      <c r="AK216">
        <v>-20.989532000000001</v>
      </c>
      <c r="AM216">
        <f t="shared" si="80"/>
        <v>20.661124666666666</v>
      </c>
      <c r="AN216">
        <f t="shared" si="81"/>
        <v>-22.256188333333331</v>
      </c>
      <c r="AO216">
        <f t="shared" si="82"/>
        <v>-20.971000666666669</v>
      </c>
      <c r="AQ216">
        <v>17594875000</v>
      </c>
      <c r="AR216">
        <v>-22.046552999999999</v>
      </c>
      <c r="AS216">
        <v>-54.344603999999997</v>
      </c>
      <c r="AT216">
        <v>21.072438999999999</v>
      </c>
      <c r="AU216">
        <v>-19.264489999999999</v>
      </c>
      <c r="AW216">
        <f t="shared" si="83"/>
        <v>21.072534000000001</v>
      </c>
      <c r="AX216">
        <f t="shared" si="84"/>
        <v>-22.106658666666664</v>
      </c>
      <c r="AY216">
        <f t="shared" si="85"/>
        <v>-19.238825333333331</v>
      </c>
      <c r="BA216">
        <v>17594875000</v>
      </c>
      <c r="BB216">
        <v>-22.559172</v>
      </c>
      <c r="BC216">
        <v>-53.366115999999998</v>
      </c>
      <c r="BD216">
        <v>19.471409000000001</v>
      </c>
      <c r="BE216">
        <v>-21.944694999999999</v>
      </c>
      <c r="BG216">
        <f t="shared" si="86"/>
        <v>19.461295666666668</v>
      </c>
      <c r="BH216">
        <f t="shared" si="87"/>
        <v>-22.604867666666667</v>
      </c>
      <c r="BI216">
        <f t="shared" si="88"/>
        <v>-21.970715333333334</v>
      </c>
    </row>
    <row r="217" spans="1:61" x14ac:dyDescent="0.25">
      <c r="A217">
        <f t="shared" si="69"/>
        <v>17.6786125</v>
      </c>
      <c r="B217">
        <v>17678612500</v>
      </c>
      <c r="C217">
        <v>-22.846222000000001</v>
      </c>
      <c r="D217">
        <v>-54.640289000000003</v>
      </c>
      <c r="E217">
        <v>19.776413000000002</v>
      </c>
      <c r="F217">
        <v>-23.388628000000001</v>
      </c>
      <c r="H217">
        <f t="shared" si="71"/>
        <v>19.777413666666668</v>
      </c>
      <c r="I217">
        <f t="shared" si="72"/>
        <v>-22.842078666666666</v>
      </c>
      <c r="J217">
        <f t="shared" si="73"/>
        <v>-23.445356000000004</v>
      </c>
      <c r="K217">
        <f t="shared" si="89"/>
        <v>-54.446847333333331</v>
      </c>
      <c r="L217">
        <v>17678612500</v>
      </c>
      <c r="M217">
        <v>-22.498932</v>
      </c>
      <c r="N217">
        <v>-54.242446999999999</v>
      </c>
      <c r="O217">
        <v>20.809633000000002</v>
      </c>
      <c r="P217">
        <v>-23.730909</v>
      </c>
      <c r="R217">
        <f t="shared" si="74"/>
        <v>20.810366333333334</v>
      </c>
      <c r="S217">
        <f t="shared" si="75"/>
        <v>-22.497468333333334</v>
      </c>
      <c r="T217">
        <f t="shared" si="76"/>
        <v>-23.827650666666667</v>
      </c>
      <c r="U217">
        <f t="shared" si="90"/>
        <v>-54.264383000000002</v>
      </c>
      <c r="V217">
        <v>17678612500</v>
      </c>
      <c r="W217">
        <v>-23.247720999999999</v>
      </c>
      <c r="X217">
        <v>-55.071877000000001</v>
      </c>
      <c r="Y217">
        <v>18.273695</v>
      </c>
      <c r="Z217">
        <v>-22.956662999999999</v>
      </c>
      <c r="AB217">
        <f t="shared" si="77"/>
        <v>18.273259666666664</v>
      </c>
      <c r="AC217">
        <f t="shared" si="78"/>
        <v>-23.198573999999997</v>
      </c>
      <c r="AD217">
        <f t="shared" si="79"/>
        <v>-23.008768666666665</v>
      </c>
      <c r="AE217">
        <f t="shared" si="91"/>
        <v>-54.790485333333343</v>
      </c>
      <c r="AF217">
        <f t="shared" si="70"/>
        <v>17.6786125</v>
      </c>
      <c r="AG217">
        <v>17678612500</v>
      </c>
      <c r="AH217">
        <v>-22.245977</v>
      </c>
      <c r="AI217">
        <v>-53.723927000000003</v>
      </c>
      <c r="AJ217">
        <v>20.655514</v>
      </c>
      <c r="AK217">
        <v>-21.252891999999999</v>
      </c>
      <c r="AM217">
        <f t="shared" si="80"/>
        <v>20.667028666666667</v>
      </c>
      <c r="AN217">
        <f t="shared" si="81"/>
        <v>-22.222711333333333</v>
      </c>
      <c r="AO217">
        <f t="shared" si="82"/>
        <v>-21.316167333333336</v>
      </c>
      <c r="AQ217">
        <v>17678612500</v>
      </c>
      <c r="AR217">
        <v>-22.067183</v>
      </c>
      <c r="AS217">
        <v>-53.961525000000002</v>
      </c>
      <c r="AT217">
        <v>21.079246999999999</v>
      </c>
      <c r="AU217">
        <v>-19.438262999999999</v>
      </c>
      <c r="AW217">
        <f t="shared" si="83"/>
        <v>21.079031000000001</v>
      </c>
      <c r="AX217">
        <f t="shared" si="84"/>
        <v>-22.043109000000001</v>
      </c>
      <c r="AY217">
        <f t="shared" si="85"/>
        <v>-19.496780333333334</v>
      </c>
      <c r="BA217">
        <v>17678612500</v>
      </c>
      <c r="BB217">
        <v>-22.620128999999999</v>
      </c>
      <c r="BC217">
        <v>-55.559910000000002</v>
      </c>
      <c r="BD217">
        <v>19.454257999999999</v>
      </c>
      <c r="BE217">
        <v>-22.279539</v>
      </c>
      <c r="BG217">
        <f t="shared" si="86"/>
        <v>19.468732333333335</v>
      </c>
      <c r="BH217">
        <f t="shared" si="87"/>
        <v>-22.572276666666664</v>
      </c>
      <c r="BI217">
        <f t="shared" si="88"/>
        <v>-22.311329000000001</v>
      </c>
    </row>
    <row r="218" spans="1:61" x14ac:dyDescent="0.25">
      <c r="A218">
        <f t="shared" si="69"/>
        <v>17.762350000000001</v>
      </c>
      <c r="B218">
        <v>17762350000</v>
      </c>
      <c r="C218">
        <v>-22.82762</v>
      </c>
      <c r="D218">
        <v>-54.143284000000001</v>
      </c>
      <c r="E218">
        <v>19.788294</v>
      </c>
      <c r="F218">
        <v>-23.819859000000001</v>
      </c>
      <c r="H218">
        <f t="shared" si="71"/>
        <v>19.785660333333333</v>
      </c>
      <c r="I218">
        <f t="shared" si="72"/>
        <v>-22.825772000000001</v>
      </c>
      <c r="J218">
        <f t="shared" si="73"/>
        <v>-23.859702000000002</v>
      </c>
      <c r="K218">
        <f t="shared" si="89"/>
        <v>-54.274918666666672</v>
      </c>
      <c r="L218">
        <v>17762350000</v>
      </c>
      <c r="M218">
        <v>-22.441956000000001</v>
      </c>
      <c r="N218">
        <v>-54.265656</v>
      </c>
      <c r="O218">
        <v>20.82123</v>
      </c>
      <c r="P218">
        <v>-24.276951</v>
      </c>
      <c r="R218">
        <f t="shared" si="74"/>
        <v>20.817522666666669</v>
      </c>
      <c r="S218">
        <f t="shared" si="75"/>
        <v>-22.439283666666668</v>
      </c>
      <c r="T218">
        <f t="shared" si="76"/>
        <v>-24.30397533333333</v>
      </c>
      <c r="U218">
        <f t="shared" si="90"/>
        <v>-54.367395000000009</v>
      </c>
      <c r="V218">
        <v>17762350000</v>
      </c>
      <c r="W218">
        <v>-23.190726999999999</v>
      </c>
      <c r="X218">
        <v>-54.777968999999999</v>
      </c>
      <c r="Y218">
        <v>18.281075000000001</v>
      </c>
      <c r="Z218">
        <v>-23.338781000000001</v>
      </c>
      <c r="AB218">
        <f t="shared" si="77"/>
        <v>18.279488333333337</v>
      </c>
      <c r="AC218">
        <f t="shared" si="78"/>
        <v>-23.194436333333329</v>
      </c>
      <c r="AD218">
        <f t="shared" si="79"/>
        <v>-23.385534000000003</v>
      </c>
      <c r="AE218">
        <f t="shared" si="91"/>
        <v>-55.281354333333333</v>
      </c>
      <c r="AF218">
        <f t="shared" si="70"/>
        <v>17.762350000000001</v>
      </c>
      <c r="AG218">
        <v>17762350000</v>
      </c>
      <c r="AH218">
        <v>-22.189995</v>
      </c>
      <c r="AI218">
        <v>-54.977542999999997</v>
      </c>
      <c r="AJ218">
        <v>20.678163999999999</v>
      </c>
      <c r="AK218">
        <v>-21.706078000000002</v>
      </c>
      <c r="AM218">
        <f t="shared" si="80"/>
        <v>20.668287666666668</v>
      </c>
      <c r="AN218">
        <f t="shared" si="81"/>
        <v>-22.204585333333331</v>
      </c>
      <c r="AO218">
        <f t="shared" si="82"/>
        <v>-21.674862333333333</v>
      </c>
      <c r="AQ218">
        <v>17762350000</v>
      </c>
      <c r="AR218">
        <v>-22.015591000000001</v>
      </c>
      <c r="AS218">
        <v>-54.596347999999999</v>
      </c>
      <c r="AT218">
        <v>21.085407</v>
      </c>
      <c r="AU218">
        <v>-19.787588</v>
      </c>
      <c r="AW218">
        <f t="shared" si="83"/>
        <v>21.083050333333333</v>
      </c>
      <c r="AX218">
        <f t="shared" si="84"/>
        <v>-22.036068333333333</v>
      </c>
      <c r="AY218">
        <f t="shared" si="85"/>
        <v>-19.756277666666666</v>
      </c>
      <c r="BA218">
        <v>17762350000</v>
      </c>
      <c r="BB218">
        <v>-22.537528999999999</v>
      </c>
      <c r="BC218">
        <v>-52.920307000000001</v>
      </c>
      <c r="BD218">
        <v>19.480530000000002</v>
      </c>
      <c r="BE218">
        <v>-22.709752999999999</v>
      </c>
      <c r="BG218">
        <f t="shared" si="86"/>
        <v>19.470232666666664</v>
      </c>
      <c r="BH218">
        <f t="shared" si="87"/>
        <v>-22.559194000000002</v>
      </c>
      <c r="BI218">
        <f t="shared" si="88"/>
        <v>-22.716404000000001</v>
      </c>
    </row>
    <row r="219" spans="1:61" x14ac:dyDescent="0.25">
      <c r="A219">
        <f t="shared" si="69"/>
        <v>17.846087499999999</v>
      </c>
      <c r="B219">
        <v>17846087500</v>
      </c>
      <c r="C219">
        <v>-22.803474000000001</v>
      </c>
      <c r="D219">
        <v>-54.041182999999997</v>
      </c>
      <c r="E219">
        <v>19.792273999999999</v>
      </c>
      <c r="F219">
        <v>-24.370619000000001</v>
      </c>
      <c r="H219">
        <f t="shared" si="71"/>
        <v>19.794532</v>
      </c>
      <c r="I219">
        <f t="shared" si="72"/>
        <v>-22.809882000000002</v>
      </c>
      <c r="J219">
        <f t="shared" si="73"/>
        <v>-24.356294999999999</v>
      </c>
      <c r="K219">
        <f t="shared" si="89"/>
        <v>-53.765948000000002</v>
      </c>
      <c r="L219">
        <v>17846087500</v>
      </c>
      <c r="M219">
        <v>-22.376963</v>
      </c>
      <c r="N219">
        <v>-54.594082</v>
      </c>
      <c r="O219">
        <v>20.821705000000001</v>
      </c>
      <c r="P219">
        <v>-24.904066</v>
      </c>
      <c r="R219">
        <f t="shared" si="74"/>
        <v>20.823384666666666</v>
      </c>
      <c r="S219">
        <f t="shared" si="75"/>
        <v>-22.413401666666669</v>
      </c>
      <c r="T219">
        <f t="shared" si="76"/>
        <v>-24.898421666666664</v>
      </c>
      <c r="U219">
        <f t="shared" si="90"/>
        <v>-54.565363666666663</v>
      </c>
      <c r="V219">
        <v>17846087500</v>
      </c>
      <c r="W219">
        <v>-23.144860999999999</v>
      </c>
      <c r="X219">
        <v>-55.994216999999999</v>
      </c>
      <c r="Y219">
        <v>18.283695000000002</v>
      </c>
      <c r="Z219">
        <v>-23.861158</v>
      </c>
      <c r="AB219">
        <f t="shared" si="77"/>
        <v>18.285529</v>
      </c>
      <c r="AC219">
        <f t="shared" si="78"/>
        <v>-23.170486333333333</v>
      </c>
      <c r="AD219">
        <f t="shared" si="79"/>
        <v>-23.833072333333334</v>
      </c>
      <c r="AE219">
        <f t="shared" si="91"/>
        <v>-55.33182</v>
      </c>
      <c r="AF219">
        <f t="shared" si="70"/>
        <v>17.846087499999999</v>
      </c>
      <c r="AG219">
        <v>17846087500</v>
      </c>
      <c r="AH219">
        <v>-22.177783999999999</v>
      </c>
      <c r="AI219">
        <v>-53.988964000000003</v>
      </c>
      <c r="AJ219">
        <v>20.671185000000001</v>
      </c>
      <c r="AK219">
        <v>-22.065617</v>
      </c>
      <c r="AM219">
        <f t="shared" si="80"/>
        <v>20.672539666666669</v>
      </c>
      <c r="AN219">
        <f t="shared" si="81"/>
        <v>-22.187519666666663</v>
      </c>
      <c r="AO219">
        <f t="shared" si="82"/>
        <v>-22.073664666666669</v>
      </c>
      <c r="AQ219">
        <v>17846087500</v>
      </c>
      <c r="AR219">
        <v>-22.025431000000001</v>
      </c>
      <c r="AS219">
        <v>-54.090587999999997</v>
      </c>
      <c r="AT219">
        <v>21.084496999999999</v>
      </c>
      <c r="AU219">
        <v>-20.042981999999999</v>
      </c>
      <c r="AW219">
        <f t="shared" si="83"/>
        <v>21.085757333333333</v>
      </c>
      <c r="AX219">
        <f t="shared" si="84"/>
        <v>-22.016186666666666</v>
      </c>
      <c r="AY219">
        <f t="shared" si="85"/>
        <v>-20.057427666666666</v>
      </c>
      <c r="BA219">
        <v>17846087500</v>
      </c>
      <c r="BB219">
        <v>-22.519924</v>
      </c>
      <c r="BC219">
        <v>-52.449379</v>
      </c>
      <c r="BD219">
        <v>19.475909999999999</v>
      </c>
      <c r="BE219">
        <v>-23.15992</v>
      </c>
      <c r="BG219">
        <f t="shared" si="86"/>
        <v>19.474559666666668</v>
      </c>
      <c r="BH219">
        <f t="shared" si="87"/>
        <v>-22.544813666666666</v>
      </c>
      <c r="BI219">
        <f t="shared" si="88"/>
        <v>-23.200414666666664</v>
      </c>
    </row>
    <row r="220" spans="1:61" x14ac:dyDescent="0.25">
      <c r="A220">
        <f t="shared" si="69"/>
        <v>17.929825000000001</v>
      </c>
      <c r="B220">
        <v>17929825000</v>
      </c>
      <c r="C220">
        <v>-22.798552000000001</v>
      </c>
      <c r="D220">
        <v>-53.113377</v>
      </c>
      <c r="E220">
        <v>19.803028000000001</v>
      </c>
      <c r="F220">
        <v>-24.878406999999999</v>
      </c>
      <c r="H220">
        <f t="shared" si="71"/>
        <v>19.800802000000001</v>
      </c>
      <c r="I220">
        <f t="shared" si="72"/>
        <v>-22.803793666666667</v>
      </c>
      <c r="J220">
        <f t="shared" si="73"/>
        <v>-24.929585333333335</v>
      </c>
      <c r="K220">
        <f t="shared" si="89"/>
        <v>-53.854887666666663</v>
      </c>
      <c r="L220">
        <v>17929825000</v>
      </c>
      <c r="M220">
        <v>-22.421285999999998</v>
      </c>
      <c r="N220">
        <v>-54.836353000000003</v>
      </c>
      <c r="O220">
        <v>20.827218999999999</v>
      </c>
      <c r="P220">
        <v>-25.514247999999998</v>
      </c>
      <c r="R220">
        <f t="shared" si="74"/>
        <v>20.827600666666665</v>
      </c>
      <c r="S220">
        <f t="shared" si="75"/>
        <v>-22.409606666666665</v>
      </c>
      <c r="T220">
        <f t="shared" si="76"/>
        <v>-25.535570666666661</v>
      </c>
      <c r="U220">
        <f t="shared" si="90"/>
        <v>-54.780606666666671</v>
      </c>
      <c r="V220">
        <v>17929825000</v>
      </c>
      <c r="W220">
        <v>-23.175871000000001</v>
      </c>
      <c r="X220">
        <v>-55.223274000000004</v>
      </c>
      <c r="Y220">
        <v>18.291817000000002</v>
      </c>
      <c r="Z220">
        <v>-24.299278000000001</v>
      </c>
      <c r="AB220">
        <f t="shared" si="77"/>
        <v>18.291461333333334</v>
      </c>
      <c r="AC220">
        <f t="shared" si="78"/>
        <v>-23.17288533333333</v>
      </c>
      <c r="AD220">
        <f t="shared" si="79"/>
        <v>-24.328039</v>
      </c>
      <c r="AE220">
        <f t="shared" si="91"/>
        <v>-55.090232666666658</v>
      </c>
      <c r="AF220">
        <f t="shared" si="70"/>
        <v>17.929825000000001</v>
      </c>
      <c r="AG220">
        <v>17929825000</v>
      </c>
      <c r="AH220">
        <v>-22.194780000000002</v>
      </c>
      <c r="AI220">
        <v>-53.890686000000002</v>
      </c>
      <c r="AJ220">
        <v>20.66827</v>
      </c>
      <c r="AK220">
        <v>-22.449299</v>
      </c>
      <c r="AM220">
        <f t="shared" si="80"/>
        <v>20.674952333333334</v>
      </c>
      <c r="AN220">
        <f t="shared" si="81"/>
        <v>-22.201817000000002</v>
      </c>
      <c r="AO220">
        <f t="shared" si="82"/>
        <v>-22.472849</v>
      </c>
      <c r="AQ220">
        <v>17929825000</v>
      </c>
      <c r="AR220">
        <v>-22.007538</v>
      </c>
      <c r="AS220">
        <v>-54.117393</v>
      </c>
      <c r="AT220">
        <v>21.087368000000001</v>
      </c>
      <c r="AU220">
        <v>-20.341712999999999</v>
      </c>
      <c r="AW220">
        <f t="shared" si="83"/>
        <v>21.086347999999997</v>
      </c>
      <c r="AX220">
        <f t="shared" si="84"/>
        <v>-22.011924333333337</v>
      </c>
      <c r="AY220">
        <f t="shared" si="85"/>
        <v>-20.332644666666663</v>
      </c>
      <c r="BA220">
        <v>17929825000</v>
      </c>
      <c r="BB220">
        <v>-22.576988</v>
      </c>
      <c r="BC220">
        <v>-53.793483999999999</v>
      </c>
      <c r="BD220">
        <v>19.467238999999999</v>
      </c>
      <c r="BE220">
        <v>-23.731570999999999</v>
      </c>
      <c r="BG220">
        <f t="shared" si="86"/>
        <v>19.478074333333335</v>
      </c>
      <c r="BH220">
        <f t="shared" si="87"/>
        <v>-22.578318666666672</v>
      </c>
      <c r="BI220">
        <f t="shared" si="88"/>
        <v>-23.713212333333331</v>
      </c>
    </row>
    <row r="221" spans="1:61" x14ac:dyDescent="0.25">
      <c r="A221">
        <f t="shared" si="69"/>
        <v>18.013562499999999</v>
      </c>
      <c r="B221">
        <v>18013562500</v>
      </c>
      <c r="C221">
        <v>-22.809355</v>
      </c>
      <c r="D221">
        <v>-54.410102999999999</v>
      </c>
      <c r="E221">
        <v>19.807103999999999</v>
      </c>
      <c r="F221">
        <v>-25.539729999999999</v>
      </c>
      <c r="H221">
        <f t="shared" si="71"/>
        <v>19.806273000000001</v>
      </c>
      <c r="I221">
        <f t="shared" si="72"/>
        <v>-22.854276999999996</v>
      </c>
      <c r="J221">
        <f t="shared" si="73"/>
        <v>-25.60827066666667</v>
      </c>
      <c r="K221">
        <f t="shared" si="89"/>
        <v>-54.047845333333335</v>
      </c>
      <c r="L221">
        <v>18013562500</v>
      </c>
      <c r="M221">
        <v>-22.430571</v>
      </c>
      <c r="N221">
        <v>-54.911385000000003</v>
      </c>
      <c r="O221">
        <v>20.833877999999999</v>
      </c>
      <c r="P221">
        <v>-26.188397999999999</v>
      </c>
      <c r="R221">
        <f t="shared" si="74"/>
        <v>20.830444333333332</v>
      </c>
      <c r="S221">
        <f t="shared" si="75"/>
        <v>-22.454478999999996</v>
      </c>
      <c r="T221">
        <f t="shared" si="76"/>
        <v>-26.288895333333333</v>
      </c>
      <c r="U221">
        <f t="shared" si="90"/>
        <v>-54.550470999999995</v>
      </c>
      <c r="V221">
        <v>18013562500</v>
      </c>
      <c r="W221">
        <v>-23.197924</v>
      </c>
      <c r="X221">
        <v>-54.053207</v>
      </c>
      <c r="Y221">
        <v>18.298871999999999</v>
      </c>
      <c r="Z221">
        <v>-24.823681000000001</v>
      </c>
      <c r="AB221">
        <f t="shared" si="77"/>
        <v>18.297617666666667</v>
      </c>
      <c r="AC221">
        <f t="shared" si="78"/>
        <v>-23.231251</v>
      </c>
      <c r="AD221">
        <f t="shared" si="79"/>
        <v>-24.924529333333336</v>
      </c>
      <c r="AE221">
        <f t="shared" si="91"/>
        <v>-54.286064000000003</v>
      </c>
      <c r="AF221">
        <f t="shared" si="70"/>
        <v>18.013562499999999</v>
      </c>
      <c r="AG221">
        <v>18013562500</v>
      </c>
      <c r="AH221">
        <v>-22.232887000000002</v>
      </c>
      <c r="AI221">
        <v>-54.094372</v>
      </c>
      <c r="AJ221">
        <v>20.685402</v>
      </c>
      <c r="AK221">
        <v>-22.903631000000001</v>
      </c>
      <c r="AM221">
        <f t="shared" si="80"/>
        <v>20.670601000000001</v>
      </c>
      <c r="AN221">
        <f t="shared" si="81"/>
        <v>-22.269331333333337</v>
      </c>
      <c r="AO221">
        <f t="shared" si="82"/>
        <v>-22.906934666666668</v>
      </c>
      <c r="AQ221">
        <v>18013562500</v>
      </c>
      <c r="AR221">
        <v>-22.002804000000001</v>
      </c>
      <c r="AS221">
        <v>-54.691234999999999</v>
      </c>
      <c r="AT221">
        <v>21.087178999999999</v>
      </c>
      <c r="AU221">
        <v>-20.613239</v>
      </c>
      <c r="AW221">
        <f t="shared" si="83"/>
        <v>21.084097</v>
      </c>
      <c r="AX221">
        <f t="shared" si="84"/>
        <v>-22.049907333333334</v>
      </c>
      <c r="AY221">
        <f t="shared" si="85"/>
        <v>-20.615160666666664</v>
      </c>
      <c r="BA221">
        <v>18013562500</v>
      </c>
      <c r="BB221">
        <v>-22.638044000000001</v>
      </c>
      <c r="BC221">
        <v>-54.146248</v>
      </c>
      <c r="BD221">
        <v>19.491074000000001</v>
      </c>
      <c r="BE221">
        <v>-24.248145999999998</v>
      </c>
      <c r="BG221">
        <f t="shared" si="86"/>
        <v>19.474442333333332</v>
      </c>
      <c r="BH221">
        <f t="shared" si="87"/>
        <v>-22.661613333333335</v>
      </c>
      <c r="BI221">
        <f t="shared" si="88"/>
        <v>-24.317818999999997</v>
      </c>
    </row>
    <row r="222" spans="1:61" x14ac:dyDescent="0.25">
      <c r="A222">
        <f t="shared" si="69"/>
        <v>18.097300000000001</v>
      </c>
      <c r="B222">
        <v>18097300000</v>
      </c>
      <c r="C222">
        <v>-22.954923999999998</v>
      </c>
      <c r="D222">
        <v>-54.620055999999998</v>
      </c>
      <c r="E222">
        <v>19.808686999999999</v>
      </c>
      <c r="F222">
        <v>-26.406675</v>
      </c>
      <c r="H222">
        <f t="shared" si="71"/>
        <v>19.806201333333334</v>
      </c>
      <c r="I222">
        <f t="shared" si="72"/>
        <v>-22.919673</v>
      </c>
      <c r="J222">
        <f t="shared" si="73"/>
        <v>-26.395236666666666</v>
      </c>
      <c r="K222">
        <f t="shared" si="89"/>
        <v>-54.391570999999999</v>
      </c>
      <c r="L222">
        <v>18097300000</v>
      </c>
      <c r="M222">
        <v>-22.511579999999999</v>
      </c>
      <c r="N222">
        <v>-53.903675</v>
      </c>
      <c r="O222">
        <v>20.830235999999999</v>
      </c>
      <c r="P222">
        <v>-27.16404</v>
      </c>
      <c r="R222">
        <f t="shared" si="74"/>
        <v>20.829330333333331</v>
      </c>
      <c r="S222">
        <f t="shared" si="75"/>
        <v>-22.498361333333332</v>
      </c>
      <c r="T222">
        <f t="shared" si="76"/>
        <v>-27.162522666666664</v>
      </c>
      <c r="U222">
        <f t="shared" si="90"/>
        <v>-54.257106999999998</v>
      </c>
      <c r="V222">
        <v>18097300000</v>
      </c>
      <c r="W222">
        <v>-23.319958</v>
      </c>
      <c r="X222">
        <v>-53.581710999999999</v>
      </c>
      <c r="Y222">
        <v>18.302164000000001</v>
      </c>
      <c r="Z222">
        <v>-25.650628999999999</v>
      </c>
      <c r="AB222">
        <f t="shared" si="77"/>
        <v>18.299994666666667</v>
      </c>
      <c r="AC222">
        <f t="shared" si="78"/>
        <v>-23.292727333333332</v>
      </c>
      <c r="AD222">
        <f t="shared" si="79"/>
        <v>-25.636870000000002</v>
      </c>
      <c r="AE222">
        <f t="shared" si="91"/>
        <v>-54.002981666666663</v>
      </c>
      <c r="AF222">
        <f t="shared" si="70"/>
        <v>18.097300000000001</v>
      </c>
      <c r="AG222">
        <v>18097300000</v>
      </c>
      <c r="AH222">
        <v>-22.380327000000001</v>
      </c>
      <c r="AI222">
        <v>-53.452052999999999</v>
      </c>
      <c r="AJ222">
        <v>20.658131000000001</v>
      </c>
      <c r="AK222">
        <v>-23.367874</v>
      </c>
      <c r="AM222">
        <f t="shared" si="80"/>
        <v>20.666880333333335</v>
      </c>
      <c r="AN222">
        <f t="shared" si="81"/>
        <v>-22.355698666666665</v>
      </c>
      <c r="AO222">
        <f t="shared" si="82"/>
        <v>-23.334638999999999</v>
      </c>
      <c r="AQ222">
        <v>18097300000</v>
      </c>
      <c r="AR222">
        <v>-22.139379999999999</v>
      </c>
      <c r="AS222">
        <v>-54.068306</v>
      </c>
      <c r="AT222">
        <v>21.077743999999999</v>
      </c>
      <c r="AU222">
        <v>-20.890529999999998</v>
      </c>
      <c r="AW222">
        <f t="shared" si="83"/>
        <v>21.077852333333336</v>
      </c>
      <c r="AX222">
        <f t="shared" si="84"/>
        <v>-22.116818333333331</v>
      </c>
      <c r="AY222">
        <f t="shared" si="85"/>
        <v>-20.869953666666664</v>
      </c>
      <c r="BA222">
        <v>18097300000</v>
      </c>
      <c r="BB222">
        <v>-22.769808000000001</v>
      </c>
      <c r="BC222">
        <v>-53.589649000000001</v>
      </c>
      <c r="BD222">
        <v>19.465014</v>
      </c>
      <c r="BE222">
        <v>-24.973739999999999</v>
      </c>
      <c r="BG222">
        <f t="shared" si="86"/>
        <v>19.473017666666667</v>
      </c>
      <c r="BH222">
        <f t="shared" si="87"/>
        <v>-22.770247000000001</v>
      </c>
      <c r="BI222">
        <f t="shared" si="88"/>
        <v>-24.910503000000002</v>
      </c>
    </row>
    <row r="223" spans="1:61" x14ac:dyDescent="0.25">
      <c r="A223">
        <f t="shared" si="69"/>
        <v>18.181037499999999</v>
      </c>
      <c r="B223">
        <v>18181037500</v>
      </c>
      <c r="C223">
        <v>-22.99474</v>
      </c>
      <c r="D223">
        <v>-54.144553999999999</v>
      </c>
      <c r="E223">
        <v>19.802813</v>
      </c>
      <c r="F223">
        <v>-27.239305000000002</v>
      </c>
      <c r="H223">
        <f t="shared" si="71"/>
        <v>19.805240000000001</v>
      </c>
      <c r="I223">
        <f t="shared" si="72"/>
        <v>-23.043741999999998</v>
      </c>
      <c r="J223">
        <f t="shared" si="73"/>
        <v>-27.266445000000001</v>
      </c>
      <c r="K223">
        <f t="shared" si="89"/>
        <v>-54.223392333333329</v>
      </c>
      <c r="L223">
        <v>18181037500</v>
      </c>
      <c r="M223">
        <v>-22.552932999999999</v>
      </c>
      <c r="N223">
        <v>-53.956260999999998</v>
      </c>
      <c r="O223">
        <v>20.823877</v>
      </c>
      <c r="P223">
        <v>-28.13513</v>
      </c>
      <c r="R223">
        <f t="shared" si="74"/>
        <v>20.825744333333333</v>
      </c>
      <c r="S223">
        <f t="shared" si="75"/>
        <v>-22.614084999999999</v>
      </c>
      <c r="T223">
        <f t="shared" si="76"/>
        <v>-28.151991666666664</v>
      </c>
      <c r="U223">
        <f t="shared" si="90"/>
        <v>-54.013560000000005</v>
      </c>
      <c r="V223">
        <v>18181037500</v>
      </c>
      <c r="W223">
        <v>-23.360299999999999</v>
      </c>
      <c r="X223">
        <v>-54.374026999999998</v>
      </c>
      <c r="Y223">
        <v>18.298947999999999</v>
      </c>
      <c r="Z223">
        <v>-26.436299999999999</v>
      </c>
      <c r="AB223">
        <f t="shared" si="77"/>
        <v>18.297799333333334</v>
      </c>
      <c r="AC223">
        <f t="shared" si="78"/>
        <v>-23.420922666666666</v>
      </c>
      <c r="AD223">
        <f t="shared" si="79"/>
        <v>-26.434523666666667</v>
      </c>
      <c r="AE223">
        <f t="shared" si="91"/>
        <v>-54.281894666666666</v>
      </c>
      <c r="AF223">
        <f t="shared" si="70"/>
        <v>18.181037499999999</v>
      </c>
      <c r="AG223">
        <v>18181037500</v>
      </c>
      <c r="AH223">
        <v>-22.453882</v>
      </c>
      <c r="AI223">
        <v>-53.514567999999997</v>
      </c>
      <c r="AJ223">
        <v>20.657108000000001</v>
      </c>
      <c r="AK223">
        <v>-23.732412</v>
      </c>
      <c r="AM223">
        <f t="shared" si="80"/>
        <v>20.653525000000002</v>
      </c>
      <c r="AN223">
        <f t="shared" si="81"/>
        <v>-22.516515666666667</v>
      </c>
      <c r="AO223">
        <f t="shared" si="82"/>
        <v>-23.75522033333333</v>
      </c>
      <c r="AQ223">
        <v>18181037500</v>
      </c>
      <c r="AR223">
        <v>-22.208271</v>
      </c>
      <c r="AS223">
        <v>-52.742676000000003</v>
      </c>
      <c r="AT223">
        <v>21.068633999999999</v>
      </c>
      <c r="AU223">
        <v>-21.106092</v>
      </c>
      <c r="AW223">
        <f t="shared" si="83"/>
        <v>21.068823666666663</v>
      </c>
      <c r="AX223">
        <f t="shared" si="84"/>
        <v>-22.240281</v>
      </c>
      <c r="AY223">
        <f t="shared" si="85"/>
        <v>-21.106550666666667</v>
      </c>
      <c r="BA223">
        <v>18181037500</v>
      </c>
      <c r="BB223">
        <v>-22.902888999999998</v>
      </c>
      <c r="BC223">
        <v>-53.957988999999998</v>
      </c>
      <c r="BD223">
        <v>19.462965000000001</v>
      </c>
      <c r="BE223">
        <v>-25.509623000000001</v>
      </c>
      <c r="BG223">
        <f t="shared" si="86"/>
        <v>19.461551666666669</v>
      </c>
      <c r="BH223">
        <f t="shared" si="87"/>
        <v>-22.919487666666669</v>
      </c>
      <c r="BI223">
        <f t="shared" si="88"/>
        <v>-25.567972999999999</v>
      </c>
    </row>
    <row r="224" spans="1:61" x14ac:dyDescent="0.25">
      <c r="A224">
        <f t="shared" si="69"/>
        <v>18.264775</v>
      </c>
      <c r="B224">
        <v>18264775000</v>
      </c>
      <c r="C224">
        <v>-23.181562</v>
      </c>
      <c r="D224">
        <v>-53.905566999999998</v>
      </c>
      <c r="E224">
        <v>19.804220000000001</v>
      </c>
      <c r="F224">
        <v>-28.153355000000001</v>
      </c>
      <c r="H224">
        <f t="shared" si="71"/>
        <v>19.800496333333331</v>
      </c>
      <c r="I224">
        <f t="shared" si="72"/>
        <v>-23.183141000000003</v>
      </c>
      <c r="J224">
        <f t="shared" si="73"/>
        <v>-28.291570666666669</v>
      </c>
      <c r="K224">
        <f t="shared" si="89"/>
        <v>-53.759306333333335</v>
      </c>
      <c r="L224">
        <v>18264775000</v>
      </c>
      <c r="M224">
        <v>-22.777742</v>
      </c>
      <c r="N224">
        <v>-54.180743999999997</v>
      </c>
      <c r="O224">
        <v>20.823119999999999</v>
      </c>
      <c r="P224">
        <v>-29.156804999999999</v>
      </c>
      <c r="R224">
        <f t="shared" si="74"/>
        <v>20.820299000000002</v>
      </c>
      <c r="S224">
        <f t="shared" si="75"/>
        <v>-22.763617666666665</v>
      </c>
      <c r="T224">
        <f t="shared" si="76"/>
        <v>-29.283404666666666</v>
      </c>
      <c r="U224">
        <f t="shared" si="90"/>
        <v>-53.981493666666665</v>
      </c>
      <c r="V224">
        <v>18264775000</v>
      </c>
      <c r="W224">
        <v>-23.582509999999999</v>
      </c>
      <c r="X224">
        <v>-54.889946000000002</v>
      </c>
      <c r="Y224">
        <v>18.292286000000001</v>
      </c>
      <c r="Z224">
        <v>-27.216642</v>
      </c>
      <c r="AB224">
        <f t="shared" si="77"/>
        <v>18.291955333333334</v>
      </c>
      <c r="AC224">
        <f t="shared" si="78"/>
        <v>-23.590125999999998</v>
      </c>
      <c r="AD224">
        <f t="shared" si="79"/>
        <v>-27.323895666666669</v>
      </c>
      <c r="AE224">
        <f t="shared" si="91"/>
        <v>-54.701488333333337</v>
      </c>
      <c r="AF224">
        <f t="shared" si="70"/>
        <v>18.264775</v>
      </c>
      <c r="AG224">
        <v>18264775000</v>
      </c>
      <c r="AH224">
        <v>-22.715337999999999</v>
      </c>
      <c r="AI224">
        <v>-53.217708999999999</v>
      </c>
      <c r="AJ224">
        <v>20.645336</v>
      </c>
      <c r="AK224">
        <v>-24.165375000000001</v>
      </c>
      <c r="AM224">
        <f t="shared" si="80"/>
        <v>20.641381333333332</v>
      </c>
      <c r="AN224">
        <f t="shared" si="81"/>
        <v>-22.689234999999996</v>
      </c>
      <c r="AO224">
        <f t="shared" si="82"/>
        <v>-24.135794333333333</v>
      </c>
      <c r="AQ224">
        <v>18264775000</v>
      </c>
      <c r="AR224">
        <v>-22.373192</v>
      </c>
      <c r="AS224">
        <v>-53.350203999999998</v>
      </c>
      <c r="AT224">
        <v>21.060092999999998</v>
      </c>
      <c r="AU224">
        <v>-21.323029999999999</v>
      </c>
      <c r="AW224">
        <f t="shared" si="83"/>
        <v>21.056773666666668</v>
      </c>
      <c r="AX224">
        <f t="shared" si="84"/>
        <v>-22.383939666666667</v>
      </c>
      <c r="AY224">
        <f t="shared" si="85"/>
        <v>-21.294311333333333</v>
      </c>
      <c r="BA224">
        <v>18264775000</v>
      </c>
      <c r="BB224">
        <v>-23.085766</v>
      </c>
      <c r="BC224">
        <v>-53.948073999999998</v>
      </c>
      <c r="BD224">
        <v>19.456676000000002</v>
      </c>
      <c r="BE224">
        <v>-26.220555999999998</v>
      </c>
      <c r="BG224">
        <f t="shared" si="86"/>
        <v>19.449991666666666</v>
      </c>
      <c r="BH224">
        <f t="shared" si="87"/>
        <v>-23.075946666666663</v>
      </c>
      <c r="BI224">
        <f t="shared" si="88"/>
        <v>-26.206120333333331</v>
      </c>
    </row>
    <row r="225" spans="1:61" x14ac:dyDescent="0.25">
      <c r="A225">
        <f t="shared" si="69"/>
        <v>18.348512499999998</v>
      </c>
      <c r="B225">
        <v>18348512500</v>
      </c>
      <c r="C225">
        <v>-23.373121000000001</v>
      </c>
      <c r="D225">
        <v>-53.227798</v>
      </c>
      <c r="E225">
        <v>19.794456</v>
      </c>
      <c r="F225">
        <v>-29.482051999999999</v>
      </c>
      <c r="H225">
        <f t="shared" si="71"/>
        <v>19.794864999999998</v>
      </c>
      <c r="I225">
        <f t="shared" si="72"/>
        <v>-23.395227333333334</v>
      </c>
      <c r="J225">
        <f t="shared" si="73"/>
        <v>-29.566379000000001</v>
      </c>
      <c r="K225">
        <f t="shared" si="89"/>
        <v>-53.387926666666665</v>
      </c>
      <c r="L225">
        <v>18348512500</v>
      </c>
      <c r="M225">
        <v>-22.960177999999999</v>
      </c>
      <c r="N225">
        <v>-53.807476000000001</v>
      </c>
      <c r="O225">
        <v>20.8139</v>
      </c>
      <c r="P225">
        <v>-30.558278999999999</v>
      </c>
      <c r="R225">
        <f t="shared" si="74"/>
        <v>20.812286333333333</v>
      </c>
      <c r="S225">
        <f t="shared" si="75"/>
        <v>-22.959788333333336</v>
      </c>
      <c r="T225">
        <f t="shared" si="76"/>
        <v>-30.469245333333333</v>
      </c>
      <c r="U225">
        <f t="shared" si="90"/>
        <v>-54.282969000000001</v>
      </c>
      <c r="V225">
        <v>18348512500</v>
      </c>
      <c r="W225">
        <v>-23.827567999999999</v>
      </c>
      <c r="X225">
        <v>-54.840491999999998</v>
      </c>
      <c r="Y225">
        <v>18.284631999999998</v>
      </c>
      <c r="Z225">
        <v>-28.318745</v>
      </c>
      <c r="AB225">
        <f t="shared" si="77"/>
        <v>18.285102999999999</v>
      </c>
      <c r="AC225">
        <f t="shared" si="78"/>
        <v>-23.818684999999999</v>
      </c>
      <c r="AD225">
        <f t="shared" si="79"/>
        <v>-28.380986666666669</v>
      </c>
      <c r="AE225">
        <f t="shared" si="91"/>
        <v>-54.256268666666664</v>
      </c>
      <c r="AF225">
        <f t="shared" si="70"/>
        <v>18.348512499999998</v>
      </c>
      <c r="AG225">
        <v>18348512500</v>
      </c>
      <c r="AH225">
        <v>-22.898485000000001</v>
      </c>
      <c r="AI225">
        <v>-53.663924999999999</v>
      </c>
      <c r="AJ225">
        <v>20.621700000000001</v>
      </c>
      <c r="AK225">
        <v>-24.509595999999998</v>
      </c>
      <c r="AM225">
        <f t="shared" si="80"/>
        <v>20.629166000000001</v>
      </c>
      <c r="AN225">
        <f t="shared" si="81"/>
        <v>-22.93253833333333</v>
      </c>
      <c r="AO225">
        <f t="shared" si="82"/>
        <v>-24.469260000000002</v>
      </c>
      <c r="AQ225">
        <v>18348512500</v>
      </c>
      <c r="AR225">
        <v>-22.570356</v>
      </c>
      <c r="AS225">
        <v>-53.802536000000003</v>
      </c>
      <c r="AT225">
        <v>21.041594</v>
      </c>
      <c r="AU225">
        <v>-21.453811999999999</v>
      </c>
      <c r="AW225">
        <f t="shared" si="83"/>
        <v>21.043370666666664</v>
      </c>
      <c r="AX225">
        <f t="shared" si="84"/>
        <v>-22.60211</v>
      </c>
      <c r="AY225">
        <f t="shared" si="85"/>
        <v>-21.443143333333335</v>
      </c>
      <c r="BA225">
        <v>18348512500</v>
      </c>
      <c r="BB225">
        <v>-23.239184999999999</v>
      </c>
      <c r="BC225">
        <v>-53.452126</v>
      </c>
      <c r="BD225">
        <v>19.430333999999998</v>
      </c>
      <c r="BE225">
        <v>-26.888182</v>
      </c>
      <c r="BG225">
        <f t="shared" si="86"/>
        <v>19.440619000000002</v>
      </c>
      <c r="BH225">
        <f t="shared" si="87"/>
        <v>-23.287614000000001</v>
      </c>
      <c r="BI225">
        <f t="shared" si="88"/>
        <v>-26.862157333333332</v>
      </c>
    </row>
    <row r="226" spans="1:61" x14ac:dyDescent="0.25">
      <c r="A226">
        <f t="shared" si="69"/>
        <v>18.43225</v>
      </c>
      <c r="B226">
        <v>18432250000</v>
      </c>
      <c r="C226">
        <v>-23.630998999999999</v>
      </c>
      <c r="D226">
        <v>-53.030414999999998</v>
      </c>
      <c r="E226">
        <v>19.785919</v>
      </c>
      <c r="F226">
        <v>-31.06373</v>
      </c>
      <c r="H226">
        <f t="shared" si="71"/>
        <v>19.785341666666667</v>
      </c>
      <c r="I226">
        <f t="shared" si="72"/>
        <v>-23.592009999999998</v>
      </c>
      <c r="J226">
        <f t="shared" si="73"/>
        <v>-30.940004333333334</v>
      </c>
      <c r="K226">
        <f t="shared" si="89"/>
        <v>-53.745158000000004</v>
      </c>
      <c r="L226">
        <v>18432250000</v>
      </c>
      <c r="M226">
        <v>-23.141445000000001</v>
      </c>
      <c r="N226">
        <v>-54.860686999999999</v>
      </c>
      <c r="O226">
        <v>20.799838999999999</v>
      </c>
      <c r="P226">
        <v>-31.692651999999999</v>
      </c>
      <c r="R226">
        <f t="shared" si="74"/>
        <v>20.801280999999999</v>
      </c>
      <c r="S226">
        <f t="shared" si="75"/>
        <v>-23.130886000000004</v>
      </c>
      <c r="T226">
        <f t="shared" si="76"/>
        <v>-31.846731999999999</v>
      </c>
      <c r="U226">
        <f t="shared" si="90"/>
        <v>-53.942114333333336</v>
      </c>
      <c r="V226">
        <v>18432250000</v>
      </c>
      <c r="W226">
        <v>-24.045977000000001</v>
      </c>
      <c r="X226">
        <v>-53.038367999999998</v>
      </c>
      <c r="Y226">
        <v>18.278390999999999</v>
      </c>
      <c r="Z226">
        <v>-29.607572999999999</v>
      </c>
      <c r="AB226">
        <f t="shared" si="77"/>
        <v>18.279864</v>
      </c>
      <c r="AC226">
        <f t="shared" si="78"/>
        <v>-24.029138</v>
      </c>
      <c r="AD226">
        <f t="shared" si="79"/>
        <v>-29.555753999999997</v>
      </c>
      <c r="AE226">
        <f t="shared" si="91"/>
        <v>-54.169161333333335</v>
      </c>
      <c r="AF226">
        <f t="shared" si="70"/>
        <v>18.43225</v>
      </c>
      <c r="AG226">
        <v>18432250000</v>
      </c>
      <c r="AH226">
        <v>-23.183792</v>
      </c>
      <c r="AI226">
        <v>-53.971496999999999</v>
      </c>
      <c r="AJ226">
        <v>20.620462</v>
      </c>
      <c r="AK226">
        <v>-24.732809</v>
      </c>
      <c r="AM226">
        <f t="shared" si="80"/>
        <v>20.612555666666665</v>
      </c>
      <c r="AN226">
        <f t="shared" si="81"/>
        <v>-23.123746666666666</v>
      </c>
      <c r="AO226">
        <f t="shared" si="82"/>
        <v>-24.696461333333332</v>
      </c>
      <c r="AQ226">
        <v>18432250000</v>
      </c>
      <c r="AR226">
        <v>-22.862781999999999</v>
      </c>
      <c r="AS226">
        <v>-52.938662999999998</v>
      </c>
      <c r="AT226">
        <v>21.028424999999999</v>
      </c>
      <c r="AU226">
        <v>-21.552588</v>
      </c>
      <c r="AW226">
        <f t="shared" si="83"/>
        <v>21.025848333333332</v>
      </c>
      <c r="AX226">
        <f t="shared" si="84"/>
        <v>-22.824553333333331</v>
      </c>
      <c r="AY226">
        <f t="shared" si="85"/>
        <v>-21.52381733333333</v>
      </c>
      <c r="BA226">
        <v>18432250000</v>
      </c>
      <c r="BB226">
        <v>-23.537890999999998</v>
      </c>
      <c r="BC226">
        <v>-53.873474000000002</v>
      </c>
      <c r="BD226">
        <v>19.434847000000001</v>
      </c>
      <c r="BE226">
        <v>-27.477734000000002</v>
      </c>
      <c r="BG226">
        <f t="shared" si="86"/>
        <v>19.425939666666668</v>
      </c>
      <c r="BH226">
        <f t="shared" si="87"/>
        <v>-23.509288666666663</v>
      </c>
      <c r="BI226">
        <f t="shared" si="88"/>
        <v>-27.428973666666668</v>
      </c>
    </row>
    <row r="227" spans="1:61" x14ac:dyDescent="0.25">
      <c r="A227">
        <f t="shared" si="69"/>
        <v>18.515987500000001</v>
      </c>
      <c r="B227">
        <v>18515987500</v>
      </c>
      <c r="C227">
        <v>-23.771909999999998</v>
      </c>
      <c r="D227">
        <v>-54.977260999999999</v>
      </c>
      <c r="E227">
        <v>19.775649999999999</v>
      </c>
      <c r="F227">
        <v>-32.274231</v>
      </c>
      <c r="H227">
        <f t="shared" si="71"/>
        <v>19.775211333333331</v>
      </c>
      <c r="I227">
        <f t="shared" si="72"/>
        <v>-23.847781666666663</v>
      </c>
      <c r="J227">
        <f t="shared" si="73"/>
        <v>-32.571871999999999</v>
      </c>
      <c r="K227">
        <f t="shared" si="89"/>
        <v>-54.10398</v>
      </c>
      <c r="L227">
        <v>18515987500</v>
      </c>
      <c r="M227">
        <v>-23.291035000000001</v>
      </c>
      <c r="N227">
        <v>-53.158180000000002</v>
      </c>
      <c r="O227">
        <v>20.790103999999999</v>
      </c>
      <c r="P227">
        <v>-33.289265</v>
      </c>
      <c r="R227">
        <f t="shared" si="74"/>
        <v>20.789826000000001</v>
      </c>
      <c r="S227">
        <f t="shared" si="75"/>
        <v>-23.365639333333334</v>
      </c>
      <c r="T227">
        <f t="shared" si="76"/>
        <v>-33.082698333333333</v>
      </c>
      <c r="U227">
        <f t="shared" si="90"/>
        <v>-54.213247666666668</v>
      </c>
      <c r="V227">
        <v>18515987500</v>
      </c>
      <c r="W227">
        <v>-24.213868999999999</v>
      </c>
      <c r="X227">
        <v>-54.628624000000002</v>
      </c>
      <c r="Y227">
        <v>18.276568999999999</v>
      </c>
      <c r="Z227">
        <v>-30.740943999999999</v>
      </c>
      <c r="AB227">
        <f t="shared" si="77"/>
        <v>18.273432999999997</v>
      </c>
      <c r="AC227">
        <f t="shared" si="78"/>
        <v>-24.247845333333331</v>
      </c>
      <c r="AD227">
        <f t="shared" si="79"/>
        <v>-30.959862666666666</v>
      </c>
      <c r="AE227">
        <f t="shared" si="91"/>
        <v>-53.818777666666669</v>
      </c>
      <c r="AF227">
        <f t="shared" si="70"/>
        <v>18.515987500000001</v>
      </c>
      <c r="AG227">
        <v>18515987500</v>
      </c>
      <c r="AH227">
        <v>-23.288962999999999</v>
      </c>
      <c r="AI227">
        <v>-53.881988999999997</v>
      </c>
      <c r="AJ227">
        <v>20.595504999999999</v>
      </c>
      <c r="AK227">
        <v>-24.846979000000001</v>
      </c>
      <c r="AM227">
        <f t="shared" si="80"/>
        <v>20.601401666666664</v>
      </c>
      <c r="AN227">
        <f t="shared" si="81"/>
        <v>-23.378669000000002</v>
      </c>
      <c r="AO227">
        <f t="shared" si="82"/>
        <v>-24.817175000000002</v>
      </c>
      <c r="AQ227">
        <v>18515987500</v>
      </c>
      <c r="AR227">
        <v>-23.040521999999999</v>
      </c>
      <c r="AS227">
        <v>-53.062393</v>
      </c>
      <c r="AT227">
        <v>21.007525999999999</v>
      </c>
      <c r="AU227">
        <v>-21.565052000000001</v>
      </c>
      <c r="AW227">
        <f t="shared" si="83"/>
        <v>21.007661666666667</v>
      </c>
      <c r="AX227">
        <f t="shared" si="84"/>
        <v>-23.083676333333333</v>
      </c>
      <c r="AY227">
        <f t="shared" si="85"/>
        <v>-21.541619666666666</v>
      </c>
      <c r="BA227">
        <v>18515987500</v>
      </c>
      <c r="BB227">
        <v>-23.750789999999999</v>
      </c>
      <c r="BC227">
        <v>-52.586201000000003</v>
      </c>
      <c r="BD227">
        <v>19.412638000000001</v>
      </c>
      <c r="BE227">
        <v>-27.921005000000001</v>
      </c>
      <c r="BG227">
        <f t="shared" si="86"/>
        <v>19.418540333333336</v>
      </c>
      <c r="BH227">
        <f t="shared" si="87"/>
        <v>-23.792145333333334</v>
      </c>
      <c r="BI227">
        <f t="shared" si="88"/>
        <v>-27.841623999999999</v>
      </c>
    </row>
    <row r="228" spans="1:61" x14ac:dyDescent="0.25">
      <c r="A228">
        <f t="shared" si="69"/>
        <v>18.599724999999999</v>
      </c>
      <c r="B228">
        <v>18599725000</v>
      </c>
      <c r="C228">
        <v>-24.140436000000001</v>
      </c>
      <c r="D228">
        <v>-54.304264000000003</v>
      </c>
      <c r="E228">
        <v>19.764064999999999</v>
      </c>
      <c r="F228">
        <v>-34.377654999999997</v>
      </c>
      <c r="H228">
        <f t="shared" si="71"/>
        <v>19.766121000000002</v>
      </c>
      <c r="I228">
        <f t="shared" si="72"/>
        <v>-24.127883333333333</v>
      </c>
      <c r="J228">
        <f t="shared" si="73"/>
        <v>-34.413928999999996</v>
      </c>
      <c r="K228">
        <f t="shared" si="89"/>
        <v>-54.771175333333332</v>
      </c>
      <c r="L228">
        <v>18599725000</v>
      </c>
      <c r="M228">
        <v>-23.664438000000001</v>
      </c>
      <c r="N228">
        <v>-54.620876000000003</v>
      </c>
      <c r="O228">
        <v>20.779534999999999</v>
      </c>
      <c r="P228">
        <v>-34.266177999999996</v>
      </c>
      <c r="R228">
        <f t="shared" si="74"/>
        <v>20.778912666666667</v>
      </c>
      <c r="S228">
        <f t="shared" si="75"/>
        <v>-23.632754000000002</v>
      </c>
      <c r="T228">
        <f t="shared" si="76"/>
        <v>-34.06578833333333</v>
      </c>
      <c r="U228">
        <f t="shared" si="90"/>
        <v>-53.839515666666671</v>
      </c>
      <c r="V228">
        <v>18599725000</v>
      </c>
      <c r="W228">
        <v>-24.483689999999999</v>
      </c>
      <c r="X228">
        <v>-53.789341</v>
      </c>
      <c r="Y228">
        <v>18.265339000000001</v>
      </c>
      <c r="Z228">
        <v>-32.531070999999997</v>
      </c>
      <c r="AB228">
        <f t="shared" si="77"/>
        <v>18.266747666666664</v>
      </c>
      <c r="AC228">
        <f t="shared" si="78"/>
        <v>-24.515685333333334</v>
      </c>
      <c r="AD228">
        <f t="shared" si="79"/>
        <v>-32.573631333333331</v>
      </c>
      <c r="AE228">
        <f t="shared" si="91"/>
        <v>-54.333495000000006</v>
      </c>
      <c r="AF228">
        <f t="shared" si="70"/>
        <v>18.599724999999999</v>
      </c>
      <c r="AG228">
        <v>18599725000</v>
      </c>
      <c r="AH228">
        <v>-23.663252</v>
      </c>
      <c r="AI228">
        <v>-54.287230999999998</v>
      </c>
      <c r="AJ228">
        <v>20.588238</v>
      </c>
      <c r="AK228">
        <v>-24.871737</v>
      </c>
      <c r="AM228">
        <f t="shared" si="80"/>
        <v>20.586642000000001</v>
      </c>
      <c r="AN228">
        <f t="shared" si="81"/>
        <v>-23.700249333333332</v>
      </c>
      <c r="AO228">
        <f t="shared" si="82"/>
        <v>-24.789844666666667</v>
      </c>
      <c r="AQ228">
        <v>18599725000</v>
      </c>
      <c r="AR228">
        <v>-23.347725000000001</v>
      </c>
      <c r="AS228">
        <v>-53.338054999999997</v>
      </c>
      <c r="AT228">
        <v>20.987034000000001</v>
      </c>
      <c r="AU228">
        <v>-21.507218999999999</v>
      </c>
      <c r="AW228">
        <f t="shared" si="83"/>
        <v>20.98582</v>
      </c>
      <c r="AX228">
        <f t="shared" si="84"/>
        <v>-23.39586266666667</v>
      </c>
      <c r="AY228">
        <f t="shared" si="85"/>
        <v>-21.456442999999997</v>
      </c>
      <c r="BA228">
        <v>18599725000</v>
      </c>
      <c r="BB228">
        <v>-24.087755000000001</v>
      </c>
      <c r="BC228">
        <v>-52.622070000000001</v>
      </c>
      <c r="BD228">
        <v>19.408135999999999</v>
      </c>
      <c r="BE228">
        <v>-28.126132999999999</v>
      </c>
      <c r="BG228">
        <f t="shared" si="86"/>
        <v>19.407166666666665</v>
      </c>
      <c r="BH228">
        <f t="shared" si="87"/>
        <v>-24.136618999999996</v>
      </c>
      <c r="BI228">
        <f t="shared" si="88"/>
        <v>-28.091204333333337</v>
      </c>
    </row>
    <row r="229" spans="1:61" x14ac:dyDescent="0.25">
      <c r="A229">
        <f t="shared" si="69"/>
        <v>18.683462500000001</v>
      </c>
      <c r="B229">
        <v>18683462500</v>
      </c>
      <c r="C229">
        <v>-24.471304</v>
      </c>
      <c r="D229">
        <v>-55.032001000000001</v>
      </c>
      <c r="E229">
        <v>19.758648000000001</v>
      </c>
      <c r="F229">
        <v>-36.589900999999998</v>
      </c>
      <c r="H229">
        <f t="shared" si="71"/>
        <v>19.753642333333332</v>
      </c>
      <c r="I229">
        <f t="shared" si="72"/>
        <v>-24.462034333333332</v>
      </c>
      <c r="J229">
        <f t="shared" si="73"/>
        <v>-36.525317000000001</v>
      </c>
      <c r="K229">
        <f t="shared" si="89"/>
        <v>-54.50950233333333</v>
      </c>
      <c r="L229">
        <v>18683462500</v>
      </c>
      <c r="M229">
        <v>-23.942789000000001</v>
      </c>
      <c r="N229">
        <v>-53.739491000000001</v>
      </c>
      <c r="O229">
        <v>20.767099000000002</v>
      </c>
      <c r="P229">
        <v>-34.641922000000001</v>
      </c>
      <c r="R229">
        <f t="shared" si="74"/>
        <v>20.763892999999999</v>
      </c>
      <c r="S229">
        <f t="shared" si="75"/>
        <v>-23.931105666666667</v>
      </c>
      <c r="T229">
        <f t="shared" si="76"/>
        <v>-34.389667333333328</v>
      </c>
      <c r="U229">
        <f t="shared" si="90"/>
        <v>-54.00471133333334</v>
      </c>
      <c r="V229">
        <v>18683462500</v>
      </c>
      <c r="W229">
        <v>-24.849497</v>
      </c>
      <c r="X229">
        <v>-54.582520000000002</v>
      </c>
      <c r="Y229">
        <v>18.258334999999999</v>
      </c>
      <c r="Z229">
        <v>-34.448878999999998</v>
      </c>
      <c r="AB229">
        <f t="shared" si="77"/>
        <v>18.253283666666665</v>
      </c>
      <c r="AC229">
        <f t="shared" si="78"/>
        <v>-24.828124333333331</v>
      </c>
      <c r="AD229">
        <f t="shared" si="79"/>
        <v>-34.462786333333334</v>
      </c>
      <c r="AE229">
        <f t="shared" si="91"/>
        <v>-53.842225666666671</v>
      </c>
      <c r="AF229">
        <f t="shared" si="70"/>
        <v>18.683462500000001</v>
      </c>
      <c r="AG229">
        <v>18683462500</v>
      </c>
      <c r="AH229">
        <v>-24.148533</v>
      </c>
      <c r="AI229">
        <v>-52.645595999999998</v>
      </c>
      <c r="AJ229">
        <v>20.576183</v>
      </c>
      <c r="AK229">
        <v>-24.650818000000001</v>
      </c>
      <c r="AM229">
        <f t="shared" si="80"/>
        <v>20.564818666666667</v>
      </c>
      <c r="AN229">
        <f t="shared" si="81"/>
        <v>-24.045383000000001</v>
      </c>
      <c r="AO229">
        <f t="shared" si="82"/>
        <v>-24.622681666666665</v>
      </c>
      <c r="AQ229">
        <v>18683462500</v>
      </c>
      <c r="AR229">
        <v>-23.799340999999998</v>
      </c>
      <c r="AS229">
        <v>-53.096916</v>
      </c>
      <c r="AT229">
        <v>20.962900000000001</v>
      </c>
      <c r="AU229">
        <v>-21.297058</v>
      </c>
      <c r="AW229">
        <f t="shared" si="83"/>
        <v>20.961079999999999</v>
      </c>
      <c r="AX229">
        <f t="shared" si="84"/>
        <v>-23.708510666666665</v>
      </c>
      <c r="AY229">
        <f t="shared" si="85"/>
        <v>-21.316962333333333</v>
      </c>
      <c r="BA229">
        <v>18683462500</v>
      </c>
      <c r="BB229">
        <v>-24.571311999999999</v>
      </c>
      <c r="BC229">
        <v>-52.934753000000001</v>
      </c>
      <c r="BD229">
        <v>19.400725999999999</v>
      </c>
      <c r="BE229">
        <v>-28.226475000000001</v>
      </c>
      <c r="BG229">
        <f t="shared" si="86"/>
        <v>19.388942999999998</v>
      </c>
      <c r="BH229">
        <f t="shared" si="87"/>
        <v>-24.483937666666666</v>
      </c>
      <c r="BI229">
        <f t="shared" si="88"/>
        <v>-28.126884666666669</v>
      </c>
    </row>
    <row r="230" spans="1:61" x14ac:dyDescent="0.25">
      <c r="A230">
        <f t="shared" si="69"/>
        <v>18.767199999999999</v>
      </c>
      <c r="B230">
        <v>18767200000</v>
      </c>
      <c r="C230">
        <v>-24.774363000000001</v>
      </c>
      <c r="D230">
        <v>-54.192242</v>
      </c>
      <c r="E230">
        <v>19.738213999999999</v>
      </c>
      <c r="F230">
        <v>-38.608395000000002</v>
      </c>
      <c r="H230">
        <f t="shared" si="71"/>
        <v>19.739390666666665</v>
      </c>
      <c r="I230">
        <f t="shared" si="72"/>
        <v>-24.822936666666664</v>
      </c>
      <c r="J230">
        <f t="shared" si="73"/>
        <v>-38.218178000000002</v>
      </c>
      <c r="K230">
        <f t="shared" si="89"/>
        <v>-54.246157333333336</v>
      </c>
      <c r="L230">
        <v>18767200000</v>
      </c>
      <c r="M230">
        <v>-24.18609</v>
      </c>
      <c r="N230">
        <v>-53.653767000000002</v>
      </c>
      <c r="O230">
        <v>20.745045000000001</v>
      </c>
      <c r="P230">
        <v>-34.260902000000002</v>
      </c>
      <c r="R230">
        <f t="shared" si="74"/>
        <v>20.745524666666668</v>
      </c>
      <c r="S230">
        <f t="shared" si="75"/>
        <v>-24.251852</v>
      </c>
      <c r="T230">
        <f t="shared" si="76"/>
        <v>-34.105620000000009</v>
      </c>
      <c r="U230">
        <f t="shared" si="90"/>
        <v>-53.589626666666668</v>
      </c>
      <c r="V230">
        <v>18767200000</v>
      </c>
      <c r="W230">
        <v>-25.151185999999999</v>
      </c>
      <c r="X230">
        <v>-53.154815999999997</v>
      </c>
      <c r="Y230">
        <v>18.236177000000001</v>
      </c>
      <c r="Z230">
        <v>-36.408408999999999</v>
      </c>
      <c r="AB230">
        <f t="shared" si="77"/>
        <v>18.239035000000001</v>
      </c>
      <c r="AC230">
        <f t="shared" si="78"/>
        <v>-25.164905666666666</v>
      </c>
      <c r="AD230">
        <f t="shared" si="79"/>
        <v>-36.247076666666665</v>
      </c>
      <c r="AE230">
        <f t="shared" si="91"/>
        <v>-53.997291666666662</v>
      </c>
      <c r="AF230">
        <f t="shared" si="70"/>
        <v>18.767199999999999</v>
      </c>
      <c r="AG230">
        <v>18767200000</v>
      </c>
      <c r="AH230">
        <v>-24.324363999999999</v>
      </c>
      <c r="AI230">
        <v>-53.559382999999997</v>
      </c>
      <c r="AJ230">
        <v>20.530035000000002</v>
      </c>
      <c r="AK230">
        <v>-24.345490000000002</v>
      </c>
      <c r="AM230">
        <f t="shared" si="80"/>
        <v>20.544873333333332</v>
      </c>
      <c r="AN230">
        <f t="shared" si="81"/>
        <v>-24.426854000000002</v>
      </c>
      <c r="AO230">
        <f t="shared" si="82"/>
        <v>-24.352762999999999</v>
      </c>
      <c r="AQ230">
        <v>18767200000</v>
      </c>
      <c r="AR230">
        <v>-23.978466000000001</v>
      </c>
      <c r="AS230">
        <v>-53.119895999999997</v>
      </c>
      <c r="AT230">
        <v>20.933306000000002</v>
      </c>
      <c r="AU230">
        <v>-21.146609999999999</v>
      </c>
      <c r="AW230">
        <f t="shared" si="83"/>
        <v>20.934869000000003</v>
      </c>
      <c r="AX230">
        <f t="shared" si="84"/>
        <v>-24.07539233333333</v>
      </c>
      <c r="AY230">
        <f t="shared" si="85"/>
        <v>-21.102513666666667</v>
      </c>
      <c r="BA230">
        <v>18767200000</v>
      </c>
      <c r="BB230">
        <v>-24.792746000000001</v>
      </c>
      <c r="BC230">
        <v>-53.876766000000003</v>
      </c>
      <c r="BD230">
        <v>19.357966999999999</v>
      </c>
      <c r="BE230">
        <v>-28.028046</v>
      </c>
      <c r="BG230">
        <f t="shared" si="86"/>
        <v>19.372865999999998</v>
      </c>
      <c r="BH230">
        <f t="shared" si="87"/>
        <v>-24.886358333333334</v>
      </c>
      <c r="BI230">
        <f t="shared" si="88"/>
        <v>-27.958431999999998</v>
      </c>
    </row>
    <row r="231" spans="1:61" x14ac:dyDescent="0.25">
      <c r="A231">
        <f t="shared" si="69"/>
        <v>18.850937500000001</v>
      </c>
      <c r="B231">
        <v>18850937500</v>
      </c>
      <c r="C231">
        <v>-25.223143</v>
      </c>
      <c r="D231">
        <v>-53.514229</v>
      </c>
      <c r="E231">
        <v>19.721309999999999</v>
      </c>
      <c r="F231">
        <v>-39.456237999999999</v>
      </c>
      <c r="H231">
        <f t="shared" si="71"/>
        <v>19.719133333333335</v>
      </c>
      <c r="I231">
        <f t="shared" si="72"/>
        <v>-25.237301666666667</v>
      </c>
      <c r="J231">
        <f t="shared" si="73"/>
        <v>-38.872745666666667</v>
      </c>
      <c r="K231">
        <f t="shared" si="89"/>
        <v>-54.037631999999995</v>
      </c>
      <c r="L231">
        <v>18850937500</v>
      </c>
      <c r="M231">
        <v>-24.626677000000001</v>
      </c>
      <c r="N231">
        <v>-53.375622</v>
      </c>
      <c r="O231">
        <v>20.724430000000002</v>
      </c>
      <c r="P231">
        <v>-33.414036000000003</v>
      </c>
      <c r="R231">
        <f t="shared" si="74"/>
        <v>20.721609666666666</v>
      </c>
      <c r="S231">
        <f t="shared" si="75"/>
        <v>-24.643780333333336</v>
      </c>
      <c r="T231">
        <f t="shared" si="76"/>
        <v>-33.313461333333329</v>
      </c>
      <c r="U231">
        <f t="shared" si="90"/>
        <v>-53.814950333333336</v>
      </c>
      <c r="V231">
        <v>18850937500</v>
      </c>
      <c r="W231">
        <v>-25.494033999999999</v>
      </c>
      <c r="X231">
        <v>-54.254539000000001</v>
      </c>
      <c r="Y231">
        <v>18.222593</v>
      </c>
      <c r="Z231">
        <v>-37.883941999999998</v>
      </c>
      <c r="AB231">
        <f t="shared" si="77"/>
        <v>18.219958333333334</v>
      </c>
      <c r="AC231">
        <f t="shared" si="78"/>
        <v>-25.593487</v>
      </c>
      <c r="AD231">
        <f t="shared" si="79"/>
        <v>-37.748143666666664</v>
      </c>
      <c r="AE231">
        <f t="shared" si="91"/>
        <v>-53.750213666666667</v>
      </c>
      <c r="AF231">
        <f t="shared" si="70"/>
        <v>18.850937500000001</v>
      </c>
      <c r="AG231">
        <v>18850937500</v>
      </c>
      <c r="AH231">
        <v>-24.807665</v>
      </c>
      <c r="AI231">
        <v>-53.209311999999997</v>
      </c>
      <c r="AJ231">
        <v>20.528402</v>
      </c>
      <c r="AK231">
        <v>-24.061980999999999</v>
      </c>
      <c r="AM231">
        <f t="shared" si="80"/>
        <v>20.511705333333335</v>
      </c>
      <c r="AN231">
        <f t="shared" si="81"/>
        <v>-24.845816333333335</v>
      </c>
      <c r="AO231">
        <f t="shared" si="82"/>
        <v>-24.028880666666666</v>
      </c>
      <c r="AQ231">
        <v>18850937500</v>
      </c>
      <c r="AR231">
        <v>-24.448370000000001</v>
      </c>
      <c r="AS231">
        <v>-52.531596999999998</v>
      </c>
      <c r="AT231">
        <v>20.908401000000001</v>
      </c>
      <c r="AU231">
        <v>-20.863873000000002</v>
      </c>
      <c r="AW231">
        <f t="shared" si="83"/>
        <v>20.90221</v>
      </c>
      <c r="AX231">
        <f t="shared" si="84"/>
        <v>-24.508756000000002</v>
      </c>
      <c r="AY231">
        <f t="shared" si="85"/>
        <v>-20.871447333333332</v>
      </c>
      <c r="BA231">
        <v>18850937500</v>
      </c>
      <c r="BB231">
        <v>-25.295017000000001</v>
      </c>
      <c r="BC231">
        <v>-53.289265</v>
      </c>
      <c r="BD231">
        <v>19.359905000000001</v>
      </c>
      <c r="BE231">
        <v>-27.620774999999998</v>
      </c>
      <c r="BG231">
        <f t="shared" si="86"/>
        <v>19.341888333333333</v>
      </c>
      <c r="BH231">
        <f t="shared" si="87"/>
        <v>-25.343588666666665</v>
      </c>
      <c r="BI231">
        <f t="shared" si="88"/>
        <v>-27.595489000000001</v>
      </c>
    </row>
    <row r="232" spans="1:61" x14ac:dyDescent="0.25">
      <c r="A232">
        <f t="shared" si="69"/>
        <v>18.934674999999999</v>
      </c>
      <c r="B232">
        <v>18934675000</v>
      </c>
      <c r="C232">
        <v>-25.714399</v>
      </c>
      <c r="D232">
        <v>-54.406424999999999</v>
      </c>
      <c r="E232">
        <v>19.697876000000001</v>
      </c>
      <c r="F232">
        <v>-38.553604</v>
      </c>
      <c r="H232">
        <f t="shared" si="71"/>
        <v>19.698245333333332</v>
      </c>
      <c r="I232">
        <f t="shared" si="72"/>
        <v>-25.723428666666667</v>
      </c>
      <c r="J232">
        <f t="shared" si="73"/>
        <v>-38.062046000000002</v>
      </c>
      <c r="K232">
        <f t="shared" si="89"/>
        <v>-54.125856999999996</v>
      </c>
      <c r="L232">
        <v>18934675000</v>
      </c>
      <c r="M232">
        <v>-25.118573999999999</v>
      </c>
      <c r="N232">
        <v>-54.415461999999998</v>
      </c>
      <c r="O232">
        <v>20.695353999999998</v>
      </c>
      <c r="P232">
        <v>-32.265445999999997</v>
      </c>
      <c r="R232">
        <f t="shared" si="74"/>
        <v>20.69812933333333</v>
      </c>
      <c r="S232">
        <f t="shared" si="75"/>
        <v>-25.122625333333332</v>
      </c>
      <c r="T232">
        <f t="shared" si="76"/>
        <v>-32.131915666666664</v>
      </c>
      <c r="U232">
        <f t="shared" si="90"/>
        <v>-53.786712666666666</v>
      </c>
      <c r="V232">
        <v>18934675000</v>
      </c>
      <c r="W232">
        <v>-26.135241000000001</v>
      </c>
      <c r="X232">
        <v>-53.841285999999997</v>
      </c>
      <c r="Y232">
        <v>18.201104999999998</v>
      </c>
      <c r="Z232">
        <v>-38.952080000000002</v>
      </c>
      <c r="AB232">
        <f t="shared" si="77"/>
        <v>18.202064333333336</v>
      </c>
      <c r="AC232">
        <f t="shared" si="78"/>
        <v>-26.065782666666667</v>
      </c>
      <c r="AD232">
        <f t="shared" si="79"/>
        <v>-38.095220000000005</v>
      </c>
      <c r="AE232">
        <f t="shared" si="91"/>
        <v>-54.249647666666668</v>
      </c>
      <c r="AF232">
        <f t="shared" si="70"/>
        <v>18.934674999999999</v>
      </c>
      <c r="AG232">
        <v>18934675000</v>
      </c>
      <c r="AH232">
        <v>-25.405419999999999</v>
      </c>
      <c r="AI232">
        <v>-53.469521</v>
      </c>
      <c r="AJ232">
        <v>20.476679000000001</v>
      </c>
      <c r="AK232">
        <v>-23.679171</v>
      </c>
      <c r="AM232">
        <f t="shared" si="80"/>
        <v>20.486134666666668</v>
      </c>
      <c r="AN232">
        <f t="shared" si="81"/>
        <v>-25.343222999999998</v>
      </c>
      <c r="AO232">
        <f t="shared" si="82"/>
        <v>-23.632992000000002</v>
      </c>
      <c r="AQ232">
        <v>18934675000</v>
      </c>
      <c r="AR232">
        <v>-25.099432</v>
      </c>
      <c r="AS232">
        <v>-52.359408999999999</v>
      </c>
      <c r="AT232">
        <v>20.864923000000001</v>
      </c>
      <c r="AU232">
        <v>-20.603859</v>
      </c>
      <c r="AW232">
        <f t="shared" si="83"/>
        <v>20.870106000000003</v>
      </c>
      <c r="AX232">
        <f t="shared" si="84"/>
        <v>-24.998700000000003</v>
      </c>
      <c r="AY232">
        <f t="shared" si="85"/>
        <v>-20.570657333333333</v>
      </c>
      <c r="BA232">
        <v>18934675000</v>
      </c>
      <c r="BB232">
        <v>-25.943003000000001</v>
      </c>
      <c r="BC232">
        <v>-53.633305</v>
      </c>
      <c r="BD232">
        <v>19.307793</v>
      </c>
      <c r="BE232">
        <v>-27.137646</v>
      </c>
      <c r="BG232">
        <f t="shared" si="86"/>
        <v>19.319739666666667</v>
      </c>
      <c r="BH232">
        <f t="shared" si="87"/>
        <v>-25.858459</v>
      </c>
      <c r="BI232">
        <f t="shared" si="88"/>
        <v>-27.074423999999997</v>
      </c>
    </row>
    <row r="233" spans="1:61" x14ac:dyDescent="0.25">
      <c r="A233">
        <f t="shared" si="69"/>
        <v>19.0184125</v>
      </c>
      <c r="B233">
        <v>19018412500</v>
      </c>
      <c r="C233">
        <v>-26.232744</v>
      </c>
      <c r="D233">
        <v>-54.456916999999997</v>
      </c>
      <c r="E233">
        <v>19.675550000000001</v>
      </c>
      <c r="F233">
        <v>-36.176296000000001</v>
      </c>
      <c r="H233">
        <f t="shared" si="71"/>
        <v>19.676213333333333</v>
      </c>
      <c r="I233">
        <f t="shared" si="72"/>
        <v>-26.201050333333331</v>
      </c>
      <c r="J233">
        <f t="shared" si="73"/>
        <v>-36.328713666666665</v>
      </c>
      <c r="K233">
        <f t="shared" si="89"/>
        <v>-54.12505066666666</v>
      </c>
      <c r="L233">
        <v>19018412500</v>
      </c>
      <c r="M233">
        <v>-25.622624999999999</v>
      </c>
      <c r="N233">
        <v>-53.569054000000001</v>
      </c>
      <c r="O233">
        <v>20.674603999999999</v>
      </c>
      <c r="P233">
        <v>-30.716265</v>
      </c>
      <c r="R233">
        <f t="shared" si="74"/>
        <v>20.672936333333332</v>
      </c>
      <c r="S233">
        <f t="shared" si="75"/>
        <v>-25.588829666666665</v>
      </c>
      <c r="T233">
        <f t="shared" si="76"/>
        <v>-30.860865333333333</v>
      </c>
      <c r="U233">
        <f t="shared" si="90"/>
        <v>-53.587184999999998</v>
      </c>
      <c r="V233">
        <v>19018412500</v>
      </c>
      <c r="W233">
        <v>-26.568072999999998</v>
      </c>
      <c r="X233">
        <v>-54.653117999999999</v>
      </c>
      <c r="Y233">
        <v>18.182494999999999</v>
      </c>
      <c r="Z233">
        <v>-37.449638</v>
      </c>
      <c r="AB233">
        <f t="shared" si="77"/>
        <v>18.182332333333335</v>
      </c>
      <c r="AC233">
        <f t="shared" si="78"/>
        <v>-26.560534333333333</v>
      </c>
      <c r="AD233">
        <f t="shared" si="79"/>
        <v>-37.255085000000001</v>
      </c>
      <c r="AE233">
        <f t="shared" si="91"/>
        <v>-54.454624333333335</v>
      </c>
      <c r="AF233">
        <f t="shared" si="70"/>
        <v>19.0184125</v>
      </c>
      <c r="AG233">
        <v>19018412500</v>
      </c>
      <c r="AH233">
        <v>-25.816583999999999</v>
      </c>
      <c r="AI233">
        <v>-53.457377999999999</v>
      </c>
      <c r="AJ233">
        <v>20.453323000000001</v>
      </c>
      <c r="AK233">
        <v>-23.157824000000002</v>
      </c>
      <c r="AM233">
        <f t="shared" si="80"/>
        <v>20.451283666666669</v>
      </c>
      <c r="AN233">
        <f t="shared" si="81"/>
        <v>-25.865344333333336</v>
      </c>
      <c r="AO233">
        <f t="shared" si="82"/>
        <v>-23.184636000000001</v>
      </c>
      <c r="AQ233">
        <v>19018412500</v>
      </c>
      <c r="AR233">
        <v>-25.448298000000001</v>
      </c>
      <c r="AS233">
        <v>-53.146675000000002</v>
      </c>
      <c r="AT233">
        <v>20.836994000000001</v>
      </c>
      <c r="AU233">
        <v>-20.244240000000001</v>
      </c>
      <c r="AW233">
        <f t="shared" si="83"/>
        <v>20.834751666666666</v>
      </c>
      <c r="AX233">
        <f t="shared" si="84"/>
        <v>-25.468582999999999</v>
      </c>
      <c r="AY233">
        <f t="shared" si="85"/>
        <v>-20.249827666666668</v>
      </c>
      <c r="BA233">
        <v>19018412500</v>
      </c>
      <c r="BB233">
        <v>-26.337357000000001</v>
      </c>
      <c r="BC233">
        <v>-53.868397000000002</v>
      </c>
      <c r="BD233">
        <v>19.291520999999999</v>
      </c>
      <c r="BE233">
        <v>-26.464850999999999</v>
      </c>
      <c r="BG233">
        <f t="shared" si="86"/>
        <v>19.28773</v>
      </c>
      <c r="BH233">
        <f t="shared" si="87"/>
        <v>-26.348037333333334</v>
      </c>
      <c r="BI233">
        <f t="shared" si="88"/>
        <v>-26.451455333333332</v>
      </c>
    </row>
    <row r="234" spans="1:61" x14ac:dyDescent="0.25">
      <c r="A234">
        <f t="shared" si="69"/>
        <v>19.102150000000002</v>
      </c>
      <c r="B234">
        <v>19102150000</v>
      </c>
      <c r="C234">
        <v>-26.656008</v>
      </c>
      <c r="D234">
        <v>-53.511809999999997</v>
      </c>
      <c r="E234">
        <v>19.655214000000001</v>
      </c>
      <c r="F234">
        <v>-34.256241000000003</v>
      </c>
      <c r="H234">
        <f t="shared" si="71"/>
        <v>19.654230999999999</v>
      </c>
      <c r="I234">
        <f t="shared" si="72"/>
        <v>-26.745372666666668</v>
      </c>
      <c r="J234">
        <f t="shared" si="73"/>
        <v>-34.267329999999994</v>
      </c>
      <c r="K234">
        <f t="shared" si="89"/>
        <v>-54.100876999999997</v>
      </c>
      <c r="L234">
        <v>19102150000</v>
      </c>
      <c r="M234">
        <v>-26.025289999999998</v>
      </c>
      <c r="N234">
        <v>-52.777039000000002</v>
      </c>
      <c r="O234">
        <v>20.648851000000001</v>
      </c>
      <c r="P234">
        <v>-29.600885000000002</v>
      </c>
      <c r="R234">
        <f t="shared" si="74"/>
        <v>20.648155666666664</v>
      </c>
      <c r="S234">
        <f t="shared" si="75"/>
        <v>-26.103610333333332</v>
      </c>
      <c r="T234">
        <f t="shared" si="76"/>
        <v>-29.586446666666664</v>
      </c>
      <c r="U234">
        <f t="shared" si="90"/>
        <v>-53.316780333333327</v>
      </c>
      <c r="V234">
        <v>19102150000</v>
      </c>
      <c r="W234">
        <v>-26.978289</v>
      </c>
      <c r="X234">
        <v>-54.869469000000002</v>
      </c>
      <c r="Y234">
        <v>18.163397</v>
      </c>
      <c r="Z234">
        <v>-35.363537000000001</v>
      </c>
      <c r="AB234">
        <f t="shared" si="77"/>
        <v>18.162915666666667</v>
      </c>
      <c r="AC234">
        <f t="shared" si="78"/>
        <v>-27.078696666666669</v>
      </c>
      <c r="AD234">
        <f t="shared" si="79"/>
        <v>-35.526831333333334</v>
      </c>
      <c r="AE234">
        <f t="shared" si="91"/>
        <v>-54.350544000000006</v>
      </c>
      <c r="AF234">
        <f t="shared" si="70"/>
        <v>19.102150000000002</v>
      </c>
      <c r="AG234">
        <v>19102150000</v>
      </c>
      <c r="AH234">
        <v>-26.374029</v>
      </c>
      <c r="AI234">
        <v>-53.196392000000003</v>
      </c>
      <c r="AJ234">
        <v>20.423849000000001</v>
      </c>
      <c r="AK234">
        <v>-22.716913000000002</v>
      </c>
      <c r="AM234">
        <f t="shared" si="80"/>
        <v>20.417728333333333</v>
      </c>
      <c r="AN234">
        <f t="shared" si="81"/>
        <v>-26.440048333333333</v>
      </c>
      <c r="AO234">
        <f t="shared" si="82"/>
        <v>-22.701515333333333</v>
      </c>
      <c r="AQ234">
        <v>19102150000</v>
      </c>
      <c r="AR234">
        <v>-25.858018999999999</v>
      </c>
      <c r="AS234">
        <v>-53.182053000000003</v>
      </c>
      <c r="AT234">
        <v>20.802337999999999</v>
      </c>
      <c r="AU234">
        <v>-19.901384</v>
      </c>
      <c r="AW234">
        <f t="shared" si="83"/>
        <v>20.798789333333332</v>
      </c>
      <c r="AX234">
        <f t="shared" si="84"/>
        <v>-25.999441999999998</v>
      </c>
      <c r="AY234">
        <f t="shared" si="85"/>
        <v>-19.908214000000001</v>
      </c>
      <c r="BA234">
        <v>19102150000</v>
      </c>
      <c r="BB234">
        <v>-26.763752</v>
      </c>
      <c r="BC234">
        <v>-55.489735000000003</v>
      </c>
      <c r="BD234">
        <v>19.263876</v>
      </c>
      <c r="BE234">
        <v>-25.751868999999999</v>
      </c>
      <c r="BG234">
        <f t="shared" si="86"/>
        <v>19.258726666666664</v>
      </c>
      <c r="BH234">
        <f t="shared" si="87"/>
        <v>-26.932904666666669</v>
      </c>
      <c r="BI234">
        <f t="shared" si="88"/>
        <v>-25.79353433333333</v>
      </c>
    </row>
    <row r="235" spans="1:61" x14ac:dyDescent="0.25">
      <c r="A235">
        <f t="shared" si="69"/>
        <v>19.1858875</v>
      </c>
      <c r="B235">
        <v>19185887500</v>
      </c>
      <c r="C235">
        <v>-27.347366000000001</v>
      </c>
      <c r="D235">
        <v>-54.333903999999997</v>
      </c>
      <c r="E235">
        <v>19.631929</v>
      </c>
      <c r="F235">
        <v>-32.369453</v>
      </c>
      <c r="H235">
        <f t="shared" si="71"/>
        <v>19.630074666666669</v>
      </c>
      <c r="I235">
        <f t="shared" si="72"/>
        <v>-27.307685333333335</v>
      </c>
      <c r="J235">
        <f t="shared" si="73"/>
        <v>-32.553409333333342</v>
      </c>
      <c r="K235">
        <f t="shared" si="89"/>
        <v>-53.728648999999997</v>
      </c>
      <c r="L235">
        <v>19185887500</v>
      </c>
      <c r="M235">
        <v>-26.662915999999999</v>
      </c>
      <c r="N235">
        <v>-53.604247999999998</v>
      </c>
      <c r="O235">
        <v>20.621012</v>
      </c>
      <c r="P235">
        <v>-28.44219</v>
      </c>
      <c r="R235">
        <f t="shared" si="74"/>
        <v>20.620709000000002</v>
      </c>
      <c r="S235">
        <f t="shared" si="75"/>
        <v>-26.666898333333332</v>
      </c>
      <c r="T235">
        <f t="shared" si="76"/>
        <v>-28.540019666666666</v>
      </c>
      <c r="U235">
        <f t="shared" si="90"/>
        <v>-53.518979666666667</v>
      </c>
      <c r="V235">
        <v>19185887500</v>
      </c>
      <c r="W235">
        <v>-27.689727999999999</v>
      </c>
      <c r="X235">
        <v>-53.529045000000004</v>
      </c>
      <c r="Y235">
        <v>18.142855000000001</v>
      </c>
      <c r="Z235">
        <v>-33.767319000000001</v>
      </c>
      <c r="AB235">
        <f t="shared" si="77"/>
        <v>18.142271333333333</v>
      </c>
      <c r="AC235">
        <f t="shared" si="78"/>
        <v>-27.671214000000003</v>
      </c>
      <c r="AD235">
        <f t="shared" si="79"/>
        <v>-33.766105666666668</v>
      </c>
      <c r="AE235">
        <f t="shared" si="91"/>
        <v>-54.047124333333336</v>
      </c>
      <c r="AF235">
        <f t="shared" si="70"/>
        <v>19.1858875</v>
      </c>
      <c r="AG235">
        <v>19185887500</v>
      </c>
      <c r="AH235">
        <v>-27.129532000000001</v>
      </c>
      <c r="AI235">
        <v>-54.484234000000001</v>
      </c>
      <c r="AJ235">
        <v>20.376013</v>
      </c>
      <c r="AK235">
        <v>-22.229808999999999</v>
      </c>
      <c r="AM235">
        <f t="shared" si="80"/>
        <v>20.385737000000002</v>
      </c>
      <c r="AN235">
        <f t="shared" si="81"/>
        <v>-27.099789333333334</v>
      </c>
      <c r="AO235">
        <f t="shared" si="82"/>
        <v>-22.247221</v>
      </c>
      <c r="AQ235">
        <v>19185887500</v>
      </c>
      <c r="AR235">
        <v>-26.692008999999999</v>
      </c>
      <c r="AS235">
        <v>-52.677689000000001</v>
      </c>
      <c r="AT235">
        <v>20.757035999999999</v>
      </c>
      <c r="AU235">
        <v>-19.579018000000001</v>
      </c>
      <c r="AW235">
        <f t="shared" si="83"/>
        <v>20.761452999999999</v>
      </c>
      <c r="AX235">
        <f t="shared" si="84"/>
        <v>-26.604431333333334</v>
      </c>
      <c r="AY235">
        <f t="shared" si="85"/>
        <v>-19.584866333333334</v>
      </c>
      <c r="BA235">
        <v>19185887500</v>
      </c>
      <c r="BB235">
        <v>-27.697604999999999</v>
      </c>
      <c r="BC235">
        <v>-54.060135000000002</v>
      </c>
      <c r="BD235">
        <v>19.220783000000001</v>
      </c>
      <c r="BE235">
        <v>-25.163882999999998</v>
      </c>
      <c r="BG235">
        <f t="shared" si="86"/>
        <v>19.230161666666664</v>
      </c>
      <c r="BH235">
        <f t="shared" si="87"/>
        <v>-27.595697999999999</v>
      </c>
      <c r="BI235">
        <f t="shared" si="88"/>
        <v>-25.151236000000001</v>
      </c>
    </row>
    <row r="236" spans="1:61" x14ac:dyDescent="0.25">
      <c r="A236">
        <f t="shared" si="69"/>
        <v>19.269625000000001</v>
      </c>
      <c r="B236">
        <v>19269625000</v>
      </c>
      <c r="C236">
        <v>-27.919682000000002</v>
      </c>
      <c r="D236">
        <v>-53.340232999999998</v>
      </c>
      <c r="E236">
        <v>19.603081</v>
      </c>
      <c r="F236">
        <v>-31.034534000000001</v>
      </c>
      <c r="H236">
        <f t="shared" si="71"/>
        <v>19.605730000000001</v>
      </c>
      <c r="I236">
        <f t="shared" si="72"/>
        <v>-27.932733000000002</v>
      </c>
      <c r="J236">
        <f t="shared" si="73"/>
        <v>-31.072104333333332</v>
      </c>
      <c r="K236">
        <f t="shared" si="89"/>
        <v>-53.882573333333333</v>
      </c>
      <c r="L236">
        <v>19269625000</v>
      </c>
      <c r="M236">
        <v>-27.312488999999999</v>
      </c>
      <c r="N236">
        <v>-54.175651999999999</v>
      </c>
      <c r="O236">
        <v>20.592264</v>
      </c>
      <c r="P236">
        <v>-27.576983999999999</v>
      </c>
      <c r="R236">
        <f t="shared" si="74"/>
        <v>20.593615333333332</v>
      </c>
      <c r="S236">
        <f t="shared" si="75"/>
        <v>-27.247065333333335</v>
      </c>
      <c r="T236">
        <f t="shared" si="76"/>
        <v>-27.609225999999996</v>
      </c>
      <c r="U236">
        <f t="shared" si="90"/>
        <v>-54.155195999999997</v>
      </c>
      <c r="V236">
        <v>19269625000</v>
      </c>
      <c r="W236">
        <v>-28.345624999999998</v>
      </c>
      <c r="X236">
        <v>-53.742859000000003</v>
      </c>
      <c r="Y236">
        <v>18.120562</v>
      </c>
      <c r="Z236">
        <v>-32.167461000000003</v>
      </c>
      <c r="AB236">
        <f t="shared" si="77"/>
        <v>18.121582333333336</v>
      </c>
      <c r="AC236">
        <f t="shared" si="78"/>
        <v>-28.316081333333333</v>
      </c>
      <c r="AD236">
        <f t="shared" si="79"/>
        <v>-32.253503666666667</v>
      </c>
      <c r="AE236">
        <f t="shared" si="91"/>
        <v>-53.860274000000004</v>
      </c>
      <c r="AF236">
        <f t="shared" si="70"/>
        <v>19.269625000000001</v>
      </c>
      <c r="AG236">
        <v>19269625000</v>
      </c>
      <c r="AH236">
        <v>-27.795807</v>
      </c>
      <c r="AI236">
        <v>-53.388995999999999</v>
      </c>
      <c r="AJ236">
        <v>20.357348999999999</v>
      </c>
      <c r="AK236">
        <v>-21.794941000000001</v>
      </c>
      <c r="AM236">
        <f t="shared" si="80"/>
        <v>20.349967333333336</v>
      </c>
      <c r="AN236">
        <f t="shared" si="81"/>
        <v>-27.747184333333333</v>
      </c>
      <c r="AO236">
        <f t="shared" si="82"/>
        <v>-21.821427</v>
      </c>
      <c r="AQ236">
        <v>19269625000</v>
      </c>
      <c r="AR236">
        <v>-27.263266000000002</v>
      </c>
      <c r="AS236">
        <v>-52.654426999999998</v>
      </c>
      <c r="AT236">
        <v>20.724985</v>
      </c>
      <c r="AU236">
        <v>-19.274197000000001</v>
      </c>
      <c r="AW236">
        <f t="shared" si="83"/>
        <v>20.723007666666668</v>
      </c>
      <c r="AX236">
        <f t="shared" si="84"/>
        <v>-27.247339333333333</v>
      </c>
      <c r="AY236">
        <f t="shared" si="85"/>
        <v>-19.288250333333334</v>
      </c>
      <c r="BA236">
        <v>19269625000</v>
      </c>
      <c r="BB236">
        <v>-28.325737</v>
      </c>
      <c r="BC236">
        <v>-54.236370000000001</v>
      </c>
      <c r="BD236">
        <v>19.205825999999998</v>
      </c>
      <c r="BE236">
        <v>-24.537956000000001</v>
      </c>
      <c r="BG236">
        <f t="shared" si="86"/>
        <v>19.199476333333333</v>
      </c>
      <c r="BH236">
        <f t="shared" si="87"/>
        <v>-28.318731333333332</v>
      </c>
      <c r="BI236">
        <f t="shared" si="88"/>
        <v>-24.573309333333331</v>
      </c>
    </row>
    <row r="237" spans="1:61" x14ac:dyDescent="0.25">
      <c r="A237">
        <f t="shared" si="69"/>
        <v>19.353362499999999</v>
      </c>
      <c r="B237">
        <v>19353362500</v>
      </c>
      <c r="C237">
        <v>-28.531151000000001</v>
      </c>
      <c r="D237">
        <v>-53.973582999999998</v>
      </c>
      <c r="E237">
        <v>19.582180000000001</v>
      </c>
      <c r="F237">
        <v>-29.812325999999999</v>
      </c>
      <c r="H237">
        <f t="shared" si="71"/>
        <v>19.579650333333333</v>
      </c>
      <c r="I237">
        <f t="shared" si="72"/>
        <v>-28.587211333333332</v>
      </c>
      <c r="J237">
        <f t="shared" si="73"/>
        <v>-29.807275333333333</v>
      </c>
      <c r="K237">
        <f t="shared" si="89"/>
        <v>-54.199126</v>
      </c>
      <c r="L237">
        <v>19353362500</v>
      </c>
      <c r="M237">
        <v>-27.765791</v>
      </c>
      <c r="N237">
        <v>-54.685687999999999</v>
      </c>
      <c r="O237">
        <v>20.56757</v>
      </c>
      <c r="P237">
        <v>-26.808503999999999</v>
      </c>
      <c r="R237">
        <f t="shared" si="74"/>
        <v>20.563800333333333</v>
      </c>
      <c r="S237">
        <f t="shared" si="75"/>
        <v>-27.883467999999997</v>
      </c>
      <c r="T237">
        <f t="shared" si="76"/>
        <v>-26.766375666666665</v>
      </c>
      <c r="U237">
        <f t="shared" si="90"/>
        <v>-54.196058999999998</v>
      </c>
      <c r="V237">
        <v>19353362500</v>
      </c>
      <c r="W237">
        <v>-28.912890999999998</v>
      </c>
      <c r="X237">
        <v>-54.308917999999998</v>
      </c>
      <c r="Y237">
        <v>18.101330000000001</v>
      </c>
      <c r="Z237">
        <v>-30.825731000000001</v>
      </c>
      <c r="AB237">
        <f t="shared" si="77"/>
        <v>18.098085666666666</v>
      </c>
      <c r="AC237">
        <f t="shared" si="78"/>
        <v>-28.997899333333333</v>
      </c>
      <c r="AD237">
        <f t="shared" si="79"/>
        <v>-30.860948333333337</v>
      </c>
      <c r="AE237">
        <f t="shared" si="91"/>
        <v>-53.940339333333334</v>
      </c>
      <c r="AF237">
        <f t="shared" si="70"/>
        <v>19.353362499999999</v>
      </c>
      <c r="AG237">
        <v>19353362500</v>
      </c>
      <c r="AH237">
        <v>-28.316213999999999</v>
      </c>
      <c r="AI237">
        <v>-52.770595999999998</v>
      </c>
      <c r="AJ237">
        <v>20.31654</v>
      </c>
      <c r="AK237">
        <v>-21.439530999999999</v>
      </c>
      <c r="AM237">
        <f t="shared" si="80"/>
        <v>20.316627333333333</v>
      </c>
      <c r="AN237">
        <f t="shared" si="81"/>
        <v>-28.480565666666667</v>
      </c>
      <c r="AO237">
        <f t="shared" si="82"/>
        <v>-21.412617333333333</v>
      </c>
      <c r="AQ237">
        <v>19353362500</v>
      </c>
      <c r="AR237">
        <v>-27.786743000000001</v>
      </c>
      <c r="AS237">
        <v>-52.74192</v>
      </c>
      <c r="AT237">
        <v>20.687002</v>
      </c>
      <c r="AU237">
        <v>-19.011536</v>
      </c>
      <c r="AW237">
        <f t="shared" si="83"/>
        <v>20.685701333333331</v>
      </c>
      <c r="AX237">
        <f t="shared" si="84"/>
        <v>-27.926027333333334</v>
      </c>
      <c r="AY237">
        <f t="shared" si="85"/>
        <v>-18.99822</v>
      </c>
      <c r="BA237">
        <v>19353362500</v>
      </c>
      <c r="BB237">
        <v>-28.932852</v>
      </c>
      <c r="BC237">
        <v>-53.426197000000002</v>
      </c>
      <c r="BD237">
        <v>19.17182</v>
      </c>
      <c r="BE237">
        <v>-24.018089</v>
      </c>
      <c r="BG237">
        <f t="shared" si="86"/>
        <v>19.169405666666666</v>
      </c>
      <c r="BH237">
        <f t="shared" si="87"/>
        <v>-29.068260333333331</v>
      </c>
      <c r="BI237">
        <f t="shared" si="88"/>
        <v>-23.999822333333331</v>
      </c>
    </row>
    <row r="238" spans="1:61" x14ac:dyDescent="0.25">
      <c r="A238">
        <f t="shared" si="69"/>
        <v>19.437100000000001</v>
      </c>
      <c r="B238">
        <v>19437100000</v>
      </c>
      <c r="C238">
        <v>-29.310801000000001</v>
      </c>
      <c r="D238">
        <v>-55.283562000000003</v>
      </c>
      <c r="E238">
        <v>19.55369</v>
      </c>
      <c r="F238">
        <v>-28.574966</v>
      </c>
      <c r="H238">
        <f t="shared" si="71"/>
        <v>19.555358999999999</v>
      </c>
      <c r="I238">
        <f t="shared" si="72"/>
        <v>-29.35166266666667</v>
      </c>
      <c r="J238">
        <f t="shared" si="73"/>
        <v>-28.711245000000002</v>
      </c>
      <c r="K238">
        <f t="shared" si="89"/>
        <v>-54.01153200000001</v>
      </c>
      <c r="L238">
        <v>19437100000</v>
      </c>
      <c r="M238">
        <v>-28.572123999999999</v>
      </c>
      <c r="N238">
        <v>-53.726837000000003</v>
      </c>
      <c r="O238">
        <v>20.531566999999999</v>
      </c>
      <c r="P238">
        <v>-25.913639</v>
      </c>
      <c r="R238">
        <f t="shared" si="74"/>
        <v>20.534137999999999</v>
      </c>
      <c r="S238">
        <f t="shared" si="75"/>
        <v>-28.596609666666666</v>
      </c>
      <c r="T238">
        <f t="shared" si="76"/>
        <v>-26.001016666666668</v>
      </c>
      <c r="U238">
        <f t="shared" si="90"/>
        <v>-53.856764333333331</v>
      </c>
      <c r="V238">
        <v>19437100000</v>
      </c>
      <c r="W238">
        <v>-29.735181999999998</v>
      </c>
      <c r="X238">
        <v>-53.769241000000001</v>
      </c>
      <c r="Y238">
        <v>18.072365000000001</v>
      </c>
      <c r="Z238">
        <v>-29.589652999999998</v>
      </c>
      <c r="AB238">
        <f t="shared" si="77"/>
        <v>18.074493</v>
      </c>
      <c r="AC238">
        <f t="shared" si="78"/>
        <v>-29.70855633333333</v>
      </c>
      <c r="AD238">
        <f t="shared" si="79"/>
        <v>-29.624281333333332</v>
      </c>
      <c r="AE238">
        <f t="shared" si="91"/>
        <v>-54.009966333333331</v>
      </c>
      <c r="AF238">
        <f t="shared" si="70"/>
        <v>19.437100000000001</v>
      </c>
      <c r="AG238">
        <v>19437100000</v>
      </c>
      <c r="AH238">
        <v>-29.329675999999999</v>
      </c>
      <c r="AI238">
        <v>-52.967674000000002</v>
      </c>
      <c r="AJ238">
        <v>20.275993</v>
      </c>
      <c r="AK238">
        <v>-21.00338</v>
      </c>
      <c r="AM238">
        <f t="shared" si="80"/>
        <v>20.279091000000001</v>
      </c>
      <c r="AN238">
        <f t="shared" si="81"/>
        <v>-29.293868</v>
      </c>
      <c r="AO238">
        <f t="shared" si="82"/>
        <v>-21.025702666666664</v>
      </c>
      <c r="AQ238">
        <v>19437100000</v>
      </c>
      <c r="AR238">
        <v>-28.728072999999998</v>
      </c>
      <c r="AS238">
        <v>-53.282809999999998</v>
      </c>
      <c r="AT238">
        <v>20.645116999999999</v>
      </c>
      <c r="AU238">
        <v>-18.708926999999999</v>
      </c>
      <c r="AW238">
        <f t="shared" si="83"/>
        <v>20.64492233333333</v>
      </c>
      <c r="AX238">
        <f t="shared" si="84"/>
        <v>-28.64465633333333</v>
      </c>
      <c r="AY238">
        <f t="shared" si="85"/>
        <v>-18.702337333333332</v>
      </c>
      <c r="BA238">
        <v>19437100000</v>
      </c>
      <c r="BB238">
        <v>-29.946192</v>
      </c>
      <c r="BC238">
        <v>-53.459060999999998</v>
      </c>
      <c r="BD238">
        <v>19.130571</v>
      </c>
      <c r="BE238">
        <v>-23.443422000000002</v>
      </c>
      <c r="BG238">
        <f t="shared" si="86"/>
        <v>19.135985666666667</v>
      </c>
      <c r="BH238">
        <f t="shared" si="87"/>
        <v>-29.90721533333333</v>
      </c>
      <c r="BI238">
        <f t="shared" si="88"/>
        <v>-23.461376000000001</v>
      </c>
    </row>
    <row r="239" spans="1:61" x14ac:dyDescent="0.25">
      <c r="A239">
        <f t="shared" si="69"/>
        <v>19.520837499999999</v>
      </c>
      <c r="B239">
        <v>19520837500</v>
      </c>
      <c r="C239">
        <v>-30.213035999999999</v>
      </c>
      <c r="D239">
        <v>-52.777450999999999</v>
      </c>
      <c r="E239">
        <v>19.530207000000001</v>
      </c>
      <c r="F239">
        <v>-27.746442999999999</v>
      </c>
      <c r="H239">
        <f t="shared" si="71"/>
        <v>19.525624666666669</v>
      </c>
      <c r="I239">
        <f t="shared" si="72"/>
        <v>-30.236933666666669</v>
      </c>
      <c r="J239">
        <f t="shared" si="73"/>
        <v>-27.75451266666667</v>
      </c>
      <c r="K239">
        <f t="shared" si="89"/>
        <v>-53.898060000000008</v>
      </c>
      <c r="L239">
        <v>19520837500</v>
      </c>
      <c r="M239">
        <v>-29.451913999999999</v>
      </c>
      <c r="N239">
        <v>-53.157767999999997</v>
      </c>
      <c r="O239">
        <v>20.503277000000001</v>
      </c>
      <c r="P239">
        <v>-25.280906999999999</v>
      </c>
      <c r="R239">
        <f t="shared" si="74"/>
        <v>20.500103666666664</v>
      </c>
      <c r="S239">
        <f t="shared" si="75"/>
        <v>-29.421704999999999</v>
      </c>
      <c r="T239">
        <f t="shared" si="76"/>
        <v>-25.295497999999998</v>
      </c>
      <c r="U239">
        <f t="shared" si="90"/>
        <v>-53.885879333333328</v>
      </c>
      <c r="V239">
        <v>19520837500</v>
      </c>
      <c r="W239">
        <v>-30.477595999999998</v>
      </c>
      <c r="X239">
        <v>-53.951740000000001</v>
      </c>
      <c r="Y239">
        <v>18.049783999999999</v>
      </c>
      <c r="Z239">
        <v>-28.457460000000001</v>
      </c>
      <c r="AB239">
        <f t="shared" si="77"/>
        <v>18.046842000000002</v>
      </c>
      <c r="AC239">
        <f t="shared" si="78"/>
        <v>-30.573861333333337</v>
      </c>
      <c r="AD239">
        <f t="shared" si="79"/>
        <v>-28.542355666666666</v>
      </c>
      <c r="AE239">
        <f t="shared" si="91"/>
        <v>-54.022193666666659</v>
      </c>
      <c r="AF239">
        <f t="shared" si="70"/>
        <v>19.520837499999999</v>
      </c>
      <c r="AG239">
        <v>19520837500</v>
      </c>
      <c r="AH239">
        <v>-30.235714000000002</v>
      </c>
      <c r="AI239">
        <v>-52.347690999999998</v>
      </c>
      <c r="AJ239">
        <v>20.24474</v>
      </c>
      <c r="AK239">
        <v>-20.634197</v>
      </c>
      <c r="AM239">
        <f t="shared" si="80"/>
        <v>20.234993666666668</v>
      </c>
      <c r="AN239">
        <f t="shared" si="81"/>
        <v>-30.170378333333332</v>
      </c>
      <c r="AO239">
        <f t="shared" si="82"/>
        <v>-20.640629333333333</v>
      </c>
      <c r="AQ239">
        <v>19520837500</v>
      </c>
      <c r="AR239">
        <v>-29.419153000000001</v>
      </c>
      <c r="AS239">
        <v>-53.136508999999997</v>
      </c>
      <c r="AT239">
        <v>20.602647999999999</v>
      </c>
      <c r="AU239">
        <v>-18.386548999999999</v>
      </c>
      <c r="AW239">
        <f t="shared" si="83"/>
        <v>20.600092</v>
      </c>
      <c r="AX239">
        <f t="shared" si="84"/>
        <v>-29.503857333333332</v>
      </c>
      <c r="AY239">
        <f t="shared" si="85"/>
        <v>-18.410312666666666</v>
      </c>
      <c r="BA239">
        <v>19520837500</v>
      </c>
      <c r="BB239">
        <v>-30.842601999999999</v>
      </c>
      <c r="BC239">
        <v>-52.894852</v>
      </c>
      <c r="BD239">
        <v>19.105566</v>
      </c>
      <c r="BE239">
        <v>-22.922616999999999</v>
      </c>
      <c r="BG239">
        <f t="shared" si="86"/>
        <v>19.094409666666667</v>
      </c>
      <c r="BH239">
        <f t="shared" si="87"/>
        <v>-30.810392666666662</v>
      </c>
      <c r="BI239">
        <f t="shared" si="88"/>
        <v>-22.935894666666666</v>
      </c>
    </row>
    <row r="240" spans="1:61" x14ac:dyDescent="0.25">
      <c r="A240">
        <f t="shared" si="69"/>
        <v>19.604575000000001</v>
      </c>
      <c r="B240">
        <v>19604575000</v>
      </c>
      <c r="C240">
        <v>-31.186964</v>
      </c>
      <c r="D240">
        <v>-53.633167</v>
      </c>
      <c r="E240">
        <v>19.492977</v>
      </c>
      <c r="F240">
        <v>-26.942129000000001</v>
      </c>
      <c r="H240">
        <f t="shared" si="71"/>
        <v>19.496475333333333</v>
      </c>
      <c r="I240">
        <f t="shared" si="72"/>
        <v>-31.054399</v>
      </c>
      <c r="J240">
        <f t="shared" si="73"/>
        <v>-27.041394666666665</v>
      </c>
      <c r="K240">
        <f t="shared" si="89"/>
        <v>-53.330603333333329</v>
      </c>
      <c r="L240">
        <v>19604575000</v>
      </c>
      <c r="M240">
        <v>-30.241077000000001</v>
      </c>
      <c r="N240">
        <v>-54.773032999999998</v>
      </c>
      <c r="O240">
        <v>20.465467</v>
      </c>
      <c r="P240">
        <v>-24.691948</v>
      </c>
      <c r="R240">
        <f t="shared" si="74"/>
        <v>20.468184000000001</v>
      </c>
      <c r="S240">
        <f t="shared" si="75"/>
        <v>-30.192029999999999</v>
      </c>
      <c r="T240">
        <f t="shared" si="76"/>
        <v>-24.787885666666664</v>
      </c>
      <c r="U240">
        <f t="shared" si="90"/>
        <v>-53.712325999999997</v>
      </c>
      <c r="V240">
        <v>19604575000</v>
      </c>
      <c r="W240">
        <v>-31.508806</v>
      </c>
      <c r="X240">
        <v>-54.345599999999997</v>
      </c>
      <c r="Y240">
        <v>18.018377000000001</v>
      </c>
      <c r="Z240">
        <v>-27.579954000000001</v>
      </c>
      <c r="AB240">
        <f t="shared" si="77"/>
        <v>18.019782333333335</v>
      </c>
      <c r="AC240">
        <f t="shared" si="78"/>
        <v>-31.388415333333331</v>
      </c>
      <c r="AD240">
        <f t="shared" si="79"/>
        <v>-27.661524333333332</v>
      </c>
      <c r="AE240">
        <f t="shared" si="91"/>
        <v>-54.100084666666667</v>
      </c>
      <c r="AF240">
        <f t="shared" si="70"/>
        <v>19.604575000000001</v>
      </c>
      <c r="AG240">
        <v>19604575000</v>
      </c>
      <c r="AH240">
        <v>-30.945744999999999</v>
      </c>
      <c r="AI240">
        <v>-53.571258999999998</v>
      </c>
      <c r="AJ240">
        <v>20.184248</v>
      </c>
      <c r="AK240">
        <v>-20.284310999999999</v>
      </c>
      <c r="AM240">
        <f t="shared" si="80"/>
        <v>20.198212333333334</v>
      </c>
      <c r="AN240">
        <f t="shared" si="81"/>
        <v>-31.004161</v>
      </c>
      <c r="AO240">
        <f t="shared" si="82"/>
        <v>-20.33932866666667</v>
      </c>
      <c r="AQ240">
        <v>19604575000</v>
      </c>
      <c r="AR240">
        <v>-30.364346000000001</v>
      </c>
      <c r="AS240">
        <v>-53.667191000000003</v>
      </c>
      <c r="AT240">
        <v>20.552510999999999</v>
      </c>
      <c r="AU240">
        <v>-18.135462</v>
      </c>
      <c r="AW240">
        <f t="shared" si="83"/>
        <v>20.558630666666666</v>
      </c>
      <c r="AX240">
        <f t="shared" si="84"/>
        <v>-30.252916333333335</v>
      </c>
      <c r="AY240">
        <f t="shared" si="85"/>
        <v>-18.178604333333332</v>
      </c>
      <c r="BA240">
        <v>19604575000</v>
      </c>
      <c r="BB240">
        <v>-31.642384</v>
      </c>
      <c r="BC240">
        <v>-52.663001999999999</v>
      </c>
      <c r="BD240">
        <v>19.047091999999999</v>
      </c>
      <c r="BE240">
        <v>-22.441645000000001</v>
      </c>
      <c r="BG240">
        <f t="shared" si="86"/>
        <v>19.060912333333334</v>
      </c>
      <c r="BH240">
        <f t="shared" si="87"/>
        <v>-31.696794000000001</v>
      </c>
      <c r="BI240">
        <f t="shared" si="88"/>
        <v>-22.502273666666667</v>
      </c>
    </row>
    <row r="241" spans="1:61" x14ac:dyDescent="0.25">
      <c r="A241">
        <f t="shared" si="69"/>
        <v>19.688312499999999</v>
      </c>
      <c r="B241">
        <v>19688312500</v>
      </c>
      <c r="C241">
        <v>-31.763197000000002</v>
      </c>
      <c r="D241">
        <v>-53.581192000000001</v>
      </c>
      <c r="E241">
        <v>19.466242000000001</v>
      </c>
      <c r="F241">
        <v>-26.435611999999999</v>
      </c>
      <c r="H241">
        <f t="shared" si="71"/>
        <v>19.464394333333335</v>
      </c>
      <c r="I241">
        <f t="shared" si="72"/>
        <v>-31.860294333333332</v>
      </c>
      <c r="J241">
        <f t="shared" si="73"/>
        <v>-26.388193666666666</v>
      </c>
      <c r="K241">
        <f t="shared" si="89"/>
        <v>-53.687082666666669</v>
      </c>
      <c r="L241">
        <v>19688312500</v>
      </c>
      <c r="M241">
        <v>-30.883099000000001</v>
      </c>
      <c r="N241">
        <v>-53.206176999999997</v>
      </c>
      <c r="O241">
        <v>20.435808000000002</v>
      </c>
      <c r="P241">
        <v>-24.390802000000001</v>
      </c>
      <c r="R241">
        <f t="shared" si="74"/>
        <v>20.433237000000002</v>
      </c>
      <c r="S241">
        <f t="shared" si="75"/>
        <v>-31.007997666666668</v>
      </c>
      <c r="T241">
        <f t="shared" si="76"/>
        <v>-24.32135266666667</v>
      </c>
      <c r="U241">
        <f t="shared" si="90"/>
        <v>-53.770398333333333</v>
      </c>
      <c r="V241">
        <v>19688312500</v>
      </c>
      <c r="W241">
        <v>-32.178843999999998</v>
      </c>
      <c r="X241">
        <v>-54.002913999999997</v>
      </c>
      <c r="Y241">
        <v>17.991185999999999</v>
      </c>
      <c r="Z241">
        <v>-26.947158999999999</v>
      </c>
      <c r="AB241">
        <f t="shared" si="77"/>
        <v>17.990825000000001</v>
      </c>
      <c r="AC241">
        <f t="shared" si="78"/>
        <v>-32.241069000000003</v>
      </c>
      <c r="AD241">
        <f t="shared" si="79"/>
        <v>-26.929655</v>
      </c>
      <c r="AE241">
        <f t="shared" si="91"/>
        <v>-53.954096333333332</v>
      </c>
      <c r="AF241">
        <f t="shared" si="70"/>
        <v>19.688312499999999</v>
      </c>
      <c r="AG241">
        <v>19688312500</v>
      </c>
      <c r="AH241">
        <v>-31.831023999999999</v>
      </c>
      <c r="AI241">
        <v>-53.395412</v>
      </c>
      <c r="AJ241">
        <v>20.165648999999998</v>
      </c>
      <c r="AK241">
        <v>-20.099478000000001</v>
      </c>
      <c r="AM241">
        <f t="shared" si="80"/>
        <v>20.152140333333332</v>
      </c>
      <c r="AN241">
        <f t="shared" si="81"/>
        <v>-31.861567666666669</v>
      </c>
      <c r="AO241">
        <f t="shared" si="82"/>
        <v>-20.049104666666668</v>
      </c>
      <c r="AQ241">
        <v>19688312500</v>
      </c>
      <c r="AR241">
        <v>-30.975249999999999</v>
      </c>
      <c r="AS241">
        <v>-53.675510000000003</v>
      </c>
      <c r="AT241">
        <v>20.520733</v>
      </c>
      <c r="AU241">
        <v>-18.013801999999998</v>
      </c>
      <c r="AW241">
        <f t="shared" si="83"/>
        <v>20.513822666666666</v>
      </c>
      <c r="AX241">
        <f t="shared" si="84"/>
        <v>-31.108012666666667</v>
      </c>
      <c r="AY241">
        <f t="shared" si="85"/>
        <v>-17.969311000000001</v>
      </c>
      <c r="BA241">
        <v>19688312500</v>
      </c>
      <c r="BB241">
        <v>-32.605395999999999</v>
      </c>
      <c r="BC241">
        <v>-52.683708000000003</v>
      </c>
      <c r="BD241">
        <v>19.030079000000001</v>
      </c>
      <c r="BE241">
        <v>-22.142558999999999</v>
      </c>
      <c r="BG241">
        <f t="shared" si="86"/>
        <v>19.018110666666669</v>
      </c>
      <c r="BH241">
        <f t="shared" si="87"/>
        <v>-32.595648333333337</v>
      </c>
      <c r="BI241">
        <f t="shared" si="88"/>
        <v>-22.108997333333335</v>
      </c>
    </row>
    <row r="242" spans="1:61" x14ac:dyDescent="0.25">
      <c r="A242">
        <f t="shared" si="69"/>
        <v>19.77205</v>
      </c>
      <c r="B242">
        <v>19772050000</v>
      </c>
      <c r="C242">
        <v>-32.630721999999999</v>
      </c>
      <c r="D242">
        <v>-53.846888999999997</v>
      </c>
      <c r="E242">
        <v>19.433964</v>
      </c>
      <c r="F242">
        <v>-25.786840000000002</v>
      </c>
      <c r="H242">
        <f t="shared" si="71"/>
        <v>19.434138666666666</v>
      </c>
      <c r="I242">
        <f t="shared" si="72"/>
        <v>-32.720633666666664</v>
      </c>
      <c r="J242">
        <f t="shared" si="73"/>
        <v>-25.833861666666667</v>
      </c>
      <c r="K242">
        <f t="shared" si="89"/>
        <v>-53.564452999999993</v>
      </c>
      <c r="L242">
        <v>19772050000</v>
      </c>
      <c r="M242">
        <v>-31.899816999999999</v>
      </c>
      <c r="N242">
        <v>-53.331985000000003</v>
      </c>
      <c r="O242">
        <v>20.398436</v>
      </c>
      <c r="P242">
        <v>-23.881308000000001</v>
      </c>
      <c r="R242">
        <f t="shared" si="74"/>
        <v>20.398799333333333</v>
      </c>
      <c r="S242">
        <f t="shared" si="75"/>
        <v>-31.79167</v>
      </c>
      <c r="T242">
        <f t="shared" si="76"/>
        <v>-23.931815333333333</v>
      </c>
      <c r="U242">
        <f t="shared" si="90"/>
        <v>-53.232625333333338</v>
      </c>
      <c r="V242">
        <v>19772050000</v>
      </c>
      <c r="W242">
        <v>-33.035556999999997</v>
      </c>
      <c r="X242">
        <v>-53.513775000000003</v>
      </c>
      <c r="Y242">
        <v>17.962911999999999</v>
      </c>
      <c r="Z242">
        <v>-26.261852000000001</v>
      </c>
      <c r="AB242">
        <f t="shared" si="77"/>
        <v>17.963456000000001</v>
      </c>
      <c r="AC242">
        <f t="shared" si="78"/>
        <v>-33.120488333333334</v>
      </c>
      <c r="AD242">
        <f t="shared" si="79"/>
        <v>-26.289704</v>
      </c>
      <c r="AE242">
        <f t="shared" si="91"/>
        <v>-53.819380333333335</v>
      </c>
      <c r="AF242">
        <f t="shared" si="70"/>
        <v>19.77205</v>
      </c>
      <c r="AG242">
        <v>19772050000</v>
      </c>
      <c r="AH242">
        <v>-32.807934000000003</v>
      </c>
      <c r="AI242">
        <v>-52.881123000000002</v>
      </c>
      <c r="AJ242">
        <v>20.106524</v>
      </c>
      <c r="AK242">
        <v>-19.763525000000001</v>
      </c>
      <c r="AM242">
        <f t="shared" si="80"/>
        <v>20.112348666666666</v>
      </c>
      <c r="AN242">
        <f t="shared" si="81"/>
        <v>-32.732390000000002</v>
      </c>
      <c r="AO242">
        <f t="shared" si="82"/>
        <v>-19.786848666666668</v>
      </c>
      <c r="AQ242">
        <v>19772050000</v>
      </c>
      <c r="AR242">
        <v>-31.984442000000001</v>
      </c>
      <c r="AS242">
        <v>-52.716178999999997</v>
      </c>
      <c r="AT242">
        <v>20.468223999999999</v>
      </c>
      <c r="AU242">
        <v>-17.758669000000001</v>
      </c>
      <c r="AW242">
        <f t="shared" si="83"/>
        <v>20.471076999999998</v>
      </c>
      <c r="AX242">
        <f t="shared" si="84"/>
        <v>-31.904411999999997</v>
      </c>
      <c r="AY242">
        <f t="shared" si="85"/>
        <v>-17.790531999999999</v>
      </c>
      <c r="BA242">
        <v>19772050000</v>
      </c>
      <c r="BB242">
        <v>-33.539164999999997</v>
      </c>
      <c r="BC242">
        <v>-53.441153999999997</v>
      </c>
      <c r="BD242">
        <v>18.977160999999999</v>
      </c>
      <c r="BE242">
        <v>-21.742788000000001</v>
      </c>
      <c r="BG242">
        <f t="shared" si="86"/>
        <v>18.982309333333333</v>
      </c>
      <c r="BH242">
        <f t="shared" si="87"/>
        <v>-33.559412333333334</v>
      </c>
      <c r="BI242">
        <f t="shared" si="88"/>
        <v>-21.768891666666665</v>
      </c>
    </row>
    <row r="243" spans="1:61" x14ac:dyDescent="0.25">
      <c r="A243">
        <f t="shared" si="69"/>
        <v>19.855787500000002</v>
      </c>
      <c r="B243">
        <v>19855787500</v>
      </c>
      <c r="C243">
        <v>-33.767982000000003</v>
      </c>
      <c r="D243">
        <v>-53.265278000000002</v>
      </c>
      <c r="E243">
        <v>19.40221</v>
      </c>
      <c r="F243">
        <v>-25.279133000000002</v>
      </c>
      <c r="H243">
        <f t="shared" si="71"/>
        <v>19.401958333333333</v>
      </c>
      <c r="I243">
        <f t="shared" si="72"/>
        <v>-33.686297000000003</v>
      </c>
      <c r="J243">
        <f t="shared" si="73"/>
        <v>-25.331856333333334</v>
      </c>
      <c r="K243">
        <f t="shared" si="89"/>
        <v>-53.670197666666667</v>
      </c>
      <c r="L243">
        <v>19855787500</v>
      </c>
      <c r="M243">
        <v>-32.592094000000003</v>
      </c>
      <c r="N243">
        <v>-53.159714000000001</v>
      </c>
      <c r="O243">
        <v>20.362154</v>
      </c>
      <c r="P243">
        <v>-23.523336</v>
      </c>
      <c r="R243">
        <f t="shared" si="74"/>
        <v>20.363742999999999</v>
      </c>
      <c r="S243">
        <f t="shared" si="75"/>
        <v>-32.73853866666667</v>
      </c>
      <c r="T243">
        <f t="shared" si="76"/>
        <v>-23.557876666666669</v>
      </c>
      <c r="U243">
        <f t="shared" si="90"/>
        <v>-53.561898333333339</v>
      </c>
      <c r="V243">
        <v>19855787500</v>
      </c>
      <c r="W243">
        <v>-34.147064</v>
      </c>
      <c r="X243">
        <v>-53.941451999999998</v>
      </c>
      <c r="Y243">
        <v>17.93627</v>
      </c>
      <c r="Z243">
        <v>-25.660101000000001</v>
      </c>
      <c r="AB243">
        <f t="shared" si="77"/>
        <v>17.935856666666666</v>
      </c>
      <c r="AC243">
        <f t="shared" si="78"/>
        <v>-34.102623000000001</v>
      </c>
      <c r="AD243">
        <f t="shared" si="79"/>
        <v>-25.729236666666669</v>
      </c>
      <c r="AE243">
        <f t="shared" si="91"/>
        <v>-53.599952666666667</v>
      </c>
      <c r="AF243">
        <f t="shared" si="70"/>
        <v>19.855787500000002</v>
      </c>
      <c r="AG243">
        <v>19855787500</v>
      </c>
      <c r="AH243">
        <v>-33.558211999999997</v>
      </c>
      <c r="AI243">
        <v>-52.449959</v>
      </c>
      <c r="AJ243">
        <v>20.064872999999999</v>
      </c>
      <c r="AK243">
        <v>-19.497543</v>
      </c>
      <c r="AM243">
        <f t="shared" si="80"/>
        <v>20.070044999999997</v>
      </c>
      <c r="AN243">
        <f t="shared" si="81"/>
        <v>-33.721268999999999</v>
      </c>
      <c r="AO243">
        <f t="shared" si="82"/>
        <v>-19.534723333333332</v>
      </c>
      <c r="AQ243">
        <v>19855787500</v>
      </c>
      <c r="AR243">
        <v>-32.753543999999998</v>
      </c>
      <c r="AS243">
        <v>-52.707092000000003</v>
      </c>
      <c r="AT243">
        <v>20.424274</v>
      </c>
      <c r="AU243">
        <v>-17.599125000000001</v>
      </c>
      <c r="AW243">
        <f t="shared" si="83"/>
        <v>20.425504</v>
      </c>
      <c r="AX243">
        <f t="shared" si="84"/>
        <v>-32.845449666666667</v>
      </c>
      <c r="AY243">
        <f t="shared" si="85"/>
        <v>-17.596401333333333</v>
      </c>
      <c r="BA243">
        <v>19855787500</v>
      </c>
      <c r="BB243">
        <v>-34.533676</v>
      </c>
      <c r="BC243">
        <v>-53.351115999999998</v>
      </c>
      <c r="BD243">
        <v>18.939688</v>
      </c>
      <c r="BE243">
        <v>-21.421327999999999</v>
      </c>
      <c r="BG243">
        <f t="shared" si="86"/>
        <v>18.945578999999999</v>
      </c>
      <c r="BH243">
        <f t="shared" si="87"/>
        <v>-34.621839999999999</v>
      </c>
      <c r="BI243">
        <f t="shared" si="88"/>
        <v>-21.443788000000001</v>
      </c>
    </row>
    <row r="244" spans="1:61" x14ac:dyDescent="0.25">
      <c r="A244">
        <f t="shared" si="69"/>
        <v>19.939525</v>
      </c>
      <c r="B244">
        <v>19939525000</v>
      </c>
      <c r="C244">
        <v>-34.660187000000001</v>
      </c>
      <c r="D244">
        <v>-53.898426000000001</v>
      </c>
      <c r="E244">
        <v>19.369700999999999</v>
      </c>
      <c r="F244">
        <v>-24.929596</v>
      </c>
      <c r="H244">
        <f t="shared" si="71"/>
        <v>19.370309000000002</v>
      </c>
      <c r="I244">
        <f t="shared" si="72"/>
        <v>-34.707262666666665</v>
      </c>
      <c r="J244">
        <f t="shared" si="73"/>
        <v>-24.954880333333335</v>
      </c>
      <c r="K244">
        <f t="shared" si="89"/>
        <v>-53.770807999999995</v>
      </c>
      <c r="L244">
        <v>19939525000</v>
      </c>
      <c r="M244">
        <v>-33.723705000000002</v>
      </c>
      <c r="N244">
        <v>-54.193995999999999</v>
      </c>
      <c r="O244">
        <v>20.330639000000001</v>
      </c>
      <c r="P244">
        <v>-23.268986000000002</v>
      </c>
      <c r="R244">
        <f t="shared" si="74"/>
        <v>20.328365999999999</v>
      </c>
      <c r="S244">
        <f t="shared" si="75"/>
        <v>-33.623473999999995</v>
      </c>
      <c r="T244">
        <f t="shared" si="76"/>
        <v>-23.275486000000001</v>
      </c>
      <c r="U244">
        <f t="shared" si="90"/>
        <v>-53.891657333333335</v>
      </c>
      <c r="V244">
        <v>19939525000</v>
      </c>
      <c r="W244">
        <v>-35.125247999999999</v>
      </c>
      <c r="X244">
        <v>-53.344631</v>
      </c>
      <c r="Y244">
        <v>17.908387999999999</v>
      </c>
      <c r="Z244">
        <v>-25.265757000000001</v>
      </c>
      <c r="AB244">
        <f t="shared" si="77"/>
        <v>17.905899666666667</v>
      </c>
      <c r="AC244">
        <f t="shared" si="78"/>
        <v>-35.225339333333331</v>
      </c>
      <c r="AD244">
        <f t="shared" si="79"/>
        <v>-25.274653333333333</v>
      </c>
      <c r="AE244">
        <f t="shared" si="91"/>
        <v>-53.693087333333331</v>
      </c>
      <c r="AF244">
        <f t="shared" si="70"/>
        <v>19.939525</v>
      </c>
      <c r="AG244">
        <v>19939525000</v>
      </c>
      <c r="AH244">
        <v>-34.797660999999998</v>
      </c>
      <c r="AI244">
        <v>-53.845142000000003</v>
      </c>
      <c r="AJ244">
        <v>20.038737999999999</v>
      </c>
      <c r="AK244">
        <v>-19.343101999999998</v>
      </c>
      <c r="AM244">
        <f t="shared" si="80"/>
        <v>20.026486666666667</v>
      </c>
      <c r="AN244">
        <f t="shared" si="81"/>
        <v>-34.718382333333331</v>
      </c>
      <c r="AO244">
        <f t="shared" si="82"/>
        <v>-19.362754333333331</v>
      </c>
      <c r="AQ244">
        <v>19939525000</v>
      </c>
      <c r="AR244">
        <v>-33.798363000000002</v>
      </c>
      <c r="AS244">
        <v>-53.14423</v>
      </c>
      <c r="AT244">
        <v>20.384014000000001</v>
      </c>
      <c r="AU244">
        <v>-17.43141</v>
      </c>
      <c r="AW244">
        <f t="shared" si="83"/>
        <v>20.380395666666669</v>
      </c>
      <c r="AX244">
        <f t="shared" si="84"/>
        <v>-33.759250666666667</v>
      </c>
      <c r="AY244">
        <f t="shared" si="85"/>
        <v>-17.458797000000001</v>
      </c>
      <c r="BA244">
        <v>19939525000</v>
      </c>
      <c r="BB244">
        <v>-35.792679</v>
      </c>
      <c r="BC244">
        <v>-54.943477999999999</v>
      </c>
      <c r="BD244">
        <v>18.919888</v>
      </c>
      <c r="BE244">
        <v>-21.167248000000001</v>
      </c>
      <c r="BG244">
        <f t="shared" si="86"/>
        <v>18.905313666666668</v>
      </c>
      <c r="BH244">
        <f t="shared" si="87"/>
        <v>-35.825262666666667</v>
      </c>
      <c r="BI244">
        <f t="shared" si="88"/>
        <v>-21.19172</v>
      </c>
    </row>
    <row r="245" spans="1:61" x14ac:dyDescent="0.25">
      <c r="A245">
        <f t="shared" si="69"/>
        <v>20.023262500000001</v>
      </c>
      <c r="B245">
        <v>20023262500</v>
      </c>
      <c r="C245">
        <v>-35.693618999999998</v>
      </c>
      <c r="D245">
        <v>-54.148719999999997</v>
      </c>
      <c r="E245">
        <v>19.339016000000001</v>
      </c>
      <c r="F245">
        <v>-24.655912000000001</v>
      </c>
      <c r="H245">
        <f t="shared" si="71"/>
        <v>19.338490666666669</v>
      </c>
      <c r="I245">
        <f t="shared" si="72"/>
        <v>-35.845300333333334</v>
      </c>
      <c r="J245">
        <f t="shared" si="73"/>
        <v>-24.638787333333337</v>
      </c>
      <c r="K245">
        <f t="shared" si="89"/>
        <v>-54.307485000000007</v>
      </c>
      <c r="L245">
        <v>20023262500</v>
      </c>
      <c r="M245">
        <v>-34.554622999999999</v>
      </c>
      <c r="N245">
        <v>-54.321261999999997</v>
      </c>
      <c r="O245">
        <v>20.292304999999999</v>
      </c>
      <c r="P245">
        <v>-23.034136</v>
      </c>
      <c r="R245">
        <f t="shared" si="74"/>
        <v>20.293319666666665</v>
      </c>
      <c r="S245">
        <f t="shared" si="75"/>
        <v>-34.628816</v>
      </c>
      <c r="T245">
        <f t="shared" si="76"/>
        <v>-23.052422333333336</v>
      </c>
      <c r="U245">
        <f t="shared" si="90"/>
        <v>-53.773585999999995</v>
      </c>
      <c r="V245">
        <v>20023262500</v>
      </c>
      <c r="W245">
        <v>-36.403706</v>
      </c>
      <c r="X245">
        <v>-53.793179000000002</v>
      </c>
      <c r="Y245">
        <v>17.873041000000001</v>
      </c>
      <c r="Z245">
        <v>-24.898102000000002</v>
      </c>
      <c r="AB245">
        <f t="shared" si="77"/>
        <v>17.876228333333334</v>
      </c>
      <c r="AC245">
        <f t="shared" si="78"/>
        <v>-36.308507333333331</v>
      </c>
      <c r="AD245">
        <f t="shared" si="79"/>
        <v>-24.882197333333334</v>
      </c>
      <c r="AE245">
        <f t="shared" si="91"/>
        <v>-53.323470000000007</v>
      </c>
      <c r="AF245">
        <f t="shared" si="70"/>
        <v>20.023262500000001</v>
      </c>
      <c r="AG245">
        <v>20023262500</v>
      </c>
      <c r="AH245">
        <v>-35.799273999999997</v>
      </c>
      <c r="AI245">
        <v>-52.720142000000003</v>
      </c>
      <c r="AJ245">
        <v>19.975849</v>
      </c>
      <c r="AK245">
        <v>-19.247617999999999</v>
      </c>
      <c r="AM245">
        <f t="shared" si="80"/>
        <v>19.985758999999998</v>
      </c>
      <c r="AN245">
        <f t="shared" si="81"/>
        <v>-35.675413666666664</v>
      </c>
      <c r="AO245">
        <f t="shared" si="82"/>
        <v>-19.222089333333333</v>
      </c>
      <c r="AQ245">
        <v>20023262500</v>
      </c>
      <c r="AR245">
        <v>-34.725845</v>
      </c>
      <c r="AS245">
        <v>-53.864863999999997</v>
      </c>
      <c r="AT245">
        <v>20.332899000000001</v>
      </c>
      <c r="AU245">
        <v>-17.345856000000001</v>
      </c>
      <c r="AW245">
        <f t="shared" si="83"/>
        <v>20.336434000000001</v>
      </c>
      <c r="AX245">
        <f t="shared" si="84"/>
        <v>-34.703713666666665</v>
      </c>
      <c r="AY245">
        <f t="shared" si="85"/>
        <v>-17.332296666666664</v>
      </c>
      <c r="BA245">
        <v>20023262500</v>
      </c>
      <c r="BB245">
        <v>-37.149433000000002</v>
      </c>
      <c r="BC245">
        <v>-53.972923000000002</v>
      </c>
      <c r="BD245">
        <v>18.856365</v>
      </c>
      <c r="BE245">
        <v>-20.986584000000001</v>
      </c>
      <c r="BG245">
        <f t="shared" si="86"/>
        <v>18.866319666666666</v>
      </c>
      <c r="BH245">
        <f t="shared" si="87"/>
        <v>-37.133403666666673</v>
      </c>
      <c r="BI245">
        <f t="shared" si="88"/>
        <v>-20.963856000000003</v>
      </c>
    </row>
    <row r="246" spans="1:61" x14ac:dyDescent="0.25">
      <c r="A246">
        <f t="shared" si="69"/>
        <v>20.106999999999999</v>
      </c>
      <c r="B246">
        <v>20107000000</v>
      </c>
      <c r="C246">
        <v>-37.182094999999997</v>
      </c>
      <c r="D246">
        <v>-54.875309000000001</v>
      </c>
      <c r="E246">
        <v>19.306754999999999</v>
      </c>
      <c r="F246">
        <v>-24.330853999999999</v>
      </c>
      <c r="H246">
        <f t="shared" si="71"/>
        <v>19.306436666666666</v>
      </c>
      <c r="I246">
        <f t="shared" si="72"/>
        <v>-36.89420333333333</v>
      </c>
      <c r="J246">
        <f t="shared" si="73"/>
        <v>-24.358260333333334</v>
      </c>
      <c r="K246">
        <f t="shared" si="89"/>
        <v>-54.780018000000005</v>
      </c>
      <c r="L246">
        <v>20107000000</v>
      </c>
      <c r="M246">
        <v>-35.60812</v>
      </c>
      <c r="N246">
        <v>-52.805500000000002</v>
      </c>
      <c r="O246">
        <v>20.257014999999999</v>
      </c>
      <c r="P246">
        <v>-22.854144999999999</v>
      </c>
      <c r="R246">
        <f t="shared" si="74"/>
        <v>20.256982666666662</v>
      </c>
      <c r="S246">
        <f t="shared" si="75"/>
        <v>-35.469232000000005</v>
      </c>
      <c r="T246">
        <f t="shared" si="76"/>
        <v>-22.852428333333336</v>
      </c>
      <c r="U246">
        <f t="shared" si="90"/>
        <v>-53.688997666666666</v>
      </c>
      <c r="V246">
        <v>20107000000</v>
      </c>
      <c r="W246">
        <v>-37.396568000000002</v>
      </c>
      <c r="X246">
        <v>-52.832599999999999</v>
      </c>
      <c r="Y246">
        <v>17.847256000000002</v>
      </c>
      <c r="Z246">
        <v>-24.482733</v>
      </c>
      <c r="AB246">
        <f t="shared" si="77"/>
        <v>17.843933000000003</v>
      </c>
      <c r="AC246">
        <f t="shared" si="78"/>
        <v>-37.342226666666669</v>
      </c>
      <c r="AD246">
        <f t="shared" si="79"/>
        <v>-24.513941000000003</v>
      </c>
      <c r="AE246">
        <f t="shared" si="91"/>
        <v>-53.74290633333333</v>
      </c>
      <c r="AF246">
        <f t="shared" si="70"/>
        <v>20.106999999999999</v>
      </c>
      <c r="AG246">
        <v>20107000000</v>
      </c>
      <c r="AH246">
        <v>-36.429305999999997</v>
      </c>
      <c r="AI246">
        <v>-52.992134</v>
      </c>
      <c r="AJ246">
        <v>19.942689999999999</v>
      </c>
      <c r="AK246">
        <v>-19.075548000000001</v>
      </c>
      <c r="AM246">
        <f t="shared" si="80"/>
        <v>19.940296666666665</v>
      </c>
      <c r="AN246">
        <f t="shared" si="81"/>
        <v>-36.525978000000002</v>
      </c>
      <c r="AO246">
        <f t="shared" si="82"/>
        <v>-19.099651333333334</v>
      </c>
      <c r="AQ246">
        <v>20107000000</v>
      </c>
      <c r="AR246">
        <v>-35.586933000000002</v>
      </c>
      <c r="AS246">
        <v>-53.153469000000001</v>
      </c>
      <c r="AT246">
        <v>20.292389</v>
      </c>
      <c r="AU246">
        <v>-17.219624</v>
      </c>
      <c r="AW246">
        <f t="shared" si="83"/>
        <v>20.288976000000002</v>
      </c>
      <c r="AX246">
        <f t="shared" si="84"/>
        <v>-35.614954333333337</v>
      </c>
      <c r="AY246">
        <f t="shared" si="85"/>
        <v>-17.240442000000002</v>
      </c>
      <c r="BA246">
        <v>20107000000</v>
      </c>
      <c r="BB246">
        <v>-38.458098999999997</v>
      </c>
      <c r="BC246">
        <v>-54.945950000000003</v>
      </c>
      <c r="BD246">
        <v>18.822706</v>
      </c>
      <c r="BE246">
        <v>-20.737736000000002</v>
      </c>
      <c r="BG246">
        <f t="shared" si="86"/>
        <v>18.821882666666667</v>
      </c>
      <c r="BH246">
        <f t="shared" si="87"/>
        <v>-38.217841999999997</v>
      </c>
      <c r="BI246">
        <f t="shared" si="88"/>
        <v>-20.78101366666667</v>
      </c>
    </row>
    <row r="247" spans="1:61" x14ac:dyDescent="0.25">
      <c r="A247">
        <f t="shared" si="69"/>
        <v>20.190737500000001</v>
      </c>
      <c r="B247">
        <v>20190737500</v>
      </c>
      <c r="C247">
        <v>-37.806896000000002</v>
      </c>
      <c r="D247">
        <v>-55.316025000000003</v>
      </c>
      <c r="E247">
        <v>19.273539</v>
      </c>
      <c r="F247">
        <v>-24.088014999999999</v>
      </c>
      <c r="H247">
        <f t="shared" si="71"/>
        <v>19.274128666666666</v>
      </c>
      <c r="I247">
        <f t="shared" si="72"/>
        <v>-38.272690000000004</v>
      </c>
      <c r="J247">
        <f t="shared" si="73"/>
        <v>-24.115762</v>
      </c>
      <c r="K247">
        <f t="shared" si="89"/>
        <v>-54.402520666666668</v>
      </c>
      <c r="L247">
        <v>20190737500</v>
      </c>
      <c r="M247">
        <v>-36.244953000000002</v>
      </c>
      <c r="N247">
        <v>-53.940230999999997</v>
      </c>
      <c r="O247">
        <v>20.221627999999999</v>
      </c>
      <c r="P247">
        <v>-22.669004000000001</v>
      </c>
      <c r="R247">
        <f t="shared" si="74"/>
        <v>20.220967999999999</v>
      </c>
      <c r="S247">
        <f t="shared" si="75"/>
        <v>-36.643572333333331</v>
      </c>
      <c r="T247">
        <f t="shared" si="76"/>
        <v>-22.713623000000002</v>
      </c>
      <c r="U247">
        <f t="shared" si="90"/>
        <v>-53.448321</v>
      </c>
      <c r="V247">
        <v>20190737500</v>
      </c>
      <c r="W247">
        <v>-38.226405999999997</v>
      </c>
      <c r="X247">
        <v>-54.602939999999997</v>
      </c>
      <c r="Y247">
        <v>17.811502000000001</v>
      </c>
      <c r="Z247">
        <v>-24.160988</v>
      </c>
      <c r="AB247">
        <f t="shared" si="77"/>
        <v>17.813933666666667</v>
      </c>
      <c r="AC247">
        <f t="shared" si="78"/>
        <v>-38.551335666666667</v>
      </c>
      <c r="AD247">
        <f t="shared" si="79"/>
        <v>-24.217223000000001</v>
      </c>
      <c r="AE247">
        <f t="shared" si="91"/>
        <v>-53.701787666666668</v>
      </c>
      <c r="AF247">
        <f t="shared" si="70"/>
        <v>20.190737500000001</v>
      </c>
      <c r="AG247">
        <v>20190737500</v>
      </c>
      <c r="AH247">
        <v>-37.349353999999998</v>
      </c>
      <c r="AI247">
        <v>-53.263846999999998</v>
      </c>
      <c r="AJ247">
        <v>19.902350999999999</v>
      </c>
      <c r="AK247">
        <v>-18.975788000000001</v>
      </c>
      <c r="AM247">
        <f t="shared" si="80"/>
        <v>19.899951999999999</v>
      </c>
      <c r="AN247">
        <f t="shared" si="81"/>
        <v>-37.601382000000001</v>
      </c>
      <c r="AO247">
        <f t="shared" si="82"/>
        <v>-18.992050000000003</v>
      </c>
      <c r="AQ247">
        <v>20190737500</v>
      </c>
      <c r="AR247">
        <v>-36.532085000000002</v>
      </c>
      <c r="AS247">
        <v>-53.345177</v>
      </c>
      <c r="AT247">
        <v>20.24164</v>
      </c>
      <c r="AU247">
        <v>-17.155846</v>
      </c>
      <c r="AW247">
        <f t="shared" si="83"/>
        <v>20.244336333333333</v>
      </c>
      <c r="AX247">
        <f t="shared" si="84"/>
        <v>-36.667784333333337</v>
      </c>
      <c r="AY247">
        <f t="shared" si="85"/>
        <v>-17.174758666666666</v>
      </c>
      <c r="BA247">
        <v>20190737500</v>
      </c>
      <c r="BB247">
        <v>-39.045994</v>
      </c>
      <c r="BC247">
        <v>-53.925902999999998</v>
      </c>
      <c r="BD247">
        <v>18.786577000000001</v>
      </c>
      <c r="BE247">
        <v>-20.618721000000001</v>
      </c>
      <c r="BG247">
        <f t="shared" si="86"/>
        <v>18.784535666666667</v>
      </c>
      <c r="BH247">
        <f t="shared" si="87"/>
        <v>-39.601244666666666</v>
      </c>
      <c r="BI247">
        <f t="shared" si="88"/>
        <v>-20.626109000000003</v>
      </c>
    </row>
    <row r="248" spans="1:61" x14ac:dyDescent="0.25">
      <c r="A248">
        <f t="shared" si="69"/>
        <v>20.274474999999999</v>
      </c>
      <c r="B248">
        <v>20274475000</v>
      </c>
      <c r="C248">
        <v>-39.829079</v>
      </c>
      <c r="D248">
        <v>-53.016227999999998</v>
      </c>
      <c r="E248">
        <v>19.242092</v>
      </c>
      <c r="F248">
        <v>-23.928417</v>
      </c>
      <c r="H248">
        <f t="shared" si="71"/>
        <v>19.243575666666668</v>
      </c>
      <c r="I248">
        <f t="shared" si="72"/>
        <v>-39.611224</v>
      </c>
      <c r="J248">
        <f t="shared" si="73"/>
        <v>-23.957075666666665</v>
      </c>
      <c r="K248">
        <f t="shared" si="89"/>
        <v>-54.284972000000003</v>
      </c>
      <c r="L248">
        <v>20274475000</v>
      </c>
      <c r="M248">
        <v>-38.077643999999999</v>
      </c>
      <c r="N248">
        <v>-53.599232000000001</v>
      </c>
      <c r="O248">
        <v>20.184260999999999</v>
      </c>
      <c r="P248">
        <v>-22.617719999999998</v>
      </c>
      <c r="R248">
        <f t="shared" si="74"/>
        <v>20.187464333333335</v>
      </c>
      <c r="S248">
        <f t="shared" si="75"/>
        <v>-37.833377666666671</v>
      </c>
      <c r="T248">
        <f t="shared" si="76"/>
        <v>-22.620850333333333</v>
      </c>
      <c r="U248">
        <f t="shared" si="90"/>
        <v>-53.585754333333334</v>
      </c>
      <c r="V248">
        <v>20274475000</v>
      </c>
      <c r="W248">
        <v>-40.031033000000001</v>
      </c>
      <c r="X248">
        <v>-53.669823000000001</v>
      </c>
      <c r="Y248">
        <v>17.783042999999999</v>
      </c>
      <c r="Z248">
        <v>-24.007947999999999</v>
      </c>
      <c r="AB248">
        <f t="shared" si="77"/>
        <v>17.784189666666666</v>
      </c>
      <c r="AC248">
        <f t="shared" si="78"/>
        <v>-40.156634000000004</v>
      </c>
      <c r="AD248">
        <f t="shared" si="79"/>
        <v>-24.000704000000002</v>
      </c>
      <c r="AE248">
        <f t="shared" si="91"/>
        <v>-54.093633333333337</v>
      </c>
      <c r="AF248">
        <f t="shared" si="70"/>
        <v>20.274474999999999</v>
      </c>
      <c r="AG248">
        <v>20274475000</v>
      </c>
      <c r="AH248">
        <v>-39.025486000000001</v>
      </c>
      <c r="AI248">
        <v>-52.771023</v>
      </c>
      <c r="AJ248">
        <v>19.854814999999999</v>
      </c>
      <c r="AK248">
        <v>-18.924814000000001</v>
      </c>
      <c r="AM248">
        <f t="shared" si="80"/>
        <v>19.863257666666666</v>
      </c>
      <c r="AN248">
        <f t="shared" si="81"/>
        <v>-38.55627066666667</v>
      </c>
      <c r="AO248">
        <f t="shared" si="82"/>
        <v>-18.936063666666669</v>
      </c>
      <c r="AQ248">
        <v>20274475000</v>
      </c>
      <c r="AR248">
        <v>-37.884335</v>
      </c>
      <c r="AS248">
        <v>-52.810206999999998</v>
      </c>
      <c r="AT248">
        <v>20.198979999999999</v>
      </c>
      <c r="AU248">
        <v>-17.148806</v>
      </c>
      <c r="AW248">
        <f t="shared" si="83"/>
        <v>20.201373333333333</v>
      </c>
      <c r="AX248">
        <f t="shared" si="84"/>
        <v>-37.793098333333333</v>
      </c>
      <c r="AY248">
        <f t="shared" si="85"/>
        <v>-17.144101666666668</v>
      </c>
      <c r="BA248">
        <v>20274475000</v>
      </c>
      <c r="BB248">
        <v>-41.299641000000001</v>
      </c>
      <c r="BC248">
        <v>-53.164223</v>
      </c>
      <c r="BD248">
        <v>18.744323999999999</v>
      </c>
      <c r="BE248">
        <v>-20.52187</v>
      </c>
      <c r="BG248">
        <f t="shared" si="86"/>
        <v>18.755451333333333</v>
      </c>
      <c r="BH248">
        <f t="shared" si="87"/>
        <v>-40.664279000000001</v>
      </c>
      <c r="BI248">
        <f t="shared" si="88"/>
        <v>-20.528129</v>
      </c>
    </row>
    <row r="249" spans="1:61" x14ac:dyDescent="0.25">
      <c r="A249">
        <f t="shared" si="69"/>
        <v>20.3582125</v>
      </c>
      <c r="B249">
        <v>20358212500</v>
      </c>
      <c r="C249">
        <v>-41.197696999999998</v>
      </c>
      <c r="D249">
        <v>-54.522663000000001</v>
      </c>
      <c r="E249">
        <v>19.215095999999999</v>
      </c>
      <c r="F249">
        <v>-23.854794999999999</v>
      </c>
      <c r="H249">
        <f t="shared" si="71"/>
        <v>19.211852</v>
      </c>
      <c r="I249">
        <f t="shared" si="72"/>
        <v>-41.104999666666664</v>
      </c>
      <c r="J249">
        <f t="shared" si="73"/>
        <v>-23.842433666666665</v>
      </c>
      <c r="K249">
        <f t="shared" si="89"/>
        <v>-53.586597333333337</v>
      </c>
      <c r="L249">
        <v>20358212500</v>
      </c>
      <c r="M249">
        <v>-39.177536000000003</v>
      </c>
      <c r="N249">
        <v>-53.217799999999997</v>
      </c>
      <c r="O249">
        <v>20.156504000000002</v>
      </c>
      <c r="P249">
        <v>-22.575827</v>
      </c>
      <c r="R249">
        <f t="shared" si="74"/>
        <v>20.151591</v>
      </c>
      <c r="S249">
        <f t="shared" si="75"/>
        <v>-39.075834666666665</v>
      </c>
      <c r="T249">
        <f t="shared" si="76"/>
        <v>-22.570265666666668</v>
      </c>
      <c r="U249">
        <f t="shared" si="90"/>
        <v>-54.018059999999998</v>
      </c>
      <c r="V249">
        <v>20358212500</v>
      </c>
      <c r="W249">
        <v>-42.212463</v>
      </c>
      <c r="X249">
        <v>-54.008136999999998</v>
      </c>
      <c r="Y249">
        <v>17.758023999999999</v>
      </c>
      <c r="Z249">
        <v>-23.833176000000002</v>
      </c>
      <c r="AB249">
        <f t="shared" si="77"/>
        <v>17.754774000000001</v>
      </c>
      <c r="AC249">
        <f t="shared" si="78"/>
        <v>-41.908998999999994</v>
      </c>
      <c r="AD249">
        <f t="shared" si="79"/>
        <v>-23.833582666666668</v>
      </c>
      <c r="AE249">
        <f t="shared" si="91"/>
        <v>-54.062027</v>
      </c>
      <c r="AF249">
        <f t="shared" si="70"/>
        <v>20.3582125</v>
      </c>
      <c r="AG249">
        <v>20358212500</v>
      </c>
      <c r="AH249">
        <v>-39.293971999999997</v>
      </c>
      <c r="AI249">
        <v>-54.107529</v>
      </c>
      <c r="AJ249">
        <v>19.832606999999999</v>
      </c>
      <c r="AK249">
        <v>-18.907589000000002</v>
      </c>
      <c r="AM249">
        <f t="shared" si="80"/>
        <v>19.818346666666667</v>
      </c>
      <c r="AN249">
        <f t="shared" si="81"/>
        <v>-39.439993666666666</v>
      </c>
      <c r="AO249">
        <f t="shared" si="82"/>
        <v>-18.912368000000001</v>
      </c>
      <c r="AQ249">
        <v>20358212500</v>
      </c>
      <c r="AR249">
        <v>-38.962874999999997</v>
      </c>
      <c r="AS249">
        <v>-52.044094000000001</v>
      </c>
      <c r="AT249">
        <v>20.163499999999999</v>
      </c>
      <c r="AU249">
        <v>-17.127652999999999</v>
      </c>
      <c r="AW249">
        <f t="shared" si="83"/>
        <v>20.157063666666666</v>
      </c>
      <c r="AX249">
        <f t="shared" si="84"/>
        <v>-38.672877</v>
      </c>
      <c r="AY249">
        <f t="shared" si="85"/>
        <v>-17.146275333333335</v>
      </c>
      <c r="BA249">
        <v>20358212500</v>
      </c>
      <c r="BB249">
        <v>-41.647202</v>
      </c>
      <c r="BC249">
        <v>-53.676341999999998</v>
      </c>
      <c r="BD249">
        <v>18.735453</v>
      </c>
      <c r="BE249">
        <v>-20.443795999999999</v>
      </c>
      <c r="BG249">
        <f t="shared" si="86"/>
        <v>18.715448666666664</v>
      </c>
      <c r="BH249">
        <f t="shared" si="87"/>
        <v>-42.03322</v>
      </c>
      <c r="BI249">
        <f t="shared" si="88"/>
        <v>-20.467790666666666</v>
      </c>
    </row>
    <row r="250" spans="1:61" x14ac:dyDescent="0.25">
      <c r="A250">
        <f t="shared" si="69"/>
        <v>20.441949999999999</v>
      </c>
      <c r="B250">
        <v>20441950000</v>
      </c>
      <c r="C250">
        <v>-42.288223000000002</v>
      </c>
      <c r="D250">
        <v>-53.220900999999998</v>
      </c>
      <c r="E250">
        <v>19.178367999999999</v>
      </c>
      <c r="F250">
        <v>-23.744088999999999</v>
      </c>
      <c r="H250">
        <f t="shared" si="71"/>
        <v>19.18036433333333</v>
      </c>
      <c r="I250">
        <f t="shared" si="72"/>
        <v>-42.972093000000001</v>
      </c>
      <c r="J250">
        <f t="shared" si="73"/>
        <v>-23.788957333333332</v>
      </c>
      <c r="K250">
        <f t="shared" si="89"/>
        <v>-54.127225000000003</v>
      </c>
      <c r="L250">
        <v>20441950000</v>
      </c>
      <c r="M250">
        <v>-39.972324</v>
      </c>
      <c r="N250">
        <v>-55.237147999999998</v>
      </c>
      <c r="O250">
        <v>20.114007999999998</v>
      </c>
      <c r="P250">
        <v>-22.517250000000001</v>
      </c>
      <c r="R250">
        <f t="shared" si="74"/>
        <v>20.118895999999996</v>
      </c>
      <c r="S250">
        <f t="shared" si="75"/>
        <v>-40.441347666666665</v>
      </c>
      <c r="T250">
        <f t="shared" si="76"/>
        <v>-22.571928</v>
      </c>
      <c r="U250">
        <f t="shared" si="90"/>
        <v>-54.124392</v>
      </c>
      <c r="V250">
        <v>20441950000</v>
      </c>
      <c r="W250">
        <v>-43.483500999999997</v>
      </c>
      <c r="X250">
        <v>-54.508121000000003</v>
      </c>
      <c r="Y250">
        <v>17.723255000000002</v>
      </c>
      <c r="Z250">
        <v>-23.659624000000001</v>
      </c>
      <c r="AB250">
        <f t="shared" si="77"/>
        <v>17.725705333333334</v>
      </c>
      <c r="AC250">
        <f t="shared" si="78"/>
        <v>-44.00783633333333</v>
      </c>
      <c r="AD250">
        <f t="shared" si="79"/>
        <v>-23.707177666666666</v>
      </c>
      <c r="AE250">
        <f t="shared" si="91"/>
        <v>-53.99440633333333</v>
      </c>
      <c r="AF250">
        <f t="shared" si="70"/>
        <v>20.441949999999999</v>
      </c>
      <c r="AG250">
        <v>20441950000</v>
      </c>
      <c r="AH250">
        <v>-40.000523000000001</v>
      </c>
      <c r="AI250">
        <v>-52.528647999999997</v>
      </c>
      <c r="AJ250">
        <v>19.767617999999999</v>
      </c>
      <c r="AK250">
        <v>-18.904700999999999</v>
      </c>
      <c r="AM250">
        <f t="shared" si="80"/>
        <v>19.781252333333331</v>
      </c>
      <c r="AN250">
        <f t="shared" si="81"/>
        <v>-39.845155333333331</v>
      </c>
      <c r="AO250">
        <f t="shared" si="82"/>
        <v>-18.921980000000001</v>
      </c>
      <c r="AQ250">
        <v>20441950000</v>
      </c>
      <c r="AR250">
        <v>-39.171421000000002</v>
      </c>
      <c r="AS250">
        <v>-52.100574000000002</v>
      </c>
      <c r="AT250">
        <v>20.108711</v>
      </c>
      <c r="AU250">
        <v>-17.162367</v>
      </c>
      <c r="AW250">
        <f t="shared" si="83"/>
        <v>20.115735333333333</v>
      </c>
      <c r="AX250">
        <f t="shared" si="84"/>
        <v>-39.307284000000003</v>
      </c>
      <c r="AY250">
        <f t="shared" si="85"/>
        <v>-17.169763</v>
      </c>
      <c r="BA250">
        <v>20441950000</v>
      </c>
      <c r="BB250">
        <v>-43.152816999999999</v>
      </c>
      <c r="BC250">
        <v>-52.690395000000002</v>
      </c>
      <c r="BD250">
        <v>18.666568999999999</v>
      </c>
      <c r="BE250">
        <v>-20.437705999999999</v>
      </c>
      <c r="BG250">
        <f t="shared" si="86"/>
        <v>18.681709999999999</v>
      </c>
      <c r="BH250">
        <f t="shared" si="87"/>
        <v>-42.941594666666667</v>
      </c>
      <c r="BI250">
        <f t="shared" si="88"/>
        <v>-20.442260666666666</v>
      </c>
    </row>
    <row r="251" spans="1:61" x14ac:dyDescent="0.25">
      <c r="A251">
        <f t="shared" si="69"/>
        <v>20.5256875</v>
      </c>
      <c r="B251">
        <v>20525687500</v>
      </c>
      <c r="C251">
        <v>-45.430359000000003</v>
      </c>
      <c r="D251">
        <v>-54.638111000000002</v>
      </c>
      <c r="E251">
        <v>19.147628999999998</v>
      </c>
      <c r="F251">
        <v>-23.767987999999999</v>
      </c>
      <c r="H251">
        <f t="shared" si="71"/>
        <v>19.147371000000003</v>
      </c>
      <c r="I251">
        <f t="shared" si="72"/>
        <v>-44.437027</v>
      </c>
      <c r="J251">
        <f t="shared" si="73"/>
        <v>-23.777878333333334</v>
      </c>
      <c r="K251">
        <f t="shared" si="89"/>
        <v>-54.551577000000002</v>
      </c>
      <c r="L251">
        <v>20525687500</v>
      </c>
      <c r="M251">
        <v>-42.174182999999999</v>
      </c>
      <c r="N251">
        <v>-53.918227999999999</v>
      </c>
      <c r="O251">
        <v>20.086175999999998</v>
      </c>
      <c r="P251">
        <v>-22.622706999999998</v>
      </c>
      <c r="R251">
        <f t="shared" si="74"/>
        <v>20.082220666666664</v>
      </c>
      <c r="S251">
        <f t="shared" si="75"/>
        <v>-41.762303666666668</v>
      </c>
      <c r="T251">
        <f t="shared" si="76"/>
        <v>-22.603272666666665</v>
      </c>
      <c r="U251">
        <f t="shared" si="90"/>
        <v>-53.944255666666663</v>
      </c>
      <c r="V251">
        <v>20525687500</v>
      </c>
      <c r="W251">
        <v>-46.327545000000001</v>
      </c>
      <c r="X251">
        <v>-53.466960999999998</v>
      </c>
      <c r="Y251">
        <v>17.695837000000001</v>
      </c>
      <c r="Z251">
        <v>-23.628733</v>
      </c>
      <c r="AB251">
        <f t="shared" si="77"/>
        <v>17.69369166666667</v>
      </c>
      <c r="AC251">
        <f t="shared" si="78"/>
        <v>-47.456219666666669</v>
      </c>
      <c r="AD251">
        <f t="shared" si="79"/>
        <v>-23.623210333333333</v>
      </c>
      <c r="AE251">
        <f t="shared" si="91"/>
        <v>-53.610398333333336</v>
      </c>
      <c r="AF251">
        <f t="shared" si="70"/>
        <v>20.5256875</v>
      </c>
      <c r="AG251">
        <v>20525687500</v>
      </c>
      <c r="AH251">
        <v>-40.240971000000002</v>
      </c>
      <c r="AI251">
        <v>-52.728648999999997</v>
      </c>
      <c r="AJ251">
        <v>19.743531999999998</v>
      </c>
      <c r="AK251">
        <v>-18.95365</v>
      </c>
      <c r="AM251">
        <f t="shared" si="80"/>
        <v>19.738648666666666</v>
      </c>
      <c r="AN251">
        <f t="shared" si="81"/>
        <v>-40.098573333333334</v>
      </c>
      <c r="AO251">
        <f t="shared" si="82"/>
        <v>-18.968236999999998</v>
      </c>
      <c r="AQ251">
        <v>20525687500</v>
      </c>
      <c r="AR251">
        <v>-39.787556000000002</v>
      </c>
      <c r="AS251">
        <v>-53.455139000000003</v>
      </c>
      <c r="AT251">
        <v>20.074995000000001</v>
      </c>
      <c r="AU251">
        <v>-17.219269000000001</v>
      </c>
      <c r="AW251">
        <f t="shared" si="83"/>
        <v>20.071296666666665</v>
      </c>
      <c r="AX251">
        <f t="shared" si="84"/>
        <v>-39.74689733333333</v>
      </c>
      <c r="AY251">
        <f t="shared" si="85"/>
        <v>-17.226085000000001</v>
      </c>
      <c r="BA251">
        <v>20525687500</v>
      </c>
      <c r="BB251">
        <v>-44.024765000000002</v>
      </c>
      <c r="BC251">
        <v>-53.968082000000003</v>
      </c>
      <c r="BD251">
        <v>18.643108000000002</v>
      </c>
      <c r="BE251">
        <v>-20.44528</v>
      </c>
      <c r="BG251">
        <f t="shared" si="86"/>
        <v>18.63916</v>
      </c>
      <c r="BH251">
        <f t="shared" si="87"/>
        <v>-43.437596666666671</v>
      </c>
      <c r="BI251">
        <f t="shared" si="88"/>
        <v>-20.446818</v>
      </c>
    </row>
    <row r="252" spans="1:61" x14ac:dyDescent="0.25">
      <c r="A252">
        <f t="shared" si="69"/>
        <v>20.609425000000002</v>
      </c>
      <c r="B252">
        <v>20609425000</v>
      </c>
      <c r="C252">
        <v>-45.592498999999997</v>
      </c>
      <c r="D252">
        <v>-55.795718999999998</v>
      </c>
      <c r="E252">
        <v>19.116116000000002</v>
      </c>
      <c r="F252">
        <v>-23.821558</v>
      </c>
      <c r="H252">
        <f t="shared" si="71"/>
        <v>19.113587333333331</v>
      </c>
      <c r="I252">
        <f t="shared" si="72"/>
        <v>-45.438876</v>
      </c>
      <c r="J252">
        <f t="shared" si="73"/>
        <v>-23.792985333333334</v>
      </c>
      <c r="K252">
        <f t="shared" si="89"/>
        <v>-54.739862999999993</v>
      </c>
      <c r="L252">
        <v>20609425000</v>
      </c>
      <c r="M252">
        <v>-43.140403999999997</v>
      </c>
      <c r="N252">
        <v>-52.677391</v>
      </c>
      <c r="O252">
        <v>20.046478</v>
      </c>
      <c r="P252">
        <v>-22.669861000000001</v>
      </c>
      <c r="R252">
        <f t="shared" si="74"/>
        <v>20.047771999999998</v>
      </c>
      <c r="S252">
        <f t="shared" si="75"/>
        <v>-42.733707666666668</v>
      </c>
      <c r="T252">
        <f t="shared" si="76"/>
        <v>-22.700439333333335</v>
      </c>
      <c r="U252">
        <f t="shared" si="90"/>
        <v>-53.250008999999999</v>
      </c>
      <c r="V252">
        <v>20609425000</v>
      </c>
      <c r="W252">
        <v>-52.557613000000003</v>
      </c>
      <c r="X252">
        <v>-52.856113000000001</v>
      </c>
      <c r="Y252">
        <v>17.661982999999999</v>
      </c>
      <c r="Z252">
        <v>-23.581274000000001</v>
      </c>
      <c r="AB252">
        <f t="shared" si="77"/>
        <v>17.662087</v>
      </c>
      <c r="AC252">
        <f t="shared" si="78"/>
        <v>-50.613607999999999</v>
      </c>
      <c r="AD252">
        <f t="shared" si="79"/>
        <v>-23.577127000000001</v>
      </c>
      <c r="AE252">
        <f t="shared" si="91"/>
        <v>-53.252798666666671</v>
      </c>
      <c r="AF252">
        <f t="shared" si="70"/>
        <v>20.609425000000002</v>
      </c>
      <c r="AG252">
        <v>20609425000</v>
      </c>
      <c r="AH252">
        <v>-40.054226</v>
      </c>
      <c r="AI252">
        <v>-53.465412000000001</v>
      </c>
      <c r="AJ252">
        <v>19.704796000000002</v>
      </c>
      <c r="AK252">
        <v>-19.04636</v>
      </c>
      <c r="AM252">
        <f t="shared" si="80"/>
        <v>19.700153333333336</v>
      </c>
      <c r="AN252">
        <f t="shared" si="81"/>
        <v>-40.042304999999999</v>
      </c>
      <c r="AO252">
        <f t="shared" si="82"/>
        <v>-19.040677000000002</v>
      </c>
      <c r="AQ252">
        <v>20609425000</v>
      </c>
      <c r="AR252">
        <v>-40.281714999999998</v>
      </c>
      <c r="AS252">
        <v>-53.372044000000002</v>
      </c>
      <c r="AT252">
        <v>20.030183999999998</v>
      </c>
      <c r="AU252">
        <v>-17.296619</v>
      </c>
      <c r="AW252">
        <f t="shared" si="83"/>
        <v>20.03022</v>
      </c>
      <c r="AX252">
        <f t="shared" si="84"/>
        <v>-40.041634999999999</v>
      </c>
      <c r="AY252">
        <f t="shared" si="85"/>
        <v>-17.288787000000003</v>
      </c>
      <c r="BA252">
        <v>20609425000</v>
      </c>
      <c r="BB252">
        <v>-43.135207999999999</v>
      </c>
      <c r="BC252">
        <v>-52.983280000000001</v>
      </c>
      <c r="BD252">
        <v>18.607803000000001</v>
      </c>
      <c r="BE252">
        <v>-20.457467999999999</v>
      </c>
      <c r="BG252">
        <f t="shared" si="86"/>
        <v>18.600928333333332</v>
      </c>
      <c r="BH252">
        <f t="shared" si="87"/>
        <v>-43.035962333333337</v>
      </c>
      <c r="BI252">
        <f t="shared" si="88"/>
        <v>-20.477789000000001</v>
      </c>
    </row>
    <row r="253" spans="1:61" x14ac:dyDescent="0.25">
      <c r="A253">
        <f t="shared" si="69"/>
        <v>20.6931625</v>
      </c>
      <c r="B253">
        <v>20693162500</v>
      </c>
      <c r="C253">
        <v>-45.293770000000002</v>
      </c>
      <c r="D253">
        <v>-53.785758999999999</v>
      </c>
      <c r="E253">
        <v>19.077017000000001</v>
      </c>
      <c r="F253">
        <v>-23.78941</v>
      </c>
      <c r="H253">
        <f t="shared" si="71"/>
        <v>19.083924333333332</v>
      </c>
      <c r="I253">
        <f t="shared" si="72"/>
        <v>-45.310533</v>
      </c>
      <c r="J253">
        <f t="shared" si="73"/>
        <v>-23.846947999999998</v>
      </c>
      <c r="K253">
        <f t="shared" si="89"/>
        <v>-54.817067333333334</v>
      </c>
      <c r="L253">
        <v>20693162500</v>
      </c>
      <c r="M253">
        <v>-42.886536</v>
      </c>
      <c r="N253">
        <v>-53.154407999999997</v>
      </c>
      <c r="O253">
        <v>20.010662</v>
      </c>
      <c r="P253">
        <v>-22.80875</v>
      </c>
      <c r="R253">
        <f t="shared" si="74"/>
        <v>20.014713333333333</v>
      </c>
      <c r="S253">
        <f t="shared" si="75"/>
        <v>-43.086861999999996</v>
      </c>
      <c r="T253">
        <f t="shared" si="76"/>
        <v>-22.834055000000003</v>
      </c>
      <c r="U253">
        <f t="shared" si="90"/>
        <v>-53.284605666666664</v>
      </c>
      <c r="V253">
        <v>20693162500</v>
      </c>
      <c r="W253">
        <v>-52.955666000000001</v>
      </c>
      <c r="X253">
        <v>-53.435321999999999</v>
      </c>
      <c r="Y253">
        <v>17.628440999999999</v>
      </c>
      <c r="Z253">
        <v>-23.521374000000002</v>
      </c>
      <c r="AB253">
        <f t="shared" si="77"/>
        <v>17.633872999999998</v>
      </c>
      <c r="AC253">
        <f t="shared" si="78"/>
        <v>-55.256647666666673</v>
      </c>
      <c r="AD253">
        <f t="shared" si="79"/>
        <v>-23.582487666666669</v>
      </c>
      <c r="AE253">
        <f t="shared" si="91"/>
        <v>-53.234699333333339</v>
      </c>
      <c r="AF253">
        <f t="shared" si="70"/>
        <v>20.6931625</v>
      </c>
      <c r="AG253">
        <v>20693162500</v>
      </c>
      <c r="AH253">
        <v>-39.831718000000002</v>
      </c>
      <c r="AI253">
        <v>-54.144638</v>
      </c>
      <c r="AJ253">
        <v>19.652132000000002</v>
      </c>
      <c r="AK253">
        <v>-19.122021</v>
      </c>
      <c r="AM253">
        <f t="shared" si="80"/>
        <v>19.664692666666667</v>
      </c>
      <c r="AN253">
        <f t="shared" si="81"/>
        <v>-39.720841666666665</v>
      </c>
      <c r="AO253">
        <f t="shared" si="82"/>
        <v>-19.14011533333333</v>
      </c>
      <c r="AQ253">
        <v>20693162500</v>
      </c>
      <c r="AR253">
        <v>-40.055633999999998</v>
      </c>
      <c r="AS253">
        <v>-52.302467</v>
      </c>
      <c r="AT253">
        <v>19.985481</v>
      </c>
      <c r="AU253">
        <v>-17.350473000000001</v>
      </c>
      <c r="AW253">
        <f t="shared" si="83"/>
        <v>19.991494333333332</v>
      </c>
      <c r="AX253">
        <f t="shared" si="84"/>
        <v>-39.888538333333329</v>
      </c>
      <c r="AY253">
        <f t="shared" si="85"/>
        <v>-17.384776666666667</v>
      </c>
      <c r="BA253">
        <v>20693162500</v>
      </c>
      <c r="BB253">
        <v>-41.947913999999997</v>
      </c>
      <c r="BC253">
        <v>-54.043185999999999</v>
      </c>
      <c r="BD253">
        <v>18.551874000000002</v>
      </c>
      <c r="BE253">
        <v>-20.530619000000002</v>
      </c>
      <c r="BG253">
        <f t="shared" si="86"/>
        <v>18.567601333333332</v>
      </c>
      <c r="BH253">
        <f t="shared" si="87"/>
        <v>-42.160664666666669</v>
      </c>
      <c r="BI253">
        <f t="shared" si="88"/>
        <v>-20.545302333333336</v>
      </c>
    </row>
    <row r="254" spans="1:61" x14ac:dyDescent="0.25">
      <c r="A254">
        <f t="shared" si="69"/>
        <v>20.776900000000001</v>
      </c>
      <c r="B254">
        <v>20776900000</v>
      </c>
      <c r="C254">
        <v>-45.04533</v>
      </c>
      <c r="D254">
        <v>-54.869723999999998</v>
      </c>
      <c r="E254">
        <v>19.05864</v>
      </c>
      <c r="F254">
        <v>-23.929876</v>
      </c>
      <c r="H254">
        <f t="shared" si="71"/>
        <v>19.050835000000003</v>
      </c>
      <c r="I254">
        <f t="shared" si="72"/>
        <v>-45.134160333333334</v>
      </c>
      <c r="J254">
        <f t="shared" si="73"/>
        <v>-23.960095666666664</v>
      </c>
      <c r="K254">
        <f t="shared" si="89"/>
        <v>-54.045959333333336</v>
      </c>
      <c r="L254">
        <v>20776900000</v>
      </c>
      <c r="M254">
        <v>-43.233646</v>
      </c>
      <c r="N254">
        <v>-54.022018000000003</v>
      </c>
      <c r="O254">
        <v>19.986999999999998</v>
      </c>
      <c r="P254">
        <v>-23.023554000000001</v>
      </c>
      <c r="R254">
        <f t="shared" si="74"/>
        <v>19.980527333333331</v>
      </c>
      <c r="S254">
        <f t="shared" si="75"/>
        <v>-42.866832666666674</v>
      </c>
      <c r="T254">
        <f t="shared" si="76"/>
        <v>-23.039564666666667</v>
      </c>
      <c r="U254">
        <f t="shared" si="90"/>
        <v>-53.679678666666661</v>
      </c>
      <c r="V254">
        <v>20776900000</v>
      </c>
      <c r="W254">
        <v>-60.256664000000001</v>
      </c>
      <c r="X254">
        <v>-53.412663000000002</v>
      </c>
      <c r="Y254">
        <v>17.611194999999999</v>
      </c>
      <c r="Z254">
        <v>-23.644815000000001</v>
      </c>
      <c r="AB254">
        <f t="shared" si="77"/>
        <v>17.604074000000001</v>
      </c>
      <c r="AC254">
        <f t="shared" si="78"/>
        <v>-56.226007000000003</v>
      </c>
      <c r="AD254">
        <f t="shared" si="79"/>
        <v>-23.646777333333333</v>
      </c>
      <c r="AE254">
        <f t="shared" si="91"/>
        <v>-53.595257000000004</v>
      </c>
      <c r="AF254">
        <f t="shared" si="70"/>
        <v>20.776900000000001</v>
      </c>
      <c r="AG254">
        <v>20776900000</v>
      </c>
      <c r="AH254">
        <v>-39.276581</v>
      </c>
      <c r="AI254">
        <v>-53.520232999999998</v>
      </c>
      <c r="AJ254">
        <v>19.637149999999998</v>
      </c>
      <c r="AK254">
        <v>-19.251964999999998</v>
      </c>
      <c r="AM254">
        <f t="shared" si="80"/>
        <v>19.622437999999999</v>
      </c>
      <c r="AN254">
        <f t="shared" si="81"/>
        <v>-39.303900333333331</v>
      </c>
      <c r="AO254">
        <f t="shared" si="82"/>
        <v>-19.284065000000002</v>
      </c>
      <c r="AQ254">
        <v>20776900000</v>
      </c>
      <c r="AR254">
        <v>-39.328265999999999</v>
      </c>
      <c r="AS254">
        <v>-52.867496000000003</v>
      </c>
      <c r="AT254">
        <v>19.958818000000001</v>
      </c>
      <c r="AU254">
        <v>-17.507238000000001</v>
      </c>
      <c r="AW254">
        <f t="shared" si="83"/>
        <v>19.950778</v>
      </c>
      <c r="AX254">
        <f t="shared" si="84"/>
        <v>-39.675606999999999</v>
      </c>
      <c r="AY254">
        <f t="shared" si="85"/>
        <v>-17.510405000000002</v>
      </c>
      <c r="BA254">
        <v>20776900000</v>
      </c>
      <c r="BB254">
        <v>-41.398871999999997</v>
      </c>
      <c r="BC254">
        <v>-54.002761999999997</v>
      </c>
      <c r="BD254">
        <v>18.543126999999998</v>
      </c>
      <c r="BE254">
        <v>-20.647819999999999</v>
      </c>
      <c r="BG254">
        <f t="shared" si="86"/>
        <v>18.527070333333331</v>
      </c>
      <c r="BH254">
        <f t="shared" si="87"/>
        <v>-41.483105666666667</v>
      </c>
      <c r="BI254">
        <f t="shared" si="88"/>
        <v>-20.668139333333333</v>
      </c>
    </row>
    <row r="255" spans="1:61" x14ac:dyDescent="0.25">
      <c r="A255">
        <f t="shared" si="69"/>
        <v>20.860637499999999</v>
      </c>
      <c r="B255">
        <v>20860637500</v>
      </c>
      <c r="C255">
        <v>-45.063381</v>
      </c>
      <c r="D255">
        <v>-53.482394999999997</v>
      </c>
      <c r="E255">
        <v>19.016848</v>
      </c>
      <c r="F255">
        <v>-24.161000999999999</v>
      </c>
      <c r="H255">
        <f t="shared" si="71"/>
        <v>19.022960999999999</v>
      </c>
      <c r="I255">
        <f t="shared" si="72"/>
        <v>-44.655810000000002</v>
      </c>
      <c r="J255">
        <f t="shared" si="73"/>
        <v>-24.135991333333333</v>
      </c>
      <c r="K255">
        <f t="shared" si="89"/>
        <v>-54.092517666666659</v>
      </c>
      <c r="L255">
        <v>20860637500</v>
      </c>
      <c r="M255">
        <v>-42.480316000000002</v>
      </c>
      <c r="N255">
        <v>-53.862609999999997</v>
      </c>
      <c r="O255">
        <v>19.943919999999999</v>
      </c>
      <c r="P255">
        <v>-23.286390000000001</v>
      </c>
      <c r="R255">
        <f t="shared" si="74"/>
        <v>19.949007666666667</v>
      </c>
      <c r="S255">
        <f t="shared" si="75"/>
        <v>-42.662152333333331</v>
      </c>
      <c r="T255">
        <f t="shared" si="76"/>
        <v>-23.266945333333336</v>
      </c>
      <c r="U255">
        <f t="shared" si="90"/>
        <v>-53.95029066666666</v>
      </c>
      <c r="V255">
        <v>20860637500</v>
      </c>
      <c r="W255">
        <v>-55.465691</v>
      </c>
      <c r="X255">
        <v>-53.937786000000003</v>
      </c>
      <c r="Y255">
        <v>17.572586000000001</v>
      </c>
      <c r="Z255">
        <v>-23.774142999999999</v>
      </c>
      <c r="AB255">
        <f t="shared" si="77"/>
        <v>17.577371666666664</v>
      </c>
      <c r="AC255">
        <f t="shared" si="78"/>
        <v>-55.564348999999993</v>
      </c>
      <c r="AD255">
        <f t="shared" si="79"/>
        <v>-23.762831000000002</v>
      </c>
      <c r="AE255">
        <f t="shared" si="91"/>
        <v>-53.634493666666664</v>
      </c>
      <c r="AF255">
        <f t="shared" si="70"/>
        <v>20.860637499999999</v>
      </c>
      <c r="AG255">
        <v>20860637500</v>
      </c>
      <c r="AH255">
        <v>-38.803401999999998</v>
      </c>
      <c r="AI255">
        <v>-52.554935</v>
      </c>
      <c r="AJ255">
        <v>19.578032</v>
      </c>
      <c r="AK255">
        <v>-19.478209</v>
      </c>
      <c r="AM255">
        <f t="shared" si="80"/>
        <v>19.589582666666669</v>
      </c>
      <c r="AN255">
        <f t="shared" si="81"/>
        <v>-38.603754666666667</v>
      </c>
      <c r="AO255">
        <f t="shared" si="82"/>
        <v>-19.458448000000001</v>
      </c>
      <c r="AQ255">
        <v>20860637500</v>
      </c>
      <c r="AR255">
        <v>-39.642921000000001</v>
      </c>
      <c r="AS255">
        <v>-53.458278999999997</v>
      </c>
      <c r="AT255">
        <v>19.908035000000002</v>
      </c>
      <c r="AU255">
        <v>-17.673504000000001</v>
      </c>
      <c r="AW255">
        <f t="shared" si="83"/>
        <v>19.913601333333336</v>
      </c>
      <c r="AX255">
        <f t="shared" si="84"/>
        <v>-39.214905999999999</v>
      </c>
      <c r="AY255">
        <f t="shared" si="85"/>
        <v>-17.680318</v>
      </c>
      <c r="BA255">
        <v>20860637500</v>
      </c>
      <c r="BB255">
        <v>-41.102530999999999</v>
      </c>
      <c r="BC255">
        <v>-53.510033</v>
      </c>
      <c r="BD255">
        <v>18.48621</v>
      </c>
      <c r="BE255">
        <v>-20.825979</v>
      </c>
      <c r="BG255">
        <f t="shared" si="86"/>
        <v>18.498403</v>
      </c>
      <c r="BH255">
        <f t="shared" si="87"/>
        <v>-40.836830999999997</v>
      </c>
      <c r="BI255">
        <f t="shared" si="88"/>
        <v>-20.825911333333334</v>
      </c>
    </row>
    <row r="256" spans="1:61" x14ac:dyDescent="0.25">
      <c r="A256">
        <f t="shared" si="69"/>
        <v>20.944375000000001</v>
      </c>
      <c r="B256">
        <v>20944375000</v>
      </c>
      <c r="C256">
        <v>-43.858719000000001</v>
      </c>
      <c r="D256">
        <v>-53.925434000000003</v>
      </c>
      <c r="E256">
        <v>18.993395</v>
      </c>
      <c r="F256">
        <v>-24.317097</v>
      </c>
      <c r="H256">
        <f t="shared" si="71"/>
        <v>18.989544666666667</v>
      </c>
      <c r="I256">
        <f t="shared" si="72"/>
        <v>-43.790585666666665</v>
      </c>
      <c r="J256">
        <f t="shared" si="73"/>
        <v>-24.321749333333333</v>
      </c>
      <c r="K256">
        <f t="shared" si="89"/>
        <v>-53.840695666666669</v>
      </c>
      <c r="L256">
        <v>20944375000</v>
      </c>
      <c r="M256">
        <v>-42.272494999999999</v>
      </c>
      <c r="N256">
        <v>-53.966244000000003</v>
      </c>
      <c r="O256">
        <v>19.916103</v>
      </c>
      <c r="P256">
        <v>-23.490891999999999</v>
      </c>
      <c r="R256">
        <f t="shared" si="74"/>
        <v>19.913253666666666</v>
      </c>
      <c r="S256">
        <f t="shared" si="75"/>
        <v>-41.950426666666665</v>
      </c>
      <c r="T256">
        <f t="shared" si="76"/>
        <v>-23.505453666666668</v>
      </c>
      <c r="U256">
        <f t="shared" si="90"/>
        <v>-53.99355966666667</v>
      </c>
      <c r="V256">
        <v>20944375000</v>
      </c>
      <c r="W256">
        <v>-50.970692</v>
      </c>
      <c r="X256">
        <v>-53.553032000000002</v>
      </c>
      <c r="Y256">
        <v>17.548334000000001</v>
      </c>
      <c r="Z256">
        <v>-23.869534999999999</v>
      </c>
      <c r="AB256">
        <f t="shared" si="77"/>
        <v>17.545255000000001</v>
      </c>
      <c r="AC256">
        <f t="shared" si="78"/>
        <v>-51.355111666666666</v>
      </c>
      <c r="AD256">
        <f t="shared" si="79"/>
        <v>-23.870249333333334</v>
      </c>
      <c r="AE256">
        <f t="shared" si="91"/>
        <v>-53.61755766666667</v>
      </c>
      <c r="AF256">
        <f t="shared" si="70"/>
        <v>20.944375000000001</v>
      </c>
      <c r="AG256">
        <v>20944375000</v>
      </c>
      <c r="AH256">
        <v>-37.731281000000003</v>
      </c>
      <c r="AI256">
        <v>-53.744045</v>
      </c>
      <c r="AJ256">
        <v>19.553566</v>
      </c>
      <c r="AK256">
        <v>-19.64517</v>
      </c>
      <c r="AM256">
        <f t="shared" si="80"/>
        <v>19.549128999999997</v>
      </c>
      <c r="AN256">
        <f t="shared" si="81"/>
        <v>-38.013507666666669</v>
      </c>
      <c r="AO256">
        <f t="shared" si="82"/>
        <v>-19.645429</v>
      </c>
      <c r="AQ256">
        <v>20944375000</v>
      </c>
      <c r="AR256">
        <v>-38.673530999999997</v>
      </c>
      <c r="AS256">
        <v>-53.098087</v>
      </c>
      <c r="AT256">
        <v>19.873951000000002</v>
      </c>
      <c r="AU256">
        <v>-17.860212000000001</v>
      </c>
      <c r="AW256">
        <f t="shared" si="83"/>
        <v>19.870832333333336</v>
      </c>
      <c r="AX256">
        <f t="shared" si="84"/>
        <v>-38.762588333333333</v>
      </c>
      <c r="AY256">
        <f t="shared" si="85"/>
        <v>-17.850560333333334</v>
      </c>
      <c r="BA256">
        <v>20944375000</v>
      </c>
      <c r="BB256">
        <v>-40.00909</v>
      </c>
      <c r="BC256">
        <v>-54.204844999999999</v>
      </c>
      <c r="BD256">
        <v>18.465872000000001</v>
      </c>
      <c r="BE256">
        <v>-21.003934999999998</v>
      </c>
      <c r="BG256">
        <f t="shared" si="86"/>
        <v>18.460638666666668</v>
      </c>
      <c r="BH256">
        <f t="shared" si="87"/>
        <v>-40.162471333333336</v>
      </c>
      <c r="BI256">
        <f t="shared" si="88"/>
        <v>-20.990384333333335</v>
      </c>
    </row>
    <row r="257" spans="1:61" x14ac:dyDescent="0.25">
      <c r="A257">
        <f t="shared" si="69"/>
        <v>21.028112499999999</v>
      </c>
      <c r="B257">
        <v>21028112500</v>
      </c>
      <c r="C257">
        <v>-42.449657000000002</v>
      </c>
      <c r="D257">
        <v>-54.114258</v>
      </c>
      <c r="E257">
        <v>18.958390999999999</v>
      </c>
      <c r="F257">
        <v>-24.48715</v>
      </c>
      <c r="H257">
        <f t="shared" si="71"/>
        <v>18.961748</v>
      </c>
      <c r="I257">
        <f t="shared" si="72"/>
        <v>-42.903959666666672</v>
      </c>
      <c r="J257">
        <f t="shared" si="73"/>
        <v>-24.538751666666666</v>
      </c>
      <c r="K257">
        <f t="shared" si="89"/>
        <v>-54.112496666666665</v>
      </c>
      <c r="L257">
        <v>21028112500</v>
      </c>
      <c r="M257">
        <v>-41.098469000000001</v>
      </c>
      <c r="N257">
        <v>-54.151825000000002</v>
      </c>
      <c r="O257">
        <v>19.879738</v>
      </c>
      <c r="P257">
        <v>-23.739079</v>
      </c>
      <c r="R257">
        <f t="shared" si="74"/>
        <v>19.881912</v>
      </c>
      <c r="S257">
        <f t="shared" si="75"/>
        <v>-41.458083999999999</v>
      </c>
      <c r="T257">
        <f t="shared" si="76"/>
        <v>-23.789502333333331</v>
      </c>
      <c r="U257">
        <f t="shared" si="90"/>
        <v>-53.77573533333333</v>
      </c>
      <c r="V257">
        <v>21028112500</v>
      </c>
      <c r="W257">
        <v>-47.628951999999998</v>
      </c>
      <c r="X257">
        <v>-53.361854999999998</v>
      </c>
      <c r="Y257">
        <v>17.514845000000001</v>
      </c>
      <c r="Z257">
        <v>-23.96707</v>
      </c>
      <c r="AB257">
        <f t="shared" si="77"/>
        <v>17.519268666666669</v>
      </c>
      <c r="AC257">
        <f t="shared" si="78"/>
        <v>-48.834443666666665</v>
      </c>
      <c r="AD257">
        <f t="shared" si="79"/>
        <v>-23.998165666666665</v>
      </c>
      <c r="AE257">
        <f t="shared" si="91"/>
        <v>-53.389603000000001</v>
      </c>
      <c r="AF257">
        <f t="shared" si="70"/>
        <v>21.028112499999999</v>
      </c>
      <c r="AG257">
        <v>21028112500</v>
      </c>
      <c r="AH257">
        <v>-37.505839999999999</v>
      </c>
      <c r="AI257">
        <v>-52.474643999999998</v>
      </c>
      <c r="AJ257">
        <v>19.515789000000002</v>
      </c>
      <c r="AK257">
        <v>-19.812908</v>
      </c>
      <c r="AM257">
        <f t="shared" si="80"/>
        <v>19.515552666666668</v>
      </c>
      <c r="AN257">
        <f t="shared" si="81"/>
        <v>-37.629479666666668</v>
      </c>
      <c r="AO257">
        <f t="shared" si="82"/>
        <v>-19.867135333333334</v>
      </c>
      <c r="AQ257">
        <v>21028112500</v>
      </c>
      <c r="AR257">
        <v>-37.971313000000002</v>
      </c>
      <c r="AS257">
        <v>-52.956791000000003</v>
      </c>
      <c r="AT257">
        <v>19.830511000000001</v>
      </c>
      <c r="AU257">
        <v>-18.017965</v>
      </c>
      <c r="AW257">
        <f t="shared" si="83"/>
        <v>19.833301666666667</v>
      </c>
      <c r="AX257">
        <f t="shared" si="84"/>
        <v>-38.364704000000003</v>
      </c>
      <c r="AY257">
        <f t="shared" si="85"/>
        <v>-18.060677666666667</v>
      </c>
      <c r="BA257">
        <v>21028112500</v>
      </c>
      <c r="BB257">
        <v>-39.375793000000002</v>
      </c>
      <c r="BC257">
        <v>-52.610354999999998</v>
      </c>
      <c r="BD257">
        <v>18.429834</v>
      </c>
      <c r="BE257">
        <v>-21.141238999999999</v>
      </c>
      <c r="BG257">
        <f t="shared" si="86"/>
        <v>18.429304666666667</v>
      </c>
      <c r="BH257">
        <f t="shared" si="87"/>
        <v>-39.608227666666664</v>
      </c>
      <c r="BI257">
        <f t="shared" si="88"/>
        <v>-21.191104999999997</v>
      </c>
    </row>
    <row r="258" spans="1:61" x14ac:dyDescent="0.25">
      <c r="A258">
        <f t="shared" si="69"/>
        <v>21.11185</v>
      </c>
      <c r="B258">
        <v>21111850000</v>
      </c>
      <c r="C258">
        <v>-42.403503000000001</v>
      </c>
      <c r="D258">
        <v>-54.297798</v>
      </c>
      <c r="E258">
        <v>18.933458000000002</v>
      </c>
      <c r="F258">
        <v>-24.812007999999999</v>
      </c>
      <c r="H258">
        <f t="shared" si="71"/>
        <v>18.932676666666666</v>
      </c>
      <c r="I258">
        <f t="shared" si="72"/>
        <v>-42.020780999999999</v>
      </c>
      <c r="J258">
        <f t="shared" si="73"/>
        <v>-24.826824666666667</v>
      </c>
      <c r="K258">
        <f t="shared" si="89"/>
        <v>-53.948223000000006</v>
      </c>
      <c r="L258">
        <v>21111850000</v>
      </c>
      <c r="M258">
        <v>-41.003287999999998</v>
      </c>
      <c r="N258">
        <v>-53.209136999999998</v>
      </c>
      <c r="O258">
        <v>19.849895</v>
      </c>
      <c r="P258">
        <v>-24.138535999999998</v>
      </c>
      <c r="R258">
        <f t="shared" si="74"/>
        <v>19.851907666666666</v>
      </c>
      <c r="S258">
        <f t="shared" si="75"/>
        <v>-40.682796333333329</v>
      </c>
      <c r="T258">
        <f t="shared" si="76"/>
        <v>-24.153674333333331</v>
      </c>
      <c r="U258">
        <f t="shared" si="90"/>
        <v>-54.078390666666671</v>
      </c>
      <c r="V258">
        <v>21111850000</v>
      </c>
      <c r="W258">
        <v>-47.903686999999998</v>
      </c>
      <c r="X258">
        <v>-53.253922000000003</v>
      </c>
      <c r="Y258">
        <v>17.494627000000001</v>
      </c>
      <c r="Z258">
        <v>-24.157892</v>
      </c>
      <c r="AB258">
        <f t="shared" si="77"/>
        <v>17.491666666666667</v>
      </c>
      <c r="AC258">
        <f t="shared" si="78"/>
        <v>-47.503293666666657</v>
      </c>
      <c r="AD258">
        <f t="shared" si="79"/>
        <v>-24.187496333333332</v>
      </c>
      <c r="AE258">
        <f t="shared" si="91"/>
        <v>-53.401894000000006</v>
      </c>
      <c r="AF258">
        <f t="shared" si="70"/>
        <v>21.11185</v>
      </c>
      <c r="AG258">
        <v>21111850000</v>
      </c>
      <c r="AH258">
        <v>-37.651318000000003</v>
      </c>
      <c r="AI258">
        <v>-54.007137</v>
      </c>
      <c r="AJ258">
        <v>19.477302999999999</v>
      </c>
      <c r="AK258">
        <v>-20.143328</v>
      </c>
      <c r="AM258">
        <f t="shared" si="80"/>
        <v>19.482492666666669</v>
      </c>
      <c r="AN258">
        <f t="shared" si="81"/>
        <v>-37.268755666666671</v>
      </c>
      <c r="AO258">
        <f t="shared" si="82"/>
        <v>-20.131424666666668</v>
      </c>
      <c r="AQ258">
        <v>21111850000</v>
      </c>
      <c r="AR258">
        <v>-38.449268000000004</v>
      </c>
      <c r="AS258">
        <v>-52.657210999999997</v>
      </c>
      <c r="AT258">
        <v>19.795442999999999</v>
      </c>
      <c r="AU258">
        <v>-18.303856</v>
      </c>
      <c r="AW258">
        <f t="shared" si="83"/>
        <v>19.797254666666664</v>
      </c>
      <c r="AX258">
        <f t="shared" si="84"/>
        <v>-37.866858000000001</v>
      </c>
      <c r="AY258">
        <f t="shared" si="85"/>
        <v>-18.296892</v>
      </c>
      <c r="BA258">
        <v>21111850000</v>
      </c>
      <c r="BB258">
        <v>-39.439799999999998</v>
      </c>
      <c r="BC258">
        <v>-53.825211000000003</v>
      </c>
      <c r="BD258">
        <v>18.392208</v>
      </c>
      <c r="BE258">
        <v>-21.428141</v>
      </c>
      <c r="BG258">
        <f t="shared" si="86"/>
        <v>18.397860666666663</v>
      </c>
      <c r="BH258">
        <f t="shared" si="87"/>
        <v>-39.041802333333337</v>
      </c>
      <c r="BI258">
        <f t="shared" si="88"/>
        <v>-21.444208333333332</v>
      </c>
    </row>
    <row r="259" spans="1:61" x14ac:dyDescent="0.25">
      <c r="A259">
        <f t="shared" si="69"/>
        <v>21.195587499999998</v>
      </c>
      <c r="B259">
        <v>21195587500</v>
      </c>
      <c r="C259">
        <v>-41.209183000000003</v>
      </c>
      <c r="D259">
        <v>-53.432613000000003</v>
      </c>
      <c r="E259">
        <v>18.906181</v>
      </c>
      <c r="F259">
        <v>-25.181315999999999</v>
      </c>
      <c r="H259">
        <f t="shared" si="71"/>
        <v>18.90622766666667</v>
      </c>
      <c r="I259">
        <f t="shared" si="72"/>
        <v>-41.295654333333331</v>
      </c>
      <c r="J259">
        <f t="shared" si="73"/>
        <v>-25.180676666666667</v>
      </c>
      <c r="K259">
        <f t="shared" si="89"/>
        <v>-53.854147333333337</v>
      </c>
      <c r="L259">
        <v>21195587500</v>
      </c>
      <c r="M259">
        <v>-39.946632000000001</v>
      </c>
      <c r="N259">
        <v>-54.874209999999998</v>
      </c>
      <c r="O259">
        <v>19.826090000000001</v>
      </c>
      <c r="P259">
        <v>-24.583407999999999</v>
      </c>
      <c r="R259">
        <f t="shared" si="74"/>
        <v>19.824303333333333</v>
      </c>
      <c r="S259">
        <f t="shared" si="75"/>
        <v>-40.128069333333336</v>
      </c>
      <c r="T259">
        <f t="shared" si="76"/>
        <v>-24.585092333333332</v>
      </c>
      <c r="U259">
        <f t="shared" si="90"/>
        <v>-54.107285666666662</v>
      </c>
      <c r="V259">
        <v>21195587500</v>
      </c>
      <c r="W259">
        <v>-46.977241999999997</v>
      </c>
      <c r="X259">
        <v>-53.589905000000002</v>
      </c>
      <c r="Y259">
        <v>17.465527999999999</v>
      </c>
      <c r="Z259">
        <v>-24.437526999999999</v>
      </c>
      <c r="AB259">
        <f t="shared" si="77"/>
        <v>17.467321999999999</v>
      </c>
      <c r="AC259">
        <f t="shared" si="78"/>
        <v>-46.306603999999993</v>
      </c>
      <c r="AD259">
        <f t="shared" si="79"/>
        <v>-24.464969</v>
      </c>
      <c r="AE259">
        <f t="shared" si="91"/>
        <v>-53.562955333333342</v>
      </c>
      <c r="AF259">
        <f t="shared" si="70"/>
        <v>21.195587499999998</v>
      </c>
      <c r="AG259">
        <v>21195587500</v>
      </c>
      <c r="AH259">
        <v>-36.649109000000003</v>
      </c>
      <c r="AI259">
        <v>-53.700099999999999</v>
      </c>
      <c r="AJ259">
        <v>19.454386</v>
      </c>
      <c r="AK259">
        <v>-20.438037999999999</v>
      </c>
      <c r="AM259">
        <f t="shared" si="80"/>
        <v>19.448809000000001</v>
      </c>
      <c r="AN259">
        <f t="shared" si="81"/>
        <v>-36.899053000000002</v>
      </c>
      <c r="AO259">
        <f t="shared" si="82"/>
        <v>-20.446372</v>
      </c>
      <c r="AQ259">
        <v>21195587500</v>
      </c>
      <c r="AR259">
        <v>-37.179993000000003</v>
      </c>
      <c r="AS259">
        <v>-53.213638000000003</v>
      </c>
      <c r="AT259">
        <v>19.765809999999998</v>
      </c>
      <c r="AU259">
        <v>-18.568854999999999</v>
      </c>
      <c r="AW259">
        <f t="shared" si="83"/>
        <v>19.764383999999996</v>
      </c>
      <c r="AX259">
        <f t="shared" si="84"/>
        <v>-37.665505666666668</v>
      </c>
      <c r="AY259">
        <f t="shared" si="85"/>
        <v>-18.571772333333332</v>
      </c>
      <c r="BA259">
        <v>21195587500</v>
      </c>
      <c r="BB259">
        <v>-38.309814000000003</v>
      </c>
      <c r="BC259">
        <v>-54.119278000000001</v>
      </c>
      <c r="BD259">
        <v>18.37154</v>
      </c>
      <c r="BE259">
        <v>-21.763245000000001</v>
      </c>
      <c r="BG259">
        <f t="shared" si="86"/>
        <v>18.364768999999999</v>
      </c>
      <c r="BH259">
        <f t="shared" si="87"/>
        <v>-38.424032666666669</v>
      </c>
      <c r="BI259">
        <f t="shared" si="88"/>
        <v>-21.756739</v>
      </c>
    </row>
    <row r="260" spans="1:61" x14ac:dyDescent="0.25">
      <c r="A260">
        <f t="shared" si="69"/>
        <v>21.279325</v>
      </c>
      <c r="B260">
        <v>21279325000</v>
      </c>
      <c r="C260">
        <v>-40.274276999999998</v>
      </c>
      <c r="D260">
        <v>-53.832031000000001</v>
      </c>
      <c r="E260">
        <v>18.879044</v>
      </c>
      <c r="F260">
        <v>-25.548705999999999</v>
      </c>
      <c r="H260">
        <f t="shared" si="71"/>
        <v>18.879817333333332</v>
      </c>
      <c r="I260">
        <f t="shared" si="72"/>
        <v>-40.483055333333333</v>
      </c>
      <c r="J260">
        <f t="shared" si="73"/>
        <v>-25.556933666666666</v>
      </c>
      <c r="K260">
        <f t="shared" si="89"/>
        <v>-53.494394666666665</v>
      </c>
      <c r="L260">
        <v>21279325000</v>
      </c>
      <c r="M260">
        <v>-39.434288000000002</v>
      </c>
      <c r="N260">
        <v>-54.238509999999998</v>
      </c>
      <c r="O260">
        <v>19.796925000000002</v>
      </c>
      <c r="P260">
        <v>-25.033332999999999</v>
      </c>
      <c r="R260">
        <f t="shared" si="74"/>
        <v>19.796911333333334</v>
      </c>
      <c r="S260">
        <f t="shared" si="75"/>
        <v>-39.470418000000002</v>
      </c>
      <c r="T260">
        <f t="shared" si="76"/>
        <v>-25.056945666666667</v>
      </c>
      <c r="U260">
        <f t="shared" si="90"/>
        <v>-54.260265333333336</v>
      </c>
      <c r="V260">
        <v>21279325000</v>
      </c>
      <c r="W260">
        <v>-44.038882999999998</v>
      </c>
      <c r="X260">
        <v>-53.845039</v>
      </c>
      <c r="Y260">
        <v>17.441811000000001</v>
      </c>
      <c r="Z260">
        <v>-24.799488</v>
      </c>
      <c r="AB260">
        <f t="shared" si="77"/>
        <v>17.440644000000002</v>
      </c>
      <c r="AC260">
        <f t="shared" si="78"/>
        <v>-44.908084999999993</v>
      </c>
      <c r="AD260">
        <f t="shared" si="79"/>
        <v>-24.799209666666666</v>
      </c>
      <c r="AE260">
        <f t="shared" si="91"/>
        <v>-53.671666333333327</v>
      </c>
      <c r="AF260">
        <f t="shared" si="70"/>
        <v>21.279325</v>
      </c>
      <c r="AG260">
        <v>21279325000</v>
      </c>
      <c r="AH260">
        <v>-36.396732</v>
      </c>
      <c r="AI260">
        <v>-53.490710999999997</v>
      </c>
      <c r="AJ260">
        <v>19.414738</v>
      </c>
      <c r="AK260">
        <v>-20.757750000000001</v>
      </c>
      <c r="AM260">
        <f t="shared" si="80"/>
        <v>19.417149333333331</v>
      </c>
      <c r="AN260">
        <f t="shared" si="81"/>
        <v>-36.506970666666668</v>
      </c>
      <c r="AO260">
        <f t="shared" si="82"/>
        <v>-20.766060666666665</v>
      </c>
      <c r="AQ260">
        <v>21279325000</v>
      </c>
      <c r="AR260">
        <v>-37.367255999999998</v>
      </c>
      <c r="AS260">
        <v>-53.192596000000002</v>
      </c>
      <c r="AT260">
        <v>19.731898999999999</v>
      </c>
      <c r="AU260">
        <v>-18.842606</v>
      </c>
      <c r="AW260">
        <f t="shared" si="83"/>
        <v>19.732692666666665</v>
      </c>
      <c r="AX260">
        <f t="shared" si="84"/>
        <v>-37.220842999999995</v>
      </c>
      <c r="AY260">
        <f t="shared" si="85"/>
        <v>-18.853403</v>
      </c>
      <c r="BA260">
        <v>21279325000</v>
      </c>
      <c r="BB260">
        <v>-37.522483999999999</v>
      </c>
      <c r="BC260">
        <v>-53.531483000000001</v>
      </c>
      <c r="BD260">
        <v>18.330559000000001</v>
      </c>
      <c r="BE260">
        <v>-22.078831000000001</v>
      </c>
      <c r="BG260">
        <f t="shared" si="86"/>
        <v>18.333790666666669</v>
      </c>
      <c r="BH260">
        <f t="shared" si="87"/>
        <v>-37.930983000000005</v>
      </c>
      <c r="BI260">
        <f t="shared" si="88"/>
        <v>-22.094080333333334</v>
      </c>
    </row>
    <row r="261" spans="1:61" x14ac:dyDescent="0.25">
      <c r="A261">
        <f t="shared" si="69"/>
        <v>21.363062500000002</v>
      </c>
      <c r="B261">
        <v>21363062500</v>
      </c>
      <c r="C261">
        <v>-39.965705999999997</v>
      </c>
      <c r="D261">
        <v>-53.218539999999997</v>
      </c>
      <c r="E261">
        <v>18.854227000000002</v>
      </c>
      <c r="F261">
        <v>-25.940778999999999</v>
      </c>
      <c r="H261">
        <f t="shared" si="71"/>
        <v>18.856008666666668</v>
      </c>
      <c r="I261">
        <f t="shared" si="72"/>
        <v>-39.821371999999997</v>
      </c>
      <c r="J261">
        <f t="shared" si="73"/>
        <v>-25.993964000000002</v>
      </c>
      <c r="K261">
        <f t="shared" si="89"/>
        <v>-53.799586999999995</v>
      </c>
      <c r="L261">
        <v>21363062500</v>
      </c>
      <c r="M261">
        <v>-39.030334000000003</v>
      </c>
      <c r="N261">
        <v>-53.668075999999999</v>
      </c>
      <c r="O261">
        <v>19.767719</v>
      </c>
      <c r="P261">
        <v>-25.554096000000001</v>
      </c>
      <c r="R261">
        <f t="shared" si="74"/>
        <v>19.770036000000001</v>
      </c>
      <c r="S261">
        <f t="shared" si="75"/>
        <v>-39.051661000000003</v>
      </c>
      <c r="T261">
        <f t="shared" si="76"/>
        <v>-25.580080666666664</v>
      </c>
      <c r="U261">
        <f t="shared" si="90"/>
        <v>-54.112785333333335</v>
      </c>
      <c r="V261">
        <v>21363062500</v>
      </c>
      <c r="W261">
        <v>-43.708129999999997</v>
      </c>
      <c r="X261">
        <v>-53.580055000000002</v>
      </c>
      <c r="Y261">
        <v>17.414593</v>
      </c>
      <c r="Z261">
        <v>-25.160613999999999</v>
      </c>
      <c r="AB261">
        <f t="shared" si="77"/>
        <v>17.417863333333333</v>
      </c>
      <c r="AC261">
        <f t="shared" si="78"/>
        <v>-43.614841333333324</v>
      </c>
      <c r="AD261">
        <f t="shared" si="79"/>
        <v>-25.169392999999999</v>
      </c>
      <c r="AE261">
        <f t="shared" si="91"/>
        <v>-53.72896433333333</v>
      </c>
      <c r="AF261">
        <f t="shared" si="70"/>
        <v>21.363062500000002</v>
      </c>
      <c r="AG261">
        <v>21363062500</v>
      </c>
      <c r="AH261">
        <v>-36.475071</v>
      </c>
      <c r="AI261">
        <v>-53.257007999999999</v>
      </c>
      <c r="AJ261">
        <v>19.382324000000001</v>
      </c>
      <c r="AK261">
        <v>-21.102394</v>
      </c>
      <c r="AM261">
        <f t="shared" si="80"/>
        <v>19.387453666666666</v>
      </c>
      <c r="AN261">
        <f t="shared" si="81"/>
        <v>-36.147795333333335</v>
      </c>
      <c r="AO261">
        <f t="shared" si="82"/>
        <v>-21.141439666666667</v>
      </c>
      <c r="AQ261">
        <v>21363062500</v>
      </c>
      <c r="AR261">
        <v>-37.115279999999998</v>
      </c>
      <c r="AS261">
        <v>-51.924404000000003</v>
      </c>
      <c r="AT261">
        <v>19.700368999999998</v>
      </c>
      <c r="AU261">
        <v>-19.148748000000001</v>
      </c>
      <c r="AW261">
        <f t="shared" si="83"/>
        <v>19.702743333333331</v>
      </c>
      <c r="AX261">
        <f t="shared" si="84"/>
        <v>-36.894850333333331</v>
      </c>
      <c r="AY261">
        <f t="shared" si="85"/>
        <v>-19.168716333333332</v>
      </c>
      <c r="BA261">
        <v>21363062500</v>
      </c>
      <c r="BB261">
        <v>-37.960650999999999</v>
      </c>
      <c r="BC261">
        <v>-53.214916000000002</v>
      </c>
      <c r="BD261">
        <v>18.299272999999999</v>
      </c>
      <c r="BE261">
        <v>-22.440165</v>
      </c>
      <c r="BG261">
        <f t="shared" si="86"/>
        <v>18.305826333333332</v>
      </c>
      <c r="BH261">
        <f t="shared" si="87"/>
        <v>-37.524963333333339</v>
      </c>
      <c r="BI261">
        <f t="shared" si="88"/>
        <v>-22.458033</v>
      </c>
    </row>
    <row r="262" spans="1:61" x14ac:dyDescent="0.25">
      <c r="A262">
        <f t="shared" ref="A262:A325" si="92">B262/10^9</f>
        <v>21.4468</v>
      </c>
      <c r="B262">
        <v>21446800000</v>
      </c>
      <c r="C262">
        <v>-39.224133000000002</v>
      </c>
      <c r="D262">
        <v>-54.348190000000002</v>
      </c>
      <c r="E262">
        <v>18.834755000000001</v>
      </c>
      <c r="F262">
        <v>-26.492407</v>
      </c>
      <c r="H262">
        <f t="shared" si="71"/>
        <v>18.831742666666667</v>
      </c>
      <c r="I262">
        <f t="shared" si="72"/>
        <v>-39.754404999999998</v>
      </c>
      <c r="J262">
        <f t="shared" si="73"/>
        <v>-26.467124999999999</v>
      </c>
      <c r="K262">
        <f t="shared" si="89"/>
        <v>-53.755198000000007</v>
      </c>
      <c r="L262">
        <v>21446800000</v>
      </c>
      <c r="M262">
        <v>-38.690361000000003</v>
      </c>
      <c r="N262">
        <v>-54.43177</v>
      </c>
      <c r="O262">
        <v>19.745463999999998</v>
      </c>
      <c r="P262">
        <v>-26.152812999999998</v>
      </c>
      <c r="R262">
        <f t="shared" si="74"/>
        <v>19.743053333333332</v>
      </c>
      <c r="S262">
        <f t="shared" si="75"/>
        <v>-38.911233000000003</v>
      </c>
      <c r="T262">
        <f t="shared" si="76"/>
        <v>-26.114484000000001</v>
      </c>
      <c r="U262">
        <f t="shared" si="90"/>
        <v>-53.84006766666667</v>
      </c>
      <c r="V262">
        <v>21446800000</v>
      </c>
      <c r="W262">
        <v>-43.097510999999997</v>
      </c>
      <c r="X262">
        <v>-53.761799000000003</v>
      </c>
      <c r="Y262">
        <v>17.397186000000001</v>
      </c>
      <c r="Z262">
        <v>-25.548076999999999</v>
      </c>
      <c r="AB262">
        <f t="shared" si="77"/>
        <v>17.393289666666664</v>
      </c>
      <c r="AC262">
        <f t="shared" si="78"/>
        <v>-43.716413999999993</v>
      </c>
      <c r="AD262">
        <f t="shared" si="79"/>
        <v>-25.558983000000001</v>
      </c>
      <c r="AE262">
        <f t="shared" si="91"/>
        <v>-54.04462933333334</v>
      </c>
      <c r="AF262">
        <f t="shared" ref="AF262:AF325" si="93">AG262/10^9</f>
        <v>21.4468</v>
      </c>
      <c r="AG262">
        <v>21446800000</v>
      </c>
      <c r="AH262">
        <v>-35.571582999999997</v>
      </c>
      <c r="AI262">
        <v>-53.520901000000002</v>
      </c>
      <c r="AJ262">
        <v>19.365299</v>
      </c>
      <c r="AK262">
        <v>-21.564174999999999</v>
      </c>
      <c r="AM262">
        <f t="shared" si="80"/>
        <v>19.357371000000001</v>
      </c>
      <c r="AN262">
        <f t="shared" si="81"/>
        <v>-36.033329000000002</v>
      </c>
      <c r="AO262">
        <f t="shared" si="82"/>
        <v>-21.517021999999997</v>
      </c>
      <c r="AQ262">
        <v>21446800000</v>
      </c>
      <c r="AR262">
        <v>-36.202015000000003</v>
      </c>
      <c r="AS262">
        <v>-53.215739999999997</v>
      </c>
      <c r="AT262">
        <v>19.675961999999998</v>
      </c>
      <c r="AU262">
        <v>-19.514794999999999</v>
      </c>
      <c r="AW262">
        <f t="shared" si="83"/>
        <v>19.671395</v>
      </c>
      <c r="AX262">
        <f t="shared" si="84"/>
        <v>-36.719749333333333</v>
      </c>
      <c r="AY262">
        <f t="shared" si="85"/>
        <v>-19.495967000000004</v>
      </c>
      <c r="BA262">
        <v>21446800000</v>
      </c>
      <c r="BB262">
        <v>-37.091754999999999</v>
      </c>
      <c r="BC262">
        <v>-52.916245000000004</v>
      </c>
      <c r="BD262">
        <v>18.287647</v>
      </c>
      <c r="BE262">
        <v>-22.855103</v>
      </c>
      <c r="BG262">
        <f t="shared" si="86"/>
        <v>18.276452333333335</v>
      </c>
      <c r="BH262">
        <f t="shared" si="87"/>
        <v>-37.589105999999994</v>
      </c>
      <c r="BI262">
        <f t="shared" si="88"/>
        <v>-22.854665999999998</v>
      </c>
    </row>
    <row r="263" spans="1:61" x14ac:dyDescent="0.25">
      <c r="A263">
        <f t="shared" si="92"/>
        <v>21.530537500000001</v>
      </c>
      <c r="B263">
        <v>21530537500</v>
      </c>
      <c r="C263">
        <v>-40.073376000000003</v>
      </c>
      <c r="D263">
        <v>-53.698864</v>
      </c>
      <c r="E263">
        <v>18.806246000000002</v>
      </c>
      <c r="F263">
        <v>-26.968188999999999</v>
      </c>
      <c r="H263">
        <f t="shared" ref="H263:H326" si="94">SUM(E262:E264)/3</f>
        <v>18.807586000000001</v>
      </c>
      <c r="I263">
        <f t="shared" ref="I263:I326" si="95">SUM(C262:C264)/3</f>
        <v>-39.678984666666672</v>
      </c>
      <c r="J263">
        <f t="shared" ref="J263:J326" si="96">SUM(F262:F264)/3</f>
        <v>-27.013200666666666</v>
      </c>
      <c r="K263">
        <f t="shared" si="89"/>
        <v>-54.009993000000001</v>
      </c>
      <c r="L263">
        <v>21530537500</v>
      </c>
      <c r="M263">
        <v>-39.013004000000002</v>
      </c>
      <c r="N263">
        <v>-53.420357000000003</v>
      </c>
      <c r="O263">
        <v>19.715976999999999</v>
      </c>
      <c r="P263">
        <v>-26.636543</v>
      </c>
      <c r="R263">
        <f t="shared" ref="R263:R326" si="97">SUM(O262:O264)/3</f>
        <v>19.717609999999997</v>
      </c>
      <c r="S263">
        <f t="shared" ref="S263:S326" si="98">SUM(M262:M264)/3</f>
        <v>-38.900058666666666</v>
      </c>
      <c r="T263">
        <f t="shared" ref="T263:T326" si="99">SUM(P262:P264)/3</f>
        <v>-26.747963666666664</v>
      </c>
      <c r="U263">
        <f t="shared" si="90"/>
        <v>-53.710316999999996</v>
      </c>
      <c r="V263">
        <v>21530537500</v>
      </c>
      <c r="W263">
        <v>-44.343601</v>
      </c>
      <c r="X263">
        <v>-54.792034000000001</v>
      </c>
      <c r="Y263">
        <v>17.368089999999999</v>
      </c>
      <c r="Z263">
        <v>-25.968257999999999</v>
      </c>
      <c r="AB263">
        <f t="shared" ref="AB263:AB326" si="100">SUM(Y262:Y264)/3</f>
        <v>17.370223333333332</v>
      </c>
      <c r="AC263">
        <f t="shared" ref="AC263:AC326" si="101">SUM(W262:W264)/3</f>
        <v>-43.907233999999995</v>
      </c>
      <c r="AD263">
        <f t="shared" ref="AD263:AD326" si="102">SUM(Z262:Z264)/3</f>
        <v>-25.998722333333333</v>
      </c>
      <c r="AE263">
        <f t="shared" si="91"/>
        <v>-54.070325333333329</v>
      </c>
      <c r="AF263">
        <f t="shared" si="93"/>
        <v>21.530537500000001</v>
      </c>
      <c r="AG263">
        <v>21530537500</v>
      </c>
      <c r="AH263">
        <v>-36.053333000000002</v>
      </c>
      <c r="AI263">
        <v>-53.443359000000001</v>
      </c>
      <c r="AJ263">
        <v>19.324490000000001</v>
      </c>
      <c r="AK263">
        <v>-21.884497</v>
      </c>
      <c r="AM263">
        <f t="shared" ref="AM263:AM326" si="103">SUM(AJ262:AJ264)/3</f>
        <v>19.330728000000004</v>
      </c>
      <c r="AN263">
        <f t="shared" ref="AN263:AN326" si="104">SUM(AH262:AH264)/3</f>
        <v>-35.956060999999998</v>
      </c>
      <c r="AO263">
        <f t="shared" ref="AO263:AO326" si="105">SUM(AK262:AK264)/3</f>
        <v>-21.943739666666669</v>
      </c>
      <c r="AQ263">
        <v>21530537500</v>
      </c>
      <c r="AR263">
        <v>-36.841952999999997</v>
      </c>
      <c r="AS263">
        <v>-52.171008999999998</v>
      </c>
      <c r="AT263">
        <v>19.637854000000001</v>
      </c>
      <c r="AU263">
        <v>-19.824358</v>
      </c>
      <c r="AW263">
        <f t="shared" ref="AW263:AW326" si="106">SUM(AT262:AT264)/3</f>
        <v>19.641332666666667</v>
      </c>
      <c r="AX263">
        <f t="shared" ref="AX263:AX326" si="107">SUM(AR262:AR264)/3</f>
        <v>-36.732773999999999</v>
      </c>
      <c r="AY263">
        <f t="shared" ref="AY263:AY326" si="108">SUM(AU262:AU264)/3</f>
        <v>-19.842103999999999</v>
      </c>
      <c r="BA263">
        <v>21530537500</v>
      </c>
      <c r="BB263">
        <v>-37.714911999999998</v>
      </c>
      <c r="BC263">
        <v>-52.909233</v>
      </c>
      <c r="BD263">
        <v>18.242436999999999</v>
      </c>
      <c r="BE263">
        <v>-23.268730000000001</v>
      </c>
      <c r="BG263">
        <f t="shared" ref="BG263:BG326" si="109">SUM(BD262:BD264)/3</f>
        <v>18.251346999999999</v>
      </c>
      <c r="BH263">
        <f t="shared" ref="BH263:BH326" si="110">SUM(BB262:BB264)/3</f>
        <v>-37.610785</v>
      </c>
      <c r="BI263">
        <f t="shared" ref="BI263:BI326" si="111">SUM(BE262:BE264)/3</f>
        <v>-23.296742333333338</v>
      </c>
    </row>
    <row r="264" spans="1:61" x14ac:dyDescent="0.25">
      <c r="A264">
        <f t="shared" si="92"/>
        <v>21.614274999999999</v>
      </c>
      <c r="B264">
        <v>21614275000</v>
      </c>
      <c r="C264">
        <v>-39.739445000000003</v>
      </c>
      <c r="D264">
        <v>-53.982925000000002</v>
      </c>
      <c r="E264">
        <v>18.781756999999999</v>
      </c>
      <c r="F264">
        <v>-27.579006</v>
      </c>
      <c r="H264">
        <f t="shared" si="94"/>
        <v>18.782908666666668</v>
      </c>
      <c r="I264">
        <f t="shared" si="95"/>
        <v>-39.811282000000006</v>
      </c>
      <c r="J264">
        <f t="shared" si="96"/>
        <v>-27.590079000000003</v>
      </c>
      <c r="K264">
        <f t="shared" ref="K264:K327" si="112">SUM(D263:D265)/3</f>
        <v>-53.783026333333339</v>
      </c>
      <c r="L264">
        <v>21614275000</v>
      </c>
      <c r="M264">
        <v>-38.996811000000001</v>
      </c>
      <c r="N264">
        <v>-53.278824</v>
      </c>
      <c r="O264">
        <v>19.691389000000001</v>
      </c>
      <c r="P264">
        <v>-27.454535</v>
      </c>
      <c r="R264">
        <f t="shared" si="97"/>
        <v>19.692528333333332</v>
      </c>
      <c r="S264">
        <f t="shared" si="98"/>
        <v>-38.951974</v>
      </c>
      <c r="T264">
        <f t="shared" si="99"/>
        <v>-27.437134999999998</v>
      </c>
      <c r="U264">
        <f t="shared" ref="U264:U327" si="113">SUM(N263:N265)/3</f>
        <v>-53.450251333333334</v>
      </c>
      <c r="V264">
        <v>21614275000</v>
      </c>
      <c r="W264">
        <v>-44.280589999999997</v>
      </c>
      <c r="X264">
        <v>-53.657142999999998</v>
      </c>
      <c r="Y264">
        <v>17.345393999999999</v>
      </c>
      <c r="Z264">
        <v>-26.479831999999998</v>
      </c>
      <c r="AB264">
        <f t="shared" si="100"/>
        <v>17.345716666666664</v>
      </c>
      <c r="AC264">
        <f t="shared" si="101"/>
        <v>-44.222992999999995</v>
      </c>
      <c r="AD264">
        <f t="shared" si="102"/>
        <v>-26.477365666666667</v>
      </c>
      <c r="AE264">
        <f t="shared" ref="AE264:AE327" si="114">SUM(X263:X265)/3</f>
        <v>-54.026879666666666</v>
      </c>
      <c r="AF264">
        <f t="shared" si="93"/>
        <v>21.614274999999999</v>
      </c>
      <c r="AG264">
        <v>21614275000</v>
      </c>
      <c r="AH264">
        <v>-36.243267000000003</v>
      </c>
      <c r="AI264">
        <v>-53.897305000000003</v>
      </c>
      <c r="AJ264">
        <v>19.302395000000001</v>
      </c>
      <c r="AK264">
        <v>-22.382546999999999</v>
      </c>
      <c r="AM264">
        <f t="shared" si="103"/>
        <v>19.300499000000002</v>
      </c>
      <c r="AN264">
        <f t="shared" si="104"/>
        <v>-36.059757000000005</v>
      </c>
      <c r="AO264">
        <f t="shared" si="105"/>
        <v>-22.368272000000001</v>
      </c>
      <c r="AQ264">
        <v>21614275000</v>
      </c>
      <c r="AR264">
        <v>-37.154353999999998</v>
      </c>
      <c r="AS264">
        <v>-52.258460999999997</v>
      </c>
      <c r="AT264">
        <v>19.610181999999998</v>
      </c>
      <c r="AU264">
        <v>-20.187159000000001</v>
      </c>
      <c r="AW264">
        <f t="shared" si="106"/>
        <v>19.609361333333336</v>
      </c>
      <c r="AX264">
        <f t="shared" si="107"/>
        <v>-36.865914666666669</v>
      </c>
      <c r="AY264">
        <f t="shared" si="108"/>
        <v>-20.179246333333335</v>
      </c>
      <c r="BA264">
        <v>21614275000</v>
      </c>
      <c r="BB264">
        <v>-38.025688000000002</v>
      </c>
      <c r="BC264">
        <v>-52.241829000000003</v>
      </c>
      <c r="BD264">
        <v>18.223956999999999</v>
      </c>
      <c r="BE264">
        <v>-23.766393999999998</v>
      </c>
      <c r="BG264">
        <f t="shared" si="109"/>
        <v>18.221518</v>
      </c>
      <c r="BH264">
        <f t="shared" si="110"/>
        <v>-37.776490333333335</v>
      </c>
      <c r="BI264">
        <f t="shared" si="111"/>
        <v>-23.772234666666666</v>
      </c>
    </row>
    <row r="265" spans="1:61" x14ac:dyDescent="0.25">
      <c r="A265">
        <f t="shared" si="92"/>
        <v>21.698012500000001</v>
      </c>
      <c r="B265">
        <v>21698012500</v>
      </c>
      <c r="C265">
        <v>-39.621025000000003</v>
      </c>
      <c r="D265">
        <v>-53.667290000000001</v>
      </c>
      <c r="E265">
        <v>18.760722999999999</v>
      </c>
      <c r="F265">
        <v>-28.223042</v>
      </c>
      <c r="H265">
        <f t="shared" si="94"/>
        <v>18.760617333333332</v>
      </c>
      <c r="I265">
        <f t="shared" si="95"/>
        <v>-39.798677000000005</v>
      </c>
      <c r="J265">
        <f t="shared" si="96"/>
        <v>-28.228022999999997</v>
      </c>
      <c r="K265">
        <f t="shared" si="112"/>
        <v>-53.922350666666667</v>
      </c>
      <c r="L265">
        <v>21698012500</v>
      </c>
      <c r="M265">
        <v>-38.846107000000003</v>
      </c>
      <c r="N265">
        <v>-53.651572999999999</v>
      </c>
      <c r="O265">
        <v>19.670218999999999</v>
      </c>
      <c r="P265">
        <v>-28.220327000000001</v>
      </c>
      <c r="R265">
        <f t="shared" si="97"/>
        <v>19.66948166666667</v>
      </c>
      <c r="S265">
        <f t="shared" si="98"/>
        <v>-39.067580999999997</v>
      </c>
      <c r="T265">
        <f t="shared" si="99"/>
        <v>-28.289989000000002</v>
      </c>
      <c r="U265">
        <f t="shared" si="113"/>
        <v>-53.54029966666667</v>
      </c>
      <c r="V265">
        <v>21698012500</v>
      </c>
      <c r="W265">
        <v>-44.044787999999997</v>
      </c>
      <c r="X265">
        <v>-53.631461999999999</v>
      </c>
      <c r="Y265">
        <v>17.323665999999999</v>
      </c>
      <c r="Z265">
        <v>-26.984006999999998</v>
      </c>
      <c r="AB265">
        <f t="shared" si="100"/>
        <v>17.324083333333334</v>
      </c>
      <c r="AC265">
        <f t="shared" si="101"/>
        <v>-44.357664666666665</v>
      </c>
      <c r="AD265">
        <f t="shared" si="102"/>
        <v>-27.008295999999998</v>
      </c>
      <c r="AE265">
        <f t="shared" si="114"/>
        <v>-53.426321666666666</v>
      </c>
      <c r="AF265">
        <f t="shared" si="93"/>
        <v>21.698012500000001</v>
      </c>
      <c r="AG265">
        <v>21698012500</v>
      </c>
      <c r="AH265">
        <v>-35.882671000000002</v>
      </c>
      <c r="AI265">
        <v>-52.639758999999998</v>
      </c>
      <c r="AJ265">
        <v>19.274612000000001</v>
      </c>
      <c r="AK265">
        <v>-22.837772000000001</v>
      </c>
      <c r="AM265">
        <f t="shared" si="103"/>
        <v>19.273774333333336</v>
      </c>
      <c r="AN265">
        <f t="shared" si="104"/>
        <v>-36.06772733333333</v>
      </c>
      <c r="AO265">
        <f t="shared" si="105"/>
        <v>-22.876636333333334</v>
      </c>
      <c r="AQ265">
        <v>21698012500</v>
      </c>
      <c r="AR265">
        <v>-36.601436999999997</v>
      </c>
      <c r="AS265">
        <v>-52.614376</v>
      </c>
      <c r="AT265">
        <v>19.580048000000001</v>
      </c>
      <c r="AU265">
        <v>-20.526222000000001</v>
      </c>
      <c r="AW265">
        <f t="shared" si="106"/>
        <v>19.580350333333332</v>
      </c>
      <c r="AX265">
        <f t="shared" si="107"/>
        <v>-36.847852333333329</v>
      </c>
      <c r="AY265">
        <f t="shared" si="108"/>
        <v>-20.556760333333333</v>
      </c>
      <c r="BA265">
        <v>21698012500</v>
      </c>
      <c r="BB265">
        <v>-37.588870999999997</v>
      </c>
      <c r="BC265">
        <v>-53.566116000000001</v>
      </c>
      <c r="BD265">
        <v>18.198160000000001</v>
      </c>
      <c r="BE265">
        <v>-24.281580000000002</v>
      </c>
      <c r="BG265">
        <f t="shared" si="109"/>
        <v>18.197716333333332</v>
      </c>
      <c r="BH265">
        <f t="shared" si="110"/>
        <v>-37.845042999999997</v>
      </c>
      <c r="BI265">
        <f t="shared" si="111"/>
        <v>-24.312883333333332</v>
      </c>
    </row>
    <row r="266" spans="1:61" x14ac:dyDescent="0.25">
      <c r="A266">
        <f t="shared" si="92"/>
        <v>21.781749999999999</v>
      </c>
      <c r="B266">
        <v>21781750000</v>
      </c>
      <c r="C266">
        <v>-40.035561000000001</v>
      </c>
      <c r="D266">
        <v>-54.116836999999997</v>
      </c>
      <c r="E266">
        <v>18.739371999999999</v>
      </c>
      <c r="F266">
        <v>-28.882021000000002</v>
      </c>
      <c r="H266">
        <f t="shared" si="94"/>
        <v>18.740364</v>
      </c>
      <c r="I266">
        <f t="shared" si="95"/>
        <v>-40.020248666666667</v>
      </c>
      <c r="J266">
        <f t="shared" si="96"/>
        <v>-29.000916333333333</v>
      </c>
      <c r="K266">
        <f t="shared" si="112"/>
        <v>-54.039879000000006</v>
      </c>
      <c r="L266">
        <v>21781750000</v>
      </c>
      <c r="M266">
        <v>-39.359825000000001</v>
      </c>
      <c r="N266">
        <v>-53.690502000000002</v>
      </c>
      <c r="O266">
        <v>19.646837000000001</v>
      </c>
      <c r="P266">
        <v>-29.195105000000002</v>
      </c>
      <c r="R266">
        <f t="shared" si="97"/>
        <v>19.646626000000001</v>
      </c>
      <c r="S266">
        <f t="shared" si="98"/>
        <v>-39.361367333333334</v>
      </c>
      <c r="T266">
        <f t="shared" si="99"/>
        <v>-29.253103999999997</v>
      </c>
      <c r="U266">
        <f t="shared" si="113"/>
        <v>-53.967084</v>
      </c>
      <c r="V266">
        <v>21781750000</v>
      </c>
      <c r="W266">
        <v>-44.747616000000001</v>
      </c>
      <c r="X266">
        <v>-52.990360000000003</v>
      </c>
      <c r="Y266">
        <v>17.303190000000001</v>
      </c>
      <c r="Z266">
        <v>-27.561049000000001</v>
      </c>
      <c r="AB266">
        <f t="shared" si="100"/>
        <v>17.304141333333334</v>
      </c>
      <c r="AC266">
        <f t="shared" si="101"/>
        <v>-45.156865333333336</v>
      </c>
      <c r="AD266">
        <f t="shared" si="102"/>
        <v>-27.643640000000001</v>
      </c>
      <c r="AE266">
        <f t="shared" si="114"/>
        <v>-53.664362333333337</v>
      </c>
      <c r="AF266">
        <f t="shared" si="93"/>
        <v>21.781749999999999</v>
      </c>
      <c r="AG266">
        <v>21781750000</v>
      </c>
      <c r="AH266">
        <v>-36.077244</v>
      </c>
      <c r="AI266">
        <v>-52.969467000000002</v>
      </c>
      <c r="AJ266">
        <v>19.244316000000001</v>
      </c>
      <c r="AK266">
        <v>-23.409590000000001</v>
      </c>
      <c r="AM266">
        <f t="shared" si="103"/>
        <v>19.248290999999998</v>
      </c>
      <c r="AN266">
        <f t="shared" si="104"/>
        <v>-36.362908666666662</v>
      </c>
      <c r="AO266">
        <f t="shared" si="105"/>
        <v>-23.405068666666665</v>
      </c>
      <c r="AQ266">
        <v>21781750000</v>
      </c>
      <c r="AR266">
        <v>-36.787765999999998</v>
      </c>
      <c r="AS266">
        <v>-53.038314999999997</v>
      </c>
      <c r="AT266">
        <v>19.550820999999999</v>
      </c>
      <c r="AU266">
        <v>-20.956900000000001</v>
      </c>
      <c r="AW266">
        <f t="shared" si="106"/>
        <v>19.551900333333336</v>
      </c>
      <c r="AX266">
        <f t="shared" si="107"/>
        <v>-37.072784666666671</v>
      </c>
      <c r="AY266">
        <f t="shared" si="108"/>
        <v>-20.939932666666667</v>
      </c>
      <c r="BA266">
        <v>21781750000</v>
      </c>
      <c r="BB266">
        <v>-37.920569999999998</v>
      </c>
      <c r="BC266">
        <v>-53.260711999999998</v>
      </c>
      <c r="BD266">
        <v>18.171032</v>
      </c>
      <c r="BE266">
        <v>-24.890675999999999</v>
      </c>
      <c r="BG266">
        <f t="shared" si="109"/>
        <v>18.174891666666667</v>
      </c>
      <c r="BH266">
        <f t="shared" si="110"/>
        <v>-38.053922999999998</v>
      </c>
      <c r="BI266">
        <f t="shared" si="111"/>
        <v>-24.943584333333334</v>
      </c>
    </row>
    <row r="267" spans="1:61" x14ac:dyDescent="0.25">
      <c r="A267">
        <f t="shared" si="92"/>
        <v>21.8654875</v>
      </c>
      <c r="B267">
        <v>21865487500</v>
      </c>
      <c r="C267">
        <v>-40.404159999999997</v>
      </c>
      <c r="D267">
        <v>-54.335509999999999</v>
      </c>
      <c r="E267">
        <v>18.720997000000001</v>
      </c>
      <c r="F267">
        <v>-29.897686</v>
      </c>
      <c r="H267">
        <f t="shared" si="94"/>
        <v>18.719631</v>
      </c>
      <c r="I267">
        <f t="shared" si="95"/>
        <v>-40.544596666666664</v>
      </c>
      <c r="J267">
        <f t="shared" si="96"/>
        <v>-29.884598333333333</v>
      </c>
      <c r="K267">
        <f t="shared" si="112"/>
        <v>-53.989368666666671</v>
      </c>
      <c r="L267">
        <v>21865487500</v>
      </c>
      <c r="M267">
        <v>-39.878169999999997</v>
      </c>
      <c r="N267">
        <v>-54.559176999999998</v>
      </c>
      <c r="O267">
        <v>19.622821999999999</v>
      </c>
      <c r="P267">
        <v>-30.343879999999999</v>
      </c>
      <c r="R267">
        <f t="shared" si="97"/>
        <v>19.62302</v>
      </c>
      <c r="S267">
        <f t="shared" si="98"/>
        <v>-39.721646666666665</v>
      </c>
      <c r="T267">
        <f t="shared" si="99"/>
        <v>-30.306406999999997</v>
      </c>
      <c r="U267">
        <f t="shared" si="113"/>
        <v>-53.718406333333327</v>
      </c>
      <c r="V267">
        <v>21865487500</v>
      </c>
      <c r="W267">
        <v>-46.678192000000003</v>
      </c>
      <c r="X267">
        <v>-54.371265000000001</v>
      </c>
      <c r="Y267">
        <v>17.285568000000001</v>
      </c>
      <c r="Z267">
        <v>-28.385864000000002</v>
      </c>
      <c r="AB267">
        <f t="shared" si="100"/>
        <v>17.283446333333334</v>
      </c>
      <c r="AC267">
        <f t="shared" si="101"/>
        <v>-46.470348333333334</v>
      </c>
      <c r="AD267">
        <f t="shared" si="102"/>
        <v>-28.377917666666665</v>
      </c>
      <c r="AE267">
        <f t="shared" si="114"/>
        <v>-53.743695333333335</v>
      </c>
      <c r="AF267">
        <f t="shared" si="93"/>
        <v>21.8654875</v>
      </c>
      <c r="AG267">
        <v>21865487500</v>
      </c>
      <c r="AH267">
        <v>-37.128810999999999</v>
      </c>
      <c r="AI267">
        <v>-53.676318999999999</v>
      </c>
      <c r="AJ267">
        <v>19.225944999999999</v>
      </c>
      <c r="AK267">
        <v>-23.967843999999999</v>
      </c>
      <c r="AM267">
        <f t="shared" si="103"/>
        <v>19.219223</v>
      </c>
      <c r="AN267">
        <f t="shared" si="104"/>
        <v>-36.676158999999998</v>
      </c>
      <c r="AO267">
        <f t="shared" si="105"/>
        <v>-23.930181000000001</v>
      </c>
      <c r="AQ267">
        <v>21865487500</v>
      </c>
      <c r="AR267">
        <v>-37.829151000000003</v>
      </c>
      <c r="AS267">
        <v>-52.652335999999998</v>
      </c>
      <c r="AT267">
        <v>19.524832</v>
      </c>
      <c r="AU267">
        <v>-21.336676000000001</v>
      </c>
      <c r="AW267">
        <f t="shared" si="106"/>
        <v>19.523329333333333</v>
      </c>
      <c r="AX267">
        <f t="shared" si="107"/>
        <v>-37.451957666666665</v>
      </c>
      <c r="AY267">
        <f t="shared" si="108"/>
        <v>-21.323270333333333</v>
      </c>
      <c r="BA267">
        <v>21865487500</v>
      </c>
      <c r="BB267">
        <v>-38.652327999999997</v>
      </c>
      <c r="BC267">
        <v>-55.162067</v>
      </c>
      <c r="BD267">
        <v>18.155483</v>
      </c>
      <c r="BE267">
        <v>-25.658497000000001</v>
      </c>
      <c r="BG267">
        <f t="shared" si="109"/>
        <v>18.146729000000001</v>
      </c>
      <c r="BH267">
        <f t="shared" si="110"/>
        <v>-38.323695999999998</v>
      </c>
      <c r="BI267">
        <f t="shared" si="111"/>
        <v>-25.540367</v>
      </c>
    </row>
    <row r="268" spans="1:61" x14ac:dyDescent="0.25">
      <c r="A268">
        <f t="shared" si="92"/>
        <v>21.949224999999998</v>
      </c>
      <c r="B268">
        <v>21949225000</v>
      </c>
      <c r="C268">
        <v>-41.194068999999999</v>
      </c>
      <c r="D268">
        <v>-53.515759000000003</v>
      </c>
      <c r="E268">
        <v>18.698523999999999</v>
      </c>
      <c r="F268">
        <v>-30.874088</v>
      </c>
      <c r="H268">
        <f t="shared" si="94"/>
        <v>18.700109999999999</v>
      </c>
      <c r="I268">
        <f t="shared" si="95"/>
        <v>-41.458382999999998</v>
      </c>
      <c r="J268">
        <f t="shared" si="96"/>
        <v>-30.926148666666666</v>
      </c>
      <c r="K268">
        <f t="shared" si="112"/>
        <v>-53.720987999999998</v>
      </c>
      <c r="L268">
        <v>21949225000</v>
      </c>
      <c r="M268">
        <v>-39.926945000000003</v>
      </c>
      <c r="N268">
        <v>-52.905540000000002</v>
      </c>
      <c r="O268">
        <v>19.599401</v>
      </c>
      <c r="P268">
        <v>-31.380236</v>
      </c>
      <c r="R268">
        <f t="shared" si="97"/>
        <v>19.601972333333332</v>
      </c>
      <c r="S268">
        <f t="shared" si="98"/>
        <v>-40.295925333333336</v>
      </c>
      <c r="T268">
        <f t="shared" si="99"/>
        <v>-31.524644999999996</v>
      </c>
      <c r="U268">
        <f t="shared" si="113"/>
        <v>-53.81789633333333</v>
      </c>
      <c r="V268">
        <v>21949225000</v>
      </c>
      <c r="W268">
        <v>-47.985236999999998</v>
      </c>
      <c r="X268">
        <v>-53.869461000000001</v>
      </c>
      <c r="Y268">
        <v>17.261581</v>
      </c>
      <c r="Z268">
        <v>-29.18684</v>
      </c>
      <c r="AB268">
        <f t="shared" si="100"/>
        <v>17.263820333333335</v>
      </c>
      <c r="AC268">
        <f t="shared" si="101"/>
        <v>-48.153297333333342</v>
      </c>
      <c r="AD268">
        <f t="shared" si="102"/>
        <v>-29.248209000000003</v>
      </c>
      <c r="AE268">
        <f t="shared" si="114"/>
        <v>-53.826015333333338</v>
      </c>
      <c r="AF268">
        <f t="shared" si="93"/>
        <v>21.949224999999998</v>
      </c>
      <c r="AG268">
        <v>21949225000</v>
      </c>
      <c r="AH268">
        <v>-36.822422000000003</v>
      </c>
      <c r="AI268">
        <v>-53.607716000000003</v>
      </c>
      <c r="AJ268">
        <v>19.187408000000001</v>
      </c>
      <c r="AK268">
        <v>-24.413108999999999</v>
      </c>
      <c r="AM268">
        <f t="shared" si="103"/>
        <v>19.195987666666667</v>
      </c>
      <c r="AN268">
        <f t="shared" si="104"/>
        <v>-37.127853333333334</v>
      </c>
      <c r="AO268">
        <f t="shared" si="105"/>
        <v>-24.441290666666664</v>
      </c>
      <c r="AQ268">
        <v>21949225000</v>
      </c>
      <c r="AR268">
        <v>-37.738956000000002</v>
      </c>
      <c r="AS268">
        <v>-52.832774999999998</v>
      </c>
      <c r="AT268">
        <v>19.494335</v>
      </c>
      <c r="AU268">
        <v>-21.676234999999998</v>
      </c>
      <c r="AW268">
        <f t="shared" si="106"/>
        <v>19.497079333333332</v>
      </c>
      <c r="AX268">
        <f t="shared" si="107"/>
        <v>-38.079635333333336</v>
      </c>
      <c r="AY268">
        <f t="shared" si="108"/>
        <v>-21.691441999999999</v>
      </c>
      <c r="BA268">
        <v>21949225000</v>
      </c>
      <c r="BB268">
        <v>-38.39819</v>
      </c>
      <c r="BC268">
        <v>-52.083725000000001</v>
      </c>
      <c r="BD268">
        <v>18.113672000000001</v>
      </c>
      <c r="BE268">
        <v>-26.071928</v>
      </c>
      <c r="BG268">
        <f t="shared" si="109"/>
        <v>18.123998999999998</v>
      </c>
      <c r="BH268">
        <f t="shared" si="110"/>
        <v>-38.751750999999999</v>
      </c>
      <c r="BI268">
        <f t="shared" si="111"/>
        <v>-26.217299666666666</v>
      </c>
    </row>
    <row r="269" spans="1:61" x14ac:dyDescent="0.25">
      <c r="A269">
        <f t="shared" si="92"/>
        <v>22.0329625</v>
      </c>
      <c r="B269">
        <v>22032962500</v>
      </c>
      <c r="C269">
        <v>-42.776919999999997</v>
      </c>
      <c r="D269">
        <v>-53.311695</v>
      </c>
      <c r="E269">
        <v>18.680809</v>
      </c>
      <c r="F269">
        <v>-32.006672000000002</v>
      </c>
      <c r="H269">
        <f t="shared" si="94"/>
        <v>18.678348333333336</v>
      </c>
      <c r="I269">
        <f t="shared" si="95"/>
        <v>-42.851725333333341</v>
      </c>
      <c r="J269">
        <f t="shared" si="96"/>
        <v>-32.052732999999996</v>
      </c>
      <c r="K269">
        <f t="shared" si="112"/>
        <v>-53.812035999999999</v>
      </c>
      <c r="L269">
        <v>22032962500</v>
      </c>
      <c r="M269">
        <v>-41.082661000000002</v>
      </c>
      <c r="N269">
        <v>-53.988971999999997</v>
      </c>
      <c r="O269">
        <v>19.583694000000001</v>
      </c>
      <c r="P269">
        <v>-32.849818999999997</v>
      </c>
      <c r="R269">
        <f t="shared" si="97"/>
        <v>19.579282333333335</v>
      </c>
      <c r="S269">
        <f t="shared" si="98"/>
        <v>-41.344786666666671</v>
      </c>
      <c r="T269">
        <f t="shared" si="99"/>
        <v>-32.86201033333333</v>
      </c>
      <c r="U269">
        <f t="shared" si="113"/>
        <v>-53.829805999999998</v>
      </c>
      <c r="V269">
        <v>22032962500</v>
      </c>
      <c r="W269">
        <v>-49.796463000000003</v>
      </c>
      <c r="X269">
        <v>-53.237319999999997</v>
      </c>
      <c r="Y269">
        <v>17.244312000000001</v>
      </c>
      <c r="Z269">
        <v>-30.171923</v>
      </c>
      <c r="AB269">
        <f t="shared" si="100"/>
        <v>17.242132666666667</v>
      </c>
      <c r="AC269">
        <f t="shared" si="101"/>
        <v>-50.714969666666661</v>
      </c>
      <c r="AD269">
        <f t="shared" si="102"/>
        <v>-30.135351999999997</v>
      </c>
      <c r="AE269">
        <f t="shared" si="114"/>
        <v>-53.570461333333334</v>
      </c>
      <c r="AF269">
        <f t="shared" si="93"/>
        <v>22.0329625</v>
      </c>
      <c r="AG269">
        <v>22032962500</v>
      </c>
      <c r="AH269">
        <v>-37.432327000000001</v>
      </c>
      <c r="AI269">
        <v>-53.652667999999998</v>
      </c>
      <c r="AJ269">
        <v>19.174610000000001</v>
      </c>
      <c r="AK269">
        <v>-24.942919</v>
      </c>
      <c r="AM269">
        <f t="shared" si="103"/>
        <v>19.168129333333336</v>
      </c>
      <c r="AN269">
        <f t="shared" si="104"/>
        <v>-37.780565666666668</v>
      </c>
      <c r="AO269">
        <f t="shared" si="105"/>
        <v>-24.914445999999998</v>
      </c>
      <c r="AQ269">
        <v>22032962500</v>
      </c>
      <c r="AR269">
        <v>-38.670799000000002</v>
      </c>
      <c r="AS269">
        <v>-52.667473000000001</v>
      </c>
      <c r="AT269">
        <v>19.472071</v>
      </c>
      <c r="AU269">
        <v>-22.061415</v>
      </c>
      <c r="AW269">
        <f t="shared" si="106"/>
        <v>19.469036666666668</v>
      </c>
      <c r="AX269">
        <f t="shared" si="107"/>
        <v>-38.974398000000001</v>
      </c>
      <c r="AY269">
        <f t="shared" si="108"/>
        <v>-22.011144666666667</v>
      </c>
      <c r="BA269">
        <v>22032962500</v>
      </c>
      <c r="BB269">
        <v>-39.204734999999999</v>
      </c>
      <c r="BC269">
        <v>-54.071841999999997</v>
      </c>
      <c r="BD269">
        <v>18.102841999999999</v>
      </c>
      <c r="BE269">
        <v>-26.921474</v>
      </c>
      <c r="BG269">
        <f t="shared" si="109"/>
        <v>18.09566666666667</v>
      </c>
      <c r="BH269">
        <f t="shared" si="110"/>
        <v>-39.734990666666668</v>
      </c>
      <c r="BI269">
        <f t="shared" si="111"/>
        <v>-26.839918000000001</v>
      </c>
    </row>
    <row r="270" spans="1:61" x14ac:dyDescent="0.25">
      <c r="A270">
        <f t="shared" si="92"/>
        <v>22.116700000000002</v>
      </c>
      <c r="B270">
        <v>22116700000</v>
      </c>
      <c r="C270">
        <v>-44.584187</v>
      </c>
      <c r="D270">
        <v>-54.608654000000001</v>
      </c>
      <c r="E270">
        <v>18.655712000000001</v>
      </c>
      <c r="F270">
        <v>-33.277439000000001</v>
      </c>
      <c r="H270">
        <f t="shared" si="94"/>
        <v>18.660184333333333</v>
      </c>
      <c r="I270">
        <f t="shared" si="95"/>
        <v>-44.085310666666665</v>
      </c>
      <c r="J270">
        <f t="shared" si="96"/>
        <v>-33.429365666666662</v>
      </c>
      <c r="K270">
        <f t="shared" si="112"/>
        <v>-54.071375333333329</v>
      </c>
      <c r="L270">
        <v>22116700000</v>
      </c>
      <c r="M270">
        <v>-43.024754000000001</v>
      </c>
      <c r="N270">
        <v>-54.594906000000002</v>
      </c>
      <c r="O270">
        <v>19.554752000000001</v>
      </c>
      <c r="P270">
        <v>-34.355975999999998</v>
      </c>
      <c r="R270">
        <f t="shared" si="97"/>
        <v>19.561626666666669</v>
      </c>
      <c r="S270">
        <f t="shared" si="98"/>
        <v>-42.527602000000002</v>
      </c>
      <c r="T270">
        <f t="shared" si="99"/>
        <v>-34.534293999999996</v>
      </c>
      <c r="U270">
        <f t="shared" si="113"/>
        <v>-54.151017666666668</v>
      </c>
      <c r="V270">
        <v>22116700000</v>
      </c>
      <c r="W270">
        <v>-54.363208999999998</v>
      </c>
      <c r="X270">
        <v>-53.604602999999997</v>
      </c>
      <c r="Y270">
        <v>17.220504999999999</v>
      </c>
      <c r="Z270">
        <v>-31.047293</v>
      </c>
      <c r="AB270">
        <f t="shared" si="100"/>
        <v>17.224470666666665</v>
      </c>
      <c r="AC270">
        <f t="shared" si="101"/>
        <v>-54.455645333333337</v>
      </c>
      <c r="AD270">
        <f t="shared" si="102"/>
        <v>-31.179323999999998</v>
      </c>
      <c r="AE270">
        <f t="shared" si="114"/>
        <v>-53.525685666666668</v>
      </c>
      <c r="AF270">
        <f t="shared" si="93"/>
        <v>22.116700000000002</v>
      </c>
      <c r="AG270">
        <v>22116700000</v>
      </c>
      <c r="AH270">
        <v>-39.086948</v>
      </c>
      <c r="AI270">
        <v>-53.114947999999998</v>
      </c>
      <c r="AJ270">
        <v>19.14237</v>
      </c>
      <c r="AK270">
        <v>-25.387309999999999</v>
      </c>
      <c r="AM270">
        <f t="shared" si="103"/>
        <v>19.147245999999999</v>
      </c>
      <c r="AN270">
        <f t="shared" si="104"/>
        <v>-38.502850666666667</v>
      </c>
      <c r="AO270">
        <f t="shared" si="105"/>
        <v>-25.347481999999999</v>
      </c>
      <c r="AQ270">
        <v>22116700000</v>
      </c>
      <c r="AR270">
        <v>-40.513438999999998</v>
      </c>
      <c r="AS270">
        <v>-52.863174000000001</v>
      </c>
      <c r="AT270">
        <v>19.440704</v>
      </c>
      <c r="AU270">
        <v>-22.295784000000001</v>
      </c>
      <c r="AW270">
        <f t="shared" si="106"/>
        <v>19.445781666666665</v>
      </c>
      <c r="AX270">
        <f t="shared" si="107"/>
        <v>-39.847358666666665</v>
      </c>
      <c r="AY270">
        <f t="shared" si="108"/>
        <v>-22.301947999999999</v>
      </c>
      <c r="BA270">
        <v>22116700000</v>
      </c>
      <c r="BB270">
        <v>-41.602046999999999</v>
      </c>
      <c r="BC270">
        <v>-53.924103000000002</v>
      </c>
      <c r="BD270">
        <v>18.070485999999999</v>
      </c>
      <c r="BE270">
        <v>-27.526351999999999</v>
      </c>
      <c r="BG270">
        <f t="shared" si="109"/>
        <v>18.076218000000001</v>
      </c>
      <c r="BH270">
        <f t="shared" si="110"/>
        <v>-40.675036333333331</v>
      </c>
      <c r="BI270">
        <f t="shared" si="111"/>
        <v>-27.547527666666667</v>
      </c>
    </row>
    <row r="271" spans="1:61" x14ac:dyDescent="0.25">
      <c r="A271">
        <f t="shared" si="92"/>
        <v>22.2004375</v>
      </c>
      <c r="B271">
        <v>22200437500</v>
      </c>
      <c r="C271">
        <v>-44.894824999999997</v>
      </c>
      <c r="D271">
        <v>-54.293776999999999</v>
      </c>
      <c r="E271">
        <v>18.644031999999999</v>
      </c>
      <c r="F271">
        <v>-35.003985999999998</v>
      </c>
      <c r="H271">
        <f t="shared" si="94"/>
        <v>18.640550000000001</v>
      </c>
      <c r="I271">
        <f t="shared" si="95"/>
        <v>-45.504543333333338</v>
      </c>
      <c r="J271">
        <f t="shared" si="96"/>
        <v>-34.971469666666671</v>
      </c>
      <c r="K271">
        <f t="shared" si="112"/>
        <v>-54.305834333333337</v>
      </c>
      <c r="L271">
        <v>22200437500</v>
      </c>
      <c r="M271">
        <v>-43.475391000000002</v>
      </c>
      <c r="N271">
        <v>-53.869174999999998</v>
      </c>
      <c r="O271">
        <v>19.546434000000001</v>
      </c>
      <c r="P271">
        <v>-36.397086999999999</v>
      </c>
      <c r="R271">
        <f t="shared" si="97"/>
        <v>19.539013333333333</v>
      </c>
      <c r="S271">
        <f t="shared" si="98"/>
        <v>-43.832929</v>
      </c>
      <c r="T271">
        <f t="shared" si="99"/>
        <v>-36.225041666666662</v>
      </c>
      <c r="U271">
        <f t="shared" si="113"/>
        <v>-53.884963999999997</v>
      </c>
      <c r="V271">
        <v>22200437500</v>
      </c>
      <c r="W271">
        <v>-59.207264000000002</v>
      </c>
      <c r="X271">
        <v>-53.735134000000002</v>
      </c>
      <c r="Y271">
        <v>17.208594999999999</v>
      </c>
      <c r="Z271">
        <v>-32.318756</v>
      </c>
      <c r="AB271">
        <f t="shared" si="100"/>
        <v>17.203734000000001</v>
      </c>
      <c r="AC271">
        <f t="shared" si="101"/>
        <v>-55.360842333333331</v>
      </c>
      <c r="AD271">
        <f t="shared" si="102"/>
        <v>-32.409878333333332</v>
      </c>
      <c r="AE271">
        <f t="shared" si="114"/>
        <v>-53.831877333333331</v>
      </c>
      <c r="AF271">
        <f t="shared" si="93"/>
        <v>22.2004375</v>
      </c>
      <c r="AG271">
        <v>22200437500</v>
      </c>
      <c r="AH271">
        <v>-38.989277000000001</v>
      </c>
      <c r="AI271">
        <v>-52.833412000000003</v>
      </c>
      <c r="AJ271">
        <v>19.124758</v>
      </c>
      <c r="AK271">
        <v>-25.712216999999999</v>
      </c>
      <c r="AM271">
        <f t="shared" si="103"/>
        <v>19.122924333333334</v>
      </c>
      <c r="AN271">
        <f t="shared" si="104"/>
        <v>-39.436252666666661</v>
      </c>
      <c r="AO271">
        <f t="shared" si="105"/>
        <v>-25.706399666666666</v>
      </c>
      <c r="AQ271">
        <v>22200437500</v>
      </c>
      <c r="AR271">
        <v>-40.357838000000001</v>
      </c>
      <c r="AS271">
        <v>-54.070328000000003</v>
      </c>
      <c r="AT271">
        <v>19.424569999999999</v>
      </c>
      <c r="AU271">
        <v>-22.548645</v>
      </c>
      <c r="AW271">
        <f t="shared" si="106"/>
        <v>19.421339</v>
      </c>
      <c r="AX271">
        <f t="shared" si="107"/>
        <v>-40.796927333333336</v>
      </c>
      <c r="AY271">
        <f t="shared" si="108"/>
        <v>-22.480568000000002</v>
      </c>
      <c r="BA271">
        <v>22200437500</v>
      </c>
      <c r="BB271">
        <v>-41.218327000000002</v>
      </c>
      <c r="BC271">
        <v>-52.949966000000003</v>
      </c>
      <c r="BD271">
        <v>18.055326000000001</v>
      </c>
      <c r="BE271">
        <v>-28.194756999999999</v>
      </c>
      <c r="BG271">
        <f t="shared" si="109"/>
        <v>18.051717</v>
      </c>
      <c r="BH271">
        <f t="shared" si="110"/>
        <v>-41.722600333333332</v>
      </c>
      <c r="BI271">
        <f t="shared" si="111"/>
        <v>-28.156208000000003</v>
      </c>
    </row>
    <row r="272" spans="1:61" x14ac:dyDescent="0.25">
      <c r="A272">
        <f t="shared" si="92"/>
        <v>22.284175000000001</v>
      </c>
      <c r="B272">
        <v>22284175000</v>
      </c>
      <c r="C272">
        <v>-47.034618000000002</v>
      </c>
      <c r="D272">
        <v>-54.015072000000004</v>
      </c>
      <c r="E272">
        <v>18.621905999999999</v>
      </c>
      <c r="F272">
        <v>-36.632984</v>
      </c>
      <c r="H272">
        <f t="shared" si="94"/>
        <v>18.623501000000001</v>
      </c>
      <c r="I272">
        <f t="shared" si="95"/>
        <v>-47.498539999999998</v>
      </c>
      <c r="J272">
        <f t="shared" si="96"/>
        <v>-37.022760999999996</v>
      </c>
      <c r="K272">
        <f t="shared" si="112"/>
        <v>-54.064477333333336</v>
      </c>
      <c r="L272">
        <v>22284175000</v>
      </c>
      <c r="M272">
        <v>-44.998641999999997</v>
      </c>
      <c r="N272">
        <v>-53.190810999999997</v>
      </c>
      <c r="O272">
        <v>19.515854000000001</v>
      </c>
      <c r="P272">
        <v>-37.922061999999997</v>
      </c>
      <c r="R272">
        <f t="shared" si="97"/>
        <v>19.521043666666667</v>
      </c>
      <c r="S272">
        <f t="shared" si="98"/>
        <v>-45.710830666666659</v>
      </c>
      <c r="T272">
        <f t="shared" si="99"/>
        <v>-38.345686666666666</v>
      </c>
      <c r="U272">
        <f t="shared" si="113"/>
        <v>-53.934182333333332</v>
      </c>
      <c r="V272">
        <v>22284175000</v>
      </c>
      <c r="W272">
        <v>-52.512053999999999</v>
      </c>
      <c r="X272">
        <v>-54.155895000000001</v>
      </c>
      <c r="Y272">
        <v>17.182102</v>
      </c>
      <c r="Z272">
        <v>-33.863585999999998</v>
      </c>
      <c r="AB272">
        <f t="shared" si="100"/>
        <v>17.185765333333336</v>
      </c>
      <c r="AC272">
        <f t="shared" si="101"/>
        <v>-54.638196333333333</v>
      </c>
      <c r="AD272">
        <f t="shared" si="102"/>
        <v>-33.853692333333335</v>
      </c>
      <c r="AE272">
        <f t="shared" si="114"/>
        <v>-53.924544000000004</v>
      </c>
      <c r="AF272">
        <f t="shared" si="93"/>
        <v>22.284175000000001</v>
      </c>
      <c r="AG272">
        <v>22284175000</v>
      </c>
      <c r="AH272">
        <v>-40.232532999999997</v>
      </c>
      <c r="AI272">
        <v>-52.792651999999997</v>
      </c>
      <c r="AJ272">
        <v>19.101645000000001</v>
      </c>
      <c r="AK272">
        <v>-26.019672</v>
      </c>
      <c r="AM272">
        <f t="shared" si="103"/>
        <v>19.100318000000001</v>
      </c>
      <c r="AN272">
        <f t="shared" si="104"/>
        <v>-40.436429666666669</v>
      </c>
      <c r="AO272">
        <f t="shared" si="105"/>
        <v>-26.021787333333332</v>
      </c>
      <c r="AQ272">
        <v>22284175000</v>
      </c>
      <c r="AR272">
        <v>-41.519505000000002</v>
      </c>
      <c r="AS272">
        <v>-52.748821</v>
      </c>
      <c r="AT272">
        <v>19.398743</v>
      </c>
      <c r="AU272">
        <v>-22.597275</v>
      </c>
      <c r="AW272">
        <f t="shared" si="106"/>
        <v>19.397322333333332</v>
      </c>
      <c r="AX272">
        <f t="shared" si="107"/>
        <v>-41.744898666666664</v>
      </c>
      <c r="AY272">
        <f t="shared" si="108"/>
        <v>-22.608678333333334</v>
      </c>
      <c r="BA272">
        <v>22284175000</v>
      </c>
      <c r="BB272">
        <v>-42.347427000000003</v>
      </c>
      <c r="BC272">
        <v>-53.604011999999997</v>
      </c>
      <c r="BD272">
        <v>18.029339</v>
      </c>
      <c r="BE272">
        <v>-28.747515</v>
      </c>
      <c r="BG272">
        <f t="shared" si="109"/>
        <v>18.031185666666669</v>
      </c>
      <c r="BH272">
        <f t="shared" si="110"/>
        <v>-43.115485</v>
      </c>
      <c r="BI272">
        <f t="shared" si="111"/>
        <v>-28.732452333333338</v>
      </c>
    </row>
    <row r="273" spans="1:61" x14ac:dyDescent="0.25">
      <c r="A273">
        <f t="shared" si="92"/>
        <v>22.367912499999999</v>
      </c>
      <c r="B273">
        <v>22367912500</v>
      </c>
      <c r="C273">
        <v>-50.566177000000003</v>
      </c>
      <c r="D273">
        <v>-53.884582999999999</v>
      </c>
      <c r="E273">
        <v>18.604565000000001</v>
      </c>
      <c r="F273">
        <v>-39.431313000000003</v>
      </c>
      <c r="H273">
        <f t="shared" si="94"/>
        <v>18.607344999999999</v>
      </c>
      <c r="I273">
        <f t="shared" si="95"/>
        <v>-49.948480999999994</v>
      </c>
      <c r="J273">
        <f t="shared" si="96"/>
        <v>-39.363065333333338</v>
      </c>
      <c r="K273">
        <f t="shared" si="112"/>
        <v>-53.837367</v>
      </c>
      <c r="L273">
        <v>22367912500</v>
      </c>
      <c r="M273">
        <v>-48.658459000000001</v>
      </c>
      <c r="N273">
        <v>-54.742561000000002</v>
      </c>
      <c r="O273">
        <v>19.500843</v>
      </c>
      <c r="P273">
        <v>-40.717911000000001</v>
      </c>
      <c r="R273">
        <f t="shared" si="97"/>
        <v>19.502159666666667</v>
      </c>
      <c r="S273">
        <f t="shared" si="98"/>
        <v>-48.007021666666667</v>
      </c>
      <c r="T273">
        <f t="shared" si="99"/>
        <v>-39.966424333333329</v>
      </c>
      <c r="U273">
        <f t="shared" si="113"/>
        <v>-53.666483333333332</v>
      </c>
      <c r="V273">
        <v>22367912500</v>
      </c>
      <c r="W273">
        <v>-52.195270999999998</v>
      </c>
      <c r="X273">
        <v>-53.882603000000003</v>
      </c>
      <c r="Y273">
        <v>17.166599000000001</v>
      </c>
      <c r="Z273">
        <v>-35.378734999999999</v>
      </c>
      <c r="AB273">
        <f t="shared" si="100"/>
        <v>17.168000333333335</v>
      </c>
      <c r="AC273">
        <f t="shared" si="101"/>
        <v>-51.496721999999998</v>
      </c>
      <c r="AD273">
        <f t="shared" si="102"/>
        <v>-35.482756333333334</v>
      </c>
      <c r="AE273">
        <f t="shared" si="114"/>
        <v>-54.019078666666665</v>
      </c>
      <c r="AF273">
        <f t="shared" si="93"/>
        <v>22.367912499999999</v>
      </c>
      <c r="AG273">
        <v>22367912500</v>
      </c>
      <c r="AH273">
        <v>-42.087479000000002</v>
      </c>
      <c r="AI273">
        <v>-52.734074</v>
      </c>
      <c r="AJ273">
        <v>19.074551</v>
      </c>
      <c r="AK273">
        <v>-26.333473000000001</v>
      </c>
      <c r="AM273">
        <f t="shared" si="103"/>
        <v>19.078269666666667</v>
      </c>
      <c r="AN273">
        <f t="shared" si="104"/>
        <v>-41.566027666666663</v>
      </c>
      <c r="AO273">
        <f t="shared" si="105"/>
        <v>-26.206760333333335</v>
      </c>
      <c r="AQ273">
        <v>22367912500</v>
      </c>
      <c r="AR273">
        <v>-43.357353000000003</v>
      </c>
      <c r="AS273">
        <v>-51.544800000000002</v>
      </c>
      <c r="AT273">
        <v>19.368653999999999</v>
      </c>
      <c r="AU273">
        <v>-22.680115000000001</v>
      </c>
      <c r="AW273">
        <f t="shared" si="106"/>
        <v>19.373256666666666</v>
      </c>
      <c r="AX273">
        <f t="shared" si="107"/>
        <v>-43.036866666666668</v>
      </c>
      <c r="AY273">
        <f t="shared" si="108"/>
        <v>-22.660228333333333</v>
      </c>
      <c r="BA273">
        <v>22367912500</v>
      </c>
      <c r="BB273">
        <v>-45.780701000000001</v>
      </c>
      <c r="BC273">
        <v>-53.407356</v>
      </c>
      <c r="BD273">
        <v>18.008891999999999</v>
      </c>
      <c r="BE273">
        <v>-29.255085000000001</v>
      </c>
      <c r="BG273">
        <f t="shared" si="109"/>
        <v>18.009244333333331</v>
      </c>
      <c r="BH273">
        <f t="shared" si="110"/>
        <v>-44.887855666666667</v>
      </c>
      <c r="BI273">
        <f t="shared" si="111"/>
        <v>-29.163559000000003</v>
      </c>
    </row>
    <row r="274" spans="1:61" x14ac:dyDescent="0.25">
      <c r="A274">
        <f t="shared" si="92"/>
        <v>22.451650000000001</v>
      </c>
      <c r="B274">
        <v>22451650000</v>
      </c>
      <c r="C274">
        <v>-52.244647999999998</v>
      </c>
      <c r="D274">
        <v>-53.612445999999998</v>
      </c>
      <c r="E274">
        <v>18.595564</v>
      </c>
      <c r="F274">
        <v>-42.024898999999998</v>
      </c>
      <c r="H274">
        <f t="shared" si="94"/>
        <v>18.592716333333332</v>
      </c>
      <c r="I274">
        <f t="shared" si="95"/>
        <v>-50.949870999999995</v>
      </c>
      <c r="J274">
        <f t="shared" si="96"/>
        <v>-43.185100999999996</v>
      </c>
      <c r="K274">
        <f t="shared" si="112"/>
        <v>-53.651626666666665</v>
      </c>
      <c r="L274">
        <v>22451650000</v>
      </c>
      <c r="M274">
        <v>-50.363964000000003</v>
      </c>
      <c r="N274">
        <v>-53.066077999999997</v>
      </c>
      <c r="O274">
        <v>19.489782000000002</v>
      </c>
      <c r="P274">
        <v>-41.259300000000003</v>
      </c>
      <c r="R274">
        <f t="shared" si="97"/>
        <v>19.487976666666668</v>
      </c>
      <c r="S274">
        <f t="shared" si="98"/>
        <v>-49.940221333333334</v>
      </c>
      <c r="T274">
        <f t="shared" si="99"/>
        <v>-40.729015333333336</v>
      </c>
      <c r="U274">
        <f t="shared" si="113"/>
        <v>-53.555623333333337</v>
      </c>
      <c r="V274">
        <v>22451650000</v>
      </c>
      <c r="W274">
        <v>-49.782840999999998</v>
      </c>
      <c r="X274">
        <v>-54.018737999999999</v>
      </c>
      <c r="Y274">
        <v>17.1553</v>
      </c>
      <c r="Z274">
        <v>-37.205947999999999</v>
      </c>
      <c r="AB274">
        <f t="shared" si="100"/>
        <v>17.155105333333335</v>
      </c>
      <c r="AC274">
        <f t="shared" si="101"/>
        <v>-48.957288333333331</v>
      </c>
      <c r="AD274">
        <f t="shared" si="102"/>
        <v>-37.443027666666666</v>
      </c>
      <c r="AE274">
        <f t="shared" si="114"/>
        <v>-53.842183666666671</v>
      </c>
      <c r="AF274">
        <f t="shared" si="93"/>
        <v>22.451650000000001</v>
      </c>
      <c r="AG274">
        <v>22451650000</v>
      </c>
      <c r="AH274">
        <v>-42.378070999999998</v>
      </c>
      <c r="AI274">
        <v>-53.949145999999999</v>
      </c>
      <c r="AJ274">
        <v>19.058613000000001</v>
      </c>
      <c r="AK274">
        <v>-26.267136000000001</v>
      </c>
      <c r="AM274">
        <f t="shared" si="103"/>
        <v>19.060366333333334</v>
      </c>
      <c r="AN274">
        <f t="shared" si="104"/>
        <v>-42.598917666666672</v>
      </c>
      <c r="AO274">
        <f t="shared" si="105"/>
        <v>-26.246098333333336</v>
      </c>
      <c r="AQ274">
        <v>22451650000</v>
      </c>
      <c r="AR274">
        <v>-44.233741999999999</v>
      </c>
      <c r="AS274">
        <v>-52.660252</v>
      </c>
      <c r="AT274">
        <v>19.352373</v>
      </c>
      <c r="AU274">
        <v>-22.703295000000001</v>
      </c>
      <c r="AW274">
        <f t="shared" si="106"/>
        <v>19.350956</v>
      </c>
      <c r="AX274">
        <f t="shared" si="107"/>
        <v>-44.661651666666664</v>
      </c>
      <c r="AY274">
        <f t="shared" si="108"/>
        <v>-22.675523333333331</v>
      </c>
      <c r="BA274">
        <v>22451650000</v>
      </c>
      <c r="BB274">
        <v>-46.535438999999997</v>
      </c>
      <c r="BC274">
        <v>-53.483635</v>
      </c>
      <c r="BD274">
        <v>17.989502000000002</v>
      </c>
      <c r="BE274">
        <v>-29.488077000000001</v>
      </c>
      <c r="BG274">
        <f t="shared" si="109"/>
        <v>17.993376999999999</v>
      </c>
      <c r="BH274">
        <f t="shared" si="110"/>
        <v>-46.481816999999999</v>
      </c>
      <c r="BI274">
        <f t="shared" si="111"/>
        <v>-29.433935666666667</v>
      </c>
    </row>
    <row r="275" spans="1:61" x14ac:dyDescent="0.25">
      <c r="A275">
        <f t="shared" si="92"/>
        <v>22.535387499999999</v>
      </c>
      <c r="B275">
        <v>22535387500</v>
      </c>
      <c r="C275">
        <v>-50.038787999999997</v>
      </c>
      <c r="D275">
        <v>-53.457850999999998</v>
      </c>
      <c r="E275">
        <v>18.578019999999999</v>
      </c>
      <c r="F275">
        <v>-48.099091000000001</v>
      </c>
      <c r="H275">
        <f t="shared" si="94"/>
        <v>18.579310666666668</v>
      </c>
      <c r="I275">
        <f t="shared" si="95"/>
        <v>-50.564130333333331</v>
      </c>
      <c r="J275">
        <f t="shared" si="96"/>
        <v>-47.786333999999989</v>
      </c>
      <c r="K275">
        <f t="shared" si="112"/>
        <v>-53.469246999999996</v>
      </c>
      <c r="L275">
        <v>22535387500</v>
      </c>
      <c r="M275">
        <v>-50.798240999999997</v>
      </c>
      <c r="N275">
        <v>-52.858231000000004</v>
      </c>
      <c r="O275">
        <v>19.473305</v>
      </c>
      <c r="P275">
        <v>-40.209834999999998</v>
      </c>
      <c r="R275">
        <f t="shared" si="97"/>
        <v>19.473920000000003</v>
      </c>
      <c r="S275">
        <f t="shared" si="98"/>
        <v>-50.936444666666667</v>
      </c>
      <c r="T275">
        <f t="shared" si="99"/>
        <v>-39.985792666666661</v>
      </c>
      <c r="U275">
        <f t="shared" si="113"/>
        <v>-52.897658</v>
      </c>
      <c r="V275">
        <v>22535387500</v>
      </c>
      <c r="W275">
        <v>-44.893752999999997</v>
      </c>
      <c r="X275">
        <v>-53.625210000000003</v>
      </c>
      <c r="Y275">
        <v>17.143416999999999</v>
      </c>
      <c r="Z275">
        <v>-39.744399999999999</v>
      </c>
      <c r="AB275">
        <f t="shared" si="100"/>
        <v>17.142652333333331</v>
      </c>
      <c r="AC275">
        <f t="shared" si="101"/>
        <v>-45.932305666666672</v>
      </c>
      <c r="AD275">
        <f t="shared" si="102"/>
        <v>-39.938916666666664</v>
      </c>
      <c r="AE275">
        <f t="shared" si="114"/>
        <v>-53.452458666666665</v>
      </c>
      <c r="AF275">
        <f t="shared" si="93"/>
        <v>22.535387499999999</v>
      </c>
      <c r="AG275">
        <v>22535387500</v>
      </c>
      <c r="AH275">
        <v>-43.331203000000002</v>
      </c>
      <c r="AI275">
        <v>-53.181716999999999</v>
      </c>
      <c r="AJ275">
        <v>19.047934999999999</v>
      </c>
      <c r="AK275">
        <v>-26.137685999999999</v>
      </c>
      <c r="AM275">
        <f t="shared" si="103"/>
        <v>19.039126666666668</v>
      </c>
      <c r="AN275">
        <f t="shared" si="104"/>
        <v>-44.025453999999996</v>
      </c>
      <c r="AO275">
        <f t="shared" si="105"/>
        <v>-26.127988999999999</v>
      </c>
      <c r="AQ275">
        <v>22535387500</v>
      </c>
      <c r="AR275">
        <v>-46.393859999999997</v>
      </c>
      <c r="AS275">
        <v>-53.314911000000002</v>
      </c>
      <c r="AT275">
        <v>19.331841000000001</v>
      </c>
      <c r="AU275">
        <v>-22.643160000000002</v>
      </c>
      <c r="AW275">
        <f t="shared" si="106"/>
        <v>19.330326333333332</v>
      </c>
      <c r="AX275">
        <f t="shared" si="107"/>
        <v>-46.251687333333336</v>
      </c>
      <c r="AY275">
        <f t="shared" si="108"/>
        <v>-22.593220666666667</v>
      </c>
      <c r="BA275">
        <v>22535387500</v>
      </c>
      <c r="BB275">
        <v>-47.129311000000001</v>
      </c>
      <c r="BC275">
        <v>-54.167892000000002</v>
      </c>
      <c r="BD275">
        <v>17.981736999999999</v>
      </c>
      <c r="BE275">
        <v>-29.558644999999999</v>
      </c>
      <c r="BG275">
        <f t="shared" si="109"/>
        <v>17.972120999999998</v>
      </c>
      <c r="BH275">
        <f t="shared" si="110"/>
        <v>-47.590796333333337</v>
      </c>
      <c r="BI275">
        <f t="shared" si="111"/>
        <v>-29.437896666666671</v>
      </c>
    </row>
    <row r="276" spans="1:61" x14ac:dyDescent="0.25">
      <c r="A276">
        <f t="shared" si="92"/>
        <v>22.619125</v>
      </c>
      <c r="B276">
        <v>22619125000</v>
      </c>
      <c r="C276">
        <v>-49.408954999999999</v>
      </c>
      <c r="D276">
        <v>-53.337443999999998</v>
      </c>
      <c r="E276">
        <v>18.564347999999999</v>
      </c>
      <c r="F276">
        <v>-53.235011999999998</v>
      </c>
      <c r="H276">
        <f t="shared" si="94"/>
        <v>18.565041666666666</v>
      </c>
      <c r="I276">
        <f t="shared" si="95"/>
        <v>-48.380604000000005</v>
      </c>
      <c r="J276">
        <f t="shared" si="96"/>
        <v>-49.318194333333338</v>
      </c>
      <c r="K276">
        <f t="shared" si="112"/>
        <v>-53.139383666666667</v>
      </c>
      <c r="L276">
        <v>22619125000</v>
      </c>
      <c r="M276">
        <v>-51.647129</v>
      </c>
      <c r="N276">
        <v>-52.768664999999999</v>
      </c>
      <c r="O276">
        <v>19.458673000000001</v>
      </c>
      <c r="P276">
        <v>-38.488242999999997</v>
      </c>
      <c r="R276">
        <f t="shared" si="97"/>
        <v>19.460091333333335</v>
      </c>
      <c r="S276">
        <f t="shared" si="98"/>
        <v>-50.369991333333331</v>
      </c>
      <c r="T276">
        <f t="shared" si="99"/>
        <v>-38.418648999999995</v>
      </c>
      <c r="U276">
        <f t="shared" si="113"/>
        <v>-52.854102000000005</v>
      </c>
      <c r="V276">
        <v>22619125000</v>
      </c>
      <c r="W276">
        <v>-43.120322999999999</v>
      </c>
      <c r="X276">
        <v>-52.713428</v>
      </c>
      <c r="Y276">
        <v>17.129239999999999</v>
      </c>
      <c r="Z276">
        <v>-42.866402000000001</v>
      </c>
      <c r="AB276">
        <f t="shared" si="100"/>
        <v>17.129835</v>
      </c>
      <c r="AC276">
        <f t="shared" si="101"/>
        <v>-43.292890999999997</v>
      </c>
      <c r="AD276">
        <f t="shared" si="102"/>
        <v>-41.891184666666668</v>
      </c>
      <c r="AE276">
        <f t="shared" si="114"/>
        <v>-53.476861333333339</v>
      </c>
      <c r="AF276">
        <f t="shared" si="93"/>
        <v>22.619125</v>
      </c>
      <c r="AG276">
        <v>22619125000</v>
      </c>
      <c r="AH276">
        <v>-46.367088000000003</v>
      </c>
      <c r="AI276">
        <v>-52.943306</v>
      </c>
      <c r="AJ276">
        <v>19.010832000000001</v>
      </c>
      <c r="AK276">
        <v>-25.979144999999999</v>
      </c>
      <c r="AM276">
        <f t="shared" si="103"/>
        <v>19.021071666666668</v>
      </c>
      <c r="AN276">
        <f t="shared" si="104"/>
        <v>-45.511136</v>
      </c>
      <c r="AO276">
        <f t="shared" si="105"/>
        <v>-25.915635999999996</v>
      </c>
      <c r="AQ276">
        <v>22619125000</v>
      </c>
      <c r="AR276">
        <v>-48.127459999999999</v>
      </c>
      <c r="AS276">
        <v>-53.205658</v>
      </c>
      <c r="AT276">
        <v>19.306764999999999</v>
      </c>
      <c r="AU276">
        <v>-22.433206999999999</v>
      </c>
      <c r="AW276">
        <f t="shared" si="106"/>
        <v>19.31108</v>
      </c>
      <c r="AX276">
        <f t="shared" si="107"/>
        <v>-47.971072999999997</v>
      </c>
      <c r="AY276">
        <f t="shared" si="108"/>
        <v>-22.435325666666671</v>
      </c>
      <c r="BA276">
        <v>22619125000</v>
      </c>
      <c r="BB276">
        <v>-49.107638999999999</v>
      </c>
      <c r="BC276">
        <v>-53.263427999999998</v>
      </c>
      <c r="BD276">
        <v>17.945124</v>
      </c>
      <c r="BE276">
        <v>-29.266967999999999</v>
      </c>
      <c r="BG276">
        <f t="shared" si="109"/>
        <v>17.956226333333333</v>
      </c>
      <c r="BH276">
        <f t="shared" si="110"/>
        <v>-48.166019333333338</v>
      </c>
      <c r="BI276">
        <f t="shared" si="111"/>
        <v>-29.245137666666665</v>
      </c>
    </row>
    <row r="277" spans="1:61" x14ac:dyDescent="0.25">
      <c r="A277">
        <f t="shared" si="92"/>
        <v>22.702862499999998</v>
      </c>
      <c r="B277">
        <v>22702862500</v>
      </c>
      <c r="C277">
        <v>-45.694068999999999</v>
      </c>
      <c r="D277">
        <v>-52.622855999999999</v>
      </c>
      <c r="E277">
        <v>18.552757</v>
      </c>
      <c r="F277">
        <v>-46.620480000000001</v>
      </c>
      <c r="H277">
        <f t="shared" si="94"/>
        <v>18.551990999999997</v>
      </c>
      <c r="I277">
        <f t="shared" si="95"/>
        <v>-45.718934666666676</v>
      </c>
      <c r="J277">
        <f t="shared" si="96"/>
        <v>-47.108198999999992</v>
      </c>
      <c r="K277">
        <f t="shared" si="112"/>
        <v>-52.872881333333332</v>
      </c>
      <c r="L277">
        <v>22702862500</v>
      </c>
      <c r="M277">
        <v>-48.664603999999997</v>
      </c>
      <c r="N277">
        <v>-52.935409999999997</v>
      </c>
      <c r="O277">
        <v>19.448295999999999</v>
      </c>
      <c r="P277">
        <v>-36.557868999999997</v>
      </c>
      <c r="R277">
        <f t="shared" si="97"/>
        <v>19.446497000000001</v>
      </c>
      <c r="S277">
        <f t="shared" si="98"/>
        <v>-47.798165666666669</v>
      </c>
      <c r="T277">
        <f t="shared" si="99"/>
        <v>-36.572232666666665</v>
      </c>
      <c r="U277">
        <f t="shared" si="113"/>
        <v>-53.154891999999997</v>
      </c>
      <c r="V277">
        <v>22702862500</v>
      </c>
      <c r="W277">
        <v>-41.864597000000003</v>
      </c>
      <c r="X277">
        <v>-54.091946</v>
      </c>
      <c r="Y277">
        <v>17.116848000000001</v>
      </c>
      <c r="Z277">
        <v>-43.062752000000003</v>
      </c>
      <c r="AB277">
        <f t="shared" si="100"/>
        <v>17.114531666666668</v>
      </c>
      <c r="AC277">
        <f t="shared" si="101"/>
        <v>-41.179323666666669</v>
      </c>
      <c r="AD277">
        <f t="shared" si="102"/>
        <v>-42.201514000000003</v>
      </c>
      <c r="AE277">
        <f t="shared" si="114"/>
        <v>-53.577106333333326</v>
      </c>
      <c r="AF277">
        <f t="shared" si="93"/>
        <v>22.702862499999998</v>
      </c>
      <c r="AG277">
        <v>22702862500</v>
      </c>
      <c r="AH277">
        <v>-46.835116999999997</v>
      </c>
      <c r="AI277">
        <v>-53.375777999999997</v>
      </c>
      <c r="AJ277">
        <v>19.004448</v>
      </c>
      <c r="AK277">
        <v>-25.630077</v>
      </c>
      <c r="AM277">
        <f t="shared" si="103"/>
        <v>18.998119333333335</v>
      </c>
      <c r="AN277">
        <f t="shared" si="104"/>
        <v>-45.729107999999997</v>
      </c>
      <c r="AO277">
        <f t="shared" si="105"/>
        <v>-25.577671666666664</v>
      </c>
      <c r="AQ277">
        <v>22702862500</v>
      </c>
      <c r="AR277">
        <v>-49.391899000000002</v>
      </c>
      <c r="AS277">
        <v>-53.341579000000003</v>
      </c>
      <c r="AT277">
        <v>19.294633999999999</v>
      </c>
      <c r="AU277">
        <v>-22.229610000000001</v>
      </c>
      <c r="AW277">
        <f t="shared" si="106"/>
        <v>19.290330333333333</v>
      </c>
      <c r="AX277">
        <f t="shared" si="107"/>
        <v>-47.026557666666669</v>
      </c>
      <c r="AY277">
        <f t="shared" si="108"/>
        <v>-22.164255666666666</v>
      </c>
      <c r="BA277">
        <v>22702862500</v>
      </c>
      <c r="BB277">
        <v>-48.261108</v>
      </c>
      <c r="BC277">
        <v>-53.469456000000001</v>
      </c>
      <c r="BD277">
        <v>17.941818000000001</v>
      </c>
      <c r="BE277">
        <v>-28.909800000000001</v>
      </c>
      <c r="BG277">
        <f t="shared" si="109"/>
        <v>17.933709333333336</v>
      </c>
      <c r="BH277">
        <f t="shared" si="110"/>
        <v>-46.834808000000002</v>
      </c>
      <c r="BI277">
        <f t="shared" si="111"/>
        <v>-28.784238333333331</v>
      </c>
    </row>
    <row r="278" spans="1:61" x14ac:dyDescent="0.25">
      <c r="A278">
        <f t="shared" si="92"/>
        <v>22.7866</v>
      </c>
      <c r="B278">
        <v>22786600000</v>
      </c>
      <c r="C278">
        <v>-42.053780000000003</v>
      </c>
      <c r="D278">
        <v>-52.658344</v>
      </c>
      <c r="E278">
        <v>18.538868000000001</v>
      </c>
      <c r="F278">
        <v>-41.469104999999999</v>
      </c>
      <c r="H278">
        <f t="shared" si="94"/>
        <v>18.540149666666668</v>
      </c>
      <c r="I278">
        <f t="shared" si="95"/>
        <v>-42.893792666666663</v>
      </c>
      <c r="J278">
        <f t="shared" si="96"/>
        <v>-42.072597666666667</v>
      </c>
      <c r="K278">
        <f t="shared" si="112"/>
        <v>-53.182278666666662</v>
      </c>
      <c r="L278">
        <v>22786600000</v>
      </c>
      <c r="M278">
        <v>-43.082763999999997</v>
      </c>
      <c r="N278">
        <v>-53.760601000000001</v>
      </c>
      <c r="O278">
        <v>19.432521999999999</v>
      </c>
      <c r="P278">
        <v>-34.670586</v>
      </c>
      <c r="R278">
        <f t="shared" si="97"/>
        <v>19.434757333333334</v>
      </c>
      <c r="S278">
        <f t="shared" si="98"/>
        <v>-44.377659999999999</v>
      </c>
      <c r="T278">
        <f t="shared" si="99"/>
        <v>-34.823084666666666</v>
      </c>
      <c r="U278">
        <f t="shared" si="113"/>
        <v>-53.365104666666667</v>
      </c>
      <c r="V278">
        <v>22786600000</v>
      </c>
      <c r="W278">
        <v>-38.553051000000004</v>
      </c>
      <c r="X278">
        <v>-53.925944999999999</v>
      </c>
      <c r="Y278">
        <v>17.097507</v>
      </c>
      <c r="Z278">
        <v>-40.675387999999998</v>
      </c>
      <c r="AB278">
        <f t="shared" si="100"/>
        <v>17.100621999999998</v>
      </c>
      <c r="AC278">
        <f t="shared" si="101"/>
        <v>-39.426747666666671</v>
      </c>
      <c r="AD278">
        <f t="shared" si="102"/>
        <v>-40.641250666666672</v>
      </c>
      <c r="AE278">
        <f t="shared" si="114"/>
        <v>-54.037317999999999</v>
      </c>
      <c r="AF278">
        <f t="shared" si="93"/>
        <v>22.7866</v>
      </c>
      <c r="AG278">
        <v>22786600000</v>
      </c>
      <c r="AH278">
        <v>-43.985118999999997</v>
      </c>
      <c r="AI278">
        <v>-53.359763999999998</v>
      </c>
      <c r="AJ278">
        <v>18.979078000000001</v>
      </c>
      <c r="AK278">
        <v>-25.123792999999999</v>
      </c>
      <c r="AM278">
        <f t="shared" si="103"/>
        <v>18.983844666666666</v>
      </c>
      <c r="AN278">
        <f t="shared" si="104"/>
        <v>-44.505372333333334</v>
      </c>
      <c r="AO278">
        <f t="shared" si="105"/>
        <v>-25.10115433333333</v>
      </c>
      <c r="AQ278">
        <v>22786600000</v>
      </c>
      <c r="AR278">
        <v>-43.560313999999998</v>
      </c>
      <c r="AS278">
        <v>-52.060333</v>
      </c>
      <c r="AT278">
        <v>19.269591999999999</v>
      </c>
      <c r="AU278">
        <v>-21.82995</v>
      </c>
      <c r="AW278">
        <f t="shared" si="106"/>
        <v>19.271835999999997</v>
      </c>
      <c r="AX278">
        <f t="shared" si="107"/>
        <v>-45.258732999999999</v>
      </c>
      <c r="AY278">
        <f t="shared" si="108"/>
        <v>-21.840333000000001</v>
      </c>
      <c r="BA278">
        <v>22786600000</v>
      </c>
      <c r="BB278">
        <v>-43.135677000000001</v>
      </c>
      <c r="BC278">
        <v>-53.996422000000003</v>
      </c>
      <c r="BD278">
        <v>17.914186000000001</v>
      </c>
      <c r="BE278">
        <v>-28.175947000000001</v>
      </c>
      <c r="BG278">
        <f t="shared" si="109"/>
        <v>17.919802000000001</v>
      </c>
      <c r="BH278">
        <f t="shared" si="110"/>
        <v>-44.297582999999996</v>
      </c>
      <c r="BI278">
        <f t="shared" si="111"/>
        <v>-28.21303</v>
      </c>
    </row>
    <row r="279" spans="1:61" x14ac:dyDescent="0.25">
      <c r="A279">
        <f t="shared" si="92"/>
        <v>22.870337500000002</v>
      </c>
      <c r="B279">
        <v>22870337500</v>
      </c>
      <c r="C279">
        <v>-40.933529</v>
      </c>
      <c r="D279">
        <v>-54.265636000000001</v>
      </c>
      <c r="E279">
        <v>18.528824</v>
      </c>
      <c r="F279">
        <v>-38.128208000000001</v>
      </c>
      <c r="H279">
        <f t="shared" si="94"/>
        <v>18.527841666666667</v>
      </c>
      <c r="I279">
        <f t="shared" si="95"/>
        <v>-40.549663666666667</v>
      </c>
      <c r="J279">
        <f t="shared" si="96"/>
        <v>-38.586031666666663</v>
      </c>
      <c r="K279">
        <f t="shared" si="112"/>
        <v>-53.412452333333334</v>
      </c>
      <c r="L279">
        <v>22870337500</v>
      </c>
      <c r="M279">
        <v>-41.385612000000002</v>
      </c>
      <c r="N279">
        <v>-53.399303000000003</v>
      </c>
      <c r="O279">
        <v>19.423454</v>
      </c>
      <c r="P279">
        <v>-33.240799000000003</v>
      </c>
      <c r="R279">
        <f t="shared" si="97"/>
        <v>19.422022999999999</v>
      </c>
      <c r="S279">
        <f t="shared" si="98"/>
        <v>-41.23589066666667</v>
      </c>
      <c r="T279">
        <f t="shared" si="99"/>
        <v>-33.223133999999995</v>
      </c>
      <c r="U279">
        <f t="shared" si="113"/>
        <v>-53.47626600000001</v>
      </c>
      <c r="V279">
        <v>22870337500</v>
      </c>
      <c r="W279">
        <v>-37.862594999999999</v>
      </c>
      <c r="X279">
        <v>-54.094062999999998</v>
      </c>
      <c r="Y279">
        <v>17.087510999999999</v>
      </c>
      <c r="Z279">
        <v>-38.185611999999999</v>
      </c>
      <c r="AB279">
        <f t="shared" si="100"/>
        <v>17.086954000000002</v>
      </c>
      <c r="AC279">
        <f t="shared" si="101"/>
        <v>-37.659688333333342</v>
      </c>
      <c r="AD279">
        <f t="shared" si="102"/>
        <v>-38.230717999999996</v>
      </c>
      <c r="AE279">
        <f t="shared" si="114"/>
        <v>-53.857790666666666</v>
      </c>
      <c r="AF279">
        <f t="shared" si="93"/>
        <v>22.870337500000002</v>
      </c>
      <c r="AG279">
        <v>22870337500</v>
      </c>
      <c r="AH279">
        <v>-42.695881</v>
      </c>
      <c r="AI279">
        <v>-53.202666999999998</v>
      </c>
      <c r="AJ279">
        <v>18.968008000000001</v>
      </c>
      <c r="AK279">
        <v>-24.549593000000002</v>
      </c>
      <c r="AM279">
        <f t="shared" si="103"/>
        <v>18.968119333333334</v>
      </c>
      <c r="AN279">
        <f t="shared" si="104"/>
        <v>-42.61992133333333</v>
      </c>
      <c r="AO279">
        <f t="shared" si="105"/>
        <v>-24.588981</v>
      </c>
      <c r="AQ279">
        <v>22870337500</v>
      </c>
      <c r="AR279">
        <v>-42.823985999999998</v>
      </c>
      <c r="AS279">
        <v>-51.848053</v>
      </c>
      <c r="AT279">
        <v>19.251282</v>
      </c>
      <c r="AU279">
        <v>-21.461438999999999</v>
      </c>
      <c r="AW279">
        <f t="shared" si="106"/>
        <v>19.250495999999998</v>
      </c>
      <c r="AX279">
        <f t="shared" si="107"/>
        <v>-42.234108999999997</v>
      </c>
      <c r="AY279">
        <f t="shared" si="108"/>
        <v>-21.467623333333332</v>
      </c>
      <c r="BA279">
        <v>22870337500</v>
      </c>
      <c r="BB279">
        <v>-41.495964000000001</v>
      </c>
      <c r="BC279">
        <v>-53.714675999999997</v>
      </c>
      <c r="BD279">
        <v>17.903402</v>
      </c>
      <c r="BE279">
        <v>-27.553343000000002</v>
      </c>
      <c r="BG279">
        <f t="shared" si="109"/>
        <v>17.903448333333333</v>
      </c>
      <c r="BH279">
        <f t="shared" si="110"/>
        <v>-41.497716000000004</v>
      </c>
      <c r="BI279">
        <f t="shared" si="111"/>
        <v>-27.542727000000003</v>
      </c>
    </row>
    <row r="280" spans="1:61" x14ac:dyDescent="0.25">
      <c r="A280">
        <f t="shared" si="92"/>
        <v>22.954075</v>
      </c>
      <c r="B280">
        <v>22954075000</v>
      </c>
      <c r="C280">
        <v>-38.661681999999999</v>
      </c>
      <c r="D280">
        <v>-53.313377000000003</v>
      </c>
      <c r="E280">
        <v>18.515833000000001</v>
      </c>
      <c r="F280">
        <v>-36.160781999999998</v>
      </c>
      <c r="H280">
        <f t="shared" si="94"/>
        <v>18.517455666666667</v>
      </c>
      <c r="I280">
        <f t="shared" si="95"/>
        <v>-38.907355000000003</v>
      </c>
      <c r="J280">
        <f t="shared" si="96"/>
        <v>-36.279988666666668</v>
      </c>
      <c r="K280">
        <f t="shared" si="112"/>
        <v>-53.857289333333334</v>
      </c>
      <c r="L280">
        <v>22954075000</v>
      </c>
      <c r="M280">
        <v>-39.239296000000003</v>
      </c>
      <c r="N280">
        <v>-53.268894000000003</v>
      </c>
      <c r="O280">
        <v>19.410093</v>
      </c>
      <c r="P280">
        <v>-31.758016999999999</v>
      </c>
      <c r="R280">
        <f t="shared" si="97"/>
        <v>19.41021533333333</v>
      </c>
      <c r="S280">
        <f t="shared" si="98"/>
        <v>-39.39562466666667</v>
      </c>
      <c r="T280">
        <f t="shared" si="99"/>
        <v>-31.885757000000002</v>
      </c>
      <c r="U280">
        <f t="shared" si="113"/>
        <v>-53.370098000000006</v>
      </c>
      <c r="V280">
        <v>22954075000</v>
      </c>
      <c r="W280">
        <v>-36.563419000000003</v>
      </c>
      <c r="X280">
        <v>-53.553364000000002</v>
      </c>
      <c r="Y280">
        <v>17.075844</v>
      </c>
      <c r="Z280">
        <v>-35.831153999999998</v>
      </c>
      <c r="AB280">
        <f t="shared" si="100"/>
        <v>17.075212666666665</v>
      </c>
      <c r="AC280">
        <f t="shared" si="101"/>
        <v>-36.558644666666673</v>
      </c>
      <c r="AD280">
        <f t="shared" si="102"/>
        <v>-36.056648333333328</v>
      </c>
      <c r="AE280">
        <f t="shared" si="114"/>
        <v>-53.776261666666663</v>
      </c>
      <c r="AF280">
        <f t="shared" si="93"/>
        <v>22.954075</v>
      </c>
      <c r="AG280">
        <v>22954075000</v>
      </c>
      <c r="AH280">
        <v>-41.178764000000001</v>
      </c>
      <c r="AI280">
        <v>-52.306987999999997</v>
      </c>
      <c r="AJ280">
        <v>18.957272</v>
      </c>
      <c r="AK280">
        <v>-24.093557000000001</v>
      </c>
      <c r="AM280">
        <f t="shared" si="103"/>
        <v>18.950783000000001</v>
      </c>
      <c r="AN280">
        <f t="shared" si="104"/>
        <v>-40.988318</v>
      </c>
      <c r="AO280">
        <f t="shared" si="105"/>
        <v>-24.087779333333334</v>
      </c>
      <c r="AQ280">
        <v>22954075000</v>
      </c>
      <c r="AR280">
        <v>-40.318027000000001</v>
      </c>
      <c r="AS280">
        <v>-52.455399</v>
      </c>
      <c r="AT280">
        <v>19.230613999999999</v>
      </c>
      <c r="AU280">
        <v>-21.111481000000001</v>
      </c>
      <c r="AW280">
        <f t="shared" si="106"/>
        <v>19.230880333333332</v>
      </c>
      <c r="AX280">
        <f t="shared" si="107"/>
        <v>-40.560035666666664</v>
      </c>
      <c r="AY280">
        <f t="shared" si="108"/>
        <v>-21.111284333333334</v>
      </c>
      <c r="BA280">
        <v>22954075000</v>
      </c>
      <c r="BB280">
        <v>-39.861507000000003</v>
      </c>
      <c r="BC280">
        <v>-52.855812</v>
      </c>
      <c r="BD280">
        <v>17.892757</v>
      </c>
      <c r="BE280">
        <v>-26.898890999999999</v>
      </c>
      <c r="BG280">
        <f t="shared" si="109"/>
        <v>17.886499000000001</v>
      </c>
      <c r="BH280">
        <f t="shared" si="110"/>
        <v>-39.822177666666668</v>
      </c>
      <c r="BI280">
        <f t="shared" si="111"/>
        <v>-26.874953333333337</v>
      </c>
    </row>
    <row r="281" spans="1:61" x14ac:dyDescent="0.25">
      <c r="A281">
        <f t="shared" si="92"/>
        <v>23.037812500000001</v>
      </c>
      <c r="B281">
        <v>23037812500</v>
      </c>
      <c r="C281">
        <v>-37.126854000000002</v>
      </c>
      <c r="D281">
        <v>-53.992854999999999</v>
      </c>
      <c r="E281">
        <v>18.507709999999999</v>
      </c>
      <c r="F281">
        <v>-34.550975999999999</v>
      </c>
      <c r="H281">
        <f t="shared" si="94"/>
        <v>18.508387333333335</v>
      </c>
      <c r="I281">
        <f t="shared" si="95"/>
        <v>-37.284597999999995</v>
      </c>
      <c r="J281">
        <f t="shared" si="96"/>
        <v>-34.527588000000002</v>
      </c>
      <c r="K281">
        <f t="shared" si="112"/>
        <v>-53.845773000000001</v>
      </c>
      <c r="L281">
        <v>23037812500</v>
      </c>
      <c r="M281">
        <v>-37.561965999999998</v>
      </c>
      <c r="N281">
        <v>-53.442096999999997</v>
      </c>
      <c r="O281">
        <v>19.397099000000001</v>
      </c>
      <c r="P281">
        <v>-30.658455</v>
      </c>
      <c r="R281">
        <f t="shared" si="97"/>
        <v>19.399003333333336</v>
      </c>
      <c r="S281">
        <f t="shared" si="98"/>
        <v>-37.709219666666669</v>
      </c>
      <c r="T281">
        <f t="shared" si="99"/>
        <v>-30.720318666666667</v>
      </c>
      <c r="U281">
        <f t="shared" si="113"/>
        <v>-53.067520333333334</v>
      </c>
      <c r="V281">
        <v>23037812500</v>
      </c>
      <c r="W281">
        <v>-35.249920000000003</v>
      </c>
      <c r="X281">
        <v>-53.681358000000003</v>
      </c>
      <c r="Y281">
        <v>17.062283000000001</v>
      </c>
      <c r="Z281">
        <v>-34.153179000000002</v>
      </c>
      <c r="AB281">
        <f t="shared" si="100"/>
        <v>17.063111666666668</v>
      </c>
      <c r="AC281">
        <f t="shared" si="101"/>
        <v>-35.332543666666673</v>
      </c>
      <c r="AD281">
        <f t="shared" si="102"/>
        <v>-34.157954999999994</v>
      </c>
      <c r="AE281">
        <f t="shared" si="114"/>
        <v>-53.769883333333333</v>
      </c>
      <c r="AF281">
        <f t="shared" si="93"/>
        <v>23.037812500000001</v>
      </c>
      <c r="AG281">
        <v>23037812500</v>
      </c>
      <c r="AH281">
        <v>-39.090308999999998</v>
      </c>
      <c r="AI281">
        <v>-52.997340999999999</v>
      </c>
      <c r="AJ281">
        <v>18.927068999999999</v>
      </c>
      <c r="AK281">
        <v>-23.620187999999999</v>
      </c>
      <c r="AM281">
        <f t="shared" si="103"/>
        <v>18.937110000000001</v>
      </c>
      <c r="AN281">
        <f t="shared" si="104"/>
        <v>-39.431155999999994</v>
      </c>
      <c r="AO281">
        <f t="shared" si="105"/>
        <v>-23.596709000000001</v>
      </c>
      <c r="AQ281">
        <v>23037812500</v>
      </c>
      <c r="AR281">
        <v>-38.538094000000001</v>
      </c>
      <c r="AS281">
        <v>-52.572375999999998</v>
      </c>
      <c r="AT281">
        <v>19.210744999999999</v>
      </c>
      <c r="AU281">
        <v>-20.760933000000001</v>
      </c>
      <c r="AW281">
        <f t="shared" si="106"/>
        <v>19.214290000000002</v>
      </c>
      <c r="AX281">
        <f t="shared" si="107"/>
        <v>-38.656680999999999</v>
      </c>
      <c r="AY281">
        <f t="shared" si="108"/>
        <v>-20.750451666666667</v>
      </c>
      <c r="BA281">
        <v>23037812500</v>
      </c>
      <c r="BB281">
        <v>-38.109062000000002</v>
      </c>
      <c r="BC281">
        <v>-53.545219000000003</v>
      </c>
      <c r="BD281">
        <v>17.863337999999999</v>
      </c>
      <c r="BE281">
        <v>-26.172626000000001</v>
      </c>
      <c r="BG281">
        <f t="shared" si="109"/>
        <v>17.873079666666666</v>
      </c>
      <c r="BH281">
        <f t="shared" si="110"/>
        <v>-38.210346000000008</v>
      </c>
      <c r="BI281">
        <f t="shared" si="111"/>
        <v>-26.159800000000001</v>
      </c>
    </row>
    <row r="282" spans="1:61" x14ac:dyDescent="0.25">
      <c r="A282">
        <f t="shared" si="92"/>
        <v>23.121549999999999</v>
      </c>
      <c r="B282">
        <v>23121550000</v>
      </c>
      <c r="C282">
        <v>-36.065258</v>
      </c>
      <c r="D282">
        <v>-54.231087000000002</v>
      </c>
      <c r="E282">
        <v>18.501619000000002</v>
      </c>
      <c r="F282">
        <v>-32.871006000000001</v>
      </c>
      <c r="H282">
        <f t="shared" si="94"/>
        <v>18.499839333333334</v>
      </c>
      <c r="I282">
        <f t="shared" si="95"/>
        <v>-35.856430000000003</v>
      </c>
      <c r="J282">
        <f t="shared" si="96"/>
        <v>-33.003791999999997</v>
      </c>
      <c r="K282">
        <f t="shared" si="112"/>
        <v>-54.041613333333338</v>
      </c>
      <c r="L282">
        <v>23121550000</v>
      </c>
      <c r="M282">
        <v>-36.326397</v>
      </c>
      <c r="N282">
        <v>-52.491570000000003</v>
      </c>
      <c r="O282">
        <v>19.389818000000002</v>
      </c>
      <c r="P282">
        <v>-29.744484</v>
      </c>
      <c r="R282">
        <f t="shared" si="97"/>
        <v>19.389098666666669</v>
      </c>
      <c r="S282">
        <f t="shared" si="98"/>
        <v>-36.16637433333333</v>
      </c>
      <c r="T282">
        <f t="shared" si="99"/>
        <v>-29.730635333333336</v>
      </c>
      <c r="U282">
        <f t="shared" si="113"/>
        <v>-53.813490666666667</v>
      </c>
      <c r="V282">
        <v>23121550000</v>
      </c>
      <c r="W282">
        <v>-34.184291999999999</v>
      </c>
      <c r="X282">
        <v>-54.074928</v>
      </c>
      <c r="Y282">
        <v>17.051207999999999</v>
      </c>
      <c r="Z282">
        <v>-32.489531999999997</v>
      </c>
      <c r="AB282">
        <f t="shared" si="100"/>
        <v>17.049949666666667</v>
      </c>
      <c r="AC282">
        <f t="shared" si="101"/>
        <v>-34.14726133333334</v>
      </c>
      <c r="AD282">
        <f t="shared" si="102"/>
        <v>-32.560023999999999</v>
      </c>
      <c r="AE282">
        <f t="shared" si="114"/>
        <v>-54.292791666666666</v>
      </c>
      <c r="AF282">
        <f t="shared" si="93"/>
        <v>23.121549999999999</v>
      </c>
      <c r="AG282">
        <v>23121550000</v>
      </c>
      <c r="AH282">
        <v>-38.024394999999998</v>
      </c>
      <c r="AI282">
        <v>-54.04739</v>
      </c>
      <c r="AJ282">
        <v>18.926988999999999</v>
      </c>
      <c r="AK282">
        <v>-23.076381999999999</v>
      </c>
      <c r="AM282">
        <f t="shared" si="103"/>
        <v>18.918524666666666</v>
      </c>
      <c r="AN282">
        <f t="shared" si="104"/>
        <v>-37.738994666666663</v>
      </c>
      <c r="AO282">
        <f t="shared" si="105"/>
        <v>-23.095434999999998</v>
      </c>
      <c r="AQ282">
        <v>23121550000</v>
      </c>
      <c r="AR282">
        <v>-37.113922000000002</v>
      </c>
      <c r="AS282">
        <v>-52.403289999999998</v>
      </c>
      <c r="AT282">
        <v>19.201511</v>
      </c>
      <c r="AU282">
        <v>-20.378941000000001</v>
      </c>
      <c r="AW282">
        <f t="shared" si="106"/>
        <v>19.195997000000002</v>
      </c>
      <c r="AX282">
        <f t="shared" si="107"/>
        <v>-37.068775333333335</v>
      </c>
      <c r="AY282">
        <f t="shared" si="108"/>
        <v>-20.393370000000001</v>
      </c>
      <c r="BA282">
        <v>23121550000</v>
      </c>
      <c r="BB282">
        <v>-36.660468999999999</v>
      </c>
      <c r="BC282">
        <v>-53.147140999999998</v>
      </c>
      <c r="BD282">
        <v>17.863143999999998</v>
      </c>
      <c r="BE282">
        <v>-25.407883000000002</v>
      </c>
      <c r="BG282">
        <f t="shared" si="109"/>
        <v>17.854315333333332</v>
      </c>
      <c r="BH282">
        <f t="shared" si="110"/>
        <v>-36.738212666666669</v>
      </c>
      <c r="BI282">
        <f t="shared" si="111"/>
        <v>-25.476894333333334</v>
      </c>
    </row>
    <row r="283" spans="1:61" x14ac:dyDescent="0.25">
      <c r="A283">
        <f t="shared" si="92"/>
        <v>23.205287500000001</v>
      </c>
      <c r="B283">
        <v>23205287500</v>
      </c>
      <c r="C283">
        <v>-34.377178000000001</v>
      </c>
      <c r="D283">
        <v>-53.900897999999998</v>
      </c>
      <c r="E283">
        <v>18.490189000000001</v>
      </c>
      <c r="F283">
        <v>-31.589393999999999</v>
      </c>
      <c r="H283">
        <f t="shared" si="94"/>
        <v>18.491478666666669</v>
      </c>
      <c r="I283">
        <f t="shared" si="95"/>
        <v>-34.567329333333333</v>
      </c>
      <c r="J283">
        <f t="shared" si="96"/>
        <v>-31.599600666666664</v>
      </c>
      <c r="K283">
        <f t="shared" si="112"/>
        <v>-53.692025666666666</v>
      </c>
      <c r="L283">
        <v>23205287500</v>
      </c>
      <c r="M283">
        <v>-34.610759999999999</v>
      </c>
      <c r="N283">
        <v>-55.506805</v>
      </c>
      <c r="O283">
        <v>19.380379000000001</v>
      </c>
      <c r="P283">
        <v>-28.788967</v>
      </c>
      <c r="R283">
        <f t="shared" si="97"/>
        <v>19.381855666666667</v>
      </c>
      <c r="S283">
        <f t="shared" si="98"/>
        <v>-34.811065666666671</v>
      </c>
      <c r="T283">
        <f t="shared" si="99"/>
        <v>-28.863536333333332</v>
      </c>
      <c r="U283">
        <f t="shared" si="113"/>
        <v>-53.973059333333339</v>
      </c>
      <c r="V283">
        <v>23205287500</v>
      </c>
      <c r="W283">
        <v>-33.007572000000003</v>
      </c>
      <c r="X283">
        <v>-55.122089000000003</v>
      </c>
      <c r="Y283">
        <v>17.036358</v>
      </c>
      <c r="Z283">
        <v>-31.037361000000001</v>
      </c>
      <c r="AB283">
        <f t="shared" si="100"/>
        <v>17.039829666666666</v>
      </c>
      <c r="AC283">
        <f t="shared" si="101"/>
        <v>-33.131625000000007</v>
      </c>
      <c r="AD283">
        <f t="shared" si="102"/>
        <v>-31.117819999999998</v>
      </c>
      <c r="AE283">
        <f t="shared" si="114"/>
        <v>-54.286211333333334</v>
      </c>
      <c r="AF283">
        <f t="shared" si="93"/>
        <v>23.205287500000001</v>
      </c>
      <c r="AG283">
        <v>23205287500</v>
      </c>
      <c r="AH283">
        <v>-36.10228</v>
      </c>
      <c r="AI283">
        <v>-54.361953999999997</v>
      </c>
      <c r="AJ283">
        <v>18.901516000000001</v>
      </c>
      <c r="AK283">
        <v>-22.589735000000001</v>
      </c>
      <c r="AM283">
        <f t="shared" si="103"/>
        <v>18.906670333333334</v>
      </c>
      <c r="AN283">
        <f t="shared" si="104"/>
        <v>-36.232489333333341</v>
      </c>
      <c r="AO283">
        <f t="shared" si="105"/>
        <v>-22.575467</v>
      </c>
      <c r="AQ283">
        <v>23205287500</v>
      </c>
      <c r="AR283">
        <v>-35.554310000000001</v>
      </c>
      <c r="AS283">
        <v>-53.084816000000004</v>
      </c>
      <c r="AT283">
        <v>19.175735</v>
      </c>
      <c r="AU283">
        <v>-20.040236</v>
      </c>
      <c r="AW283">
        <f t="shared" si="106"/>
        <v>19.181601000000001</v>
      </c>
      <c r="AX283">
        <f t="shared" si="107"/>
        <v>-35.555442666666664</v>
      </c>
      <c r="AY283">
        <f t="shared" si="108"/>
        <v>-20.013942333333336</v>
      </c>
      <c r="BA283">
        <v>23205287500</v>
      </c>
      <c r="BB283">
        <v>-35.445107</v>
      </c>
      <c r="BC283">
        <v>-52.563118000000003</v>
      </c>
      <c r="BD283">
        <v>17.836463999999999</v>
      </c>
      <c r="BE283">
        <v>-24.850173999999999</v>
      </c>
      <c r="BG283">
        <f t="shared" si="109"/>
        <v>17.842044333333334</v>
      </c>
      <c r="BH283">
        <f t="shared" si="110"/>
        <v>-35.324912000000005</v>
      </c>
      <c r="BI283">
        <f t="shared" si="111"/>
        <v>-24.793844333333336</v>
      </c>
    </row>
    <row r="284" spans="1:61" x14ac:dyDescent="0.25">
      <c r="A284">
        <f t="shared" si="92"/>
        <v>23.289024999999999</v>
      </c>
      <c r="B284">
        <v>23289025000</v>
      </c>
      <c r="C284">
        <v>-33.259551999999999</v>
      </c>
      <c r="D284">
        <v>-52.944091999999998</v>
      </c>
      <c r="E284">
        <v>18.482627999999998</v>
      </c>
      <c r="F284">
        <v>-30.338401999999999</v>
      </c>
      <c r="H284">
        <f t="shared" si="94"/>
        <v>18.484898999999999</v>
      </c>
      <c r="I284">
        <f t="shared" si="95"/>
        <v>-33.317861999999998</v>
      </c>
      <c r="J284">
        <f t="shared" si="96"/>
        <v>-30.456862333333333</v>
      </c>
      <c r="K284">
        <f t="shared" si="112"/>
        <v>-53.105233666666663</v>
      </c>
      <c r="L284">
        <v>23289025000</v>
      </c>
      <c r="M284">
        <v>-33.496040000000001</v>
      </c>
      <c r="N284">
        <v>-53.920802999999999</v>
      </c>
      <c r="O284">
        <v>19.37537</v>
      </c>
      <c r="P284">
        <v>-28.057158000000001</v>
      </c>
      <c r="R284">
        <f t="shared" si="97"/>
        <v>19.376401999999999</v>
      </c>
      <c r="S284">
        <f t="shared" si="98"/>
        <v>-33.552702666666669</v>
      </c>
      <c r="T284">
        <f t="shared" si="99"/>
        <v>-28.045474333333335</v>
      </c>
      <c r="U284">
        <f t="shared" si="113"/>
        <v>-54.364950666666665</v>
      </c>
      <c r="V284">
        <v>23289025000</v>
      </c>
      <c r="W284">
        <v>-32.203010999999996</v>
      </c>
      <c r="X284">
        <v>-53.661617</v>
      </c>
      <c r="Y284">
        <v>17.031922999999999</v>
      </c>
      <c r="Z284">
        <v>-29.826567000000001</v>
      </c>
      <c r="AB284">
        <f t="shared" si="100"/>
        <v>17.032008999999999</v>
      </c>
      <c r="AC284">
        <f t="shared" si="101"/>
        <v>-32.224347666666667</v>
      </c>
      <c r="AD284">
        <f t="shared" si="102"/>
        <v>-29.895317000000002</v>
      </c>
      <c r="AE284">
        <f t="shared" si="114"/>
        <v>-54.301562999999994</v>
      </c>
      <c r="AF284">
        <f t="shared" si="93"/>
        <v>23.289024999999999</v>
      </c>
      <c r="AG284">
        <v>23289025000</v>
      </c>
      <c r="AH284">
        <v>-34.570793000000002</v>
      </c>
      <c r="AI284">
        <v>-53.801121000000002</v>
      </c>
      <c r="AJ284">
        <v>18.891506</v>
      </c>
      <c r="AK284">
        <v>-22.060283999999999</v>
      </c>
      <c r="AM284">
        <f t="shared" si="103"/>
        <v>18.893739666666665</v>
      </c>
      <c r="AN284">
        <f t="shared" si="104"/>
        <v>-34.740558666666665</v>
      </c>
      <c r="AO284">
        <f t="shared" si="105"/>
        <v>-22.108006333333332</v>
      </c>
      <c r="AQ284">
        <v>23289025000</v>
      </c>
      <c r="AR284">
        <v>-33.998095999999997</v>
      </c>
      <c r="AS284">
        <v>-53.361687000000003</v>
      </c>
      <c r="AT284">
        <v>19.167556999999999</v>
      </c>
      <c r="AU284">
        <v>-19.62265</v>
      </c>
      <c r="AW284">
        <f t="shared" si="106"/>
        <v>19.166403333333331</v>
      </c>
      <c r="AX284">
        <f t="shared" si="107"/>
        <v>-34.251951666666663</v>
      </c>
      <c r="AY284">
        <f t="shared" si="108"/>
        <v>-19.657558666666667</v>
      </c>
      <c r="BA284">
        <v>23289025000</v>
      </c>
      <c r="BB284">
        <v>-33.869160000000001</v>
      </c>
      <c r="BC284">
        <v>-53.311005000000002</v>
      </c>
      <c r="BD284">
        <v>17.826525</v>
      </c>
      <c r="BE284">
        <v>-24.123476</v>
      </c>
      <c r="BG284">
        <f t="shared" si="109"/>
        <v>17.829009333333332</v>
      </c>
      <c r="BH284">
        <f t="shared" si="110"/>
        <v>-34.140934333333334</v>
      </c>
      <c r="BI284">
        <f t="shared" si="111"/>
        <v>-24.200882666666669</v>
      </c>
    </row>
    <row r="285" spans="1:61" x14ac:dyDescent="0.25">
      <c r="A285">
        <f t="shared" si="92"/>
        <v>23.3727625</v>
      </c>
      <c r="B285">
        <v>23372762500</v>
      </c>
      <c r="C285">
        <v>-32.316856000000001</v>
      </c>
      <c r="D285">
        <v>-52.470711000000001</v>
      </c>
      <c r="E285">
        <v>18.48188</v>
      </c>
      <c r="F285">
        <v>-29.442791</v>
      </c>
      <c r="H285">
        <f t="shared" si="94"/>
        <v>18.480422999999998</v>
      </c>
      <c r="I285">
        <f t="shared" si="95"/>
        <v>-32.318107333333337</v>
      </c>
      <c r="J285">
        <f t="shared" si="96"/>
        <v>-29.48313966666667</v>
      </c>
      <c r="K285">
        <f t="shared" si="112"/>
        <v>-52.989439666666669</v>
      </c>
      <c r="L285">
        <v>23372762500</v>
      </c>
      <c r="M285">
        <v>-32.551307999999999</v>
      </c>
      <c r="N285">
        <v>-53.667243999999997</v>
      </c>
      <c r="O285">
        <v>19.373456999999998</v>
      </c>
      <c r="P285">
        <v>-27.290298</v>
      </c>
      <c r="R285">
        <f t="shared" si="97"/>
        <v>19.372578333333333</v>
      </c>
      <c r="S285">
        <f t="shared" si="98"/>
        <v>-32.582421666666669</v>
      </c>
      <c r="T285">
        <f t="shared" si="99"/>
        <v>-27.389184999999998</v>
      </c>
      <c r="U285">
        <f t="shared" si="113"/>
        <v>-53.780904</v>
      </c>
      <c r="V285">
        <v>23372762500</v>
      </c>
      <c r="W285">
        <v>-31.46246</v>
      </c>
      <c r="X285">
        <v>-54.120983000000003</v>
      </c>
      <c r="Y285">
        <v>17.027746</v>
      </c>
      <c r="Z285">
        <v>-28.822023000000002</v>
      </c>
      <c r="AB285">
        <f t="shared" si="100"/>
        <v>17.026244333333334</v>
      </c>
      <c r="AC285">
        <f t="shared" si="101"/>
        <v>-31.37097833333333</v>
      </c>
      <c r="AD285">
        <f t="shared" si="102"/>
        <v>-28.889330999999999</v>
      </c>
      <c r="AE285">
        <f t="shared" si="114"/>
        <v>-53.815314000000001</v>
      </c>
      <c r="AF285">
        <f t="shared" si="93"/>
        <v>23.3727625</v>
      </c>
      <c r="AG285">
        <v>23372762500</v>
      </c>
      <c r="AH285">
        <v>-33.548603</v>
      </c>
      <c r="AI285">
        <v>-54.315024999999999</v>
      </c>
      <c r="AJ285">
        <v>18.888197000000002</v>
      </c>
      <c r="AK285">
        <v>-21.673999999999999</v>
      </c>
      <c r="AM285">
        <f t="shared" si="103"/>
        <v>18.883109333333334</v>
      </c>
      <c r="AN285">
        <f t="shared" si="104"/>
        <v>-33.430222666666666</v>
      </c>
      <c r="AO285">
        <f t="shared" si="105"/>
        <v>-21.684563000000001</v>
      </c>
      <c r="AQ285">
        <v>23372762500</v>
      </c>
      <c r="AR285">
        <v>-33.203448999999999</v>
      </c>
      <c r="AS285">
        <v>-53.274197000000001</v>
      </c>
      <c r="AT285">
        <v>19.155918</v>
      </c>
      <c r="AU285">
        <v>-19.30979</v>
      </c>
      <c r="AW285">
        <f t="shared" si="106"/>
        <v>19.154606000000001</v>
      </c>
      <c r="AX285">
        <f t="shared" si="107"/>
        <v>-33.102820999999999</v>
      </c>
      <c r="AY285">
        <f t="shared" si="108"/>
        <v>-19.328267</v>
      </c>
      <c r="BA285">
        <v>23372762500</v>
      </c>
      <c r="BB285">
        <v>-33.108536000000001</v>
      </c>
      <c r="BC285">
        <v>-52.971085000000002</v>
      </c>
      <c r="BD285">
        <v>17.824038999999999</v>
      </c>
      <c r="BE285">
        <v>-23.628997999999999</v>
      </c>
      <c r="BG285">
        <f t="shared" si="109"/>
        <v>17.820139999999999</v>
      </c>
      <c r="BH285">
        <f t="shared" si="110"/>
        <v>-32.944799000000003</v>
      </c>
      <c r="BI285">
        <f t="shared" si="111"/>
        <v>-23.635901333333333</v>
      </c>
    </row>
    <row r="286" spans="1:61" x14ac:dyDescent="0.25">
      <c r="A286">
        <f t="shared" si="92"/>
        <v>23.456499999999998</v>
      </c>
      <c r="B286">
        <v>23456500000</v>
      </c>
      <c r="C286">
        <v>-31.377914000000001</v>
      </c>
      <c r="D286">
        <v>-53.553516000000002</v>
      </c>
      <c r="E286">
        <v>18.476761</v>
      </c>
      <c r="F286">
        <v>-28.668226000000001</v>
      </c>
      <c r="H286">
        <f t="shared" si="94"/>
        <v>18.477337666666667</v>
      </c>
      <c r="I286">
        <f t="shared" si="95"/>
        <v>-31.473081333333337</v>
      </c>
      <c r="J286">
        <f t="shared" si="96"/>
        <v>-28.628015333333337</v>
      </c>
      <c r="K286">
        <f t="shared" si="112"/>
        <v>-52.977924333333334</v>
      </c>
      <c r="L286">
        <v>23456500000</v>
      </c>
      <c r="M286">
        <v>-31.699916999999999</v>
      </c>
      <c r="N286">
        <v>-53.754665000000003</v>
      </c>
      <c r="O286">
        <v>19.368908000000001</v>
      </c>
      <c r="P286">
        <v>-26.820098999999999</v>
      </c>
      <c r="R286">
        <f t="shared" si="97"/>
        <v>19.367971999999998</v>
      </c>
      <c r="S286">
        <f t="shared" si="98"/>
        <v>-31.705636666666667</v>
      </c>
      <c r="T286">
        <f t="shared" si="99"/>
        <v>-26.733954000000001</v>
      </c>
      <c r="U286">
        <f t="shared" si="113"/>
        <v>-53.954317666666668</v>
      </c>
      <c r="V286">
        <v>23456500000</v>
      </c>
      <c r="W286">
        <v>-30.447464</v>
      </c>
      <c r="X286">
        <v>-53.663342</v>
      </c>
      <c r="Y286">
        <v>17.019064</v>
      </c>
      <c r="Z286">
        <v>-28.019403000000001</v>
      </c>
      <c r="AB286">
        <f t="shared" si="100"/>
        <v>17.019600666666665</v>
      </c>
      <c r="AC286">
        <f t="shared" si="101"/>
        <v>-30.660606666666666</v>
      </c>
      <c r="AD286">
        <f t="shared" si="102"/>
        <v>-27.959281000000001</v>
      </c>
      <c r="AE286">
        <f t="shared" si="114"/>
        <v>-53.85389966666667</v>
      </c>
      <c r="AF286">
        <f t="shared" si="93"/>
        <v>23.456499999999998</v>
      </c>
      <c r="AG286">
        <v>23456500000</v>
      </c>
      <c r="AH286">
        <v>-32.171272000000002</v>
      </c>
      <c r="AI286">
        <v>-53.489162</v>
      </c>
      <c r="AJ286">
        <v>18.869624999999999</v>
      </c>
      <c r="AK286">
        <v>-21.319405</v>
      </c>
      <c r="AM286">
        <f t="shared" si="103"/>
        <v>18.871618999999999</v>
      </c>
      <c r="AN286">
        <f t="shared" si="104"/>
        <v>-32.472575999999997</v>
      </c>
      <c r="AO286">
        <f t="shared" si="105"/>
        <v>-21.295133666666665</v>
      </c>
      <c r="AQ286">
        <v>23456500000</v>
      </c>
      <c r="AR286">
        <v>-32.106918</v>
      </c>
      <c r="AS286">
        <v>-53.341064000000003</v>
      </c>
      <c r="AT286">
        <v>19.140343000000001</v>
      </c>
      <c r="AU286">
        <v>-19.052361000000001</v>
      </c>
      <c r="AW286">
        <f t="shared" si="106"/>
        <v>19.141519666666667</v>
      </c>
      <c r="AX286">
        <f t="shared" si="107"/>
        <v>-32.229307666666664</v>
      </c>
      <c r="AY286">
        <f t="shared" si="108"/>
        <v>-19.029497333333335</v>
      </c>
      <c r="BA286">
        <v>23456500000</v>
      </c>
      <c r="BB286">
        <v>-31.856701000000001</v>
      </c>
      <c r="BC286">
        <v>-55.283642</v>
      </c>
      <c r="BD286">
        <v>17.809856</v>
      </c>
      <c r="BE286">
        <v>-23.15523</v>
      </c>
      <c r="BG286">
        <f t="shared" si="109"/>
        <v>17.808629</v>
      </c>
      <c r="BH286">
        <f t="shared" si="110"/>
        <v>-32.134004666666669</v>
      </c>
      <c r="BI286">
        <f t="shared" si="111"/>
        <v>-23.115937000000002</v>
      </c>
    </row>
    <row r="287" spans="1:61" x14ac:dyDescent="0.25">
      <c r="A287">
        <f t="shared" si="92"/>
        <v>23.5402375</v>
      </c>
      <c r="B287">
        <v>23540237500</v>
      </c>
      <c r="C287">
        <v>-30.724474000000001</v>
      </c>
      <c r="D287">
        <v>-52.909545999999999</v>
      </c>
      <c r="E287">
        <v>18.473372000000001</v>
      </c>
      <c r="F287">
        <v>-27.773029000000001</v>
      </c>
      <c r="H287">
        <f t="shared" si="94"/>
        <v>18.470699</v>
      </c>
      <c r="I287">
        <f t="shared" si="95"/>
        <v>-30.686296333333335</v>
      </c>
      <c r="J287">
        <f t="shared" si="96"/>
        <v>-27.816897000000001</v>
      </c>
      <c r="K287">
        <f t="shared" si="112"/>
        <v>-52.948205333333334</v>
      </c>
      <c r="L287">
        <v>23540237500</v>
      </c>
      <c r="M287">
        <v>-30.865684999999999</v>
      </c>
      <c r="N287">
        <v>-54.441043999999998</v>
      </c>
      <c r="O287">
        <v>19.361550999999999</v>
      </c>
      <c r="P287">
        <v>-26.091464999999999</v>
      </c>
      <c r="R287">
        <f t="shared" si="97"/>
        <v>19.361853999999997</v>
      </c>
      <c r="S287">
        <f t="shared" si="98"/>
        <v>-30.808550666666665</v>
      </c>
      <c r="T287">
        <f t="shared" si="99"/>
        <v>-26.164078333333332</v>
      </c>
      <c r="U287">
        <f t="shared" si="113"/>
        <v>-53.382604999999991</v>
      </c>
      <c r="V287">
        <v>23540237500</v>
      </c>
      <c r="W287">
        <v>-30.071895999999999</v>
      </c>
      <c r="X287">
        <v>-53.777374000000002</v>
      </c>
      <c r="Y287">
        <v>17.011991999999999</v>
      </c>
      <c r="Z287">
        <v>-27.036417</v>
      </c>
      <c r="AB287">
        <f t="shared" si="100"/>
        <v>17.010853000000001</v>
      </c>
      <c r="AC287">
        <f t="shared" si="101"/>
        <v>-29.951447999999999</v>
      </c>
      <c r="AD287">
        <f t="shared" si="102"/>
        <v>-27.109622666666667</v>
      </c>
      <c r="AE287">
        <f t="shared" si="114"/>
        <v>-53.228941666666664</v>
      </c>
      <c r="AF287">
        <f t="shared" si="93"/>
        <v>23.5402375</v>
      </c>
      <c r="AG287">
        <v>23540237500</v>
      </c>
      <c r="AH287">
        <v>-31.697852999999999</v>
      </c>
      <c r="AI287">
        <v>-53.119498999999998</v>
      </c>
      <c r="AJ287">
        <v>18.857035</v>
      </c>
      <c r="AK287">
        <v>-20.891995999999999</v>
      </c>
      <c r="AM287">
        <f t="shared" si="103"/>
        <v>18.858845333333331</v>
      </c>
      <c r="AN287">
        <f t="shared" si="104"/>
        <v>-31.512604999999997</v>
      </c>
      <c r="AO287">
        <f t="shared" si="105"/>
        <v>-20.923241333333333</v>
      </c>
      <c r="AQ287">
        <v>23540237500</v>
      </c>
      <c r="AR287">
        <v>-31.377555999999998</v>
      </c>
      <c r="AS287">
        <v>-52.862343000000003</v>
      </c>
      <c r="AT287">
        <v>19.128298000000001</v>
      </c>
      <c r="AU287">
        <v>-18.726341000000001</v>
      </c>
      <c r="AW287">
        <f t="shared" si="106"/>
        <v>19.126667333333334</v>
      </c>
      <c r="AX287">
        <f t="shared" si="107"/>
        <v>-31.269038333333331</v>
      </c>
      <c r="AY287">
        <f t="shared" si="108"/>
        <v>-18.731713666666668</v>
      </c>
      <c r="BA287">
        <v>23540237500</v>
      </c>
      <c r="BB287">
        <v>-31.436776999999999</v>
      </c>
      <c r="BC287">
        <v>-52.184607999999997</v>
      </c>
      <c r="BD287">
        <v>17.791992</v>
      </c>
      <c r="BE287">
        <v>-22.563583000000001</v>
      </c>
      <c r="BG287">
        <f t="shared" si="109"/>
        <v>17.796356666666668</v>
      </c>
      <c r="BH287">
        <f t="shared" si="110"/>
        <v>-31.232381333333336</v>
      </c>
      <c r="BI287">
        <f t="shared" si="111"/>
        <v>-22.601165666666663</v>
      </c>
    </row>
    <row r="288" spans="1:61" x14ac:dyDescent="0.25">
      <c r="A288">
        <f t="shared" si="92"/>
        <v>23.623975000000002</v>
      </c>
      <c r="B288">
        <v>23623975000</v>
      </c>
      <c r="C288">
        <v>-29.956500999999999</v>
      </c>
      <c r="D288">
        <v>-52.381554000000001</v>
      </c>
      <c r="E288">
        <v>18.461963999999998</v>
      </c>
      <c r="F288">
        <v>-27.009436000000001</v>
      </c>
      <c r="H288">
        <f t="shared" si="94"/>
        <v>18.464094333333332</v>
      </c>
      <c r="I288">
        <f t="shared" si="95"/>
        <v>-30.078203333333335</v>
      </c>
      <c r="J288">
        <f t="shared" si="96"/>
        <v>-27.019650666666667</v>
      </c>
      <c r="K288">
        <f t="shared" si="112"/>
        <v>-52.994041666666668</v>
      </c>
      <c r="L288">
        <v>23623975000</v>
      </c>
      <c r="M288">
        <v>-29.860050000000001</v>
      </c>
      <c r="N288">
        <v>-51.952106000000001</v>
      </c>
      <c r="O288">
        <v>19.355103</v>
      </c>
      <c r="P288">
        <v>-25.580670999999999</v>
      </c>
      <c r="R288">
        <f t="shared" si="97"/>
        <v>19.355311666666665</v>
      </c>
      <c r="S288">
        <f t="shared" si="98"/>
        <v>-30.075783999999999</v>
      </c>
      <c r="T288">
        <f t="shared" si="99"/>
        <v>-25.562253333333331</v>
      </c>
      <c r="U288">
        <f t="shared" si="113"/>
        <v>-53.638823000000002</v>
      </c>
      <c r="V288">
        <v>23623975000</v>
      </c>
      <c r="W288">
        <v>-29.334983999999999</v>
      </c>
      <c r="X288">
        <v>-52.246108999999997</v>
      </c>
      <c r="Y288">
        <v>17.001503</v>
      </c>
      <c r="Z288">
        <v>-26.273047999999999</v>
      </c>
      <c r="AB288">
        <f t="shared" si="100"/>
        <v>17.003569333333331</v>
      </c>
      <c r="AC288">
        <f t="shared" si="101"/>
        <v>-29.434651333333335</v>
      </c>
      <c r="AD288">
        <f t="shared" si="102"/>
        <v>-26.268806333333334</v>
      </c>
      <c r="AE288">
        <f t="shared" si="114"/>
        <v>-53.245335666666669</v>
      </c>
      <c r="AF288">
        <f t="shared" si="93"/>
        <v>23.623975000000002</v>
      </c>
      <c r="AG288">
        <v>23623975000</v>
      </c>
      <c r="AH288">
        <v>-30.668690000000002</v>
      </c>
      <c r="AI288">
        <v>-52.349781</v>
      </c>
      <c r="AJ288">
        <v>18.849875999999998</v>
      </c>
      <c r="AK288">
        <v>-20.558323000000001</v>
      </c>
      <c r="AM288">
        <f t="shared" si="103"/>
        <v>18.845050666666666</v>
      </c>
      <c r="AN288">
        <f t="shared" si="104"/>
        <v>-30.829003666666665</v>
      </c>
      <c r="AO288">
        <f t="shared" si="105"/>
        <v>-20.528137666666666</v>
      </c>
      <c r="AQ288">
        <v>23623975000</v>
      </c>
      <c r="AR288">
        <v>-30.322641000000001</v>
      </c>
      <c r="AS288">
        <v>-52.897765999999997</v>
      </c>
      <c r="AT288">
        <v>19.111360999999999</v>
      </c>
      <c r="AU288">
        <v>-18.416439</v>
      </c>
      <c r="AW288">
        <f t="shared" si="106"/>
        <v>19.113626</v>
      </c>
      <c r="AX288">
        <f t="shared" si="107"/>
        <v>-30.508044000000002</v>
      </c>
      <c r="AY288">
        <f t="shared" si="108"/>
        <v>-18.439159333333333</v>
      </c>
      <c r="BA288">
        <v>23623975000</v>
      </c>
      <c r="BB288">
        <v>-30.403666000000001</v>
      </c>
      <c r="BC288">
        <v>-53.739941000000002</v>
      </c>
      <c r="BD288">
        <v>17.787222</v>
      </c>
      <c r="BE288">
        <v>-22.084683999999999</v>
      </c>
      <c r="BG288">
        <f t="shared" si="109"/>
        <v>17.779674333333332</v>
      </c>
      <c r="BH288">
        <f t="shared" si="110"/>
        <v>-30.599579666666667</v>
      </c>
      <c r="BI288">
        <f t="shared" si="111"/>
        <v>-22.093445333333335</v>
      </c>
    </row>
    <row r="289" spans="1:61" x14ac:dyDescent="0.25">
      <c r="A289">
        <f t="shared" si="92"/>
        <v>23.7077125</v>
      </c>
      <c r="B289">
        <v>23707712500</v>
      </c>
      <c r="C289">
        <v>-29.553635</v>
      </c>
      <c r="D289">
        <v>-53.691025000000003</v>
      </c>
      <c r="E289">
        <v>18.456947</v>
      </c>
      <c r="F289">
        <v>-26.276486999999999</v>
      </c>
      <c r="H289">
        <f t="shared" si="94"/>
        <v>18.459298333333333</v>
      </c>
      <c r="I289">
        <f t="shared" si="95"/>
        <v>-29.390762333333338</v>
      </c>
      <c r="J289">
        <f t="shared" si="96"/>
        <v>-26.329937000000001</v>
      </c>
      <c r="K289">
        <f t="shared" si="112"/>
        <v>-52.927630333333333</v>
      </c>
      <c r="L289">
        <v>23707712500</v>
      </c>
      <c r="M289">
        <v>-29.501617</v>
      </c>
      <c r="N289">
        <v>-54.523319000000001</v>
      </c>
      <c r="O289">
        <v>19.349281000000001</v>
      </c>
      <c r="P289">
        <v>-25.014624000000001</v>
      </c>
      <c r="R289">
        <f t="shared" si="97"/>
        <v>19.353040000000004</v>
      </c>
      <c r="S289">
        <f t="shared" si="98"/>
        <v>-29.354493999999999</v>
      </c>
      <c r="T289">
        <f t="shared" si="99"/>
        <v>-25.041293</v>
      </c>
      <c r="U289">
        <f t="shared" si="113"/>
        <v>-53.457006999999997</v>
      </c>
      <c r="V289">
        <v>23707712500</v>
      </c>
      <c r="W289">
        <v>-28.897074</v>
      </c>
      <c r="X289">
        <v>-53.712524000000002</v>
      </c>
      <c r="Y289">
        <v>16.997212999999999</v>
      </c>
      <c r="Z289">
        <v>-25.496953999999999</v>
      </c>
      <c r="AB289">
        <f t="shared" si="100"/>
        <v>16.999232333333335</v>
      </c>
      <c r="AC289">
        <f t="shared" si="101"/>
        <v>-28.833737999999997</v>
      </c>
      <c r="AD289">
        <f t="shared" si="102"/>
        <v>-25.561259333333329</v>
      </c>
      <c r="AE289">
        <f t="shared" si="114"/>
        <v>-53.01951833333333</v>
      </c>
      <c r="AF289">
        <f t="shared" si="93"/>
        <v>23.7077125</v>
      </c>
      <c r="AG289">
        <v>23707712500</v>
      </c>
      <c r="AH289">
        <v>-30.120467999999999</v>
      </c>
      <c r="AI289">
        <v>-54.009712</v>
      </c>
      <c r="AJ289">
        <v>18.828240999999998</v>
      </c>
      <c r="AK289">
        <v>-20.134094000000001</v>
      </c>
      <c r="AM289">
        <f t="shared" si="103"/>
        <v>18.838635666666665</v>
      </c>
      <c r="AN289">
        <f t="shared" si="104"/>
        <v>-30.020960000000002</v>
      </c>
      <c r="AO289">
        <f t="shared" si="105"/>
        <v>-20.197080000000003</v>
      </c>
      <c r="AQ289">
        <v>23707712500</v>
      </c>
      <c r="AR289">
        <v>-29.823934999999999</v>
      </c>
      <c r="AS289">
        <v>-53.254852</v>
      </c>
      <c r="AT289">
        <v>19.101219</v>
      </c>
      <c r="AU289">
        <v>-18.174697999999999</v>
      </c>
      <c r="AW289">
        <f t="shared" si="106"/>
        <v>19.104721000000001</v>
      </c>
      <c r="AX289">
        <f t="shared" si="107"/>
        <v>-29.735004333333332</v>
      </c>
      <c r="AY289">
        <f t="shared" si="108"/>
        <v>-18.191742000000001</v>
      </c>
      <c r="BA289">
        <v>23707712500</v>
      </c>
      <c r="BB289">
        <v>-29.958296000000001</v>
      </c>
      <c r="BC289">
        <v>-53.279541000000002</v>
      </c>
      <c r="BD289">
        <v>17.759809000000001</v>
      </c>
      <c r="BE289">
        <v>-21.632069000000001</v>
      </c>
      <c r="BG289">
        <f t="shared" si="109"/>
        <v>17.773522</v>
      </c>
      <c r="BH289">
        <f t="shared" si="110"/>
        <v>-29.865960666666666</v>
      </c>
      <c r="BI289">
        <f t="shared" si="111"/>
        <v>-21.675396666666668</v>
      </c>
    </row>
    <row r="290" spans="1:61" x14ac:dyDescent="0.25">
      <c r="A290">
        <f t="shared" si="92"/>
        <v>23.791450000000001</v>
      </c>
      <c r="B290">
        <v>23791450000</v>
      </c>
      <c r="C290">
        <v>-28.662151000000001</v>
      </c>
      <c r="D290">
        <v>-52.710312000000002</v>
      </c>
      <c r="E290">
        <v>18.458984000000001</v>
      </c>
      <c r="F290">
        <v>-25.703887999999999</v>
      </c>
      <c r="H290">
        <f t="shared" si="94"/>
        <v>18.455730333333335</v>
      </c>
      <c r="I290">
        <f t="shared" si="95"/>
        <v>-28.891229666666664</v>
      </c>
      <c r="J290">
        <f t="shared" si="96"/>
        <v>-25.675360999999999</v>
      </c>
      <c r="K290">
        <f t="shared" si="112"/>
        <v>-53.303849666666672</v>
      </c>
      <c r="L290">
        <v>23791450000</v>
      </c>
      <c r="M290">
        <v>-28.701815</v>
      </c>
      <c r="N290">
        <v>-53.895595999999998</v>
      </c>
      <c r="O290">
        <v>19.354735999999999</v>
      </c>
      <c r="P290">
        <v>-24.528583999999999</v>
      </c>
      <c r="R290">
        <f t="shared" si="97"/>
        <v>19.351158000000002</v>
      </c>
      <c r="S290">
        <f t="shared" si="98"/>
        <v>-28.829864000000001</v>
      </c>
      <c r="T290">
        <f t="shared" si="99"/>
        <v>-24.53710633333333</v>
      </c>
      <c r="U290">
        <f t="shared" si="113"/>
        <v>-54.122974333333332</v>
      </c>
      <c r="V290">
        <v>23791450000</v>
      </c>
      <c r="W290">
        <v>-28.269155999999999</v>
      </c>
      <c r="X290">
        <v>-53.099921999999999</v>
      </c>
      <c r="Y290">
        <v>16.998981000000001</v>
      </c>
      <c r="Z290">
        <v>-24.913775999999999</v>
      </c>
      <c r="AB290">
        <f t="shared" si="100"/>
        <v>16.994512333333333</v>
      </c>
      <c r="AC290">
        <f t="shared" si="101"/>
        <v>-28.387991333333332</v>
      </c>
      <c r="AD290">
        <f t="shared" si="102"/>
        <v>-24.897636333333335</v>
      </c>
      <c r="AE290">
        <f t="shared" si="114"/>
        <v>-53.310791999999992</v>
      </c>
      <c r="AF290">
        <f t="shared" si="93"/>
        <v>23.791450000000001</v>
      </c>
      <c r="AG290">
        <v>23791450000</v>
      </c>
      <c r="AH290">
        <v>-29.273721999999999</v>
      </c>
      <c r="AI290">
        <v>-52.331245000000003</v>
      </c>
      <c r="AJ290">
        <v>18.837789999999998</v>
      </c>
      <c r="AK290">
        <v>-19.898823</v>
      </c>
      <c r="AM290">
        <f t="shared" si="103"/>
        <v>18.824954333333334</v>
      </c>
      <c r="AN290">
        <f t="shared" si="104"/>
        <v>-29.385000333333334</v>
      </c>
      <c r="AO290">
        <f t="shared" si="105"/>
        <v>-19.865206999999998</v>
      </c>
      <c r="AQ290">
        <v>23791450000</v>
      </c>
      <c r="AR290">
        <v>-29.058437000000001</v>
      </c>
      <c r="AS290">
        <v>-52.60989</v>
      </c>
      <c r="AT290">
        <v>19.101583000000002</v>
      </c>
      <c r="AU290">
        <v>-17.984089000000001</v>
      </c>
      <c r="AW290">
        <f t="shared" si="106"/>
        <v>19.095277666666668</v>
      </c>
      <c r="AX290">
        <f t="shared" si="107"/>
        <v>-29.142590333333334</v>
      </c>
      <c r="AY290">
        <f t="shared" si="108"/>
        <v>-17.952776666666669</v>
      </c>
      <c r="BA290">
        <v>23791450000</v>
      </c>
      <c r="BB290">
        <v>-29.23592</v>
      </c>
      <c r="BC290">
        <v>-52.660834999999999</v>
      </c>
      <c r="BD290">
        <v>17.773534999999999</v>
      </c>
      <c r="BE290">
        <v>-21.309436999999999</v>
      </c>
      <c r="BG290">
        <f t="shared" si="109"/>
        <v>17.758745000000001</v>
      </c>
      <c r="BH290">
        <f t="shared" si="110"/>
        <v>-29.282219666666666</v>
      </c>
      <c r="BI290">
        <f t="shared" si="111"/>
        <v>-21.274797000000003</v>
      </c>
    </row>
    <row r="291" spans="1:61" x14ac:dyDescent="0.25">
      <c r="A291">
        <f t="shared" si="92"/>
        <v>23.875187499999999</v>
      </c>
      <c r="B291">
        <v>23875187500</v>
      </c>
      <c r="C291">
        <v>-28.457903000000002</v>
      </c>
      <c r="D291">
        <v>-53.510212000000003</v>
      </c>
      <c r="E291">
        <v>18.451260000000001</v>
      </c>
      <c r="F291">
        <v>-25.045708000000001</v>
      </c>
      <c r="H291">
        <f t="shared" si="94"/>
        <v>18.453989000000004</v>
      </c>
      <c r="I291">
        <f t="shared" si="95"/>
        <v>-28.292748666666668</v>
      </c>
      <c r="J291">
        <f t="shared" si="96"/>
        <v>-25.040116666666666</v>
      </c>
      <c r="K291">
        <f t="shared" si="112"/>
        <v>-53.350151000000004</v>
      </c>
      <c r="L291">
        <v>23875187500</v>
      </c>
      <c r="M291">
        <v>-28.286159999999999</v>
      </c>
      <c r="N291">
        <v>-53.950007999999997</v>
      </c>
      <c r="O291">
        <v>19.349457000000001</v>
      </c>
      <c r="P291">
        <v>-24.068110999999998</v>
      </c>
      <c r="R291">
        <f t="shared" si="97"/>
        <v>19.351125</v>
      </c>
      <c r="S291">
        <f t="shared" si="98"/>
        <v>-28.213516666666663</v>
      </c>
      <c r="T291">
        <f t="shared" si="99"/>
        <v>-24.070031999999998</v>
      </c>
      <c r="U291">
        <f t="shared" si="113"/>
        <v>-53.697267000000004</v>
      </c>
      <c r="V291">
        <v>23875187500</v>
      </c>
      <c r="W291">
        <v>-27.997744000000001</v>
      </c>
      <c r="X291">
        <v>-53.119929999999997</v>
      </c>
      <c r="Y291">
        <v>16.987342999999999</v>
      </c>
      <c r="Z291">
        <v>-24.282178999999999</v>
      </c>
      <c r="AB291">
        <f t="shared" si="100"/>
        <v>16.989242333333333</v>
      </c>
      <c r="AC291">
        <f t="shared" si="101"/>
        <v>-27.899990333333335</v>
      </c>
      <c r="AD291">
        <f t="shared" si="102"/>
        <v>-24.278499</v>
      </c>
      <c r="AE291">
        <f t="shared" si="114"/>
        <v>-53.033664666666674</v>
      </c>
      <c r="AF291">
        <f t="shared" si="93"/>
        <v>23.875187499999999</v>
      </c>
      <c r="AG291">
        <v>23875187500</v>
      </c>
      <c r="AH291">
        <v>-28.760811</v>
      </c>
      <c r="AI291">
        <v>-52.713371000000002</v>
      </c>
      <c r="AJ291">
        <v>18.808831999999999</v>
      </c>
      <c r="AK291">
        <v>-19.562704</v>
      </c>
      <c r="AM291">
        <f t="shared" si="103"/>
        <v>18.820205666666663</v>
      </c>
      <c r="AN291">
        <f t="shared" si="104"/>
        <v>-28.718795999999998</v>
      </c>
      <c r="AO291">
        <f t="shared" si="105"/>
        <v>-19.585922333333333</v>
      </c>
      <c r="AQ291">
        <v>23875187500</v>
      </c>
      <c r="AR291">
        <v>-28.545399</v>
      </c>
      <c r="AS291">
        <v>-52.54121</v>
      </c>
      <c r="AT291">
        <v>19.083030999999998</v>
      </c>
      <c r="AU291">
        <v>-17.699542999999998</v>
      </c>
      <c r="AW291">
        <f t="shared" si="106"/>
        <v>19.086916666666667</v>
      </c>
      <c r="AX291">
        <f t="shared" si="107"/>
        <v>-28.518041</v>
      </c>
      <c r="AY291">
        <f t="shared" si="108"/>
        <v>-17.73884</v>
      </c>
      <c r="BA291">
        <v>23875187500</v>
      </c>
      <c r="BB291">
        <v>-28.652443000000002</v>
      </c>
      <c r="BC291">
        <v>-54.437069000000001</v>
      </c>
      <c r="BD291">
        <v>17.742891</v>
      </c>
      <c r="BE291">
        <v>-20.882885000000002</v>
      </c>
      <c r="BG291">
        <f t="shared" si="109"/>
        <v>17.755183666666664</v>
      </c>
      <c r="BH291">
        <f t="shared" si="110"/>
        <v>-28.695874</v>
      </c>
      <c r="BI291">
        <f t="shared" si="111"/>
        <v>-20.918176666666668</v>
      </c>
    </row>
    <row r="292" spans="1:61" x14ac:dyDescent="0.25">
      <c r="A292">
        <f t="shared" si="92"/>
        <v>23.958925000000001</v>
      </c>
      <c r="B292">
        <v>23958925000</v>
      </c>
      <c r="C292">
        <v>-27.758192000000001</v>
      </c>
      <c r="D292">
        <v>-53.829929</v>
      </c>
      <c r="E292">
        <v>18.451723000000001</v>
      </c>
      <c r="F292">
        <v>-24.370754000000002</v>
      </c>
      <c r="H292">
        <f t="shared" si="94"/>
        <v>18.449536000000002</v>
      </c>
      <c r="I292">
        <f t="shared" si="95"/>
        <v>-27.952657000000002</v>
      </c>
      <c r="J292">
        <f t="shared" si="96"/>
        <v>-24.428005333333335</v>
      </c>
      <c r="K292">
        <f t="shared" si="112"/>
        <v>-53.406916333333335</v>
      </c>
      <c r="L292">
        <v>23958925000</v>
      </c>
      <c r="M292">
        <v>-27.652574999999999</v>
      </c>
      <c r="N292">
        <v>-53.246197000000002</v>
      </c>
      <c r="O292">
        <v>19.349181999999999</v>
      </c>
      <c r="P292">
        <v>-23.613401</v>
      </c>
      <c r="R292">
        <f t="shared" si="97"/>
        <v>19.347710333333335</v>
      </c>
      <c r="S292">
        <f t="shared" si="98"/>
        <v>-27.795914</v>
      </c>
      <c r="T292">
        <f t="shared" si="99"/>
        <v>-23.617022666666667</v>
      </c>
      <c r="U292">
        <f t="shared" si="113"/>
        <v>-53.322115666666662</v>
      </c>
      <c r="V292">
        <v>23958925000</v>
      </c>
      <c r="W292">
        <v>-27.433071000000002</v>
      </c>
      <c r="X292">
        <v>-52.881141999999997</v>
      </c>
      <c r="Y292">
        <v>16.981403</v>
      </c>
      <c r="Z292">
        <v>-23.639541999999999</v>
      </c>
      <c r="AB292">
        <f t="shared" si="100"/>
        <v>16.981816666666663</v>
      </c>
      <c r="AC292">
        <f t="shared" si="101"/>
        <v>-27.581419</v>
      </c>
      <c r="AD292">
        <f t="shared" si="102"/>
        <v>-23.68162666666667</v>
      </c>
      <c r="AE292">
        <f t="shared" si="114"/>
        <v>-53.128242666666665</v>
      </c>
      <c r="AF292">
        <f t="shared" si="93"/>
        <v>23.958925000000001</v>
      </c>
      <c r="AG292">
        <v>23958925000</v>
      </c>
      <c r="AH292">
        <v>-28.121855</v>
      </c>
      <c r="AI292">
        <v>-52.049712999999997</v>
      </c>
      <c r="AJ292">
        <v>18.813994999999998</v>
      </c>
      <c r="AK292">
        <v>-19.296240000000001</v>
      </c>
      <c r="AM292">
        <f t="shared" si="103"/>
        <v>18.807768333333332</v>
      </c>
      <c r="AN292">
        <f t="shared" si="104"/>
        <v>-28.337119000000001</v>
      </c>
      <c r="AO292">
        <f t="shared" si="105"/>
        <v>-19.295682333333335</v>
      </c>
      <c r="AQ292">
        <v>23958925000</v>
      </c>
      <c r="AR292">
        <v>-27.950286999999999</v>
      </c>
      <c r="AS292">
        <v>-53.346007999999998</v>
      </c>
      <c r="AT292">
        <v>19.076136000000002</v>
      </c>
      <c r="AU292">
        <v>-17.532888</v>
      </c>
      <c r="AW292">
        <f t="shared" si="106"/>
        <v>19.074759999999998</v>
      </c>
      <c r="AX292">
        <f t="shared" si="107"/>
        <v>-28.119341000000002</v>
      </c>
      <c r="AY292">
        <f t="shared" si="108"/>
        <v>-17.514506999999998</v>
      </c>
      <c r="BA292">
        <v>23958925000</v>
      </c>
      <c r="BB292">
        <v>-28.199259000000001</v>
      </c>
      <c r="BC292">
        <v>-54.034599</v>
      </c>
      <c r="BD292">
        <v>17.749124999999999</v>
      </c>
      <c r="BE292">
        <v>-20.562207999999998</v>
      </c>
      <c r="BG292">
        <f t="shared" si="109"/>
        <v>17.740551666666665</v>
      </c>
      <c r="BH292">
        <f t="shared" si="110"/>
        <v>-28.332958333333334</v>
      </c>
      <c r="BI292">
        <f t="shared" si="111"/>
        <v>-20.534559999999999</v>
      </c>
    </row>
    <row r="293" spans="1:61" x14ac:dyDescent="0.25">
      <c r="A293">
        <f t="shared" si="92"/>
        <v>24.042662499999999</v>
      </c>
      <c r="B293">
        <v>24042662500</v>
      </c>
      <c r="C293">
        <v>-27.641876</v>
      </c>
      <c r="D293">
        <v>-52.880608000000002</v>
      </c>
      <c r="E293">
        <v>18.445625</v>
      </c>
      <c r="F293">
        <v>-23.867553999999998</v>
      </c>
      <c r="H293">
        <f t="shared" si="94"/>
        <v>18.447355000000002</v>
      </c>
      <c r="I293">
        <f t="shared" si="95"/>
        <v>-27.514148666666671</v>
      </c>
      <c r="J293">
        <f t="shared" si="96"/>
        <v>-23.868217333333334</v>
      </c>
      <c r="K293">
        <f t="shared" si="112"/>
        <v>-53.50818266666667</v>
      </c>
      <c r="L293">
        <v>24042662500</v>
      </c>
      <c r="M293">
        <v>-27.449007000000002</v>
      </c>
      <c r="N293">
        <v>-52.770142</v>
      </c>
      <c r="O293">
        <v>19.344491999999999</v>
      </c>
      <c r="P293">
        <v>-23.169556</v>
      </c>
      <c r="R293">
        <f t="shared" si="97"/>
        <v>19.345556333333334</v>
      </c>
      <c r="S293">
        <f t="shared" si="98"/>
        <v>-27.387210333333332</v>
      </c>
      <c r="T293">
        <f t="shared" si="99"/>
        <v>-23.197586000000001</v>
      </c>
      <c r="U293">
        <f t="shared" si="113"/>
        <v>-53.253111666666662</v>
      </c>
      <c r="V293">
        <v>24042662500</v>
      </c>
      <c r="W293">
        <v>-27.313441999999998</v>
      </c>
      <c r="X293">
        <v>-53.383656000000002</v>
      </c>
      <c r="Y293">
        <v>16.976704000000002</v>
      </c>
      <c r="Z293">
        <v>-23.123159000000001</v>
      </c>
      <c r="AB293">
        <f t="shared" si="100"/>
        <v>16.976016999999999</v>
      </c>
      <c r="AC293">
        <f t="shared" si="101"/>
        <v>-27.229153333333333</v>
      </c>
      <c r="AD293">
        <f t="shared" si="102"/>
        <v>-23.135835666666665</v>
      </c>
      <c r="AE293">
        <f t="shared" si="114"/>
        <v>-53.499212999999997</v>
      </c>
      <c r="AF293">
        <f t="shared" si="93"/>
        <v>24.042662499999999</v>
      </c>
      <c r="AG293">
        <v>24042662500</v>
      </c>
      <c r="AH293">
        <v>-28.128691</v>
      </c>
      <c r="AI293">
        <v>-52.868186999999999</v>
      </c>
      <c r="AJ293">
        <v>18.800477999999998</v>
      </c>
      <c r="AK293">
        <v>-19.028103000000002</v>
      </c>
      <c r="AM293">
        <f t="shared" si="103"/>
        <v>18.800730999999999</v>
      </c>
      <c r="AN293">
        <f t="shared" si="104"/>
        <v>-27.929519666666664</v>
      </c>
      <c r="AO293">
        <f t="shared" si="105"/>
        <v>-19.04382</v>
      </c>
      <c r="AQ293">
        <v>24042662500</v>
      </c>
      <c r="AR293">
        <v>-27.862337</v>
      </c>
      <c r="AS293">
        <v>-52.958187000000002</v>
      </c>
      <c r="AT293">
        <v>19.065113</v>
      </c>
      <c r="AU293">
        <v>-17.31109</v>
      </c>
      <c r="AW293">
        <f t="shared" si="106"/>
        <v>19.064721000000002</v>
      </c>
      <c r="AX293">
        <f t="shared" si="107"/>
        <v>-27.703234333333331</v>
      </c>
      <c r="AY293">
        <f t="shared" si="108"/>
        <v>-17.340133333333331</v>
      </c>
      <c r="BA293">
        <v>24042662500</v>
      </c>
      <c r="BB293">
        <v>-28.147172999999999</v>
      </c>
      <c r="BC293">
        <v>-53.331679999999999</v>
      </c>
      <c r="BD293">
        <v>17.729638999999999</v>
      </c>
      <c r="BE293">
        <v>-20.158587000000001</v>
      </c>
      <c r="BG293">
        <f t="shared" si="109"/>
        <v>17.730937999999998</v>
      </c>
      <c r="BH293">
        <f t="shared" si="110"/>
        <v>-27.966767666666669</v>
      </c>
      <c r="BI293">
        <f t="shared" si="111"/>
        <v>-20.21671233333333</v>
      </c>
    </row>
    <row r="294" spans="1:61" x14ac:dyDescent="0.25">
      <c r="A294">
        <f t="shared" si="92"/>
        <v>24.1264</v>
      </c>
      <c r="B294">
        <v>24126400000</v>
      </c>
      <c r="C294">
        <v>-27.142378000000001</v>
      </c>
      <c r="D294">
        <v>-53.814011000000001</v>
      </c>
      <c r="E294">
        <v>18.444717000000001</v>
      </c>
      <c r="F294">
        <v>-23.366344000000002</v>
      </c>
      <c r="H294">
        <f t="shared" si="94"/>
        <v>18.445112000000002</v>
      </c>
      <c r="I294">
        <f t="shared" si="95"/>
        <v>-27.242099666666672</v>
      </c>
      <c r="J294">
        <f t="shared" si="96"/>
        <v>-23.364667999999998</v>
      </c>
      <c r="K294">
        <f t="shared" si="112"/>
        <v>-53.249448333333333</v>
      </c>
      <c r="L294">
        <v>24126400000</v>
      </c>
      <c r="M294">
        <v>-27.060048999999999</v>
      </c>
      <c r="N294">
        <v>-53.742995999999998</v>
      </c>
      <c r="O294">
        <v>19.342994999999998</v>
      </c>
      <c r="P294">
        <v>-22.809801</v>
      </c>
      <c r="R294">
        <f t="shared" si="97"/>
        <v>19.344496666666668</v>
      </c>
      <c r="S294">
        <f t="shared" si="98"/>
        <v>-27.066638999999999</v>
      </c>
      <c r="T294">
        <f t="shared" si="99"/>
        <v>-22.800205333333334</v>
      </c>
      <c r="U294">
        <f t="shared" si="113"/>
        <v>-52.848677333333335</v>
      </c>
      <c r="V294">
        <v>24126400000</v>
      </c>
      <c r="W294">
        <v>-26.940947000000001</v>
      </c>
      <c r="X294">
        <v>-54.232841000000001</v>
      </c>
      <c r="Y294">
        <v>16.969944000000002</v>
      </c>
      <c r="Z294">
        <v>-22.644805999999999</v>
      </c>
      <c r="AB294">
        <f t="shared" si="100"/>
        <v>16.971273</v>
      </c>
      <c r="AC294">
        <f t="shared" si="101"/>
        <v>-26.950596666666669</v>
      </c>
      <c r="AD294">
        <f t="shared" si="102"/>
        <v>-22.647256666666667</v>
      </c>
      <c r="AE294">
        <f t="shared" si="114"/>
        <v>-53.302248666666664</v>
      </c>
      <c r="AF294">
        <f t="shared" si="93"/>
        <v>24.1264</v>
      </c>
      <c r="AG294">
        <v>24126400000</v>
      </c>
      <c r="AH294">
        <v>-27.538012999999999</v>
      </c>
      <c r="AI294">
        <v>-53.725985999999999</v>
      </c>
      <c r="AJ294">
        <v>18.78772</v>
      </c>
      <c r="AK294">
        <v>-18.807117000000002</v>
      </c>
      <c r="AM294">
        <f t="shared" si="103"/>
        <v>18.793396666666666</v>
      </c>
      <c r="AN294">
        <f t="shared" si="104"/>
        <v>-27.654344999999996</v>
      </c>
      <c r="AO294">
        <f t="shared" si="105"/>
        <v>-18.809367333333338</v>
      </c>
      <c r="AQ294">
        <v>24126400000</v>
      </c>
      <c r="AR294">
        <v>-27.297079</v>
      </c>
      <c r="AS294">
        <v>-52.880809999999997</v>
      </c>
      <c r="AT294">
        <v>19.052914000000001</v>
      </c>
      <c r="AU294">
        <v>-17.176421999999999</v>
      </c>
      <c r="AW294">
        <f t="shared" si="106"/>
        <v>19.056303</v>
      </c>
      <c r="AX294">
        <f t="shared" si="107"/>
        <v>-27.367599333333334</v>
      </c>
      <c r="AY294">
        <f t="shared" si="108"/>
        <v>-17.170628666666666</v>
      </c>
      <c r="BA294">
        <v>24126400000</v>
      </c>
      <c r="BB294">
        <v>-27.553871000000001</v>
      </c>
      <c r="BC294">
        <v>-52.271217</v>
      </c>
      <c r="BD294">
        <v>17.71405</v>
      </c>
      <c r="BE294">
        <v>-19.929341999999998</v>
      </c>
      <c r="BG294">
        <f t="shared" si="109"/>
        <v>17.722169666666666</v>
      </c>
      <c r="BH294">
        <f t="shared" si="110"/>
        <v>-27.629274333333331</v>
      </c>
      <c r="BI294">
        <f t="shared" si="111"/>
        <v>-19.895121333333336</v>
      </c>
    </row>
    <row r="295" spans="1:61" x14ac:dyDescent="0.25">
      <c r="A295">
        <f t="shared" si="92"/>
        <v>24.210137499999998</v>
      </c>
      <c r="B295">
        <v>24210137500</v>
      </c>
      <c r="C295">
        <v>-26.942045</v>
      </c>
      <c r="D295">
        <v>-53.053725999999997</v>
      </c>
      <c r="E295">
        <v>18.444994000000001</v>
      </c>
      <c r="F295">
        <v>-22.860105999999998</v>
      </c>
      <c r="H295">
        <f t="shared" si="94"/>
        <v>18.444982333333336</v>
      </c>
      <c r="I295">
        <f t="shared" si="95"/>
        <v>-26.930734000000001</v>
      </c>
      <c r="J295">
        <f t="shared" si="96"/>
        <v>-22.859086333333334</v>
      </c>
      <c r="K295">
        <f t="shared" si="112"/>
        <v>-53.059246000000002</v>
      </c>
      <c r="L295">
        <v>24210137500</v>
      </c>
      <c r="M295">
        <v>-26.690861000000002</v>
      </c>
      <c r="N295">
        <v>-52.032893999999999</v>
      </c>
      <c r="O295">
        <v>19.346003</v>
      </c>
      <c r="P295">
        <v>-22.421258999999999</v>
      </c>
      <c r="R295">
        <f t="shared" si="97"/>
        <v>19.344510666666665</v>
      </c>
      <c r="S295">
        <f t="shared" si="98"/>
        <v>-26.783629000000001</v>
      </c>
      <c r="T295">
        <f t="shared" si="99"/>
        <v>-22.394055666666663</v>
      </c>
      <c r="U295">
        <f t="shared" si="113"/>
        <v>-52.815874666666673</v>
      </c>
      <c r="V295">
        <v>24210137500</v>
      </c>
      <c r="W295">
        <v>-26.597401000000001</v>
      </c>
      <c r="X295">
        <v>-52.290249000000003</v>
      </c>
      <c r="Y295">
        <v>16.967171</v>
      </c>
      <c r="Z295">
        <v>-22.173805000000002</v>
      </c>
      <c r="AB295">
        <f t="shared" si="100"/>
        <v>16.966752333333336</v>
      </c>
      <c r="AC295">
        <f t="shared" si="101"/>
        <v>-26.681103666666669</v>
      </c>
      <c r="AD295">
        <f t="shared" si="102"/>
        <v>-22.18475066666667</v>
      </c>
      <c r="AE295">
        <f t="shared" si="114"/>
        <v>-53.538191333333337</v>
      </c>
      <c r="AF295">
        <f t="shared" si="93"/>
        <v>24.210137499999998</v>
      </c>
      <c r="AG295">
        <v>24210137500</v>
      </c>
      <c r="AH295">
        <v>-27.296330999999999</v>
      </c>
      <c r="AI295">
        <v>-52.102595999999998</v>
      </c>
      <c r="AJ295">
        <v>18.791992</v>
      </c>
      <c r="AK295">
        <v>-18.592881999999999</v>
      </c>
      <c r="AM295">
        <f t="shared" si="103"/>
        <v>18.785138</v>
      </c>
      <c r="AN295">
        <f t="shared" si="104"/>
        <v>-27.294619000000001</v>
      </c>
      <c r="AO295">
        <f t="shared" si="105"/>
        <v>-18.596743</v>
      </c>
      <c r="AQ295">
        <v>24210137500</v>
      </c>
      <c r="AR295">
        <v>-26.943382</v>
      </c>
      <c r="AS295">
        <v>-52.317055000000003</v>
      </c>
      <c r="AT295">
        <v>19.050882000000001</v>
      </c>
      <c r="AU295">
        <v>-17.024374000000002</v>
      </c>
      <c r="AW295">
        <f t="shared" si="106"/>
        <v>19.047791</v>
      </c>
      <c r="AX295">
        <f t="shared" si="107"/>
        <v>-27.031614666666666</v>
      </c>
      <c r="AY295">
        <f t="shared" si="108"/>
        <v>-17.029763333333332</v>
      </c>
      <c r="BA295">
        <v>24210137500</v>
      </c>
      <c r="BB295">
        <v>-27.186779000000001</v>
      </c>
      <c r="BC295">
        <v>-52.143517000000003</v>
      </c>
      <c r="BD295">
        <v>17.722819999999999</v>
      </c>
      <c r="BE295">
        <v>-19.597435000000001</v>
      </c>
      <c r="BG295">
        <f t="shared" si="109"/>
        <v>17.713533333333334</v>
      </c>
      <c r="BH295">
        <f t="shared" si="110"/>
        <v>-27.288185666666667</v>
      </c>
      <c r="BI295">
        <f t="shared" si="111"/>
        <v>-19.628893999999999</v>
      </c>
    </row>
    <row r="296" spans="1:61" x14ac:dyDescent="0.25">
      <c r="A296">
        <f t="shared" si="92"/>
        <v>24.293875</v>
      </c>
      <c r="B296">
        <v>24293875000</v>
      </c>
      <c r="C296">
        <v>-26.707778999999999</v>
      </c>
      <c r="D296">
        <v>-52.310001</v>
      </c>
      <c r="E296">
        <v>18.445236000000001</v>
      </c>
      <c r="F296">
        <v>-22.350809000000002</v>
      </c>
      <c r="H296">
        <f t="shared" si="94"/>
        <v>18.444411666666667</v>
      </c>
      <c r="I296">
        <f t="shared" si="95"/>
        <v>-26.67209433333333</v>
      </c>
      <c r="J296">
        <f t="shared" si="96"/>
        <v>-22.399337333333335</v>
      </c>
      <c r="K296">
        <f t="shared" si="112"/>
        <v>-52.911200000000001</v>
      </c>
      <c r="L296">
        <v>24293875000</v>
      </c>
      <c r="M296">
        <v>-26.599976999999999</v>
      </c>
      <c r="N296">
        <v>-52.671734000000001</v>
      </c>
      <c r="O296">
        <v>19.344533999999999</v>
      </c>
      <c r="P296">
        <v>-21.951107</v>
      </c>
      <c r="R296">
        <f t="shared" si="97"/>
        <v>19.346062</v>
      </c>
      <c r="S296">
        <f t="shared" si="98"/>
        <v>-26.498357666666667</v>
      </c>
      <c r="T296">
        <f t="shared" si="99"/>
        <v>-22.026851666666669</v>
      </c>
      <c r="U296">
        <f t="shared" si="113"/>
        <v>-52.700810666666662</v>
      </c>
      <c r="V296">
        <v>24293875000</v>
      </c>
      <c r="W296">
        <v>-26.504963</v>
      </c>
      <c r="X296">
        <v>-54.091484000000001</v>
      </c>
      <c r="Y296">
        <v>16.963142000000001</v>
      </c>
      <c r="Z296">
        <v>-21.735641000000001</v>
      </c>
      <c r="AB296">
        <f t="shared" si="100"/>
        <v>16.964579333333333</v>
      </c>
      <c r="AC296">
        <f t="shared" si="101"/>
        <v>-26.425880666666668</v>
      </c>
      <c r="AD296">
        <f t="shared" si="102"/>
        <v>-21.769069333333334</v>
      </c>
      <c r="AE296">
        <f t="shared" si="114"/>
        <v>-53.53686033333333</v>
      </c>
      <c r="AF296">
        <f t="shared" si="93"/>
        <v>24.293875</v>
      </c>
      <c r="AG296">
        <v>24293875000</v>
      </c>
      <c r="AH296">
        <v>-27.049513000000001</v>
      </c>
      <c r="AI296">
        <v>-53.831459000000002</v>
      </c>
      <c r="AJ296">
        <v>18.775701999999999</v>
      </c>
      <c r="AK296">
        <v>-18.390229999999999</v>
      </c>
      <c r="AM296">
        <f t="shared" si="103"/>
        <v>18.781926000000002</v>
      </c>
      <c r="AN296">
        <f t="shared" si="104"/>
        <v>-27.006902666666665</v>
      </c>
      <c r="AO296">
        <f t="shared" si="105"/>
        <v>-18.409667333333331</v>
      </c>
      <c r="AQ296">
        <v>24293875000</v>
      </c>
      <c r="AR296">
        <v>-26.854382999999999</v>
      </c>
      <c r="AS296">
        <v>-52.518355999999997</v>
      </c>
      <c r="AT296">
        <v>19.039577000000001</v>
      </c>
      <c r="AU296">
        <v>-16.888494000000001</v>
      </c>
      <c r="AW296">
        <f t="shared" si="106"/>
        <v>19.042552666666669</v>
      </c>
      <c r="AX296">
        <f t="shared" si="107"/>
        <v>-26.722446333333334</v>
      </c>
      <c r="AY296">
        <f t="shared" si="108"/>
        <v>-16.907306999999999</v>
      </c>
      <c r="BA296">
        <v>24293875000</v>
      </c>
      <c r="BB296">
        <v>-27.123906999999999</v>
      </c>
      <c r="BC296">
        <v>-53.897441999999998</v>
      </c>
      <c r="BD296">
        <v>17.70373</v>
      </c>
      <c r="BE296">
        <v>-19.359905000000001</v>
      </c>
      <c r="BG296">
        <f t="shared" si="109"/>
        <v>17.711009999999998</v>
      </c>
      <c r="BH296">
        <f t="shared" si="110"/>
        <v>-26.995407666666665</v>
      </c>
      <c r="BI296">
        <f t="shared" si="111"/>
        <v>-19.369352333333335</v>
      </c>
    </row>
    <row r="297" spans="1:61" x14ac:dyDescent="0.25">
      <c r="A297">
        <f t="shared" si="92"/>
        <v>24.377612500000001</v>
      </c>
      <c r="B297">
        <v>24377612500</v>
      </c>
      <c r="C297">
        <v>-26.366458999999999</v>
      </c>
      <c r="D297">
        <v>-53.369872999999998</v>
      </c>
      <c r="E297">
        <v>18.443004999999999</v>
      </c>
      <c r="F297">
        <v>-21.987096999999999</v>
      </c>
      <c r="H297">
        <f t="shared" si="94"/>
        <v>18.442479666666667</v>
      </c>
      <c r="I297">
        <f t="shared" si="95"/>
        <v>-26.333529999999996</v>
      </c>
      <c r="J297">
        <f t="shared" si="96"/>
        <v>-21.99255066666667</v>
      </c>
      <c r="K297">
        <f t="shared" si="112"/>
        <v>-53.054349000000002</v>
      </c>
      <c r="L297">
        <v>24377612500</v>
      </c>
      <c r="M297">
        <v>-26.204235000000001</v>
      </c>
      <c r="N297">
        <v>-53.397804000000001</v>
      </c>
      <c r="O297">
        <v>19.347649000000001</v>
      </c>
      <c r="P297">
        <v>-21.708189000000001</v>
      </c>
      <c r="R297">
        <f t="shared" si="97"/>
        <v>19.344594333333333</v>
      </c>
      <c r="S297">
        <f t="shared" si="98"/>
        <v>-26.203300333333335</v>
      </c>
      <c r="T297">
        <f t="shared" si="99"/>
        <v>-21.692584333333333</v>
      </c>
      <c r="U297">
        <f t="shared" si="113"/>
        <v>-53.228623666666664</v>
      </c>
      <c r="V297">
        <v>24377612500</v>
      </c>
      <c r="W297">
        <v>-26.175277999999999</v>
      </c>
      <c r="X297">
        <v>-54.228847999999999</v>
      </c>
      <c r="Y297">
        <v>16.963425000000001</v>
      </c>
      <c r="Z297">
        <v>-21.397762</v>
      </c>
      <c r="AB297">
        <f t="shared" si="100"/>
        <v>16.959023666666667</v>
      </c>
      <c r="AC297">
        <f t="shared" si="101"/>
        <v>-26.145827666666666</v>
      </c>
      <c r="AD297">
        <f t="shared" si="102"/>
        <v>-21.409679666666666</v>
      </c>
      <c r="AE297">
        <f t="shared" si="114"/>
        <v>-53.854864999999997</v>
      </c>
      <c r="AF297">
        <f t="shared" si="93"/>
        <v>24.377612500000001</v>
      </c>
      <c r="AG297">
        <v>24377612500</v>
      </c>
      <c r="AH297">
        <v>-26.674863999999999</v>
      </c>
      <c r="AI297">
        <v>-51.777878000000001</v>
      </c>
      <c r="AJ297">
        <v>18.778084</v>
      </c>
      <c r="AK297">
        <v>-18.245889999999999</v>
      </c>
      <c r="AM297">
        <f t="shared" si="103"/>
        <v>18.774055000000001</v>
      </c>
      <c r="AN297">
        <f t="shared" si="104"/>
        <v>-26.671404666666671</v>
      </c>
      <c r="AO297">
        <f t="shared" si="105"/>
        <v>-18.270607666666667</v>
      </c>
      <c r="AQ297">
        <v>24377612500</v>
      </c>
      <c r="AR297">
        <v>-26.369574</v>
      </c>
      <c r="AS297">
        <v>-51.720340999999998</v>
      </c>
      <c r="AT297">
        <v>19.037199000000001</v>
      </c>
      <c r="AU297">
        <v>-16.809052999999999</v>
      </c>
      <c r="AW297">
        <f t="shared" si="106"/>
        <v>19.033058</v>
      </c>
      <c r="AX297">
        <f t="shared" si="107"/>
        <v>-26.412248000000002</v>
      </c>
      <c r="AY297">
        <f t="shared" si="108"/>
        <v>-16.820839333333335</v>
      </c>
      <c r="BA297">
        <v>24377612500</v>
      </c>
      <c r="BB297">
        <v>-26.675536999999998</v>
      </c>
      <c r="BC297">
        <v>-53.767547999999998</v>
      </c>
      <c r="BD297">
        <v>17.706479999999999</v>
      </c>
      <c r="BE297">
        <v>-19.150717</v>
      </c>
      <c r="BG297">
        <f t="shared" si="109"/>
        <v>17.700272333333334</v>
      </c>
      <c r="BH297">
        <f t="shared" si="110"/>
        <v>-26.687650000000001</v>
      </c>
      <c r="BI297">
        <f t="shared" si="111"/>
        <v>-19.162501666666667</v>
      </c>
    </row>
    <row r="298" spans="1:61" x14ac:dyDescent="0.25">
      <c r="A298">
        <f t="shared" si="92"/>
        <v>24.461349999999999</v>
      </c>
      <c r="B298">
        <v>24461350000</v>
      </c>
      <c r="C298">
        <v>-25.926352000000001</v>
      </c>
      <c r="D298">
        <v>-53.483173000000001</v>
      </c>
      <c r="E298">
        <v>18.439198000000001</v>
      </c>
      <c r="F298">
        <v>-21.639745999999999</v>
      </c>
      <c r="H298">
        <f t="shared" si="94"/>
        <v>18.440215666666671</v>
      </c>
      <c r="I298">
        <f t="shared" si="95"/>
        <v>-26.027045000000001</v>
      </c>
      <c r="J298">
        <f t="shared" si="96"/>
        <v>-21.613547666666665</v>
      </c>
      <c r="K298">
        <f t="shared" si="112"/>
        <v>-53.503833666666672</v>
      </c>
      <c r="L298">
        <v>24461350000</v>
      </c>
      <c r="M298">
        <v>-25.805689000000001</v>
      </c>
      <c r="N298">
        <v>-53.616332999999997</v>
      </c>
      <c r="O298">
        <v>19.3416</v>
      </c>
      <c r="P298">
        <v>-21.418457</v>
      </c>
      <c r="R298">
        <f t="shared" si="97"/>
        <v>19.344396</v>
      </c>
      <c r="S298">
        <f t="shared" si="98"/>
        <v>-25.892893999999998</v>
      </c>
      <c r="T298">
        <f t="shared" si="99"/>
        <v>-21.386275000000001</v>
      </c>
      <c r="U298">
        <f t="shared" si="113"/>
        <v>-53.219299333333332</v>
      </c>
      <c r="V298">
        <v>24461350000</v>
      </c>
      <c r="W298">
        <v>-25.757242000000002</v>
      </c>
      <c r="X298">
        <v>-53.244262999999997</v>
      </c>
      <c r="Y298">
        <v>16.950503999999999</v>
      </c>
      <c r="Z298">
        <v>-21.095635999999999</v>
      </c>
      <c r="AB298">
        <f t="shared" si="100"/>
        <v>16.954449999999998</v>
      </c>
      <c r="AC298">
        <f t="shared" si="101"/>
        <v>-25.874808666666667</v>
      </c>
      <c r="AD298">
        <f t="shared" si="102"/>
        <v>-21.047773666666668</v>
      </c>
      <c r="AE298">
        <f t="shared" si="114"/>
        <v>-53.461811333333323</v>
      </c>
      <c r="AF298">
        <f t="shared" si="93"/>
        <v>24.461349999999999</v>
      </c>
      <c r="AG298">
        <v>24461350000</v>
      </c>
      <c r="AH298">
        <v>-26.289836999999999</v>
      </c>
      <c r="AI298">
        <v>-52.328392000000001</v>
      </c>
      <c r="AJ298">
        <v>18.768378999999999</v>
      </c>
      <c r="AK298">
        <v>-18.175702999999999</v>
      </c>
      <c r="AM298">
        <f t="shared" si="103"/>
        <v>18.768867333333333</v>
      </c>
      <c r="AN298">
        <f t="shared" si="104"/>
        <v>-26.420962666666668</v>
      </c>
      <c r="AO298">
        <f t="shared" si="105"/>
        <v>-18.127265333333334</v>
      </c>
      <c r="AQ298">
        <v>24461350000</v>
      </c>
      <c r="AR298">
        <v>-26.012786999999999</v>
      </c>
      <c r="AS298">
        <v>-52.270248000000002</v>
      </c>
      <c r="AT298">
        <v>19.022397999999999</v>
      </c>
      <c r="AU298">
        <v>-16.764970999999999</v>
      </c>
      <c r="AW298">
        <f t="shared" si="106"/>
        <v>19.026982666666665</v>
      </c>
      <c r="AX298">
        <f t="shared" si="107"/>
        <v>-26.122973999999999</v>
      </c>
      <c r="AY298">
        <f t="shared" si="108"/>
        <v>-16.737178666666665</v>
      </c>
      <c r="BA298">
        <v>24461350000</v>
      </c>
      <c r="BB298">
        <v>-26.263506</v>
      </c>
      <c r="BC298">
        <v>-52.423991999999998</v>
      </c>
      <c r="BD298">
        <v>17.690607</v>
      </c>
      <c r="BE298">
        <v>-18.976883000000001</v>
      </c>
      <c r="BG298">
        <f t="shared" si="109"/>
        <v>17.691815666666667</v>
      </c>
      <c r="BH298">
        <f t="shared" si="110"/>
        <v>-26.434624333333332</v>
      </c>
      <c r="BI298">
        <f t="shared" si="111"/>
        <v>-18.943743999999999</v>
      </c>
    </row>
    <row r="299" spans="1:61" x14ac:dyDescent="0.25">
      <c r="A299">
        <f t="shared" si="92"/>
        <v>24.545087500000001</v>
      </c>
      <c r="B299">
        <v>24545087500</v>
      </c>
      <c r="C299">
        <v>-25.788323999999999</v>
      </c>
      <c r="D299">
        <v>-53.658454999999996</v>
      </c>
      <c r="E299">
        <v>18.438444</v>
      </c>
      <c r="F299">
        <v>-21.213799999999999</v>
      </c>
      <c r="H299">
        <f t="shared" si="94"/>
        <v>18.437501333333334</v>
      </c>
      <c r="I299">
        <f t="shared" si="95"/>
        <v>-25.735277333333332</v>
      </c>
      <c r="J299">
        <f t="shared" si="96"/>
        <v>-21.237986333333332</v>
      </c>
      <c r="K299">
        <f t="shared" si="112"/>
        <v>-53.856325666666663</v>
      </c>
      <c r="L299">
        <v>24545087500</v>
      </c>
      <c r="M299">
        <v>-25.668758</v>
      </c>
      <c r="N299">
        <v>-52.643760999999998</v>
      </c>
      <c r="O299">
        <v>19.343938999999999</v>
      </c>
      <c r="P299">
        <v>-21.032178999999999</v>
      </c>
      <c r="R299">
        <f t="shared" si="97"/>
        <v>19.342672333333333</v>
      </c>
      <c r="S299">
        <f t="shared" si="98"/>
        <v>-25.580607666666666</v>
      </c>
      <c r="T299">
        <f t="shared" si="99"/>
        <v>-21.063577666666667</v>
      </c>
      <c r="U299">
        <f t="shared" si="113"/>
        <v>-52.934071999999993</v>
      </c>
      <c r="V299">
        <v>24545087500</v>
      </c>
      <c r="W299">
        <v>-25.691905999999999</v>
      </c>
      <c r="X299">
        <v>-52.912323000000001</v>
      </c>
      <c r="Y299">
        <v>16.949421000000001</v>
      </c>
      <c r="Z299">
        <v>-20.649923000000001</v>
      </c>
      <c r="AB299">
        <f t="shared" si="100"/>
        <v>16.947930666666664</v>
      </c>
      <c r="AC299">
        <f t="shared" si="101"/>
        <v>-25.587003666666664</v>
      </c>
      <c r="AD299">
        <f t="shared" si="102"/>
        <v>-20.702441333333333</v>
      </c>
      <c r="AE299">
        <f t="shared" si="114"/>
        <v>-53.416329666666662</v>
      </c>
      <c r="AF299">
        <f t="shared" si="93"/>
        <v>24.545087500000001</v>
      </c>
      <c r="AG299">
        <v>24545087500</v>
      </c>
      <c r="AH299">
        <v>-26.298186999999999</v>
      </c>
      <c r="AI299">
        <v>-52.808926</v>
      </c>
      <c r="AJ299">
        <v>18.760138999999999</v>
      </c>
      <c r="AK299">
        <v>-17.960203</v>
      </c>
      <c r="AM299">
        <f t="shared" si="103"/>
        <v>18.76250933333333</v>
      </c>
      <c r="AN299">
        <f t="shared" si="104"/>
        <v>-26.127126000000001</v>
      </c>
      <c r="AO299">
        <f t="shared" si="105"/>
        <v>-18.010594666666666</v>
      </c>
      <c r="AQ299">
        <v>24545087500</v>
      </c>
      <c r="AR299">
        <v>-25.986560999999998</v>
      </c>
      <c r="AS299">
        <v>-52.678176999999998</v>
      </c>
      <c r="AT299">
        <v>19.021350999999999</v>
      </c>
      <c r="AU299">
        <v>-16.637512000000001</v>
      </c>
      <c r="AW299">
        <f t="shared" si="106"/>
        <v>19.019839000000001</v>
      </c>
      <c r="AX299">
        <f t="shared" si="107"/>
        <v>-25.830330666666669</v>
      </c>
      <c r="AY299">
        <f t="shared" si="108"/>
        <v>-16.668618666666671</v>
      </c>
      <c r="BA299">
        <v>24545087500</v>
      </c>
      <c r="BB299">
        <v>-26.364830000000001</v>
      </c>
      <c r="BC299">
        <v>-53.080821999999998</v>
      </c>
      <c r="BD299">
        <v>17.678360000000001</v>
      </c>
      <c r="BE299">
        <v>-18.703631999999999</v>
      </c>
      <c r="BG299">
        <f t="shared" si="109"/>
        <v>17.682441666666666</v>
      </c>
      <c r="BH299">
        <f t="shared" si="110"/>
        <v>-26.166136333333338</v>
      </c>
      <c r="BI299">
        <f t="shared" si="111"/>
        <v>-18.750449333333332</v>
      </c>
    </row>
    <row r="300" spans="1:61" x14ac:dyDescent="0.25">
      <c r="A300">
        <f t="shared" si="92"/>
        <v>24.628824999999999</v>
      </c>
      <c r="B300">
        <v>24628825000</v>
      </c>
      <c r="C300">
        <v>-25.491156</v>
      </c>
      <c r="D300">
        <v>-54.427349</v>
      </c>
      <c r="E300">
        <v>18.434861999999999</v>
      </c>
      <c r="F300">
        <v>-20.860413000000001</v>
      </c>
      <c r="H300">
        <f t="shared" si="94"/>
        <v>18.435847666666664</v>
      </c>
      <c r="I300">
        <f t="shared" si="95"/>
        <v>-25.521062333333333</v>
      </c>
      <c r="J300">
        <f t="shared" si="96"/>
        <v>-20.874282333333333</v>
      </c>
      <c r="K300">
        <f t="shared" si="112"/>
        <v>-53.721302000000001</v>
      </c>
      <c r="L300">
        <v>24628825000</v>
      </c>
      <c r="M300">
        <v>-25.267375999999999</v>
      </c>
      <c r="N300">
        <v>-52.542121999999999</v>
      </c>
      <c r="O300">
        <v>19.342478</v>
      </c>
      <c r="P300">
        <v>-20.740096999999999</v>
      </c>
      <c r="R300">
        <f t="shared" si="97"/>
        <v>19.343232</v>
      </c>
      <c r="S300">
        <f t="shared" si="98"/>
        <v>-25.333025666666668</v>
      </c>
      <c r="T300">
        <f t="shared" si="99"/>
        <v>-20.761284</v>
      </c>
      <c r="U300">
        <f t="shared" si="113"/>
        <v>-52.781434666666662</v>
      </c>
      <c r="V300">
        <v>24628825000</v>
      </c>
      <c r="W300">
        <v>-25.311862999999999</v>
      </c>
      <c r="X300">
        <v>-54.092402999999997</v>
      </c>
      <c r="Y300">
        <v>16.943867000000001</v>
      </c>
      <c r="Z300">
        <v>-20.361764999999998</v>
      </c>
      <c r="AB300">
        <f t="shared" si="100"/>
        <v>16.943496333333332</v>
      </c>
      <c r="AC300">
        <f t="shared" si="101"/>
        <v>-25.385033333333336</v>
      </c>
      <c r="AD300">
        <f t="shared" si="102"/>
        <v>-20.367478000000002</v>
      </c>
      <c r="AE300">
        <f t="shared" si="114"/>
        <v>-53.544733666666673</v>
      </c>
      <c r="AF300">
        <f t="shared" si="93"/>
        <v>24.628824999999999</v>
      </c>
      <c r="AG300">
        <v>24628825000</v>
      </c>
      <c r="AH300">
        <v>-25.793354000000001</v>
      </c>
      <c r="AI300">
        <v>-52.510334</v>
      </c>
      <c r="AJ300">
        <v>18.75901</v>
      </c>
      <c r="AK300">
        <v>-17.895878</v>
      </c>
      <c r="AM300">
        <f t="shared" si="103"/>
        <v>18.756559666666664</v>
      </c>
      <c r="AN300">
        <f t="shared" si="104"/>
        <v>-25.906071999999998</v>
      </c>
      <c r="AO300">
        <f t="shared" si="105"/>
        <v>-17.892939333333334</v>
      </c>
      <c r="AQ300">
        <v>24628825000</v>
      </c>
      <c r="AR300">
        <v>-25.491644000000001</v>
      </c>
      <c r="AS300">
        <v>-51.894317999999998</v>
      </c>
      <c r="AT300">
        <v>19.015768000000001</v>
      </c>
      <c r="AU300">
        <v>-16.603373000000001</v>
      </c>
      <c r="AW300">
        <f t="shared" si="106"/>
        <v>19.015909333333337</v>
      </c>
      <c r="AX300">
        <f t="shared" si="107"/>
        <v>-25.597956999999997</v>
      </c>
      <c r="AY300">
        <f t="shared" si="108"/>
        <v>-16.618648000000004</v>
      </c>
      <c r="BA300">
        <v>24628825000</v>
      </c>
      <c r="BB300">
        <v>-25.870073000000001</v>
      </c>
      <c r="BC300">
        <v>-52.938709000000003</v>
      </c>
      <c r="BD300">
        <v>17.678357999999999</v>
      </c>
      <c r="BE300">
        <v>-18.570833</v>
      </c>
      <c r="BG300">
        <f t="shared" si="109"/>
        <v>17.675504</v>
      </c>
      <c r="BH300">
        <f t="shared" si="110"/>
        <v>-25.962231333333335</v>
      </c>
      <c r="BI300">
        <f t="shared" si="111"/>
        <v>-18.578301666666665</v>
      </c>
    </row>
    <row r="301" spans="1:61" x14ac:dyDescent="0.25">
      <c r="A301">
        <f t="shared" si="92"/>
        <v>24.712562500000001</v>
      </c>
      <c r="B301">
        <v>24712562500</v>
      </c>
      <c r="C301">
        <v>-25.283707</v>
      </c>
      <c r="D301">
        <v>-53.078102000000001</v>
      </c>
      <c r="E301">
        <v>18.434237</v>
      </c>
      <c r="F301">
        <v>-20.548634</v>
      </c>
      <c r="H301">
        <f t="shared" si="94"/>
        <v>18.433932666666667</v>
      </c>
      <c r="I301">
        <f t="shared" si="95"/>
        <v>-25.2483</v>
      </c>
      <c r="J301">
        <f t="shared" si="96"/>
        <v>-20.549435666666668</v>
      </c>
      <c r="K301">
        <f t="shared" si="112"/>
        <v>-53.479317999999999</v>
      </c>
      <c r="L301">
        <v>24712562500</v>
      </c>
      <c r="M301">
        <v>-25.062943000000001</v>
      </c>
      <c r="N301">
        <v>-53.158420999999997</v>
      </c>
      <c r="O301">
        <v>19.343278999999999</v>
      </c>
      <c r="P301">
        <v>-20.511576000000002</v>
      </c>
      <c r="R301">
        <f t="shared" si="97"/>
        <v>19.342992333333331</v>
      </c>
      <c r="S301">
        <f t="shared" si="98"/>
        <v>-25.039654666666667</v>
      </c>
      <c r="T301">
        <f t="shared" si="99"/>
        <v>-20.504109</v>
      </c>
      <c r="U301">
        <f t="shared" si="113"/>
        <v>-53.03420666666667</v>
      </c>
      <c r="V301">
        <v>24712562500</v>
      </c>
      <c r="W301">
        <v>-25.151330999999999</v>
      </c>
      <c r="X301">
        <v>-53.629474999999999</v>
      </c>
      <c r="Y301">
        <v>16.937201000000002</v>
      </c>
      <c r="Z301">
        <v>-20.090745999999999</v>
      </c>
      <c r="AB301">
        <f t="shared" si="100"/>
        <v>16.938645333333334</v>
      </c>
      <c r="AC301">
        <f t="shared" si="101"/>
        <v>-25.116638333333338</v>
      </c>
      <c r="AD301">
        <f t="shared" si="102"/>
        <v>-20.092262999999999</v>
      </c>
      <c r="AE301">
        <f t="shared" si="114"/>
        <v>-53.66412866666667</v>
      </c>
      <c r="AF301">
        <f t="shared" si="93"/>
        <v>24.712562500000001</v>
      </c>
      <c r="AG301">
        <v>24712562500</v>
      </c>
      <c r="AH301">
        <v>-25.626674999999999</v>
      </c>
      <c r="AI301">
        <v>-53.093449</v>
      </c>
      <c r="AJ301">
        <v>18.750530000000001</v>
      </c>
      <c r="AK301">
        <v>-17.822737</v>
      </c>
      <c r="AM301">
        <f t="shared" si="103"/>
        <v>18.751207000000001</v>
      </c>
      <c r="AN301">
        <f t="shared" si="104"/>
        <v>-25.591226666666667</v>
      </c>
      <c r="AO301">
        <f t="shared" si="105"/>
        <v>-17.829822</v>
      </c>
      <c r="AQ301">
        <v>24712562500</v>
      </c>
      <c r="AR301">
        <v>-25.315666</v>
      </c>
      <c r="AS301">
        <v>-53.379494000000001</v>
      </c>
      <c r="AT301">
        <v>19.010608999999999</v>
      </c>
      <c r="AU301">
        <v>-16.615058999999999</v>
      </c>
      <c r="AW301">
        <f t="shared" si="106"/>
        <v>19.011129</v>
      </c>
      <c r="AX301">
        <f t="shared" si="107"/>
        <v>-25.305927333333333</v>
      </c>
      <c r="AY301">
        <f t="shared" si="108"/>
        <v>-16.605683333333332</v>
      </c>
      <c r="BA301">
        <v>24712562500</v>
      </c>
      <c r="BB301">
        <v>-25.651790999999999</v>
      </c>
      <c r="BC301">
        <v>-53.045459999999999</v>
      </c>
      <c r="BD301">
        <v>17.669794</v>
      </c>
      <c r="BE301">
        <v>-18.460439999999998</v>
      </c>
      <c r="BG301">
        <f t="shared" si="109"/>
        <v>17.670205333333332</v>
      </c>
      <c r="BH301">
        <f t="shared" si="110"/>
        <v>-25.684472333333332</v>
      </c>
      <c r="BI301">
        <f t="shared" si="111"/>
        <v>-18.456598333333332</v>
      </c>
    </row>
    <row r="302" spans="1:61" x14ac:dyDescent="0.25">
      <c r="A302">
        <f t="shared" si="92"/>
        <v>24.796299999999999</v>
      </c>
      <c r="B302">
        <v>24796300000</v>
      </c>
      <c r="C302">
        <v>-24.970037000000001</v>
      </c>
      <c r="D302">
        <v>-52.932502999999997</v>
      </c>
      <c r="E302">
        <v>18.432699</v>
      </c>
      <c r="F302">
        <v>-20.239260000000002</v>
      </c>
      <c r="H302">
        <f t="shared" si="94"/>
        <v>18.432917333333332</v>
      </c>
      <c r="I302">
        <f t="shared" si="95"/>
        <v>-24.958397000000001</v>
      </c>
      <c r="J302">
        <f t="shared" si="96"/>
        <v>-20.249932333333334</v>
      </c>
      <c r="K302">
        <f t="shared" si="112"/>
        <v>-53.046614333333331</v>
      </c>
      <c r="L302">
        <v>24796300000</v>
      </c>
      <c r="M302">
        <v>-24.788644999999999</v>
      </c>
      <c r="N302">
        <v>-53.402076999999998</v>
      </c>
      <c r="O302">
        <v>19.343219999999999</v>
      </c>
      <c r="P302">
        <v>-20.260653999999999</v>
      </c>
      <c r="R302">
        <f t="shared" si="97"/>
        <v>19.342366666666667</v>
      </c>
      <c r="S302">
        <f t="shared" si="98"/>
        <v>-24.759553666666665</v>
      </c>
      <c r="T302">
        <f t="shared" si="99"/>
        <v>-20.254235666666666</v>
      </c>
      <c r="U302">
        <f t="shared" si="113"/>
        <v>-53.035123333333331</v>
      </c>
      <c r="V302">
        <v>24796300000</v>
      </c>
      <c r="W302">
        <v>-24.886721000000001</v>
      </c>
      <c r="X302">
        <v>-53.270508</v>
      </c>
      <c r="Y302">
        <v>16.934868000000002</v>
      </c>
      <c r="Z302">
        <v>-19.824278</v>
      </c>
      <c r="AB302">
        <f t="shared" si="100"/>
        <v>16.934790333333336</v>
      </c>
      <c r="AC302">
        <f t="shared" si="101"/>
        <v>-24.864200666666665</v>
      </c>
      <c r="AD302">
        <f t="shared" si="102"/>
        <v>-19.821177333333335</v>
      </c>
      <c r="AE302">
        <f t="shared" si="114"/>
        <v>-53.238337333333334</v>
      </c>
      <c r="AF302">
        <f t="shared" si="93"/>
        <v>24.796299999999999</v>
      </c>
      <c r="AG302">
        <v>24796300000</v>
      </c>
      <c r="AH302">
        <v>-25.353650999999999</v>
      </c>
      <c r="AI302">
        <v>-53.403480999999999</v>
      </c>
      <c r="AJ302">
        <v>18.744081000000001</v>
      </c>
      <c r="AK302">
        <v>-17.770851</v>
      </c>
      <c r="AM302">
        <f t="shared" si="103"/>
        <v>18.746391666666668</v>
      </c>
      <c r="AN302">
        <f t="shared" si="104"/>
        <v>-25.315706333333335</v>
      </c>
      <c r="AO302">
        <f t="shared" si="105"/>
        <v>-17.751217</v>
      </c>
      <c r="AQ302">
        <v>24796300000</v>
      </c>
      <c r="AR302">
        <v>-25.110472000000001</v>
      </c>
      <c r="AS302">
        <v>-52.654457000000001</v>
      </c>
      <c r="AT302">
        <v>19.007010000000001</v>
      </c>
      <c r="AU302">
        <v>-16.598617999999998</v>
      </c>
      <c r="AW302">
        <f t="shared" si="106"/>
        <v>19.007498666666667</v>
      </c>
      <c r="AX302">
        <f t="shared" si="107"/>
        <v>-25.02327866666667</v>
      </c>
      <c r="AY302">
        <f t="shared" si="108"/>
        <v>-16.596616333333333</v>
      </c>
      <c r="BA302">
        <v>24796300000</v>
      </c>
      <c r="BB302">
        <v>-25.531552999999999</v>
      </c>
      <c r="BC302">
        <v>-52.363995000000003</v>
      </c>
      <c r="BD302">
        <v>17.662464</v>
      </c>
      <c r="BE302">
        <v>-18.338522000000001</v>
      </c>
      <c r="BG302">
        <f t="shared" si="109"/>
        <v>17.662950333333331</v>
      </c>
      <c r="BH302">
        <f t="shared" si="110"/>
        <v>-25.421539333333332</v>
      </c>
      <c r="BI302">
        <f t="shared" si="111"/>
        <v>-18.333734666666668</v>
      </c>
    </row>
    <row r="303" spans="1:61" x14ac:dyDescent="0.25">
      <c r="A303">
        <f t="shared" si="92"/>
        <v>24.8800375</v>
      </c>
      <c r="B303">
        <v>24880037500</v>
      </c>
      <c r="C303">
        <v>-24.621447</v>
      </c>
      <c r="D303">
        <v>-53.129238000000001</v>
      </c>
      <c r="E303">
        <v>18.431816000000001</v>
      </c>
      <c r="F303">
        <v>-19.961903</v>
      </c>
      <c r="H303">
        <f t="shared" si="94"/>
        <v>18.429813333333332</v>
      </c>
      <c r="I303">
        <f t="shared" si="95"/>
        <v>-24.658984333333336</v>
      </c>
      <c r="J303">
        <f t="shared" si="96"/>
        <v>-19.966975666666666</v>
      </c>
      <c r="K303">
        <f t="shared" si="112"/>
        <v>-53.051414666666666</v>
      </c>
      <c r="L303">
        <v>24880037500</v>
      </c>
      <c r="M303">
        <v>-24.427073</v>
      </c>
      <c r="N303">
        <v>-52.544871999999998</v>
      </c>
      <c r="O303">
        <v>19.340600999999999</v>
      </c>
      <c r="P303">
        <v>-19.990476999999998</v>
      </c>
      <c r="R303">
        <f t="shared" si="97"/>
        <v>19.340207666666664</v>
      </c>
      <c r="S303">
        <f t="shared" si="98"/>
        <v>-24.480636333333333</v>
      </c>
      <c r="T303">
        <f t="shared" si="99"/>
        <v>-20.016027333333334</v>
      </c>
      <c r="U303">
        <f t="shared" si="113"/>
        <v>-52.958305333333328</v>
      </c>
      <c r="V303">
        <v>24880037500</v>
      </c>
      <c r="W303">
        <v>-24.554549999999999</v>
      </c>
      <c r="X303">
        <v>-52.815029000000003</v>
      </c>
      <c r="Y303">
        <v>16.932302</v>
      </c>
      <c r="Z303">
        <v>-19.548508000000002</v>
      </c>
      <c r="AB303">
        <f t="shared" si="100"/>
        <v>16.929775666666668</v>
      </c>
      <c r="AC303">
        <f t="shared" si="101"/>
        <v>-24.570894333333332</v>
      </c>
      <c r="AD303">
        <f t="shared" si="102"/>
        <v>-19.566112666666669</v>
      </c>
      <c r="AE303">
        <f t="shared" si="114"/>
        <v>-53.333512666666671</v>
      </c>
      <c r="AF303">
        <f t="shared" si="93"/>
        <v>24.8800375</v>
      </c>
      <c r="AG303">
        <v>24880037500</v>
      </c>
      <c r="AH303">
        <v>-24.966792999999999</v>
      </c>
      <c r="AI303">
        <v>-51.725226999999997</v>
      </c>
      <c r="AJ303">
        <v>18.744564</v>
      </c>
      <c r="AK303">
        <v>-17.660063000000001</v>
      </c>
      <c r="AM303">
        <f t="shared" si="103"/>
        <v>18.740865666666668</v>
      </c>
      <c r="AN303">
        <f t="shared" si="104"/>
        <v>-25.019532333333331</v>
      </c>
      <c r="AO303">
        <f t="shared" si="105"/>
        <v>-17.687541333333332</v>
      </c>
      <c r="AQ303">
        <v>24880037500</v>
      </c>
      <c r="AR303">
        <v>-24.643698000000001</v>
      </c>
      <c r="AS303">
        <v>-53.071838</v>
      </c>
      <c r="AT303">
        <v>19.004877</v>
      </c>
      <c r="AU303">
        <v>-16.576172</v>
      </c>
      <c r="AW303">
        <f t="shared" si="106"/>
        <v>19.002284</v>
      </c>
      <c r="AX303">
        <f t="shared" si="107"/>
        <v>-24.736104666666666</v>
      </c>
      <c r="AY303">
        <f t="shared" si="108"/>
        <v>-16.587457333333333</v>
      </c>
      <c r="BA303">
        <v>24880037500</v>
      </c>
      <c r="BB303">
        <v>-25.081274000000001</v>
      </c>
      <c r="BC303">
        <v>-53.349345999999997</v>
      </c>
      <c r="BD303">
        <v>17.656593000000001</v>
      </c>
      <c r="BE303">
        <v>-18.202241999999998</v>
      </c>
      <c r="BG303">
        <f t="shared" si="109"/>
        <v>17.653259666666667</v>
      </c>
      <c r="BH303">
        <f t="shared" si="110"/>
        <v>-25.156010999999996</v>
      </c>
      <c r="BI303">
        <f t="shared" si="111"/>
        <v>-18.210751999999999</v>
      </c>
    </row>
    <row r="304" spans="1:61" x14ac:dyDescent="0.25">
      <c r="A304">
        <f t="shared" si="92"/>
        <v>24.963774999999998</v>
      </c>
      <c r="B304">
        <v>24963775000</v>
      </c>
      <c r="C304">
        <v>-24.385469000000001</v>
      </c>
      <c r="D304">
        <v>-53.092503000000001</v>
      </c>
      <c r="E304">
        <v>18.424925000000002</v>
      </c>
      <c r="F304">
        <v>-19.699763999999998</v>
      </c>
      <c r="H304">
        <f t="shared" si="94"/>
        <v>18.427648666666666</v>
      </c>
      <c r="I304">
        <f t="shared" si="95"/>
        <v>-24.292179000000001</v>
      </c>
      <c r="J304">
        <f t="shared" si="96"/>
        <v>-19.714139999999997</v>
      </c>
      <c r="K304">
        <f t="shared" si="112"/>
        <v>-52.973203000000005</v>
      </c>
      <c r="L304">
        <v>24963775000</v>
      </c>
      <c r="M304">
        <v>-24.226191</v>
      </c>
      <c r="N304">
        <v>-52.927967000000002</v>
      </c>
      <c r="O304">
        <v>19.336801999999999</v>
      </c>
      <c r="P304">
        <v>-19.796951</v>
      </c>
      <c r="R304">
        <f t="shared" si="97"/>
        <v>19.338338333333333</v>
      </c>
      <c r="S304">
        <f t="shared" si="98"/>
        <v>-24.111038666666669</v>
      </c>
      <c r="T304">
        <f t="shared" si="99"/>
        <v>-19.798292333333332</v>
      </c>
      <c r="U304">
        <f t="shared" si="113"/>
        <v>-52.750433333333326</v>
      </c>
      <c r="V304">
        <v>24963775000</v>
      </c>
      <c r="W304">
        <v>-24.271412000000002</v>
      </c>
      <c r="X304">
        <v>-53.915000999999997</v>
      </c>
      <c r="Y304">
        <v>16.922156999999999</v>
      </c>
      <c r="Z304">
        <v>-19.325551999999998</v>
      </c>
      <c r="AB304">
        <f t="shared" si="100"/>
        <v>16.924154666666666</v>
      </c>
      <c r="AC304">
        <f t="shared" si="101"/>
        <v>-24.204073000000005</v>
      </c>
      <c r="AD304">
        <f t="shared" si="102"/>
        <v>-19.342972</v>
      </c>
      <c r="AE304">
        <f t="shared" si="114"/>
        <v>-53.03735733333334</v>
      </c>
      <c r="AF304">
        <f t="shared" si="93"/>
        <v>24.963774999999998</v>
      </c>
      <c r="AG304">
        <v>24963775000</v>
      </c>
      <c r="AH304">
        <v>-24.738153000000001</v>
      </c>
      <c r="AI304">
        <v>-52.699032000000003</v>
      </c>
      <c r="AJ304">
        <v>18.733951999999999</v>
      </c>
      <c r="AK304">
        <v>-17.631710000000002</v>
      </c>
      <c r="AM304">
        <f t="shared" si="103"/>
        <v>18.736528666666668</v>
      </c>
      <c r="AN304">
        <f t="shared" si="104"/>
        <v>-24.663024666666669</v>
      </c>
      <c r="AO304">
        <f t="shared" si="105"/>
        <v>-17.643984666666668</v>
      </c>
      <c r="AQ304">
        <v>24963775000</v>
      </c>
      <c r="AR304">
        <v>-24.454143999999999</v>
      </c>
      <c r="AS304">
        <v>-51.912804000000001</v>
      </c>
      <c r="AT304">
        <v>18.994965000000001</v>
      </c>
      <c r="AU304">
        <v>-16.587582000000001</v>
      </c>
      <c r="AW304">
        <f t="shared" si="106"/>
        <v>18.997424666666667</v>
      </c>
      <c r="AX304">
        <f t="shared" si="107"/>
        <v>-24.379777000000001</v>
      </c>
      <c r="AY304">
        <f t="shared" si="108"/>
        <v>-16.600645999999998</v>
      </c>
      <c r="BA304">
        <v>24963775000</v>
      </c>
      <c r="BB304">
        <v>-24.855205999999999</v>
      </c>
      <c r="BC304">
        <v>-53.004466999999998</v>
      </c>
      <c r="BD304">
        <v>17.640722</v>
      </c>
      <c r="BE304">
        <v>-18.091491999999999</v>
      </c>
      <c r="BG304">
        <f t="shared" si="109"/>
        <v>17.645598666666668</v>
      </c>
      <c r="BH304">
        <f t="shared" si="110"/>
        <v>-24.774195000000002</v>
      </c>
      <c r="BI304">
        <f t="shared" si="111"/>
        <v>-18.111823666666666</v>
      </c>
    </row>
    <row r="305" spans="1:61" x14ac:dyDescent="0.25">
      <c r="A305">
        <f t="shared" si="92"/>
        <v>25.0475125</v>
      </c>
      <c r="B305">
        <v>25047512500</v>
      </c>
      <c r="C305">
        <v>-23.869620999999999</v>
      </c>
      <c r="D305">
        <v>-52.697868</v>
      </c>
      <c r="E305">
        <v>18.426205</v>
      </c>
      <c r="F305">
        <v>-19.480753</v>
      </c>
      <c r="H305">
        <f t="shared" si="94"/>
        <v>18.423018333333331</v>
      </c>
      <c r="I305">
        <f t="shared" si="95"/>
        <v>-23.914584333333334</v>
      </c>
      <c r="J305">
        <f t="shared" si="96"/>
        <v>-19.477137666666664</v>
      </c>
      <c r="K305">
        <f t="shared" si="112"/>
        <v>-52.84743233333333</v>
      </c>
      <c r="L305">
        <v>25047512500</v>
      </c>
      <c r="M305">
        <v>-23.679852</v>
      </c>
      <c r="N305">
        <v>-52.778461</v>
      </c>
      <c r="O305">
        <v>19.337612</v>
      </c>
      <c r="P305">
        <v>-19.607448999999999</v>
      </c>
      <c r="R305">
        <f t="shared" si="97"/>
        <v>19.336225666666667</v>
      </c>
      <c r="S305">
        <f t="shared" si="98"/>
        <v>-23.727497333333332</v>
      </c>
      <c r="T305">
        <f t="shared" si="99"/>
        <v>-19.609315999999996</v>
      </c>
      <c r="U305">
        <f t="shared" si="113"/>
        <v>-52.746827333333329</v>
      </c>
      <c r="V305">
        <v>25047512500</v>
      </c>
      <c r="W305">
        <v>-23.786256999999999</v>
      </c>
      <c r="X305">
        <v>-52.382041999999998</v>
      </c>
      <c r="Y305">
        <v>16.918005000000001</v>
      </c>
      <c r="Z305">
        <v>-19.154855999999999</v>
      </c>
      <c r="AB305">
        <f t="shared" si="100"/>
        <v>16.917190333333334</v>
      </c>
      <c r="AC305">
        <f t="shared" si="101"/>
        <v>-23.815022333333335</v>
      </c>
      <c r="AD305">
        <f t="shared" si="102"/>
        <v>-19.154833666666665</v>
      </c>
      <c r="AE305">
        <f t="shared" si="114"/>
        <v>-53.162090333333332</v>
      </c>
      <c r="AF305">
        <f t="shared" si="93"/>
        <v>25.0475125</v>
      </c>
      <c r="AG305">
        <v>25047512500</v>
      </c>
      <c r="AH305">
        <v>-24.284127999999999</v>
      </c>
      <c r="AI305">
        <v>-51.816578</v>
      </c>
      <c r="AJ305">
        <v>18.731069999999999</v>
      </c>
      <c r="AK305">
        <v>-17.640180999999998</v>
      </c>
      <c r="AM305">
        <f t="shared" si="103"/>
        <v>18.728780999999998</v>
      </c>
      <c r="AN305">
        <f t="shared" si="104"/>
        <v>-24.296021</v>
      </c>
      <c r="AO305">
        <f t="shared" si="105"/>
        <v>-17.630040666666666</v>
      </c>
      <c r="AQ305">
        <v>25047512500</v>
      </c>
      <c r="AR305">
        <v>-24.041488999999999</v>
      </c>
      <c r="AS305">
        <v>-52.786278000000003</v>
      </c>
      <c r="AT305">
        <v>18.992432000000001</v>
      </c>
      <c r="AU305">
        <v>-16.638183999999999</v>
      </c>
      <c r="AW305">
        <f t="shared" si="106"/>
        <v>18.990801000000001</v>
      </c>
      <c r="AX305">
        <f t="shared" si="107"/>
        <v>-24.037809666666664</v>
      </c>
      <c r="AY305">
        <f t="shared" si="108"/>
        <v>-16.640019333333331</v>
      </c>
      <c r="BA305">
        <v>25047512500</v>
      </c>
      <c r="BB305">
        <v>-24.386105000000001</v>
      </c>
      <c r="BC305">
        <v>-54.377994999999999</v>
      </c>
      <c r="BD305">
        <v>17.639481</v>
      </c>
      <c r="BE305">
        <v>-18.041737000000001</v>
      </c>
      <c r="BG305">
        <f t="shared" si="109"/>
        <v>17.636039666666665</v>
      </c>
      <c r="BH305">
        <f t="shared" si="110"/>
        <v>-24.393213666666668</v>
      </c>
      <c r="BI305">
        <f t="shared" si="111"/>
        <v>-18.032931333333334</v>
      </c>
    </row>
    <row r="306" spans="1:61" x14ac:dyDescent="0.25">
      <c r="A306">
        <f t="shared" si="92"/>
        <v>25.131250000000001</v>
      </c>
      <c r="B306">
        <v>25131250000</v>
      </c>
      <c r="C306">
        <v>-23.488662999999999</v>
      </c>
      <c r="D306">
        <v>-52.751925999999997</v>
      </c>
      <c r="E306">
        <v>18.417925</v>
      </c>
      <c r="F306">
        <v>-19.250896000000001</v>
      </c>
      <c r="H306">
        <f t="shared" si="94"/>
        <v>18.421258333333331</v>
      </c>
      <c r="I306">
        <f t="shared" si="95"/>
        <v>-23.470418333333331</v>
      </c>
      <c r="J306">
        <f t="shared" si="96"/>
        <v>-19.270827000000001</v>
      </c>
      <c r="K306">
        <f t="shared" si="112"/>
        <v>-53.050273666666669</v>
      </c>
      <c r="L306">
        <v>25131250000</v>
      </c>
      <c r="M306">
        <v>-23.276449</v>
      </c>
      <c r="N306">
        <v>-52.534053999999998</v>
      </c>
      <c r="O306">
        <v>19.334263</v>
      </c>
      <c r="P306">
        <v>-19.423548</v>
      </c>
      <c r="R306">
        <f t="shared" si="97"/>
        <v>19.336029</v>
      </c>
      <c r="S306">
        <f t="shared" si="98"/>
        <v>-23.264959999999999</v>
      </c>
      <c r="T306">
        <f t="shared" si="99"/>
        <v>-19.430503333333334</v>
      </c>
      <c r="U306">
        <f t="shared" si="113"/>
        <v>-52.834366999999993</v>
      </c>
      <c r="V306">
        <v>25131250000</v>
      </c>
      <c r="W306">
        <v>-23.387398000000001</v>
      </c>
      <c r="X306">
        <v>-53.189228</v>
      </c>
      <c r="Y306">
        <v>16.911408999999999</v>
      </c>
      <c r="Z306">
        <v>-18.984093000000001</v>
      </c>
      <c r="AB306">
        <f t="shared" si="100"/>
        <v>16.913071333333335</v>
      </c>
      <c r="AC306">
        <f t="shared" si="101"/>
        <v>-23.392018666666662</v>
      </c>
      <c r="AD306">
        <f t="shared" si="102"/>
        <v>-18.986463000000001</v>
      </c>
      <c r="AE306">
        <f t="shared" si="114"/>
        <v>-53.235681</v>
      </c>
      <c r="AF306">
        <f t="shared" si="93"/>
        <v>25.131250000000001</v>
      </c>
      <c r="AG306">
        <v>25131250000</v>
      </c>
      <c r="AH306">
        <v>-23.865781999999999</v>
      </c>
      <c r="AI306">
        <v>-52.685153999999997</v>
      </c>
      <c r="AJ306">
        <v>18.721321</v>
      </c>
      <c r="AK306">
        <v>-17.618231000000002</v>
      </c>
      <c r="AM306">
        <f t="shared" si="103"/>
        <v>18.724881666666665</v>
      </c>
      <c r="AN306">
        <f t="shared" si="104"/>
        <v>-23.844528999999998</v>
      </c>
      <c r="AO306">
        <f t="shared" si="105"/>
        <v>-17.626288333333335</v>
      </c>
      <c r="AQ306">
        <v>25131250000</v>
      </c>
      <c r="AR306">
        <v>-23.617795999999998</v>
      </c>
      <c r="AS306">
        <v>-50.778869999999998</v>
      </c>
      <c r="AT306">
        <v>18.985005999999998</v>
      </c>
      <c r="AU306">
        <v>-16.694292000000001</v>
      </c>
      <c r="AW306">
        <f t="shared" si="106"/>
        <v>18.988257666666666</v>
      </c>
      <c r="AX306">
        <f t="shared" si="107"/>
        <v>-23.598949666666666</v>
      </c>
      <c r="AY306">
        <f t="shared" si="108"/>
        <v>-16.700837666666668</v>
      </c>
      <c r="BA306">
        <v>25131250000</v>
      </c>
      <c r="BB306">
        <v>-23.938330000000001</v>
      </c>
      <c r="BC306">
        <v>-52.734577000000002</v>
      </c>
      <c r="BD306">
        <v>17.627915999999999</v>
      </c>
      <c r="BE306">
        <v>-17.965565000000002</v>
      </c>
      <c r="BG306">
        <f t="shared" si="109"/>
        <v>17.630883000000001</v>
      </c>
      <c r="BH306">
        <f t="shared" si="110"/>
        <v>-23.932659999999998</v>
      </c>
      <c r="BI306">
        <f t="shared" si="111"/>
        <v>-17.981966333333336</v>
      </c>
    </row>
    <row r="307" spans="1:61" x14ac:dyDescent="0.25">
      <c r="A307">
        <f t="shared" si="92"/>
        <v>25.214987499999999</v>
      </c>
      <c r="B307">
        <v>25214987500</v>
      </c>
      <c r="C307">
        <v>-23.052970999999999</v>
      </c>
      <c r="D307">
        <v>-53.701027000000003</v>
      </c>
      <c r="E307">
        <v>18.419644999999999</v>
      </c>
      <c r="F307">
        <v>-19.080832000000001</v>
      </c>
      <c r="H307">
        <f t="shared" si="94"/>
        <v>18.417367333333335</v>
      </c>
      <c r="I307">
        <f t="shared" si="95"/>
        <v>-23.029687333333332</v>
      </c>
      <c r="J307">
        <f t="shared" si="96"/>
        <v>-19.076364999999999</v>
      </c>
      <c r="K307">
        <f t="shared" si="112"/>
        <v>-53.258612333333339</v>
      </c>
      <c r="L307">
        <v>25214987500</v>
      </c>
      <c r="M307">
        <v>-22.838578999999999</v>
      </c>
      <c r="N307">
        <v>-53.190586000000003</v>
      </c>
      <c r="O307">
        <v>19.336212</v>
      </c>
      <c r="P307">
        <v>-19.260513</v>
      </c>
      <c r="R307">
        <f t="shared" si="97"/>
        <v>19.334178999999999</v>
      </c>
      <c r="S307">
        <f t="shared" si="98"/>
        <v>-22.811550666666665</v>
      </c>
      <c r="T307">
        <f t="shared" si="99"/>
        <v>-19.251903666666667</v>
      </c>
      <c r="U307">
        <f t="shared" si="113"/>
        <v>-52.724259666666661</v>
      </c>
      <c r="V307">
        <v>25214987500</v>
      </c>
      <c r="W307">
        <v>-23.002400999999999</v>
      </c>
      <c r="X307">
        <v>-54.135773</v>
      </c>
      <c r="Y307">
        <v>16.909800000000001</v>
      </c>
      <c r="Z307">
        <v>-18.820440000000001</v>
      </c>
      <c r="AB307">
        <f t="shared" si="100"/>
        <v>16.908599999999996</v>
      </c>
      <c r="AC307">
        <f t="shared" si="101"/>
        <v>-22.963960666666665</v>
      </c>
      <c r="AD307">
        <f t="shared" si="102"/>
        <v>-18.822748666666669</v>
      </c>
      <c r="AE307">
        <f t="shared" si="114"/>
        <v>-53.511507666666667</v>
      </c>
      <c r="AF307">
        <f t="shared" si="93"/>
        <v>25.214987499999999</v>
      </c>
      <c r="AG307">
        <v>25214987500</v>
      </c>
      <c r="AH307">
        <v>-23.383676999999999</v>
      </c>
      <c r="AI307">
        <v>-51.816727</v>
      </c>
      <c r="AJ307">
        <v>18.722254</v>
      </c>
      <c r="AK307">
        <v>-17.620453000000001</v>
      </c>
      <c r="AM307">
        <f t="shared" si="103"/>
        <v>18.722134333333333</v>
      </c>
      <c r="AN307">
        <f t="shared" si="104"/>
        <v>-23.379296999999998</v>
      </c>
      <c r="AO307">
        <f t="shared" si="105"/>
        <v>-17.632179333333337</v>
      </c>
      <c r="AQ307">
        <v>25214987500</v>
      </c>
      <c r="AR307">
        <v>-23.137564000000001</v>
      </c>
      <c r="AS307">
        <v>-52.134208999999998</v>
      </c>
      <c r="AT307">
        <v>18.987335000000002</v>
      </c>
      <c r="AU307">
        <v>-16.770036999999999</v>
      </c>
      <c r="AW307">
        <f t="shared" si="106"/>
        <v>18.984819333333334</v>
      </c>
      <c r="AX307">
        <f t="shared" si="107"/>
        <v>-23.123374333333331</v>
      </c>
      <c r="AY307">
        <f t="shared" si="108"/>
        <v>-16.779716666666669</v>
      </c>
      <c r="BA307">
        <v>25214987500</v>
      </c>
      <c r="BB307">
        <v>-23.473545000000001</v>
      </c>
      <c r="BC307">
        <v>-53.116112000000001</v>
      </c>
      <c r="BD307">
        <v>17.625252</v>
      </c>
      <c r="BE307">
        <v>-17.938597000000001</v>
      </c>
      <c r="BG307">
        <f t="shared" si="109"/>
        <v>17.626883000000003</v>
      </c>
      <c r="BH307">
        <f t="shared" si="110"/>
        <v>-23.455449999999999</v>
      </c>
      <c r="BI307">
        <f t="shared" si="111"/>
        <v>-17.943530666666664</v>
      </c>
    </row>
    <row r="308" spans="1:61" x14ac:dyDescent="0.25">
      <c r="A308">
        <f t="shared" si="92"/>
        <v>25.298725000000001</v>
      </c>
      <c r="B308">
        <v>25298725000</v>
      </c>
      <c r="C308">
        <v>-22.547428</v>
      </c>
      <c r="D308">
        <v>-53.322884000000002</v>
      </c>
      <c r="E308">
        <v>18.414532000000001</v>
      </c>
      <c r="F308">
        <v>-18.897366999999999</v>
      </c>
      <c r="H308">
        <f t="shared" si="94"/>
        <v>18.413467999999998</v>
      </c>
      <c r="I308">
        <f t="shared" si="95"/>
        <v>-22.630134666666663</v>
      </c>
      <c r="J308">
        <f t="shared" si="96"/>
        <v>-18.936201000000001</v>
      </c>
      <c r="K308">
        <f t="shared" si="112"/>
        <v>-53.423084333333328</v>
      </c>
      <c r="L308">
        <v>25298725000</v>
      </c>
      <c r="M308">
        <v>-22.319624000000001</v>
      </c>
      <c r="N308">
        <v>-52.448138999999998</v>
      </c>
      <c r="O308">
        <v>19.332062000000001</v>
      </c>
      <c r="P308">
        <v>-19.071650000000002</v>
      </c>
      <c r="R308">
        <f t="shared" si="97"/>
        <v>19.331284333333333</v>
      </c>
      <c r="S308">
        <f t="shared" si="98"/>
        <v>-22.419127666666668</v>
      </c>
      <c r="T308">
        <f t="shared" si="99"/>
        <v>-19.119426000000001</v>
      </c>
      <c r="U308">
        <f t="shared" si="113"/>
        <v>-52.883997666666666</v>
      </c>
      <c r="V308">
        <v>25298725000</v>
      </c>
      <c r="W308">
        <v>-22.502082999999999</v>
      </c>
      <c r="X308">
        <v>-53.209522</v>
      </c>
      <c r="Y308">
        <v>16.904591</v>
      </c>
      <c r="Z308">
        <v>-18.663713000000001</v>
      </c>
      <c r="AB308">
        <f t="shared" si="100"/>
        <v>16.902693666666668</v>
      </c>
      <c r="AC308">
        <f t="shared" si="101"/>
        <v>-22.593843333333336</v>
      </c>
      <c r="AD308">
        <f t="shared" si="102"/>
        <v>-18.714830666666668</v>
      </c>
      <c r="AE308">
        <f t="shared" si="114"/>
        <v>-53.274555333333332</v>
      </c>
      <c r="AF308">
        <f t="shared" si="93"/>
        <v>25.298725000000001</v>
      </c>
      <c r="AG308">
        <v>25298725000</v>
      </c>
      <c r="AH308">
        <v>-22.888432000000002</v>
      </c>
      <c r="AI308">
        <v>-53.205703999999997</v>
      </c>
      <c r="AJ308">
        <v>18.722828</v>
      </c>
      <c r="AK308">
        <v>-17.657854</v>
      </c>
      <c r="AM308">
        <f t="shared" si="103"/>
        <v>18.716421999999998</v>
      </c>
      <c r="AN308">
        <f t="shared" si="104"/>
        <v>-22.972984666666665</v>
      </c>
      <c r="AO308">
        <f t="shared" si="105"/>
        <v>-17.682683999999998</v>
      </c>
      <c r="AQ308">
        <v>25298725000</v>
      </c>
      <c r="AR308">
        <v>-22.614763</v>
      </c>
      <c r="AS308">
        <v>-52.094352999999998</v>
      </c>
      <c r="AT308">
        <v>18.982116999999999</v>
      </c>
      <c r="AU308">
        <v>-16.874821000000001</v>
      </c>
      <c r="AW308">
        <f t="shared" si="106"/>
        <v>18.980289333333335</v>
      </c>
      <c r="AX308">
        <f t="shared" si="107"/>
        <v>-22.730912</v>
      </c>
      <c r="AY308">
        <f t="shared" si="108"/>
        <v>-16.903835000000001</v>
      </c>
      <c r="BA308">
        <v>25298725000</v>
      </c>
      <c r="BB308">
        <v>-22.954474999999999</v>
      </c>
      <c r="BC308">
        <v>-52.427979000000001</v>
      </c>
      <c r="BD308">
        <v>17.627481</v>
      </c>
      <c r="BE308">
        <v>-17.92643</v>
      </c>
      <c r="BG308">
        <f t="shared" si="109"/>
        <v>17.618254333333333</v>
      </c>
      <c r="BH308">
        <f t="shared" si="110"/>
        <v>-23.057544000000004</v>
      </c>
      <c r="BI308">
        <f t="shared" si="111"/>
        <v>-17.964986999999997</v>
      </c>
    </row>
    <row r="309" spans="1:61" x14ac:dyDescent="0.25">
      <c r="A309">
        <f t="shared" si="92"/>
        <v>25.382462499999999</v>
      </c>
      <c r="B309">
        <v>25382462500</v>
      </c>
      <c r="C309">
        <v>-22.290005000000001</v>
      </c>
      <c r="D309">
        <v>-53.245342000000001</v>
      </c>
      <c r="E309">
        <v>18.406227000000001</v>
      </c>
      <c r="F309">
        <v>-18.830404000000001</v>
      </c>
      <c r="H309">
        <f t="shared" si="94"/>
        <v>18.408037333333336</v>
      </c>
      <c r="I309">
        <f t="shared" si="95"/>
        <v>-22.169493333333335</v>
      </c>
      <c r="J309">
        <f t="shared" si="96"/>
        <v>-18.807809666666667</v>
      </c>
      <c r="K309">
        <f t="shared" si="112"/>
        <v>-53.45912933333333</v>
      </c>
      <c r="L309">
        <v>25382462500</v>
      </c>
      <c r="M309">
        <v>-22.09918</v>
      </c>
      <c r="N309">
        <v>-53.013267999999997</v>
      </c>
      <c r="O309">
        <v>19.325579000000001</v>
      </c>
      <c r="P309">
        <v>-19.026115000000001</v>
      </c>
      <c r="R309">
        <f t="shared" si="97"/>
        <v>19.327063999999996</v>
      </c>
      <c r="S309">
        <f t="shared" si="98"/>
        <v>-21.960690666666665</v>
      </c>
      <c r="T309">
        <f t="shared" si="99"/>
        <v>-19.020804666666667</v>
      </c>
      <c r="U309">
        <f t="shared" si="113"/>
        <v>-52.918844999999997</v>
      </c>
      <c r="V309">
        <v>25382462500</v>
      </c>
      <c r="W309">
        <v>-22.277045999999999</v>
      </c>
      <c r="X309">
        <v>-52.478371000000003</v>
      </c>
      <c r="Y309">
        <v>16.893689999999999</v>
      </c>
      <c r="Z309">
        <v>-18.660339</v>
      </c>
      <c r="AB309">
        <f t="shared" si="100"/>
        <v>16.895694333333335</v>
      </c>
      <c r="AC309">
        <f t="shared" si="101"/>
        <v>-22.139447000000001</v>
      </c>
      <c r="AD309">
        <f t="shared" si="102"/>
        <v>-18.616710333333334</v>
      </c>
      <c r="AE309">
        <f t="shared" si="114"/>
        <v>-53.151155999999993</v>
      </c>
      <c r="AF309">
        <f t="shared" si="93"/>
        <v>25.382462499999999</v>
      </c>
      <c r="AG309">
        <v>25382462500</v>
      </c>
      <c r="AH309">
        <v>-22.646844999999999</v>
      </c>
      <c r="AI309">
        <v>-53.004375000000003</v>
      </c>
      <c r="AJ309">
        <v>18.704184000000001</v>
      </c>
      <c r="AK309">
        <v>-17.769745</v>
      </c>
      <c r="AM309">
        <f t="shared" si="103"/>
        <v>18.711604000000001</v>
      </c>
      <c r="AN309">
        <f t="shared" si="104"/>
        <v>-22.476692333333332</v>
      </c>
      <c r="AO309">
        <f t="shared" si="105"/>
        <v>-17.759905666666668</v>
      </c>
      <c r="AQ309">
        <v>25382462500</v>
      </c>
      <c r="AR309">
        <v>-22.440408999999999</v>
      </c>
      <c r="AS309">
        <v>-52.415306000000001</v>
      </c>
      <c r="AT309">
        <v>18.971416000000001</v>
      </c>
      <c r="AU309">
        <v>-17.066647</v>
      </c>
      <c r="AW309">
        <f t="shared" si="106"/>
        <v>18.973822333333334</v>
      </c>
      <c r="AX309">
        <f t="shared" si="107"/>
        <v>-22.249358666666666</v>
      </c>
      <c r="AY309">
        <f t="shared" si="108"/>
        <v>-17.032793999999999</v>
      </c>
      <c r="BA309">
        <v>25382462500</v>
      </c>
      <c r="BB309">
        <v>-22.744612</v>
      </c>
      <c r="BC309">
        <v>-51.892319000000001</v>
      </c>
      <c r="BD309">
        <v>17.602029999999999</v>
      </c>
      <c r="BE309">
        <v>-18.029934000000001</v>
      </c>
      <c r="BG309">
        <f t="shared" si="109"/>
        <v>17.611723999999999</v>
      </c>
      <c r="BH309">
        <f t="shared" si="110"/>
        <v>-22.580125666666664</v>
      </c>
      <c r="BI309">
        <f t="shared" si="111"/>
        <v>-17.994200333333335</v>
      </c>
    </row>
    <row r="310" spans="1:61" x14ac:dyDescent="0.25">
      <c r="A310">
        <f t="shared" si="92"/>
        <v>25.466200000000001</v>
      </c>
      <c r="B310">
        <v>25466200000</v>
      </c>
      <c r="C310">
        <v>-21.671047000000002</v>
      </c>
      <c r="D310">
        <v>-53.809162000000001</v>
      </c>
      <c r="E310">
        <v>18.403352999999999</v>
      </c>
      <c r="F310">
        <v>-18.695658000000002</v>
      </c>
      <c r="H310">
        <f t="shared" si="94"/>
        <v>18.401754999999998</v>
      </c>
      <c r="I310">
        <f t="shared" si="95"/>
        <v>-21.791281333333334</v>
      </c>
      <c r="J310">
        <f t="shared" si="96"/>
        <v>-18.718811666666667</v>
      </c>
      <c r="K310">
        <f t="shared" si="112"/>
        <v>-53.773212333333333</v>
      </c>
      <c r="L310">
        <v>25466200000</v>
      </c>
      <c r="M310">
        <v>-21.463267999999999</v>
      </c>
      <c r="N310">
        <v>-53.295127999999998</v>
      </c>
      <c r="O310">
        <v>19.323550999999998</v>
      </c>
      <c r="P310">
        <v>-18.964649000000001</v>
      </c>
      <c r="R310">
        <f t="shared" si="97"/>
        <v>19.322200333333331</v>
      </c>
      <c r="S310">
        <f t="shared" si="98"/>
        <v>-21.582391000000001</v>
      </c>
      <c r="T310">
        <f t="shared" si="99"/>
        <v>-18.965875999999998</v>
      </c>
      <c r="U310">
        <f t="shared" si="113"/>
        <v>-53.15369066666667</v>
      </c>
      <c r="V310">
        <v>25466200000</v>
      </c>
      <c r="W310">
        <v>-21.639212000000001</v>
      </c>
      <c r="X310">
        <v>-53.765574999999998</v>
      </c>
      <c r="Y310">
        <v>16.888801999999998</v>
      </c>
      <c r="Z310">
        <v>-18.526078999999999</v>
      </c>
      <c r="AB310">
        <f t="shared" si="100"/>
        <v>16.887987999999996</v>
      </c>
      <c r="AC310">
        <f t="shared" si="101"/>
        <v>-21.777664333333334</v>
      </c>
      <c r="AD310">
        <f t="shared" si="102"/>
        <v>-18.557364000000003</v>
      </c>
      <c r="AE310">
        <f t="shared" si="114"/>
        <v>-53.690551666666664</v>
      </c>
      <c r="AF310">
        <f t="shared" si="93"/>
        <v>25.466200000000001</v>
      </c>
      <c r="AG310">
        <v>25466200000</v>
      </c>
      <c r="AH310">
        <v>-21.8948</v>
      </c>
      <c r="AI310">
        <v>-52.981498999999999</v>
      </c>
      <c r="AJ310">
        <v>18.707799999999999</v>
      </c>
      <c r="AK310">
        <v>-17.852118000000001</v>
      </c>
      <c r="AM310">
        <f t="shared" si="103"/>
        <v>18.704052000000001</v>
      </c>
      <c r="AN310">
        <f t="shared" si="104"/>
        <v>-22.092926000000002</v>
      </c>
      <c r="AO310">
        <f t="shared" si="105"/>
        <v>-17.858656666666668</v>
      </c>
      <c r="AQ310">
        <v>25466200000</v>
      </c>
      <c r="AR310">
        <v>-21.692903999999999</v>
      </c>
      <c r="AS310">
        <v>-52.682113999999999</v>
      </c>
      <c r="AT310">
        <v>18.967934</v>
      </c>
      <c r="AU310">
        <v>-17.156914</v>
      </c>
      <c r="AW310">
        <f t="shared" si="106"/>
        <v>18.967755</v>
      </c>
      <c r="AX310">
        <f t="shared" si="107"/>
        <v>-21.876932333333333</v>
      </c>
      <c r="AY310">
        <f t="shared" si="108"/>
        <v>-17.197361333333333</v>
      </c>
      <c r="BA310">
        <v>25466200000</v>
      </c>
      <c r="BB310">
        <v>-22.04129</v>
      </c>
      <c r="BC310">
        <v>-52.684283999999998</v>
      </c>
      <c r="BD310">
        <v>17.605661000000001</v>
      </c>
      <c r="BE310">
        <v>-18.026236999999998</v>
      </c>
      <c r="BG310">
        <f t="shared" si="109"/>
        <v>17.602640666666666</v>
      </c>
      <c r="BH310">
        <f t="shared" si="110"/>
        <v>-22.207768666666666</v>
      </c>
      <c r="BI310">
        <f t="shared" si="111"/>
        <v>-18.053539666666666</v>
      </c>
    </row>
    <row r="311" spans="1:61" x14ac:dyDescent="0.25">
      <c r="A311">
        <f t="shared" si="92"/>
        <v>25.549937499999999</v>
      </c>
      <c r="B311">
        <v>25549937500</v>
      </c>
      <c r="C311">
        <v>-21.412792</v>
      </c>
      <c r="D311">
        <v>-54.265132999999999</v>
      </c>
      <c r="E311">
        <v>18.395685</v>
      </c>
      <c r="F311">
        <v>-18.630372999999999</v>
      </c>
      <c r="H311">
        <f t="shared" si="94"/>
        <v>18.397584999999996</v>
      </c>
      <c r="I311">
        <f t="shared" si="95"/>
        <v>-21.298584999999999</v>
      </c>
      <c r="J311">
        <f t="shared" si="96"/>
        <v>-18.633600999999999</v>
      </c>
      <c r="K311">
        <f t="shared" si="112"/>
        <v>-53.801290999999999</v>
      </c>
      <c r="L311">
        <v>25549937500</v>
      </c>
      <c r="M311">
        <v>-21.184725</v>
      </c>
      <c r="N311">
        <v>-53.152676</v>
      </c>
      <c r="O311">
        <v>19.317471000000001</v>
      </c>
      <c r="P311">
        <v>-18.906863999999999</v>
      </c>
      <c r="R311">
        <f t="shared" si="97"/>
        <v>19.319654666666665</v>
      </c>
      <c r="S311">
        <f t="shared" si="98"/>
        <v>-21.08472433333333</v>
      </c>
      <c r="T311">
        <f t="shared" si="99"/>
        <v>-18.906075666666666</v>
      </c>
      <c r="U311">
        <f t="shared" si="113"/>
        <v>-53.023708666666664</v>
      </c>
      <c r="V311">
        <v>25549937500</v>
      </c>
      <c r="W311">
        <v>-21.416734999999999</v>
      </c>
      <c r="X311">
        <v>-54.827708999999999</v>
      </c>
      <c r="Y311">
        <v>16.881471999999999</v>
      </c>
      <c r="Z311">
        <v>-18.485673999999999</v>
      </c>
      <c r="AB311">
        <f t="shared" si="100"/>
        <v>16.882635333333333</v>
      </c>
      <c r="AC311">
        <f t="shared" si="101"/>
        <v>-21.299497333333335</v>
      </c>
      <c r="AD311">
        <f t="shared" si="102"/>
        <v>-18.489825666666665</v>
      </c>
      <c r="AE311">
        <f t="shared" si="114"/>
        <v>-53.676734666666668</v>
      </c>
      <c r="AF311">
        <f t="shared" si="93"/>
        <v>25.549937499999999</v>
      </c>
      <c r="AG311">
        <v>25549937500</v>
      </c>
      <c r="AH311">
        <v>-21.737133</v>
      </c>
      <c r="AI311">
        <v>-53.261741999999998</v>
      </c>
      <c r="AJ311">
        <v>18.700171999999998</v>
      </c>
      <c r="AK311">
        <v>-17.954107</v>
      </c>
      <c r="AM311">
        <f t="shared" si="103"/>
        <v>18.701159000000001</v>
      </c>
      <c r="AN311">
        <f t="shared" si="104"/>
        <v>-21.585194333333334</v>
      </c>
      <c r="AO311">
        <f t="shared" si="105"/>
        <v>-17.955515666666667</v>
      </c>
      <c r="AQ311">
        <v>25549937500</v>
      </c>
      <c r="AR311">
        <v>-21.497484</v>
      </c>
      <c r="AS311">
        <v>-53.264240000000001</v>
      </c>
      <c r="AT311">
        <v>18.963915</v>
      </c>
      <c r="AU311">
        <v>-17.368523</v>
      </c>
      <c r="AW311">
        <f t="shared" si="106"/>
        <v>18.964065666666666</v>
      </c>
      <c r="AX311">
        <f t="shared" si="107"/>
        <v>-21.361530333333334</v>
      </c>
      <c r="AY311">
        <f t="shared" si="108"/>
        <v>-17.339486666666666</v>
      </c>
      <c r="BA311">
        <v>25549937500</v>
      </c>
      <c r="BB311">
        <v>-21.837403999999999</v>
      </c>
      <c r="BC311">
        <v>-53.964641999999998</v>
      </c>
      <c r="BD311">
        <v>17.600231000000001</v>
      </c>
      <c r="BE311">
        <v>-18.104448000000001</v>
      </c>
      <c r="BG311">
        <f t="shared" si="109"/>
        <v>17.598348333333334</v>
      </c>
      <c r="BH311">
        <f t="shared" si="110"/>
        <v>-21.706838333333334</v>
      </c>
      <c r="BI311">
        <f t="shared" si="111"/>
        <v>-18.096680000000003</v>
      </c>
    </row>
    <row r="312" spans="1:61" x14ac:dyDescent="0.25">
      <c r="A312">
        <f t="shared" si="92"/>
        <v>25.633675</v>
      </c>
      <c r="B312">
        <v>25633675000</v>
      </c>
      <c r="C312">
        <v>-20.811916</v>
      </c>
      <c r="D312">
        <v>-53.329577999999998</v>
      </c>
      <c r="E312">
        <v>18.393716999999999</v>
      </c>
      <c r="F312">
        <v>-18.574771999999999</v>
      </c>
      <c r="H312">
        <f t="shared" si="94"/>
        <v>18.391161666666665</v>
      </c>
      <c r="I312">
        <f t="shared" si="95"/>
        <v>-20.911227333333333</v>
      </c>
      <c r="J312">
        <f t="shared" si="96"/>
        <v>-18.598172666666667</v>
      </c>
      <c r="K312">
        <f t="shared" si="112"/>
        <v>-53.366477999999994</v>
      </c>
      <c r="L312">
        <v>25633675000</v>
      </c>
      <c r="M312">
        <v>-20.606179999999998</v>
      </c>
      <c r="N312">
        <v>-52.623322000000002</v>
      </c>
      <c r="O312">
        <v>19.317941999999999</v>
      </c>
      <c r="P312">
        <v>-18.846713999999999</v>
      </c>
      <c r="R312">
        <f t="shared" si="97"/>
        <v>19.314437000000002</v>
      </c>
      <c r="S312">
        <f t="shared" si="98"/>
        <v>-20.702099333333333</v>
      </c>
      <c r="T312">
        <f t="shared" si="99"/>
        <v>-18.863391333333333</v>
      </c>
      <c r="U312">
        <f t="shared" si="113"/>
        <v>-52.440595333333334</v>
      </c>
      <c r="V312">
        <v>25633675000</v>
      </c>
      <c r="W312">
        <v>-20.842545000000001</v>
      </c>
      <c r="X312">
        <v>-52.436920000000001</v>
      </c>
      <c r="Y312">
        <v>16.877631999999998</v>
      </c>
      <c r="Z312">
        <v>-18.457723999999999</v>
      </c>
      <c r="AB312">
        <f t="shared" si="100"/>
        <v>16.87508133333333</v>
      </c>
      <c r="AC312">
        <f t="shared" si="101"/>
        <v>-20.936184333333333</v>
      </c>
      <c r="AD312">
        <f t="shared" si="102"/>
        <v>-18.478688000000002</v>
      </c>
      <c r="AE312">
        <f t="shared" si="114"/>
        <v>-53.760374666666671</v>
      </c>
      <c r="AF312">
        <f t="shared" si="93"/>
        <v>25.633675</v>
      </c>
      <c r="AG312">
        <v>25633675000</v>
      </c>
      <c r="AH312">
        <v>-21.123650000000001</v>
      </c>
      <c r="AI312">
        <v>-53.692977999999997</v>
      </c>
      <c r="AJ312">
        <v>18.695505000000001</v>
      </c>
      <c r="AK312">
        <v>-18.060321999999999</v>
      </c>
      <c r="AM312">
        <f t="shared" si="103"/>
        <v>18.694381666666668</v>
      </c>
      <c r="AN312">
        <f t="shared" si="104"/>
        <v>-21.208742999999998</v>
      </c>
      <c r="AO312">
        <f t="shared" si="105"/>
        <v>-18.081538999999999</v>
      </c>
      <c r="AQ312">
        <v>25633675000</v>
      </c>
      <c r="AR312">
        <v>-20.894203000000001</v>
      </c>
      <c r="AS312">
        <v>-52.122059</v>
      </c>
      <c r="AT312">
        <v>18.960348</v>
      </c>
      <c r="AU312">
        <v>-17.493023000000001</v>
      </c>
      <c r="AW312">
        <f t="shared" si="106"/>
        <v>18.95831733333333</v>
      </c>
      <c r="AX312">
        <f t="shared" si="107"/>
        <v>-20.995001333333335</v>
      </c>
      <c r="AY312">
        <f t="shared" si="108"/>
        <v>-17.528377000000003</v>
      </c>
      <c r="BA312">
        <v>25633675000</v>
      </c>
      <c r="BB312">
        <v>-21.241821000000002</v>
      </c>
      <c r="BC312">
        <v>-53.319771000000003</v>
      </c>
      <c r="BD312">
        <v>17.589153</v>
      </c>
      <c r="BE312">
        <v>-18.159355000000001</v>
      </c>
      <c r="BG312">
        <f t="shared" si="109"/>
        <v>17.590394666666668</v>
      </c>
      <c r="BH312">
        <f t="shared" si="110"/>
        <v>-21.331407333333335</v>
      </c>
      <c r="BI312">
        <f t="shared" si="111"/>
        <v>-18.188935333333333</v>
      </c>
    </row>
    <row r="313" spans="1:61" x14ac:dyDescent="0.25">
      <c r="A313">
        <f t="shared" si="92"/>
        <v>25.717412499999998</v>
      </c>
      <c r="B313">
        <v>25717412500</v>
      </c>
      <c r="C313">
        <v>-20.508973999999998</v>
      </c>
      <c r="D313">
        <v>-52.504722999999998</v>
      </c>
      <c r="E313">
        <v>18.384083</v>
      </c>
      <c r="F313">
        <v>-18.589372999999998</v>
      </c>
      <c r="H313">
        <f t="shared" si="94"/>
        <v>18.386891666666667</v>
      </c>
      <c r="I313">
        <f t="shared" si="95"/>
        <v>-20.494310333333331</v>
      </c>
      <c r="J313">
        <f t="shared" si="96"/>
        <v>-18.573246666666666</v>
      </c>
      <c r="K313">
        <f t="shared" si="112"/>
        <v>-53.352578333333327</v>
      </c>
      <c r="L313">
        <v>25717412500</v>
      </c>
      <c r="M313">
        <v>-20.315393</v>
      </c>
      <c r="N313">
        <v>-51.545788000000002</v>
      </c>
      <c r="O313">
        <v>19.307898000000002</v>
      </c>
      <c r="P313">
        <v>-18.836596</v>
      </c>
      <c r="R313">
        <f t="shared" si="97"/>
        <v>19.310175999999998</v>
      </c>
      <c r="S313">
        <f t="shared" si="98"/>
        <v>-20.284464999999997</v>
      </c>
      <c r="T313">
        <f t="shared" si="99"/>
        <v>-18.868929666666666</v>
      </c>
      <c r="U313">
        <f t="shared" si="113"/>
        <v>-51.921454333333337</v>
      </c>
      <c r="V313">
        <v>25717412500</v>
      </c>
      <c r="W313">
        <v>-20.549272999999999</v>
      </c>
      <c r="X313">
        <v>-54.016494999999999</v>
      </c>
      <c r="Y313">
        <v>16.866140000000001</v>
      </c>
      <c r="Z313">
        <v>-18.492666</v>
      </c>
      <c r="AB313">
        <f t="shared" si="100"/>
        <v>16.868624333333333</v>
      </c>
      <c r="AC313">
        <f t="shared" si="101"/>
        <v>-20.534189666666666</v>
      </c>
      <c r="AD313">
        <f t="shared" si="102"/>
        <v>-18.492421666666669</v>
      </c>
      <c r="AE313">
        <f t="shared" si="114"/>
        <v>-52.996481666666661</v>
      </c>
      <c r="AF313">
        <f t="shared" si="93"/>
        <v>25.717412499999998</v>
      </c>
      <c r="AG313">
        <v>25717412500</v>
      </c>
      <c r="AH313">
        <v>-20.765446000000001</v>
      </c>
      <c r="AI313">
        <v>-52.923920000000003</v>
      </c>
      <c r="AJ313">
        <v>18.687467999999999</v>
      </c>
      <c r="AK313">
        <v>-18.230187999999998</v>
      </c>
      <c r="AM313">
        <f t="shared" si="103"/>
        <v>18.688235000000002</v>
      </c>
      <c r="AN313">
        <f t="shared" si="104"/>
        <v>-20.769181666666668</v>
      </c>
      <c r="AO313">
        <f t="shared" si="105"/>
        <v>-18.251371333333335</v>
      </c>
      <c r="AQ313">
        <v>25717412500</v>
      </c>
      <c r="AR313">
        <v>-20.593316999999999</v>
      </c>
      <c r="AS313">
        <v>-52.789375</v>
      </c>
      <c r="AT313">
        <v>18.950689000000001</v>
      </c>
      <c r="AU313">
        <v>-17.723585</v>
      </c>
      <c r="AW313">
        <f t="shared" si="106"/>
        <v>18.953468333333333</v>
      </c>
      <c r="AX313">
        <f t="shared" si="107"/>
        <v>-20.573401666666669</v>
      </c>
      <c r="AY313">
        <f t="shared" si="108"/>
        <v>-17.718685000000001</v>
      </c>
      <c r="BA313">
        <v>25717412500</v>
      </c>
      <c r="BB313">
        <v>-20.914997</v>
      </c>
      <c r="BC313">
        <v>-52.872635000000002</v>
      </c>
      <c r="BD313">
        <v>17.581800000000001</v>
      </c>
      <c r="BE313">
        <v>-18.303003</v>
      </c>
      <c r="BG313">
        <f t="shared" si="109"/>
        <v>17.582325333333333</v>
      </c>
      <c r="BH313">
        <f t="shared" si="110"/>
        <v>-20.894163000000002</v>
      </c>
      <c r="BI313">
        <f t="shared" si="111"/>
        <v>-18.301428333333334</v>
      </c>
    </row>
    <row r="314" spans="1:61" x14ac:dyDescent="0.25">
      <c r="A314">
        <f t="shared" si="92"/>
        <v>25.80115</v>
      </c>
      <c r="B314">
        <v>25801150000</v>
      </c>
      <c r="C314">
        <v>-20.162040999999999</v>
      </c>
      <c r="D314">
        <v>-54.223433999999997</v>
      </c>
      <c r="E314">
        <v>18.382874999999999</v>
      </c>
      <c r="F314">
        <v>-18.555595</v>
      </c>
      <c r="H314">
        <f t="shared" si="94"/>
        <v>18.379037</v>
      </c>
      <c r="I314">
        <f t="shared" si="95"/>
        <v>-20.171842666666667</v>
      </c>
      <c r="J314">
        <f t="shared" si="96"/>
        <v>-18.595587999999999</v>
      </c>
      <c r="K314">
        <f t="shared" si="112"/>
        <v>-53.271603999999996</v>
      </c>
      <c r="L314">
        <v>25801150000</v>
      </c>
      <c r="M314">
        <v>-19.931822</v>
      </c>
      <c r="N314">
        <v>-51.595253</v>
      </c>
      <c r="O314">
        <v>19.304687999999999</v>
      </c>
      <c r="P314">
        <v>-18.923479</v>
      </c>
      <c r="R314">
        <f t="shared" si="97"/>
        <v>19.303019000000003</v>
      </c>
      <c r="S314">
        <f t="shared" si="98"/>
        <v>-19.955341333333333</v>
      </c>
      <c r="T314">
        <f t="shared" si="99"/>
        <v>-18.910999333333333</v>
      </c>
      <c r="U314">
        <f t="shared" si="113"/>
        <v>-52.213647333333334</v>
      </c>
      <c r="V314">
        <v>25801150000</v>
      </c>
      <c r="W314">
        <v>-20.210750999999998</v>
      </c>
      <c r="X314">
        <v>-52.536029999999997</v>
      </c>
      <c r="Y314">
        <v>16.862100999999999</v>
      </c>
      <c r="Z314">
        <v>-18.526875</v>
      </c>
      <c r="AB314">
        <f t="shared" si="100"/>
        <v>16.860950333333331</v>
      </c>
      <c r="AC314">
        <f t="shared" si="101"/>
        <v>-20.215158666666667</v>
      </c>
      <c r="AD314">
        <f t="shared" si="102"/>
        <v>-18.548485666666668</v>
      </c>
      <c r="AE314">
        <f t="shared" si="114"/>
        <v>-53.380134666666663</v>
      </c>
      <c r="AF314">
        <f t="shared" si="93"/>
        <v>25.80115</v>
      </c>
      <c r="AG314">
        <v>25801150000</v>
      </c>
      <c r="AH314">
        <v>-20.418448999999999</v>
      </c>
      <c r="AI314">
        <v>-51.821156000000002</v>
      </c>
      <c r="AJ314">
        <v>18.681732</v>
      </c>
      <c r="AK314">
        <v>-18.463604</v>
      </c>
      <c r="AM314">
        <f t="shared" si="103"/>
        <v>18.680899999999998</v>
      </c>
      <c r="AN314">
        <f t="shared" si="104"/>
        <v>-20.419939666666668</v>
      </c>
      <c r="AO314">
        <f t="shared" si="105"/>
        <v>-18.450644</v>
      </c>
      <c r="AQ314">
        <v>25801150000</v>
      </c>
      <c r="AR314">
        <v>-20.232685</v>
      </c>
      <c r="AS314">
        <v>-52.905513999999997</v>
      </c>
      <c r="AT314">
        <v>18.949368</v>
      </c>
      <c r="AU314">
        <v>-17.939447000000001</v>
      </c>
      <c r="AW314">
        <f t="shared" si="106"/>
        <v>18.946196333333333</v>
      </c>
      <c r="AX314">
        <f t="shared" si="107"/>
        <v>-20.253276666666668</v>
      </c>
      <c r="AY314">
        <f t="shared" si="108"/>
        <v>-17.962757666666665</v>
      </c>
      <c r="BA314">
        <v>25801150000</v>
      </c>
      <c r="BB314">
        <v>-20.525670999999999</v>
      </c>
      <c r="BC314">
        <v>-52.499141999999999</v>
      </c>
      <c r="BD314">
        <v>17.576022999999999</v>
      </c>
      <c r="BE314">
        <v>-18.441927</v>
      </c>
      <c r="BG314">
        <f t="shared" si="109"/>
        <v>17.573936333333332</v>
      </c>
      <c r="BH314">
        <f t="shared" si="110"/>
        <v>-20.563400333333334</v>
      </c>
      <c r="BI314">
        <f t="shared" si="111"/>
        <v>-18.452916333333331</v>
      </c>
    </row>
    <row r="315" spans="1:61" x14ac:dyDescent="0.25">
      <c r="A315">
        <f t="shared" si="92"/>
        <v>25.884887500000001</v>
      </c>
      <c r="B315">
        <v>25884887500</v>
      </c>
      <c r="C315">
        <v>-19.844512999999999</v>
      </c>
      <c r="D315">
        <v>-53.086655</v>
      </c>
      <c r="E315">
        <v>18.370152999999998</v>
      </c>
      <c r="F315">
        <v>-18.641795999999999</v>
      </c>
      <c r="H315">
        <f t="shared" si="94"/>
        <v>18.370961333333334</v>
      </c>
      <c r="I315">
        <f t="shared" si="95"/>
        <v>-19.810581999999997</v>
      </c>
      <c r="J315">
        <f t="shared" si="96"/>
        <v>-18.625408666666665</v>
      </c>
      <c r="K315">
        <f t="shared" si="112"/>
        <v>-53.979591333333332</v>
      </c>
      <c r="L315">
        <v>25884887500</v>
      </c>
      <c r="M315">
        <v>-19.618808999999999</v>
      </c>
      <c r="N315">
        <v>-53.499901000000001</v>
      </c>
      <c r="O315">
        <v>19.296471</v>
      </c>
      <c r="P315">
        <v>-18.972923000000002</v>
      </c>
      <c r="R315">
        <f t="shared" si="97"/>
        <v>19.296073666666665</v>
      </c>
      <c r="S315">
        <f t="shared" si="98"/>
        <v>-19.586336333333332</v>
      </c>
      <c r="T315">
        <f t="shared" si="99"/>
        <v>-18.978876666666668</v>
      </c>
      <c r="U315">
        <f t="shared" si="113"/>
        <v>-52.344022333333335</v>
      </c>
      <c r="V315">
        <v>25884887500</v>
      </c>
      <c r="W315">
        <v>-19.885452000000001</v>
      </c>
      <c r="X315">
        <v>-53.587879000000001</v>
      </c>
      <c r="Y315">
        <v>16.854610000000001</v>
      </c>
      <c r="Z315">
        <v>-18.625916</v>
      </c>
      <c r="AB315">
        <f t="shared" si="100"/>
        <v>16.852687666666668</v>
      </c>
      <c r="AC315">
        <f t="shared" si="101"/>
        <v>-19.856146666666667</v>
      </c>
      <c r="AD315">
        <f t="shared" si="102"/>
        <v>-18.622159666666665</v>
      </c>
      <c r="AE315">
        <f t="shared" si="114"/>
        <v>-53.138388333333332</v>
      </c>
      <c r="AF315">
        <f t="shared" si="93"/>
        <v>25.884887500000001</v>
      </c>
      <c r="AG315">
        <v>25884887500</v>
      </c>
      <c r="AH315">
        <v>-20.075924000000001</v>
      </c>
      <c r="AI315">
        <v>-52.583545999999998</v>
      </c>
      <c r="AJ315">
        <v>18.673500000000001</v>
      </c>
      <c r="AK315">
        <v>-18.65814</v>
      </c>
      <c r="AM315">
        <f t="shared" si="103"/>
        <v>18.670985333333334</v>
      </c>
      <c r="AN315">
        <f t="shared" si="104"/>
        <v>-20.036032333333335</v>
      </c>
      <c r="AO315">
        <f t="shared" si="105"/>
        <v>-18.657024333333336</v>
      </c>
      <c r="AQ315">
        <v>25884887500</v>
      </c>
      <c r="AR315">
        <v>-19.933827999999998</v>
      </c>
      <c r="AS315">
        <v>-52.745891999999998</v>
      </c>
      <c r="AT315">
        <v>18.938531999999999</v>
      </c>
      <c r="AU315">
        <v>-18.225241</v>
      </c>
      <c r="AW315">
        <f t="shared" si="106"/>
        <v>18.938724000000001</v>
      </c>
      <c r="AX315">
        <f t="shared" si="107"/>
        <v>-19.854022666666665</v>
      </c>
      <c r="AY315">
        <f t="shared" si="108"/>
        <v>-18.217954666666667</v>
      </c>
      <c r="BA315">
        <v>25884887500</v>
      </c>
      <c r="BB315">
        <v>-20.249533</v>
      </c>
      <c r="BC315">
        <v>-52.751548999999997</v>
      </c>
      <c r="BD315">
        <v>17.563986</v>
      </c>
      <c r="BE315">
        <v>-18.613818999999999</v>
      </c>
      <c r="BG315">
        <f t="shared" si="109"/>
        <v>17.562404000000001</v>
      </c>
      <c r="BH315">
        <f t="shared" si="110"/>
        <v>-20.181551666666667</v>
      </c>
      <c r="BI315">
        <f t="shared" si="111"/>
        <v>-18.619519999999998</v>
      </c>
    </row>
    <row r="316" spans="1:61" x14ac:dyDescent="0.25">
      <c r="A316">
        <f t="shared" si="92"/>
        <v>25.968624999999999</v>
      </c>
      <c r="B316">
        <v>25968625000</v>
      </c>
      <c r="C316">
        <v>-19.425191999999999</v>
      </c>
      <c r="D316">
        <v>-54.628684999999997</v>
      </c>
      <c r="E316">
        <v>18.359856000000001</v>
      </c>
      <c r="F316">
        <v>-18.678834999999999</v>
      </c>
      <c r="H316">
        <f t="shared" si="94"/>
        <v>18.360845666666666</v>
      </c>
      <c r="I316">
        <f t="shared" si="95"/>
        <v>-19.491263666666669</v>
      </c>
      <c r="J316">
        <f t="shared" si="96"/>
        <v>-18.694847666666664</v>
      </c>
      <c r="K316">
        <f t="shared" si="112"/>
        <v>-53.729395666666669</v>
      </c>
      <c r="L316">
        <v>25968625000</v>
      </c>
      <c r="M316">
        <v>-19.208378</v>
      </c>
      <c r="N316">
        <v>-51.936912999999997</v>
      </c>
      <c r="O316">
        <v>19.287061999999999</v>
      </c>
      <c r="P316">
        <v>-19.040227999999999</v>
      </c>
      <c r="R316">
        <f t="shared" si="97"/>
        <v>19.286881333333337</v>
      </c>
      <c r="S316">
        <f t="shared" si="98"/>
        <v>-19.271640333333334</v>
      </c>
      <c r="T316">
        <f t="shared" si="99"/>
        <v>-19.046011666666669</v>
      </c>
      <c r="U316">
        <f t="shared" si="113"/>
        <v>-52.556769333333335</v>
      </c>
      <c r="V316">
        <v>25968625000</v>
      </c>
      <c r="W316">
        <v>-19.472237</v>
      </c>
      <c r="X316">
        <v>-53.291255999999997</v>
      </c>
      <c r="Y316">
        <v>16.841352000000001</v>
      </c>
      <c r="Z316">
        <v>-18.713688000000001</v>
      </c>
      <c r="AB316">
        <f t="shared" si="100"/>
        <v>16.843287</v>
      </c>
      <c r="AC316">
        <f t="shared" si="101"/>
        <v>-19.546999</v>
      </c>
      <c r="AD316">
        <f t="shared" si="102"/>
        <v>-18.719182</v>
      </c>
      <c r="AE316">
        <f t="shared" si="114"/>
        <v>-53.398774333333336</v>
      </c>
      <c r="AF316">
        <f t="shared" si="93"/>
        <v>25.968624999999999</v>
      </c>
      <c r="AG316">
        <v>25968625000</v>
      </c>
      <c r="AH316">
        <v>-19.613724000000001</v>
      </c>
      <c r="AI316">
        <v>-52.901634000000001</v>
      </c>
      <c r="AJ316">
        <v>18.657724000000002</v>
      </c>
      <c r="AK316">
        <v>-18.849329000000001</v>
      </c>
      <c r="AM316">
        <f t="shared" si="103"/>
        <v>18.657388000000001</v>
      </c>
      <c r="AN316">
        <f t="shared" si="104"/>
        <v>-19.697540333333336</v>
      </c>
      <c r="AO316">
        <f t="shared" si="105"/>
        <v>-18.864408333333333</v>
      </c>
      <c r="AQ316">
        <v>25968625000</v>
      </c>
      <c r="AR316">
        <v>-19.395555000000002</v>
      </c>
      <c r="AS316">
        <v>-53.607551999999998</v>
      </c>
      <c r="AT316">
        <v>18.928272</v>
      </c>
      <c r="AU316">
        <v>-18.489176</v>
      </c>
      <c r="AW316">
        <f t="shared" si="106"/>
        <v>18.927710666666666</v>
      </c>
      <c r="AX316">
        <f t="shared" si="107"/>
        <v>-19.524156333333334</v>
      </c>
      <c r="AY316">
        <f t="shared" si="108"/>
        <v>-18.490788999999999</v>
      </c>
      <c r="BA316">
        <v>25968625000</v>
      </c>
      <c r="BB316">
        <v>-19.769451</v>
      </c>
      <c r="BC316">
        <v>-52.774731000000003</v>
      </c>
      <c r="BD316">
        <v>17.547203</v>
      </c>
      <c r="BE316">
        <v>-18.802814000000001</v>
      </c>
      <c r="BG316">
        <f t="shared" si="109"/>
        <v>17.547825666666665</v>
      </c>
      <c r="BH316">
        <f t="shared" si="110"/>
        <v>-19.858487666666665</v>
      </c>
      <c r="BI316">
        <f t="shared" si="111"/>
        <v>-18.789941000000002</v>
      </c>
    </row>
    <row r="317" spans="1:61" x14ac:dyDescent="0.25">
      <c r="A317">
        <f t="shared" si="92"/>
        <v>26.052362500000001</v>
      </c>
      <c r="B317">
        <v>26052362500</v>
      </c>
      <c r="C317">
        <v>-19.204086</v>
      </c>
      <c r="D317">
        <v>-53.472847000000002</v>
      </c>
      <c r="E317">
        <v>18.352528</v>
      </c>
      <c r="F317">
        <v>-18.763912000000001</v>
      </c>
      <c r="H317">
        <f t="shared" si="94"/>
        <v>18.352273666666665</v>
      </c>
      <c r="I317">
        <f t="shared" si="95"/>
        <v>-19.155260666666667</v>
      </c>
      <c r="J317">
        <f t="shared" si="96"/>
        <v>-18.795449666666666</v>
      </c>
      <c r="K317">
        <f t="shared" si="112"/>
        <v>-53.988520333333327</v>
      </c>
      <c r="L317">
        <v>26052362500</v>
      </c>
      <c r="M317">
        <v>-18.987734</v>
      </c>
      <c r="N317">
        <v>-52.233494</v>
      </c>
      <c r="O317">
        <v>19.277111000000001</v>
      </c>
      <c r="P317">
        <v>-19.124884000000002</v>
      </c>
      <c r="R317">
        <f t="shared" si="97"/>
        <v>19.279844333333333</v>
      </c>
      <c r="S317">
        <f t="shared" si="98"/>
        <v>-18.933812666666668</v>
      </c>
      <c r="T317">
        <f t="shared" si="99"/>
        <v>-19.168388666666669</v>
      </c>
      <c r="U317">
        <f t="shared" si="113"/>
        <v>-52.453277666666658</v>
      </c>
      <c r="V317">
        <v>26052362500</v>
      </c>
      <c r="W317">
        <v>-19.283308000000002</v>
      </c>
      <c r="X317">
        <v>-53.317188000000002</v>
      </c>
      <c r="Y317">
        <v>16.833898999999999</v>
      </c>
      <c r="Z317">
        <v>-18.817941999999999</v>
      </c>
      <c r="AB317">
        <f t="shared" si="100"/>
        <v>16.833887666666669</v>
      </c>
      <c r="AC317">
        <f t="shared" si="101"/>
        <v>-19.217271333333333</v>
      </c>
      <c r="AD317">
        <f t="shared" si="102"/>
        <v>-18.833577666666667</v>
      </c>
      <c r="AE317">
        <f t="shared" si="114"/>
        <v>-52.943150666666668</v>
      </c>
      <c r="AF317">
        <f t="shared" si="93"/>
        <v>26.052362500000001</v>
      </c>
      <c r="AG317">
        <v>26052362500</v>
      </c>
      <c r="AH317">
        <v>-19.402972999999999</v>
      </c>
      <c r="AI317">
        <v>-52.652763</v>
      </c>
      <c r="AJ317">
        <v>18.640940000000001</v>
      </c>
      <c r="AK317">
        <v>-19.085756</v>
      </c>
      <c r="AM317">
        <f t="shared" si="103"/>
        <v>18.646000000000001</v>
      </c>
      <c r="AN317">
        <f t="shared" si="104"/>
        <v>-19.36505</v>
      </c>
      <c r="AO317">
        <f t="shared" si="105"/>
        <v>-19.122928999999999</v>
      </c>
      <c r="AQ317">
        <v>26052362500</v>
      </c>
      <c r="AR317">
        <v>-19.243086000000002</v>
      </c>
      <c r="AS317">
        <v>-52.351303000000001</v>
      </c>
      <c r="AT317">
        <v>18.916328</v>
      </c>
      <c r="AU317">
        <v>-18.757950000000001</v>
      </c>
      <c r="AW317">
        <f t="shared" si="106"/>
        <v>18.918214666666668</v>
      </c>
      <c r="AX317">
        <f t="shared" si="107"/>
        <v>-19.179201000000003</v>
      </c>
      <c r="AY317">
        <f t="shared" si="108"/>
        <v>-18.808751666666666</v>
      </c>
      <c r="BA317">
        <v>26052362500</v>
      </c>
      <c r="BB317">
        <v>-19.556479</v>
      </c>
      <c r="BC317">
        <v>-52.565612999999999</v>
      </c>
      <c r="BD317">
        <v>17.532288000000001</v>
      </c>
      <c r="BE317">
        <v>-18.953189999999999</v>
      </c>
      <c r="BG317">
        <f t="shared" si="109"/>
        <v>17.537066333333332</v>
      </c>
      <c r="BH317">
        <f t="shared" si="110"/>
        <v>-19.520736666666668</v>
      </c>
      <c r="BI317">
        <f t="shared" si="111"/>
        <v>-19.014471</v>
      </c>
    </row>
    <row r="318" spans="1:61" x14ac:dyDescent="0.25">
      <c r="A318">
        <f t="shared" si="92"/>
        <v>26.136099999999999</v>
      </c>
      <c r="B318">
        <v>26136100000</v>
      </c>
      <c r="C318">
        <v>-18.836504000000001</v>
      </c>
      <c r="D318">
        <v>-53.864029000000002</v>
      </c>
      <c r="E318">
        <v>18.344436999999999</v>
      </c>
      <c r="F318">
        <v>-18.943601999999998</v>
      </c>
      <c r="H318">
        <f t="shared" si="94"/>
        <v>18.344562</v>
      </c>
      <c r="I318">
        <f t="shared" si="95"/>
        <v>-18.872604333333332</v>
      </c>
      <c r="J318">
        <f t="shared" si="96"/>
        <v>-18.925416999999999</v>
      </c>
      <c r="K318">
        <f t="shared" si="112"/>
        <v>-53.495339666666666</v>
      </c>
      <c r="L318">
        <v>26136100000</v>
      </c>
      <c r="M318">
        <v>-18.605326000000002</v>
      </c>
      <c r="N318">
        <v>-53.189425999999997</v>
      </c>
      <c r="O318">
        <v>19.275359999999999</v>
      </c>
      <c r="P318">
        <v>-19.340053999999999</v>
      </c>
      <c r="R318">
        <f t="shared" si="97"/>
        <v>19.272086333333334</v>
      </c>
      <c r="S318">
        <f t="shared" si="98"/>
        <v>-18.657190333333332</v>
      </c>
      <c r="T318">
        <f t="shared" si="99"/>
        <v>-19.312993666666667</v>
      </c>
      <c r="U318">
        <f t="shared" si="113"/>
        <v>-53.073591666666665</v>
      </c>
      <c r="V318">
        <v>26136100000</v>
      </c>
      <c r="W318">
        <v>-18.896269</v>
      </c>
      <c r="X318">
        <v>-52.221007999999998</v>
      </c>
      <c r="Y318">
        <v>16.826412000000001</v>
      </c>
      <c r="Z318">
        <v>-18.969103</v>
      </c>
      <c r="AB318">
        <f t="shared" si="100"/>
        <v>16.825922666666667</v>
      </c>
      <c r="AC318">
        <f t="shared" si="101"/>
        <v>-18.964639666666667</v>
      </c>
      <c r="AD318">
        <f t="shared" si="102"/>
        <v>-19.000459666666668</v>
      </c>
      <c r="AE318">
        <f t="shared" si="114"/>
        <v>-53.335322999999995</v>
      </c>
      <c r="AF318">
        <f t="shared" si="93"/>
        <v>26.136099999999999</v>
      </c>
      <c r="AG318">
        <v>26136100000</v>
      </c>
      <c r="AH318">
        <v>-19.078453</v>
      </c>
      <c r="AI318">
        <v>-51.859825000000001</v>
      </c>
      <c r="AJ318">
        <v>18.639336</v>
      </c>
      <c r="AK318">
        <v>-19.433702</v>
      </c>
      <c r="AM318">
        <f t="shared" si="103"/>
        <v>18.634841666666667</v>
      </c>
      <c r="AN318">
        <f t="shared" si="104"/>
        <v>-19.074867666666666</v>
      </c>
      <c r="AO318">
        <f t="shared" si="105"/>
        <v>-19.411829333333333</v>
      </c>
      <c r="AQ318">
        <v>26136100000</v>
      </c>
      <c r="AR318">
        <v>-18.898962000000001</v>
      </c>
      <c r="AS318">
        <v>-53.114742</v>
      </c>
      <c r="AT318">
        <v>18.910043999999999</v>
      </c>
      <c r="AU318">
        <v>-19.179129</v>
      </c>
      <c r="AW318">
        <f t="shared" si="106"/>
        <v>18.909979333333336</v>
      </c>
      <c r="AX318">
        <f t="shared" si="107"/>
        <v>-18.900090666666667</v>
      </c>
      <c r="AY318">
        <f t="shared" si="108"/>
        <v>-19.135777999999998</v>
      </c>
      <c r="BA318">
        <v>26136100000</v>
      </c>
      <c r="BB318">
        <v>-19.236280000000001</v>
      </c>
      <c r="BC318">
        <v>-52.413200000000003</v>
      </c>
      <c r="BD318">
        <v>17.531707999999998</v>
      </c>
      <c r="BE318">
        <v>-19.287409</v>
      </c>
      <c r="BG318">
        <f t="shared" si="109"/>
        <v>17.525977666666666</v>
      </c>
      <c r="BH318">
        <f t="shared" si="110"/>
        <v>-19.247057666666667</v>
      </c>
      <c r="BI318">
        <f t="shared" si="111"/>
        <v>-19.290720666666669</v>
      </c>
    </row>
    <row r="319" spans="1:61" x14ac:dyDescent="0.25">
      <c r="A319">
        <f t="shared" si="92"/>
        <v>26.219837500000001</v>
      </c>
      <c r="B319">
        <v>26219837500</v>
      </c>
      <c r="C319">
        <v>-18.577223</v>
      </c>
      <c r="D319">
        <v>-53.149143000000002</v>
      </c>
      <c r="E319">
        <v>18.336721000000001</v>
      </c>
      <c r="F319">
        <v>-19.068736999999999</v>
      </c>
      <c r="H319">
        <f t="shared" si="94"/>
        <v>18.336159999999996</v>
      </c>
      <c r="I319">
        <f t="shared" si="95"/>
        <v>-18.552685333333333</v>
      </c>
      <c r="J319">
        <f t="shared" si="96"/>
        <v>-19.094498333333334</v>
      </c>
      <c r="K319">
        <f t="shared" si="112"/>
        <v>-53.307524333333333</v>
      </c>
      <c r="L319">
        <v>26219837500</v>
      </c>
      <c r="M319">
        <v>-18.378511</v>
      </c>
      <c r="N319">
        <v>-53.797854999999998</v>
      </c>
      <c r="O319">
        <v>19.263788000000002</v>
      </c>
      <c r="P319">
        <v>-19.474043000000002</v>
      </c>
      <c r="R319">
        <f t="shared" si="97"/>
        <v>19.265672666666664</v>
      </c>
      <c r="S319">
        <f t="shared" si="98"/>
        <v>-18.334151000000002</v>
      </c>
      <c r="T319">
        <f t="shared" si="99"/>
        <v>-19.500426000000001</v>
      </c>
      <c r="U319">
        <f t="shared" si="113"/>
        <v>-53.943286666666665</v>
      </c>
      <c r="V319">
        <v>26219837500</v>
      </c>
      <c r="W319">
        <v>-18.714341999999998</v>
      </c>
      <c r="X319">
        <v>-54.467773000000001</v>
      </c>
      <c r="Y319">
        <v>16.817457000000001</v>
      </c>
      <c r="Z319">
        <v>-19.214334000000001</v>
      </c>
      <c r="AB319">
        <f t="shared" si="100"/>
        <v>16.817496999999999</v>
      </c>
      <c r="AC319">
        <f t="shared" si="101"/>
        <v>-18.654537333333334</v>
      </c>
      <c r="AD319">
        <f t="shared" si="102"/>
        <v>-19.190376000000001</v>
      </c>
      <c r="AE319">
        <f t="shared" si="114"/>
        <v>-53.341479999999997</v>
      </c>
      <c r="AF319">
        <f t="shared" si="93"/>
        <v>26.219837500000001</v>
      </c>
      <c r="AG319">
        <v>26219837500</v>
      </c>
      <c r="AH319">
        <v>-18.743176999999999</v>
      </c>
      <c r="AI319">
        <v>-54.252087000000003</v>
      </c>
      <c r="AJ319">
        <v>18.624248999999999</v>
      </c>
      <c r="AK319">
        <v>-19.71603</v>
      </c>
      <c r="AM319">
        <f t="shared" si="103"/>
        <v>18.626523000000002</v>
      </c>
      <c r="AN319">
        <f t="shared" si="104"/>
        <v>-18.746155333333334</v>
      </c>
      <c r="AO319">
        <f t="shared" si="105"/>
        <v>-19.742688999999999</v>
      </c>
      <c r="AQ319">
        <v>26219837500</v>
      </c>
      <c r="AR319">
        <v>-18.558223999999999</v>
      </c>
      <c r="AS319">
        <v>-52.471564999999998</v>
      </c>
      <c r="AT319">
        <v>18.903566000000001</v>
      </c>
      <c r="AU319">
        <v>-19.470255000000002</v>
      </c>
      <c r="AW319">
        <f t="shared" si="106"/>
        <v>18.901105999999999</v>
      </c>
      <c r="AX319">
        <f t="shared" si="107"/>
        <v>-18.567142666666665</v>
      </c>
      <c r="AY319">
        <f t="shared" si="108"/>
        <v>-19.495860666666665</v>
      </c>
      <c r="BA319">
        <v>26219837500</v>
      </c>
      <c r="BB319">
        <v>-18.948414</v>
      </c>
      <c r="BC319">
        <v>-52.900326</v>
      </c>
      <c r="BD319">
        <v>17.513936999999999</v>
      </c>
      <c r="BE319">
        <v>-19.631563</v>
      </c>
      <c r="BG319">
        <f t="shared" si="109"/>
        <v>17.516436999999996</v>
      </c>
      <c r="BH319">
        <f t="shared" si="110"/>
        <v>-18.928494666666666</v>
      </c>
      <c r="BI319">
        <f t="shared" si="111"/>
        <v>-19.584058666666664</v>
      </c>
    </row>
    <row r="320" spans="1:61" x14ac:dyDescent="0.25">
      <c r="A320">
        <f t="shared" si="92"/>
        <v>26.303574999999999</v>
      </c>
      <c r="B320">
        <v>26303575000</v>
      </c>
      <c r="C320">
        <v>-18.244329</v>
      </c>
      <c r="D320">
        <v>-52.909401000000003</v>
      </c>
      <c r="E320">
        <v>18.327321999999999</v>
      </c>
      <c r="F320">
        <v>-19.271156000000001</v>
      </c>
      <c r="H320">
        <f t="shared" si="94"/>
        <v>18.326044</v>
      </c>
      <c r="I320">
        <f t="shared" si="95"/>
        <v>-18.31500733333333</v>
      </c>
      <c r="J320">
        <f t="shared" si="96"/>
        <v>-19.260586333333336</v>
      </c>
      <c r="K320">
        <f t="shared" si="112"/>
        <v>-53.066305666666665</v>
      </c>
      <c r="L320">
        <v>26303575000</v>
      </c>
      <c r="M320">
        <v>-18.018616000000002</v>
      </c>
      <c r="N320">
        <v>-54.842579000000001</v>
      </c>
      <c r="O320">
        <v>19.25787</v>
      </c>
      <c r="P320">
        <v>-19.687180999999999</v>
      </c>
      <c r="R320">
        <f t="shared" si="97"/>
        <v>19.253764333333333</v>
      </c>
      <c r="S320">
        <f t="shared" si="98"/>
        <v>-18.104376999999999</v>
      </c>
      <c r="T320">
        <f t="shared" si="99"/>
        <v>-19.671917000000004</v>
      </c>
      <c r="U320">
        <f t="shared" si="113"/>
        <v>-53.791020666666668</v>
      </c>
      <c r="V320">
        <v>26303575000</v>
      </c>
      <c r="W320">
        <v>-18.353000999999999</v>
      </c>
      <c r="X320">
        <v>-53.335659</v>
      </c>
      <c r="Y320">
        <v>16.808622</v>
      </c>
      <c r="Z320">
        <v>-19.387691</v>
      </c>
      <c r="AB320">
        <f t="shared" si="100"/>
        <v>16.806252666666669</v>
      </c>
      <c r="AC320">
        <f t="shared" si="101"/>
        <v>-18.447407333333331</v>
      </c>
      <c r="AD320">
        <f t="shared" si="102"/>
        <v>-19.381530999999999</v>
      </c>
      <c r="AE320">
        <f t="shared" si="114"/>
        <v>-53.656491333333328</v>
      </c>
      <c r="AF320">
        <f t="shared" si="93"/>
        <v>26.303574999999999</v>
      </c>
      <c r="AG320">
        <v>26303575000</v>
      </c>
      <c r="AH320">
        <v>-18.416836</v>
      </c>
      <c r="AI320">
        <v>-53.581691999999997</v>
      </c>
      <c r="AJ320">
        <v>18.615984000000001</v>
      </c>
      <c r="AK320">
        <v>-20.078334999999999</v>
      </c>
      <c r="AM320">
        <f t="shared" si="103"/>
        <v>18.613729666666668</v>
      </c>
      <c r="AN320">
        <f t="shared" si="104"/>
        <v>-18.509235333333333</v>
      </c>
      <c r="AO320">
        <f t="shared" si="105"/>
        <v>-20.047185333333331</v>
      </c>
      <c r="AQ320">
        <v>26303575000</v>
      </c>
      <c r="AR320">
        <v>-18.244242</v>
      </c>
      <c r="AS320">
        <v>-53.762385999999999</v>
      </c>
      <c r="AT320">
        <v>18.889707999999999</v>
      </c>
      <c r="AU320">
        <v>-19.838197999999998</v>
      </c>
      <c r="AW320">
        <f t="shared" si="106"/>
        <v>18.888477999999999</v>
      </c>
      <c r="AX320">
        <f t="shared" si="107"/>
        <v>-18.321135333333331</v>
      </c>
      <c r="AY320">
        <f t="shared" si="108"/>
        <v>-19.818918999999998</v>
      </c>
      <c r="BA320">
        <v>26303575000</v>
      </c>
      <c r="BB320">
        <v>-18.60079</v>
      </c>
      <c r="BC320">
        <v>-54.083508000000002</v>
      </c>
      <c r="BD320">
        <v>17.503665999999999</v>
      </c>
      <c r="BE320">
        <v>-19.833203999999999</v>
      </c>
      <c r="BG320">
        <f t="shared" si="109"/>
        <v>17.502191666666665</v>
      </c>
      <c r="BH320">
        <f t="shared" si="110"/>
        <v>-18.691651666666669</v>
      </c>
      <c r="BI320">
        <f t="shared" si="111"/>
        <v>-19.853820666666664</v>
      </c>
    </row>
    <row r="321" spans="1:61" x14ac:dyDescent="0.25">
      <c r="A321">
        <f t="shared" si="92"/>
        <v>26.3873125</v>
      </c>
      <c r="B321">
        <v>26387312500</v>
      </c>
      <c r="C321">
        <v>-18.123470000000001</v>
      </c>
      <c r="D321">
        <v>-53.140372999999997</v>
      </c>
      <c r="E321">
        <v>18.314088999999999</v>
      </c>
      <c r="F321">
        <v>-19.441866000000001</v>
      </c>
      <c r="H321">
        <f t="shared" si="94"/>
        <v>18.316400666666667</v>
      </c>
      <c r="I321">
        <f t="shared" si="95"/>
        <v>-18.044217333333336</v>
      </c>
      <c r="J321">
        <f t="shared" si="96"/>
        <v>-19.462872000000001</v>
      </c>
      <c r="K321">
        <f t="shared" si="112"/>
        <v>-53.316049999999997</v>
      </c>
      <c r="L321">
        <v>26387312500</v>
      </c>
      <c r="M321">
        <v>-17.916004000000001</v>
      </c>
      <c r="N321">
        <v>-52.732627999999998</v>
      </c>
      <c r="O321">
        <v>19.239635</v>
      </c>
      <c r="P321">
        <v>-19.854527000000001</v>
      </c>
      <c r="R321">
        <f t="shared" si="97"/>
        <v>19.243979666666668</v>
      </c>
      <c r="S321">
        <f t="shared" si="98"/>
        <v>-17.830016333333333</v>
      </c>
      <c r="T321">
        <f t="shared" si="99"/>
        <v>-19.891252666666666</v>
      </c>
      <c r="U321">
        <f t="shared" si="113"/>
        <v>-53.482439666666664</v>
      </c>
      <c r="V321">
        <v>26387312500</v>
      </c>
      <c r="W321">
        <v>-18.274878999999999</v>
      </c>
      <c r="X321">
        <v>-53.166041999999997</v>
      </c>
      <c r="Y321">
        <v>16.792679</v>
      </c>
      <c r="Z321">
        <v>-19.542567999999999</v>
      </c>
      <c r="AB321">
        <f t="shared" si="100"/>
        <v>16.795677666666666</v>
      </c>
      <c r="AC321">
        <f t="shared" si="101"/>
        <v>-18.182738000000001</v>
      </c>
      <c r="AD321">
        <f t="shared" si="102"/>
        <v>-19.589236333333332</v>
      </c>
      <c r="AE321">
        <f t="shared" si="114"/>
        <v>-53.448473333333332</v>
      </c>
      <c r="AF321">
        <f t="shared" si="93"/>
        <v>26.3873125</v>
      </c>
      <c r="AG321">
        <v>26387312500</v>
      </c>
      <c r="AH321">
        <v>-18.367692999999999</v>
      </c>
      <c r="AI321">
        <v>-53.124611000000002</v>
      </c>
      <c r="AJ321">
        <v>18.600956</v>
      </c>
      <c r="AK321">
        <v>-20.347190999999999</v>
      </c>
      <c r="AM321">
        <f t="shared" si="103"/>
        <v>18.602197</v>
      </c>
      <c r="AN321">
        <f t="shared" si="104"/>
        <v>-18.234037999999998</v>
      </c>
      <c r="AO321">
        <f t="shared" si="105"/>
        <v>-20.415895666666668</v>
      </c>
      <c r="AQ321">
        <v>26387312500</v>
      </c>
      <c r="AR321">
        <v>-18.16094</v>
      </c>
      <c r="AS321">
        <v>-53.325904999999999</v>
      </c>
      <c r="AT321">
        <v>18.872160000000001</v>
      </c>
      <c r="AU321">
        <v>-20.148304</v>
      </c>
      <c r="AW321">
        <f t="shared" si="106"/>
        <v>18.874619333333332</v>
      </c>
      <c r="AX321">
        <f t="shared" si="107"/>
        <v>-18.046261999999999</v>
      </c>
      <c r="AY321">
        <f t="shared" si="108"/>
        <v>-20.207856666666668</v>
      </c>
      <c r="BA321">
        <v>26387312500</v>
      </c>
      <c r="BB321">
        <v>-18.525751</v>
      </c>
      <c r="BC321">
        <v>-53.188797000000001</v>
      </c>
      <c r="BD321">
        <v>17.488972</v>
      </c>
      <c r="BE321">
        <v>-20.096695</v>
      </c>
      <c r="BG321">
        <f t="shared" si="109"/>
        <v>17.490203333333334</v>
      </c>
      <c r="BH321">
        <f t="shared" si="110"/>
        <v>-18.420910333333335</v>
      </c>
      <c r="BI321">
        <f t="shared" si="111"/>
        <v>-20.150572333333333</v>
      </c>
    </row>
    <row r="322" spans="1:61" x14ac:dyDescent="0.25">
      <c r="A322">
        <f t="shared" si="92"/>
        <v>26.471050000000002</v>
      </c>
      <c r="B322">
        <v>26471050000</v>
      </c>
      <c r="C322">
        <v>-17.764852999999999</v>
      </c>
      <c r="D322">
        <v>-53.898375999999999</v>
      </c>
      <c r="E322">
        <v>18.307791000000002</v>
      </c>
      <c r="F322">
        <v>-19.675594</v>
      </c>
      <c r="H322">
        <f t="shared" si="94"/>
        <v>18.309106333333336</v>
      </c>
      <c r="I322">
        <f t="shared" si="95"/>
        <v>-17.85004</v>
      </c>
      <c r="J322">
        <f t="shared" si="96"/>
        <v>-19.719573999999998</v>
      </c>
      <c r="K322">
        <f t="shared" si="112"/>
        <v>-53.850256333333334</v>
      </c>
      <c r="L322">
        <v>26471050000</v>
      </c>
      <c r="M322">
        <v>-17.555429</v>
      </c>
      <c r="N322">
        <v>-52.872112000000001</v>
      </c>
      <c r="O322">
        <v>19.234434</v>
      </c>
      <c r="P322">
        <v>-20.13205</v>
      </c>
      <c r="R322">
        <f t="shared" si="97"/>
        <v>19.233225999999998</v>
      </c>
      <c r="S322">
        <f t="shared" si="98"/>
        <v>-17.62714166666667</v>
      </c>
      <c r="T322">
        <f t="shared" si="99"/>
        <v>-20.177796999999998</v>
      </c>
      <c r="U322">
        <f t="shared" si="113"/>
        <v>-53.355727999999999</v>
      </c>
      <c r="V322">
        <v>26471050000</v>
      </c>
      <c r="W322">
        <v>-17.920334</v>
      </c>
      <c r="X322">
        <v>-53.843719</v>
      </c>
      <c r="Y322">
        <v>16.785731999999999</v>
      </c>
      <c r="Z322">
        <v>-19.83745</v>
      </c>
      <c r="AB322">
        <f t="shared" si="100"/>
        <v>16.785315666666666</v>
      </c>
      <c r="AC322">
        <f t="shared" si="101"/>
        <v>-17.997227999999996</v>
      </c>
      <c r="AD322">
        <f t="shared" si="102"/>
        <v>-19.864686333333335</v>
      </c>
      <c r="AE322">
        <f t="shared" si="114"/>
        <v>-54.008122333333326</v>
      </c>
      <c r="AF322">
        <f t="shared" si="93"/>
        <v>26.471050000000002</v>
      </c>
      <c r="AG322">
        <v>26471050000</v>
      </c>
      <c r="AH322">
        <v>-17.917584999999999</v>
      </c>
      <c r="AI322">
        <v>-54.574599999999997</v>
      </c>
      <c r="AJ322">
        <v>18.589651</v>
      </c>
      <c r="AK322">
        <v>-20.822161000000001</v>
      </c>
      <c r="AM322">
        <f t="shared" si="103"/>
        <v>18.591635999999998</v>
      </c>
      <c r="AN322">
        <f t="shared" si="104"/>
        <v>-18.016802999999999</v>
      </c>
      <c r="AO322">
        <f t="shared" si="105"/>
        <v>-20.814356</v>
      </c>
      <c r="AQ322">
        <v>26471050000</v>
      </c>
      <c r="AR322">
        <v>-17.733604</v>
      </c>
      <c r="AS322">
        <v>-53.786712999999999</v>
      </c>
      <c r="AT322">
        <v>18.861989999999999</v>
      </c>
      <c r="AU322">
        <v>-20.637067999999999</v>
      </c>
      <c r="AW322">
        <f t="shared" si="106"/>
        <v>18.863209999999999</v>
      </c>
      <c r="AX322">
        <f t="shared" si="107"/>
        <v>-17.822157999999998</v>
      </c>
      <c r="AY322">
        <f t="shared" si="108"/>
        <v>-20.588181333333331</v>
      </c>
      <c r="BA322">
        <v>26471050000</v>
      </c>
      <c r="BB322">
        <v>-18.136189999999999</v>
      </c>
      <c r="BC322">
        <v>-53.514709000000003</v>
      </c>
      <c r="BD322">
        <v>17.477972000000001</v>
      </c>
      <c r="BE322">
        <v>-20.521818</v>
      </c>
      <c r="BG322">
        <f t="shared" si="109"/>
        <v>17.481746000000001</v>
      </c>
      <c r="BH322">
        <f t="shared" si="110"/>
        <v>-18.218789333333334</v>
      </c>
      <c r="BI322">
        <f t="shared" si="111"/>
        <v>-20.507754000000002</v>
      </c>
    </row>
    <row r="323" spans="1:61" x14ac:dyDescent="0.25">
      <c r="A323">
        <f t="shared" si="92"/>
        <v>26.5547875</v>
      </c>
      <c r="B323">
        <v>26554787500</v>
      </c>
      <c r="C323">
        <v>-17.661797</v>
      </c>
      <c r="D323">
        <v>-54.51202</v>
      </c>
      <c r="E323">
        <v>18.305439</v>
      </c>
      <c r="F323">
        <v>-20.041262</v>
      </c>
      <c r="H323">
        <f t="shared" si="94"/>
        <v>18.302783333333334</v>
      </c>
      <c r="I323">
        <f t="shared" si="95"/>
        <v>-17.641320999999998</v>
      </c>
      <c r="J323">
        <f t="shared" si="96"/>
        <v>-20.017053000000001</v>
      </c>
      <c r="K323">
        <f t="shared" si="112"/>
        <v>-54.122817666666663</v>
      </c>
      <c r="L323">
        <v>26554787500</v>
      </c>
      <c r="M323">
        <v>-17.409991999999999</v>
      </c>
      <c r="N323">
        <v>-54.462443999999998</v>
      </c>
      <c r="O323">
        <v>19.225608999999999</v>
      </c>
      <c r="P323">
        <v>-20.546814000000001</v>
      </c>
      <c r="R323">
        <f t="shared" si="97"/>
        <v>19.227582999999999</v>
      </c>
      <c r="S323">
        <f t="shared" si="98"/>
        <v>-17.401340333333334</v>
      </c>
      <c r="T323">
        <f t="shared" si="99"/>
        <v>-20.505064333333333</v>
      </c>
      <c r="U323">
        <f t="shared" si="113"/>
        <v>-53.069679000000001</v>
      </c>
      <c r="V323">
        <v>26554787500</v>
      </c>
      <c r="W323">
        <v>-17.796471</v>
      </c>
      <c r="X323">
        <v>-55.014606000000001</v>
      </c>
      <c r="Y323">
        <v>16.777536000000001</v>
      </c>
      <c r="Z323">
        <v>-20.214041000000002</v>
      </c>
      <c r="AB323">
        <f t="shared" si="100"/>
        <v>16.776433666666666</v>
      </c>
      <c r="AC323">
        <f t="shared" si="101"/>
        <v>-17.794017999999998</v>
      </c>
      <c r="AD323">
        <f t="shared" si="102"/>
        <v>-20.199534333333332</v>
      </c>
      <c r="AE323">
        <f t="shared" si="114"/>
        <v>-54.424543666666672</v>
      </c>
      <c r="AF323">
        <f t="shared" si="93"/>
        <v>26.5547875</v>
      </c>
      <c r="AG323">
        <v>26554787500</v>
      </c>
      <c r="AH323">
        <v>-17.765131</v>
      </c>
      <c r="AI323">
        <v>-53.453055999999997</v>
      </c>
      <c r="AJ323">
        <v>18.584301</v>
      </c>
      <c r="AK323">
        <v>-21.273716</v>
      </c>
      <c r="AM323">
        <f t="shared" si="103"/>
        <v>18.579234333333332</v>
      </c>
      <c r="AN323">
        <f t="shared" si="104"/>
        <v>-17.778478333333336</v>
      </c>
      <c r="AO323">
        <f t="shared" si="105"/>
        <v>-21.254648333333336</v>
      </c>
      <c r="AQ323">
        <v>26554787500</v>
      </c>
      <c r="AR323">
        <v>-17.571929999999998</v>
      </c>
      <c r="AS323">
        <v>-54.464087999999997</v>
      </c>
      <c r="AT323">
        <v>18.85548</v>
      </c>
      <c r="AU323">
        <v>-20.979171999999998</v>
      </c>
      <c r="AW323">
        <f t="shared" si="106"/>
        <v>18.853896333333335</v>
      </c>
      <c r="AX323">
        <f t="shared" si="107"/>
        <v>-17.603671333333331</v>
      </c>
      <c r="AY323">
        <f t="shared" si="108"/>
        <v>-20.989316333333331</v>
      </c>
      <c r="BA323">
        <v>26554787500</v>
      </c>
      <c r="BB323">
        <v>-17.994427000000002</v>
      </c>
      <c r="BC323">
        <v>-51.830570000000002</v>
      </c>
      <c r="BD323">
        <v>17.478294000000002</v>
      </c>
      <c r="BE323">
        <v>-20.904748999999999</v>
      </c>
      <c r="BG323">
        <f t="shared" si="109"/>
        <v>17.471614666666667</v>
      </c>
      <c r="BH323">
        <f t="shared" si="110"/>
        <v>-17.999570000000002</v>
      </c>
      <c r="BI323">
        <f t="shared" si="111"/>
        <v>-20.920256999999999</v>
      </c>
    </row>
    <row r="324" spans="1:61" x14ac:dyDescent="0.25">
      <c r="A324">
        <f t="shared" si="92"/>
        <v>26.638525000000001</v>
      </c>
      <c r="B324">
        <v>26638525000</v>
      </c>
      <c r="C324">
        <v>-17.497312999999998</v>
      </c>
      <c r="D324">
        <v>-53.958056999999997</v>
      </c>
      <c r="E324">
        <v>18.295120000000001</v>
      </c>
      <c r="F324">
        <v>-20.334302999999998</v>
      </c>
      <c r="H324">
        <f t="shared" si="94"/>
        <v>18.287221666666667</v>
      </c>
      <c r="I324">
        <f t="shared" si="95"/>
        <v>-17.412724000000001</v>
      </c>
      <c r="J324">
        <f t="shared" si="96"/>
        <v>-20.322365666666666</v>
      </c>
      <c r="K324">
        <f t="shared" si="112"/>
        <v>-54.198307999999997</v>
      </c>
      <c r="L324">
        <v>26638525000</v>
      </c>
      <c r="M324">
        <v>-17.238600000000002</v>
      </c>
      <c r="N324">
        <v>-51.874481000000003</v>
      </c>
      <c r="O324">
        <v>19.222705999999999</v>
      </c>
      <c r="P324">
        <v>-20.836328999999999</v>
      </c>
      <c r="R324">
        <f t="shared" si="97"/>
        <v>19.21187733333333</v>
      </c>
      <c r="S324">
        <f t="shared" si="98"/>
        <v>-17.194435666666667</v>
      </c>
      <c r="T324">
        <f t="shared" si="99"/>
        <v>-20.853888333333334</v>
      </c>
      <c r="U324">
        <f t="shared" si="113"/>
        <v>-54.065761333333342</v>
      </c>
      <c r="V324">
        <v>26638525000</v>
      </c>
      <c r="W324">
        <v>-17.665248999999999</v>
      </c>
      <c r="X324">
        <v>-54.415306000000001</v>
      </c>
      <c r="Y324">
        <v>16.766033</v>
      </c>
      <c r="Z324">
        <v>-20.547111999999998</v>
      </c>
      <c r="AB324">
        <f t="shared" si="100"/>
        <v>16.763044666666669</v>
      </c>
      <c r="AC324">
        <f t="shared" si="101"/>
        <v>-17.595286333333334</v>
      </c>
      <c r="AD324">
        <f t="shared" si="102"/>
        <v>-20.543980999999999</v>
      </c>
      <c r="AE324">
        <f t="shared" si="114"/>
        <v>-54.425563666666669</v>
      </c>
      <c r="AF324">
        <f t="shared" si="93"/>
        <v>26.638525000000001</v>
      </c>
      <c r="AG324">
        <v>26638525000</v>
      </c>
      <c r="AH324">
        <v>-17.652719000000001</v>
      </c>
      <c r="AI324">
        <v>-53.620978999999998</v>
      </c>
      <c r="AJ324">
        <v>18.563751</v>
      </c>
      <c r="AK324">
        <v>-21.668068000000002</v>
      </c>
      <c r="AM324">
        <f t="shared" si="103"/>
        <v>18.560721000000001</v>
      </c>
      <c r="AN324">
        <f t="shared" si="104"/>
        <v>-17.565406666666664</v>
      </c>
      <c r="AO324">
        <f t="shared" si="105"/>
        <v>-21.644850999999999</v>
      </c>
      <c r="AQ324">
        <v>26638525000</v>
      </c>
      <c r="AR324">
        <v>-17.505479999999999</v>
      </c>
      <c r="AS324">
        <v>-54.096321000000003</v>
      </c>
      <c r="AT324">
        <v>18.844218999999999</v>
      </c>
      <c r="AU324">
        <v>-21.351709</v>
      </c>
      <c r="AW324">
        <f t="shared" si="106"/>
        <v>18.837239999999998</v>
      </c>
      <c r="AX324">
        <f t="shared" si="107"/>
        <v>-17.404700666666667</v>
      </c>
      <c r="AY324">
        <f t="shared" si="108"/>
        <v>-21.331016666666667</v>
      </c>
      <c r="BA324">
        <v>26638525000</v>
      </c>
      <c r="BB324">
        <v>-17.868092999999998</v>
      </c>
      <c r="BC324">
        <v>-50.352271999999999</v>
      </c>
      <c r="BD324">
        <v>17.458577999999999</v>
      </c>
      <c r="BE324">
        <v>-21.334204</v>
      </c>
      <c r="BG324">
        <f t="shared" si="109"/>
        <v>17.454442333333333</v>
      </c>
      <c r="BH324">
        <f t="shared" si="110"/>
        <v>-17.786840999999999</v>
      </c>
      <c r="BI324">
        <f t="shared" si="111"/>
        <v>-21.321329333333331</v>
      </c>
    </row>
    <row r="325" spans="1:61" x14ac:dyDescent="0.25">
      <c r="A325">
        <f t="shared" si="92"/>
        <v>26.722262499999999</v>
      </c>
      <c r="B325">
        <v>26722262500</v>
      </c>
      <c r="C325">
        <v>-17.079062</v>
      </c>
      <c r="D325">
        <v>-54.124847000000003</v>
      </c>
      <c r="E325">
        <v>18.261106000000002</v>
      </c>
      <c r="F325">
        <v>-20.591532000000001</v>
      </c>
      <c r="H325">
        <f t="shared" si="94"/>
        <v>18.270913333333336</v>
      </c>
      <c r="I325">
        <f t="shared" si="95"/>
        <v>-17.187199</v>
      </c>
      <c r="J325">
        <f t="shared" si="96"/>
        <v>-20.658163333333334</v>
      </c>
      <c r="K325">
        <f t="shared" si="112"/>
        <v>-52.788988333333329</v>
      </c>
      <c r="L325">
        <v>26722262500</v>
      </c>
      <c r="M325">
        <v>-16.934715000000001</v>
      </c>
      <c r="N325">
        <v>-55.860359000000003</v>
      </c>
      <c r="O325">
        <v>19.187317</v>
      </c>
      <c r="P325">
        <v>-21.178522000000001</v>
      </c>
      <c r="R325">
        <f t="shared" si="97"/>
        <v>19.197281666666665</v>
      </c>
      <c r="S325">
        <f t="shared" si="98"/>
        <v>-17.012417333333335</v>
      </c>
      <c r="T325">
        <f t="shared" si="99"/>
        <v>-21.213326333333331</v>
      </c>
      <c r="U325">
        <f t="shared" si="113"/>
        <v>-54.531228333333331</v>
      </c>
      <c r="V325">
        <v>26722262500</v>
      </c>
      <c r="W325">
        <v>-17.324138999999999</v>
      </c>
      <c r="X325">
        <v>-53.846778999999998</v>
      </c>
      <c r="Y325">
        <v>16.745564999999999</v>
      </c>
      <c r="Z325">
        <v>-20.87079</v>
      </c>
      <c r="AB325">
        <f t="shared" si="100"/>
        <v>16.750792666666666</v>
      </c>
      <c r="AC325">
        <f t="shared" si="101"/>
        <v>-17.402803666666667</v>
      </c>
      <c r="AD325">
        <f t="shared" si="102"/>
        <v>-20.903167666666665</v>
      </c>
      <c r="AE325">
        <f t="shared" si="114"/>
        <v>-53.829054666666671</v>
      </c>
      <c r="AF325">
        <f t="shared" si="93"/>
        <v>26.722262499999999</v>
      </c>
      <c r="AG325">
        <v>26722262500</v>
      </c>
      <c r="AH325">
        <v>-17.278369999999999</v>
      </c>
      <c r="AI325">
        <v>-55.623393999999998</v>
      </c>
      <c r="AJ325">
        <v>18.534110999999999</v>
      </c>
      <c r="AK325">
        <v>-21.992768999999999</v>
      </c>
      <c r="AM325">
        <f t="shared" si="103"/>
        <v>18.541436999999998</v>
      </c>
      <c r="AN325">
        <f t="shared" si="104"/>
        <v>-17.380224666666667</v>
      </c>
      <c r="AO325">
        <f t="shared" si="105"/>
        <v>-22.004174333333335</v>
      </c>
      <c r="AQ325">
        <v>26722262500</v>
      </c>
      <c r="AR325">
        <v>-17.136692</v>
      </c>
      <c r="AS325">
        <v>-54.288131999999997</v>
      </c>
      <c r="AT325">
        <v>18.812021000000001</v>
      </c>
      <c r="AU325">
        <v>-21.662168999999999</v>
      </c>
      <c r="AW325">
        <f t="shared" si="106"/>
        <v>18.820634666666667</v>
      </c>
      <c r="AX325">
        <f t="shared" si="107"/>
        <v>-17.214197333333335</v>
      </c>
      <c r="AY325">
        <f t="shared" si="108"/>
        <v>-21.703489333333334</v>
      </c>
      <c r="BA325">
        <v>26722262500</v>
      </c>
      <c r="BB325">
        <v>-17.498003000000001</v>
      </c>
      <c r="BC325">
        <v>-56.357059</v>
      </c>
      <c r="BD325">
        <v>17.426455000000001</v>
      </c>
      <c r="BE325">
        <v>-21.725034999999998</v>
      </c>
      <c r="BG325">
        <f t="shared" si="109"/>
        <v>17.437134</v>
      </c>
      <c r="BH325">
        <f t="shared" si="110"/>
        <v>-17.603373666666666</v>
      </c>
      <c r="BI325">
        <f t="shared" si="111"/>
        <v>-21.736626000000001</v>
      </c>
    </row>
    <row r="326" spans="1:61" x14ac:dyDescent="0.25">
      <c r="A326">
        <f t="shared" ref="A326:A389" si="115">B326/10^9</f>
        <v>26.806000000000001</v>
      </c>
      <c r="B326">
        <v>26806000000</v>
      </c>
      <c r="C326">
        <v>-16.985222</v>
      </c>
      <c r="D326">
        <v>-50.284061000000001</v>
      </c>
      <c r="E326">
        <v>18.256513999999999</v>
      </c>
      <c r="F326">
        <v>-21.048655</v>
      </c>
      <c r="H326">
        <f t="shared" si="94"/>
        <v>18.257990000000003</v>
      </c>
      <c r="I326">
        <f t="shared" si="95"/>
        <v>-16.997076333333336</v>
      </c>
      <c r="J326">
        <f t="shared" si="96"/>
        <v>-21.012241</v>
      </c>
      <c r="K326">
        <f t="shared" si="112"/>
        <v>-52.521889666666674</v>
      </c>
      <c r="L326">
        <v>26806000000</v>
      </c>
      <c r="M326">
        <v>-16.863937</v>
      </c>
      <c r="N326">
        <v>-55.858845000000002</v>
      </c>
      <c r="O326">
        <v>19.181822</v>
      </c>
      <c r="P326">
        <v>-21.625128</v>
      </c>
      <c r="R326">
        <f t="shared" si="97"/>
        <v>19.181975000000001</v>
      </c>
      <c r="S326">
        <f t="shared" si="98"/>
        <v>-16.836355000000001</v>
      </c>
      <c r="T326">
        <f t="shared" si="99"/>
        <v>-21.577107666666667</v>
      </c>
      <c r="U326">
        <f t="shared" si="113"/>
        <v>-54.299200666666671</v>
      </c>
      <c r="V326">
        <v>26806000000</v>
      </c>
      <c r="W326">
        <v>-17.219023</v>
      </c>
      <c r="X326">
        <v>-53.225079000000001</v>
      </c>
      <c r="Y326">
        <v>16.740780000000001</v>
      </c>
      <c r="Z326">
        <v>-21.291601</v>
      </c>
      <c r="AB326">
        <f t="shared" si="100"/>
        <v>16.742058333333333</v>
      </c>
      <c r="AC326">
        <f t="shared" si="101"/>
        <v>-17.18147433333333</v>
      </c>
      <c r="AD326">
        <f t="shared" si="102"/>
        <v>-21.307437</v>
      </c>
      <c r="AE326">
        <f t="shared" si="114"/>
        <v>-54.75909433333333</v>
      </c>
      <c r="AF326">
        <f t="shared" ref="AF326:AF389" si="116">AG326/10^9</f>
        <v>26.806000000000001</v>
      </c>
      <c r="AG326">
        <v>26806000000</v>
      </c>
      <c r="AH326">
        <v>-17.209585000000001</v>
      </c>
      <c r="AI326">
        <v>-52.093758000000001</v>
      </c>
      <c r="AJ326">
        <v>18.526449</v>
      </c>
      <c r="AK326">
        <v>-22.351686000000001</v>
      </c>
      <c r="AM326">
        <f t="shared" si="103"/>
        <v>18.524147666666664</v>
      </c>
      <c r="AN326">
        <f t="shared" si="104"/>
        <v>-17.206371333333333</v>
      </c>
      <c r="AO326">
        <f t="shared" si="105"/>
        <v>-22.351761333333332</v>
      </c>
      <c r="AQ326">
        <v>26806000000</v>
      </c>
      <c r="AR326">
        <v>-17.000419999999998</v>
      </c>
      <c r="AS326">
        <v>-55.124180000000003</v>
      </c>
      <c r="AT326">
        <v>18.805664</v>
      </c>
      <c r="AU326">
        <v>-22.096589999999999</v>
      </c>
      <c r="AW326">
        <f t="shared" si="106"/>
        <v>18.805236666666669</v>
      </c>
      <c r="AX326">
        <f t="shared" si="107"/>
        <v>-17.040397000000002</v>
      </c>
      <c r="AY326">
        <f t="shared" si="108"/>
        <v>-21.974842999999996</v>
      </c>
      <c r="BA326">
        <v>26806000000</v>
      </c>
      <c r="BB326">
        <v>-17.444025</v>
      </c>
      <c r="BC326">
        <v>-52.371192999999998</v>
      </c>
      <c r="BD326">
        <v>17.426369000000001</v>
      </c>
      <c r="BE326">
        <v>-22.150639000000002</v>
      </c>
      <c r="BG326">
        <f t="shared" si="109"/>
        <v>17.421903999999998</v>
      </c>
      <c r="BH326">
        <f t="shared" si="110"/>
        <v>-17.429849666666666</v>
      </c>
      <c r="BI326">
        <f t="shared" si="111"/>
        <v>-22.140712333333337</v>
      </c>
    </row>
    <row r="327" spans="1:61" x14ac:dyDescent="0.25">
      <c r="A327">
        <f t="shared" si="115"/>
        <v>26.889737499999999</v>
      </c>
      <c r="B327">
        <v>26889737500</v>
      </c>
      <c r="C327">
        <v>-16.926945</v>
      </c>
      <c r="D327">
        <v>-53.156761000000003</v>
      </c>
      <c r="E327">
        <v>18.256350000000001</v>
      </c>
      <c r="F327">
        <v>-21.396536000000001</v>
      </c>
      <c r="H327">
        <f t="shared" ref="H327:H390" si="117">SUM(E326:E328)/3</f>
        <v>18.246454666666668</v>
      </c>
      <c r="I327">
        <f t="shared" ref="I327:I390" si="118">SUM(C326:C328)/3</f>
        <v>-16.862596</v>
      </c>
      <c r="J327">
        <f t="shared" ref="J327:J390" si="119">SUM(F326:F328)/3</f>
        <v>-21.489307666666665</v>
      </c>
      <c r="K327">
        <f t="shared" si="112"/>
        <v>-51.817461333333334</v>
      </c>
      <c r="L327">
        <v>26889737500</v>
      </c>
      <c r="M327">
        <v>-16.710412999999999</v>
      </c>
      <c r="N327">
        <v>-51.178398000000001</v>
      </c>
      <c r="O327">
        <v>19.176786</v>
      </c>
      <c r="P327">
        <v>-21.927672999999999</v>
      </c>
      <c r="R327">
        <f t="shared" ref="R327:R390" si="120">SUM(O326:O328)/3</f>
        <v>19.170009666666669</v>
      </c>
      <c r="S327">
        <f t="shared" ref="S327:S390" si="121">SUM(M326:M328)/3</f>
        <v>-16.713101666666663</v>
      </c>
      <c r="T327">
        <f t="shared" ref="T327:T390" si="122">SUM(P326:P328)/3</f>
        <v>-21.99464466666667</v>
      </c>
      <c r="U327">
        <f t="shared" si="113"/>
        <v>-54.501218333333334</v>
      </c>
      <c r="V327">
        <v>26889737500</v>
      </c>
      <c r="W327">
        <v>-17.001261</v>
      </c>
      <c r="X327">
        <v>-57.205424999999998</v>
      </c>
      <c r="Y327">
        <v>16.739830000000001</v>
      </c>
      <c r="Z327">
        <v>-21.759920000000001</v>
      </c>
      <c r="AB327">
        <f t="shared" ref="AB327:AB390" si="123">SUM(Y326:Y328)/3</f>
        <v>16.729607333333334</v>
      </c>
      <c r="AC327">
        <f t="shared" ref="AC327:AC390" si="124">SUM(W326:W328)/3</f>
        <v>-17.043381</v>
      </c>
      <c r="AD327">
        <f t="shared" ref="AD327:AD390" si="125">SUM(Z326:Z328)/3</f>
        <v>-21.737136666666668</v>
      </c>
      <c r="AE327">
        <f t="shared" si="114"/>
        <v>-54.174006333333331</v>
      </c>
      <c r="AF327">
        <f t="shared" si="116"/>
        <v>26.889737499999999</v>
      </c>
      <c r="AG327">
        <v>26889737500</v>
      </c>
      <c r="AH327">
        <v>-17.131159</v>
      </c>
      <c r="AI327">
        <v>-52.656939999999999</v>
      </c>
      <c r="AJ327">
        <v>18.511883000000001</v>
      </c>
      <c r="AK327">
        <v>-22.710829</v>
      </c>
      <c r="AM327">
        <f t="shared" ref="AM327:AM390" si="126">SUM(AJ326:AJ328)/3</f>
        <v>18.510719333333331</v>
      </c>
      <c r="AN327">
        <f t="shared" ref="AN327:AN390" si="127">SUM(AH326:AH328)/3</f>
        <v>-17.061515</v>
      </c>
      <c r="AO327">
        <f t="shared" ref="AO327:AO390" si="128">SUM(AK326:AK328)/3</f>
        <v>-22.765709000000001</v>
      </c>
      <c r="AQ327">
        <v>26889737500</v>
      </c>
      <c r="AR327">
        <v>-16.984079000000001</v>
      </c>
      <c r="AS327">
        <v>-52.957667999999998</v>
      </c>
      <c r="AT327">
        <v>18.798024999999999</v>
      </c>
      <c r="AU327">
        <v>-22.165769999999998</v>
      </c>
      <c r="AW327">
        <f t="shared" ref="AW327:AW390" si="129">SUM(AT326:AT328)/3</f>
        <v>18.788229666666666</v>
      </c>
      <c r="AX327">
        <f t="shared" ref="AX327:AX390" si="130">SUM(AR326:AR328)/3</f>
        <v>-16.907745999999999</v>
      </c>
      <c r="AY327">
        <f t="shared" ref="AY327:AY390" si="131">SUM(AU326:AU328)/3</f>
        <v>-22.219033666666665</v>
      </c>
      <c r="BA327">
        <v>26889737500</v>
      </c>
      <c r="BB327">
        <v>-17.347521</v>
      </c>
      <c r="BC327">
        <v>-53.004863999999998</v>
      </c>
      <c r="BD327">
        <v>17.412887999999999</v>
      </c>
      <c r="BE327">
        <v>-22.546462999999999</v>
      </c>
      <c r="BG327">
        <f t="shared" ref="BG327:BG390" si="132">SUM(BD326:BD328)/3</f>
        <v>17.410343999999998</v>
      </c>
      <c r="BH327">
        <f t="shared" ref="BH327:BH390" si="133">SUM(BB326:BB328)/3</f>
        <v>-17.281346666666664</v>
      </c>
      <c r="BI327">
        <f t="shared" ref="BI327:BI390" si="134">SUM(BE326:BE328)/3</f>
        <v>-22.573875000000001</v>
      </c>
    </row>
    <row r="328" spans="1:61" x14ac:dyDescent="0.25">
      <c r="A328">
        <f t="shared" si="115"/>
        <v>26.973475000000001</v>
      </c>
      <c r="B328">
        <v>26973475000</v>
      </c>
      <c r="C328">
        <v>-16.675621</v>
      </c>
      <c r="D328">
        <v>-52.011561999999998</v>
      </c>
      <c r="E328">
        <v>18.226500000000001</v>
      </c>
      <c r="F328">
        <v>-22.022732000000001</v>
      </c>
      <c r="H328">
        <f t="shared" si="117"/>
        <v>18.231442999999999</v>
      </c>
      <c r="I328">
        <f t="shared" si="118"/>
        <v>-16.691581333333332</v>
      </c>
      <c r="J328">
        <f t="shared" si="119"/>
        <v>-21.899592666666667</v>
      </c>
      <c r="K328">
        <f t="shared" ref="K328:K391" si="135">SUM(D327:D329)/3</f>
        <v>-52.036534333333329</v>
      </c>
      <c r="L328">
        <v>26973475000</v>
      </c>
      <c r="M328">
        <v>-16.564955000000001</v>
      </c>
      <c r="N328">
        <v>-56.466411999999998</v>
      </c>
      <c r="O328">
        <v>19.151420999999999</v>
      </c>
      <c r="P328">
        <v>-22.431132999999999</v>
      </c>
      <c r="R328">
        <f t="shared" si="120"/>
        <v>19.155905333333333</v>
      </c>
      <c r="S328">
        <f t="shared" si="121"/>
        <v>-16.562619000000002</v>
      </c>
      <c r="T328">
        <f t="shared" si="122"/>
        <v>-22.373502666666667</v>
      </c>
      <c r="U328">
        <f t="shared" ref="U328:U391" si="136">SUM(N327:N329)/3</f>
        <v>-53.505564333333332</v>
      </c>
      <c r="V328">
        <v>26973475000</v>
      </c>
      <c r="W328">
        <v>-16.909859000000001</v>
      </c>
      <c r="X328">
        <v>-52.091515000000001</v>
      </c>
      <c r="Y328">
        <v>16.708212</v>
      </c>
      <c r="Z328">
        <v>-22.159889</v>
      </c>
      <c r="AB328">
        <f t="shared" si="123"/>
        <v>16.718031666666665</v>
      </c>
      <c r="AC328">
        <f t="shared" si="124"/>
        <v>-16.892910333333333</v>
      </c>
      <c r="AD328">
        <f t="shared" si="125"/>
        <v>-22.102446666666665</v>
      </c>
      <c r="AE328">
        <f t="shared" ref="AE328:AE391" si="137">SUM(X327:X329)/3</f>
        <v>-54.155433666666674</v>
      </c>
      <c r="AF328">
        <f t="shared" si="116"/>
        <v>26.973475000000001</v>
      </c>
      <c r="AG328">
        <v>26973475000</v>
      </c>
      <c r="AH328">
        <v>-16.843800999999999</v>
      </c>
      <c r="AI328">
        <v>-55.549529999999997</v>
      </c>
      <c r="AJ328">
        <v>18.493825999999999</v>
      </c>
      <c r="AK328">
        <v>-23.234611999999998</v>
      </c>
      <c r="AM328">
        <f t="shared" si="126"/>
        <v>18.494008999999998</v>
      </c>
      <c r="AN328">
        <f t="shared" si="127"/>
        <v>-16.901320666666667</v>
      </c>
      <c r="AO328">
        <f t="shared" si="128"/>
        <v>-23.092016333333333</v>
      </c>
      <c r="AQ328">
        <v>26973475000</v>
      </c>
      <c r="AR328">
        <v>-16.738738999999999</v>
      </c>
      <c r="AS328">
        <v>-55.166649</v>
      </c>
      <c r="AT328">
        <v>18.760999999999999</v>
      </c>
      <c r="AU328">
        <v>-22.394741</v>
      </c>
      <c r="AW328">
        <f t="shared" si="129"/>
        <v>18.769037999999998</v>
      </c>
      <c r="AX328">
        <f t="shared" si="130"/>
        <v>-16.753910666666666</v>
      </c>
      <c r="AY328">
        <f t="shared" si="131"/>
        <v>-22.310665999999998</v>
      </c>
      <c r="BA328">
        <v>26973475000</v>
      </c>
      <c r="BB328">
        <v>-17.052493999999999</v>
      </c>
      <c r="BC328">
        <v>-54.563113999999999</v>
      </c>
      <c r="BD328">
        <v>17.391774999999999</v>
      </c>
      <c r="BE328">
        <v>-23.024522999999999</v>
      </c>
      <c r="BG328">
        <f t="shared" si="132"/>
        <v>17.393066000000001</v>
      </c>
      <c r="BH328">
        <f t="shared" si="133"/>
        <v>-17.103356666666667</v>
      </c>
      <c r="BI328">
        <f t="shared" si="134"/>
        <v>-22.938599999999997</v>
      </c>
    </row>
    <row r="329" spans="1:61" x14ac:dyDescent="0.25">
      <c r="A329">
        <f t="shared" si="115"/>
        <v>27.057212499999999</v>
      </c>
      <c r="B329">
        <v>27057212500</v>
      </c>
      <c r="C329">
        <v>-16.472178</v>
      </c>
      <c r="D329">
        <v>-50.941279999999999</v>
      </c>
      <c r="E329">
        <v>18.211479000000001</v>
      </c>
      <c r="F329">
        <v>-22.279509999999998</v>
      </c>
      <c r="H329">
        <f t="shared" si="117"/>
        <v>18.209682666666666</v>
      </c>
      <c r="I329">
        <f t="shared" si="118"/>
        <v>-16.541945333333334</v>
      </c>
      <c r="J329">
        <f t="shared" si="119"/>
        <v>-22.318518999999998</v>
      </c>
      <c r="K329">
        <f t="shared" si="135"/>
        <v>-52.177042333333333</v>
      </c>
      <c r="L329">
        <v>27057212500</v>
      </c>
      <c r="M329">
        <v>-16.412489000000001</v>
      </c>
      <c r="N329">
        <v>-52.871882999999997</v>
      </c>
      <c r="O329">
        <v>19.139509</v>
      </c>
      <c r="P329">
        <v>-22.761702</v>
      </c>
      <c r="R329">
        <f t="shared" si="120"/>
        <v>19.133875</v>
      </c>
      <c r="S329">
        <f t="shared" si="121"/>
        <v>-16.403969000000004</v>
      </c>
      <c r="T329">
        <f t="shared" si="122"/>
        <v>-22.769917333333336</v>
      </c>
      <c r="U329">
        <f t="shared" si="136"/>
        <v>-55.522406333333329</v>
      </c>
      <c r="V329">
        <v>27057212500</v>
      </c>
      <c r="W329">
        <v>-16.767610999999999</v>
      </c>
      <c r="X329">
        <v>-53.169361000000002</v>
      </c>
      <c r="Y329">
        <v>16.706053000000001</v>
      </c>
      <c r="Z329">
        <v>-22.387530999999999</v>
      </c>
      <c r="AB329">
        <f t="shared" si="123"/>
        <v>16.697584333333335</v>
      </c>
      <c r="AC329">
        <f t="shared" si="124"/>
        <v>-16.778413333333333</v>
      </c>
      <c r="AD329">
        <f t="shared" si="125"/>
        <v>-22.450272666666667</v>
      </c>
      <c r="AE329">
        <f t="shared" si="137"/>
        <v>-53.355158666666661</v>
      </c>
      <c r="AF329">
        <f t="shared" si="116"/>
        <v>27.057212499999999</v>
      </c>
      <c r="AG329">
        <v>27057212500</v>
      </c>
      <c r="AH329">
        <v>-16.729002000000001</v>
      </c>
      <c r="AI329">
        <v>-53.892693000000001</v>
      </c>
      <c r="AJ329">
        <v>18.476317999999999</v>
      </c>
      <c r="AK329">
        <v>-23.330608000000002</v>
      </c>
      <c r="AM329">
        <f t="shared" si="126"/>
        <v>18.472705000000001</v>
      </c>
      <c r="AN329">
        <f t="shared" si="127"/>
        <v>-16.758315333333332</v>
      </c>
      <c r="AO329">
        <f t="shared" si="128"/>
        <v>-23.373678999999999</v>
      </c>
      <c r="AQ329">
        <v>27057212500</v>
      </c>
      <c r="AR329">
        <v>-16.538913999999998</v>
      </c>
      <c r="AS329">
        <v>-54.992401000000001</v>
      </c>
      <c r="AT329">
        <v>18.748089</v>
      </c>
      <c r="AU329">
        <v>-22.371486999999998</v>
      </c>
      <c r="AW329">
        <f t="shared" si="129"/>
        <v>18.742093000000001</v>
      </c>
      <c r="AX329">
        <f t="shared" si="130"/>
        <v>-16.593687666666668</v>
      </c>
      <c r="AY329">
        <f t="shared" si="131"/>
        <v>-22.418972666666665</v>
      </c>
      <c r="BA329">
        <v>27057212500</v>
      </c>
      <c r="BB329">
        <v>-16.910055</v>
      </c>
      <c r="BC329">
        <v>-55.927528000000002</v>
      </c>
      <c r="BD329">
        <v>17.374535000000002</v>
      </c>
      <c r="BE329">
        <v>-23.244814000000002</v>
      </c>
      <c r="BG329">
        <f t="shared" si="132"/>
        <v>17.373543666666666</v>
      </c>
      <c r="BH329">
        <f t="shared" si="133"/>
        <v>-16.951670333333329</v>
      </c>
      <c r="BI329">
        <f t="shared" si="134"/>
        <v>-23.320282666666667</v>
      </c>
    </row>
    <row r="330" spans="1:61" x14ac:dyDescent="0.25">
      <c r="A330">
        <f t="shared" si="115"/>
        <v>27.14095</v>
      </c>
      <c r="B330">
        <v>27140950000</v>
      </c>
      <c r="C330">
        <v>-16.478037</v>
      </c>
      <c r="D330">
        <v>-53.578285000000001</v>
      </c>
      <c r="E330">
        <v>18.191068999999999</v>
      </c>
      <c r="F330">
        <v>-22.653314999999999</v>
      </c>
      <c r="H330">
        <f t="shared" si="117"/>
        <v>18.195011666666662</v>
      </c>
      <c r="I330">
        <f t="shared" si="118"/>
        <v>-16.41018</v>
      </c>
      <c r="J330">
        <f t="shared" si="119"/>
        <v>-22.654348333333331</v>
      </c>
      <c r="K330">
        <f t="shared" si="135"/>
        <v>-53.020909333333329</v>
      </c>
      <c r="L330">
        <v>27140950000</v>
      </c>
      <c r="M330">
        <v>-16.234463000000002</v>
      </c>
      <c r="N330">
        <v>-57.228923999999999</v>
      </c>
      <c r="O330">
        <v>19.110695</v>
      </c>
      <c r="P330">
        <v>-23.116917000000001</v>
      </c>
      <c r="R330">
        <f t="shared" si="120"/>
        <v>19.117622999999998</v>
      </c>
      <c r="S330">
        <f t="shared" si="121"/>
        <v>-16.225572</v>
      </c>
      <c r="T330">
        <f t="shared" si="122"/>
        <v>-23.103472</v>
      </c>
      <c r="U330">
        <f t="shared" si="136"/>
        <v>-54.85935966666667</v>
      </c>
      <c r="V330">
        <v>27140950000</v>
      </c>
      <c r="W330">
        <v>-16.657769999999999</v>
      </c>
      <c r="X330">
        <v>-54.804600000000001</v>
      </c>
      <c r="Y330">
        <v>16.678488000000002</v>
      </c>
      <c r="Z330">
        <v>-22.803398000000001</v>
      </c>
      <c r="AB330">
        <f t="shared" si="123"/>
        <v>16.685688666666668</v>
      </c>
      <c r="AC330">
        <f t="shared" si="124"/>
        <v>-16.620805333333333</v>
      </c>
      <c r="AD330">
        <f t="shared" si="125"/>
        <v>-22.847236333333331</v>
      </c>
      <c r="AE330">
        <f t="shared" si="137"/>
        <v>-53.585009333333339</v>
      </c>
      <c r="AF330">
        <f t="shared" si="116"/>
        <v>27.14095</v>
      </c>
      <c r="AG330">
        <v>27140950000</v>
      </c>
      <c r="AH330">
        <v>-16.702143</v>
      </c>
      <c r="AI330">
        <v>-53.139598999999997</v>
      </c>
      <c r="AJ330">
        <v>18.447970999999999</v>
      </c>
      <c r="AK330">
        <v>-23.555817000000001</v>
      </c>
      <c r="AM330">
        <f t="shared" si="126"/>
        <v>18.454259</v>
      </c>
      <c r="AN330">
        <f t="shared" si="127"/>
        <v>-16.620650666666666</v>
      </c>
      <c r="AO330">
        <f t="shared" si="128"/>
        <v>-23.520086333333335</v>
      </c>
      <c r="AQ330">
        <v>27140950000</v>
      </c>
      <c r="AR330">
        <v>-16.503409999999999</v>
      </c>
      <c r="AS330">
        <v>-56.089641999999998</v>
      </c>
      <c r="AT330">
        <v>18.717189999999999</v>
      </c>
      <c r="AU330">
        <v>-22.490690000000001</v>
      </c>
      <c r="AW330">
        <f t="shared" si="129"/>
        <v>18.721467999999998</v>
      </c>
      <c r="AX330">
        <f t="shared" si="130"/>
        <v>-16.402935666666664</v>
      </c>
      <c r="AY330">
        <f t="shared" si="131"/>
        <v>-22.310206666666669</v>
      </c>
      <c r="BA330">
        <v>27140950000</v>
      </c>
      <c r="BB330">
        <v>-16.892461999999998</v>
      </c>
      <c r="BC330">
        <v>-56.877842000000001</v>
      </c>
      <c r="BD330">
        <v>17.354320999999999</v>
      </c>
      <c r="BE330">
        <v>-23.691510999999998</v>
      </c>
      <c r="BG330">
        <f t="shared" si="132"/>
        <v>17.357167333333333</v>
      </c>
      <c r="BH330">
        <f t="shared" si="133"/>
        <v>-16.824883</v>
      </c>
      <c r="BI330">
        <f t="shared" si="134"/>
        <v>-23.572025333333332</v>
      </c>
    </row>
    <row r="331" spans="1:61" x14ac:dyDescent="0.25">
      <c r="A331">
        <f t="shared" si="115"/>
        <v>27.224687500000002</v>
      </c>
      <c r="B331">
        <v>27224687500</v>
      </c>
      <c r="C331">
        <v>-16.280325000000001</v>
      </c>
      <c r="D331">
        <v>-54.543163</v>
      </c>
      <c r="E331">
        <v>18.182486999999998</v>
      </c>
      <c r="F331">
        <v>-23.03022</v>
      </c>
      <c r="H331">
        <f t="shared" si="117"/>
        <v>18.179298999999997</v>
      </c>
      <c r="I331">
        <f t="shared" si="118"/>
        <v>-16.316138000000002</v>
      </c>
      <c r="J331">
        <f t="shared" si="119"/>
        <v>-22.975718999999998</v>
      </c>
      <c r="K331">
        <f t="shared" si="135"/>
        <v>-54.987351666666662</v>
      </c>
      <c r="L331">
        <v>27224687500</v>
      </c>
      <c r="M331">
        <v>-16.029764</v>
      </c>
      <c r="N331">
        <v>-54.477271999999999</v>
      </c>
      <c r="O331">
        <v>19.102664999999998</v>
      </c>
      <c r="P331">
        <v>-23.431797</v>
      </c>
      <c r="R331">
        <f t="shared" si="120"/>
        <v>19.097361333333332</v>
      </c>
      <c r="S331">
        <f t="shared" si="121"/>
        <v>-16.078522666666668</v>
      </c>
      <c r="T331">
        <f t="shared" si="122"/>
        <v>-23.433836000000003</v>
      </c>
      <c r="U331">
        <f t="shared" si="136"/>
        <v>-54.671150333333337</v>
      </c>
      <c r="V331">
        <v>27224687500</v>
      </c>
      <c r="W331">
        <v>-16.437035000000002</v>
      </c>
      <c r="X331">
        <v>-52.781067</v>
      </c>
      <c r="Y331">
        <v>16.672525</v>
      </c>
      <c r="Z331">
        <v>-23.35078</v>
      </c>
      <c r="AB331">
        <f t="shared" si="123"/>
        <v>16.666866333333335</v>
      </c>
      <c r="AC331">
        <f t="shared" si="124"/>
        <v>-16.485211000000003</v>
      </c>
      <c r="AD331">
        <f t="shared" si="125"/>
        <v>-23.238716666666665</v>
      </c>
      <c r="AE331">
        <f t="shared" si="137"/>
        <v>-53.437479666666661</v>
      </c>
      <c r="AF331">
        <f t="shared" si="116"/>
        <v>27.224687500000002</v>
      </c>
      <c r="AG331">
        <v>27224687500</v>
      </c>
      <c r="AH331">
        <v>-16.430807000000001</v>
      </c>
      <c r="AI331">
        <v>-57.171585</v>
      </c>
      <c r="AJ331">
        <v>18.438488</v>
      </c>
      <c r="AK331">
        <v>-23.673833999999999</v>
      </c>
      <c r="AM331">
        <f t="shared" si="126"/>
        <v>18.429347333333336</v>
      </c>
      <c r="AN331">
        <f t="shared" si="127"/>
        <v>-16.497838999999999</v>
      </c>
      <c r="AO331">
        <f t="shared" si="128"/>
        <v>-23.596213666666671</v>
      </c>
      <c r="AQ331">
        <v>27224687500</v>
      </c>
      <c r="AR331">
        <v>-16.166482999999999</v>
      </c>
      <c r="AS331">
        <v>-49.699584999999999</v>
      </c>
      <c r="AT331">
        <v>18.699124999999999</v>
      </c>
      <c r="AU331">
        <v>-22.068442999999998</v>
      </c>
      <c r="AW331">
        <f t="shared" si="129"/>
        <v>18.698067999999999</v>
      </c>
      <c r="AX331">
        <f t="shared" si="130"/>
        <v>-16.276208666666665</v>
      </c>
      <c r="AY331">
        <f t="shared" si="131"/>
        <v>-22.266065333333334</v>
      </c>
      <c r="BA331">
        <v>27224687500</v>
      </c>
      <c r="BB331">
        <v>-16.672132000000001</v>
      </c>
      <c r="BC331">
        <v>-53.120220000000003</v>
      </c>
      <c r="BD331">
        <v>17.342645999999998</v>
      </c>
      <c r="BE331">
        <v>-23.779751000000001</v>
      </c>
      <c r="BG331">
        <f t="shared" si="132"/>
        <v>17.333439666666667</v>
      </c>
      <c r="BH331">
        <f t="shared" si="133"/>
        <v>-16.701416666666667</v>
      </c>
      <c r="BI331">
        <f t="shared" si="134"/>
        <v>-23.799328333333332</v>
      </c>
    </row>
    <row r="332" spans="1:61" x14ac:dyDescent="0.25">
      <c r="A332">
        <f t="shared" si="115"/>
        <v>27.308425</v>
      </c>
      <c r="B332">
        <v>27308425000</v>
      </c>
      <c r="C332">
        <v>-16.190052000000001</v>
      </c>
      <c r="D332">
        <v>-56.840606999999999</v>
      </c>
      <c r="E332">
        <v>18.164341</v>
      </c>
      <c r="F332">
        <v>-23.243621999999998</v>
      </c>
      <c r="H332">
        <f t="shared" si="117"/>
        <v>18.161423333333335</v>
      </c>
      <c r="I332">
        <f t="shared" si="118"/>
        <v>-16.177425333333332</v>
      </c>
      <c r="J332">
        <f t="shared" si="119"/>
        <v>-23.248667999999999</v>
      </c>
      <c r="K332">
        <f t="shared" si="135"/>
        <v>-55.532454333333334</v>
      </c>
      <c r="L332">
        <v>27308425000</v>
      </c>
      <c r="M332">
        <v>-15.971341000000001</v>
      </c>
      <c r="N332">
        <v>-52.307254999999998</v>
      </c>
      <c r="O332">
        <v>19.078724000000001</v>
      </c>
      <c r="P332">
        <v>-23.752794000000002</v>
      </c>
      <c r="R332">
        <f t="shared" si="120"/>
        <v>19.078393333333334</v>
      </c>
      <c r="S332">
        <f t="shared" si="121"/>
        <v>-15.936326333333334</v>
      </c>
      <c r="T332">
        <f t="shared" si="122"/>
        <v>-23.727474666666666</v>
      </c>
      <c r="U332">
        <f t="shared" si="136"/>
        <v>-52.894189333333337</v>
      </c>
      <c r="V332">
        <v>27308425000</v>
      </c>
      <c r="W332">
        <v>-16.360828000000001</v>
      </c>
      <c r="X332">
        <v>-52.726771999999997</v>
      </c>
      <c r="Y332">
        <v>16.649585999999999</v>
      </c>
      <c r="Z332">
        <v>-23.561972000000001</v>
      </c>
      <c r="AB332">
        <f t="shared" si="123"/>
        <v>16.649006333333332</v>
      </c>
      <c r="AC332">
        <f t="shared" si="124"/>
        <v>-16.328309333333337</v>
      </c>
      <c r="AD332">
        <f t="shared" si="125"/>
        <v>-23.575614999999999</v>
      </c>
      <c r="AE332">
        <f t="shared" si="137"/>
        <v>-52.262044333333336</v>
      </c>
      <c r="AF332">
        <f t="shared" si="116"/>
        <v>27.308425</v>
      </c>
      <c r="AG332">
        <v>27308425000</v>
      </c>
      <c r="AH332">
        <v>-16.360567</v>
      </c>
      <c r="AI332">
        <v>-53.831287000000003</v>
      </c>
      <c r="AJ332">
        <v>18.401582999999999</v>
      </c>
      <c r="AK332">
        <v>-23.558990000000001</v>
      </c>
      <c r="AM332">
        <f t="shared" si="126"/>
        <v>18.409402999999998</v>
      </c>
      <c r="AN332">
        <f t="shared" si="127"/>
        <v>-16.347633333333334</v>
      </c>
      <c r="AO332">
        <f t="shared" si="128"/>
        <v>-23.526701000000003</v>
      </c>
      <c r="AQ332">
        <v>27308425000</v>
      </c>
      <c r="AR332">
        <v>-16.158733000000002</v>
      </c>
      <c r="AS332">
        <v>-53.751143999999996</v>
      </c>
      <c r="AT332">
        <v>18.677889</v>
      </c>
      <c r="AU332">
        <v>-22.239063000000002</v>
      </c>
      <c r="AW332">
        <f t="shared" si="129"/>
        <v>18.674819333333335</v>
      </c>
      <c r="AX332">
        <f t="shared" si="130"/>
        <v>-16.137176333333333</v>
      </c>
      <c r="AY332">
        <f t="shared" si="131"/>
        <v>-22.064235</v>
      </c>
      <c r="BA332">
        <v>27308425000</v>
      </c>
      <c r="BB332">
        <v>-16.539656000000001</v>
      </c>
      <c r="BC332">
        <v>-53.909320999999998</v>
      </c>
      <c r="BD332">
        <v>17.303352</v>
      </c>
      <c r="BE332">
        <v>-23.926722999999999</v>
      </c>
      <c r="BG332">
        <f t="shared" si="132"/>
        <v>17.313997999999998</v>
      </c>
      <c r="BH332">
        <f t="shared" si="133"/>
        <v>-16.570794333333335</v>
      </c>
      <c r="BI332">
        <f t="shared" si="134"/>
        <v>-23.835017333333337</v>
      </c>
    </row>
    <row r="333" spans="1:61" x14ac:dyDescent="0.25">
      <c r="A333">
        <f t="shared" si="115"/>
        <v>27.392162500000001</v>
      </c>
      <c r="B333">
        <v>27392162500</v>
      </c>
      <c r="C333">
        <v>-16.061899</v>
      </c>
      <c r="D333">
        <v>-55.213593000000003</v>
      </c>
      <c r="E333">
        <v>18.137442</v>
      </c>
      <c r="F333">
        <v>-23.472162000000001</v>
      </c>
      <c r="H333">
        <f t="shared" si="117"/>
        <v>18.139784666666667</v>
      </c>
      <c r="I333">
        <f t="shared" si="118"/>
        <v>-16.065438666666669</v>
      </c>
      <c r="J333">
        <f t="shared" si="119"/>
        <v>-23.524938666666667</v>
      </c>
      <c r="K333">
        <f t="shared" si="135"/>
        <v>-54.637326666666667</v>
      </c>
      <c r="L333">
        <v>27392162500</v>
      </c>
      <c r="M333">
        <v>-15.807874</v>
      </c>
      <c r="N333">
        <v>-51.898040999999999</v>
      </c>
      <c r="O333">
        <v>19.053791</v>
      </c>
      <c r="P333">
        <v>-23.997833</v>
      </c>
      <c r="R333">
        <f t="shared" si="120"/>
        <v>19.057325333333335</v>
      </c>
      <c r="S333">
        <f t="shared" si="121"/>
        <v>-15.834284999999999</v>
      </c>
      <c r="T333">
        <f t="shared" si="122"/>
        <v>-23.985500666666667</v>
      </c>
      <c r="U333">
        <f t="shared" si="136"/>
        <v>-52.687751999999996</v>
      </c>
      <c r="V333">
        <v>27392162500</v>
      </c>
      <c r="W333">
        <v>-16.187065</v>
      </c>
      <c r="X333">
        <v>-51.278294000000002</v>
      </c>
      <c r="Y333">
        <v>16.624908000000001</v>
      </c>
      <c r="Z333">
        <v>-23.814093</v>
      </c>
      <c r="AB333">
        <f t="shared" si="123"/>
        <v>16.629676666666668</v>
      </c>
      <c r="AC333">
        <f t="shared" si="124"/>
        <v>-16.234314333333334</v>
      </c>
      <c r="AD333">
        <f t="shared" si="125"/>
        <v>-23.798683999999998</v>
      </c>
      <c r="AE333">
        <f t="shared" si="137"/>
        <v>-52.402165666666669</v>
      </c>
      <c r="AF333">
        <f t="shared" si="116"/>
        <v>27.392162500000001</v>
      </c>
      <c r="AG333">
        <v>27392162500</v>
      </c>
      <c r="AH333">
        <v>-16.251525999999998</v>
      </c>
      <c r="AI333">
        <v>-55.260829999999999</v>
      </c>
      <c r="AJ333">
        <v>18.388138000000001</v>
      </c>
      <c r="AK333">
        <v>-23.347279</v>
      </c>
      <c r="AM333">
        <f t="shared" si="126"/>
        <v>18.382292666666668</v>
      </c>
      <c r="AN333">
        <f t="shared" si="127"/>
        <v>-16.255805333333331</v>
      </c>
      <c r="AO333">
        <f t="shared" si="128"/>
        <v>-23.353801000000001</v>
      </c>
      <c r="AQ333">
        <v>27392162500</v>
      </c>
      <c r="AR333">
        <v>-16.086313000000001</v>
      </c>
      <c r="AS333">
        <v>-54.237437999999997</v>
      </c>
      <c r="AT333">
        <v>18.647444</v>
      </c>
      <c r="AU333">
        <v>-21.885199</v>
      </c>
      <c r="AW333">
        <f t="shared" si="129"/>
        <v>18.651392666666666</v>
      </c>
      <c r="AX333">
        <f t="shared" si="130"/>
        <v>-16.063391333333332</v>
      </c>
      <c r="AY333">
        <f t="shared" si="131"/>
        <v>-21.934695000000001</v>
      </c>
      <c r="BA333">
        <v>27392162500</v>
      </c>
      <c r="BB333">
        <v>-16.500595000000001</v>
      </c>
      <c r="BC333">
        <v>-53.806007000000001</v>
      </c>
      <c r="BD333">
        <v>17.295995999999999</v>
      </c>
      <c r="BE333">
        <v>-23.798577999999999</v>
      </c>
      <c r="BG333">
        <f t="shared" si="132"/>
        <v>17.287070666666665</v>
      </c>
      <c r="BH333">
        <f t="shared" si="133"/>
        <v>-16.490337999999998</v>
      </c>
      <c r="BI333">
        <f t="shared" si="134"/>
        <v>-23.819908666666667</v>
      </c>
    </row>
    <row r="334" spans="1:61" x14ac:dyDescent="0.25">
      <c r="A334">
        <f t="shared" si="115"/>
        <v>27.475899999999999</v>
      </c>
      <c r="B334">
        <v>27475900000</v>
      </c>
      <c r="C334">
        <v>-15.944364999999999</v>
      </c>
      <c r="D334">
        <v>-51.857779999999998</v>
      </c>
      <c r="E334">
        <v>18.117571000000002</v>
      </c>
      <c r="F334">
        <v>-23.859031999999999</v>
      </c>
      <c r="H334">
        <f t="shared" si="117"/>
        <v>18.114734666666667</v>
      </c>
      <c r="I334">
        <f t="shared" si="118"/>
        <v>-15.930563666666666</v>
      </c>
      <c r="J334">
        <f t="shared" si="119"/>
        <v>-23.660400333333332</v>
      </c>
      <c r="K334">
        <f t="shared" si="135"/>
        <v>-54.158098999999993</v>
      </c>
      <c r="L334">
        <v>27475900000</v>
      </c>
      <c r="M334">
        <v>-15.72364</v>
      </c>
      <c r="N334">
        <v>-53.857959999999999</v>
      </c>
      <c r="O334">
        <v>19.039460999999999</v>
      </c>
      <c r="P334">
        <v>-24.205874999999999</v>
      </c>
      <c r="R334">
        <f t="shared" si="120"/>
        <v>19.033987666666665</v>
      </c>
      <c r="S334">
        <f t="shared" si="121"/>
        <v>-15.666111000000001</v>
      </c>
      <c r="T334">
        <f t="shared" si="122"/>
        <v>-24.136516333333333</v>
      </c>
      <c r="U334">
        <f t="shared" si="136"/>
        <v>-53.262461666666667</v>
      </c>
      <c r="V334">
        <v>27475900000</v>
      </c>
      <c r="W334">
        <v>-16.155049999999999</v>
      </c>
      <c r="X334">
        <v>-53.201430999999999</v>
      </c>
      <c r="Y334">
        <v>16.614536000000001</v>
      </c>
      <c r="Z334">
        <v>-24.019987</v>
      </c>
      <c r="AB334">
        <f t="shared" si="123"/>
        <v>16.609097666666667</v>
      </c>
      <c r="AC334">
        <f t="shared" si="124"/>
        <v>-16.094819666666666</v>
      </c>
      <c r="AD334">
        <f t="shared" si="125"/>
        <v>-23.946656000000001</v>
      </c>
      <c r="AE334">
        <f t="shared" si="137"/>
        <v>-53.271091333333338</v>
      </c>
      <c r="AF334">
        <f t="shared" si="116"/>
        <v>27.475899999999999</v>
      </c>
      <c r="AG334">
        <v>27475900000</v>
      </c>
      <c r="AH334">
        <v>-16.155322999999999</v>
      </c>
      <c r="AI334">
        <v>-53.270653000000003</v>
      </c>
      <c r="AJ334">
        <v>18.357157000000001</v>
      </c>
      <c r="AK334">
        <v>-23.155134</v>
      </c>
      <c r="AM334">
        <f t="shared" si="126"/>
        <v>18.359443333333331</v>
      </c>
      <c r="AN334">
        <f t="shared" si="127"/>
        <v>-16.111023999999997</v>
      </c>
      <c r="AO334">
        <f t="shared" si="128"/>
        <v>-23.117923333333334</v>
      </c>
      <c r="AQ334">
        <v>27475900000</v>
      </c>
      <c r="AR334">
        <v>-15.945128</v>
      </c>
      <c r="AS334">
        <v>-55.680503999999999</v>
      </c>
      <c r="AT334">
        <v>18.628844999999998</v>
      </c>
      <c r="AU334">
        <v>-21.679822999999999</v>
      </c>
      <c r="AW334">
        <f t="shared" si="129"/>
        <v>18.623363999999999</v>
      </c>
      <c r="AX334">
        <f t="shared" si="130"/>
        <v>-15.920176666666668</v>
      </c>
      <c r="AY334">
        <f t="shared" si="131"/>
        <v>-21.629471666666664</v>
      </c>
      <c r="BA334">
        <v>27475900000</v>
      </c>
      <c r="BB334">
        <v>-16.430762999999999</v>
      </c>
      <c r="BC334">
        <v>-54.633803999999998</v>
      </c>
      <c r="BD334">
        <v>17.261863999999999</v>
      </c>
      <c r="BE334">
        <v>-23.734425000000002</v>
      </c>
      <c r="BG334">
        <f t="shared" si="132"/>
        <v>17.266722666666666</v>
      </c>
      <c r="BH334">
        <f t="shared" si="133"/>
        <v>-16.358025666666666</v>
      </c>
      <c r="BI334">
        <f t="shared" si="134"/>
        <v>-23.704824000000002</v>
      </c>
    </row>
    <row r="335" spans="1:61" x14ac:dyDescent="0.25">
      <c r="A335">
        <f t="shared" si="115"/>
        <v>27.559637500000001</v>
      </c>
      <c r="B335">
        <v>27559637500</v>
      </c>
      <c r="C335">
        <v>-15.785427</v>
      </c>
      <c r="D335">
        <v>-55.402923999999999</v>
      </c>
      <c r="E335">
        <v>18.089191</v>
      </c>
      <c r="F335">
        <v>-23.650006999999999</v>
      </c>
      <c r="H335">
        <f t="shared" si="117"/>
        <v>18.102592333333334</v>
      </c>
      <c r="I335">
        <f t="shared" si="118"/>
        <v>-15.797779666666665</v>
      </c>
      <c r="J335">
        <f t="shared" si="119"/>
        <v>-23.713583666666665</v>
      </c>
      <c r="K335">
        <f t="shared" si="135"/>
        <v>-54.160470333333336</v>
      </c>
      <c r="L335">
        <v>27559637500</v>
      </c>
      <c r="M335">
        <v>-15.466818999999999</v>
      </c>
      <c r="N335">
        <v>-54.031384000000003</v>
      </c>
      <c r="O335">
        <v>19.008711000000002</v>
      </c>
      <c r="P335">
        <v>-24.205840999999999</v>
      </c>
      <c r="R335">
        <f t="shared" si="120"/>
        <v>19.021505333333334</v>
      </c>
      <c r="S335">
        <f t="shared" si="121"/>
        <v>-15.522217333333332</v>
      </c>
      <c r="T335">
        <f t="shared" si="122"/>
        <v>-24.175978333333333</v>
      </c>
      <c r="U335">
        <f t="shared" si="136"/>
        <v>-53.022278</v>
      </c>
      <c r="V335">
        <v>27559637500</v>
      </c>
      <c r="W335">
        <v>-15.942344</v>
      </c>
      <c r="X335">
        <v>-55.333548999999998</v>
      </c>
      <c r="Y335">
        <v>16.587848999999999</v>
      </c>
      <c r="Z335">
        <v>-24.005887999999999</v>
      </c>
      <c r="AB335">
        <f t="shared" si="123"/>
        <v>16.600629333333334</v>
      </c>
      <c r="AC335">
        <f t="shared" si="124"/>
        <v>-15.978798666666668</v>
      </c>
      <c r="AD335">
        <f t="shared" si="125"/>
        <v>-23.965593333333334</v>
      </c>
      <c r="AE335">
        <f t="shared" si="137"/>
        <v>-54.259922999999993</v>
      </c>
      <c r="AF335">
        <f t="shared" si="116"/>
        <v>27.559637500000001</v>
      </c>
      <c r="AG335">
        <v>27559637500</v>
      </c>
      <c r="AH335">
        <v>-15.926223</v>
      </c>
      <c r="AI335">
        <v>-54.323436999999998</v>
      </c>
      <c r="AJ335">
        <v>18.333034999999999</v>
      </c>
      <c r="AK335">
        <v>-22.851357</v>
      </c>
      <c r="AM335">
        <f t="shared" si="126"/>
        <v>18.339017333333331</v>
      </c>
      <c r="AN335">
        <f t="shared" si="127"/>
        <v>-15.982751333333335</v>
      </c>
      <c r="AO335">
        <f t="shared" si="128"/>
        <v>-22.870688333333334</v>
      </c>
      <c r="AQ335">
        <v>27559637500</v>
      </c>
      <c r="AR335">
        <v>-15.729089</v>
      </c>
      <c r="AS335">
        <v>-54.015839</v>
      </c>
      <c r="AT335">
        <v>18.593803000000001</v>
      </c>
      <c r="AU335">
        <v>-21.323392999999999</v>
      </c>
      <c r="AW335">
        <f t="shared" si="129"/>
        <v>18.606939666666666</v>
      </c>
      <c r="AX335">
        <f t="shared" si="130"/>
        <v>-15.760500666666665</v>
      </c>
      <c r="AY335">
        <f t="shared" si="131"/>
        <v>-21.336649666666663</v>
      </c>
      <c r="BA335">
        <v>27559637500</v>
      </c>
      <c r="BB335">
        <v>-16.142719</v>
      </c>
      <c r="BC335">
        <v>-55.415053999999998</v>
      </c>
      <c r="BD335">
        <v>17.242308000000001</v>
      </c>
      <c r="BE335">
        <v>-23.581468999999998</v>
      </c>
      <c r="BG335">
        <f t="shared" si="132"/>
        <v>17.249888333333331</v>
      </c>
      <c r="BH335">
        <f t="shared" si="133"/>
        <v>-16.217845000000001</v>
      </c>
      <c r="BI335">
        <f t="shared" si="134"/>
        <v>-23.517101666666665</v>
      </c>
    </row>
    <row r="336" spans="1:61" x14ac:dyDescent="0.25">
      <c r="A336">
        <f t="shared" si="115"/>
        <v>27.643374999999999</v>
      </c>
      <c r="B336">
        <v>27643375000</v>
      </c>
      <c r="C336">
        <v>-15.663546999999999</v>
      </c>
      <c r="D336">
        <v>-55.220706999999997</v>
      </c>
      <c r="E336">
        <v>18.101015</v>
      </c>
      <c r="F336">
        <v>-23.631712</v>
      </c>
      <c r="H336">
        <f t="shared" si="117"/>
        <v>18.084812666666668</v>
      </c>
      <c r="I336">
        <f t="shared" si="118"/>
        <v>-15.653481999999999</v>
      </c>
      <c r="J336">
        <f t="shared" si="119"/>
        <v>-23.645105333333333</v>
      </c>
      <c r="K336">
        <f t="shared" si="135"/>
        <v>-54.206503666666663</v>
      </c>
      <c r="L336">
        <v>27643375000</v>
      </c>
      <c r="M336">
        <v>-15.376193000000001</v>
      </c>
      <c r="N336">
        <v>-51.177489999999999</v>
      </c>
      <c r="O336">
        <v>19.016344</v>
      </c>
      <c r="P336">
        <v>-24.116219000000001</v>
      </c>
      <c r="R336">
        <f t="shared" si="120"/>
        <v>19.000538666666667</v>
      </c>
      <c r="S336">
        <f t="shared" si="121"/>
        <v>-15.395391666666669</v>
      </c>
      <c r="T336">
        <f t="shared" si="122"/>
        <v>-24.002773333333334</v>
      </c>
      <c r="U336">
        <f t="shared" si="136"/>
        <v>-55.999359333333338</v>
      </c>
      <c r="V336">
        <v>27643375000</v>
      </c>
      <c r="W336">
        <v>-15.839002000000001</v>
      </c>
      <c r="X336">
        <v>-54.244788999999997</v>
      </c>
      <c r="Y336">
        <v>16.599502999999999</v>
      </c>
      <c r="Z336">
        <v>-23.870905</v>
      </c>
      <c r="AB336">
        <f t="shared" si="123"/>
        <v>16.585633999999999</v>
      </c>
      <c r="AC336">
        <f t="shared" si="124"/>
        <v>-15.844285666666666</v>
      </c>
      <c r="AD336">
        <f t="shared" si="125"/>
        <v>-23.845236333333332</v>
      </c>
      <c r="AE336">
        <f t="shared" si="137"/>
        <v>-55.772199999999998</v>
      </c>
      <c r="AF336">
        <f t="shared" si="116"/>
        <v>27.643374999999999</v>
      </c>
      <c r="AG336">
        <v>27643375000</v>
      </c>
      <c r="AH336">
        <v>-15.866707999999999</v>
      </c>
      <c r="AI336">
        <v>-56.540095999999998</v>
      </c>
      <c r="AJ336">
        <v>18.32686</v>
      </c>
      <c r="AK336">
        <v>-22.605574000000001</v>
      </c>
      <c r="AM336">
        <f t="shared" si="126"/>
        <v>18.315461333333332</v>
      </c>
      <c r="AN336">
        <f t="shared" si="127"/>
        <v>-15.829500666666666</v>
      </c>
      <c r="AO336">
        <f t="shared" si="128"/>
        <v>-22.542332666666667</v>
      </c>
      <c r="AQ336">
        <v>27643375000</v>
      </c>
      <c r="AR336">
        <v>-15.607284999999999</v>
      </c>
      <c r="AS336">
        <v>-52.641078999999998</v>
      </c>
      <c r="AT336">
        <v>18.598171000000001</v>
      </c>
      <c r="AU336">
        <v>-21.006733000000001</v>
      </c>
      <c r="AW336">
        <f t="shared" si="129"/>
        <v>18.580458666666669</v>
      </c>
      <c r="AX336">
        <f t="shared" si="130"/>
        <v>-15.627115333333334</v>
      </c>
      <c r="AY336">
        <f t="shared" si="131"/>
        <v>-20.964172333333334</v>
      </c>
      <c r="BA336">
        <v>27643375000</v>
      </c>
      <c r="BB336">
        <v>-16.080052999999999</v>
      </c>
      <c r="BC336">
        <v>-53.047096000000003</v>
      </c>
      <c r="BD336">
        <v>17.245493</v>
      </c>
      <c r="BE336">
        <v>-23.235410999999999</v>
      </c>
      <c r="BG336">
        <f t="shared" si="132"/>
        <v>17.229951333333336</v>
      </c>
      <c r="BH336">
        <f t="shared" si="133"/>
        <v>-16.057925333333333</v>
      </c>
      <c r="BI336">
        <f t="shared" si="134"/>
        <v>-23.242922666666669</v>
      </c>
    </row>
    <row r="337" spans="1:61" x14ac:dyDescent="0.25">
      <c r="A337">
        <f t="shared" si="115"/>
        <v>27.7271125</v>
      </c>
      <c r="B337">
        <v>27727112500</v>
      </c>
      <c r="C337">
        <v>-15.511471999999999</v>
      </c>
      <c r="D337">
        <v>-51.99588</v>
      </c>
      <c r="E337">
        <v>18.064232000000001</v>
      </c>
      <c r="F337">
        <v>-23.653597000000001</v>
      </c>
      <c r="H337">
        <f t="shared" si="117"/>
        <v>18.072931999999998</v>
      </c>
      <c r="I337">
        <f t="shared" si="118"/>
        <v>-15.522548666666665</v>
      </c>
      <c r="J337">
        <f t="shared" si="119"/>
        <v>-23.551997</v>
      </c>
      <c r="K337">
        <f t="shared" si="135"/>
        <v>-55.499986</v>
      </c>
      <c r="L337">
        <v>27727112500</v>
      </c>
      <c r="M337">
        <v>-15.343163000000001</v>
      </c>
      <c r="N337">
        <v>-62.789203999999998</v>
      </c>
      <c r="O337">
        <v>18.976561</v>
      </c>
      <c r="P337">
        <v>-23.686260000000001</v>
      </c>
      <c r="R337">
        <f t="shared" si="120"/>
        <v>18.985487666666668</v>
      </c>
      <c r="S337">
        <f t="shared" si="121"/>
        <v>-15.277659333333332</v>
      </c>
      <c r="T337">
        <f t="shared" si="122"/>
        <v>-23.75748066666667</v>
      </c>
      <c r="U337">
        <f t="shared" si="136"/>
        <v>-56.783850333333326</v>
      </c>
      <c r="V337">
        <v>27727112500</v>
      </c>
      <c r="W337">
        <v>-15.751511000000001</v>
      </c>
      <c r="X337">
        <v>-57.738261999999999</v>
      </c>
      <c r="Y337">
        <v>16.56955</v>
      </c>
      <c r="Z337">
        <v>-23.658916000000001</v>
      </c>
      <c r="AB337">
        <f t="shared" si="123"/>
        <v>16.574308666666667</v>
      </c>
      <c r="AC337">
        <f t="shared" si="124"/>
        <v>-15.723799</v>
      </c>
      <c r="AD337">
        <f t="shared" si="125"/>
        <v>-23.663618</v>
      </c>
      <c r="AE337">
        <f t="shared" si="137"/>
        <v>-56.306295999999996</v>
      </c>
      <c r="AF337">
        <f t="shared" si="116"/>
        <v>27.7271125</v>
      </c>
      <c r="AG337">
        <v>27727112500</v>
      </c>
      <c r="AH337">
        <v>-15.695570999999999</v>
      </c>
      <c r="AI337">
        <v>-53.657440000000001</v>
      </c>
      <c r="AJ337">
        <v>18.286489</v>
      </c>
      <c r="AK337">
        <v>-22.170067</v>
      </c>
      <c r="AM337">
        <f t="shared" si="126"/>
        <v>18.294172</v>
      </c>
      <c r="AN337">
        <f t="shared" si="127"/>
        <v>-15.714710999999999</v>
      </c>
      <c r="AO337">
        <f t="shared" si="128"/>
        <v>-22.15169366666667</v>
      </c>
      <c r="AQ337">
        <v>27727112500</v>
      </c>
      <c r="AR337">
        <v>-15.544972</v>
      </c>
      <c r="AS337">
        <v>-57.505253000000003</v>
      </c>
      <c r="AT337">
        <v>18.549402000000001</v>
      </c>
      <c r="AU337">
        <v>-20.562391000000002</v>
      </c>
      <c r="AW337">
        <f t="shared" si="129"/>
        <v>18.561486333333335</v>
      </c>
      <c r="AX337">
        <f t="shared" si="130"/>
        <v>-15.509623333333332</v>
      </c>
      <c r="AY337">
        <f t="shared" si="131"/>
        <v>-20.618879333333336</v>
      </c>
      <c r="BA337">
        <v>27727112500</v>
      </c>
      <c r="BB337">
        <v>-15.951003999999999</v>
      </c>
      <c r="BC337">
        <v>-58.561672000000002</v>
      </c>
      <c r="BD337">
        <v>17.202052999999999</v>
      </c>
      <c r="BE337">
        <v>-22.911888000000001</v>
      </c>
      <c r="BG337">
        <f t="shared" si="132"/>
        <v>17.210120666666668</v>
      </c>
      <c r="BH337">
        <f t="shared" si="133"/>
        <v>-15.942337999999999</v>
      </c>
      <c r="BI337">
        <f t="shared" si="134"/>
        <v>-22.900942000000001</v>
      </c>
    </row>
    <row r="338" spans="1:61" x14ac:dyDescent="0.25">
      <c r="A338">
        <f t="shared" si="115"/>
        <v>27.810849999999999</v>
      </c>
      <c r="B338">
        <v>27810850000</v>
      </c>
      <c r="C338">
        <v>-15.392626999999999</v>
      </c>
      <c r="D338">
        <v>-59.283371000000002</v>
      </c>
      <c r="E338">
        <v>18.053549</v>
      </c>
      <c r="F338">
        <v>-23.370681999999999</v>
      </c>
      <c r="H338">
        <f t="shared" si="117"/>
        <v>18.042019</v>
      </c>
      <c r="I338">
        <f t="shared" si="118"/>
        <v>-15.408313666666666</v>
      </c>
      <c r="J338">
        <f t="shared" si="119"/>
        <v>-23.406307999999999</v>
      </c>
      <c r="K338">
        <f t="shared" si="135"/>
        <v>-54.363913333333336</v>
      </c>
      <c r="L338">
        <v>27810850000</v>
      </c>
      <c r="M338">
        <v>-15.113621999999999</v>
      </c>
      <c r="N338">
        <v>-56.384856999999997</v>
      </c>
      <c r="O338">
        <v>18.963557999999999</v>
      </c>
      <c r="P338">
        <v>-23.469963</v>
      </c>
      <c r="R338">
        <f t="shared" si="120"/>
        <v>18.95431533333333</v>
      </c>
      <c r="S338">
        <f t="shared" si="121"/>
        <v>-15.160189333333333</v>
      </c>
      <c r="T338">
        <f t="shared" si="122"/>
        <v>-23.446686333333332</v>
      </c>
      <c r="U338">
        <f t="shared" si="136"/>
        <v>-57.010570666666666</v>
      </c>
      <c r="V338">
        <v>27810850000</v>
      </c>
      <c r="W338">
        <v>-15.580883999999999</v>
      </c>
      <c r="X338">
        <v>-56.935836999999999</v>
      </c>
      <c r="Y338">
        <v>16.553872999999999</v>
      </c>
      <c r="Z338">
        <v>-23.461033</v>
      </c>
      <c r="AB338">
        <f t="shared" si="123"/>
        <v>16.546451666666666</v>
      </c>
      <c r="AC338">
        <f t="shared" si="124"/>
        <v>-15.583375666666667</v>
      </c>
      <c r="AD338">
        <f t="shared" si="125"/>
        <v>-23.471782000000001</v>
      </c>
      <c r="AE338">
        <f t="shared" si="137"/>
        <v>-55.993044666666663</v>
      </c>
      <c r="AF338">
        <f t="shared" si="116"/>
        <v>27.810849999999999</v>
      </c>
      <c r="AG338">
        <v>27810850000</v>
      </c>
      <c r="AH338">
        <v>-15.581854</v>
      </c>
      <c r="AI338">
        <v>-54.714469999999999</v>
      </c>
      <c r="AJ338">
        <v>18.269166999999999</v>
      </c>
      <c r="AK338">
        <v>-21.67944</v>
      </c>
      <c r="AM338">
        <f t="shared" si="126"/>
        <v>18.261230333333334</v>
      </c>
      <c r="AN338">
        <f t="shared" si="127"/>
        <v>-15.571616666666666</v>
      </c>
      <c r="AO338">
        <f t="shared" si="128"/>
        <v>-21.687901333333333</v>
      </c>
      <c r="AQ338">
        <v>27810850000</v>
      </c>
      <c r="AR338">
        <v>-15.376613000000001</v>
      </c>
      <c r="AS338">
        <v>-53.585430000000002</v>
      </c>
      <c r="AT338">
        <v>18.536885999999999</v>
      </c>
      <c r="AU338">
        <v>-20.287514000000002</v>
      </c>
      <c r="AW338">
        <f t="shared" si="129"/>
        <v>18.525684999999999</v>
      </c>
      <c r="AX338">
        <f t="shared" si="130"/>
        <v>-15.385255666666666</v>
      </c>
      <c r="AY338">
        <f t="shared" si="131"/>
        <v>-20.238975666666668</v>
      </c>
      <c r="BA338">
        <v>27810850000</v>
      </c>
      <c r="BB338">
        <v>-15.795957</v>
      </c>
      <c r="BC338">
        <v>-53.041313000000002</v>
      </c>
      <c r="BD338">
        <v>17.182815999999999</v>
      </c>
      <c r="BE338">
        <v>-22.555527000000001</v>
      </c>
      <c r="BG338">
        <f t="shared" si="132"/>
        <v>17.176903666666664</v>
      </c>
      <c r="BH338">
        <f t="shared" si="133"/>
        <v>-15.795097666666665</v>
      </c>
      <c r="BI338">
        <f t="shared" si="134"/>
        <v>-22.50959966666667</v>
      </c>
    </row>
    <row r="339" spans="1:61" x14ac:dyDescent="0.25">
      <c r="A339">
        <f t="shared" si="115"/>
        <v>27.8945875</v>
      </c>
      <c r="B339">
        <v>27894587500</v>
      </c>
      <c r="C339">
        <v>-15.320842000000001</v>
      </c>
      <c r="D339">
        <v>-51.812488999999999</v>
      </c>
      <c r="E339">
        <v>18.008275999999999</v>
      </c>
      <c r="F339">
        <v>-23.194645000000001</v>
      </c>
      <c r="H339">
        <f t="shared" si="117"/>
        <v>18.016906333333335</v>
      </c>
      <c r="I339">
        <f t="shared" si="118"/>
        <v>-15.274052666666668</v>
      </c>
      <c r="J339">
        <f t="shared" si="119"/>
        <v>-23.09854</v>
      </c>
      <c r="K339">
        <f t="shared" si="135"/>
        <v>-56.026843000000007</v>
      </c>
      <c r="L339">
        <v>27894587500</v>
      </c>
      <c r="M339">
        <v>-15.023783</v>
      </c>
      <c r="N339">
        <v>-51.857650999999997</v>
      </c>
      <c r="O339">
        <v>18.922827000000002</v>
      </c>
      <c r="P339">
        <v>-23.183835999999999</v>
      </c>
      <c r="R339">
        <f t="shared" si="120"/>
        <v>18.92786666666667</v>
      </c>
      <c r="S339">
        <f t="shared" si="121"/>
        <v>-14.992937333333336</v>
      </c>
      <c r="T339">
        <f t="shared" si="122"/>
        <v>-23.167761333333335</v>
      </c>
      <c r="U339">
        <f t="shared" si="136"/>
        <v>-54.229723666666665</v>
      </c>
      <c r="V339">
        <v>27894587500</v>
      </c>
      <c r="W339">
        <v>-15.417732000000001</v>
      </c>
      <c r="X339">
        <v>-53.305034999999997</v>
      </c>
      <c r="Y339">
        <v>16.515931999999999</v>
      </c>
      <c r="Z339">
        <v>-23.295397000000001</v>
      </c>
      <c r="AB339">
        <f t="shared" si="123"/>
        <v>16.524287333333334</v>
      </c>
      <c r="AC339">
        <f t="shared" si="124"/>
        <v>-15.436992999999999</v>
      </c>
      <c r="AD339">
        <f t="shared" si="125"/>
        <v>-23.238348666666667</v>
      </c>
      <c r="AE339">
        <f t="shared" si="137"/>
        <v>-56.512796000000002</v>
      </c>
      <c r="AF339">
        <f t="shared" si="116"/>
        <v>27.8945875</v>
      </c>
      <c r="AG339">
        <v>27894587500</v>
      </c>
      <c r="AH339">
        <v>-15.437424999999999</v>
      </c>
      <c r="AI339">
        <v>-63.099429999999998</v>
      </c>
      <c r="AJ339">
        <v>18.228034999999998</v>
      </c>
      <c r="AK339">
        <v>-21.214196999999999</v>
      </c>
      <c r="AM339">
        <f t="shared" si="126"/>
        <v>18.233517333333335</v>
      </c>
      <c r="AN339">
        <f t="shared" si="127"/>
        <v>-15.420336999999998</v>
      </c>
      <c r="AO339">
        <f t="shared" si="128"/>
        <v>-21.340965333333333</v>
      </c>
      <c r="AQ339">
        <v>27894587500</v>
      </c>
      <c r="AR339">
        <v>-15.234182000000001</v>
      </c>
      <c r="AS339">
        <v>-58.103344</v>
      </c>
      <c r="AT339">
        <v>18.490767000000002</v>
      </c>
      <c r="AU339">
        <v>-19.867021999999999</v>
      </c>
      <c r="AW339">
        <f t="shared" si="129"/>
        <v>18.499162666666667</v>
      </c>
      <c r="AX339">
        <f t="shared" si="130"/>
        <v>-15.235798666666668</v>
      </c>
      <c r="AY339">
        <f t="shared" si="131"/>
        <v>-19.939719</v>
      </c>
      <c r="BA339">
        <v>27894587500</v>
      </c>
      <c r="BB339">
        <v>-15.638332</v>
      </c>
      <c r="BC339">
        <v>-57.198086000000004</v>
      </c>
      <c r="BD339">
        <v>17.145841999999998</v>
      </c>
      <c r="BE339">
        <v>-22.061384</v>
      </c>
      <c r="BG339">
        <f t="shared" si="132"/>
        <v>17.149773666666665</v>
      </c>
      <c r="BH339">
        <f t="shared" si="133"/>
        <v>-15.636447333333335</v>
      </c>
      <c r="BI339">
        <f t="shared" si="134"/>
        <v>-22.128793000000002</v>
      </c>
    </row>
    <row r="340" spans="1:61" x14ac:dyDescent="0.25">
      <c r="A340">
        <f t="shared" si="115"/>
        <v>27.978325000000002</v>
      </c>
      <c r="B340">
        <v>27978325000</v>
      </c>
      <c r="C340">
        <v>-15.108689</v>
      </c>
      <c r="D340">
        <v>-56.984668999999997</v>
      </c>
      <c r="E340">
        <v>17.988893999999998</v>
      </c>
      <c r="F340">
        <v>-22.730293</v>
      </c>
      <c r="H340">
        <f t="shared" si="117"/>
        <v>17.992457333333331</v>
      </c>
      <c r="I340">
        <f t="shared" si="118"/>
        <v>-15.189871333333334</v>
      </c>
      <c r="J340">
        <f t="shared" si="119"/>
        <v>-22.762006</v>
      </c>
      <c r="K340">
        <f t="shared" si="135"/>
        <v>-54.723658333333333</v>
      </c>
      <c r="L340">
        <v>27978325000</v>
      </c>
      <c r="M340">
        <v>-14.841407</v>
      </c>
      <c r="N340">
        <v>-54.446663000000001</v>
      </c>
      <c r="O340">
        <v>18.897214999999999</v>
      </c>
      <c r="P340">
        <v>-22.849485000000001</v>
      </c>
      <c r="R340">
        <f t="shared" si="120"/>
        <v>18.904349666666665</v>
      </c>
      <c r="S340">
        <f t="shared" si="121"/>
        <v>-14.907556</v>
      </c>
      <c r="T340">
        <f t="shared" si="122"/>
        <v>-22.810811999999999</v>
      </c>
      <c r="U340">
        <f t="shared" si="136"/>
        <v>-55.678454333333342</v>
      </c>
      <c r="V340">
        <v>27978325000</v>
      </c>
      <c r="W340">
        <v>-15.312363</v>
      </c>
      <c r="X340">
        <v>-59.297516000000002</v>
      </c>
      <c r="Y340">
        <v>16.503056999999998</v>
      </c>
      <c r="Z340">
        <v>-22.958615999999999</v>
      </c>
      <c r="AB340">
        <f t="shared" si="123"/>
        <v>16.504319999999996</v>
      </c>
      <c r="AC340">
        <f t="shared" si="124"/>
        <v>-15.309296333333334</v>
      </c>
      <c r="AD340">
        <f t="shared" si="125"/>
        <v>-22.893664000000001</v>
      </c>
      <c r="AE340">
        <f t="shared" si="137"/>
        <v>-54.915908999999999</v>
      </c>
      <c r="AF340">
        <f t="shared" si="116"/>
        <v>27.978325000000002</v>
      </c>
      <c r="AG340">
        <v>27978325000</v>
      </c>
      <c r="AH340">
        <v>-15.241732000000001</v>
      </c>
      <c r="AI340">
        <v>-54.756996000000001</v>
      </c>
      <c r="AJ340">
        <v>18.20335</v>
      </c>
      <c r="AK340">
        <v>-21.129259000000001</v>
      </c>
      <c r="AM340">
        <f t="shared" si="126"/>
        <v>18.206448333333331</v>
      </c>
      <c r="AN340">
        <f t="shared" si="127"/>
        <v>-15.303120666666667</v>
      </c>
      <c r="AO340">
        <f t="shared" si="128"/>
        <v>-20.989934333333334</v>
      </c>
      <c r="AQ340">
        <v>27978325000</v>
      </c>
      <c r="AR340">
        <v>-15.096601</v>
      </c>
      <c r="AS340">
        <v>-54.684322000000002</v>
      </c>
      <c r="AT340">
        <v>18.469835</v>
      </c>
      <c r="AU340">
        <v>-19.664621</v>
      </c>
      <c r="AW340">
        <f t="shared" si="129"/>
        <v>18.471689333333334</v>
      </c>
      <c r="AX340">
        <f t="shared" si="130"/>
        <v>-15.101405333333332</v>
      </c>
      <c r="AY340">
        <f t="shared" si="131"/>
        <v>-19.614371000000002</v>
      </c>
      <c r="BA340">
        <v>27978325000</v>
      </c>
      <c r="BB340">
        <v>-15.475053000000001</v>
      </c>
      <c r="BC340">
        <v>-56.490467000000002</v>
      </c>
      <c r="BD340">
        <v>17.120663</v>
      </c>
      <c r="BE340">
        <v>-21.769468</v>
      </c>
      <c r="BG340">
        <f t="shared" si="132"/>
        <v>17.125910666666666</v>
      </c>
      <c r="BH340">
        <f t="shared" si="133"/>
        <v>-15.523930666666667</v>
      </c>
      <c r="BI340">
        <f t="shared" si="134"/>
        <v>-21.742417333333332</v>
      </c>
    </row>
    <row r="341" spans="1:61" x14ac:dyDescent="0.25">
      <c r="A341">
        <f t="shared" si="115"/>
        <v>28.0620625</v>
      </c>
      <c r="B341">
        <v>28062062500</v>
      </c>
      <c r="C341">
        <v>-15.140083000000001</v>
      </c>
      <c r="D341">
        <v>-55.373817000000003</v>
      </c>
      <c r="E341">
        <v>17.980201999999998</v>
      </c>
      <c r="F341">
        <v>-22.361080000000001</v>
      </c>
      <c r="H341">
        <f t="shared" si="117"/>
        <v>17.977289333333331</v>
      </c>
      <c r="I341">
        <f t="shared" si="118"/>
        <v>-15.058816333333334</v>
      </c>
      <c r="J341">
        <f t="shared" si="119"/>
        <v>-22.385600333333333</v>
      </c>
      <c r="K341">
        <f t="shared" si="135"/>
        <v>-57.382657333333327</v>
      </c>
      <c r="L341">
        <v>28062062500</v>
      </c>
      <c r="M341">
        <v>-14.857478</v>
      </c>
      <c r="N341">
        <v>-60.731048999999999</v>
      </c>
      <c r="O341">
        <v>18.893007000000001</v>
      </c>
      <c r="P341">
        <v>-22.399114999999998</v>
      </c>
      <c r="R341">
        <f t="shared" si="120"/>
        <v>18.885637333333332</v>
      </c>
      <c r="S341">
        <f t="shared" si="121"/>
        <v>-14.808013666666668</v>
      </c>
      <c r="T341">
        <f t="shared" si="122"/>
        <v>-22.461839666666663</v>
      </c>
      <c r="U341">
        <f t="shared" si="136"/>
        <v>-57.662632000000002</v>
      </c>
      <c r="V341">
        <v>28062062500</v>
      </c>
      <c r="W341">
        <v>-15.197794</v>
      </c>
      <c r="X341">
        <v>-52.145175999999999</v>
      </c>
      <c r="Y341">
        <v>16.493970999999998</v>
      </c>
      <c r="Z341">
        <v>-22.426978999999999</v>
      </c>
      <c r="AB341">
        <f t="shared" si="123"/>
        <v>16.490467666666664</v>
      </c>
      <c r="AC341">
        <f t="shared" si="124"/>
        <v>-15.213418333333331</v>
      </c>
      <c r="AD341">
        <f t="shared" si="125"/>
        <v>-22.518145666666666</v>
      </c>
      <c r="AE341">
        <f t="shared" si="137"/>
        <v>-55.347507666666665</v>
      </c>
      <c r="AF341">
        <f t="shared" si="116"/>
        <v>28.0620625</v>
      </c>
      <c r="AG341">
        <v>28062062500</v>
      </c>
      <c r="AH341">
        <v>-15.230205</v>
      </c>
      <c r="AI341">
        <v>-52.773257999999998</v>
      </c>
      <c r="AJ341">
        <v>18.18796</v>
      </c>
      <c r="AK341">
        <v>-20.626346999999999</v>
      </c>
      <c r="AM341">
        <f t="shared" si="126"/>
        <v>18.183365666666671</v>
      </c>
      <c r="AN341">
        <f t="shared" si="127"/>
        <v>-15.208868000000001</v>
      </c>
      <c r="AO341">
        <f t="shared" si="128"/>
        <v>-20.685920666666664</v>
      </c>
      <c r="AQ341">
        <v>28062062500</v>
      </c>
      <c r="AR341">
        <v>-14.973433</v>
      </c>
      <c r="AS341">
        <v>-52.032218999999998</v>
      </c>
      <c r="AT341">
        <v>18.454466</v>
      </c>
      <c r="AU341">
        <v>-19.31147</v>
      </c>
      <c r="AW341">
        <f t="shared" si="129"/>
        <v>18.451056666666666</v>
      </c>
      <c r="AX341">
        <f t="shared" si="130"/>
        <v>-15.017655666666665</v>
      </c>
      <c r="AY341">
        <f t="shared" si="131"/>
        <v>-19.348210666666663</v>
      </c>
      <c r="BA341">
        <v>28062062500</v>
      </c>
      <c r="BB341">
        <v>-15.458406999999999</v>
      </c>
      <c r="BC341">
        <v>-53.714001000000003</v>
      </c>
      <c r="BD341">
        <v>17.111227</v>
      </c>
      <c r="BE341">
        <v>-21.3964</v>
      </c>
      <c r="BG341">
        <f t="shared" si="132"/>
        <v>17.105168000000003</v>
      </c>
      <c r="BH341">
        <f t="shared" si="133"/>
        <v>-15.421461000000001</v>
      </c>
      <c r="BI341">
        <f t="shared" si="134"/>
        <v>-21.416107666666665</v>
      </c>
    </row>
    <row r="342" spans="1:61" x14ac:dyDescent="0.25">
      <c r="A342">
        <f t="shared" si="115"/>
        <v>28.145800000000001</v>
      </c>
      <c r="B342">
        <v>28145800000</v>
      </c>
      <c r="C342">
        <v>-14.927676999999999</v>
      </c>
      <c r="D342">
        <v>-59.789485999999997</v>
      </c>
      <c r="E342">
        <v>17.962772000000001</v>
      </c>
      <c r="F342">
        <v>-22.065428000000001</v>
      </c>
      <c r="H342">
        <f t="shared" si="117"/>
        <v>17.957712000000001</v>
      </c>
      <c r="I342">
        <f t="shared" si="118"/>
        <v>-14.949351333333333</v>
      </c>
      <c r="J342">
        <f t="shared" si="119"/>
        <v>-22.063202666666665</v>
      </c>
      <c r="K342">
        <f t="shared" si="135"/>
        <v>-57.904870333333328</v>
      </c>
      <c r="L342">
        <v>28145800000</v>
      </c>
      <c r="M342">
        <v>-14.725156</v>
      </c>
      <c r="N342">
        <v>-57.810184</v>
      </c>
      <c r="O342">
        <v>18.866689999999998</v>
      </c>
      <c r="P342">
        <v>-22.136918999999999</v>
      </c>
      <c r="R342">
        <f t="shared" si="120"/>
        <v>18.862727000000003</v>
      </c>
      <c r="S342">
        <f t="shared" si="121"/>
        <v>-14.751165</v>
      </c>
      <c r="T342">
        <f t="shared" si="122"/>
        <v>-22.002169333333331</v>
      </c>
      <c r="U342">
        <f t="shared" si="136"/>
        <v>-57.678044666666665</v>
      </c>
      <c r="V342">
        <v>28145800000</v>
      </c>
      <c r="W342">
        <v>-15.130098</v>
      </c>
      <c r="X342">
        <v>-54.599831000000002</v>
      </c>
      <c r="Y342">
        <v>16.474374999999998</v>
      </c>
      <c r="Z342">
        <v>-22.168842000000001</v>
      </c>
      <c r="AB342">
        <f t="shared" si="123"/>
        <v>16.470157666666665</v>
      </c>
      <c r="AC342">
        <f t="shared" si="124"/>
        <v>-15.122783333333333</v>
      </c>
      <c r="AD342">
        <f t="shared" si="125"/>
        <v>-22.16429766666667</v>
      </c>
      <c r="AE342">
        <f t="shared" si="137"/>
        <v>-53.537295333333333</v>
      </c>
      <c r="AF342">
        <f t="shared" si="116"/>
        <v>28.145800000000001</v>
      </c>
      <c r="AG342">
        <v>28145800000</v>
      </c>
      <c r="AH342">
        <v>-15.154667</v>
      </c>
      <c r="AI342">
        <v>-60.972836000000001</v>
      </c>
      <c r="AJ342">
        <v>18.158787</v>
      </c>
      <c r="AK342">
        <v>-20.302156</v>
      </c>
      <c r="AM342">
        <f t="shared" si="126"/>
        <v>18.156611999999999</v>
      </c>
      <c r="AN342">
        <f t="shared" si="127"/>
        <v>-15.135526666666669</v>
      </c>
      <c r="AO342">
        <f t="shared" si="128"/>
        <v>-20.327587666666666</v>
      </c>
      <c r="AQ342">
        <v>28145800000</v>
      </c>
      <c r="AR342">
        <v>-14.982932999999999</v>
      </c>
      <c r="AS342">
        <v>-54.990551000000004</v>
      </c>
      <c r="AT342">
        <v>18.428868999999999</v>
      </c>
      <c r="AU342">
        <v>-19.068541</v>
      </c>
      <c r="AW342">
        <f t="shared" si="129"/>
        <v>18.423177666666668</v>
      </c>
      <c r="AX342">
        <f t="shared" si="130"/>
        <v>-14.945546333333333</v>
      </c>
      <c r="AY342">
        <f t="shared" si="131"/>
        <v>-19.07226833333333</v>
      </c>
      <c r="BA342">
        <v>28145800000</v>
      </c>
      <c r="BB342">
        <v>-15.330923</v>
      </c>
      <c r="BC342">
        <v>-52.499988999999999</v>
      </c>
      <c r="BD342">
        <v>17.083614000000001</v>
      </c>
      <c r="BE342">
        <v>-21.082455</v>
      </c>
      <c r="BG342">
        <f t="shared" si="132"/>
        <v>17.082540333333331</v>
      </c>
      <c r="BH342">
        <f t="shared" si="133"/>
        <v>-15.360631333333332</v>
      </c>
      <c r="BI342">
        <f t="shared" si="134"/>
        <v>-21.076321333333329</v>
      </c>
    </row>
    <row r="343" spans="1:61" x14ac:dyDescent="0.25">
      <c r="A343">
        <f t="shared" si="115"/>
        <v>28.229537499999999</v>
      </c>
      <c r="B343">
        <v>28229537500</v>
      </c>
      <c r="C343">
        <v>-14.780294</v>
      </c>
      <c r="D343">
        <v>-58.551307999999999</v>
      </c>
      <c r="E343">
        <v>17.930161999999999</v>
      </c>
      <c r="F343">
        <v>-21.763100000000001</v>
      </c>
      <c r="H343">
        <f t="shared" si="117"/>
        <v>17.928647666666667</v>
      </c>
      <c r="I343">
        <f t="shared" si="118"/>
        <v>-14.810549333333334</v>
      </c>
      <c r="J343">
        <f t="shared" si="119"/>
        <v>-21.653171666666669</v>
      </c>
      <c r="K343">
        <f t="shared" si="135"/>
        <v>-61.116970333333335</v>
      </c>
      <c r="L343">
        <v>28229537500</v>
      </c>
      <c r="M343">
        <v>-14.670861</v>
      </c>
      <c r="N343">
        <v>-54.492901000000003</v>
      </c>
      <c r="O343">
        <v>18.828484</v>
      </c>
      <c r="P343">
        <v>-21.470473999999999</v>
      </c>
      <c r="R343">
        <f t="shared" si="120"/>
        <v>18.829020333333332</v>
      </c>
      <c r="S343">
        <f t="shared" si="121"/>
        <v>-14.637349666666665</v>
      </c>
      <c r="T343">
        <f t="shared" si="122"/>
        <v>-21.613253333333333</v>
      </c>
      <c r="U343">
        <f t="shared" si="136"/>
        <v>-55.168712666666671</v>
      </c>
      <c r="V343">
        <v>28229537500</v>
      </c>
      <c r="W343">
        <v>-15.040457999999999</v>
      </c>
      <c r="X343">
        <v>-53.866878999999997</v>
      </c>
      <c r="Y343">
        <v>16.442126999999999</v>
      </c>
      <c r="Z343">
        <v>-21.897072000000001</v>
      </c>
      <c r="AB343">
        <f t="shared" si="123"/>
        <v>16.443507999999998</v>
      </c>
      <c r="AC343">
        <f t="shared" si="124"/>
        <v>-15.030022333333333</v>
      </c>
      <c r="AD343">
        <f t="shared" si="125"/>
        <v>-21.803485333333338</v>
      </c>
      <c r="AE343">
        <f t="shared" si="137"/>
        <v>-54.344340333333342</v>
      </c>
      <c r="AF343">
        <f t="shared" si="116"/>
        <v>28.229537499999999</v>
      </c>
      <c r="AG343">
        <v>28229537500</v>
      </c>
      <c r="AH343">
        <v>-15.021708</v>
      </c>
      <c r="AI343">
        <v>-53.457787000000003</v>
      </c>
      <c r="AJ343">
        <v>18.123089</v>
      </c>
      <c r="AK343">
        <v>-20.054259999999999</v>
      </c>
      <c r="AM343">
        <f t="shared" si="126"/>
        <v>18.121724666666665</v>
      </c>
      <c r="AN343">
        <f t="shared" si="127"/>
        <v>-15.022720333333334</v>
      </c>
      <c r="AO343">
        <f t="shared" si="128"/>
        <v>-19.973758999999998</v>
      </c>
      <c r="AQ343">
        <v>28229537500</v>
      </c>
      <c r="AR343">
        <v>-14.880273000000001</v>
      </c>
      <c r="AS343">
        <v>-53.742924000000002</v>
      </c>
      <c r="AT343">
        <v>18.386198</v>
      </c>
      <c r="AU343">
        <v>-18.836794000000001</v>
      </c>
      <c r="AW343">
        <f t="shared" si="129"/>
        <v>18.389275000000001</v>
      </c>
      <c r="AX343">
        <f t="shared" si="130"/>
        <v>-14.867488666666667</v>
      </c>
      <c r="AY343">
        <f t="shared" si="131"/>
        <v>-18.825993333333333</v>
      </c>
      <c r="BA343">
        <v>28229537500</v>
      </c>
      <c r="BB343">
        <v>-15.292564</v>
      </c>
      <c r="BC343">
        <v>-55.517856999999999</v>
      </c>
      <c r="BD343">
        <v>17.052779999999998</v>
      </c>
      <c r="BE343">
        <v>-20.750108999999998</v>
      </c>
      <c r="BG343">
        <f t="shared" si="132"/>
        <v>17.047502999999999</v>
      </c>
      <c r="BH343">
        <f t="shared" si="133"/>
        <v>-15.231489000000002</v>
      </c>
      <c r="BI343">
        <f t="shared" si="134"/>
        <v>-20.699959</v>
      </c>
    </row>
    <row r="344" spans="1:61" x14ac:dyDescent="0.25">
      <c r="A344">
        <f t="shared" si="115"/>
        <v>28.313275000000001</v>
      </c>
      <c r="B344">
        <v>28313275000</v>
      </c>
      <c r="C344">
        <v>-14.723677</v>
      </c>
      <c r="D344">
        <v>-65.010116999999994</v>
      </c>
      <c r="E344">
        <v>17.893008999999999</v>
      </c>
      <c r="F344">
        <v>-21.130987000000001</v>
      </c>
      <c r="H344">
        <f t="shared" si="117"/>
        <v>17.899538000000003</v>
      </c>
      <c r="I344">
        <f t="shared" si="118"/>
        <v>-14.706897333333332</v>
      </c>
      <c r="J344">
        <f t="shared" si="119"/>
        <v>-21.240659666666666</v>
      </c>
      <c r="K344">
        <f t="shared" si="135"/>
        <v>-58.37920033333333</v>
      </c>
      <c r="L344">
        <v>28313275000</v>
      </c>
      <c r="M344">
        <v>-14.516031999999999</v>
      </c>
      <c r="N344">
        <v>-53.203052999999997</v>
      </c>
      <c r="O344">
        <v>18.791886999999999</v>
      </c>
      <c r="P344">
        <v>-21.232367</v>
      </c>
      <c r="R344">
        <f t="shared" si="120"/>
        <v>18.795831666666668</v>
      </c>
      <c r="S344">
        <f t="shared" si="121"/>
        <v>-14.520832333333331</v>
      </c>
      <c r="T344">
        <f t="shared" si="122"/>
        <v>-21.205793333333332</v>
      </c>
      <c r="U344">
        <f t="shared" si="136"/>
        <v>-54.595551999999998</v>
      </c>
      <c r="V344">
        <v>28313275000</v>
      </c>
      <c r="W344">
        <v>-14.919511</v>
      </c>
      <c r="X344">
        <v>-54.566310999999999</v>
      </c>
      <c r="Y344">
        <v>16.414021999999999</v>
      </c>
      <c r="Z344">
        <v>-21.344542000000001</v>
      </c>
      <c r="AB344">
        <f t="shared" si="123"/>
        <v>16.415162666666667</v>
      </c>
      <c r="AC344">
        <f t="shared" si="124"/>
        <v>-14.934721333333334</v>
      </c>
      <c r="AD344">
        <f t="shared" si="125"/>
        <v>-21.351843666666667</v>
      </c>
      <c r="AE344">
        <f t="shared" si="137"/>
        <v>-54.758911333333337</v>
      </c>
      <c r="AF344">
        <f t="shared" si="116"/>
        <v>28.313275000000001</v>
      </c>
      <c r="AG344">
        <v>28313275000</v>
      </c>
      <c r="AH344">
        <v>-14.891786</v>
      </c>
      <c r="AI344">
        <v>-63.00806</v>
      </c>
      <c r="AJ344">
        <v>18.083297999999999</v>
      </c>
      <c r="AK344">
        <v>-19.564861000000001</v>
      </c>
      <c r="AM344">
        <f t="shared" si="126"/>
        <v>18.089420333333333</v>
      </c>
      <c r="AN344">
        <f t="shared" si="127"/>
        <v>-14.915784</v>
      </c>
      <c r="AO344">
        <f t="shared" si="128"/>
        <v>-19.676076666666667</v>
      </c>
      <c r="AQ344">
        <v>28313275000</v>
      </c>
      <c r="AR344">
        <v>-14.73926</v>
      </c>
      <c r="AS344">
        <v>-53.383591000000003</v>
      </c>
      <c r="AT344">
        <v>18.352758000000001</v>
      </c>
      <c r="AU344">
        <v>-18.572645000000001</v>
      </c>
      <c r="AW344">
        <f t="shared" si="129"/>
        <v>18.354680333333334</v>
      </c>
      <c r="AX344">
        <f t="shared" si="130"/>
        <v>-14.781583666666668</v>
      </c>
      <c r="AY344">
        <f t="shared" si="131"/>
        <v>-18.578708000000002</v>
      </c>
      <c r="BA344">
        <v>28313275000</v>
      </c>
      <c r="BB344">
        <v>-15.07098</v>
      </c>
      <c r="BC344">
        <v>-55.722385000000003</v>
      </c>
      <c r="BD344">
        <v>17.006115000000001</v>
      </c>
      <c r="BE344">
        <v>-20.267313000000001</v>
      </c>
      <c r="BG344">
        <f t="shared" si="132"/>
        <v>17.017576333333334</v>
      </c>
      <c r="BH344">
        <f t="shared" si="133"/>
        <v>-15.139296000000002</v>
      </c>
      <c r="BI344">
        <f t="shared" si="134"/>
        <v>-20.325601666666667</v>
      </c>
    </row>
    <row r="345" spans="1:61" x14ac:dyDescent="0.25">
      <c r="A345">
        <f t="shared" si="115"/>
        <v>28.397012499999999</v>
      </c>
      <c r="B345">
        <v>28397012500</v>
      </c>
      <c r="C345">
        <v>-14.616721</v>
      </c>
      <c r="D345">
        <v>-51.576175999999997</v>
      </c>
      <c r="E345">
        <v>17.875443000000001</v>
      </c>
      <c r="F345">
        <v>-20.827891999999999</v>
      </c>
      <c r="H345">
        <f t="shared" si="117"/>
        <v>17.876101999999999</v>
      </c>
      <c r="I345">
        <f t="shared" si="118"/>
        <v>-14.623477666666666</v>
      </c>
      <c r="J345">
        <f t="shared" si="119"/>
        <v>-20.839535999999999</v>
      </c>
      <c r="K345">
        <f t="shared" si="135"/>
        <v>-56.670515999999992</v>
      </c>
      <c r="L345">
        <v>28397012500</v>
      </c>
      <c r="M345">
        <v>-14.375603999999999</v>
      </c>
      <c r="N345">
        <v>-56.090702</v>
      </c>
      <c r="O345">
        <v>18.767123999999999</v>
      </c>
      <c r="P345">
        <v>-20.914539000000001</v>
      </c>
      <c r="R345">
        <f t="shared" si="120"/>
        <v>18.772937666666667</v>
      </c>
      <c r="S345">
        <f t="shared" si="121"/>
        <v>-14.371333</v>
      </c>
      <c r="T345">
        <f t="shared" si="122"/>
        <v>-20.858729</v>
      </c>
      <c r="U345">
        <f t="shared" si="136"/>
        <v>-53.778135999999996</v>
      </c>
      <c r="V345">
        <v>28397012500</v>
      </c>
      <c r="W345">
        <v>-14.844194999999999</v>
      </c>
      <c r="X345">
        <v>-55.843544000000001</v>
      </c>
      <c r="Y345">
        <v>16.389339</v>
      </c>
      <c r="Z345">
        <v>-20.813917</v>
      </c>
      <c r="AB345">
        <f t="shared" si="123"/>
        <v>16.395351666666667</v>
      </c>
      <c r="AC345">
        <f t="shared" si="124"/>
        <v>-14.835313333333332</v>
      </c>
      <c r="AD345">
        <f t="shared" si="125"/>
        <v>-20.904613666666666</v>
      </c>
      <c r="AE345">
        <f t="shared" si="137"/>
        <v>-55.224381666666659</v>
      </c>
      <c r="AF345">
        <f t="shared" si="116"/>
        <v>28.397012499999999</v>
      </c>
      <c r="AG345">
        <v>28397012500</v>
      </c>
      <c r="AH345">
        <v>-14.833857999999999</v>
      </c>
      <c r="AI345">
        <v>-55.713448</v>
      </c>
      <c r="AJ345">
        <v>18.061874</v>
      </c>
      <c r="AK345">
        <v>-19.409109000000001</v>
      </c>
      <c r="AM345">
        <f t="shared" si="126"/>
        <v>18.066724666666669</v>
      </c>
      <c r="AN345">
        <f t="shared" si="127"/>
        <v>-14.789488999999998</v>
      </c>
      <c r="AO345">
        <f t="shared" si="128"/>
        <v>-19.434829000000001</v>
      </c>
      <c r="AQ345">
        <v>28397012500</v>
      </c>
      <c r="AR345">
        <v>-14.725218</v>
      </c>
      <c r="AS345">
        <v>-56.033904999999997</v>
      </c>
      <c r="AT345">
        <v>18.325085000000001</v>
      </c>
      <c r="AU345">
        <v>-18.326685000000001</v>
      </c>
      <c r="AW345">
        <f t="shared" si="129"/>
        <v>18.334512666666669</v>
      </c>
      <c r="AX345">
        <f t="shared" si="130"/>
        <v>-14.669025333333332</v>
      </c>
      <c r="AY345">
        <f t="shared" si="131"/>
        <v>-18.371550666666668</v>
      </c>
      <c r="BA345">
        <v>28397012500</v>
      </c>
      <c r="BB345">
        <v>-15.054344</v>
      </c>
      <c r="BC345">
        <v>-54.169685000000001</v>
      </c>
      <c r="BD345">
        <v>16.993834</v>
      </c>
      <c r="BE345">
        <v>-19.959382999999999</v>
      </c>
      <c r="BG345">
        <f t="shared" si="132"/>
        <v>16.994008666666669</v>
      </c>
      <c r="BH345">
        <f t="shared" si="133"/>
        <v>-15.019521333333332</v>
      </c>
      <c r="BI345">
        <f t="shared" si="134"/>
        <v>-19.987858333333335</v>
      </c>
    </row>
    <row r="346" spans="1:61" x14ac:dyDescent="0.25">
      <c r="A346">
        <f t="shared" si="115"/>
        <v>28.48075</v>
      </c>
      <c r="B346">
        <v>28480750000</v>
      </c>
      <c r="C346">
        <v>-14.530035</v>
      </c>
      <c r="D346">
        <v>-53.425255</v>
      </c>
      <c r="E346">
        <v>17.859853999999999</v>
      </c>
      <c r="F346">
        <v>-20.559729000000001</v>
      </c>
      <c r="H346">
        <f t="shared" si="117"/>
        <v>17.857290666666668</v>
      </c>
      <c r="I346">
        <f t="shared" si="118"/>
        <v>-14.548359333333332</v>
      </c>
      <c r="J346">
        <f t="shared" si="119"/>
        <v>-20.530148999999998</v>
      </c>
      <c r="K346">
        <f t="shared" si="135"/>
        <v>-55.054731000000004</v>
      </c>
      <c r="L346">
        <v>28480750000</v>
      </c>
      <c r="M346">
        <v>-14.222363</v>
      </c>
      <c r="N346">
        <v>-52.040652999999999</v>
      </c>
      <c r="O346">
        <v>18.759802000000001</v>
      </c>
      <c r="P346">
        <v>-20.429281</v>
      </c>
      <c r="R346">
        <f t="shared" si="120"/>
        <v>18.751810666666668</v>
      </c>
      <c r="S346">
        <f t="shared" si="121"/>
        <v>-14.29659</v>
      </c>
      <c r="T346">
        <f t="shared" si="122"/>
        <v>-20.452355000000001</v>
      </c>
      <c r="U346">
        <f t="shared" si="136"/>
        <v>-55.951914333333328</v>
      </c>
      <c r="V346">
        <v>28480750000</v>
      </c>
      <c r="W346">
        <v>-14.742234</v>
      </c>
      <c r="X346">
        <v>-55.263289999999998</v>
      </c>
      <c r="Y346">
        <v>16.382694000000001</v>
      </c>
      <c r="Z346">
        <v>-20.555382000000002</v>
      </c>
      <c r="AB346">
        <f t="shared" si="123"/>
        <v>16.378393666666668</v>
      </c>
      <c r="AC346">
        <f t="shared" si="124"/>
        <v>-14.741855999999999</v>
      </c>
      <c r="AD346">
        <f t="shared" si="125"/>
        <v>-20.585463333333333</v>
      </c>
      <c r="AE346">
        <f t="shared" si="137"/>
        <v>-56.339326</v>
      </c>
      <c r="AF346">
        <f t="shared" si="116"/>
        <v>28.48075</v>
      </c>
      <c r="AG346">
        <v>28480750000</v>
      </c>
      <c r="AH346">
        <v>-14.642823</v>
      </c>
      <c r="AI346">
        <v>-53.758552999999999</v>
      </c>
      <c r="AJ346">
        <v>18.055002000000002</v>
      </c>
      <c r="AK346">
        <v>-19.330517</v>
      </c>
      <c r="AM346">
        <f t="shared" si="126"/>
        <v>18.042597333333337</v>
      </c>
      <c r="AN346">
        <f t="shared" si="127"/>
        <v>-14.732280333333334</v>
      </c>
      <c r="AO346">
        <f t="shared" si="128"/>
        <v>-19.222835</v>
      </c>
      <c r="AQ346">
        <v>28480750000</v>
      </c>
      <c r="AR346">
        <v>-14.542598</v>
      </c>
      <c r="AS346">
        <v>-55.377243</v>
      </c>
      <c r="AT346">
        <v>18.325695</v>
      </c>
      <c r="AU346">
        <v>-18.215322</v>
      </c>
      <c r="AW346">
        <f t="shared" si="129"/>
        <v>18.314706999999999</v>
      </c>
      <c r="AX346">
        <f t="shared" si="130"/>
        <v>-14.581384999999999</v>
      </c>
      <c r="AY346">
        <f t="shared" si="131"/>
        <v>-18.207247333333331</v>
      </c>
      <c r="BA346">
        <v>28480750000</v>
      </c>
      <c r="BB346">
        <v>-14.93324</v>
      </c>
      <c r="BC346">
        <v>-57.005465999999998</v>
      </c>
      <c r="BD346">
        <v>16.982077</v>
      </c>
      <c r="BE346">
        <v>-19.736878999999998</v>
      </c>
      <c r="BG346">
        <f t="shared" si="132"/>
        <v>16.975416333333332</v>
      </c>
      <c r="BH346">
        <f t="shared" si="133"/>
        <v>-14.94186</v>
      </c>
      <c r="BI346">
        <f t="shared" si="134"/>
        <v>-19.749276333333331</v>
      </c>
    </row>
    <row r="347" spans="1:61" x14ac:dyDescent="0.25">
      <c r="A347">
        <f t="shared" si="115"/>
        <v>28.564487499999998</v>
      </c>
      <c r="B347">
        <v>28564487500</v>
      </c>
      <c r="C347">
        <v>-14.498322</v>
      </c>
      <c r="D347">
        <v>-60.162762000000001</v>
      </c>
      <c r="E347">
        <v>17.836575</v>
      </c>
      <c r="F347">
        <v>-20.202826000000002</v>
      </c>
      <c r="H347">
        <f t="shared" si="117"/>
        <v>17.833077999999997</v>
      </c>
      <c r="I347">
        <f t="shared" si="118"/>
        <v>-14.466313333333332</v>
      </c>
      <c r="J347">
        <f t="shared" si="119"/>
        <v>-20.198798</v>
      </c>
      <c r="K347">
        <f t="shared" si="135"/>
        <v>-55.79094966666667</v>
      </c>
      <c r="L347">
        <v>28564487500</v>
      </c>
      <c r="M347">
        <v>-14.291803</v>
      </c>
      <c r="N347">
        <v>-59.724387999999998</v>
      </c>
      <c r="O347">
        <v>18.728505999999999</v>
      </c>
      <c r="P347">
        <v>-20.013245000000001</v>
      </c>
      <c r="R347">
        <f t="shared" si="120"/>
        <v>18.729753666666667</v>
      </c>
      <c r="S347">
        <f t="shared" si="121"/>
        <v>-14.216286333333334</v>
      </c>
      <c r="T347">
        <f t="shared" si="122"/>
        <v>-20.116329333333336</v>
      </c>
      <c r="U347">
        <f t="shared" si="136"/>
        <v>-55.862090999999999</v>
      </c>
      <c r="V347">
        <v>28564487500</v>
      </c>
      <c r="W347">
        <v>-14.639139</v>
      </c>
      <c r="X347">
        <v>-57.911144</v>
      </c>
      <c r="Y347">
        <v>16.363147999999999</v>
      </c>
      <c r="Z347">
        <v>-20.387091000000002</v>
      </c>
      <c r="AB347">
        <f t="shared" si="123"/>
        <v>16.359950999999999</v>
      </c>
      <c r="AC347">
        <f t="shared" si="124"/>
        <v>-14.663337666666665</v>
      </c>
      <c r="AD347">
        <f t="shared" si="125"/>
        <v>-20.266840000000002</v>
      </c>
      <c r="AE347">
        <f t="shared" si="137"/>
        <v>-55.927020666666664</v>
      </c>
      <c r="AF347">
        <f t="shared" si="116"/>
        <v>28.564487499999998</v>
      </c>
      <c r="AG347">
        <v>28564487500</v>
      </c>
      <c r="AH347">
        <v>-14.72016</v>
      </c>
      <c r="AI347">
        <v>-52.044846</v>
      </c>
      <c r="AJ347">
        <v>18.010916000000002</v>
      </c>
      <c r="AK347">
        <v>-18.928878999999998</v>
      </c>
      <c r="AM347">
        <f t="shared" si="126"/>
        <v>18.017627666666669</v>
      </c>
      <c r="AN347">
        <f t="shared" si="127"/>
        <v>-14.618819999999999</v>
      </c>
      <c r="AO347">
        <f t="shared" si="128"/>
        <v>-19.069741666666665</v>
      </c>
      <c r="AQ347">
        <v>28564487500</v>
      </c>
      <c r="AR347">
        <v>-14.476338999999999</v>
      </c>
      <c r="AS347">
        <v>-63.237202000000003</v>
      </c>
      <c r="AT347">
        <v>18.293341000000002</v>
      </c>
      <c r="AU347">
        <v>-18.079734999999999</v>
      </c>
      <c r="AW347">
        <f t="shared" si="129"/>
        <v>18.294338333333332</v>
      </c>
      <c r="AX347">
        <f t="shared" si="130"/>
        <v>-14.447345</v>
      </c>
      <c r="AY347">
        <f t="shared" si="131"/>
        <v>-18.092628999999999</v>
      </c>
      <c r="BA347">
        <v>28564487500</v>
      </c>
      <c r="BB347">
        <v>-14.837996</v>
      </c>
      <c r="BC347">
        <v>-55.562320999999997</v>
      </c>
      <c r="BD347">
        <v>16.950337999999999</v>
      </c>
      <c r="BE347">
        <v>-19.551566999999999</v>
      </c>
      <c r="BG347">
        <f t="shared" si="132"/>
        <v>16.951984999999997</v>
      </c>
      <c r="BH347">
        <f t="shared" si="133"/>
        <v>-14.819165666666668</v>
      </c>
      <c r="BI347">
        <f t="shared" si="134"/>
        <v>-19.517690666666663</v>
      </c>
    </row>
    <row r="348" spans="1:61" x14ac:dyDescent="0.25">
      <c r="A348">
        <f t="shared" si="115"/>
        <v>28.648225</v>
      </c>
      <c r="B348">
        <v>28648225000</v>
      </c>
      <c r="C348">
        <v>-14.370583</v>
      </c>
      <c r="D348">
        <v>-53.784832000000002</v>
      </c>
      <c r="E348">
        <v>17.802804999999999</v>
      </c>
      <c r="F348">
        <v>-19.833839000000001</v>
      </c>
      <c r="H348">
        <f t="shared" si="117"/>
        <v>17.805100333333332</v>
      </c>
      <c r="I348">
        <f t="shared" si="118"/>
        <v>-14.413861333333331</v>
      </c>
      <c r="J348">
        <f t="shared" si="119"/>
        <v>-19.832530333333334</v>
      </c>
      <c r="K348">
        <f t="shared" si="135"/>
        <v>-56.065812666666666</v>
      </c>
      <c r="L348">
        <v>28648225000</v>
      </c>
      <c r="M348">
        <v>-14.134693</v>
      </c>
      <c r="N348">
        <v>-55.821232000000002</v>
      </c>
      <c r="O348">
        <v>18.700952999999998</v>
      </c>
      <c r="P348">
        <v>-19.906462000000001</v>
      </c>
      <c r="R348">
        <f t="shared" si="120"/>
        <v>18.70133233333333</v>
      </c>
      <c r="S348">
        <f t="shared" si="121"/>
        <v>-14.173267666666666</v>
      </c>
      <c r="T348">
        <f t="shared" si="122"/>
        <v>-19.849014666666665</v>
      </c>
      <c r="U348">
        <f t="shared" si="136"/>
        <v>-57.357431999999996</v>
      </c>
      <c r="V348">
        <v>28648225000</v>
      </c>
      <c r="W348">
        <v>-14.608639999999999</v>
      </c>
      <c r="X348">
        <v>-54.606628000000001</v>
      </c>
      <c r="Y348">
        <v>16.334011</v>
      </c>
      <c r="Z348">
        <v>-19.858046999999999</v>
      </c>
      <c r="AB348">
        <f t="shared" si="123"/>
        <v>16.336309</v>
      </c>
      <c r="AC348">
        <f t="shared" si="124"/>
        <v>-14.573487666666667</v>
      </c>
      <c r="AD348">
        <f t="shared" si="125"/>
        <v>-19.959291333333333</v>
      </c>
      <c r="AE348">
        <f t="shared" si="137"/>
        <v>-56.66317466666667</v>
      </c>
      <c r="AF348">
        <f t="shared" si="116"/>
        <v>28.648225</v>
      </c>
      <c r="AG348">
        <v>28648225000</v>
      </c>
      <c r="AH348">
        <v>-14.493477</v>
      </c>
      <c r="AI348">
        <v>-56.720149999999997</v>
      </c>
      <c r="AJ348">
        <v>17.986965000000001</v>
      </c>
      <c r="AK348">
        <v>-18.949829000000001</v>
      </c>
      <c r="AM348">
        <f t="shared" si="126"/>
        <v>17.985848000000001</v>
      </c>
      <c r="AN348">
        <f t="shared" si="127"/>
        <v>-14.556324333333334</v>
      </c>
      <c r="AO348">
        <f t="shared" si="128"/>
        <v>-18.852554333333334</v>
      </c>
      <c r="AQ348">
        <v>28648225000</v>
      </c>
      <c r="AR348">
        <v>-14.323098</v>
      </c>
      <c r="AS348">
        <v>-63.126812000000001</v>
      </c>
      <c r="AT348">
        <v>18.263978999999999</v>
      </c>
      <c r="AU348">
        <v>-17.98283</v>
      </c>
      <c r="AW348">
        <f t="shared" si="129"/>
        <v>18.264526</v>
      </c>
      <c r="AX348">
        <f t="shared" si="130"/>
        <v>-14.373930999999999</v>
      </c>
      <c r="AY348">
        <f t="shared" si="131"/>
        <v>-17.972357333333335</v>
      </c>
      <c r="BA348">
        <v>28648225000</v>
      </c>
      <c r="BB348">
        <v>-14.686261</v>
      </c>
      <c r="BC348">
        <v>-58.288876000000002</v>
      </c>
      <c r="BD348">
        <v>16.923539999999999</v>
      </c>
      <c r="BE348">
        <v>-19.264626</v>
      </c>
      <c r="BG348">
        <f t="shared" si="132"/>
        <v>16.922682999999999</v>
      </c>
      <c r="BH348">
        <f t="shared" si="133"/>
        <v>-14.746108999999999</v>
      </c>
      <c r="BI348">
        <f t="shared" si="134"/>
        <v>-19.301880666666666</v>
      </c>
    </row>
    <row r="349" spans="1:61" x14ac:dyDescent="0.25">
      <c r="A349">
        <f t="shared" si="115"/>
        <v>28.731962500000002</v>
      </c>
      <c r="B349">
        <v>28731962500</v>
      </c>
      <c r="C349">
        <v>-14.372679</v>
      </c>
      <c r="D349">
        <v>-54.249844000000003</v>
      </c>
      <c r="E349">
        <v>17.775921</v>
      </c>
      <c r="F349">
        <v>-19.460926000000001</v>
      </c>
      <c r="H349">
        <f t="shared" si="117"/>
        <v>17.780782666666667</v>
      </c>
      <c r="I349">
        <f t="shared" si="118"/>
        <v>-14.299587666666667</v>
      </c>
      <c r="J349">
        <f t="shared" si="119"/>
        <v>-19.505602999999997</v>
      </c>
      <c r="K349">
        <f t="shared" si="135"/>
        <v>-54.127118666666668</v>
      </c>
      <c r="L349">
        <v>28731962500</v>
      </c>
      <c r="M349">
        <v>-14.093306999999999</v>
      </c>
      <c r="N349">
        <v>-56.526676000000002</v>
      </c>
      <c r="O349">
        <v>18.674537999999998</v>
      </c>
      <c r="P349">
        <v>-19.627337000000001</v>
      </c>
      <c r="R349">
        <f t="shared" si="120"/>
        <v>18.676317999999998</v>
      </c>
      <c r="S349">
        <f t="shared" si="121"/>
        <v>-14.013593666666667</v>
      </c>
      <c r="T349">
        <f t="shared" si="122"/>
        <v>-19.644187666666667</v>
      </c>
      <c r="U349">
        <f t="shared" si="136"/>
        <v>-56.118596333333336</v>
      </c>
      <c r="V349">
        <v>28731962500</v>
      </c>
      <c r="W349">
        <v>-14.472683999999999</v>
      </c>
      <c r="X349">
        <v>-57.471752000000002</v>
      </c>
      <c r="Y349">
        <v>16.311768000000001</v>
      </c>
      <c r="Z349">
        <v>-19.632736000000001</v>
      </c>
      <c r="AB349">
        <f t="shared" si="123"/>
        <v>16.313720666666669</v>
      </c>
      <c r="AC349">
        <f t="shared" si="124"/>
        <v>-14.479111666666666</v>
      </c>
      <c r="AD349">
        <f t="shared" si="125"/>
        <v>-19.636562666666666</v>
      </c>
      <c r="AE349">
        <f t="shared" si="137"/>
        <v>-61.499111000000006</v>
      </c>
      <c r="AF349">
        <f t="shared" si="116"/>
        <v>28.731962500000002</v>
      </c>
      <c r="AG349">
        <v>28731962500</v>
      </c>
      <c r="AH349">
        <v>-14.455336000000001</v>
      </c>
      <c r="AI349">
        <v>-64.450760000000002</v>
      </c>
      <c r="AJ349">
        <v>17.959662999999999</v>
      </c>
      <c r="AK349">
        <v>-18.678954999999998</v>
      </c>
      <c r="AM349">
        <f t="shared" si="126"/>
        <v>17.965008333333333</v>
      </c>
      <c r="AN349">
        <f t="shared" si="127"/>
        <v>-14.423655666666667</v>
      </c>
      <c r="AO349">
        <f t="shared" si="128"/>
        <v>-18.727636333333333</v>
      </c>
      <c r="AQ349">
        <v>28731962500</v>
      </c>
      <c r="AR349">
        <v>-14.322355999999999</v>
      </c>
      <c r="AS349">
        <v>-55.685378999999998</v>
      </c>
      <c r="AT349">
        <v>18.236257999999999</v>
      </c>
      <c r="AU349">
        <v>-17.854507000000002</v>
      </c>
      <c r="AW349">
        <f t="shared" si="129"/>
        <v>18.242558333333331</v>
      </c>
      <c r="AX349">
        <f t="shared" si="130"/>
        <v>-14.237975666666665</v>
      </c>
      <c r="AY349">
        <f t="shared" si="131"/>
        <v>-17.900593333333337</v>
      </c>
      <c r="BA349">
        <v>28731962500</v>
      </c>
      <c r="BB349">
        <v>-14.71407</v>
      </c>
      <c r="BC349">
        <v>-54.637290999999998</v>
      </c>
      <c r="BD349">
        <v>16.894171</v>
      </c>
      <c r="BE349">
        <v>-19.089448999999998</v>
      </c>
      <c r="BG349">
        <f t="shared" si="132"/>
        <v>16.900110999999999</v>
      </c>
      <c r="BH349">
        <f t="shared" si="133"/>
        <v>-14.631819999999999</v>
      </c>
      <c r="BI349">
        <f t="shared" si="134"/>
        <v>-19.074681666666663</v>
      </c>
    </row>
    <row r="350" spans="1:61" x14ac:dyDescent="0.25">
      <c r="A350">
        <f t="shared" si="115"/>
        <v>28.8157</v>
      </c>
      <c r="B350">
        <v>28815700000</v>
      </c>
      <c r="C350">
        <v>-14.155500999999999</v>
      </c>
      <c r="D350">
        <v>-54.346679999999999</v>
      </c>
      <c r="E350">
        <v>17.763622000000002</v>
      </c>
      <c r="F350">
        <v>-19.222044</v>
      </c>
      <c r="H350">
        <f t="shared" si="117"/>
        <v>17.760821666666669</v>
      </c>
      <c r="I350">
        <f t="shared" si="118"/>
        <v>-14.243862333333333</v>
      </c>
      <c r="J350">
        <f t="shared" si="119"/>
        <v>-19.240310666666666</v>
      </c>
      <c r="K350">
        <f t="shared" si="135"/>
        <v>-55.037712333333332</v>
      </c>
      <c r="L350">
        <v>28815700000</v>
      </c>
      <c r="M350">
        <v>-13.812780999999999</v>
      </c>
      <c r="N350">
        <v>-56.007880999999998</v>
      </c>
      <c r="O350">
        <v>18.653462999999999</v>
      </c>
      <c r="P350">
        <v>-19.398764</v>
      </c>
      <c r="R350">
        <f t="shared" si="120"/>
        <v>18.654831666666666</v>
      </c>
      <c r="S350">
        <f t="shared" si="121"/>
        <v>-13.949039666666666</v>
      </c>
      <c r="T350">
        <f t="shared" si="122"/>
        <v>-19.404300333333335</v>
      </c>
      <c r="U350">
        <f t="shared" si="136"/>
        <v>-57.880064666666669</v>
      </c>
      <c r="V350">
        <v>28815700000</v>
      </c>
      <c r="W350">
        <v>-14.356011000000001</v>
      </c>
      <c r="X350">
        <v>-72.418953000000002</v>
      </c>
      <c r="Y350">
        <v>16.295383000000001</v>
      </c>
      <c r="Z350">
        <v>-19.418904999999999</v>
      </c>
      <c r="AB350">
        <f t="shared" si="123"/>
        <v>16.295919333333334</v>
      </c>
      <c r="AC350">
        <f t="shared" si="124"/>
        <v>-14.396290333333333</v>
      </c>
      <c r="AD350">
        <f t="shared" si="125"/>
        <v>-19.383010666666667</v>
      </c>
      <c r="AE350">
        <f t="shared" si="137"/>
        <v>-61.646735</v>
      </c>
      <c r="AF350">
        <f t="shared" si="116"/>
        <v>28.8157</v>
      </c>
      <c r="AG350">
        <v>28815700000</v>
      </c>
      <c r="AH350">
        <v>-14.322153999999999</v>
      </c>
      <c r="AI350">
        <v>-55.997737999999998</v>
      </c>
      <c r="AJ350">
        <v>17.948397</v>
      </c>
      <c r="AK350">
        <v>-18.554124999999999</v>
      </c>
      <c r="AM350">
        <f t="shared" si="126"/>
        <v>17.945371666666666</v>
      </c>
      <c r="AN350">
        <f t="shared" si="127"/>
        <v>-14.353819666666666</v>
      </c>
      <c r="AO350">
        <f t="shared" si="128"/>
        <v>-18.560227666666666</v>
      </c>
      <c r="AQ350">
        <v>28815700000</v>
      </c>
      <c r="AR350">
        <v>-14.068472999999999</v>
      </c>
      <c r="AS350">
        <v>-64.034126000000001</v>
      </c>
      <c r="AT350">
        <v>18.227437999999999</v>
      </c>
      <c r="AU350">
        <v>-17.864443000000001</v>
      </c>
      <c r="AW350">
        <f t="shared" si="129"/>
        <v>18.222703333333332</v>
      </c>
      <c r="AX350">
        <f t="shared" si="130"/>
        <v>-14.169315666666664</v>
      </c>
      <c r="AY350">
        <f t="shared" si="131"/>
        <v>-17.841842666666668</v>
      </c>
      <c r="BA350">
        <v>28815700000</v>
      </c>
      <c r="BB350">
        <v>-14.495129</v>
      </c>
      <c r="BC350">
        <v>-56.360340000000001</v>
      </c>
      <c r="BD350">
        <v>16.882622000000001</v>
      </c>
      <c r="BE350">
        <v>-18.869969999999999</v>
      </c>
      <c r="BG350">
        <f t="shared" si="132"/>
        <v>16.879217333333333</v>
      </c>
      <c r="BH350">
        <f t="shared" si="133"/>
        <v>-14.568838666666666</v>
      </c>
      <c r="BI350">
        <f t="shared" si="134"/>
        <v>-18.910134666666664</v>
      </c>
    </row>
    <row r="351" spans="1:61" x14ac:dyDescent="0.25">
      <c r="A351">
        <f t="shared" si="115"/>
        <v>28.899437500000001</v>
      </c>
      <c r="B351">
        <v>28899437500</v>
      </c>
      <c r="C351">
        <v>-14.203407</v>
      </c>
      <c r="D351">
        <v>-56.516613</v>
      </c>
      <c r="E351">
        <v>17.742922</v>
      </c>
      <c r="F351">
        <v>-19.037962</v>
      </c>
      <c r="H351">
        <f t="shared" si="117"/>
        <v>17.742225000000001</v>
      </c>
      <c r="I351">
        <f t="shared" si="118"/>
        <v>-14.140811666666666</v>
      </c>
      <c r="J351">
        <f t="shared" si="119"/>
        <v>-19.021383333333336</v>
      </c>
      <c r="K351">
        <f t="shared" si="135"/>
        <v>-55.040677333333328</v>
      </c>
      <c r="L351">
        <v>28899437500</v>
      </c>
      <c r="M351">
        <v>-13.941031000000001</v>
      </c>
      <c r="N351">
        <v>-61.105637000000002</v>
      </c>
      <c r="O351">
        <v>18.636493999999999</v>
      </c>
      <c r="P351">
        <v>-19.186800000000002</v>
      </c>
      <c r="R351">
        <f t="shared" si="120"/>
        <v>18.634364999999999</v>
      </c>
      <c r="S351">
        <f t="shared" si="121"/>
        <v>-13.851385000000001</v>
      </c>
      <c r="T351">
        <f t="shared" si="122"/>
        <v>-19.156719333333335</v>
      </c>
      <c r="U351">
        <f t="shared" si="136"/>
        <v>-57.749428999999999</v>
      </c>
      <c r="V351">
        <v>28899437500</v>
      </c>
      <c r="W351">
        <v>-14.360175999999999</v>
      </c>
      <c r="X351">
        <v>-55.049500000000002</v>
      </c>
      <c r="Y351">
        <v>16.280607</v>
      </c>
      <c r="Z351">
        <v>-19.097390999999998</v>
      </c>
      <c r="AB351">
        <f t="shared" si="123"/>
        <v>16.278079666666667</v>
      </c>
      <c r="AC351">
        <f t="shared" si="124"/>
        <v>-14.322355</v>
      </c>
      <c r="AD351">
        <f t="shared" si="125"/>
        <v>-19.140686666666667</v>
      </c>
      <c r="AE351">
        <f t="shared" si="137"/>
        <v>-60.473092666666673</v>
      </c>
      <c r="AF351">
        <f t="shared" si="116"/>
        <v>28.899437500000001</v>
      </c>
      <c r="AG351">
        <v>28899437500</v>
      </c>
      <c r="AH351">
        <v>-14.283969000000001</v>
      </c>
      <c r="AI351">
        <v>-57.003127999999997</v>
      </c>
      <c r="AJ351">
        <v>17.928055000000001</v>
      </c>
      <c r="AK351">
        <v>-18.447603000000001</v>
      </c>
      <c r="AM351">
        <f t="shared" si="126"/>
        <v>17.929876333333336</v>
      </c>
      <c r="AN351">
        <f t="shared" si="127"/>
        <v>-14.270846999999998</v>
      </c>
      <c r="AO351">
        <f t="shared" si="128"/>
        <v>-18.466726333333334</v>
      </c>
      <c r="AQ351">
        <v>28899437500</v>
      </c>
      <c r="AR351">
        <v>-14.117118</v>
      </c>
      <c r="AS351">
        <v>-57.629921000000003</v>
      </c>
      <c r="AT351">
        <v>18.204414</v>
      </c>
      <c r="AU351">
        <v>-17.806577999999998</v>
      </c>
      <c r="AW351">
        <f t="shared" si="129"/>
        <v>18.205037999999998</v>
      </c>
      <c r="AX351">
        <f t="shared" si="130"/>
        <v>-14.089207333333334</v>
      </c>
      <c r="AY351">
        <f t="shared" si="131"/>
        <v>-17.783104666666663</v>
      </c>
      <c r="BA351">
        <v>28899437500</v>
      </c>
      <c r="BB351">
        <v>-14.497317000000001</v>
      </c>
      <c r="BC351">
        <v>-60.949782999999996</v>
      </c>
      <c r="BD351">
        <v>16.860859000000001</v>
      </c>
      <c r="BE351">
        <v>-18.770985</v>
      </c>
      <c r="BG351">
        <f t="shared" si="132"/>
        <v>16.863053000000001</v>
      </c>
      <c r="BH351">
        <f t="shared" si="133"/>
        <v>-14.474102</v>
      </c>
      <c r="BI351">
        <f t="shared" si="134"/>
        <v>-18.774640333333334</v>
      </c>
    </row>
    <row r="352" spans="1:61" x14ac:dyDescent="0.25">
      <c r="A352">
        <f t="shared" si="115"/>
        <v>28.983174999999999</v>
      </c>
      <c r="B352">
        <v>28983175000</v>
      </c>
      <c r="C352">
        <v>-14.063527000000001</v>
      </c>
      <c r="D352">
        <v>-54.258738999999998</v>
      </c>
      <c r="E352">
        <v>17.720130999999999</v>
      </c>
      <c r="F352">
        <v>-18.804144000000001</v>
      </c>
      <c r="H352">
        <f t="shared" si="117"/>
        <v>17.722385333333335</v>
      </c>
      <c r="I352">
        <f t="shared" si="118"/>
        <v>-14.087191666666667</v>
      </c>
      <c r="J352">
        <f t="shared" si="119"/>
        <v>-18.838005666666668</v>
      </c>
      <c r="K352">
        <f t="shared" si="135"/>
        <v>-55.984619000000002</v>
      </c>
      <c r="L352">
        <v>28983175000</v>
      </c>
      <c r="M352">
        <v>-13.800343</v>
      </c>
      <c r="N352">
        <v>-56.134768999999999</v>
      </c>
      <c r="O352">
        <v>18.613137999999999</v>
      </c>
      <c r="P352">
        <v>-18.884594</v>
      </c>
      <c r="R352">
        <f t="shared" si="120"/>
        <v>18.613488666666665</v>
      </c>
      <c r="S352">
        <f t="shared" si="121"/>
        <v>-13.810644666666667</v>
      </c>
      <c r="T352">
        <f t="shared" si="122"/>
        <v>-18.962411333333332</v>
      </c>
      <c r="U352">
        <f t="shared" si="136"/>
        <v>-58.897689666666672</v>
      </c>
      <c r="V352">
        <v>28983175000</v>
      </c>
      <c r="W352">
        <v>-14.250878</v>
      </c>
      <c r="X352">
        <v>-53.950825000000002</v>
      </c>
      <c r="Y352">
        <v>16.258248999999999</v>
      </c>
      <c r="Z352">
        <v>-18.905764000000001</v>
      </c>
      <c r="AB352">
        <f t="shared" si="123"/>
        <v>16.261112666666666</v>
      </c>
      <c r="AC352">
        <f t="shared" si="124"/>
        <v>-14.24832</v>
      </c>
      <c r="AD352">
        <f t="shared" si="125"/>
        <v>-18.926133666666669</v>
      </c>
      <c r="AE352">
        <f t="shared" si="137"/>
        <v>-55.250877666666668</v>
      </c>
      <c r="AF352">
        <f t="shared" si="116"/>
        <v>28.983174999999999</v>
      </c>
      <c r="AG352">
        <v>28983175000</v>
      </c>
      <c r="AH352">
        <v>-14.206417999999999</v>
      </c>
      <c r="AI352">
        <v>-58.712021</v>
      </c>
      <c r="AJ352">
        <v>17.913177000000001</v>
      </c>
      <c r="AK352">
        <v>-18.398451000000001</v>
      </c>
      <c r="AM352">
        <f t="shared" si="126"/>
        <v>17.910846666666668</v>
      </c>
      <c r="AN352">
        <f t="shared" si="127"/>
        <v>-14.200053333333335</v>
      </c>
      <c r="AO352">
        <f t="shared" si="128"/>
        <v>-18.399531666666665</v>
      </c>
      <c r="AQ352">
        <v>28983175000</v>
      </c>
      <c r="AR352">
        <v>-14.082031000000001</v>
      </c>
      <c r="AS352">
        <v>-52.335030000000003</v>
      </c>
      <c r="AT352">
        <v>18.183261999999999</v>
      </c>
      <c r="AU352">
        <v>-17.678293</v>
      </c>
      <c r="AW352">
        <f t="shared" si="129"/>
        <v>18.181802000000001</v>
      </c>
      <c r="AX352">
        <f t="shared" si="130"/>
        <v>-14.033496</v>
      </c>
      <c r="AY352">
        <f t="shared" si="131"/>
        <v>-17.765931999999999</v>
      </c>
      <c r="BA352">
        <v>28983175000</v>
      </c>
      <c r="BB352">
        <v>-14.42986</v>
      </c>
      <c r="BC352">
        <v>-62.334327999999999</v>
      </c>
      <c r="BD352">
        <v>16.845677999999999</v>
      </c>
      <c r="BE352">
        <v>-18.682966</v>
      </c>
      <c r="BG352">
        <f t="shared" si="132"/>
        <v>16.846914999999999</v>
      </c>
      <c r="BH352">
        <f t="shared" si="133"/>
        <v>-14.406362999999999</v>
      </c>
      <c r="BI352">
        <f t="shared" si="134"/>
        <v>-18.642159333333336</v>
      </c>
    </row>
    <row r="353" spans="1:61" x14ac:dyDescent="0.25">
      <c r="A353">
        <f t="shared" si="115"/>
        <v>29.066912500000001</v>
      </c>
      <c r="B353">
        <v>29066912500</v>
      </c>
      <c r="C353">
        <v>-13.994641</v>
      </c>
      <c r="D353">
        <v>-57.178505000000001</v>
      </c>
      <c r="E353">
        <v>17.704103</v>
      </c>
      <c r="F353">
        <v>-18.671911000000001</v>
      </c>
      <c r="H353">
        <f t="shared" si="117"/>
        <v>17.704064666666667</v>
      </c>
      <c r="I353">
        <f t="shared" si="118"/>
        <v>-14.018356333333335</v>
      </c>
      <c r="J353">
        <f t="shared" si="119"/>
        <v>-18.650152666666667</v>
      </c>
      <c r="K353">
        <f t="shared" si="135"/>
        <v>-56.508201333333325</v>
      </c>
      <c r="L353">
        <v>29066912500</v>
      </c>
      <c r="M353">
        <v>-13.69056</v>
      </c>
      <c r="N353">
        <v>-59.452663000000001</v>
      </c>
      <c r="O353">
        <v>18.590834000000001</v>
      </c>
      <c r="P353">
        <v>-18.815840000000001</v>
      </c>
      <c r="R353">
        <f t="shared" si="120"/>
        <v>18.593514666666668</v>
      </c>
      <c r="S353">
        <f t="shared" si="121"/>
        <v>-13.741082999999998</v>
      </c>
      <c r="T353">
        <f t="shared" si="122"/>
        <v>-18.772159666666667</v>
      </c>
      <c r="U353">
        <f t="shared" si="136"/>
        <v>-57.970242666666671</v>
      </c>
      <c r="V353">
        <v>29066912500</v>
      </c>
      <c r="W353">
        <v>-14.133906</v>
      </c>
      <c r="X353">
        <v>-56.752307999999999</v>
      </c>
      <c r="Y353">
        <v>16.244482000000001</v>
      </c>
      <c r="Z353">
        <v>-18.775245999999999</v>
      </c>
      <c r="AB353">
        <f t="shared" si="123"/>
        <v>16.242786333333331</v>
      </c>
      <c r="AC353">
        <f t="shared" si="124"/>
        <v>-14.177098333333333</v>
      </c>
      <c r="AD353">
        <f t="shared" si="125"/>
        <v>-18.749643666666667</v>
      </c>
      <c r="AE353">
        <f t="shared" si="137"/>
        <v>-55.478205333333335</v>
      </c>
      <c r="AF353">
        <f t="shared" si="116"/>
        <v>29.066912500000001</v>
      </c>
      <c r="AG353">
        <v>29066912500</v>
      </c>
      <c r="AH353">
        <v>-14.109773000000001</v>
      </c>
      <c r="AI353">
        <v>-57.755955</v>
      </c>
      <c r="AJ353">
        <v>17.891307999999999</v>
      </c>
      <c r="AK353">
        <v>-18.352540999999999</v>
      </c>
      <c r="AM353">
        <f t="shared" si="126"/>
        <v>17.894948333333332</v>
      </c>
      <c r="AN353">
        <f t="shared" si="127"/>
        <v>-14.144104333333333</v>
      </c>
      <c r="AO353">
        <f t="shared" si="128"/>
        <v>-18.359513666666668</v>
      </c>
      <c r="AQ353">
        <v>29066912500</v>
      </c>
      <c r="AR353">
        <v>-13.901339</v>
      </c>
      <c r="AS353">
        <v>-61.386684000000002</v>
      </c>
      <c r="AT353">
        <v>18.157730000000001</v>
      </c>
      <c r="AU353">
        <v>-17.812925</v>
      </c>
      <c r="AW353">
        <f t="shared" si="129"/>
        <v>18.163531000000003</v>
      </c>
      <c r="AX353">
        <f t="shared" si="130"/>
        <v>-13.979703333333333</v>
      </c>
      <c r="AY353">
        <f t="shared" si="131"/>
        <v>-17.769791000000001</v>
      </c>
      <c r="BA353">
        <v>29066912500</v>
      </c>
      <c r="BB353">
        <v>-14.291912</v>
      </c>
      <c r="BC353">
        <v>-54.066845000000001</v>
      </c>
      <c r="BD353">
        <v>16.834208</v>
      </c>
      <c r="BE353">
        <v>-18.472526999999999</v>
      </c>
      <c r="BG353">
        <f t="shared" si="132"/>
        <v>16.830930666666664</v>
      </c>
      <c r="BH353">
        <f t="shared" si="133"/>
        <v>-14.342739</v>
      </c>
      <c r="BI353">
        <f t="shared" si="134"/>
        <v>-18.526684666666668</v>
      </c>
    </row>
    <row r="354" spans="1:61" x14ac:dyDescent="0.25">
      <c r="A354">
        <f t="shared" si="115"/>
        <v>29.150649999999999</v>
      </c>
      <c r="B354">
        <v>29150650000</v>
      </c>
      <c r="C354">
        <v>-13.996900999999999</v>
      </c>
      <c r="D354">
        <v>-58.087359999999997</v>
      </c>
      <c r="E354">
        <v>17.68796</v>
      </c>
      <c r="F354">
        <v>-18.474402999999999</v>
      </c>
      <c r="H354">
        <f t="shared" si="117"/>
        <v>17.693438666666665</v>
      </c>
      <c r="I354">
        <f t="shared" si="118"/>
        <v>-13.922037333333334</v>
      </c>
      <c r="J354">
        <f t="shared" si="119"/>
        <v>-18.495613666666667</v>
      </c>
      <c r="K354">
        <f t="shared" si="135"/>
        <v>-58.724935999999992</v>
      </c>
      <c r="L354">
        <v>29150650000</v>
      </c>
      <c r="M354">
        <v>-13.732346</v>
      </c>
      <c r="N354">
        <v>-58.323295999999999</v>
      </c>
      <c r="O354">
        <v>18.576571999999999</v>
      </c>
      <c r="P354">
        <v>-18.616045</v>
      </c>
      <c r="R354">
        <f t="shared" si="120"/>
        <v>18.579007333333333</v>
      </c>
      <c r="S354">
        <f t="shared" si="121"/>
        <v>-13.680967666666666</v>
      </c>
      <c r="T354">
        <f t="shared" si="122"/>
        <v>-18.653038666666667</v>
      </c>
      <c r="U354">
        <f t="shared" si="136"/>
        <v>-57.887698</v>
      </c>
      <c r="V354">
        <v>29150650000</v>
      </c>
      <c r="W354">
        <v>-14.146511</v>
      </c>
      <c r="X354">
        <v>-55.731482999999997</v>
      </c>
      <c r="Y354">
        <v>16.225628</v>
      </c>
      <c r="Z354">
        <v>-18.567920999999998</v>
      </c>
      <c r="AB354">
        <f t="shared" si="123"/>
        <v>16.231834333333335</v>
      </c>
      <c r="AC354">
        <f t="shared" si="124"/>
        <v>-14.089548333333333</v>
      </c>
      <c r="AD354">
        <f t="shared" si="125"/>
        <v>-18.602957</v>
      </c>
      <c r="AE354">
        <f t="shared" si="137"/>
        <v>-56.887283333333329</v>
      </c>
      <c r="AF354">
        <f t="shared" si="116"/>
        <v>29.150649999999999</v>
      </c>
      <c r="AG354">
        <v>29150650000</v>
      </c>
      <c r="AH354">
        <v>-14.116122000000001</v>
      </c>
      <c r="AI354">
        <v>-56.252552000000001</v>
      </c>
      <c r="AJ354">
        <v>17.88036</v>
      </c>
      <c r="AK354">
        <v>-18.327549000000001</v>
      </c>
      <c r="AM354">
        <f t="shared" si="126"/>
        <v>17.881841666666666</v>
      </c>
      <c r="AN354">
        <f t="shared" si="127"/>
        <v>-14.054640666666666</v>
      </c>
      <c r="AO354">
        <f t="shared" si="128"/>
        <v>-18.333382333333333</v>
      </c>
      <c r="AQ354">
        <v>29150650000</v>
      </c>
      <c r="AR354">
        <v>-13.95574</v>
      </c>
      <c r="AS354">
        <v>-60.621048000000002</v>
      </c>
      <c r="AT354">
        <v>18.149601000000001</v>
      </c>
      <c r="AU354">
        <v>-17.818155000000001</v>
      </c>
      <c r="AW354">
        <f t="shared" si="129"/>
        <v>18.152384999999999</v>
      </c>
      <c r="AX354">
        <f t="shared" si="130"/>
        <v>-13.891057666666667</v>
      </c>
      <c r="AY354">
        <f t="shared" si="131"/>
        <v>-17.82421033333333</v>
      </c>
      <c r="BA354">
        <v>29150650000</v>
      </c>
      <c r="BB354">
        <v>-14.306445</v>
      </c>
      <c r="BC354">
        <v>-55.575145999999997</v>
      </c>
      <c r="BD354">
        <v>16.812906000000002</v>
      </c>
      <c r="BE354">
        <v>-18.424561000000001</v>
      </c>
      <c r="BG354">
        <f t="shared" si="132"/>
        <v>16.819413000000001</v>
      </c>
      <c r="BH354">
        <f t="shared" si="133"/>
        <v>-14.267805666666666</v>
      </c>
      <c r="BI354">
        <f t="shared" si="134"/>
        <v>-18.401157666666666</v>
      </c>
    </row>
    <row r="355" spans="1:61" x14ac:dyDescent="0.25">
      <c r="A355">
        <f t="shared" si="115"/>
        <v>29.2343875</v>
      </c>
      <c r="B355">
        <v>29234387500</v>
      </c>
      <c r="C355">
        <v>-13.774570000000001</v>
      </c>
      <c r="D355">
        <v>-60.908943000000001</v>
      </c>
      <c r="E355">
        <v>17.688253</v>
      </c>
      <c r="F355">
        <v>-18.340527000000002</v>
      </c>
      <c r="H355">
        <f t="shared" si="117"/>
        <v>17.678473666666665</v>
      </c>
      <c r="I355">
        <f t="shared" si="118"/>
        <v>-13.817800666666665</v>
      </c>
      <c r="J355">
        <f t="shared" si="119"/>
        <v>-18.328776000000001</v>
      </c>
      <c r="K355">
        <f t="shared" si="135"/>
        <v>-57.546489666666666</v>
      </c>
      <c r="L355">
        <v>29234387500</v>
      </c>
      <c r="M355">
        <v>-13.619997</v>
      </c>
      <c r="N355">
        <v>-55.887135000000001</v>
      </c>
      <c r="O355">
        <v>18.569616</v>
      </c>
      <c r="P355">
        <v>-18.527231</v>
      </c>
      <c r="R355">
        <f t="shared" si="120"/>
        <v>18.565270333333331</v>
      </c>
      <c r="S355">
        <f t="shared" si="121"/>
        <v>-13.622347666666665</v>
      </c>
      <c r="T355">
        <f t="shared" si="122"/>
        <v>-18.566062333333335</v>
      </c>
      <c r="U355">
        <f t="shared" si="136"/>
        <v>-59.283603999999997</v>
      </c>
      <c r="V355">
        <v>29234387500</v>
      </c>
      <c r="W355">
        <v>-13.988227999999999</v>
      </c>
      <c r="X355">
        <v>-58.178058999999998</v>
      </c>
      <c r="Y355">
        <v>16.225393</v>
      </c>
      <c r="Z355">
        <v>-18.465703999999999</v>
      </c>
      <c r="AB355">
        <f t="shared" si="123"/>
        <v>16.216849</v>
      </c>
      <c r="AC355">
        <f t="shared" si="124"/>
        <v>-14.006822</v>
      </c>
      <c r="AD355">
        <f t="shared" si="125"/>
        <v>-18.462327333333334</v>
      </c>
      <c r="AE355">
        <f t="shared" si="137"/>
        <v>-58.505584666666664</v>
      </c>
      <c r="AF355">
        <f t="shared" si="116"/>
        <v>29.2343875</v>
      </c>
      <c r="AG355">
        <v>29234387500</v>
      </c>
      <c r="AH355">
        <v>-13.938027</v>
      </c>
      <c r="AI355">
        <v>-60.429096000000001</v>
      </c>
      <c r="AJ355">
        <v>17.873857000000001</v>
      </c>
      <c r="AK355">
        <v>-18.320056999999998</v>
      </c>
      <c r="AM355">
        <f t="shared" si="126"/>
        <v>17.869158333333331</v>
      </c>
      <c r="AN355">
        <f t="shared" si="127"/>
        <v>-13.953009000000002</v>
      </c>
      <c r="AO355">
        <f t="shared" si="128"/>
        <v>-18.377147666666666</v>
      </c>
      <c r="AQ355">
        <v>29234387500</v>
      </c>
      <c r="AR355">
        <v>-13.816094</v>
      </c>
      <c r="AS355">
        <v>-56.881965999999998</v>
      </c>
      <c r="AT355">
        <v>18.149823999999999</v>
      </c>
      <c r="AU355">
        <v>-17.841550999999999</v>
      </c>
      <c r="AW355">
        <f t="shared" si="129"/>
        <v>18.142831666666666</v>
      </c>
      <c r="AX355">
        <f t="shared" si="130"/>
        <v>-13.830046999999999</v>
      </c>
      <c r="AY355">
        <f t="shared" si="131"/>
        <v>-17.891429333333335</v>
      </c>
      <c r="BA355">
        <v>29234387500</v>
      </c>
      <c r="BB355">
        <v>-14.20506</v>
      </c>
      <c r="BC355">
        <v>-54.936698999999997</v>
      </c>
      <c r="BD355">
        <v>16.811125000000001</v>
      </c>
      <c r="BE355">
        <v>-18.306384999999999</v>
      </c>
      <c r="BG355">
        <f t="shared" si="132"/>
        <v>16.803262</v>
      </c>
      <c r="BH355">
        <f t="shared" si="133"/>
        <v>-14.189590666666666</v>
      </c>
      <c r="BI355">
        <f t="shared" si="134"/>
        <v>-18.377088000000001</v>
      </c>
    </row>
    <row r="356" spans="1:61" x14ac:dyDescent="0.25">
      <c r="A356">
        <f t="shared" si="115"/>
        <v>29.318124999999998</v>
      </c>
      <c r="B356">
        <v>29318125000</v>
      </c>
      <c r="C356">
        <v>-13.681931000000001</v>
      </c>
      <c r="D356">
        <v>-53.643166000000001</v>
      </c>
      <c r="E356">
        <v>17.659208</v>
      </c>
      <c r="F356">
        <v>-18.171398</v>
      </c>
      <c r="H356">
        <f t="shared" si="117"/>
        <v>17.665181999999998</v>
      </c>
      <c r="I356">
        <f t="shared" si="118"/>
        <v>-13.694825333333334</v>
      </c>
      <c r="J356">
        <f t="shared" si="119"/>
        <v>-18.22963866666667</v>
      </c>
      <c r="K356">
        <f t="shared" si="135"/>
        <v>-58.479711000000002</v>
      </c>
      <c r="L356">
        <v>29318125000</v>
      </c>
      <c r="M356">
        <v>-13.514699999999999</v>
      </c>
      <c r="N356">
        <v>-63.640380999999998</v>
      </c>
      <c r="O356">
        <v>18.549623</v>
      </c>
      <c r="P356">
        <v>-18.554911000000001</v>
      </c>
      <c r="R356">
        <f t="shared" si="120"/>
        <v>18.553025333333334</v>
      </c>
      <c r="S356">
        <f t="shared" si="121"/>
        <v>-13.536326333333333</v>
      </c>
      <c r="T356">
        <f t="shared" si="122"/>
        <v>-18.471735666666671</v>
      </c>
      <c r="U356">
        <f t="shared" si="136"/>
        <v>-57.920347999999997</v>
      </c>
      <c r="V356">
        <v>29318125000</v>
      </c>
      <c r="W356">
        <v>-13.885726999999999</v>
      </c>
      <c r="X356">
        <v>-61.607211999999997</v>
      </c>
      <c r="Y356">
        <v>16.199525999999999</v>
      </c>
      <c r="Z356">
        <v>-18.353356999999999</v>
      </c>
      <c r="AB356">
        <f t="shared" si="123"/>
        <v>16.205717666666668</v>
      </c>
      <c r="AC356">
        <f t="shared" si="124"/>
        <v>-13.904561999999999</v>
      </c>
      <c r="AD356">
        <f t="shared" si="125"/>
        <v>-18.366647666666665</v>
      </c>
      <c r="AE356">
        <f t="shared" si="137"/>
        <v>-59.848494333333328</v>
      </c>
      <c r="AF356">
        <f t="shared" si="116"/>
        <v>29.318124999999998</v>
      </c>
      <c r="AG356">
        <v>29318125000</v>
      </c>
      <c r="AH356">
        <v>-13.804878</v>
      </c>
      <c r="AI356">
        <v>-64.405899000000005</v>
      </c>
      <c r="AJ356">
        <v>17.853258</v>
      </c>
      <c r="AK356">
        <v>-18.483837000000001</v>
      </c>
      <c r="AM356">
        <f t="shared" si="126"/>
        <v>17.857096666666667</v>
      </c>
      <c r="AN356">
        <f t="shared" si="127"/>
        <v>-13.859564666666666</v>
      </c>
      <c r="AO356">
        <f t="shared" si="128"/>
        <v>-18.399443999999999</v>
      </c>
      <c r="AQ356">
        <v>29318125000</v>
      </c>
      <c r="AR356">
        <v>-13.718306999999999</v>
      </c>
      <c r="AS356">
        <v>-60.899323000000003</v>
      </c>
      <c r="AT356">
        <v>18.129069999999999</v>
      </c>
      <c r="AU356">
        <v>-18.014582000000001</v>
      </c>
      <c r="AW356">
        <f t="shared" si="129"/>
        <v>18.132062666666666</v>
      </c>
      <c r="AX356">
        <f t="shared" si="130"/>
        <v>-13.728287333333332</v>
      </c>
      <c r="AY356">
        <f t="shared" si="131"/>
        <v>-18.023449666666668</v>
      </c>
      <c r="BA356">
        <v>29318125000</v>
      </c>
      <c r="BB356">
        <v>-14.057267</v>
      </c>
      <c r="BC356">
        <v>-57.389564999999997</v>
      </c>
      <c r="BD356">
        <v>16.785755000000002</v>
      </c>
      <c r="BE356">
        <v>-18.400317999999999</v>
      </c>
      <c r="BG356">
        <f t="shared" si="132"/>
        <v>16.791927333333334</v>
      </c>
      <c r="BH356">
        <f t="shared" si="133"/>
        <v>-14.097199333333334</v>
      </c>
      <c r="BI356">
        <f t="shared" si="134"/>
        <v>-18.362303333333333</v>
      </c>
    </row>
    <row r="357" spans="1:61" x14ac:dyDescent="0.25">
      <c r="A357">
        <f t="shared" si="115"/>
        <v>29.4018625</v>
      </c>
      <c r="B357">
        <v>29401862500</v>
      </c>
      <c r="C357">
        <v>-13.627974999999999</v>
      </c>
      <c r="D357">
        <v>-60.887023999999997</v>
      </c>
      <c r="E357">
        <v>17.648084999999998</v>
      </c>
      <c r="F357">
        <v>-18.176991000000001</v>
      </c>
      <c r="H357">
        <f t="shared" si="117"/>
        <v>17.649257000000002</v>
      </c>
      <c r="I357">
        <f t="shared" si="118"/>
        <v>-13.620808666666667</v>
      </c>
      <c r="J357">
        <f t="shared" si="119"/>
        <v>-18.139726666666665</v>
      </c>
      <c r="K357">
        <f t="shared" si="135"/>
        <v>-58.787219999999998</v>
      </c>
      <c r="L357">
        <v>29401862500</v>
      </c>
      <c r="M357">
        <v>-13.474282000000001</v>
      </c>
      <c r="N357">
        <v>-54.233528</v>
      </c>
      <c r="O357">
        <v>18.539836999999999</v>
      </c>
      <c r="P357">
        <v>-18.333065000000001</v>
      </c>
      <c r="R357">
        <f t="shared" si="120"/>
        <v>18.540338333333334</v>
      </c>
      <c r="S357">
        <f t="shared" si="121"/>
        <v>-13.438666</v>
      </c>
      <c r="T357">
        <f t="shared" si="122"/>
        <v>-18.412167333333333</v>
      </c>
      <c r="U357">
        <f t="shared" si="136"/>
        <v>-60.260000999999995</v>
      </c>
      <c r="V357">
        <v>29401862500</v>
      </c>
      <c r="W357">
        <v>-13.839731</v>
      </c>
      <c r="X357">
        <v>-59.760212000000003</v>
      </c>
      <c r="Y357">
        <v>16.192233999999999</v>
      </c>
      <c r="Z357">
        <v>-18.280881999999998</v>
      </c>
      <c r="AB357">
        <f t="shared" si="123"/>
        <v>16.191734999999998</v>
      </c>
      <c r="AC357">
        <f t="shared" si="124"/>
        <v>-13.817783666666665</v>
      </c>
      <c r="AD357">
        <f t="shared" si="125"/>
        <v>-18.260193999999998</v>
      </c>
      <c r="AE357">
        <f t="shared" si="137"/>
        <v>-60.830585333333339</v>
      </c>
      <c r="AF357">
        <f t="shared" si="116"/>
        <v>29.4018625</v>
      </c>
      <c r="AG357">
        <v>29401862500</v>
      </c>
      <c r="AH357">
        <v>-13.835789</v>
      </c>
      <c r="AI357">
        <v>-58.670237999999998</v>
      </c>
      <c r="AJ357">
        <v>17.844175</v>
      </c>
      <c r="AK357">
        <v>-18.394438000000001</v>
      </c>
      <c r="AM357">
        <f t="shared" si="126"/>
        <v>17.847900333333332</v>
      </c>
      <c r="AN357">
        <f t="shared" si="127"/>
        <v>-13.801179333333332</v>
      </c>
      <c r="AO357">
        <f t="shared" si="128"/>
        <v>-18.436757333333333</v>
      </c>
      <c r="AQ357">
        <v>29401862500</v>
      </c>
      <c r="AR357">
        <v>-13.650461</v>
      </c>
      <c r="AS357">
        <v>-72.969368000000003</v>
      </c>
      <c r="AT357">
        <v>18.117294000000001</v>
      </c>
      <c r="AU357">
        <v>-18.214216</v>
      </c>
      <c r="AW357">
        <f t="shared" si="129"/>
        <v>18.120236000000002</v>
      </c>
      <c r="AX357">
        <f t="shared" si="130"/>
        <v>-13.634157999999999</v>
      </c>
      <c r="AY357">
        <f t="shared" si="131"/>
        <v>-18.133055333333331</v>
      </c>
      <c r="BA357">
        <v>29401862500</v>
      </c>
      <c r="BB357">
        <v>-14.029271</v>
      </c>
      <c r="BC357">
        <v>-53.947539999999996</v>
      </c>
      <c r="BD357">
        <v>16.778901999999999</v>
      </c>
      <c r="BE357">
        <v>-18.380206999999999</v>
      </c>
      <c r="BG357">
        <f t="shared" si="132"/>
        <v>16.780355999999998</v>
      </c>
      <c r="BH357">
        <f t="shared" si="133"/>
        <v>-13.982714999999999</v>
      </c>
      <c r="BI357">
        <f t="shared" si="134"/>
        <v>-18.390235333333333</v>
      </c>
    </row>
    <row r="358" spans="1:61" x14ac:dyDescent="0.25">
      <c r="A358">
        <f t="shared" si="115"/>
        <v>29.485600000000002</v>
      </c>
      <c r="B358">
        <v>29485600000</v>
      </c>
      <c r="C358">
        <v>-13.552519999999999</v>
      </c>
      <c r="D358">
        <v>-61.831470000000003</v>
      </c>
      <c r="E358">
        <v>17.640478000000002</v>
      </c>
      <c r="F358">
        <v>-18.070791</v>
      </c>
      <c r="H358">
        <f t="shared" si="117"/>
        <v>17.633157666666666</v>
      </c>
      <c r="I358">
        <f t="shared" si="118"/>
        <v>-13.558269333333334</v>
      </c>
      <c r="J358">
        <f t="shared" si="119"/>
        <v>-18.087278999999999</v>
      </c>
      <c r="K358">
        <f t="shared" si="135"/>
        <v>-61.108643666666666</v>
      </c>
      <c r="L358">
        <v>29485600000</v>
      </c>
      <c r="M358">
        <v>-13.327016</v>
      </c>
      <c r="N358">
        <v>-62.906094000000003</v>
      </c>
      <c r="O358">
        <v>18.531555000000001</v>
      </c>
      <c r="P358">
        <v>-18.348526</v>
      </c>
      <c r="R358">
        <f t="shared" si="120"/>
        <v>18.523925000000002</v>
      </c>
      <c r="S358">
        <f t="shared" si="121"/>
        <v>-13.334742666666669</v>
      </c>
      <c r="T358">
        <f t="shared" si="122"/>
        <v>-18.317128999999998</v>
      </c>
      <c r="U358">
        <f t="shared" si="136"/>
        <v>-58.209212000000001</v>
      </c>
      <c r="V358">
        <v>29485600000</v>
      </c>
      <c r="W358">
        <v>-13.727893</v>
      </c>
      <c r="X358">
        <v>-61.124332000000003</v>
      </c>
      <c r="Y358">
        <v>16.183444999999999</v>
      </c>
      <c r="Z358">
        <v>-18.146343000000002</v>
      </c>
      <c r="AB358">
        <f t="shared" si="123"/>
        <v>16.178697666666665</v>
      </c>
      <c r="AC358">
        <f t="shared" si="124"/>
        <v>-13.755436333333334</v>
      </c>
      <c r="AD358">
        <f t="shared" si="125"/>
        <v>-18.170272000000001</v>
      </c>
      <c r="AE358">
        <f t="shared" si="137"/>
        <v>-59.148352333333342</v>
      </c>
      <c r="AF358">
        <f t="shared" si="116"/>
        <v>29.485600000000002</v>
      </c>
      <c r="AG358">
        <v>29485600000</v>
      </c>
      <c r="AH358">
        <v>-13.762871000000001</v>
      </c>
      <c r="AI358">
        <v>-57.112166999999999</v>
      </c>
      <c r="AJ358">
        <v>17.846267999999998</v>
      </c>
      <c r="AK358">
        <v>-18.431996999999999</v>
      </c>
      <c r="AM358">
        <f t="shared" si="126"/>
        <v>17.833107000000002</v>
      </c>
      <c r="AN358">
        <f t="shared" si="127"/>
        <v>-13.742855</v>
      </c>
      <c r="AO358">
        <f t="shared" si="128"/>
        <v>-18.440113666666665</v>
      </c>
      <c r="AQ358">
        <v>29485600000</v>
      </c>
      <c r="AR358">
        <v>-13.533706</v>
      </c>
      <c r="AS358">
        <v>-61.743237000000001</v>
      </c>
      <c r="AT358">
        <v>18.114343999999999</v>
      </c>
      <c r="AU358">
        <v>-18.170368</v>
      </c>
      <c r="AW358">
        <f t="shared" si="129"/>
        <v>18.10656366666667</v>
      </c>
      <c r="AX358">
        <f t="shared" si="130"/>
        <v>-13.560002666666668</v>
      </c>
      <c r="AY358">
        <f t="shared" si="131"/>
        <v>-18.229169666666667</v>
      </c>
      <c r="BA358">
        <v>29485600000</v>
      </c>
      <c r="BB358">
        <v>-13.861606999999999</v>
      </c>
      <c r="BC358">
        <v>-57.957920000000001</v>
      </c>
      <c r="BD358">
        <v>16.776411</v>
      </c>
      <c r="BE358">
        <v>-18.390180999999998</v>
      </c>
      <c r="BG358">
        <f t="shared" si="132"/>
        <v>16.767748000000001</v>
      </c>
      <c r="BH358">
        <f t="shared" si="133"/>
        <v>-13.913045666666667</v>
      </c>
      <c r="BI358">
        <f t="shared" si="134"/>
        <v>-18.403126666666665</v>
      </c>
    </row>
    <row r="359" spans="1:61" x14ac:dyDescent="0.25">
      <c r="A359">
        <f t="shared" si="115"/>
        <v>29.5693375</v>
      </c>
      <c r="B359">
        <v>29569337500</v>
      </c>
      <c r="C359">
        <v>-13.494313</v>
      </c>
      <c r="D359">
        <v>-60.607436999999997</v>
      </c>
      <c r="E359">
        <v>17.610910000000001</v>
      </c>
      <c r="F359">
        <v>-18.014054999999999</v>
      </c>
      <c r="H359">
        <f t="shared" si="117"/>
        <v>17.613438666666667</v>
      </c>
      <c r="I359">
        <f t="shared" si="118"/>
        <v>-13.486129666666665</v>
      </c>
      <c r="J359">
        <f t="shared" si="119"/>
        <v>-18.010598333333334</v>
      </c>
      <c r="K359">
        <f t="shared" si="135"/>
        <v>-58.80372333333333</v>
      </c>
      <c r="L359">
        <v>29569337500</v>
      </c>
      <c r="M359">
        <v>-13.20293</v>
      </c>
      <c r="N359">
        <v>-57.488014</v>
      </c>
      <c r="O359">
        <v>18.500382999999999</v>
      </c>
      <c r="P359">
        <v>-18.269795999999999</v>
      </c>
      <c r="R359">
        <f t="shared" si="120"/>
        <v>18.503259333333332</v>
      </c>
      <c r="S359">
        <f t="shared" si="121"/>
        <v>-13.247195666666668</v>
      </c>
      <c r="T359">
        <f t="shared" si="122"/>
        <v>-18.287921000000001</v>
      </c>
      <c r="U359">
        <f t="shared" si="136"/>
        <v>-62.438783000000001</v>
      </c>
      <c r="V359">
        <v>29569337500</v>
      </c>
      <c r="W359">
        <v>-13.698684999999999</v>
      </c>
      <c r="X359">
        <v>-56.560513</v>
      </c>
      <c r="Y359">
        <v>16.160413999999999</v>
      </c>
      <c r="Z359">
        <v>-18.083590999999998</v>
      </c>
      <c r="AB359">
        <f t="shared" si="123"/>
        <v>16.161441999999997</v>
      </c>
      <c r="AC359">
        <f t="shared" si="124"/>
        <v>-13.688391000000001</v>
      </c>
      <c r="AD359">
        <f t="shared" si="125"/>
        <v>-18.102389333333335</v>
      </c>
      <c r="AE359">
        <f t="shared" si="137"/>
        <v>-57.866109333333327</v>
      </c>
      <c r="AF359">
        <f t="shared" si="116"/>
        <v>29.5693375</v>
      </c>
      <c r="AG359">
        <v>29569337500</v>
      </c>
      <c r="AH359">
        <v>-13.629905000000001</v>
      </c>
      <c r="AI359">
        <v>-62.362732000000001</v>
      </c>
      <c r="AJ359">
        <v>17.808878</v>
      </c>
      <c r="AK359">
        <v>-18.493905999999999</v>
      </c>
      <c r="AM359">
        <f t="shared" si="126"/>
        <v>17.815169666666666</v>
      </c>
      <c r="AN359">
        <f t="shared" si="127"/>
        <v>-13.645219666666668</v>
      </c>
      <c r="AO359">
        <f t="shared" si="128"/>
        <v>-18.52939533333333</v>
      </c>
      <c r="AQ359">
        <v>29569337500</v>
      </c>
      <c r="AR359">
        <v>-13.495841</v>
      </c>
      <c r="AS359">
        <v>-60.375518999999997</v>
      </c>
      <c r="AT359">
        <v>18.088052999999999</v>
      </c>
      <c r="AU359">
        <v>-18.302924999999998</v>
      </c>
      <c r="AW359">
        <f t="shared" si="129"/>
        <v>18.089552666666666</v>
      </c>
      <c r="AX359">
        <f t="shared" si="130"/>
        <v>-13.486532000000002</v>
      </c>
      <c r="AY359">
        <f t="shared" si="131"/>
        <v>-18.295751999999997</v>
      </c>
      <c r="BA359">
        <v>29569337500</v>
      </c>
      <c r="BB359">
        <v>-13.848259000000001</v>
      </c>
      <c r="BC359">
        <v>-54.321838</v>
      </c>
      <c r="BD359">
        <v>16.747931000000001</v>
      </c>
      <c r="BE359">
        <v>-18.438991999999999</v>
      </c>
      <c r="BG359">
        <f t="shared" si="132"/>
        <v>16.75238366666667</v>
      </c>
      <c r="BH359">
        <f t="shared" si="133"/>
        <v>-13.804114333333333</v>
      </c>
      <c r="BI359">
        <f t="shared" si="134"/>
        <v>-18.459714666666667</v>
      </c>
    </row>
    <row r="360" spans="1:61" x14ac:dyDescent="0.25">
      <c r="A360">
        <f t="shared" si="115"/>
        <v>29.653075000000001</v>
      </c>
      <c r="B360">
        <v>29653075000</v>
      </c>
      <c r="C360">
        <v>-13.411555999999999</v>
      </c>
      <c r="D360">
        <v>-53.972262999999998</v>
      </c>
      <c r="E360">
        <v>17.588927999999999</v>
      </c>
      <c r="F360">
        <v>-17.946949</v>
      </c>
      <c r="H360">
        <f t="shared" si="117"/>
        <v>17.602477333333333</v>
      </c>
      <c r="I360">
        <f t="shared" si="118"/>
        <v>-13.418016666666666</v>
      </c>
      <c r="J360">
        <f t="shared" si="119"/>
        <v>-17.976860000000002</v>
      </c>
      <c r="K360">
        <f t="shared" si="135"/>
        <v>-57.174052999999994</v>
      </c>
      <c r="L360">
        <v>29653075000</v>
      </c>
      <c r="M360">
        <v>-13.211641</v>
      </c>
      <c r="N360">
        <v>-66.922241</v>
      </c>
      <c r="O360">
        <v>18.47784</v>
      </c>
      <c r="P360">
        <v>-18.245441</v>
      </c>
      <c r="R360">
        <f t="shared" si="120"/>
        <v>18.491369000000002</v>
      </c>
      <c r="S360">
        <f t="shared" si="121"/>
        <v>-13.186452000000001</v>
      </c>
      <c r="T360">
        <f t="shared" si="122"/>
        <v>-18.273132666666665</v>
      </c>
      <c r="U360">
        <f t="shared" si="136"/>
        <v>-61.743081333333329</v>
      </c>
      <c r="V360">
        <v>29653075000</v>
      </c>
      <c r="W360">
        <v>-13.638595</v>
      </c>
      <c r="X360">
        <v>-55.913482999999999</v>
      </c>
      <c r="Y360">
        <v>16.140467000000001</v>
      </c>
      <c r="Z360">
        <v>-18.077234000000001</v>
      </c>
      <c r="AB360">
        <f t="shared" si="123"/>
        <v>16.151035000000004</v>
      </c>
      <c r="AC360">
        <f t="shared" si="124"/>
        <v>-13.591949</v>
      </c>
      <c r="AD360">
        <f t="shared" si="125"/>
        <v>-18.087462666666667</v>
      </c>
      <c r="AE360">
        <f t="shared" si="137"/>
        <v>-57.102069999999998</v>
      </c>
      <c r="AF360">
        <f t="shared" si="116"/>
        <v>29.653075000000001</v>
      </c>
      <c r="AG360">
        <v>29653075000</v>
      </c>
      <c r="AH360">
        <v>-13.542883</v>
      </c>
      <c r="AI360">
        <v>-60.826461999999999</v>
      </c>
      <c r="AJ360">
        <v>17.790362999999999</v>
      </c>
      <c r="AK360">
        <v>-18.662282999999999</v>
      </c>
      <c r="AM360">
        <f t="shared" si="126"/>
        <v>17.804451</v>
      </c>
      <c r="AN360">
        <f t="shared" si="127"/>
        <v>-13.546561666666667</v>
      </c>
      <c r="AO360">
        <f t="shared" si="128"/>
        <v>-18.660044333333332</v>
      </c>
      <c r="AQ360">
        <v>29653075000</v>
      </c>
      <c r="AR360">
        <v>-13.430049</v>
      </c>
      <c r="AS360">
        <v>-55.643912999999998</v>
      </c>
      <c r="AT360">
        <v>18.066261000000001</v>
      </c>
      <c r="AU360">
        <v>-18.413962999999999</v>
      </c>
      <c r="AW360">
        <f t="shared" si="129"/>
        <v>18.082651666666667</v>
      </c>
      <c r="AX360">
        <f t="shared" si="130"/>
        <v>-13.424594333333333</v>
      </c>
      <c r="AY360">
        <f t="shared" si="131"/>
        <v>-18.483699666666666</v>
      </c>
      <c r="BA360">
        <v>29653075000</v>
      </c>
      <c r="BB360">
        <v>-13.702477</v>
      </c>
      <c r="BC360">
        <v>-53.003857000000004</v>
      </c>
      <c r="BD360">
        <v>16.732809</v>
      </c>
      <c r="BE360">
        <v>-18.549970999999999</v>
      </c>
      <c r="BG360">
        <f t="shared" si="132"/>
        <v>16.742932</v>
      </c>
      <c r="BH360">
        <f t="shared" si="133"/>
        <v>-13.724806000000001</v>
      </c>
      <c r="BI360">
        <f t="shared" si="134"/>
        <v>-18.558458666666667</v>
      </c>
    </row>
    <row r="361" spans="1:61" x14ac:dyDescent="0.25">
      <c r="A361">
        <f t="shared" si="115"/>
        <v>29.736812499999999</v>
      </c>
      <c r="B361">
        <v>29736812500</v>
      </c>
      <c r="C361">
        <v>-13.348181</v>
      </c>
      <c r="D361">
        <v>-56.942458999999999</v>
      </c>
      <c r="E361">
        <v>17.607593999999999</v>
      </c>
      <c r="F361">
        <v>-17.969576</v>
      </c>
      <c r="H361">
        <f t="shared" si="117"/>
        <v>17.600898666666666</v>
      </c>
      <c r="I361">
        <f t="shared" si="118"/>
        <v>-13.320253000000001</v>
      </c>
      <c r="J361">
        <f t="shared" si="119"/>
        <v>-17.987293333333334</v>
      </c>
      <c r="K361">
        <f t="shared" si="135"/>
        <v>-58.045625000000001</v>
      </c>
      <c r="L361">
        <v>29736812500</v>
      </c>
      <c r="M361">
        <v>-13.144785000000001</v>
      </c>
      <c r="N361">
        <v>-60.818989000000002</v>
      </c>
      <c r="O361">
        <v>18.495884</v>
      </c>
      <c r="P361">
        <v>-18.304161000000001</v>
      </c>
      <c r="R361">
        <f t="shared" si="120"/>
        <v>18.488060000000001</v>
      </c>
      <c r="S361">
        <f t="shared" si="121"/>
        <v>-13.126204999999999</v>
      </c>
      <c r="T361">
        <f t="shared" si="122"/>
        <v>-18.302870333333335</v>
      </c>
      <c r="U361">
        <f t="shared" si="136"/>
        <v>-61.721094666666666</v>
      </c>
      <c r="V361">
        <v>29736812500</v>
      </c>
      <c r="W361">
        <v>-13.438567000000001</v>
      </c>
      <c r="X361">
        <v>-58.832214</v>
      </c>
      <c r="Y361">
        <v>16.152224</v>
      </c>
      <c r="Z361">
        <v>-18.101562999999999</v>
      </c>
      <c r="AB361">
        <f t="shared" si="123"/>
        <v>16.147962333333336</v>
      </c>
      <c r="AC361">
        <f t="shared" si="124"/>
        <v>-13.478673000000001</v>
      </c>
      <c r="AD361">
        <f t="shared" si="125"/>
        <v>-18.099824999999999</v>
      </c>
      <c r="AE361">
        <f t="shared" si="137"/>
        <v>-60.273498666666661</v>
      </c>
      <c r="AF361">
        <f t="shared" si="116"/>
        <v>29.736812499999999</v>
      </c>
      <c r="AG361">
        <v>29736812500</v>
      </c>
      <c r="AH361">
        <v>-13.466896999999999</v>
      </c>
      <c r="AI361">
        <v>-60.274642999999998</v>
      </c>
      <c r="AJ361">
        <v>17.814112000000002</v>
      </c>
      <c r="AK361">
        <v>-18.823944000000001</v>
      </c>
      <c r="AM361">
        <f t="shared" si="126"/>
        <v>17.806588000000001</v>
      </c>
      <c r="AN361">
        <f t="shared" si="127"/>
        <v>-13.438843666666665</v>
      </c>
      <c r="AO361">
        <f t="shared" si="128"/>
        <v>-18.824990666666668</v>
      </c>
      <c r="AQ361">
        <v>29736812500</v>
      </c>
      <c r="AR361">
        <v>-13.347892999999999</v>
      </c>
      <c r="AS361">
        <v>-57.918357999999998</v>
      </c>
      <c r="AT361">
        <v>18.093641000000002</v>
      </c>
      <c r="AU361">
        <v>-18.734210999999998</v>
      </c>
      <c r="AW361">
        <f t="shared" si="129"/>
        <v>18.082982666666666</v>
      </c>
      <c r="AX361">
        <f t="shared" si="130"/>
        <v>-13.330440333333334</v>
      </c>
      <c r="AY361">
        <f t="shared" si="131"/>
        <v>-18.700914999999998</v>
      </c>
      <c r="BA361">
        <v>29736812500</v>
      </c>
      <c r="BB361">
        <v>-13.623682000000001</v>
      </c>
      <c r="BC361">
        <v>-55.731518000000001</v>
      </c>
      <c r="BD361">
        <v>16.748055999999998</v>
      </c>
      <c r="BE361">
        <v>-18.686413000000002</v>
      </c>
      <c r="BG361">
        <f t="shared" si="132"/>
        <v>16.744004999999998</v>
      </c>
      <c r="BH361">
        <f t="shared" si="133"/>
        <v>-13.607678999999999</v>
      </c>
      <c r="BI361">
        <f t="shared" si="134"/>
        <v>-18.669698333333333</v>
      </c>
    </row>
    <row r="362" spans="1:61" x14ac:dyDescent="0.25">
      <c r="A362">
        <f t="shared" si="115"/>
        <v>29.820550000000001</v>
      </c>
      <c r="B362">
        <v>29820550000</v>
      </c>
      <c r="C362">
        <v>-13.201022</v>
      </c>
      <c r="D362">
        <v>-63.222152999999999</v>
      </c>
      <c r="E362">
        <v>17.606173999999999</v>
      </c>
      <c r="F362">
        <v>-18.045355000000001</v>
      </c>
      <c r="H362">
        <f t="shared" si="117"/>
        <v>17.598918333333334</v>
      </c>
      <c r="I362">
        <f t="shared" si="118"/>
        <v>-13.211168333333333</v>
      </c>
      <c r="J362">
        <f t="shared" si="119"/>
        <v>-18.017430666666669</v>
      </c>
      <c r="K362">
        <f t="shared" si="135"/>
        <v>-61.196179666666666</v>
      </c>
      <c r="L362">
        <v>29820550000</v>
      </c>
      <c r="M362">
        <v>-13.022188999999999</v>
      </c>
      <c r="N362">
        <v>-57.422054000000003</v>
      </c>
      <c r="O362">
        <v>18.490455999999998</v>
      </c>
      <c r="P362">
        <v>-18.359009</v>
      </c>
      <c r="R362">
        <f t="shared" si="120"/>
        <v>18.485986333333333</v>
      </c>
      <c r="S362">
        <f t="shared" si="121"/>
        <v>-13.015656</v>
      </c>
      <c r="T362">
        <f t="shared" si="122"/>
        <v>-18.377783000000001</v>
      </c>
      <c r="U362">
        <f t="shared" si="136"/>
        <v>-58.387478000000009</v>
      </c>
      <c r="V362">
        <v>29820550000</v>
      </c>
      <c r="W362">
        <v>-13.358857</v>
      </c>
      <c r="X362">
        <v>-66.074798999999999</v>
      </c>
      <c r="Y362">
        <v>16.151195999999999</v>
      </c>
      <c r="Z362">
        <v>-18.120678000000002</v>
      </c>
      <c r="AB362">
        <f t="shared" si="123"/>
        <v>16.145680333333335</v>
      </c>
      <c r="AC362">
        <f t="shared" si="124"/>
        <v>-13.344404666666668</v>
      </c>
      <c r="AD362">
        <f t="shared" si="125"/>
        <v>-18.108054666666664</v>
      </c>
      <c r="AE362">
        <f t="shared" si="137"/>
        <v>-64.795974666666666</v>
      </c>
      <c r="AF362">
        <f t="shared" si="116"/>
        <v>29.820550000000001</v>
      </c>
      <c r="AG362">
        <v>29820550000</v>
      </c>
      <c r="AH362">
        <v>-13.306751</v>
      </c>
      <c r="AI362">
        <v>-56.127197000000002</v>
      </c>
      <c r="AJ362">
        <v>17.815289</v>
      </c>
      <c r="AK362">
        <v>-18.988745000000002</v>
      </c>
      <c r="AM362">
        <f t="shared" si="126"/>
        <v>17.808528666666668</v>
      </c>
      <c r="AN362">
        <f t="shared" si="127"/>
        <v>-13.318526666666665</v>
      </c>
      <c r="AO362">
        <f t="shared" si="128"/>
        <v>-18.982089333333334</v>
      </c>
      <c r="AQ362">
        <v>29820550000</v>
      </c>
      <c r="AR362">
        <v>-13.213379</v>
      </c>
      <c r="AS362">
        <v>-58.025421000000001</v>
      </c>
      <c r="AT362">
        <v>18.089046</v>
      </c>
      <c r="AU362">
        <v>-18.954571000000001</v>
      </c>
      <c r="AW362">
        <f t="shared" si="129"/>
        <v>18.084428666666668</v>
      </c>
      <c r="AX362">
        <f t="shared" si="130"/>
        <v>-13.196513333333334</v>
      </c>
      <c r="AY362">
        <f t="shared" si="131"/>
        <v>-18.959849666666667</v>
      </c>
      <c r="BA362">
        <v>29820550000</v>
      </c>
      <c r="BB362">
        <v>-13.496878000000001</v>
      </c>
      <c r="BC362">
        <v>-65.194107000000002</v>
      </c>
      <c r="BD362">
        <v>16.751149999999999</v>
      </c>
      <c r="BE362">
        <v>-18.772711000000001</v>
      </c>
      <c r="BG362">
        <f t="shared" si="132"/>
        <v>16.742777333333333</v>
      </c>
      <c r="BH362">
        <f t="shared" si="133"/>
        <v>-13.496385333333334</v>
      </c>
      <c r="BI362">
        <f t="shared" si="134"/>
        <v>-18.774725</v>
      </c>
    </row>
    <row r="363" spans="1:61" x14ac:dyDescent="0.25">
      <c r="A363">
        <f t="shared" si="115"/>
        <v>29.904287499999999</v>
      </c>
      <c r="B363">
        <v>29904287500</v>
      </c>
      <c r="C363">
        <v>-13.084301999999999</v>
      </c>
      <c r="D363">
        <v>-63.423926999999999</v>
      </c>
      <c r="E363">
        <v>17.582986999999999</v>
      </c>
      <c r="F363">
        <v>-18.037361000000001</v>
      </c>
      <c r="H363">
        <f t="shared" si="117"/>
        <v>17.590346</v>
      </c>
      <c r="I363">
        <f t="shared" si="118"/>
        <v>-13.09869</v>
      </c>
      <c r="J363">
        <f t="shared" si="119"/>
        <v>-18.075527333333337</v>
      </c>
      <c r="K363">
        <f t="shared" si="135"/>
        <v>-61.943418999999999</v>
      </c>
      <c r="L363">
        <v>29904287500</v>
      </c>
      <c r="M363">
        <v>-12.879994</v>
      </c>
      <c r="N363">
        <v>-56.921391</v>
      </c>
      <c r="O363">
        <v>18.471619</v>
      </c>
      <c r="P363">
        <v>-18.470179000000002</v>
      </c>
      <c r="R363">
        <f t="shared" si="120"/>
        <v>18.476658666666665</v>
      </c>
      <c r="S363">
        <f t="shared" si="121"/>
        <v>-12.910217666666668</v>
      </c>
      <c r="T363">
        <f t="shared" si="122"/>
        <v>-18.465857333333336</v>
      </c>
      <c r="U363">
        <f t="shared" si="136"/>
        <v>-55.248815</v>
      </c>
      <c r="V363">
        <v>29904287500</v>
      </c>
      <c r="W363">
        <v>-13.23579</v>
      </c>
      <c r="X363">
        <v>-69.480911000000006</v>
      </c>
      <c r="Y363">
        <v>16.133621000000002</v>
      </c>
      <c r="Z363">
        <v>-18.101922999999999</v>
      </c>
      <c r="AB363">
        <f t="shared" si="123"/>
        <v>16.136297333333335</v>
      </c>
      <c r="AC363">
        <f t="shared" si="124"/>
        <v>-13.236774666666667</v>
      </c>
      <c r="AD363">
        <f t="shared" si="125"/>
        <v>-18.166486666666668</v>
      </c>
      <c r="AE363">
        <f t="shared" si="137"/>
        <v>-64.689327333333338</v>
      </c>
      <c r="AF363">
        <f t="shared" si="116"/>
        <v>29.904287499999999</v>
      </c>
      <c r="AG363">
        <v>29904287500</v>
      </c>
      <c r="AH363">
        <v>-13.181932</v>
      </c>
      <c r="AI363">
        <v>-66.420105000000007</v>
      </c>
      <c r="AJ363">
        <v>17.796185000000001</v>
      </c>
      <c r="AK363">
        <v>-19.133579000000001</v>
      </c>
      <c r="AM363">
        <f t="shared" si="126"/>
        <v>17.801275666666665</v>
      </c>
      <c r="AN363">
        <f t="shared" si="127"/>
        <v>-13.205269000000001</v>
      </c>
      <c r="AO363">
        <f t="shared" si="128"/>
        <v>-19.200317999999999</v>
      </c>
      <c r="AQ363">
        <v>29904287500</v>
      </c>
      <c r="AR363">
        <v>-13.028268000000001</v>
      </c>
      <c r="AS363">
        <v>-56.966431</v>
      </c>
      <c r="AT363">
        <v>18.070599000000001</v>
      </c>
      <c r="AU363">
        <v>-19.190767000000001</v>
      </c>
      <c r="AW363">
        <f t="shared" si="129"/>
        <v>18.076224666666665</v>
      </c>
      <c r="AX363">
        <f t="shared" si="130"/>
        <v>-13.077286000000001</v>
      </c>
      <c r="AY363">
        <f t="shared" si="131"/>
        <v>-19.230473333333332</v>
      </c>
      <c r="BA363">
        <v>29904287500</v>
      </c>
      <c r="BB363">
        <v>-13.368596</v>
      </c>
      <c r="BC363">
        <v>-61.734161</v>
      </c>
      <c r="BD363">
        <v>16.729126000000001</v>
      </c>
      <c r="BE363">
        <v>-18.865051000000001</v>
      </c>
      <c r="BG363">
        <f t="shared" si="132"/>
        <v>16.736184333333334</v>
      </c>
      <c r="BH363">
        <f t="shared" si="133"/>
        <v>-13.387045000000001</v>
      </c>
      <c r="BI363">
        <f t="shared" si="134"/>
        <v>-18.875234000000003</v>
      </c>
    </row>
    <row r="364" spans="1:61" x14ac:dyDescent="0.25">
      <c r="A364">
        <f t="shared" si="115"/>
        <v>29.988025</v>
      </c>
      <c r="B364">
        <v>29988025000</v>
      </c>
      <c r="C364">
        <v>-13.010745999999999</v>
      </c>
      <c r="D364">
        <v>-59.184176999999998</v>
      </c>
      <c r="E364">
        <v>17.581876999999999</v>
      </c>
      <c r="F364">
        <v>-18.143865999999999</v>
      </c>
      <c r="H364">
        <f t="shared" si="117"/>
        <v>17.580004666666664</v>
      </c>
      <c r="I364">
        <f t="shared" si="118"/>
        <v>-13.004372333333331</v>
      </c>
      <c r="J364">
        <f t="shared" si="119"/>
        <v>-18.132899666666667</v>
      </c>
      <c r="K364">
        <f t="shared" si="135"/>
        <v>-62.830023333333337</v>
      </c>
      <c r="L364">
        <v>29988025000</v>
      </c>
      <c r="M364">
        <v>-12.828469999999999</v>
      </c>
      <c r="N364">
        <v>-51.402999999999999</v>
      </c>
      <c r="O364">
        <v>18.467901000000001</v>
      </c>
      <c r="P364">
        <v>-18.568384000000002</v>
      </c>
      <c r="R364">
        <f t="shared" si="120"/>
        <v>18.466373333333333</v>
      </c>
      <c r="S364">
        <f t="shared" si="121"/>
        <v>-12.829344999999998</v>
      </c>
      <c r="T364">
        <f t="shared" si="122"/>
        <v>-18.549740666666668</v>
      </c>
      <c r="U364">
        <f t="shared" si="136"/>
        <v>-55.857766666666663</v>
      </c>
      <c r="V364">
        <v>29988025000</v>
      </c>
      <c r="W364">
        <v>-13.115677</v>
      </c>
      <c r="X364">
        <v>-58.512272000000003</v>
      </c>
      <c r="Y364">
        <v>16.124075000000001</v>
      </c>
      <c r="Z364">
        <v>-18.276859000000002</v>
      </c>
      <c r="AB364">
        <f t="shared" si="123"/>
        <v>16.127533666666668</v>
      </c>
      <c r="AC364">
        <f t="shared" si="124"/>
        <v>-13.138726</v>
      </c>
      <c r="AD364">
        <f t="shared" si="125"/>
        <v>-18.233694</v>
      </c>
      <c r="AE364">
        <f t="shared" si="137"/>
        <v>-61.698537000000009</v>
      </c>
      <c r="AF364">
        <f t="shared" si="116"/>
        <v>29.988025</v>
      </c>
      <c r="AG364">
        <v>29988025000</v>
      </c>
      <c r="AH364">
        <v>-13.127124</v>
      </c>
      <c r="AI364">
        <v>-60.768486000000003</v>
      </c>
      <c r="AJ364">
        <v>17.792352999999999</v>
      </c>
      <c r="AK364">
        <v>-19.478629999999999</v>
      </c>
      <c r="AM364">
        <f t="shared" si="126"/>
        <v>17.791414</v>
      </c>
      <c r="AN364">
        <f t="shared" si="127"/>
        <v>-13.105292666666665</v>
      </c>
      <c r="AO364">
        <f t="shared" si="128"/>
        <v>-19.402914666666664</v>
      </c>
      <c r="AQ364">
        <v>29988025000</v>
      </c>
      <c r="AR364">
        <v>-12.990211</v>
      </c>
      <c r="AS364">
        <v>-66.500031000000007</v>
      </c>
      <c r="AT364">
        <v>18.069029</v>
      </c>
      <c r="AU364">
        <v>-19.546081999999998</v>
      </c>
      <c r="AW364">
        <f t="shared" si="129"/>
        <v>18.069439666666668</v>
      </c>
      <c r="AX364">
        <f t="shared" si="130"/>
        <v>-12.976572333333332</v>
      </c>
      <c r="AY364">
        <f t="shared" si="131"/>
        <v>-19.440352666666666</v>
      </c>
      <c r="BA364">
        <v>29988025000</v>
      </c>
      <c r="BB364">
        <v>-13.295661000000001</v>
      </c>
      <c r="BC364">
        <v>-58.675162999999998</v>
      </c>
      <c r="BD364">
        <v>16.728276999999999</v>
      </c>
      <c r="BE364">
        <v>-18.987939999999998</v>
      </c>
      <c r="BG364">
        <f t="shared" si="132"/>
        <v>16.724714333333335</v>
      </c>
      <c r="BH364">
        <f t="shared" si="133"/>
        <v>-13.287319333333334</v>
      </c>
      <c r="BI364">
        <f t="shared" si="134"/>
        <v>-18.982105333333333</v>
      </c>
    </row>
    <row r="365" spans="1:61" x14ac:dyDescent="0.25">
      <c r="A365">
        <f t="shared" si="115"/>
        <v>30.071762499999998</v>
      </c>
      <c r="B365">
        <v>30071762500</v>
      </c>
      <c r="C365">
        <v>-12.918068999999999</v>
      </c>
      <c r="D365">
        <v>-65.881966000000006</v>
      </c>
      <c r="E365">
        <v>17.575150000000001</v>
      </c>
      <c r="F365">
        <v>-18.217472000000001</v>
      </c>
      <c r="H365">
        <f t="shared" si="117"/>
        <v>17.571749000000001</v>
      </c>
      <c r="I365">
        <f t="shared" si="118"/>
        <v>-12.907238666666666</v>
      </c>
      <c r="J365">
        <f t="shared" si="119"/>
        <v>-18.241571000000004</v>
      </c>
      <c r="K365">
        <f t="shared" si="135"/>
        <v>-60.667784333333337</v>
      </c>
      <c r="L365">
        <v>30071762500</v>
      </c>
      <c r="M365">
        <v>-12.779571000000001</v>
      </c>
      <c r="N365">
        <v>-59.248908999999998</v>
      </c>
      <c r="O365">
        <v>18.459599999999998</v>
      </c>
      <c r="P365">
        <v>-18.610658999999998</v>
      </c>
      <c r="R365">
        <f t="shared" si="120"/>
        <v>18.457597666666668</v>
      </c>
      <c r="S365">
        <f t="shared" si="121"/>
        <v>-12.726390333333333</v>
      </c>
      <c r="T365">
        <f t="shared" si="122"/>
        <v>-18.645487666666668</v>
      </c>
      <c r="U365">
        <f t="shared" si="136"/>
        <v>-55.380735999999992</v>
      </c>
      <c r="V365">
        <v>30071762500</v>
      </c>
      <c r="W365">
        <v>-13.064711000000001</v>
      </c>
      <c r="X365">
        <v>-57.102428000000003</v>
      </c>
      <c r="Y365">
        <v>16.124904999999998</v>
      </c>
      <c r="Z365">
        <v>-18.322299999999998</v>
      </c>
      <c r="AB365">
        <f t="shared" si="123"/>
        <v>16.120904333333332</v>
      </c>
      <c r="AC365">
        <f t="shared" si="124"/>
        <v>-13.069495333333334</v>
      </c>
      <c r="AD365">
        <f t="shared" si="125"/>
        <v>-18.296876666666666</v>
      </c>
      <c r="AE365">
        <f t="shared" si="137"/>
        <v>-59.447730999999997</v>
      </c>
      <c r="AF365">
        <f t="shared" si="116"/>
        <v>30.071762499999998</v>
      </c>
      <c r="AG365">
        <v>30071762500</v>
      </c>
      <c r="AH365">
        <v>-13.006822</v>
      </c>
      <c r="AI365">
        <v>-58.698067000000002</v>
      </c>
      <c r="AJ365">
        <v>17.785703999999999</v>
      </c>
      <c r="AK365">
        <v>-19.596534999999999</v>
      </c>
      <c r="AM365">
        <f t="shared" si="126"/>
        <v>17.786685666666667</v>
      </c>
      <c r="AN365">
        <f t="shared" si="127"/>
        <v>-13.021697000000001</v>
      </c>
      <c r="AO365">
        <f t="shared" si="128"/>
        <v>-19.637761666666666</v>
      </c>
      <c r="AQ365">
        <v>30071762500</v>
      </c>
      <c r="AR365">
        <v>-12.911238000000001</v>
      </c>
      <c r="AS365">
        <v>-56.228099999999998</v>
      </c>
      <c r="AT365">
        <v>18.068691000000001</v>
      </c>
      <c r="AU365">
        <v>-19.584209000000001</v>
      </c>
      <c r="AW365">
        <f t="shared" si="129"/>
        <v>18.062137666666668</v>
      </c>
      <c r="AX365">
        <f t="shared" si="130"/>
        <v>-12.865287333333333</v>
      </c>
      <c r="AY365">
        <f t="shared" si="131"/>
        <v>-19.694187333333332</v>
      </c>
      <c r="BA365">
        <v>30071762500</v>
      </c>
      <c r="BB365">
        <v>-13.197701</v>
      </c>
      <c r="BC365">
        <v>-55.797794000000003</v>
      </c>
      <c r="BD365">
        <v>16.716740000000001</v>
      </c>
      <c r="BE365">
        <v>-19.093325</v>
      </c>
      <c r="BG365">
        <f t="shared" si="132"/>
        <v>16.720224333333334</v>
      </c>
      <c r="BH365">
        <f t="shared" si="133"/>
        <v>-13.210144666666666</v>
      </c>
      <c r="BI365">
        <f t="shared" si="134"/>
        <v>-19.156270666666668</v>
      </c>
    </row>
    <row r="366" spans="1:61" x14ac:dyDescent="0.25">
      <c r="A366">
        <f t="shared" si="115"/>
        <v>30.1555</v>
      </c>
      <c r="B366">
        <v>30155500000</v>
      </c>
      <c r="C366">
        <v>-12.792901000000001</v>
      </c>
      <c r="D366">
        <v>-56.93721</v>
      </c>
      <c r="E366">
        <v>17.558219999999999</v>
      </c>
      <c r="F366">
        <v>-18.363375000000001</v>
      </c>
      <c r="H366">
        <f t="shared" si="117"/>
        <v>17.564613666666666</v>
      </c>
      <c r="I366">
        <f t="shared" si="118"/>
        <v>-12.872032666666668</v>
      </c>
      <c r="J366">
        <f t="shared" si="119"/>
        <v>-18.305697333333338</v>
      </c>
      <c r="K366">
        <f t="shared" si="135"/>
        <v>-63.050260000000002</v>
      </c>
      <c r="L366">
        <v>30155500000</v>
      </c>
      <c r="M366">
        <v>-12.57113</v>
      </c>
      <c r="N366">
        <v>-55.490299</v>
      </c>
      <c r="O366">
        <v>18.445291999999998</v>
      </c>
      <c r="P366">
        <v>-18.75742</v>
      </c>
      <c r="R366">
        <f t="shared" si="120"/>
        <v>18.449145666666666</v>
      </c>
      <c r="S366">
        <f t="shared" si="121"/>
        <v>-12.684268666666668</v>
      </c>
      <c r="T366">
        <f t="shared" si="122"/>
        <v>-18.744612</v>
      </c>
      <c r="U366">
        <f t="shared" si="136"/>
        <v>-57.827352999999995</v>
      </c>
      <c r="V366">
        <v>30155500000</v>
      </c>
      <c r="W366">
        <v>-13.028098</v>
      </c>
      <c r="X366">
        <v>-62.728493</v>
      </c>
      <c r="Y366">
        <v>16.113733</v>
      </c>
      <c r="Z366">
        <v>-18.291471000000001</v>
      </c>
      <c r="AB366">
        <f t="shared" si="123"/>
        <v>16.115138999999999</v>
      </c>
      <c r="AC366">
        <f t="shared" si="124"/>
        <v>-13.036132333333335</v>
      </c>
      <c r="AD366">
        <f t="shared" si="125"/>
        <v>-18.362871666666667</v>
      </c>
      <c r="AE366">
        <f t="shared" si="137"/>
        <v>-59.963221333333337</v>
      </c>
      <c r="AF366">
        <f t="shared" si="116"/>
        <v>30.1555</v>
      </c>
      <c r="AG366">
        <v>30155500000</v>
      </c>
      <c r="AH366">
        <v>-12.931145000000001</v>
      </c>
      <c r="AI366">
        <v>-62.427512999999998</v>
      </c>
      <c r="AJ366">
        <v>17.782</v>
      </c>
      <c r="AK366">
        <v>-19.83812</v>
      </c>
      <c r="AM366">
        <f t="shared" si="126"/>
        <v>17.781469666666666</v>
      </c>
      <c r="AN366">
        <f t="shared" si="127"/>
        <v>-12.974016999999998</v>
      </c>
      <c r="AO366">
        <f t="shared" si="128"/>
        <v>-19.800319999999999</v>
      </c>
      <c r="AQ366">
        <v>30155500000</v>
      </c>
      <c r="AR366">
        <v>-12.694413000000001</v>
      </c>
      <c r="AS366">
        <v>-56.358181000000002</v>
      </c>
      <c r="AT366">
        <v>18.048693</v>
      </c>
      <c r="AU366">
        <v>-19.952271</v>
      </c>
      <c r="AW366">
        <f t="shared" si="129"/>
        <v>18.058520000000001</v>
      </c>
      <c r="AX366">
        <f t="shared" si="130"/>
        <v>-12.791044333333334</v>
      </c>
      <c r="AY366">
        <f t="shared" si="131"/>
        <v>-19.929271666666665</v>
      </c>
      <c r="BA366">
        <v>30155500000</v>
      </c>
      <c r="BB366">
        <v>-13.137072</v>
      </c>
      <c r="BC366">
        <v>-62.236938000000002</v>
      </c>
      <c r="BD366">
        <v>16.715655999999999</v>
      </c>
      <c r="BE366">
        <v>-19.387547000000001</v>
      </c>
      <c r="BG366">
        <f t="shared" si="132"/>
        <v>16.716223333333332</v>
      </c>
      <c r="BH366">
        <f t="shared" si="133"/>
        <v>-13.163356</v>
      </c>
      <c r="BI366">
        <f t="shared" si="134"/>
        <v>-19.329930333333333</v>
      </c>
    </row>
    <row r="367" spans="1:61" x14ac:dyDescent="0.25">
      <c r="A367">
        <f t="shared" si="115"/>
        <v>30.239237500000002</v>
      </c>
      <c r="B367">
        <v>30239237500</v>
      </c>
      <c r="C367">
        <v>-12.905127999999999</v>
      </c>
      <c r="D367">
        <v>-66.331603999999999</v>
      </c>
      <c r="E367">
        <v>17.560471</v>
      </c>
      <c r="F367">
        <v>-18.336245000000002</v>
      </c>
      <c r="H367">
        <f t="shared" si="117"/>
        <v>17.567331999999997</v>
      </c>
      <c r="I367">
        <f t="shared" si="118"/>
        <v>-12.798612666666665</v>
      </c>
      <c r="J367">
        <f t="shared" si="119"/>
        <v>-18.377040333333337</v>
      </c>
      <c r="K367">
        <f t="shared" si="135"/>
        <v>-62.138823000000002</v>
      </c>
      <c r="L367">
        <v>30239237500</v>
      </c>
      <c r="M367">
        <v>-12.702105</v>
      </c>
      <c r="N367">
        <v>-58.742851000000002</v>
      </c>
      <c r="O367">
        <v>18.442544999999999</v>
      </c>
      <c r="P367">
        <v>-18.865756999999999</v>
      </c>
      <c r="R367">
        <f t="shared" si="120"/>
        <v>18.452790666666669</v>
      </c>
      <c r="S367">
        <f t="shared" si="121"/>
        <v>-12.598136666666667</v>
      </c>
      <c r="T367">
        <f t="shared" si="122"/>
        <v>-18.893277666666666</v>
      </c>
      <c r="U367">
        <f t="shared" si="136"/>
        <v>-57.045116333333333</v>
      </c>
      <c r="V367">
        <v>30239237500</v>
      </c>
      <c r="W367">
        <v>-13.015587999999999</v>
      </c>
      <c r="X367">
        <v>-60.058743</v>
      </c>
      <c r="Y367">
        <v>16.106779</v>
      </c>
      <c r="Z367">
        <v>-18.474844000000001</v>
      </c>
      <c r="AB367">
        <f t="shared" si="123"/>
        <v>16.116636</v>
      </c>
      <c r="AC367">
        <f t="shared" si="124"/>
        <v>-12.977035333333333</v>
      </c>
      <c r="AD367">
        <f t="shared" si="125"/>
        <v>-18.431167333333335</v>
      </c>
      <c r="AE367">
        <f t="shared" si="137"/>
        <v>-63.492084666666671</v>
      </c>
      <c r="AF367">
        <f t="shared" si="116"/>
        <v>30.239237500000002</v>
      </c>
      <c r="AG367">
        <v>30239237500</v>
      </c>
      <c r="AH367">
        <v>-12.984083999999999</v>
      </c>
      <c r="AI367">
        <v>-67.206444000000005</v>
      </c>
      <c r="AJ367">
        <v>17.776705</v>
      </c>
      <c r="AK367">
        <v>-19.966304999999998</v>
      </c>
      <c r="AM367">
        <f t="shared" si="126"/>
        <v>17.784825999999999</v>
      </c>
      <c r="AN367">
        <f t="shared" si="127"/>
        <v>-12.919897999999998</v>
      </c>
      <c r="AO367">
        <f t="shared" si="128"/>
        <v>-20.027321666666666</v>
      </c>
      <c r="AQ367">
        <v>30239237500</v>
      </c>
      <c r="AR367">
        <v>-12.767481999999999</v>
      </c>
      <c r="AS367">
        <v>-58.570934000000001</v>
      </c>
      <c r="AT367">
        <v>18.058176</v>
      </c>
      <c r="AU367">
        <v>-20.251335000000001</v>
      </c>
      <c r="AW367">
        <f t="shared" si="129"/>
        <v>18.063257333333336</v>
      </c>
      <c r="AX367">
        <f t="shared" si="130"/>
        <v>-12.716883000000001</v>
      </c>
      <c r="AY367">
        <f t="shared" si="131"/>
        <v>-20.301442666666667</v>
      </c>
      <c r="BA367">
        <v>30239237500</v>
      </c>
      <c r="BB367">
        <v>-13.155295000000001</v>
      </c>
      <c r="BC367">
        <v>-63.057766000000001</v>
      </c>
      <c r="BD367">
        <v>16.716273999999999</v>
      </c>
      <c r="BE367">
        <v>-19.508918999999999</v>
      </c>
      <c r="BG367">
        <f t="shared" si="132"/>
        <v>16.722640333333331</v>
      </c>
      <c r="BH367">
        <f t="shared" si="133"/>
        <v>-13.099030999999998</v>
      </c>
      <c r="BI367">
        <f t="shared" si="134"/>
        <v>-19.523866333333334</v>
      </c>
    </row>
    <row r="368" spans="1:61" x14ac:dyDescent="0.25">
      <c r="A368">
        <f t="shared" si="115"/>
        <v>30.322975</v>
      </c>
      <c r="B368">
        <v>30322975000</v>
      </c>
      <c r="C368">
        <v>-12.697808999999999</v>
      </c>
      <c r="D368">
        <v>-63.147655</v>
      </c>
      <c r="E368">
        <v>17.583304999999999</v>
      </c>
      <c r="F368">
        <v>-18.431501000000001</v>
      </c>
      <c r="H368">
        <f t="shared" si="117"/>
        <v>17.578751999999998</v>
      </c>
      <c r="I368">
        <f t="shared" si="118"/>
        <v>-12.759902666666667</v>
      </c>
      <c r="J368">
        <f t="shared" si="119"/>
        <v>-18.494203000000002</v>
      </c>
      <c r="K368">
        <f t="shared" si="135"/>
        <v>-62.844679333333339</v>
      </c>
      <c r="L368">
        <v>30322975000</v>
      </c>
      <c r="M368">
        <v>-12.521174999999999</v>
      </c>
      <c r="N368">
        <v>-56.902199000000003</v>
      </c>
      <c r="O368">
        <v>18.470535000000002</v>
      </c>
      <c r="P368">
        <v>-19.056656</v>
      </c>
      <c r="R368">
        <f t="shared" si="120"/>
        <v>18.465254333333334</v>
      </c>
      <c r="S368">
        <f t="shared" si="121"/>
        <v>-12.535763333333334</v>
      </c>
      <c r="T368">
        <f t="shared" si="122"/>
        <v>-19.077538999999998</v>
      </c>
      <c r="U368">
        <f t="shared" si="136"/>
        <v>-57.952210666666666</v>
      </c>
      <c r="V368">
        <v>30322975000</v>
      </c>
      <c r="W368">
        <v>-12.887420000000001</v>
      </c>
      <c r="X368">
        <v>-67.689018000000004</v>
      </c>
      <c r="Y368">
        <v>16.129396</v>
      </c>
      <c r="Z368">
        <v>-18.527187000000001</v>
      </c>
      <c r="AB368">
        <f t="shared" si="123"/>
        <v>16.128204333333333</v>
      </c>
      <c r="AC368">
        <f t="shared" si="124"/>
        <v>-12.89331</v>
      </c>
      <c r="AD368">
        <f t="shared" si="125"/>
        <v>-18.543740333333336</v>
      </c>
      <c r="AE368">
        <f t="shared" si="137"/>
        <v>-62.770591666666668</v>
      </c>
      <c r="AF368">
        <f t="shared" si="116"/>
        <v>30.322975</v>
      </c>
      <c r="AG368">
        <v>30322975000</v>
      </c>
      <c r="AH368">
        <v>-12.844465</v>
      </c>
      <c r="AI368">
        <v>-72.678039999999996</v>
      </c>
      <c r="AJ368">
        <v>17.795773000000001</v>
      </c>
      <c r="AK368">
        <v>-20.277539999999998</v>
      </c>
      <c r="AM368">
        <f t="shared" si="126"/>
        <v>17.794114666666669</v>
      </c>
      <c r="AN368">
        <f t="shared" si="127"/>
        <v>-12.862767</v>
      </c>
      <c r="AO368">
        <f t="shared" si="128"/>
        <v>-20.252771999999997</v>
      </c>
      <c r="AQ368">
        <v>30322975000</v>
      </c>
      <c r="AR368">
        <v>-12.688753999999999</v>
      </c>
      <c r="AS368">
        <v>-58.462082000000002</v>
      </c>
      <c r="AT368">
        <v>18.082903000000002</v>
      </c>
      <c r="AU368">
        <v>-20.700721999999999</v>
      </c>
      <c r="AW368">
        <f t="shared" si="129"/>
        <v>18.080996333333335</v>
      </c>
      <c r="AX368">
        <f t="shared" si="130"/>
        <v>-12.679009999999998</v>
      </c>
      <c r="AY368">
        <f t="shared" si="131"/>
        <v>-20.65341433333333</v>
      </c>
      <c r="BA368">
        <v>30322975000</v>
      </c>
      <c r="BB368">
        <v>-13.004726</v>
      </c>
      <c r="BC368">
        <v>-60.551375999999998</v>
      </c>
      <c r="BD368">
        <v>16.735990999999999</v>
      </c>
      <c r="BE368">
        <v>-19.675132999999999</v>
      </c>
      <c r="BG368">
        <f t="shared" si="132"/>
        <v>16.733597</v>
      </c>
      <c r="BH368">
        <f t="shared" si="133"/>
        <v>-13.013827666666666</v>
      </c>
      <c r="BI368">
        <f t="shared" si="134"/>
        <v>-19.648974999999997</v>
      </c>
    </row>
    <row r="369" spans="1:61" x14ac:dyDescent="0.25">
      <c r="A369">
        <f t="shared" si="115"/>
        <v>30.406712500000001</v>
      </c>
      <c r="B369">
        <v>30406712500</v>
      </c>
      <c r="C369">
        <v>-12.676771</v>
      </c>
      <c r="D369">
        <v>-59.054779000000003</v>
      </c>
      <c r="E369">
        <v>17.592479999999998</v>
      </c>
      <c r="F369">
        <v>-18.714863000000001</v>
      </c>
      <c r="H369">
        <f t="shared" si="117"/>
        <v>17.573741999999999</v>
      </c>
      <c r="I369">
        <f t="shared" si="118"/>
        <v>-12.679077000000001</v>
      </c>
      <c r="J369">
        <f t="shared" si="119"/>
        <v>-18.649654999999999</v>
      </c>
      <c r="K369">
        <f t="shared" si="135"/>
        <v>-58.504215000000009</v>
      </c>
      <c r="L369">
        <v>30406712500</v>
      </c>
      <c r="M369">
        <v>-12.38401</v>
      </c>
      <c r="N369">
        <v>-58.211582</v>
      </c>
      <c r="O369">
        <v>18.482683000000002</v>
      </c>
      <c r="P369">
        <v>-19.310203999999999</v>
      </c>
      <c r="R369">
        <f t="shared" si="120"/>
        <v>18.465031666666672</v>
      </c>
      <c r="S369">
        <f t="shared" si="121"/>
        <v>-12.475088999999999</v>
      </c>
      <c r="T369">
        <f t="shared" si="122"/>
        <v>-19.206164333333334</v>
      </c>
      <c r="U369">
        <f t="shared" si="136"/>
        <v>-59.130488000000007</v>
      </c>
      <c r="V369">
        <v>30406712500</v>
      </c>
      <c r="W369">
        <v>-12.776922000000001</v>
      </c>
      <c r="X369">
        <v>-60.564014</v>
      </c>
      <c r="Y369">
        <v>16.148437999999999</v>
      </c>
      <c r="Z369">
        <v>-18.629190000000001</v>
      </c>
      <c r="AB369">
        <f t="shared" si="123"/>
        <v>16.126716666666667</v>
      </c>
      <c r="AC369">
        <f t="shared" si="124"/>
        <v>-12.830707333333335</v>
      </c>
      <c r="AD369">
        <f t="shared" si="125"/>
        <v>-18.656232000000003</v>
      </c>
      <c r="AE369">
        <f t="shared" si="137"/>
        <v>-63.459129000000011</v>
      </c>
      <c r="AF369">
        <f t="shared" si="116"/>
        <v>30.406712500000001</v>
      </c>
      <c r="AG369">
        <v>30406712500</v>
      </c>
      <c r="AH369">
        <v>-12.759752000000001</v>
      </c>
      <c r="AI369">
        <v>-57.960445</v>
      </c>
      <c r="AJ369">
        <v>17.809866</v>
      </c>
      <c r="AK369">
        <v>-20.514471</v>
      </c>
      <c r="AM369">
        <f t="shared" si="126"/>
        <v>17.790316999999998</v>
      </c>
      <c r="AN369">
        <f t="shared" si="127"/>
        <v>-12.812995333333333</v>
      </c>
      <c r="AO369">
        <f t="shared" si="128"/>
        <v>-20.527568000000002</v>
      </c>
      <c r="AQ369">
        <v>30406712500</v>
      </c>
      <c r="AR369">
        <v>-12.580793999999999</v>
      </c>
      <c r="AS369">
        <v>-57.101509</v>
      </c>
      <c r="AT369">
        <v>18.10191</v>
      </c>
      <c r="AU369">
        <v>-21.008185999999998</v>
      </c>
      <c r="AW369">
        <f t="shared" si="129"/>
        <v>18.080676666666669</v>
      </c>
      <c r="AX369">
        <f t="shared" si="130"/>
        <v>-12.625815333333334</v>
      </c>
      <c r="AY369">
        <f t="shared" si="131"/>
        <v>-20.976564999999997</v>
      </c>
      <c r="BA369">
        <v>30406712500</v>
      </c>
      <c r="BB369">
        <v>-12.881462000000001</v>
      </c>
      <c r="BC369">
        <v>-66.697661999999994</v>
      </c>
      <c r="BD369">
        <v>16.748525999999998</v>
      </c>
      <c r="BE369">
        <v>-19.762872999999999</v>
      </c>
      <c r="BG369">
        <f t="shared" si="132"/>
        <v>16.728830666666667</v>
      </c>
      <c r="BH369">
        <f t="shared" si="133"/>
        <v>-12.954393666666666</v>
      </c>
      <c r="BI369">
        <f t="shared" si="134"/>
        <v>-19.883710333333337</v>
      </c>
    </row>
    <row r="370" spans="1:61" x14ac:dyDescent="0.25">
      <c r="A370">
        <f t="shared" si="115"/>
        <v>30.490449999999999</v>
      </c>
      <c r="B370">
        <v>30490450000</v>
      </c>
      <c r="C370">
        <v>-12.662651</v>
      </c>
      <c r="D370">
        <v>-53.310211000000002</v>
      </c>
      <c r="E370">
        <v>17.545441</v>
      </c>
      <c r="F370">
        <v>-18.802600999999999</v>
      </c>
      <c r="H370">
        <f t="shared" si="117"/>
        <v>17.563845999999998</v>
      </c>
      <c r="I370">
        <f t="shared" si="118"/>
        <v>-12.653195333333334</v>
      </c>
      <c r="J370">
        <f t="shared" si="119"/>
        <v>-18.813930666666668</v>
      </c>
      <c r="K370">
        <f t="shared" si="135"/>
        <v>-55.816776333333337</v>
      </c>
      <c r="L370">
        <v>30490450000</v>
      </c>
      <c r="M370">
        <v>-12.520082</v>
      </c>
      <c r="N370">
        <v>-62.277683000000003</v>
      </c>
      <c r="O370">
        <v>18.441877000000002</v>
      </c>
      <c r="P370">
        <v>-19.251633000000002</v>
      </c>
      <c r="R370">
        <f t="shared" si="120"/>
        <v>18.458159666666667</v>
      </c>
      <c r="S370">
        <f t="shared" si="121"/>
        <v>-12.436212666666668</v>
      </c>
      <c r="T370">
        <f t="shared" si="122"/>
        <v>-19.350756666666665</v>
      </c>
      <c r="U370">
        <f t="shared" si="136"/>
        <v>-58.484911333333336</v>
      </c>
      <c r="V370">
        <v>30490450000</v>
      </c>
      <c r="W370">
        <v>-12.827780000000001</v>
      </c>
      <c r="X370">
        <v>-62.124355000000001</v>
      </c>
      <c r="Y370">
        <v>16.102315999999998</v>
      </c>
      <c r="Z370">
        <v>-18.812318999999999</v>
      </c>
      <c r="AB370">
        <f t="shared" si="123"/>
        <v>16.119748666666666</v>
      </c>
      <c r="AC370">
        <f t="shared" si="124"/>
        <v>-12.793937333333334</v>
      </c>
      <c r="AD370">
        <f t="shared" si="125"/>
        <v>-18.805882</v>
      </c>
      <c r="AE370">
        <f t="shared" si="137"/>
        <v>-60.131954</v>
      </c>
      <c r="AF370">
        <f t="shared" si="116"/>
        <v>30.490449999999999</v>
      </c>
      <c r="AG370">
        <v>30490450000</v>
      </c>
      <c r="AH370">
        <v>-12.834769</v>
      </c>
      <c r="AI370">
        <v>-57.763401000000002</v>
      </c>
      <c r="AJ370">
        <v>17.765312000000002</v>
      </c>
      <c r="AK370">
        <v>-20.790693000000001</v>
      </c>
      <c r="AM370">
        <f t="shared" si="126"/>
        <v>17.782110666666668</v>
      </c>
      <c r="AN370">
        <f t="shared" si="127"/>
        <v>-12.780113333333333</v>
      </c>
      <c r="AO370">
        <f t="shared" si="128"/>
        <v>-20.802813666666669</v>
      </c>
      <c r="AQ370">
        <v>30490450000</v>
      </c>
      <c r="AR370">
        <v>-12.607898</v>
      </c>
      <c r="AS370">
        <v>-58.847721</v>
      </c>
      <c r="AT370">
        <v>18.057217000000001</v>
      </c>
      <c r="AU370">
        <v>-21.220787000000001</v>
      </c>
      <c r="AW370">
        <f t="shared" si="129"/>
        <v>18.07225</v>
      </c>
      <c r="AX370">
        <f t="shared" si="130"/>
        <v>-12.568169333333332</v>
      </c>
      <c r="AY370">
        <f t="shared" si="131"/>
        <v>-21.216025666666667</v>
      </c>
      <c r="BA370">
        <v>30490450000</v>
      </c>
      <c r="BB370">
        <v>-12.976993</v>
      </c>
      <c r="BC370">
        <v>-58.729889</v>
      </c>
      <c r="BD370">
        <v>16.701975000000001</v>
      </c>
      <c r="BE370">
        <v>-20.213125000000002</v>
      </c>
      <c r="BG370">
        <f t="shared" si="132"/>
        <v>16.718765333333334</v>
      </c>
      <c r="BH370">
        <f t="shared" si="133"/>
        <v>-12.890423666666665</v>
      </c>
      <c r="BI370">
        <f t="shared" si="134"/>
        <v>-20.135865666666668</v>
      </c>
    </row>
    <row r="371" spans="1:61" x14ac:dyDescent="0.25">
      <c r="A371">
        <f t="shared" si="115"/>
        <v>30.574187500000001</v>
      </c>
      <c r="B371">
        <v>30574187500</v>
      </c>
      <c r="C371">
        <v>-12.620164000000001</v>
      </c>
      <c r="D371">
        <v>-55.085338999999998</v>
      </c>
      <c r="E371">
        <v>17.553616999999999</v>
      </c>
      <c r="F371">
        <v>-18.924327999999999</v>
      </c>
      <c r="H371">
        <f t="shared" si="117"/>
        <v>17.557034666666667</v>
      </c>
      <c r="I371">
        <f t="shared" si="118"/>
        <v>-12.633608333333333</v>
      </c>
      <c r="J371">
        <f t="shared" si="119"/>
        <v>-18.947277666666665</v>
      </c>
      <c r="K371">
        <f t="shared" si="135"/>
        <v>-55.836413</v>
      </c>
      <c r="L371">
        <v>30574187500</v>
      </c>
      <c r="M371">
        <v>-12.404546</v>
      </c>
      <c r="N371">
        <v>-54.965468999999999</v>
      </c>
      <c r="O371">
        <v>18.449919000000001</v>
      </c>
      <c r="P371">
        <v>-19.490432999999999</v>
      </c>
      <c r="R371">
        <f t="shared" si="120"/>
        <v>18.452075333333333</v>
      </c>
      <c r="S371">
        <f t="shared" si="121"/>
        <v>-12.434163333333332</v>
      </c>
      <c r="T371">
        <f t="shared" si="122"/>
        <v>-19.474191333333334</v>
      </c>
      <c r="U371">
        <f t="shared" si="136"/>
        <v>-59.460611666666672</v>
      </c>
      <c r="V371">
        <v>30574187500</v>
      </c>
      <c r="W371">
        <v>-12.77711</v>
      </c>
      <c r="X371">
        <v>-57.707492999999999</v>
      </c>
      <c r="Y371">
        <v>16.108491999999998</v>
      </c>
      <c r="Z371">
        <v>-18.976137000000001</v>
      </c>
      <c r="AB371">
        <f t="shared" si="123"/>
        <v>16.111263333333333</v>
      </c>
      <c r="AC371">
        <f t="shared" si="124"/>
        <v>-12.779594000000001</v>
      </c>
      <c r="AD371">
        <f t="shared" si="125"/>
        <v>-18.954733666666666</v>
      </c>
      <c r="AE371">
        <f t="shared" si="137"/>
        <v>-60.904898333333335</v>
      </c>
      <c r="AF371">
        <f t="shared" si="116"/>
        <v>30.574187500000001</v>
      </c>
      <c r="AG371">
        <v>30574187500</v>
      </c>
      <c r="AH371">
        <v>-12.745818999999999</v>
      </c>
      <c r="AI371">
        <v>-62.237129000000003</v>
      </c>
      <c r="AJ371">
        <v>17.771153999999999</v>
      </c>
      <c r="AK371">
        <v>-21.103276999999999</v>
      </c>
      <c r="AM371">
        <f t="shared" si="126"/>
        <v>17.777973000000003</v>
      </c>
      <c r="AN371">
        <f t="shared" si="127"/>
        <v>-12.723243999999999</v>
      </c>
      <c r="AO371">
        <f t="shared" si="128"/>
        <v>-21.098172999999999</v>
      </c>
      <c r="AQ371">
        <v>30574187500</v>
      </c>
      <c r="AR371">
        <v>-12.515815999999999</v>
      </c>
      <c r="AS371">
        <v>-53.622570000000003</v>
      </c>
      <c r="AT371">
        <v>18.057623</v>
      </c>
      <c r="AU371">
        <v>-21.419104000000001</v>
      </c>
      <c r="AW371">
        <f t="shared" si="129"/>
        <v>18.066310333333334</v>
      </c>
      <c r="AX371">
        <f t="shared" si="130"/>
        <v>-12.520373666666666</v>
      </c>
      <c r="AY371">
        <f t="shared" si="131"/>
        <v>-21.437684000000001</v>
      </c>
      <c r="BA371">
        <v>30574187500</v>
      </c>
      <c r="BB371">
        <v>-12.812816</v>
      </c>
      <c r="BC371">
        <v>-59.087997000000001</v>
      </c>
      <c r="BD371">
        <v>16.705794999999998</v>
      </c>
      <c r="BE371">
        <v>-20.431598999999999</v>
      </c>
      <c r="BG371">
        <f t="shared" si="132"/>
        <v>16.711910333333332</v>
      </c>
      <c r="BH371">
        <f t="shared" si="133"/>
        <v>-12.856401333333332</v>
      </c>
      <c r="BI371">
        <f t="shared" si="134"/>
        <v>-20.378916999999998</v>
      </c>
    </row>
    <row r="372" spans="1:61" x14ac:dyDescent="0.25">
      <c r="A372">
        <f t="shared" si="115"/>
        <v>30.657924999999999</v>
      </c>
      <c r="B372">
        <v>30657925000</v>
      </c>
      <c r="C372">
        <v>-12.61801</v>
      </c>
      <c r="D372">
        <v>-59.113689000000001</v>
      </c>
      <c r="E372">
        <v>17.572046</v>
      </c>
      <c r="F372">
        <v>-19.114903999999999</v>
      </c>
      <c r="H372">
        <f t="shared" si="117"/>
        <v>17.571547666666667</v>
      </c>
      <c r="I372">
        <f t="shared" si="118"/>
        <v>-12.614703666666665</v>
      </c>
      <c r="J372">
        <f t="shared" si="119"/>
        <v>-19.095264999999998</v>
      </c>
      <c r="K372">
        <f t="shared" si="135"/>
        <v>-58.426921999999998</v>
      </c>
      <c r="L372">
        <v>30657925000</v>
      </c>
      <c r="M372">
        <v>-12.377862</v>
      </c>
      <c r="N372">
        <v>-61.138683</v>
      </c>
      <c r="O372">
        <v>18.46443</v>
      </c>
      <c r="P372">
        <v>-19.680508</v>
      </c>
      <c r="R372">
        <f t="shared" si="120"/>
        <v>18.466023333333336</v>
      </c>
      <c r="S372">
        <f t="shared" si="121"/>
        <v>-12.373382666666666</v>
      </c>
      <c r="T372">
        <f t="shared" si="122"/>
        <v>-19.667082666666669</v>
      </c>
      <c r="U372">
        <f t="shared" si="136"/>
        <v>-63.39621833333333</v>
      </c>
      <c r="V372">
        <v>30657925000</v>
      </c>
      <c r="W372">
        <v>-12.733892000000001</v>
      </c>
      <c r="X372">
        <v>-62.882846999999998</v>
      </c>
      <c r="Y372">
        <v>16.122982</v>
      </c>
      <c r="Z372">
        <v>-19.075745000000001</v>
      </c>
      <c r="AB372">
        <f t="shared" si="123"/>
        <v>16.123617333333332</v>
      </c>
      <c r="AC372">
        <f t="shared" si="124"/>
        <v>-12.737598</v>
      </c>
      <c r="AD372">
        <f t="shared" si="125"/>
        <v>-19.12349</v>
      </c>
      <c r="AE372">
        <f t="shared" si="137"/>
        <v>-59.781505666666668</v>
      </c>
      <c r="AF372">
        <f t="shared" si="116"/>
        <v>30.657924999999999</v>
      </c>
      <c r="AG372">
        <v>30657925000</v>
      </c>
      <c r="AH372">
        <v>-12.589143999999999</v>
      </c>
      <c r="AI372">
        <v>-60.114818999999997</v>
      </c>
      <c r="AJ372">
        <v>17.797453000000001</v>
      </c>
      <c r="AK372">
        <v>-21.400549000000002</v>
      </c>
      <c r="AM372">
        <f t="shared" si="126"/>
        <v>17.793004333333332</v>
      </c>
      <c r="AN372">
        <f t="shared" si="127"/>
        <v>-12.667848999999999</v>
      </c>
      <c r="AO372">
        <f t="shared" si="128"/>
        <v>-21.332814333333335</v>
      </c>
      <c r="AQ372">
        <v>30657925000</v>
      </c>
      <c r="AR372">
        <v>-12.437407</v>
      </c>
      <c r="AS372">
        <v>-62.886063</v>
      </c>
      <c r="AT372">
        <v>18.084091000000001</v>
      </c>
      <c r="AU372">
        <v>-21.673161</v>
      </c>
      <c r="AW372">
        <f t="shared" si="129"/>
        <v>18.079324666666668</v>
      </c>
      <c r="AX372">
        <f t="shared" si="130"/>
        <v>-12.479022000000001</v>
      </c>
      <c r="AY372">
        <f t="shared" si="131"/>
        <v>-21.642126333333334</v>
      </c>
      <c r="BA372">
        <v>30657925000</v>
      </c>
      <c r="BB372">
        <v>-12.779394999999999</v>
      </c>
      <c r="BC372">
        <v>-66.235434999999995</v>
      </c>
      <c r="BD372">
        <v>16.727961000000001</v>
      </c>
      <c r="BE372">
        <v>-20.492027</v>
      </c>
      <c r="BG372">
        <f t="shared" si="132"/>
        <v>16.724623333333334</v>
      </c>
      <c r="BH372">
        <f t="shared" si="133"/>
        <v>-12.788631000000001</v>
      </c>
      <c r="BI372">
        <f t="shared" si="134"/>
        <v>-20.555055666666664</v>
      </c>
    </row>
    <row r="373" spans="1:61" x14ac:dyDescent="0.25">
      <c r="A373">
        <f t="shared" si="115"/>
        <v>30.7416625</v>
      </c>
      <c r="B373">
        <v>30741662500</v>
      </c>
      <c r="C373">
        <v>-12.605937000000001</v>
      </c>
      <c r="D373">
        <v>-61.081738000000001</v>
      </c>
      <c r="E373">
        <v>17.588979999999999</v>
      </c>
      <c r="F373">
        <v>-19.246562999999998</v>
      </c>
      <c r="H373">
        <f t="shared" si="117"/>
        <v>17.577840333333331</v>
      </c>
      <c r="I373">
        <f t="shared" si="118"/>
        <v>-12.600467666666667</v>
      </c>
      <c r="J373">
        <f t="shared" si="119"/>
        <v>-19.239249333333333</v>
      </c>
      <c r="K373">
        <f t="shared" si="135"/>
        <v>-58.683940999999997</v>
      </c>
      <c r="L373">
        <v>30741662500</v>
      </c>
      <c r="M373">
        <v>-12.33774</v>
      </c>
      <c r="N373">
        <v>-74.084502999999998</v>
      </c>
      <c r="O373">
        <v>18.483720999999999</v>
      </c>
      <c r="P373">
        <v>-19.830307000000001</v>
      </c>
      <c r="R373">
        <f t="shared" si="120"/>
        <v>18.472503</v>
      </c>
      <c r="S373">
        <f t="shared" si="121"/>
        <v>-12.383706333333334</v>
      </c>
      <c r="T373">
        <f t="shared" si="122"/>
        <v>-19.854020666666667</v>
      </c>
      <c r="U373">
        <f t="shared" si="136"/>
        <v>-64.236113000000003</v>
      </c>
      <c r="V373">
        <v>30741662500</v>
      </c>
      <c r="W373">
        <v>-12.701791999999999</v>
      </c>
      <c r="X373">
        <v>-58.754176999999999</v>
      </c>
      <c r="Y373">
        <v>16.139378000000001</v>
      </c>
      <c r="Z373">
        <v>-19.318587999999998</v>
      </c>
      <c r="AB373">
        <f t="shared" si="123"/>
        <v>16.131401333333333</v>
      </c>
      <c r="AC373">
        <f t="shared" si="124"/>
        <v>-12.714491333333333</v>
      </c>
      <c r="AD373">
        <f t="shared" si="125"/>
        <v>-19.237962</v>
      </c>
      <c r="AE373">
        <f t="shared" si="137"/>
        <v>-59.99254366666667</v>
      </c>
      <c r="AF373">
        <f t="shared" si="116"/>
        <v>30.7416625</v>
      </c>
      <c r="AG373">
        <v>30741662500</v>
      </c>
      <c r="AH373">
        <v>-12.668583999999999</v>
      </c>
      <c r="AI373">
        <v>-68.099243000000001</v>
      </c>
      <c r="AJ373">
        <v>17.810406</v>
      </c>
      <c r="AK373">
        <v>-21.494617000000002</v>
      </c>
      <c r="AM373">
        <f t="shared" si="126"/>
        <v>17.802399333333337</v>
      </c>
      <c r="AN373">
        <f t="shared" si="127"/>
        <v>-12.640036666666667</v>
      </c>
      <c r="AO373">
        <f t="shared" si="128"/>
        <v>-21.549195999999998</v>
      </c>
      <c r="AQ373">
        <v>30741662500</v>
      </c>
      <c r="AR373">
        <v>-12.483843</v>
      </c>
      <c r="AS373">
        <v>-62.586399</v>
      </c>
      <c r="AT373">
        <v>18.096260000000001</v>
      </c>
      <c r="AU373">
        <v>-21.834114</v>
      </c>
      <c r="AW373">
        <f t="shared" si="129"/>
        <v>18.086914666666669</v>
      </c>
      <c r="AX373">
        <f t="shared" si="130"/>
        <v>-12.472045333333334</v>
      </c>
      <c r="AY373">
        <f t="shared" si="131"/>
        <v>-21.863104000000003</v>
      </c>
      <c r="BA373">
        <v>30741662500</v>
      </c>
      <c r="BB373">
        <v>-12.773682000000001</v>
      </c>
      <c r="BC373">
        <v>-59.433551999999999</v>
      </c>
      <c r="BD373">
        <v>16.740113999999998</v>
      </c>
      <c r="BE373">
        <v>-20.741541000000002</v>
      </c>
      <c r="BG373">
        <f t="shared" si="132"/>
        <v>16.733712000000001</v>
      </c>
      <c r="BH373">
        <f t="shared" si="133"/>
        <v>-12.791651333333334</v>
      </c>
      <c r="BI373">
        <f t="shared" si="134"/>
        <v>-20.736841666666667</v>
      </c>
    </row>
    <row r="374" spans="1:61" x14ac:dyDescent="0.25">
      <c r="A374">
        <f t="shared" si="115"/>
        <v>30.825399999999998</v>
      </c>
      <c r="B374">
        <v>30825400000</v>
      </c>
      <c r="C374">
        <v>-12.577456</v>
      </c>
      <c r="D374">
        <v>-55.856395999999997</v>
      </c>
      <c r="E374">
        <v>17.572495</v>
      </c>
      <c r="F374">
        <v>-19.356280999999999</v>
      </c>
      <c r="H374">
        <f t="shared" si="117"/>
        <v>17.582806000000001</v>
      </c>
      <c r="I374">
        <f t="shared" si="118"/>
        <v>-12.570024333333334</v>
      </c>
      <c r="J374">
        <f t="shared" si="119"/>
        <v>-19.327233666666668</v>
      </c>
      <c r="K374">
        <f t="shared" si="135"/>
        <v>-57.262806333333323</v>
      </c>
      <c r="L374">
        <v>30825400000</v>
      </c>
      <c r="M374">
        <v>-12.435517000000001</v>
      </c>
      <c r="N374">
        <v>-57.485152999999997</v>
      </c>
      <c r="O374">
        <v>18.469358</v>
      </c>
      <c r="P374">
        <v>-20.051247</v>
      </c>
      <c r="R374">
        <f t="shared" si="120"/>
        <v>18.479423333333333</v>
      </c>
      <c r="S374">
        <f t="shared" si="121"/>
        <v>-12.361305666666667</v>
      </c>
      <c r="T374">
        <f t="shared" si="122"/>
        <v>-19.970917</v>
      </c>
      <c r="U374">
        <f t="shared" si="136"/>
        <v>-60.660391333333337</v>
      </c>
      <c r="V374">
        <v>30825400000</v>
      </c>
      <c r="W374">
        <v>-12.707789999999999</v>
      </c>
      <c r="X374">
        <v>-58.340606999999999</v>
      </c>
      <c r="Y374">
        <v>16.131844000000001</v>
      </c>
      <c r="Z374">
        <v>-19.319552999999999</v>
      </c>
      <c r="AB374">
        <f t="shared" si="123"/>
        <v>16.137321</v>
      </c>
      <c r="AC374">
        <f t="shared" si="124"/>
        <v>-12.670996333333335</v>
      </c>
      <c r="AD374">
        <f t="shared" si="125"/>
        <v>-19.359925999999998</v>
      </c>
      <c r="AE374">
        <f t="shared" si="137"/>
        <v>-59.674930666666661</v>
      </c>
      <c r="AF374">
        <f t="shared" si="116"/>
        <v>30.825399999999998</v>
      </c>
      <c r="AG374">
        <v>30825400000</v>
      </c>
      <c r="AH374">
        <v>-12.662381999999999</v>
      </c>
      <c r="AI374">
        <v>-62.174408</v>
      </c>
      <c r="AJ374">
        <v>17.799339</v>
      </c>
      <c r="AK374">
        <v>-21.752421999999999</v>
      </c>
      <c r="AM374">
        <f t="shared" si="126"/>
        <v>17.806488666666667</v>
      </c>
      <c r="AN374">
        <f t="shared" si="127"/>
        <v>-12.620473333333331</v>
      </c>
      <c r="AO374">
        <f t="shared" si="128"/>
        <v>-21.693424666666669</v>
      </c>
      <c r="AQ374">
        <v>30825400000</v>
      </c>
      <c r="AR374">
        <v>-12.494885999999999</v>
      </c>
      <c r="AS374">
        <v>-69.396209999999996</v>
      </c>
      <c r="AT374">
        <v>18.080393000000001</v>
      </c>
      <c r="AU374">
        <v>-22.082037</v>
      </c>
      <c r="AW374">
        <f t="shared" si="129"/>
        <v>18.090982333333333</v>
      </c>
      <c r="AX374">
        <f t="shared" si="130"/>
        <v>-12.449698666666668</v>
      </c>
      <c r="AY374">
        <f t="shared" si="131"/>
        <v>-22.021174000000002</v>
      </c>
      <c r="BA374">
        <v>30825400000</v>
      </c>
      <c r="BB374">
        <v>-12.821877000000001</v>
      </c>
      <c r="BC374">
        <v>-66.341453999999999</v>
      </c>
      <c r="BD374">
        <v>16.733060999999999</v>
      </c>
      <c r="BE374">
        <v>-20.976956999999999</v>
      </c>
      <c r="BG374">
        <f t="shared" si="132"/>
        <v>16.735553666666664</v>
      </c>
      <c r="BH374">
        <f t="shared" si="133"/>
        <v>-12.785731333333333</v>
      </c>
      <c r="BI374">
        <f t="shared" si="134"/>
        <v>-20.940946666666665</v>
      </c>
    </row>
    <row r="375" spans="1:61" x14ac:dyDescent="0.25">
      <c r="A375">
        <f t="shared" si="115"/>
        <v>30.9091375</v>
      </c>
      <c r="B375">
        <v>30909137500</v>
      </c>
      <c r="C375">
        <v>-12.526680000000001</v>
      </c>
      <c r="D375">
        <v>-54.850285</v>
      </c>
      <c r="E375">
        <v>17.586943000000002</v>
      </c>
      <c r="F375">
        <v>-19.378857</v>
      </c>
      <c r="H375">
        <f t="shared" si="117"/>
        <v>17.585722333333333</v>
      </c>
      <c r="I375">
        <f t="shared" si="118"/>
        <v>-12.5464</v>
      </c>
      <c r="J375">
        <f t="shared" si="119"/>
        <v>-19.443834333333331</v>
      </c>
      <c r="K375">
        <f t="shared" si="135"/>
        <v>-57.277772666666671</v>
      </c>
      <c r="L375">
        <v>30909137500</v>
      </c>
      <c r="M375">
        <v>-12.31066</v>
      </c>
      <c r="N375">
        <v>-50.411518000000001</v>
      </c>
      <c r="O375">
        <v>18.485191</v>
      </c>
      <c r="P375">
        <v>-20.031196999999999</v>
      </c>
      <c r="R375">
        <f t="shared" si="120"/>
        <v>18.480574000000001</v>
      </c>
      <c r="S375">
        <f t="shared" si="121"/>
        <v>-12.354512666666666</v>
      </c>
      <c r="T375">
        <f t="shared" si="122"/>
        <v>-20.121220666666662</v>
      </c>
      <c r="U375">
        <f t="shared" si="136"/>
        <v>-54.704060666666663</v>
      </c>
      <c r="V375">
        <v>30909137500</v>
      </c>
      <c r="W375">
        <v>-12.603407000000001</v>
      </c>
      <c r="X375">
        <v>-61.930008000000001</v>
      </c>
      <c r="Y375">
        <v>16.140740999999998</v>
      </c>
      <c r="Z375">
        <v>-19.441637</v>
      </c>
      <c r="AB375">
        <f t="shared" si="123"/>
        <v>16.137130666666668</v>
      </c>
      <c r="AC375">
        <f t="shared" si="124"/>
        <v>-12.647015000000001</v>
      </c>
      <c r="AD375">
        <f t="shared" si="125"/>
        <v>-19.476939333333334</v>
      </c>
      <c r="AE375">
        <f t="shared" si="137"/>
        <v>-62.376584333333334</v>
      </c>
      <c r="AF375">
        <f t="shared" si="116"/>
        <v>30.9091375</v>
      </c>
      <c r="AG375">
        <v>30909137500</v>
      </c>
      <c r="AH375">
        <v>-12.530454000000001</v>
      </c>
      <c r="AI375">
        <v>-65.334800999999999</v>
      </c>
      <c r="AJ375">
        <v>17.809721</v>
      </c>
      <c r="AK375">
        <v>-21.833234999999998</v>
      </c>
      <c r="AM375">
        <f t="shared" si="126"/>
        <v>17.805708333333332</v>
      </c>
      <c r="AN375">
        <f t="shared" si="127"/>
        <v>-12.597959666666668</v>
      </c>
      <c r="AO375">
        <f t="shared" si="128"/>
        <v>-21.839663000000002</v>
      </c>
      <c r="AQ375">
        <v>30909137500</v>
      </c>
      <c r="AR375">
        <v>-12.370367</v>
      </c>
      <c r="AS375">
        <v>-62.122742000000002</v>
      </c>
      <c r="AT375">
        <v>18.096294</v>
      </c>
      <c r="AU375">
        <v>-22.147371</v>
      </c>
      <c r="AW375">
        <f t="shared" si="129"/>
        <v>18.094554333333335</v>
      </c>
      <c r="AX375">
        <f t="shared" si="130"/>
        <v>-12.395007</v>
      </c>
      <c r="AY375">
        <f t="shared" si="131"/>
        <v>-22.175470999999998</v>
      </c>
      <c r="BA375">
        <v>30909137500</v>
      </c>
      <c r="BB375">
        <v>-12.761635</v>
      </c>
      <c r="BC375">
        <v>-57.692734000000002</v>
      </c>
      <c r="BD375">
        <v>16.733485999999999</v>
      </c>
      <c r="BE375">
        <v>-21.104341999999999</v>
      </c>
      <c r="BG375">
        <f t="shared" si="132"/>
        <v>16.735102333333334</v>
      </c>
      <c r="BH375">
        <f t="shared" si="133"/>
        <v>-12.770985333333334</v>
      </c>
      <c r="BI375">
        <f t="shared" si="134"/>
        <v>-21.159399666666669</v>
      </c>
    </row>
    <row r="376" spans="1:61" x14ac:dyDescent="0.25">
      <c r="A376">
        <f t="shared" si="115"/>
        <v>30.992875000000002</v>
      </c>
      <c r="B376">
        <v>30992875000</v>
      </c>
      <c r="C376">
        <v>-12.535064</v>
      </c>
      <c r="D376">
        <v>-61.126637000000002</v>
      </c>
      <c r="E376">
        <v>17.597729000000001</v>
      </c>
      <c r="F376">
        <v>-19.596364999999999</v>
      </c>
      <c r="H376">
        <f t="shared" si="117"/>
        <v>17.592131000000002</v>
      </c>
      <c r="I376">
        <f t="shared" si="118"/>
        <v>-12.559545999999999</v>
      </c>
      <c r="J376">
        <f t="shared" si="119"/>
        <v>-19.525687000000001</v>
      </c>
      <c r="K376">
        <f t="shared" si="135"/>
        <v>-59.174480666666661</v>
      </c>
      <c r="L376">
        <v>30992875000</v>
      </c>
      <c r="M376">
        <v>-12.317361</v>
      </c>
      <c r="N376">
        <v>-56.215510999999999</v>
      </c>
      <c r="O376">
        <v>18.487172999999999</v>
      </c>
      <c r="P376">
        <v>-20.281217999999999</v>
      </c>
      <c r="R376">
        <f t="shared" si="120"/>
        <v>18.487538000000001</v>
      </c>
      <c r="S376">
        <f t="shared" si="121"/>
        <v>-12.342373333333333</v>
      </c>
      <c r="T376">
        <f t="shared" si="122"/>
        <v>-20.216003666666666</v>
      </c>
      <c r="U376">
        <f t="shared" si="136"/>
        <v>-53.809547333333335</v>
      </c>
      <c r="V376">
        <v>30992875000</v>
      </c>
      <c r="W376">
        <v>-12.629848000000001</v>
      </c>
      <c r="X376">
        <v>-66.859138000000002</v>
      </c>
      <c r="Y376">
        <v>16.138807</v>
      </c>
      <c r="Z376">
        <v>-19.669627999999999</v>
      </c>
      <c r="AB376">
        <f t="shared" si="123"/>
        <v>16.139672999999998</v>
      </c>
      <c r="AC376">
        <f t="shared" si="124"/>
        <v>-12.661636999999999</v>
      </c>
      <c r="AD376">
        <f t="shared" si="125"/>
        <v>-19.602578333333337</v>
      </c>
      <c r="AE376">
        <f t="shared" si="137"/>
        <v>-64.639963666666674</v>
      </c>
      <c r="AF376">
        <f t="shared" si="116"/>
        <v>30.992875000000002</v>
      </c>
      <c r="AG376">
        <v>30992875000</v>
      </c>
      <c r="AH376">
        <v>-12.601043000000001</v>
      </c>
      <c r="AI376">
        <v>-79.044510000000002</v>
      </c>
      <c r="AJ376">
        <v>17.808064999999999</v>
      </c>
      <c r="AK376">
        <v>-21.933332</v>
      </c>
      <c r="AM376">
        <f t="shared" si="126"/>
        <v>17.811577333333332</v>
      </c>
      <c r="AN376">
        <f t="shared" si="127"/>
        <v>-12.61045666666667</v>
      </c>
      <c r="AO376">
        <f t="shared" si="128"/>
        <v>-22.029066</v>
      </c>
      <c r="AQ376">
        <v>30992875000</v>
      </c>
      <c r="AR376">
        <v>-12.319768</v>
      </c>
      <c r="AS376">
        <v>-61.721325</v>
      </c>
      <c r="AT376">
        <v>18.106976</v>
      </c>
      <c r="AU376">
        <v>-22.297004999999999</v>
      </c>
      <c r="AW376">
        <f t="shared" si="129"/>
        <v>18.103618000000001</v>
      </c>
      <c r="AX376">
        <f t="shared" si="130"/>
        <v>-12.392755666666666</v>
      </c>
      <c r="AY376">
        <f t="shared" si="131"/>
        <v>-22.390906000000001</v>
      </c>
      <c r="BA376">
        <v>30992875000</v>
      </c>
      <c r="BB376">
        <v>-12.729444000000001</v>
      </c>
      <c r="BC376">
        <v>-53.597732999999998</v>
      </c>
      <c r="BD376">
        <v>16.738759999999999</v>
      </c>
      <c r="BE376">
        <v>-21.396899999999999</v>
      </c>
      <c r="BG376">
        <f t="shared" si="132"/>
        <v>16.740993333333332</v>
      </c>
      <c r="BH376">
        <f t="shared" si="133"/>
        <v>-12.763759666666667</v>
      </c>
      <c r="BI376">
        <f t="shared" si="134"/>
        <v>-21.266733333333331</v>
      </c>
    </row>
    <row r="377" spans="1:61" x14ac:dyDescent="0.25">
      <c r="A377">
        <f t="shared" si="115"/>
        <v>31.0766125</v>
      </c>
      <c r="B377">
        <v>31076612500</v>
      </c>
      <c r="C377">
        <v>-12.616894</v>
      </c>
      <c r="D377">
        <v>-61.546520000000001</v>
      </c>
      <c r="E377">
        <v>17.591721</v>
      </c>
      <c r="F377">
        <v>-19.601838999999998</v>
      </c>
      <c r="H377">
        <f t="shared" si="117"/>
        <v>17.606183666666666</v>
      </c>
      <c r="I377">
        <f t="shared" si="118"/>
        <v>-12.579655666666667</v>
      </c>
      <c r="J377">
        <f t="shared" si="119"/>
        <v>-19.612699333333335</v>
      </c>
      <c r="K377">
        <f t="shared" si="135"/>
        <v>-60.893946333333332</v>
      </c>
      <c r="L377">
        <v>31076612500</v>
      </c>
      <c r="M377">
        <v>-12.399099</v>
      </c>
      <c r="N377">
        <v>-54.801613000000003</v>
      </c>
      <c r="O377">
        <v>18.49025</v>
      </c>
      <c r="P377">
        <v>-20.335595999999999</v>
      </c>
      <c r="R377">
        <f t="shared" si="120"/>
        <v>18.503312000000001</v>
      </c>
      <c r="S377">
        <f t="shared" si="121"/>
        <v>-12.370966666666666</v>
      </c>
      <c r="T377">
        <f t="shared" si="122"/>
        <v>-20.322349666666668</v>
      </c>
      <c r="U377">
        <f t="shared" si="136"/>
        <v>-58.956798333333332</v>
      </c>
      <c r="V377">
        <v>31076612500</v>
      </c>
      <c r="W377">
        <v>-12.751656000000001</v>
      </c>
      <c r="X377">
        <v>-65.130745000000005</v>
      </c>
      <c r="Y377">
        <v>16.139471</v>
      </c>
      <c r="Z377">
        <v>-19.696470000000001</v>
      </c>
      <c r="AB377">
        <f t="shared" si="123"/>
        <v>16.151510000000002</v>
      </c>
      <c r="AC377">
        <f t="shared" si="124"/>
        <v>-12.708513000000002</v>
      </c>
      <c r="AD377">
        <f t="shared" si="125"/>
        <v>-19.697038666666668</v>
      </c>
      <c r="AE377">
        <f t="shared" si="137"/>
        <v>-62.528425666666671</v>
      </c>
      <c r="AF377">
        <f t="shared" si="116"/>
        <v>31.0766125</v>
      </c>
      <c r="AG377">
        <v>31076612500</v>
      </c>
      <c r="AH377">
        <v>-12.699873</v>
      </c>
      <c r="AI377">
        <v>-58.003749999999997</v>
      </c>
      <c r="AJ377">
        <v>17.816946000000002</v>
      </c>
      <c r="AK377">
        <v>-22.320630999999999</v>
      </c>
      <c r="AM377">
        <f t="shared" si="126"/>
        <v>17.825160666666665</v>
      </c>
      <c r="AN377">
        <f t="shared" si="127"/>
        <v>-12.633587666666665</v>
      </c>
      <c r="AO377">
        <f t="shared" si="128"/>
        <v>-22.094697666666665</v>
      </c>
      <c r="AQ377">
        <v>31076612500</v>
      </c>
      <c r="AR377">
        <v>-12.488132</v>
      </c>
      <c r="AS377">
        <v>-52.583278999999997</v>
      </c>
      <c r="AT377">
        <v>18.107583999999999</v>
      </c>
      <c r="AU377">
        <v>-22.728342000000001</v>
      </c>
      <c r="AW377">
        <f t="shared" si="129"/>
        <v>18.118330666666665</v>
      </c>
      <c r="AX377">
        <f t="shared" si="130"/>
        <v>-12.409178333333335</v>
      </c>
      <c r="AY377">
        <f t="shared" si="131"/>
        <v>-22.480827333333334</v>
      </c>
      <c r="BA377">
        <v>31076612500</v>
      </c>
      <c r="BB377">
        <v>-12.8002</v>
      </c>
      <c r="BC377">
        <v>-54.872889999999998</v>
      </c>
      <c r="BD377">
        <v>16.750734000000001</v>
      </c>
      <c r="BE377">
        <v>-21.298957999999999</v>
      </c>
      <c r="BG377">
        <f t="shared" si="132"/>
        <v>16.754761333333335</v>
      </c>
      <c r="BH377">
        <f t="shared" si="133"/>
        <v>-12.786000333333334</v>
      </c>
      <c r="BI377">
        <f t="shared" si="134"/>
        <v>-21.336289666666669</v>
      </c>
    </row>
    <row r="378" spans="1:61" x14ac:dyDescent="0.25">
      <c r="A378">
        <f t="shared" si="115"/>
        <v>31.160350000000001</v>
      </c>
      <c r="B378">
        <v>31160350000</v>
      </c>
      <c r="C378">
        <v>-12.587009</v>
      </c>
      <c r="D378">
        <v>-60.008682</v>
      </c>
      <c r="E378">
        <v>17.629100999999999</v>
      </c>
      <c r="F378">
        <v>-19.639894000000002</v>
      </c>
      <c r="H378">
        <f t="shared" si="117"/>
        <v>17.609116999999998</v>
      </c>
      <c r="I378">
        <f t="shared" si="118"/>
        <v>-12.642499333333333</v>
      </c>
      <c r="J378">
        <f t="shared" si="119"/>
        <v>-19.69211</v>
      </c>
      <c r="K378">
        <f t="shared" si="135"/>
        <v>-62.795286666666669</v>
      </c>
      <c r="L378">
        <v>31160350000</v>
      </c>
      <c r="M378">
        <v>-12.39644</v>
      </c>
      <c r="N378">
        <v>-65.853271000000007</v>
      </c>
      <c r="O378">
        <v>18.532513000000002</v>
      </c>
      <c r="P378">
        <v>-20.350235000000001</v>
      </c>
      <c r="R378">
        <f t="shared" si="120"/>
        <v>18.507577333333334</v>
      </c>
      <c r="S378">
        <f t="shared" si="121"/>
        <v>-12.429995333333332</v>
      </c>
      <c r="T378">
        <f t="shared" si="122"/>
        <v>-20.391535333333334</v>
      </c>
      <c r="U378">
        <f t="shared" si="136"/>
        <v>-61.233650000000004</v>
      </c>
      <c r="V378">
        <v>31160350000</v>
      </c>
      <c r="W378">
        <v>-12.744035</v>
      </c>
      <c r="X378">
        <v>-55.595393999999999</v>
      </c>
      <c r="Y378">
        <v>16.176252000000002</v>
      </c>
      <c r="Z378">
        <v>-19.725017999999999</v>
      </c>
      <c r="AB378">
        <f t="shared" si="123"/>
        <v>16.156047666666669</v>
      </c>
      <c r="AC378">
        <f t="shared" si="124"/>
        <v>-12.787368666666666</v>
      </c>
      <c r="AD378">
        <f t="shared" si="125"/>
        <v>-19.717918333333333</v>
      </c>
      <c r="AE378">
        <f t="shared" si="137"/>
        <v>-63.078487333333328</v>
      </c>
      <c r="AF378">
        <f t="shared" si="116"/>
        <v>31.160350000000001</v>
      </c>
      <c r="AG378">
        <v>31160350000</v>
      </c>
      <c r="AH378">
        <v>-12.599847</v>
      </c>
      <c r="AI378">
        <v>-56.523356999999997</v>
      </c>
      <c r="AJ378">
        <v>17.850470999999999</v>
      </c>
      <c r="AK378">
        <v>-22.03013</v>
      </c>
      <c r="AM378">
        <f t="shared" si="126"/>
        <v>17.831239</v>
      </c>
      <c r="AN378">
        <f t="shared" si="127"/>
        <v>-12.681150000000001</v>
      </c>
      <c r="AO378">
        <f t="shared" si="128"/>
        <v>-22.152608666666666</v>
      </c>
      <c r="AQ378">
        <v>31160350000</v>
      </c>
      <c r="AR378">
        <v>-12.419635</v>
      </c>
      <c r="AS378">
        <v>-57.984828999999998</v>
      </c>
      <c r="AT378">
        <v>18.140432000000001</v>
      </c>
      <c r="AU378">
        <v>-22.417134999999998</v>
      </c>
      <c r="AW378">
        <f t="shared" si="129"/>
        <v>18.120659333333332</v>
      </c>
      <c r="AX378">
        <f t="shared" si="130"/>
        <v>-12.486757333333335</v>
      </c>
      <c r="AY378">
        <f t="shared" si="131"/>
        <v>-22.476941333333333</v>
      </c>
      <c r="BA378">
        <v>31160350000</v>
      </c>
      <c r="BB378">
        <v>-12.828357</v>
      </c>
      <c r="BC378">
        <v>-57.026318000000003</v>
      </c>
      <c r="BD378">
        <v>16.774789999999999</v>
      </c>
      <c r="BE378">
        <v>-21.313010999999999</v>
      </c>
      <c r="BG378">
        <f t="shared" si="132"/>
        <v>16.760003999999999</v>
      </c>
      <c r="BH378">
        <f t="shared" si="133"/>
        <v>-12.874616000000001</v>
      </c>
      <c r="BI378">
        <f t="shared" si="134"/>
        <v>-21.341213999999997</v>
      </c>
    </row>
    <row r="379" spans="1:61" x14ac:dyDescent="0.25">
      <c r="A379">
        <f t="shared" si="115"/>
        <v>31.244087499999999</v>
      </c>
      <c r="B379">
        <v>31244087500</v>
      </c>
      <c r="C379">
        <v>-12.723595</v>
      </c>
      <c r="D379">
        <v>-66.830658</v>
      </c>
      <c r="E379">
        <v>17.606528999999998</v>
      </c>
      <c r="F379">
        <v>-19.834596999999999</v>
      </c>
      <c r="H379">
        <f t="shared" si="117"/>
        <v>17.630220333333334</v>
      </c>
      <c r="I379">
        <f t="shared" si="118"/>
        <v>-12.710005666666666</v>
      </c>
      <c r="J379">
        <f t="shared" si="119"/>
        <v>-19.714195333333333</v>
      </c>
      <c r="K379">
        <f t="shared" si="135"/>
        <v>-61.912490666666663</v>
      </c>
      <c r="L379">
        <v>31244087500</v>
      </c>
      <c r="M379">
        <v>-12.494446999999999</v>
      </c>
      <c r="N379">
        <v>-63.046066000000003</v>
      </c>
      <c r="O379">
        <v>18.499969</v>
      </c>
      <c r="P379">
        <v>-20.488775</v>
      </c>
      <c r="R379">
        <f t="shared" si="120"/>
        <v>18.528535666666667</v>
      </c>
      <c r="S379">
        <f t="shared" si="121"/>
        <v>-12.523237666666667</v>
      </c>
      <c r="T379">
        <f t="shared" si="122"/>
        <v>-20.347687333333337</v>
      </c>
      <c r="U379">
        <f t="shared" si="136"/>
        <v>-61.614139333333334</v>
      </c>
      <c r="V379">
        <v>31244087500</v>
      </c>
      <c r="W379">
        <v>-12.866415</v>
      </c>
      <c r="X379">
        <v>-68.509322999999995</v>
      </c>
      <c r="Y379">
        <v>16.152419999999999</v>
      </c>
      <c r="Z379">
        <v>-19.732267</v>
      </c>
      <c r="AB379">
        <f t="shared" si="123"/>
        <v>16.177739333333331</v>
      </c>
      <c r="AC379">
        <f t="shared" si="124"/>
        <v>-12.826172333333332</v>
      </c>
      <c r="AD379">
        <f t="shared" si="125"/>
        <v>-19.722568666666664</v>
      </c>
      <c r="AE379">
        <f t="shared" si="137"/>
        <v>-59.937958999999999</v>
      </c>
      <c r="AF379">
        <f t="shared" si="116"/>
        <v>31.244087499999999</v>
      </c>
      <c r="AG379">
        <v>31244087500</v>
      </c>
      <c r="AH379">
        <v>-12.743729999999999</v>
      </c>
      <c r="AI379">
        <v>-60.499907999999998</v>
      </c>
      <c r="AJ379">
        <v>17.8263</v>
      </c>
      <c r="AK379">
        <v>-22.107064999999999</v>
      </c>
      <c r="AM379">
        <f t="shared" si="126"/>
        <v>17.849038333333336</v>
      </c>
      <c r="AN379">
        <f t="shared" si="127"/>
        <v>-12.726520333333333</v>
      </c>
      <c r="AO379">
        <f t="shared" si="128"/>
        <v>-22.043655999999999</v>
      </c>
      <c r="AQ379">
        <v>31244087500</v>
      </c>
      <c r="AR379">
        <v>-12.552505</v>
      </c>
      <c r="AS379">
        <v>-60.623966000000003</v>
      </c>
      <c r="AT379">
        <v>18.113962000000001</v>
      </c>
      <c r="AU379">
        <v>-22.285347000000002</v>
      </c>
      <c r="AW379">
        <f t="shared" si="129"/>
        <v>18.143593333333335</v>
      </c>
      <c r="AX379">
        <f t="shared" si="130"/>
        <v>-12.532888333333332</v>
      </c>
      <c r="AY379">
        <f t="shared" si="131"/>
        <v>-22.271996000000001</v>
      </c>
      <c r="BA379">
        <v>31244087500</v>
      </c>
      <c r="BB379">
        <v>-12.995291</v>
      </c>
      <c r="BC379">
        <v>-65.657402000000005</v>
      </c>
      <c r="BD379">
        <v>16.754487999999998</v>
      </c>
      <c r="BE379">
        <v>-21.411673</v>
      </c>
      <c r="BG379">
        <f t="shared" si="132"/>
        <v>16.773552666666664</v>
      </c>
      <c r="BH379">
        <f t="shared" si="133"/>
        <v>-12.958777333333332</v>
      </c>
      <c r="BI379">
        <f t="shared" si="134"/>
        <v>-21.303520333333335</v>
      </c>
    </row>
    <row r="380" spans="1:61" x14ac:dyDescent="0.25">
      <c r="A380">
        <f t="shared" si="115"/>
        <v>31.327825000000001</v>
      </c>
      <c r="B380">
        <v>31327825000</v>
      </c>
      <c r="C380">
        <v>-12.819413000000001</v>
      </c>
      <c r="D380">
        <v>-58.898131999999997</v>
      </c>
      <c r="E380">
        <v>17.655031000000001</v>
      </c>
      <c r="F380">
        <v>-19.668095000000001</v>
      </c>
      <c r="H380">
        <f t="shared" si="117"/>
        <v>17.633155000000002</v>
      </c>
      <c r="I380">
        <f t="shared" si="118"/>
        <v>-12.801322666666666</v>
      </c>
      <c r="J380">
        <f t="shared" si="119"/>
        <v>-19.711952999999998</v>
      </c>
      <c r="K380">
        <f t="shared" si="135"/>
        <v>-62.487462333333333</v>
      </c>
      <c r="L380">
        <v>31327825000</v>
      </c>
      <c r="M380">
        <v>-12.678826000000001</v>
      </c>
      <c r="N380">
        <v>-55.943080999999999</v>
      </c>
      <c r="O380">
        <v>18.553125000000001</v>
      </c>
      <c r="P380">
        <v>-20.204052000000001</v>
      </c>
      <c r="R380">
        <f t="shared" si="120"/>
        <v>18.532646</v>
      </c>
      <c r="S380">
        <f t="shared" si="121"/>
        <v>-12.605251666666668</v>
      </c>
      <c r="T380">
        <f t="shared" si="122"/>
        <v>-20.291461999999999</v>
      </c>
      <c r="U380">
        <f t="shared" si="136"/>
        <v>-58.391630666666664</v>
      </c>
      <c r="V380">
        <v>31327825000</v>
      </c>
      <c r="W380">
        <v>-12.868067</v>
      </c>
      <c r="X380">
        <v>-55.709159999999997</v>
      </c>
      <c r="Y380">
        <v>16.204546000000001</v>
      </c>
      <c r="Z380">
        <v>-19.710421</v>
      </c>
      <c r="AB380">
        <f t="shared" si="123"/>
        <v>16.181017666666666</v>
      </c>
      <c r="AC380">
        <f t="shared" si="124"/>
        <v>-12.913489666666665</v>
      </c>
      <c r="AD380">
        <f t="shared" si="125"/>
        <v>-19.666717666666667</v>
      </c>
      <c r="AE380">
        <f t="shared" si="137"/>
        <v>-59.718929333333335</v>
      </c>
      <c r="AF380">
        <f t="shared" si="116"/>
        <v>31.327825000000001</v>
      </c>
      <c r="AG380">
        <v>31327825000</v>
      </c>
      <c r="AH380">
        <v>-12.835984</v>
      </c>
      <c r="AI380">
        <v>-58.845866999999998</v>
      </c>
      <c r="AJ380">
        <v>17.870343999999999</v>
      </c>
      <c r="AK380">
        <v>-21.993773000000001</v>
      </c>
      <c r="AM380">
        <f t="shared" si="126"/>
        <v>17.854706666666669</v>
      </c>
      <c r="AN380">
        <f t="shared" si="127"/>
        <v>-12.788144000000001</v>
      </c>
      <c r="AO380">
        <f t="shared" si="128"/>
        <v>-22.010801333333333</v>
      </c>
      <c r="AQ380">
        <v>31327825000</v>
      </c>
      <c r="AR380">
        <v>-12.626525000000001</v>
      </c>
      <c r="AS380">
        <v>-60.981403</v>
      </c>
      <c r="AT380">
        <v>18.176386000000001</v>
      </c>
      <c r="AU380">
        <v>-22.113506000000001</v>
      </c>
      <c r="AW380">
        <f t="shared" si="129"/>
        <v>18.15118166666667</v>
      </c>
      <c r="AX380">
        <f t="shared" si="130"/>
        <v>-12.593136333333334</v>
      </c>
      <c r="AY380">
        <f t="shared" si="131"/>
        <v>-22.172734000000002</v>
      </c>
      <c r="BA380">
        <v>31327825000</v>
      </c>
      <c r="BB380">
        <v>-13.052683999999999</v>
      </c>
      <c r="BC380">
        <v>-63.346423999999999</v>
      </c>
      <c r="BD380">
        <v>16.79138</v>
      </c>
      <c r="BE380">
        <v>-21.185877000000001</v>
      </c>
      <c r="BG380">
        <f t="shared" si="132"/>
        <v>16.777812333333333</v>
      </c>
      <c r="BH380">
        <f t="shared" si="133"/>
        <v>-13.030180333333334</v>
      </c>
      <c r="BI380">
        <f t="shared" si="134"/>
        <v>-21.237307333333334</v>
      </c>
    </row>
    <row r="381" spans="1:61" x14ac:dyDescent="0.25">
      <c r="A381">
        <f t="shared" si="115"/>
        <v>31.411562499999999</v>
      </c>
      <c r="B381">
        <v>31411562500</v>
      </c>
      <c r="C381">
        <v>-12.86096</v>
      </c>
      <c r="D381">
        <v>-61.733597000000003</v>
      </c>
      <c r="E381">
        <v>17.637905</v>
      </c>
      <c r="F381">
        <v>-19.633167</v>
      </c>
      <c r="H381">
        <f t="shared" si="117"/>
        <v>17.649766666666665</v>
      </c>
      <c r="I381">
        <f t="shared" si="118"/>
        <v>-12.906636000000001</v>
      </c>
      <c r="J381">
        <f t="shared" si="119"/>
        <v>-19.605903000000001</v>
      </c>
      <c r="K381">
        <f t="shared" si="135"/>
        <v>-59.648192000000002</v>
      </c>
      <c r="L381">
        <v>31411562500</v>
      </c>
      <c r="M381">
        <v>-12.642481999999999</v>
      </c>
      <c r="N381">
        <v>-56.185744999999997</v>
      </c>
      <c r="O381">
        <v>18.544844000000001</v>
      </c>
      <c r="P381">
        <v>-20.181559</v>
      </c>
      <c r="R381">
        <f t="shared" si="120"/>
        <v>18.554447</v>
      </c>
      <c r="S381">
        <f t="shared" si="121"/>
        <v>-12.691467666666668</v>
      </c>
      <c r="T381">
        <f t="shared" si="122"/>
        <v>-20.185425666666664</v>
      </c>
      <c r="U381">
        <f t="shared" si="136"/>
        <v>-57.065752666666668</v>
      </c>
      <c r="V381">
        <v>31411562500</v>
      </c>
      <c r="W381">
        <v>-13.005986999999999</v>
      </c>
      <c r="X381">
        <v>-54.938305</v>
      </c>
      <c r="Y381">
        <v>16.186087000000001</v>
      </c>
      <c r="Z381">
        <v>-19.557465000000001</v>
      </c>
      <c r="AB381">
        <f t="shared" si="123"/>
        <v>16.196331000000001</v>
      </c>
      <c r="AC381">
        <f t="shared" si="124"/>
        <v>-12.996645666666666</v>
      </c>
      <c r="AD381">
        <f t="shared" si="125"/>
        <v>-19.619305000000001</v>
      </c>
      <c r="AE381">
        <f t="shared" si="137"/>
        <v>-57.47638966666667</v>
      </c>
      <c r="AF381">
        <f t="shared" si="116"/>
        <v>31.411562499999999</v>
      </c>
      <c r="AG381">
        <v>31411562500</v>
      </c>
      <c r="AH381">
        <v>-12.784718</v>
      </c>
      <c r="AI381">
        <v>-53.984538999999998</v>
      </c>
      <c r="AJ381">
        <v>17.867476</v>
      </c>
      <c r="AK381">
        <v>-21.931566</v>
      </c>
      <c r="AM381">
        <f t="shared" si="126"/>
        <v>17.871122333333332</v>
      </c>
      <c r="AN381">
        <f t="shared" si="127"/>
        <v>-12.898338000000001</v>
      </c>
      <c r="AO381">
        <f t="shared" si="128"/>
        <v>-21.893451666666667</v>
      </c>
      <c r="AQ381">
        <v>31411562500</v>
      </c>
      <c r="AR381">
        <v>-12.600379</v>
      </c>
      <c r="AS381">
        <v>-57.656174</v>
      </c>
      <c r="AT381">
        <v>18.163197</v>
      </c>
      <c r="AU381">
        <v>-22.119349</v>
      </c>
      <c r="AW381">
        <f t="shared" si="129"/>
        <v>18.174293666666667</v>
      </c>
      <c r="AX381">
        <f t="shared" si="130"/>
        <v>-12.696927000000001</v>
      </c>
      <c r="AY381">
        <f t="shared" si="131"/>
        <v>-21.968960999999997</v>
      </c>
      <c r="BA381">
        <v>31411562500</v>
      </c>
      <c r="BB381">
        <v>-13.042566000000001</v>
      </c>
      <c r="BC381">
        <v>-57.995322999999999</v>
      </c>
      <c r="BD381">
        <v>16.787569000000001</v>
      </c>
      <c r="BE381">
        <v>-21.114371999999999</v>
      </c>
      <c r="BG381">
        <f t="shared" si="132"/>
        <v>16.791814333333335</v>
      </c>
      <c r="BH381">
        <f t="shared" si="133"/>
        <v>-13.098215666666666</v>
      </c>
      <c r="BI381">
        <f t="shared" si="134"/>
        <v>-21.109557333333331</v>
      </c>
    </row>
    <row r="382" spans="1:61" x14ac:dyDescent="0.25">
      <c r="A382">
        <f t="shared" si="115"/>
        <v>31.4953</v>
      </c>
      <c r="B382">
        <v>31495300000</v>
      </c>
      <c r="C382">
        <v>-13.039535000000001</v>
      </c>
      <c r="D382">
        <v>-58.312846999999998</v>
      </c>
      <c r="E382">
        <v>17.656364</v>
      </c>
      <c r="F382">
        <v>-19.516446999999999</v>
      </c>
      <c r="H382">
        <f t="shared" si="117"/>
        <v>17.643556333333333</v>
      </c>
      <c r="I382">
        <f t="shared" si="118"/>
        <v>-13.027180333333334</v>
      </c>
      <c r="J382">
        <f t="shared" si="119"/>
        <v>-19.546820333333333</v>
      </c>
      <c r="K382">
        <f t="shared" si="135"/>
        <v>-59.040790666666673</v>
      </c>
      <c r="L382">
        <v>31495300000</v>
      </c>
      <c r="M382">
        <v>-12.753095</v>
      </c>
      <c r="N382">
        <v>-59.068432000000001</v>
      </c>
      <c r="O382">
        <v>18.565372</v>
      </c>
      <c r="P382">
        <v>-20.170666000000001</v>
      </c>
      <c r="R382">
        <f t="shared" si="120"/>
        <v>18.552754</v>
      </c>
      <c r="S382">
        <f t="shared" si="121"/>
        <v>-12.783757666666666</v>
      </c>
      <c r="T382">
        <f t="shared" si="122"/>
        <v>-20.101087666666668</v>
      </c>
      <c r="U382">
        <f t="shared" si="136"/>
        <v>-58.797146999999995</v>
      </c>
      <c r="V382">
        <v>31495300000</v>
      </c>
      <c r="W382">
        <v>-13.115883</v>
      </c>
      <c r="X382">
        <v>-61.781703999999998</v>
      </c>
      <c r="Y382">
        <v>16.198360000000001</v>
      </c>
      <c r="Z382">
        <v>-19.590029000000001</v>
      </c>
      <c r="AB382">
        <f t="shared" si="123"/>
        <v>16.190335000000001</v>
      </c>
      <c r="AC382">
        <f t="shared" si="124"/>
        <v>-13.135183333333336</v>
      </c>
      <c r="AD382">
        <f t="shared" si="125"/>
        <v>-19.533131999999998</v>
      </c>
      <c r="AE382">
        <f t="shared" si="137"/>
        <v>-59.093530000000008</v>
      </c>
      <c r="AF382">
        <f t="shared" si="116"/>
        <v>31.4953</v>
      </c>
      <c r="AG382">
        <v>31495300000</v>
      </c>
      <c r="AH382">
        <v>-13.074312000000001</v>
      </c>
      <c r="AI382">
        <v>-60.756390000000003</v>
      </c>
      <c r="AJ382">
        <v>17.875547000000001</v>
      </c>
      <c r="AK382">
        <v>-21.755016000000001</v>
      </c>
      <c r="AM382">
        <f t="shared" si="126"/>
        <v>17.870872666666667</v>
      </c>
      <c r="AN382">
        <f t="shared" si="127"/>
        <v>-13.007212333333333</v>
      </c>
      <c r="AO382">
        <f t="shared" si="128"/>
        <v>-21.755656333333334</v>
      </c>
      <c r="AQ382">
        <v>31495300000</v>
      </c>
      <c r="AR382">
        <v>-12.863877</v>
      </c>
      <c r="AS382">
        <v>-55.531162000000002</v>
      </c>
      <c r="AT382">
        <v>18.183298000000001</v>
      </c>
      <c r="AU382">
        <v>-21.674028</v>
      </c>
      <c r="AW382">
        <f t="shared" si="129"/>
        <v>18.172901333333332</v>
      </c>
      <c r="AX382">
        <f t="shared" si="130"/>
        <v>-12.799033333333332</v>
      </c>
      <c r="AY382">
        <f t="shared" si="131"/>
        <v>-21.835401000000001</v>
      </c>
      <c r="BA382">
        <v>31495300000</v>
      </c>
      <c r="BB382">
        <v>-13.199396999999999</v>
      </c>
      <c r="BC382">
        <v>-69.174476999999996</v>
      </c>
      <c r="BD382">
        <v>16.796493999999999</v>
      </c>
      <c r="BE382">
        <v>-21.028423</v>
      </c>
      <c r="BG382">
        <f t="shared" si="132"/>
        <v>16.788949333333335</v>
      </c>
      <c r="BH382">
        <f t="shared" si="133"/>
        <v>-13.191474333333332</v>
      </c>
      <c r="BI382">
        <f t="shared" si="134"/>
        <v>-21.015378666666667</v>
      </c>
    </row>
    <row r="383" spans="1:61" x14ac:dyDescent="0.25">
      <c r="A383">
        <f t="shared" si="115"/>
        <v>31.579037499999998</v>
      </c>
      <c r="B383">
        <v>31579037500</v>
      </c>
      <c r="C383">
        <v>-13.181046</v>
      </c>
      <c r="D383">
        <v>-57.075927999999998</v>
      </c>
      <c r="E383">
        <v>17.636399999999998</v>
      </c>
      <c r="F383">
        <v>-19.490846999999999</v>
      </c>
      <c r="H383">
        <f t="shared" si="117"/>
        <v>17.653674333333331</v>
      </c>
      <c r="I383">
        <f t="shared" si="118"/>
        <v>-13.159268333333335</v>
      </c>
      <c r="J383">
        <f t="shared" si="119"/>
        <v>-19.385772666666668</v>
      </c>
      <c r="K383">
        <f t="shared" si="135"/>
        <v>-57.920762333333329</v>
      </c>
      <c r="L383">
        <v>31579037500</v>
      </c>
      <c r="M383">
        <v>-12.955696</v>
      </c>
      <c r="N383">
        <v>-61.137264000000002</v>
      </c>
      <c r="O383">
        <v>18.548045999999999</v>
      </c>
      <c r="P383">
        <v>-19.951038</v>
      </c>
      <c r="R383">
        <f t="shared" si="120"/>
        <v>18.563310999999999</v>
      </c>
      <c r="S383">
        <f t="shared" si="121"/>
        <v>-12.901739999999998</v>
      </c>
      <c r="T383">
        <f t="shared" si="122"/>
        <v>-19.934528333333333</v>
      </c>
      <c r="U383">
        <f t="shared" si="136"/>
        <v>-58.483319666666667</v>
      </c>
      <c r="V383">
        <v>31579037500</v>
      </c>
      <c r="W383">
        <v>-13.28368</v>
      </c>
      <c r="X383">
        <v>-60.560580999999999</v>
      </c>
      <c r="Y383">
        <v>16.186558000000002</v>
      </c>
      <c r="Z383">
        <v>-19.451902</v>
      </c>
      <c r="AB383">
        <f t="shared" si="123"/>
        <v>16.198584333333333</v>
      </c>
      <c r="AC383">
        <f t="shared" si="124"/>
        <v>-13.233371666666665</v>
      </c>
      <c r="AD383">
        <f t="shared" si="125"/>
        <v>-19.39358</v>
      </c>
      <c r="AE383">
        <f t="shared" si="137"/>
        <v>-60.603796666666675</v>
      </c>
      <c r="AF383">
        <f t="shared" si="116"/>
        <v>31.579037499999998</v>
      </c>
      <c r="AG383">
        <v>31579037500</v>
      </c>
      <c r="AH383">
        <v>-13.162607</v>
      </c>
      <c r="AI383">
        <v>-63.959964999999997</v>
      </c>
      <c r="AJ383">
        <v>17.869595</v>
      </c>
      <c r="AK383">
        <v>-21.580387000000002</v>
      </c>
      <c r="AM383">
        <f t="shared" si="126"/>
        <v>17.880271333333337</v>
      </c>
      <c r="AN383">
        <f t="shared" si="127"/>
        <v>-13.160924</v>
      </c>
      <c r="AO383">
        <f t="shared" si="128"/>
        <v>-21.533799999999999</v>
      </c>
      <c r="AQ383">
        <v>31579037500</v>
      </c>
      <c r="AR383">
        <v>-12.932843999999999</v>
      </c>
      <c r="AS383">
        <v>-52.529541000000002</v>
      </c>
      <c r="AT383">
        <v>18.172208999999999</v>
      </c>
      <c r="AU383">
        <v>-21.712826</v>
      </c>
      <c r="AW383">
        <f t="shared" si="129"/>
        <v>18.185838666666669</v>
      </c>
      <c r="AX383">
        <f t="shared" si="130"/>
        <v>-12.930142999999999</v>
      </c>
      <c r="AY383">
        <f t="shared" si="131"/>
        <v>-21.616866999999999</v>
      </c>
      <c r="BA383">
        <v>31579037500</v>
      </c>
      <c r="BB383">
        <v>-13.332459999999999</v>
      </c>
      <c r="BC383">
        <v>-55.526085000000002</v>
      </c>
      <c r="BD383">
        <v>16.782785000000001</v>
      </c>
      <c r="BE383">
        <v>-20.903341000000001</v>
      </c>
      <c r="BG383">
        <f t="shared" si="132"/>
        <v>16.797906333333334</v>
      </c>
      <c r="BH383">
        <f t="shared" si="133"/>
        <v>-13.314520999999999</v>
      </c>
      <c r="BI383">
        <f t="shared" si="134"/>
        <v>-20.83207366666667</v>
      </c>
    </row>
    <row r="384" spans="1:61" x14ac:dyDescent="0.25">
      <c r="A384">
        <f t="shared" si="115"/>
        <v>31.662775</v>
      </c>
      <c r="B384">
        <v>31662775000</v>
      </c>
      <c r="C384">
        <v>-13.257224000000001</v>
      </c>
      <c r="D384">
        <v>-58.373511999999998</v>
      </c>
      <c r="E384">
        <v>17.668258999999999</v>
      </c>
      <c r="F384">
        <v>-19.150023999999998</v>
      </c>
      <c r="H384">
        <f t="shared" si="117"/>
        <v>17.660779333333334</v>
      </c>
      <c r="I384">
        <f t="shared" si="118"/>
        <v>-13.296665666666668</v>
      </c>
      <c r="J384">
        <f t="shared" si="119"/>
        <v>-19.197941333333333</v>
      </c>
      <c r="K384">
        <f t="shared" si="135"/>
        <v>-58.13527933333333</v>
      </c>
      <c r="L384">
        <v>31662775000</v>
      </c>
      <c r="M384">
        <v>-12.996428999999999</v>
      </c>
      <c r="N384">
        <v>-55.244262999999997</v>
      </c>
      <c r="O384">
        <v>18.576515000000001</v>
      </c>
      <c r="P384">
        <v>-19.681881000000001</v>
      </c>
      <c r="R384">
        <f t="shared" si="120"/>
        <v>18.571613333333332</v>
      </c>
      <c r="S384">
        <f t="shared" si="121"/>
        <v>-13.060091666666665</v>
      </c>
      <c r="T384">
        <f t="shared" si="122"/>
        <v>-19.752147000000001</v>
      </c>
      <c r="U384">
        <f t="shared" si="136"/>
        <v>-63.086294666666674</v>
      </c>
      <c r="V384">
        <v>31662775000</v>
      </c>
      <c r="W384">
        <v>-13.300552</v>
      </c>
      <c r="X384">
        <v>-59.469104999999999</v>
      </c>
      <c r="Y384">
        <v>16.210834999999999</v>
      </c>
      <c r="Z384">
        <v>-19.138808999999998</v>
      </c>
      <c r="AB384">
        <f t="shared" si="123"/>
        <v>16.206112666666666</v>
      </c>
      <c r="AC384">
        <f t="shared" si="124"/>
        <v>-13.398394000000001</v>
      </c>
      <c r="AD384">
        <f t="shared" si="125"/>
        <v>-19.172221333333333</v>
      </c>
      <c r="AE384">
        <f t="shared" si="137"/>
        <v>-60.806358333333328</v>
      </c>
      <c r="AF384">
        <f t="shared" si="116"/>
        <v>31.662775</v>
      </c>
      <c r="AG384">
        <v>31662775000</v>
      </c>
      <c r="AH384">
        <v>-13.245853</v>
      </c>
      <c r="AI384">
        <v>-58.417727999999997</v>
      </c>
      <c r="AJ384">
        <v>17.895672000000001</v>
      </c>
      <c r="AK384">
        <v>-21.265996999999999</v>
      </c>
      <c r="AM384">
        <f t="shared" si="126"/>
        <v>17.891568666666668</v>
      </c>
      <c r="AN384">
        <f t="shared" si="127"/>
        <v>-13.275623000000001</v>
      </c>
      <c r="AO384">
        <f t="shared" si="128"/>
        <v>-21.316032333333336</v>
      </c>
      <c r="AQ384">
        <v>31662775000</v>
      </c>
      <c r="AR384">
        <v>-12.993708</v>
      </c>
      <c r="AS384">
        <v>-65.327606000000003</v>
      </c>
      <c r="AT384">
        <v>18.202009</v>
      </c>
      <c r="AU384">
        <v>-21.463747000000001</v>
      </c>
      <c r="AW384">
        <f t="shared" si="129"/>
        <v>18.197863333333334</v>
      </c>
      <c r="AX384">
        <f t="shared" si="130"/>
        <v>-13.045047333333335</v>
      </c>
      <c r="AY384">
        <f t="shared" si="131"/>
        <v>-21.523819666666668</v>
      </c>
      <c r="BA384">
        <v>31662775000</v>
      </c>
      <c r="BB384">
        <v>-13.411706000000001</v>
      </c>
      <c r="BC384">
        <v>-64.490172999999999</v>
      </c>
      <c r="BD384">
        <v>16.814440000000001</v>
      </c>
      <c r="BE384">
        <v>-20.564457000000001</v>
      </c>
      <c r="BG384">
        <f t="shared" si="132"/>
        <v>16.807059666666667</v>
      </c>
      <c r="BH384">
        <f t="shared" si="133"/>
        <v>-13.448032666666668</v>
      </c>
      <c r="BI384">
        <f t="shared" si="134"/>
        <v>-20.627639666666667</v>
      </c>
    </row>
    <row r="385" spans="1:61" x14ac:dyDescent="0.25">
      <c r="A385">
        <f t="shared" si="115"/>
        <v>31.746512500000001</v>
      </c>
      <c r="B385">
        <v>31746512500</v>
      </c>
      <c r="C385">
        <v>-13.451727</v>
      </c>
      <c r="D385">
        <v>-58.956398</v>
      </c>
      <c r="E385">
        <v>17.677679000000001</v>
      </c>
      <c r="F385">
        <v>-18.952953000000001</v>
      </c>
      <c r="H385">
        <f t="shared" si="117"/>
        <v>17.677724333333334</v>
      </c>
      <c r="I385">
        <f t="shared" si="118"/>
        <v>-13.444233666666667</v>
      </c>
      <c r="J385">
        <f t="shared" si="119"/>
        <v>-18.938863999999999</v>
      </c>
      <c r="K385">
        <f t="shared" si="135"/>
        <v>-59.378911333333328</v>
      </c>
      <c r="L385">
        <v>31746512500</v>
      </c>
      <c r="M385">
        <v>-13.228149999999999</v>
      </c>
      <c r="N385">
        <v>-72.877357000000003</v>
      </c>
      <c r="O385">
        <v>18.590278999999999</v>
      </c>
      <c r="P385">
        <v>-19.623522000000001</v>
      </c>
      <c r="R385">
        <f t="shared" si="120"/>
        <v>18.587150666666663</v>
      </c>
      <c r="S385">
        <f t="shared" si="121"/>
        <v>-13.185381999999999</v>
      </c>
      <c r="T385">
        <f t="shared" si="122"/>
        <v>-19.543876666666666</v>
      </c>
      <c r="U385">
        <f t="shared" si="136"/>
        <v>-62.708563333333338</v>
      </c>
      <c r="V385">
        <v>31746512500</v>
      </c>
      <c r="W385">
        <v>-13.610950000000001</v>
      </c>
      <c r="X385">
        <v>-62.389389000000001</v>
      </c>
      <c r="Y385">
        <v>16.220945</v>
      </c>
      <c r="Z385">
        <v>-18.925953</v>
      </c>
      <c r="AB385">
        <f t="shared" si="123"/>
        <v>16.218214</v>
      </c>
      <c r="AC385">
        <f t="shared" si="124"/>
        <v>-13.556317333333332</v>
      </c>
      <c r="AD385">
        <f t="shared" si="125"/>
        <v>-18.914075333333333</v>
      </c>
      <c r="AE385">
        <f t="shared" si="137"/>
        <v>-58.983745666666664</v>
      </c>
      <c r="AF385">
        <f t="shared" si="116"/>
        <v>31.746512500000001</v>
      </c>
      <c r="AG385">
        <v>31746512500</v>
      </c>
      <c r="AH385">
        <v>-13.418409</v>
      </c>
      <c r="AI385">
        <v>-59.093635999999996</v>
      </c>
      <c r="AJ385">
        <v>17.909438999999999</v>
      </c>
      <c r="AK385">
        <v>-21.101713</v>
      </c>
      <c r="AM385">
        <f t="shared" si="126"/>
        <v>17.909950999999996</v>
      </c>
      <c r="AN385">
        <f t="shared" si="127"/>
        <v>-13.430676</v>
      </c>
      <c r="AO385">
        <f t="shared" si="128"/>
        <v>-21.056225333333334</v>
      </c>
      <c r="AQ385">
        <v>31746512500</v>
      </c>
      <c r="AR385">
        <v>-13.208589999999999</v>
      </c>
      <c r="AS385">
        <v>-58.182766000000001</v>
      </c>
      <c r="AT385">
        <v>18.219372</v>
      </c>
      <c r="AU385">
        <v>-21.394886</v>
      </c>
      <c r="AW385">
        <f t="shared" si="129"/>
        <v>18.218434666666667</v>
      </c>
      <c r="AX385">
        <f t="shared" si="130"/>
        <v>-13.185229333333332</v>
      </c>
      <c r="AY385">
        <f t="shared" si="131"/>
        <v>-21.263785666666667</v>
      </c>
      <c r="BA385">
        <v>31746512500</v>
      </c>
      <c r="BB385">
        <v>-13.599932000000001</v>
      </c>
      <c r="BC385">
        <v>-57.581809999999997</v>
      </c>
      <c r="BD385">
        <v>16.823954000000001</v>
      </c>
      <c r="BE385">
        <v>-20.415120999999999</v>
      </c>
      <c r="BG385">
        <f t="shared" si="132"/>
        <v>16.823151333333335</v>
      </c>
      <c r="BH385">
        <f t="shared" si="133"/>
        <v>-13.605332666666667</v>
      </c>
      <c r="BI385">
        <f t="shared" si="134"/>
        <v>-20.360291666666669</v>
      </c>
    </row>
    <row r="386" spans="1:61" x14ac:dyDescent="0.25">
      <c r="A386">
        <f t="shared" si="115"/>
        <v>31.830249999999999</v>
      </c>
      <c r="B386">
        <v>31830250000</v>
      </c>
      <c r="C386">
        <v>-13.623749999999999</v>
      </c>
      <c r="D386">
        <v>-60.806823999999999</v>
      </c>
      <c r="E386">
        <v>17.687235000000001</v>
      </c>
      <c r="F386">
        <v>-18.713615000000001</v>
      </c>
      <c r="H386">
        <f t="shared" si="117"/>
        <v>17.681547666666663</v>
      </c>
      <c r="I386">
        <f t="shared" si="118"/>
        <v>-13.584130999999999</v>
      </c>
      <c r="J386">
        <f t="shared" si="119"/>
        <v>-18.672012666666664</v>
      </c>
      <c r="K386">
        <f t="shared" si="135"/>
        <v>-56.695114333333329</v>
      </c>
      <c r="L386">
        <v>31830250000</v>
      </c>
      <c r="M386">
        <v>-13.331567</v>
      </c>
      <c r="N386">
        <v>-60.004069999999999</v>
      </c>
      <c r="O386">
        <v>18.594657999999999</v>
      </c>
      <c r="P386">
        <v>-19.326226999999999</v>
      </c>
      <c r="R386">
        <f t="shared" si="120"/>
        <v>18.593132333333333</v>
      </c>
      <c r="S386">
        <f t="shared" si="121"/>
        <v>-13.335379333333334</v>
      </c>
      <c r="T386">
        <f t="shared" si="122"/>
        <v>-19.312053666666667</v>
      </c>
      <c r="U386">
        <f t="shared" si="136"/>
        <v>-62.991106333333335</v>
      </c>
      <c r="V386">
        <v>31830250000</v>
      </c>
      <c r="W386">
        <v>-13.75745</v>
      </c>
      <c r="X386">
        <v>-55.092742999999999</v>
      </c>
      <c r="Y386">
        <v>16.222861999999999</v>
      </c>
      <c r="Z386">
        <v>-18.677464000000001</v>
      </c>
      <c r="AB386">
        <f t="shared" si="123"/>
        <v>16.220378</v>
      </c>
      <c r="AC386">
        <f t="shared" si="124"/>
        <v>-13.738167333333335</v>
      </c>
      <c r="AD386">
        <f t="shared" si="125"/>
        <v>-18.663757666666665</v>
      </c>
      <c r="AE386">
        <f t="shared" si="137"/>
        <v>-57.585412333333331</v>
      </c>
      <c r="AF386">
        <f t="shared" si="116"/>
        <v>31.830249999999999</v>
      </c>
      <c r="AG386">
        <v>31830250000</v>
      </c>
      <c r="AH386">
        <v>-13.627765999999999</v>
      </c>
      <c r="AI386">
        <v>-56.698273</v>
      </c>
      <c r="AJ386">
        <v>17.924741999999998</v>
      </c>
      <c r="AK386">
        <v>-20.800965999999999</v>
      </c>
      <c r="AM386">
        <f t="shared" si="126"/>
        <v>17.916983999999999</v>
      </c>
      <c r="AN386">
        <f t="shared" si="127"/>
        <v>-13.589279333333332</v>
      </c>
      <c r="AO386">
        <f t="shared" si="128"/>
        <v>-20.765748333333335</v>
      </c>
      <c r="AQ386">
        <v>31830250000</v>
      </c>
      <c r="AR386">
        <v>-13.353389999999999</v>
      </c>
      <c r="AS386">
        <v>-55.585793000000002</v>
      </c>
      <c r="AT386">
        <v>18.233923000000001</v>
      </c>
      <c r="AU386">
        <v>-20.932724</v>
      </c>
      <c r="AW386">
        <f t="shared" si="129"/>
        <v>18.228463666666666</v>
      </c>
      <c r="AX386">
        <f t="shared" si="130"/>
        <v>-13.316746</v>
      </c>
      <c r="AY386">
        <f t="shared" si="131"/>
        <v>-20.981746000000001</v>
      </c>
      <c r="BA386">
        <v>31830250000</v>
      </c>
      <c r="BB386">
        <v>-13.804360000000001</v>
      </c>
      <c r="BC386">
        <v>-62.998238000000001</v>
      </c>
      <c r="BD386">
        <v>16.831060000000001</v>
      </c>
      <c r="BE386">
        <v>-20.101296999999999</v>
      </c>
      <c r="BG386">
        <f t="shared" si="132"/>
        <v>16.827045333333334</v>
      </c>
      <c r="BH386">
        <f t="shared" si="133"/>
        <v>-13.765073666666666</v>
      </c>
      <c r="BI386">
        <f t="shared" si="134"/>
        <v>-20.068192</v>
      </c>
    </row>
    <row r="387" spans="1:61" x14ac:dyDescent="0.25">
      <c r="A387">
        <f t="shared" si="115"/>
        <v>31.913987500000001</v>
      </c>
      <c r="B387">
        <v>31913987500</v>
      </c>
      <c r="C387">
        <v>-13.676916</v>
      </c>
      <c r="D387">
        <v>-50.322121000000003</v>
      </c>
      <c r="E387">
        <v>17.679728999999998</v>
      </c>
      <c r="F387">
        <v>-18.34947</v>
      </c>
      <c r="H387">
        <f t="shared" si="117"/>
        <v>17.681847666666666</v>
      </c>
      <c r="I387">
        <f t="shared" si="118"/>
        <v>-13.743354999999999</v>
      </c>
      <c r="J387">
        <f t="shared" si="119"/>
        <v>-18.366287666666668</v>
      </c>
      <c r="K387">
        <f t="shared" si="135"/>
        <v>-57.637777999999997</v>
      </c>
      <c r="L387">
        <v>31913987500</v>
      </c>
      <c r="M387">
        <v>-13.446421000000001</v>
      </c>
      <c r="N387">
        <v>-56.091892000000001</v>
      </c>
      <c r="O387">
        <v>18.594460000000002</v>
      </c>
      <c r="P387">
        <v>-18.986412000000001</v>
      </c>
      <c r="R387">
        <f t="shared" si="120"/>
        <v>18.597254666666668</v>
      </c>
      <c r="S387">
        <f t="shared" si="121"/>
        <v>-13.509395333333332</v>
      </c>
      <c r="T387">
        <f t="shared" si="122"/>
        <v>-19.009759333333335</v>
      </c>
      <c r="U387">
        <f t="shared" si="136"/>
        <v>-61.177505333333329</v>
      </c>
      <c r="V387">
        <v>31913987500</v>
      </c>
      <c r="W387">
        <v>-13.846102</v>
      </c>
      <c r="X387">
        <v>-55.274104999999999</v>
      </c>
      <c r="Y387">
        <v>16.217327000000001</v>
      </c>
      <c r="Z387">
        <v>-18.387855999999999</v>
      </c>
      <c r="AB387">
        <f t="shared" si="123"/>
        <v>16.219505666666667</v>
      </c>
      <c r="AC387">
        <f t="shared" si="124"/>
        <v>-13.877208000000001</v>
      </c>
      <c r="AD387">
        <f t="shared" si="125"/>
        <v>-18.365770666666666</v>
      </c>
      <c r="AE387">
        <f t="shared" si="137"/>
        <v>-57.212011999999994</v>
      </c>
      <c r="AF387">
        <f t="shared" si="116"/>
        <v>31.913987500000001</v>
      </c>
      <c r="AG387">
        <v>31913987500</v>
      </c>
      <c r="AH387">
        <v>-13.721662999999999</v>
      </c>
      <c r="AI387">
        <v>-62.415337000000001</v>
      </c>
      <c r="AJ387">
        <v>17.916771000000001</v>
      </c>
      <c r="AK387">
        <v>-20.394566000000001</v>
      </c>
      <c r="AM387">
        <f t="shared" si="126"/>
        <v>17.924055333333332</v>
      </c>
      <c r="AN387">
        <f t="shared" si="127"/>
        <v>-13.787018333333334</v>
      </c>
      <c r="AO387">
        <f t="shared" si="128"/>
        <v>-20.438988333333331</v>
      </c>
      <c r="AQ387">
        <v>31913987500</v>
      </c>
      <c r="AR387">
        <v>-13.388258</v>
      </c>
      <c r="AS387">
        <v>-53.730392000000002</v>
      </c>
      <c r="AT387">
        <v>18.232095999999999</v>
      </c>
      <c r="AU387">
        <v>-20.617628</v>
      </c>
      <c r="AW387">
        <f t="shared" si="129"/>
        <v>18.236489666666667</v>
      </c>
      <c r="AX387">
        <f t="shared" si="130"/>
        <v>-13.486269999999999</v>
      </c>
      <c r="AY387">
        <f t="shared" si="131"/>
        <v>-20.691651000000004</v>
      </c>
      <c r="BA387">
        <v>31913987500</v>
      </c>
      <c r="BB387">
        <v>-13.890929</v>
      </c>
      <c r="BC387">
        <v>-55.098185999999998</v>
      </c>
      <c r="BD387">
        <v>16.826122000000002</v>
      </c>
      <c r="BE387">
        <v>-19.688158000000001</v>
      </c>
      <c r="BG387">
        <f t="shared" si="132"/>
        <v>16.830049333333335</v>
      </c>
      <c r="BH387">
        <f t="shared" si="133"/>
        <v>-13.952442</v>
      </c>
      <c r="BI387">
        <f t="shared" si="134"/>
        <v>-19.721701666666668</v>
      </c>
    </row>
    <row r="388" spans="1:61" x14ac:dyDescent="0.25">
      <c r="A388">
        <f t="shared" si="115"/>
        <v>31.997724999999999</v>
      </c>
      <c r="B388">
        <v>31997725000</v>
      </c>
      <c r="C388">
        <v>-13.929399</v>
      </c>
      <c r="D388">
        <v>-61.784388999999997</v>
      </c>
      <c r="E388">
        <v>17.678578999999999</v>
      </c>
      <c r="F388">
        <v>-18.035778000000001</v>
      </c>
      <c r="H388">
        <f t="shared" si="117"/>
        <v>17.686390333333332</v>
      </c>
      <c r="I388">
        <f t="shared" si="118"/>
        <v>-13.890941666666668</v>
      </c>
      <c r="J388">
        <f t="shared" si="119"/>
        <v>-18.038315333333333</v>
      </c>
      <c r="K388">
        <f t="shared" si="135"/>
        <v>-55.551541666666672</v>
      </c>
      <c r="L388">
        <v>31997725000</v>
      </c>
      <c r="M388">
        <v>-13.750197999999999</v>
      </c>
      <c r="N388">
        <v>-67.436554000000001</v>
      </c>
      <c r="O388">
        <v>18.602646</v>
      </c>
      <c r="P388">
        <v>-18.716639000000001</v>
      </c>
      <c r="R388">
        <f t="shared" si="120"/>
        <v>18.608347666666671</v>
      </c>
      <c r="S388">
        <f t="shared" si="121"/>
        <v>-13.669933666666665</v>
      </c>
      <c r="T388">
        <f t="shared" si="122"/>
        <v>-18.672088666666667</v>
      </c>
      <c r="U388">
        <f t="shared" si="136"/>
        <v>-60.821021999999999</v>
      </c>
      <c r="V388">
        <v>31997725000</v>
      </c>
      <c r="W388">
        <v>-14.028072</v>
      </c>
      <c r="X388">
        <v>-61.269188</v>
      </c>
      <c r="Y388">
        <v>16.218328</v>
      </c>
      <c r="Z388">
        <v>-18.031991999999999</v>
      </c>
      <c r="AB388">
        <f t="shared" si="123"/>
        <v>16.225838</v>
      </c>
      <c r="AC388">
        <f t="shared" si="124"/>
        <v>-14.010776333333334</v>
      </c>
      <c r="AD388">
        <f t="shared" si="125"/>
        <v>-18.066767000000002</v>
      </c>
      <c r="AE388">
        <f t="shared" si="137"/>
        <v>-58.241277000000004</v>
      </c>
      <c r="AF388">
        <f t="shared" si="116"/>
        <v>31.997724999999999</v>
      </c>
      <c r="AG388">
        <v>31997725000</v>
      </c>
      <c r="AH388">
        <v>-14.011626</v>
      </c>
      <c r="AI388">
        <v>-68.138626000000002</v>
      </c>
      <c r="AJ388">
        <v>17.930653</v>
      </c>
      <c r="AK388">
        <v>-20.121433</v>
      </c>
      <c r="AM388">
        <f t="shared" si="126"/>
        <v>17.931934000000002</v>
      </c>
      <c r="AN388">
        <f t="shared" si="127"/>
        <v>-13.917682999999998</v>
      </c>
      <c r="AO388">
        <f t="shared" si="128"/>
        <v>-20.127148333333334</v>
      </c>
      <c r="AQ388">
        <v>31997725000</v>
      </c>
      <c r="AR388">
        <v>-13.717162</v>
      </c>
      <c r="AS388">
        <v>-61.705635000000001</v>
      </c>
      <c r="AT388">
        <v>18.243449999999999</v>
      </c>
      <c r="AU388">
        <v>-20.524601000000001</v>
      </c>
      <c r="AW388">
        <f t="shared" si="129"/>
        <v>18.250896999999998</v>
      </c>
      <c r="AX388">
        <f t="shared" si="130"/>
        <v>-13.639026666666666</v>
      </c>
      <c r="AY388">
        <f t="shared" si="131"/>
        <v>-20.470371333333333</v>
      </c>
      <c r="BA388">
        <v>31997725000</v>
      </c>
      <c r="BB388">
        <v>-14.162037</v>
      </c>
      <c r="BC388">
        <v>-57.259708000000003</v>
      </c>
      <c r="BD388">
        <v>16.832965999999999</v>
      </c>
      <c r="BE388">
        <v>-19.37565</v>
      </c>
      <c r="BG388">
        <f t="shared" si="132"/>
        <v>16.83742633333333</v>
      </c>
      <c r="BH388">
        <f t="shared" si="133"/>
        <v>-14.124914666666667</v>
      </c>
      <c r="BI388">
        <f t="shared" si="134"/>
        <v>-19.373025666666667</v>
      </c>
    </row>
    <row r="389" spans="1:61" x14ac:dyDescent="0.25">
      <c r="A389">
        <f t="shared" si="115"/>
        <v>32.081462500000001</v>
      </c>
      <c r="B389">
        <v>32081462500</v>
      </c>
      <c r="C389">
        <v>-14.066509999999999</v>
      </c>
      <c r="D389">
        <v>-54.548115000000003</v>
      </c>
      <c r="E389">
        <v>17.700862999999998</v>
      </c>
      <c r="F389">
        <v>-17.729697999999999</v>
      </c>
      <c r="H389">
        <f t="shared" si="117"/>
        <v>17.689391999999998</v>
      </c>
      <c r="I389">
        <f t="shared" si="118"/>
        <v>-14.083908999999998</v>
      </c>
      <c r="J389">
        <f t="shared" si="119"/>
        <v>-17.744496666666667</v>
      </c>
      <c r="K389">
        <f t="shared" si="135"/>
        <v>-58.172633999999995</v>
      </c>
      <c r="L389">
        <v>32081462500</v>
      </c>
      <c r="M389">
        <v>-13.813181999999999</v>
      </c>
      <c r="N389">
        <v>-58.934620000000002</v>
      </c>
      <c r="O389">
        <v>18.627936999999999</v>
      </c>
      <c r="P389">
        <v>-18.313215</v>
      </c>
      <c r="R389">
        <f t="shared" si="120"/>
        <v>18.614842666666664</v>
      </c>
      <c r="S389">
        <f t="shared" si="121"/>
        <v>-13.846660666666665</v>
      </c>
      <c r="T389">
        <f t="shared" si="122"/>
        <v>-18.368094333333332</v>
      </c>
      <c r="U389">
        <f t="shared" si="136"/>
        <v>-61.75453066666666</v>
      </c>
      <c r="V389">
        <v>32081462500</v>
      </c>
      <c r="W389">
        <v>-14.158155000000001</v>
      </c>
      <c r="X389">
        <v>-58.180537999999999</v>
      </c>
      <c r="Y389">
        <v>16.241859000000002</v>
      </c>
      <c r="Z389">
        <v>-17.780453000000001</v>
      </c>
      <c r="AB389">
        <f t="shared" si="123"/>
        <v>16.229730333333336</v>
      </c>
      <c r="AC389">
        <f t="shared" si="124"/>
        <v>-14.193946666666667</v>
      </c>
      <c r="AD389">
        <f t="shared" si="125"/>
        <v>-17.748718999999998</v>
      </c>
      <c r="AE389">
        <f t="shared" si="137"/>
        <v>-58.663560333333329</v>
      </c>
      <c r="AF389">
        <f t="shared" si="116"/>
        <v>32.081462500000001</v>
      </c>
      <c r="AG389">
        <v>32081462500</v>
      </c>
      <c r="AH389">
        <v>-14.01976</v>
      </c>
      <c r="AI389">
        <v>-61.887680000000003</v>
      </c>
      <c r="AJ389">
        <v>17.948378000000002</v>
      </c>
      <c r="AK389">
        <v>-19.865445999999999</v>
      </c>
      <c r="AM389">
        <f t="shared" si="126"/>
        <v>17.940262666666666</v>
      </c>
      <c r="AN389">
        <f t="shared" si="127"/>
        <v>-14.075188333333331</v>
      </c>
      <c r="AO389">
        <f t="shared" si="128"/>
        <v>-19.832713999999999</v>
      </c>
      <c r="AQ389">
        <v>32081462500</v>
      </c>
      <c r="AR389">
        <v>-13.81166</v>
      </c>
      <c r="AS389">
        <v>-64.322624000000005</v>
      </c>
      <c r="AT389">
        <v>18.277145000000001</v>
      </c>
      <c r="AU389">
        <v>-20.268885000000001</v>
      </c>
      <c r="AW389">
        <f t="shared" si="129"/>
        <v>18.266810666666668</v>
      </c>
      <c r="AX389">
        <f t="shared" si="130"/>
        <v>-13.828107333333334</v>
      </c>
      <c r="AY389">
        <f t="shared" si="131"/>
        <v>-20.310663999999999</v>
      </c>
      <c r="BA389">
        <v>32081462500</v>
      </c>
      <c r="BB389">
        <v>-14.321778</v>
      </c>
      <c r="BC389">
        <v>-56.202911</v>
      </c>
      <c r="BD389">
        <v>16.853190999999999</v>
      </c>
      <c r="BE389">
        <v>-19.055268999999999</v>
      </c>
      <c r="BG389">
        <f t="shared" si="132"/>
        <v>16.844281999999996</v>
      </c>
      <c r="BH389">
        <f t="shared" si="133"/>
        <v>-14.302876666666668</v>
      </c>
      <c r="BI389">
        <f t="shared" si="134"/>
        <v>-19.072195333333337</v>
      </c>
    </row>
    <row r="390" spans="1:61" x14ac:dyDescent="0.25">
      <c r="A390">
        <f t="shared" ref="A390:A453" si="138">B390/10^9</f>
        <v>32.165199999999999</v>
      </c>
      <c r="B390">
        <v>32165200000</v>
      </c>
      <c r="C390">
        <v>-14.255818</v>
      </c>
      <c r="D390">
        <v>-58.185397999999999</v>
      </c>
      <c r="E390">
        <v>17.688734</v>
      </c>
      <c r="F390">
        <v>-17.468014</v>
      </c>
      <c r="H390">
        <f t="shared" si="117"/>
        <v>17.696596666666665</v>
      </c>
      <c r="I390">
        <f t="shared" si="118"/>
        <v>-14.240502333333334</v>
      </c>
      <c r="J390">
        <f t="shared" si="119"/>
        <v>-17.427560666666665</v>
      </c>
      <c r="K390">
        <f t="shared" si="135"/>
        <v>-57.206330666666666</v>
      </c>
      <c r="L390">
        <v>32165200000</v>
      </c>
      <c r="M390">
        <v>-13.976602</v>
      </c>
      <c r="N390">
        <v>-58.892417999999999</v>
      </c>
      <c r="O390">
        <v>18.613945000000001</v>
      </c>
      <c r="P390">
        <v>-18.074428999999999</v>
      </c>
      <c r="R390">
        <f t="shared" si="120"/>
        <v>18.621730000000003</v>
      </c>
      <c r="S390">
        <f t="shared" si="121"/>
        <v>-13.961675333333332</v>
      </c>
      <c r="T390">
        <f t="shared" si="122"/>
        <v>-18.021130999999997</v>
      </c>
      <c r="U390">
        <f t="shared" si="136"/>
        <v>-57.500110666666671</v>
      </c>
      <c r="V390">
        <v>32165200000</v>
      </c>
      <c r="W390">
        <v>-14.395613000000001</v>
      </c>
      <c r="X390">
        <v>-56.540954999999997</v>
      </c>
      <c r="Y390">
        <v>16.229004</v>
      </c>
      <c r="Z390">
        <v>-17.433712</v>
      </c>
      <c r="AB390">
        <f t="shared" si="123"/>
        <v>16.236342666666669</v>
      </c>
      <c r="AC390">
        <f t="shared" si="124"/>
        <v>-14.349286666666666</v>
      </c>
      <c r="AD390">
        <f t="shared" si="125"/>
        <v>-17.442360000000001</v>
      </c>
      <c r="AE390">
        <f t="shared" si="137"/>
        <v>-56.746732000000002</v>
      </c>
      <c r="AF390">
        <f t="shared" ref="AF390:AF453" si="139">AG390/10^9</f>
        <v>32.165199999999999</v>
      </c>
      <c r="AG390">
        <v>32165200000</v>
      </c>
      <c r="AH390">
        <v>-14.194179</v>
      </c>
      <c r="AI390">
        <v>-57.785175000000002</v>
      </c>
      <c r="AJ390">
        <v>17.941756999999999</v>
      </c>
      <c r="AK390">
        <v>-19.511263</v>
      </c>
      <c r="AM390">
        <f t="shared" si="126"/>
        <v>17.947070666666665</v>
      </c>
      <c r="AN390">
        <f t="shared" si="127"/>
        <v>-14.182674999999998</v>
      </c>
      <c r="AO390">
        <f t="shared" si="128"/>
        <v>-19.550853</v>
      </c>
      <c r="AQ390">
        <v>32165200000</v>
      </c>
      <c r="AR390">
        <v>-13.955500000000001</v>
      </c>
      <c r="AS390">
        <v>-51.210296999999997</v>
      </c>
      <c r="AT390">
        <v>18.279837000000001</v>
      </c>
      <c r="AU390">
        <v>-20.138506</v>
      </c>
      <c r="AW390">
        <f t="shared" si="129"/>
        <v>18.282170666666669</v>
      </c>
      <c r="AX390">
        <f t="shared" si="130"/>
        <v>-13.941006999999999</v>
      </c>
      <c r="AY390">
        <f t="shared" si="131"/>
        <v>-20.063984000000001</v>
      </c>
      <c r="BA390">
        <v>32165200000</v>
      </c>
      <c r="BB390">
        <v>-14.424815000000001</v>
      </c>
      <c r="BC390">
        <v>-63.051582000000003</v>
      </c>
      <c r="BD390">
        <v>16.846689000000001</v>
      </c>
      <c r="BE390">
        <v>-18.785667</v>
      </c>
      <c r="BG390">
        <f t="shared" si="132"/>
        <v>16.850774666666666</v>
      </c>
      <c r="BH390">
        <f t="shared" si="133"/>
        <v>-14.446706333333333</v>
      </c>
      <c r="BI390">
        <f t="shared" si="134"/>
        <v>-18.751460333333331</v>
      </c>
    </row>
    <row r="391" spans="1:61" x14ac:dyDescent="0.25">
      <c r="A391">
        <f t="shared" si="138"/>
        <v>32.248937499999997</v>
      </c>
      <c r="B391">
        <v>32248937500</v>
      </c>
      <c r="C391">
        <v>-14.399179</v>
      </c>
      <c r="D391">
        <v>-58.885478999999997</v>
      </c>
      <c r="E391">
        <v>17.700192999999999</v>
      </c>
      <c r="F391">
        <v>-17.084969999999998</v>
      </c>
      <c r="H391">
        <f t="shared" ref="H391:H454" si="140">SUM(E390:E392)/3</f>
        <v>17.690854999999999</v>
      </c>
      <c r="I391">
        <f t="shared" ref="I391:I454" si="141">SUM(C390:C392)/3</f>
        <v>-14.404048333333334</v>
      </c>
      <c r="J391">
        <f t="shared" ref="J391:J454" si="142">SUM(F390:F392)/3</f>
        <v>-17.088127</v>
      </c>
      <c r="K391">
        <f t="shared" si="135"/>
        <v>-56.575516999999998</v>
      </c>
      <c r="L391">
        <v>32248937500</v>
      </c>
      <c r="M391">
        <v>-14.095242000000001</v>
      </c>
      <c r="N391">
        <v>-54.673293999999999</v>
      </c>
      <c r="O391">
        <v>18.623308000000002</v>
      </c>
      <c r="P391">
        <v>-17.675749</v>
      </c>
      <c r="R391">
        <f t="shared" ref="R391:R454" si="143">SUM(O390:O392)/3</f>
        <v>18.61814</v>
      </c>
      <c r="S391">
        <f t="shared" ref="S391:S454" si="144">SUM(M390:M392)/3</f>
        <v>-14.13185</v>
      </c>
      <c r="T391">
        <f t="shared" ref="T391:T454" si="145">SUM(P390:P392)/3</f>
        <v>-17.720273666666667</v>
      </c>
      <c r="U391">
        <f t="shared" si="136"/>
        <v>-56.734269333333337</v>
      </c>
      <c r="V391">
        <v>32248937500</v>
      </c>
      <c r="W391">
        <v>-14.494092</v>
      </c>
      <c r="X391">
        <v>-55.518703000000002</v>
      </c>
      <c r="Y391">
        <v>16.238164999999999</v>
      </c>
      <c r="Z391">
        <v>-17.112915000000001</v>
      </c>
      <c r="AB391">
        <f t="shared" ref="AB391:AB454" si="146">SUM(Y390:Y392)/3</f>
        <v>16.230889000000001</v>
      </c>
      <c r="AC391">
        <f t="shared" ref="AC391:AC454" si="147">SUM(W390:W392)/3</f>
        <v>-14.552221333333334</v>
      </c>
      <c r="AD391">
        <f t="shared" ref="AD391:AD454" si="148">SUM(Z390:Z392)/3</f>
        <v>-17.080475</v>
      </c>
      <c r="AE391">
        <f t="shared" si="137"/>
        <v>-56.981132333333335</v>
      </c>
      <c r="AF391">
        <f t="shared" si="139"/>
        <v>32.248937499999997</v>
      </c>
      <c r="AG391">
        <v>32248937500</v>
      </c>
      <c r="AH391">
        <v>-14.334085999999999</v>
      </c>
      <c r="AI391">
        <v>-56.689082999999997</v>
      </c>
      <c r="AJ391">
        <v>17.951077000000002</v>
      </c>
      <c r="AK391">
        <v>-19.275849999999998</v>
      </c>
      <c r="AM391">
        <f t="shared" ref="AM391:AM454" si="149">SUM(AJ390:AJ392)/3</f>
        <v>17.949970333333336</v>
      </c>
      <c r="AN391">
        <f t="shared" ref="AN391:AN454" si="150">SUM(AH390:AH392)/3</f>
        <v>-14.352825000000001</v>
      </c>
      <c r="AO391">
        <f t="shared" ref="AO391:AO454" si="151">SUM(AK390:AK392)/3</f>
        <v>-19.254743000000001</v>
      </c>
      <c r="AQ391">
        <v>32248937500</v>
      </c>
      <c r="AR391">
        <v>-14.055861</v>
      </c>
      <c r="AS391">
        <v>-62.839252000000002</v>
      </c>
      <c r="AT391">
        <v>18.289529999999999</v>
      </c>
      <c r="AU391">
        <v>-19.784561</v>
      </c>
      <c r="AW391">
        <f t="shared" ref="AW391:AW454" si="152">SUM(AT390:AT392)/3</f>
        <v>18.287739666666667</v>
      </c>
      <c r="AX391">
        <f t="shared" ref="AX391:AX454" si="153">SUM(AR390:AR392)/3</f>
        <v>-14.086334666666668</v>
      </c>
      <c r="AY391">
        <f t="shared" ref="AY391:AY454" si="154">SUM(AU390:AU392)/3</f>
        <v>-19.855287666666669</v>
      </c>
      <c r="BA391">
        <v>32248937500</v>
      </c>
      <c r="BB391">
        <v>-14.593526000000001</v>
      </c>
      <c r="BC391">
        <v>-63.563217000000002</v>
      </c>
      <c r="BD391">
        <v>16.852443999999998</v>
      </c>
      <c r="BE391">
        <v>-18.413444999999999</v>
      </c>
      <c r="BG391">
        <f t="shared" ref="BG391:BG454" si="155">SUM(BD390:BD392)/3</f>
        <v>16.851201333333336</v>
      </c>
      <c r="BH391">
        <f t="shared" ref="BH391:BH454" si="156">SUM(BB390:BB392)/3</f>
        <v>-14.581508999999999</v>
      </c>
      <c r="BI391">
        <f t="shared" ref="BI391:BI454" si="157">SUM(BE390:BE392)/3</f>
        <v>-18.396482000000002</v>
      </c>
    </row>
    <row r="392" spans="1:61" x14ac:dyDescent="0.25">
      <c r="A392">
        <f t="shared" si="138"/>
        <v>32.332675000000002</v>
      </c>
      <c r="B392">
        <v>32332675000</v>
      </c>
      <c r="C392">
        <v>-14.557148</v>
      </c>
      <c r="D392">
        <v>-52.655673999999998</v>
      </c>
      <c r="E392">
        <v>17.683637999999998</v>
      </c>
      <c r="F392">
        <v>-16.711397000000002</v>
      </c>
      <c r="H392">
        <f t="shared" si="140"/>
        <v>17.691213666666666</v>
      </c>
      <c r="I392">
        <f t="shared" si="141"/>
        <v>-14.58108</v>
      </c>
      <c r="J392">
        <f t="shared" si="142"/>
        <v>-16.767112666666666</v>
      </c>
      <c r="K392">
        <f t="shared" ref="K392:K455" si="158">SUM(D391:D393)/3</f>
        <v>-55.601386999999995</v>
      </c>
      <c r="L392">
        <v>32332675000</v>
      </c>
      <c r="M392">
        <v>-14.323706</v>
      </c>
      <c r="N392">
        <v>-56.637096</v>
      </c>
      <c r="O392">
        <v>18.617166999999998</v>
      </c>
      <c r="P392">
        <v>-17.410643</v>
      </c>
      <c r="R392">
        <f t="shared" si="143"/>
        <v>18.622986666666666</v>
      </c>
      <c r="S392">
        <f t="shared" si="144"/>
        <v>-14.296651333333335</v>
      </c>
      <c r="T392">
        <f t="shared" si="145"/>
        <v>-17.367028666666666</v>
      </c>
      <c r="U392">
        <f t="shared" ref="U392:U455" si="159">SUM(N391:N393)/3</f>
        <v>-59.410004666666659</v>
      </c>
      <c r="V392">
        <v>32332675000</v>
      </c>
      <c r="W392">
        <v>-14.766959</v>
      </c>
      <c r="X392">
        <v>-58.883738999999998</v>
      </c>
      <c r="Y392">
        <v>16.225498000000002</v>
      </c>
      <c r="Z392">
        <v>-16.694797999999999</v>
      </c>
      <c r="AB392">
        <f t="shared" si="146"/>
        <v>16.228610999999997</v>
      </c>
      <c r="AC392">
        <f t="shared" si="147"/>
        <v>-14.724736333333334</v>
      </c>
      <c r="AD392">
        <f t="shared" si="148"/>
        <v>-16.752039666666665</v>
      </c>
      <c r="AE392">
        <f t="shared" ref="AE392:AE455" si="160">SUM(X391:X393)/3</f>
        <v>-56.100496666666665</v>
      </c>
      <c r="AF392">
        <f t="shared" si="139"/>
        <v>32.332675000000002</v>
      </c>
      <c r="AG392">
        <v>32332675000</v>
      </c>
      <c r="AH392">
        <v>-14.53021</v>
      </c>
      <c r="AI392">
        <v>-69.175826999999998</v>
      </c>
      <c r="AJ392">
        <v>17.957077000000002</v>
      </c>
      <c r="AK392">
        <v>-18.977115999999999</v>
      </c>
      <c r="AM392">
        <f t="shared" si="149"/>
        <v>17.957695000000001</v>
      </c>
      <c r="AN392">
        <f t="shared" si="150"/>
        <v>-14.549463666666668</v>
      </c>
      <c r="AO392">
        <f t="shared" si="151"/>
        <v>-18.959199999999999</v>
      </c>
      <c r="AQ392">
        <v>32332675000</v>
      </c>
      <c r="AR392">
        <v>-14.247643</v>
      </c>
      <c r="AS392">
        <v>-55.305584000000003</v>
      </c>
      <c r="AT392">
        <v>18.293852000000001</v>
      </c>
      <c r="AU392">
        <v>-19.642796000000001</v>
      </c>
      <c r="AW392">
        <f t="shared" si="152"/>
        <v>18.296264666666669</v>
      </c>
      <c r="AX392">
        <f t="shared" si="153"/>
        <v>-14.238918666666668</v>
      </c>
      <c r="AY392">
        <f t="shared" si="154"/>
        <v>-19.644124333333334</v>
      </c>
      <c r="BA392">
        <v>32332675000</v>
      </c>
      <c r="BB392">
        <v>-14.726186</v>
      </c>
      <c r="BC392">
        <v>-53.631374000000001</v>
      </c>
      <c r="BD392">
        <v>16.854471</v>
      </c>
      <c r="BE392">
        <v>-17.990334000000001</v>
      </c>
      <c r="BG392">
        <f t="shared" si="155"/>
        <v>16.855564666666666</v>
      </c>
      <c r="BH392">
        <f t="shared" si="156"/>
        <v>-14.739226000000002</v>
      </c>
      <c r="BI392">
        <f t="shared" si="157"/>
        <v>-18.070053333333334</v>
      </c>
    </row>
    <row r="393" spans="1:61" x14ac:dyDescent="0.25">
      <c r="A393">
        <f t="shared" si="138"/>
        <v>32.4164125</v>
      </c>
      <c r="B393">
        <v>32416412500</v>
      </c>
      <c r="C393">
        <v>-14.786913</v>
      </c>
      <c r="D393">
        <v>-55.263007999999999</v>
      </c>
      <c r="E393">
        <v>17.689810000000001</v>
      </c>
      <c r="F393">
        <v>-16.504971000000001</v>
      </c>
      <c r="H393">
        <f t="shared" si="140"/>
        <v>17.688025333333332</v>
      </c>
      <c r="I393">
        <f t="shared" si="141"/>
        <v>-14.757802</v>
      </c>
      <c r="J393">
        <f t="shared" si="142"/>
        <v>-16.437487333333333</v>
      </c>
      <c r="K393">
        <f t="shared" si="158"/>
        <v>-54.990693333333333</v>
      </c>
      <c r="L393">
        <v>32416412500</v>
      </c>
      <c r="M393">
        <v>-14.471005999999999</v>
      </c>
      <c r="N393">
        <v>-66.919623999999999</v>
      </c>
      <c r="O393">
        <v>18.628485000000001</v>
      </c>
      <c r="P393">
        <v>-17.014693999999999</v>
      </c>
      <c r="R393">
        <f t="shared" si="143"/>
        <v>18.622397333333335</v>
      </c>
      <c r="S393">
        <f t="shared" si="144"/>
        <v>-14.480696333333333</v>
      </c>
      <c r="T393">
        <f t="shared" si="145"/>
        <v>-17.022325666666664</v>
      </c>
      <c r="U393">
        <f t="shared" si="159"/>
        <v>-60.553922999999998</v>
      </c>
      <c r="V393">
        <v>32416412500</v>
      </c>
      <c r="W393">
        <v>-14.913157999999999</v>
      </c>
      <c r="X393">
        <v>-53.899048000000001</v>
      </c>
      <c r="Y393">
        <v>16.222169999999998</v>
      </c>
      <c r="Z393">
        <v>-16.448405999999999</v>
      </c>
      <c r="AB393">
        <f t="shared" si="146"/>
        <v>16.225112333333332</v>
      </c>
      <c r="AC393">
        <f t="shared" si="147"/>
        <v>-14.911384333333332</v>
      </c>
      <c r="AD393">
        <f t="shared" si="148"/>
        <v>-16.398794333333331</v>
      </c>
      <c r="AE393">
        <f t="shared" si="160"/>
        <v>-56.258098333333329</v>
      </c>
      <c r="AF393">
        <f t="shared" si="139"/>
        <v>32.4164125</v>
      </c>
      <c r="AG393">
        <v>32416412500</v>
      </c>
      <c r="AH393">
        <v>-14.784095000000001</v>
      </c>
      <c r="AI393">
        <v>-58.540146</v>
      </c>
      <c r="AJ393">
        <v>17.964931</v>
      </c>
      <c r="AK393">
        <v>-18.624634</v>
      </c>
      <c r="AM393">
        <f t="shared" si="149"/>
        <v>17.963912000000004</v>
      </c>
      <c r="AN393">
        <f t="shared" si="150"/>
        <v>-14.723845333333335</v>
      </c>
      <c r="AO393">
        <f t="shared" si="151"/>
        <v>-18.629065333333333</v>
      </c>
      <c r="AQ393">
        <v>32416412500</v>
      </c>
      <c r="AR393">
        <v>-14.413252</v>
      </c>
      <c r="AS393">
        <v>-54.762779000000002</v>
      </c>
      <c r="AT393">
        <v>18.305412</v>
      </c>
      <c r="AU393">
        <v>-19.505016000000001</v>
      </c>
      <c r="AW393">
        <f t="shared" si="152"/>
        <v>18.305612</v>
      </c>
      <c r="AX393">
        <f t="shared" si="153"/>
        <v>-14.389090333333334</v>
      </c>
      <c r="AY393">
        <f t="shared" si="154"/>
        <v>-19.431161333333336</v>
      </c>
      <c r="BA393">
        <v>32416412500</v>
      </c>
      <c r="BB393">
        <v>-14.897966</v>
      </c>
      <c r="BC393">
        <v>-58.214900999999998</v>
      </c>
      <c r="BD393">
        <v>16.859779</v>
      </c>
      <c r="BE393">
        <v>-17.806380999999998</v>
      </c>
      <c r="BG393">
        <f t="shared" si="155"/>
        <v>16.858842666666664</v>
      </c>
      <c r="BH393">
        <f t="shared" si="156"/>
        <v>-14.920023333333333</v>
      </c>
      <c r="BI393">
        <f t="shared" si="157"/>
        <v>-17.728930999999999</v>
      </c>
    </row>
    <row r="394" spans="1:61" x14ac:dyDescent="0.25">
      <c r="A394">
        <f t="shared" si="138"/>
        <v>32.500149999999998</v>
      </c>
      <c r="B394">
        <v>32500150000</v>
      </c>
      <c r="C394">
        <v>-14.929345</v>
      </c>
      <c r="D394">
        <v>-57.053398000000001</v>
      </c>
      <c r="E394">
        <v>17.690628</v>
      </c>
      <c r="F394">
        <v>-16.096094000000001</v>
      </c>
      <c r="H394">
        <f t="shared" si="140"/>
        <v>17.684739333333333</v>
      </c>
      <c r="I394">
        <f t="shared" si="141"/>
        <v>-14.927214999999999</v>
      </c>
      <c r="J394">
        <f t="shared" si="142"/>
        <v>-16.123403333333336</v>
      </c>
      <c r="K394">
        <f t="shared" si="158"/>
        <v>-56.94025666666667</v>
      </c>
      <c r="L394">
        <v>32500150000</v>
      </c>
      <c r="M394">
        <v>-14.647377000000001</v>
      </c>
      <c r="N394">
        <v>-58.105049000000001</v>
      </c>
      <c r="O394">
        <v>18.62154</v>
      </c>
      <c r="P394">
        <v>-16.641639999999999</v>
      </c>
      <c r="R394">
        <f t="shared" si="143"/>
        <v>18.621683333333333</v>
      </c>
      <c r="S394">
        <f t="shared" si="144"/>
        <v>-14.617426</v>
      </c>
      <c r="T394">
        <f t="shared" si="145"/>
        <v>-16.656629666666667</v>
      </c>
      <c r="U394">
        <f t="shared" si="159"/>
        <v>-59.493729666666667</v>
      </c>
      <c r="V394">
        <v>32500150000</v>
      </c>
      <c r="W394">
        <v>-15.054036</v>
      </c>
      <c r="X394">
        <v>-55.991508000000003</v>
      </c>
      <c r="Y394">
        <v>16.227668999999999</v>
      </c>
      <c r="Z394">
        <v>-16.053179</v>
      </c>
      <c r="AB394">
        <f t="shared" si="146"/>
        <v>16.222230999999997</v>
      </c>
      <c r="AC394">
        <f t="shared" si="147"/>
        <v>-15.018472666666668</v>
      </c>
      <c r="AD394">
        <f t="shared" si="148"/>
        <v>-16.072667666666664</v>
      </c>
      <c r="AE394">
        <f t="shared" si="160"/>
        <v>-56.944472999999995</v>
      </c>
      <c r="AF394">
        <f t="shared" si="139"/>
        <v>32.500149999999998</v>
      </c>
      <c r="AG394">
        <v>32500150000</v>
      </c>
      <c r="AH394">
        <v>-14.857231000000001</v>
      </c>
      <c r="AI394">
        <v>-54.120415000000001</v>
      </c>
      <c r="AJ394">
        <v>17.969728</v>
      </c>
      <c r="AK394">
        <v>-18.285446</v>
      </c>
      <c r="AM394">
        <f t="shared" si="149"/>
        <v>17.970122999999997</v>
      </c>
      <c r="AN394">
        <f t="shared" si="150"/>
        <v>-14.883625333333333</v>
      </c>
      <c r="AO394">
        <f t="shared" si="151"/>
        <v>-18.296743333333335</v>
      </c>
      <c r="AQ394">
        <v>32500150000</v>
      </c>
      <c r="AR394">
        <v>-14.506375999999999</v>
      </c>
      <c r="AS394">
        <v>-55.251255</v>
      </c>
      <c r="AT394">
        <v>18.317571999999998</v>
      </c>
      <c r="AU394">
        <v>-19.145672000000001</v>
      </c>
      <c r="AW394">
        <f t="shared" si="152"/>
        <v>18.312371000000002</v>
      </c>
      <c r="AX394">
        <f t="shared" si="153"/>
        <v>-14.530413333333334</v>
      </c>
      <c r="AY394">
        <f t="shared" si="154"/>
        <v>-19.214669333333333</v>
      </c>
      <c r="BA394">
        <v>32500150000</v>
      </c>
      <c r="BB394">
        <v>-15.135918</v>
      </c>
      <c r="BC394">
        <v>-55.150599999999997</v>
      </c>
      <c r="BD394">
        <v>16.862278</v>
      </c>
      <c r="BE394">
        <v>-17.390077999999999</v>
      </c>
      <c r="BG394">
        <f t="shared" si="155"/>
        <v>16.859472666666665</v>
      </c>
      <c r="BH394">
        <f t="shared" si="156"/>
        <v>-15.076759666666668</v>
      </c>
      <c r="BI394">
        <f t="shared" si="157"/>
        <v>-17.459201333333333</v>
      </c>
    </row>
    <row r="395" spans="1:61" x14ac:dyDescent="0.25">
      <c r="A395">
        <f t="shared" si="138"/>
        <v>32.583887500000003</v>
      </c>
      <c r="B395">
        <v>32583887500</v>
      </c>
      <c r="C395">
        <v>-15.065386999999999</v>
      </c>
      <c r="D395">
        <v>-58.504364000000002</v>
      </c>
      <c r="E395">
        <v>17.673780000000001</v>
      </c>
      <c r="F395">
        <v>-15.769145</v>
      </c>
      <c r="H395">
        <f t="shared" si="140"/>
        <v>17.68225133333333</v>
      </c>
      <c r="I395">
        <f t="shared" si="141"/>
        <v>-15.066254000000001</v>
      </c>
      <c r="J395">
        <f t="shared" si="142"/>
        <v>-15.791870000000001</v>
      </c>
      <c r="K395">
        <f t="shared" si="158"/>
        <v>-57.113868666666669</v>
      </c>
      <c r="L395">
        <v>32583887500</v>
      </c>
      <c r="M395">
        <v>-14.733895</v>
      </c>
      <c r="N395">
        <v>-53.456516000000001</v>
      </c>
      <c r="O395">
        <v>18.615024999999999</v>
      </c>
      <c r="P395">
        <v>-16.313555000000001</v>
      </c>
      <c r="R395">
        <f t="shared" si="143"/>
        <v>18.620064666666668</v>
      </c>
      <c r="S395">
        <f t="shared" si="144"/>
        <v>-14.764577000000001</v>
      </c>
      <c r="T395">
        <f t="shared" si="145"/>
        <v>-16.356247</v>
      </c>
      <c r="U395">
        <f t="shared" si="159"/>
        <v>-55.402016666666668</v>
      </c>
      <c r="V395">
        <v>32583887500</v>
      </c>
      <c r="W395">
        <v>-15.088224</v>
      </c>
      <c r="X395">
        <v>-60.942863000000003</v>
      </c>
      <c r="Y395">
        <v>16.216854000000001</v>
      </c>
      <c r="Z395">
        <v>-15.716418000000001</v>
      </c>
      <c r="AB395">
        <f t="shared" si="146"/>
        <v>16.220905333333334</v>
      </c>
      <c r="AC395">
        <f t="shared" si="147"/>
        <v>-15.167057</v>
      </c>
      <c r="AD395">
        <f t="shared" si="148"/>
        <v>-15.743250666666668</v>
      </c>
      <c r="AE395">
        <f t="shared" si="160"/>
        <v>-58.52992733333334</v>
      </c>
      <c r="AF395">
        <f t="shared" si="139"/>
        <v>32.583887500000003</v>
      </c>
      <c r="AG395">
        <v>32583887500</v>
      </c>
      <c r="AH395">
        <v>-15.009550000000001</v>
      </c>
      <c r="AI395">
        <v>-53.037562999999999</v>
      </c>
      <c r="AJ395">
        <v>17.975709999999999</v>
      </c>
      <c r="AK395">
        <v>-17.980149999999998</v>
      </c>
      <c r="AM395">
        <f t="shared" si="149"/>
        <v>17.975403999999997</v>
      </c>
      <c r="AN395">
        <f t="shared" si="150"/>
        <v>-15.045487666666668</v>
      </c>
      <c r="AO395">
        <f t="shared" si="151"/>
        <v>-18.000940666666668</v>
      </c>
      <c r="AQ395">
        <v>32583887500</v>
      </c>
      <c r="AR395">
        <v>-14.671612</v>
      </c>
      <c r="AS395">
        <v>-53.837563000000003</v>
      </c>
      <c r="AT395">
        <v>18.314129000000001</v>
      </c>
      <c r="AU395">
        <v>-18.993320000000001</v>
      </c>
      <c r="AW395">
        <f t="shared" si="152"/>
        <v>18.321167666666668</v>
      </c>
      <c r="AX395">
        <f t="shared" si="153"/>
        <v>-14.691349666666667</v>
      </c>
      <c r="AY395">
        <f t="shared" si="154"/>
        <v>-18.982308</v>
      </c>
      <c r="BA395">
        <v>32583887500</v>
      </c>
      <c r="BB395">
        <v>-15.196395000000001</v>
      </c>
      <c r="BC395">
        <v>-52.963557999999999</v>
      </c>
      <c r="BD395">
        <v>16.856361</v>
      </c>
      <c r="BE395">
        <v>-17.181145000000001</v>
      </c>
      <c r="BG395">
        <f t="shared" si="155"/>
        <v>16.862038666666667</v>
      </c>
      <c r="BH395">
        <f t="shared" si="156"/>
        <v>-15.240874333333332</v>
      </c>
      <c r="BI395">
        <f t="shared" si="157"/>
        <v>-17.155097666666666</v>
      </c>
    </row>
    <row r="396" spans="1:61" x14ac:dyDescent="0.25">
      <c r="A396">
        <f t="shared" si="138"/>
        <v>32.667625000000001</v>
      </c>
      <c r="B396">
        <v>32667625000</v>
      </c>
      <c r="C396">
        <v>-15.204029999999999</v>
      </c>
      <c r="D396">
        <v>-55.783844000000002</v>
      </c>
      <c r="E396">
        <v>17.682345999999999</v>
      </c>
      <c r="F396">
        <v>-15.510370999999999</v>
      </c>
      <c r="H396">
        <f t="shared" si="140"/>
        <v>17.677204</v>
      </c>
      <c r="I396">
        <f t="shared" si="141"/>
        <v>-15.175085333333334</v>
      </c>
      <c r="J396">
        <f t="shared" si="142"/>
        <v>-15.490088</v>
      </c>
      <c r="K396">
        <f t="shared" si="158"/>
        <v>-55.147098666666665</v>
      </c>
      <c r="L396">
        <v>32667625000</v>
      </c>
      <c r="M396">
        <v>-14.912459</v>
      </c>
      <c r="N396">
        <v>-54.644485000000003</v>
      </c>
      <c r="O396">
        <v>18.623629000000001</v>
      </c>
      <c r="P396">
        <v>-16.113545999999999</v>
      </c>
      <c r="R396">
        <f t="shared" si="143"/>
        <v>18.619252666666664</v>
      </c>
      <c r="S396">
        <f t="shared" si="144"/>
        <v>-14.881313333333333</v>
      </c>
      <c r="T396">
        <f t="shared" si="145"/>
        <v>-16.042059999999999</v>
      </c>
      <c r="U396">
        <f t="shared" si="159"/>
        <v>-53.962860999999997</v>
      </c>
      <c r="V396">
        <v>32667625000</v>
      </c>
      <c r="W396">
        <v>-15.358911000000001</v>
      </c>
      <c r="X396">
        <v>-58.655411000000001</v>
      </c>
      <c r="Y396">
        <v>16.218192999999999</v>
      </c>
      <c r="Z396">
        <v>-15.460155</v>
      </c>
      <c r="AB396">
        <f t="shared" si="146"/>
        <v>16.213845666666668</v>
      </c>
      <c r="AC396">
        <f t="shared" si="147"/>
        <v>-15.295167000000001</v>
      </c>
      <c r="AD396">
        <f t="shared" si="148"/>
        <v>-15.446048333333332</v>
      </c>
      <c r="AE396">
        <f t="shared" si="160"/>
        <v>-59.500396666666667</v>
      </c>
      <c r="AF396">
        <f t="shared" si="139"/>
        <v>32.667625000000001</v>
      </c>
      <c r="AG396">
        <v>32667625000</v>
      </c>
      <c r="AH396">
        <v>-15.269682</v>
      </c>
      <c r="AI396">
        <v>-52.953254999999999</v>
      </c>
      <c r="AJ396">
        <v>17.980774</v>
      </c>
      <c r="AK396">
        <v>-17.737226</v>
      </c>
      <c r="AM396">
        <f t="shared" si="149"/>
        <v>17.981717333333336</v>
      </c>
      <c r="AN396">
        <f t="shared" si="150"/>
        <v>-15.161161666666667</v>
      </c>
      <c r="AO396">
        <f t="shared" si="151"/>
        <v>-17.729226666666666</v>
      </c>
      <c r="AQ396">
        <v>32667625000</v>
      </c>
      <c r="AR396">
        <v>-14.896061</v>
      </c>
      <c r="AS396">
        <v>-54.517651000000001</v>
      </c>
      <c r="AT396">
        <v>18.331802</v>
      </c>
      <c r="AU396">
        <v>-18.807932000000001</v>
      </c>
      <c r="AW396">
        <f t="shared" si="152"/>
        <v>18.327444666666668</v>
      </c>
      <c r="AX396">
        <f t="shared" si="153"/>
        <v>-14.812015666666667</v>
      </c>
      <c r="AY396">
        <f t="shared" si="154"/>
        <v>-18.815604333333336</v>
      </c>
      <c r="BA396">
        <v>32667625000</v>
      </c>
      <c r="BB396">
        <v>-15.390309999999999</v>
      </c>
      <c r="BC396">
        <v>-63.842300000000002</v>
      </c>
      <c r="BD396">
        <v>16.867477000000001</v>
      </c>
      <c r="BE396">
        <v>-16.894069999999999</v>
      </c>
      <c r="BG396">
        <f t="shared" si="155"/>
        <v>16.862884333333334</v>
      </c>
      <c r="BH396">
        <f t="shared" si="156"/>
        <v>-15.334419333333335</v>
      </c>
      <c r="BI396">
        <f t="shared" si="157"/>
        <v>-16.878032999999999</v>
      </c>
    </row>
    <row r="397" spans="1:61" x14ac:dyDescent="0.25">
      <c r="A397">
        <f t="shared" si="138"/>
        <v>32.751362499999999</v>
      </c>
      <c r="B397">
        <v>32751362500</v>
      </c>
      <c r="C397">
        <v>-15.255839</v>
      </c>
      <c r="D397">
        <v>-51.153087999999997</v>
      </c>
      <c r="E397">
        <v>17.675485999999999</v>
      </c>
      <c r="F397">
        <v>-15.190747999999999</v>
      </c>
      <c r="H397">
        <f t="shared" si="140"/>
        <v>17.673033333333333</v>
      </c>
      <c r="I397">
        <f t="shared" si="141"/>
        <v>-15.299263666666667</v>
      </c>
      <c r="J397">
        <f t="shared" si="142"/>
        <v>-15.197096666666667</v>
      </c>
      <c r="K397">
        <f t="shared" si="158"/>
        <v>-53.492378333333335</v>
      </c>
      <c r="L397">
        <v>32751362500</v>
      </c>
      <c r="M397">
        <v>-14.997586</v>
      </c>
      <c r="N397">
        <v>-53.787582</v>
      </c>
      <c r="O397">
        <v>18.619104</v>
      </c>
      <c r="P397">
        <v>-15.699078999999999</v>
      </c>
      <c r="R397">
        <f t="shared" si="143"/>
        <v>18.614446000000001</v>
      </c>
      <c r="S397">
        <f t="shared" si="144"/>
        <v>-15.022458</v>
      </c>
      <c r="T397">
        <f t="shared" si="145"/>
        <v>-15.751674666666666</v>
      </c>
      <c r="U397">
        <f t="shared" si="159"/>
        <v>-55.255248666666667</v>
      </c>
      <c r="V397">
        <v>32751362500</v>
      </c>
      <c r="W397">
        <v>-15.438366</v>
      </c>
      <c r="X397">
        <v>-58.902915999999998</v>
      </c>
      <c r="Y397">
        <v>16.206489999999999</v>
      </c>
      <c r="Z397">
        <v>-15.161572</v>
      </c>
      <c r="AB397">
        <f t="shared" si="146"/>
        <v>16.206597000000002</v>
      </c>
      <c r="AC397">
        <f t="shared" si="147"/>
        <v>-15.482987333333334</v>
      </c>
      <c r="AD397">
        <f t="shared" si="148"/>
        <v>-15.140387333333335</v>
      </c>
      <c r="AE397">
        <f t="shared" si="160"/>
        <v>-59.343947333333325</v>
      </c>
      <c r="AF397">
        <f t="shared" si="139"/>
        <v>32.751362499999999</v>
      </c>
      <c r="AG397">
        <v>32751362500</v>
      </c>
      <c r="AH397">
        <v>-15.204253</v>
      </c>
      <c r="AI397">
        <v>-57.083857999999999</v>
      </c>
      <c r="AJ397">
        <v>17.988668000000001</v>
      </c>
      <c r="AK397">
        <v>-17.470303999999999</v>
      </c>
      <c r="AM397">
        <f t="shared" si="149"/>
        <v>17.983484000000001</v>
      </c>
      <c r="AN397">
        <f t="shared" si="150"/>
        <v>-15.27021133333333</v>
      </c>
      <c r="AO397">
        <f t="shared" si="151"/>
        <v>-17.491409666666666</v>
      </c>
      <c r="AQ397">
        <v>32751362500</v>
      </c>
      <c r="AR397">
        <v>-14.868373999999999</v>
      </c>
      <c r="AS397">
        <v>-53.526027999999997</v>
      </c>
      <c r="AT397">
        <v>18.336403000000001</v>
      </c>
      <c r="AU397">
        <v>-18.645561000000001</v>
      </c>
      <c r="AW397">
        <f t="shared" si="152"/>
        <v>18.337778666666665</v>
      </c>
      <c r="AX397">
        <f t="shared" si="153"/>
        <v>-14.939066333333335</v>
      </c>
      <c r="AY397">
        <f t="shared" si="154"/>
        <v>-18.638118000000002</v>
      </c>
      <c r="BA397">
        <v>32751362500</v>
      </c>
      <c r="BB397">
        <v>-15.416553</v>
      </c>
      <c r="BC397">
        <v>-63.054512000000003</v>
      </c>
      <c r="BD397">
        <v>16.864815</v>
      </c>
      <c r="BE397">
        <v>-16.558883999999999</v>
      </c>
      <c r="BG397">
        <f t="shared" si="155"/>
        <v>16.862637666666668</v>
      </c>
      <c r="BH397">
        <f t="shared" si="156"/>
        <v>-15.469903333333335</v>
      </c>
      <c r="BI397">
        <f t="shared" si="157"/>
        <v>-16.605758999999999</v>
      </c>
    </row>
    <row r="398" spans="1:61" x14ac:dyDescent="0.25">
      <c r="A398">
        <f t="shared" si="138"/>
        <v>32.835099999999997</v>
      </c>
      <c r="B398">
        <v>32835100000</v>
      </c>
      <c r="C398">
        <v>-15.437922</v>
      </c>
      <c r="D398">
        <v>-53.540202999999998</v>
      </c>
      <c r="E398">
        <v>17.661268</v>
      </c>
      <c r="F398">
        <v>-14.890171</v>
      </c>
      <c r="H398">
        <f t="shared" si="140"/>
        <v>17.657467</v>
      </c>
      <c r="I398">
        <f t="shared" si="141"/>
        <v>-15.419687000000001</v>
      </c>
      <c r="J398">
        <f t="shared" si="142"/>
        <v>-14.905074666666666</v>
      </c>
      <c r="K398">
        <f t="shared" si="158"/>
        <v>-52.757844333333331</v>
      </c>
      <c r="L398">
        <v>32835100000</v>
      </c>
      <c r="M398">
        <v>-15.157329000000001</v>
      </c>
      <c r="N398">
        <v>-57.333678999999997</v>
      </c>
      <c r="O398">
        <v>18.600605000000002</v>
      </c>
      <c r="P398">
        <v>-15.442399</v>
      </c>
      <c r="R398">
        <f t="shared" si="143"/>
        <v>18.602675000000001</v>
      </c>
      <c r="S398">
        <f t="shared" si="144"/>
        <v>-15.134407000000001</v>
      </c>
      <c r="T398">
        <f t="shared" si="145"/>
        <v>-15.403278666666665</v>
      </c>
      <c r="U398">
        <f t="shared" si="159"/>
        <v>-63.328862333333326</v>
      </c>
      <c r="V398">
        <v>32835100000</v>
      </c>
      <c r="W398">
        <v>-15.651685000000001</v>
      </c>
      <c r="X398">
        <v>-60.473514999999999</v>
      </c>
      <c r="Y398">
        <v>16.195108000000001</v>
      </c>
      <c r="Z398">
        <v>-14.799435000000001</v>
      </c>
      <c r="AB398">
        <f t="shared" si="146"/>
        <v>16.190663000000001</v>
      </c>
      <c r="AC398">
        <f t="shared" si="147"/>
        <v>-15.616853666666666</v>
      </c>
      <c r="AD398">
        <f t="shared" si="148"/>
        <v>-14.865562333333335</v>
      </c>
      <c r="AE398">
        <f t="shared" si="160"/>
        <v>-57.601762333333333</v>
      </c>
      <c r="AF398">
        <f t="shared" si="139"/>
        <v>32.835099999999997</v>
      </c>
      <c r="AG398">
        <v>32835100000</v>
      </c>
      <c r="AH398">
        <v>-15.336698999999999</v>
      </c>
      <c r="AI398">
        <v>-55.318741000000003</v>
      </c>
      <c r="AJ398">
        <v>17.981010000000001</v>
      </c>
      <c r="AK398">
        <v>-17.266698999999999</v>
      </c>
      <c r="AM398">
        <f t="shared" si="149"/>
        <v>17.978934333333331</v>
      </c>
      <c r="AN398">
        <f t="shared" si="150"/>
        <v>-15.358865333333332</v>
      </c>
      <c r="AO398">
        <f t="shared" si="151"/>
        <v>-17.251791999999998</v>
      </c>
      <c r="AQ398">
        <v>32835100000</v>
      </c>
      <c r="AR398">
        <v>-15.052764</v>
      </c>
      <c r="AS398">
        <v>-56.523628000000002</v>
      </c>
      <c r="AT398">
        <v>18.345130999999999</v>
      </c>
      <c r="AU398">
        <v>-18.460861000000001</v>
      </c>
      <c r="AW398">
        <f t="shared" si="152"/>
        <v>18.339516333333332</v>
      </c>
      <c r="AX398">
        <f t="shared" si="153"/>
        <v>-15.047091</v>
      </c>
      <c r="AY398">
        <f t="shared" si="154"/>
        <v>-18.493907</v>
      </c>
      <c r="BA398">
        <v>32835100000</v>
      </c>
      <c r="BB398">
        <v>-15.602847000000001</v>
      </c>
      <c r="BC398">
        <v>-58.859180000000002</v>
      </c>
      <c r="BD398">
        <v>16.855620999999999</v>
      </c>
      <c r="BE398">
        <v>-16.364322999999999</v>
      </c>
      <c r="BG398">
        <f t="shared" si="155"/>
        <v>16.856088666666665</v>
      </c>
      <c r="BH398">
        <f t="shared" si="156"/>
        <v>-15.575800666666666</v>
      </c>
      <c r="BI398">
        <f t="shared" si="157"/>
        <v>-16.338005999999996</v>
      </c>
    </row>
    <row r="399" spans="1:61" x14ac:dyDescent="0.25">
      <c r="A399">
        <f t="shared" si="138"/>
        <v>32.918837500000002</v>
      </c>
      <c r="B399">
        <v>32918837500</v>
      </c>
      <c r="C399">
        <v>-15.565300000000001</v>
      </c>
      <c r="D399">
        <v>-53.580241999999998</v>
      </c>
      <c r="E399">
        <v>17.635646999999999</v>
      </c>
      <c r="F399">
        <v>-14.634304999999999</v>
      </c>
      <c r="H399">
        <f t="shared" si="140"/>
        <v>17.646059666666666</v>
      </c>
      <c r="I399">
        <f t="shared" si="141"/>
        <v>-15.512716666666668</v>
      </c>
      <c r="J399">
        <f t="shared" si="142"/>
        <v>-14.639918</v>
      </c>
      <c r="K399">
        <f t="shared" si="158"/>
        <v>-55.796731333333327</v>
      </c>
      <c r="L399">
        <v>32918837500</v>
      </c>
      <c r="M399">
        <v>-15.248305999999999</v>
      </c>
      <c r="N399">
        <v>-78.865325999999996</v>
      </c>
      <c r="O399">
        <v>18.588315999999999</v>
      </c>
      <c r="P399">
        <v>-15.068358</v>
      </c>
      <c r="R399">
        <f t="shared" si="143"/>
        <v>18.593862666666666</v>
      </c>
      <c r="S399">
        <f t="shared" si="144"/>
        <v>-15.232492333333333</v>
      </c>
      <c r="T399">
        <f t="shared" si="145"/>
        <v>-15.142629333333332</v>
      </c>
      <c r="U399">
        <f t="shared" si="159"/>
        <v>-63.548802666666667</v>
      </c>
      <c r="V399">
        <v>32918837500</v>
      </c>
      <c r="W399">
        <v>-15.76051</v>
      </c>
      <c r="X399">
        <v>-53.428856000000003</v>
      </c>
      <c r="Y399">
        <v>16.170390999999999</v>
      </c>
      <c r="Z399">
        <v>-14.635680000000001</v>
      </c>
      <c r="AB399">
        <f t="shared" si="146"/>
        <v>16.180946666666667</v>
      </c>
      <c r="AC399">
        <f t="shared" si="147"/>
        <v>-15.723927666666668</v>
      </c>
      <c r="AD399">
        <f t="shared" si="148"/>
        <v>-14.578103333333333</v>
      </c>
      <c r="AE399">
        <f t="shared" si="160"/>
        <v>-57.11255666666667</v>
      </c>
      <c r="AF399">
        <f t="shared" si="139"/>
        <v>32.918837500000002</v>
      </c>
      <c r="AG399">
        <v>32918837500</v>
      </c>
      <c r="AH399">
        <v>-15.535644</v>
      </c>
      <c r="AI399">
        <v>-55.855128999999998</v>
      </c>
      <c r="AJ399">
        <v>17.967124999999999</v>
      </c>
      <c r="AK399">
        <v>-17.018373</v>
      </c>
      <c r="AM399">
        <f t="shared" si="149"/>
        <v>17.978149333333334</v>
      </c>
      <c r="AN399">
        <f t="shared" si="150"/>
        <v>-15.431549666666667</v>
      </c>
      <c r="AO399">
        <f t="shared" si="151"/>
        <v>-17.057095666666665</v>
      </c>
      <c r="AQ399">
        <v>32918837500</v>
      </c>
      <c r="AR399">
        <v>-15.220135000000001</v>
      </c>
      <c r="AS399">
        <v>-51.928108000000002</v>
      </c>
      <c r="AT399">
        <v>18.337015000000001</v>
      </c>
      <c r="AU399">
        <v>-18.375298999999998</v>
      </c>
      <c r="AW399">
        <f t="shared" si="152"/>
        <v>18.345194000000003</v>
      </c>
      <c r="AX399">
        <f t="shared" si="153"/>
        <v>-15.115331666666668</v>
      </c>
      <c r="AY399">
        <f t="shared" si="154"/>
        <v>-18.322222333333333</v>
      </c>
      <c r="BA399">
        <v>32918837500</v>
      </c>
      <c r="BB399">
        <v>-15.708002</v>
      </c>
      <c r="BC399">
        <v>-52.536591000000001</v>
      </c>
      <c r="BD399">
        <v>16.847829999999998</v>
      </c>
      <c r="BE399">
        <v>-16.090810999999999</v>
      </c>
      <c r="BG399">
        <f t="shared" si="155"/>
        <v>16.850607999999998</v>
      </c>
      <c r="BH399">
        <f t="shared" si="156"/>
        <v>-15.681142666666666</v>
      </c>
      <c r="BI399">
        <f t="shared" si="157"/>
        <v>-16.114512000000001</v>
      </c>
    </row>
    <row r="400" spans="1:61" x14ac:dyDescent="0.25">
      <c r="A400">
        <f t="shared" si="138"/>
        <v>33.002575</v>
      </c>
      <c r="B400">
        <v>33002575000</v>
      </c>
      <c r="C400">
        <v>-15.534928000000001</v>
      </c>
      <c r="D400">
        <v>-60.269748999999997</v>
      </c>
      <c r="E400">
        <v>17.641264</v>
      </c>
      <c r="F400">
        <v>-14.395277999999999</v>
      </c>
      <c r="H400">
        <f t="shared" si="140"/>
        <v>17.631292999999999</v>
      </c>
      <c r="I400">
        <f t="shared" si="141"/>
        <v>-15.612333666666666</v>
      </c>
      <c r="J400">
        <f t="shared" si="142"/>
        <v>-14.385772333333334</v>
      </c>
      <c r="K400">
        <f t="shared" si="158"/>
        <v>-56.58158366666666</v>
      </c>
      <c r="L400">
        <v>33002575000</v>
      </c>
      <c r="M400">
        <v>-15.291842000000001</v>
      </c>
      <c r="N400">
        <v>-54.447403000000001</v>
      </c>
      <c r="O400">
        <v>18.592666999999999</v>
      </c>
      <c r="P400">
        <v>-14.917130999999999</v>
      </c>
      <c r="R400">
        <f t="shared" si="143"/>
        <v>18.587981666666664</v>
      </c>
      <c r="S400">
        <f t="shared" si="144"/>
        <v>-15.322467666666668</v>
      </c>
      <c r="T400">
        <f t="shared" si="145"/>
        <v>-14.866886666666668</v>
      </c>
      <c r="U400">
        <f t="shared" si="159"/>
        <v>-62.759827999999999</v>
      </c>
      <c r="V400">
        <v>33002575000</v>
      </c>
      <c r="W400">
        <v>-15.759588000000001</v>
      </c>
      <c r="X400">
        <v>-57.435299000000001</v>
      </c>
      <c r="Y400">
        <v>16.177340999999998</v>
      </c>
      <c r="Z400">
        <v>-14.299194999999999</v>
      </c>
      <c r="AB400">
        <f t="shared" si="146"/>
        <v>16.167492333333332</v>
      </c>
      <c r="AC400">
        <f t="shared" si="147"/>
        <v>-15.828705666666666</v>
      </c>
      <c r="AD400">
        <f t="shared" si="148"/>
        <v>-14.339448666666664</v>
      </c>
      <c r="AE400">
        <f t="shared" si="160"/>
        <v>-53.622478666666666</v>
      </c>
      <c r="AF400">
        <f t="shared" si="139"/>
        <v>33.002575</v>
      </c>
      <c r="AG400">
        <v>33002575000</v>
      </c>
      <c r="AH400">
        <v>-15.422306000000001</v>
      </c>
      <c r="AI400">
        <v>-55.736091999999999</v>
      </c>
      <c r="AJ400">
        <v>17.986312999999999</v>
      </c>
      <c r="AK400">
        <v>-16.886215</v>
      </c>
      <c r="AM400">
        <f t="shared" si="149"/>
        <v>17.975287333333331</v>
      </c>
      <c r="AN400">
        <f t="shared" si="150"/>
        <v>-15.550314666666667</v>
      </c>
      <c r="AO400">
        <f t="shared" si="151"/>
        <v>-16.837326333333333</v>
      </c>
      <c r="AQ400">
        <v>33002575000</v>
      </c>
      <c r="AR400">
        <v>-15.073096</v>
      </c>
      <c r="AS400">
        <v>-59.833407999999999</v>
      </c>
      <c r="AT400">
        <v>18.353435999999999</v>
      </c>
      <c r="AU400">
        <v>-18.130507000000001</v>
      </c>
      <c r="AW400">
        <f t="shared" si="152"/>
        <v>18.346684333333332</v>
      </c>
      <c r="AX400">
        <f t="shared" si="153"/>
        <v>-15.246091333333332</v>
      </c>
      <c r="AY400">
        <f t="shared" si="154"/>
        <v>-18.151456999999997</v>
      </c>
      <c r="BA400">
        <v>33002575000</v>
      </c>
      <c r="BB400">
        <v>-15.732578999999999</v>
      </c>
      <c r="BC400">
        <v>-53.880637999999998</v>
      </c>
      <c r="BD400">
        <v>16.848372999999999</v>
      </c>
      <c r="BE400">
        <v>-15.888401999999999</v>
      </c>
      <c r="BG400">
        <f t="shared" si="155"/>
        <v>16.844225999999999</v>
      </c>
      <c r="BH400">
        <f t="shared" si="156"/>
        <v>-15.811005666666667</v>
      </c>
      <c r="BI400">
        <f t="shared" si="157"/>
        <v>-15.855207999999999</v>
      </c>
    </row>
    <row r="401" spans="1:61" x14ac:dyDescent="0.25">
      <c r="A401">
        <f t="shared" si="138"/>
        <v>33.086312499999998</v>
      </c>
      <c r="B401">
        <v>33086312500</v>
      </c>
      <c r="C401">
        <v>-15.736772999999999</v>
      </c>
      <c r="D401">
        <v>-55.894759999999998</v>
      </c>
      <c r="E401">
        <v>17.616968</v>
      </c>
      <c r="F401">
        <v>-14.127734</v>
      </c>
      <c r="H401">
        <f t="shared" si="140"/>
        <v>17.619900333333334</v>
      </c>
      <c r="I401">
        <f t="shared" si="141"/>
        <v>-15.695913333333332</v>
      </c>
      <c r="J401">
        <f t="shared" si="142"/>
        <v>-14.122687333333333</v>
      </c>
      <c r="K401">
        <f t="shared" si="158"/>
        <v>-57.461061000000001</v>
      </c>
      <c r="L401">
        <v>33086312500</v>
      </c>
      <c r="M401">
        <v>-15.427255000000001</v>
      </c>
      <c r="N401">
        <v>-54.966754999999999</v>
      </c>
      <c r="O401">
        <v>18.582961999999998</v>
      </c>
      <c r="P401">
        <v>-14.615171</v>
      </c>
      <c r="R401">
        <f t="shared" si="143"/>
        <v>18.58143766666667</v>
      </c>
      <c r="S401">
        <f t="shared" si="144"/>
        <v>-15.402662666666666</v>
      </c>
      <c r="T401">
        <f t="shared" si="145"/>
        <v>-14.640470666666667</v>
      </c>
      <c r="U401">
        <f t="shared" si="159"/>
        <v>-55.985665666666669</v>
      </c>
      <c r="V401">
        <v>33086312500</v>
      </c>
      <c r="W401">
        <v>-15.966018999999999</v>
      </c>
      <c r="X401">
        <v>-50.003281000000001</v>
      </c>
      <c r="Y401">
        <v>16.154744999999998</v>
      </c>
      <c r="Z401">
        <v>-14.083470999999999</v>
      </c>
      <c r="AB401">
        <f t="shared" si="146"/>
        <v>16.156941</v>
      </c>
      <c r="AC401">
        <f t="shared" si="147"/>
        <v>-15.902829666666667</v>
      </c>
      <c r="AD401">
        <f t="shared" si="148"/>
        <v>-14.069775999999999</v>
      </c>
      <c r="AE401">
        <f t="shared" si="160"/>
        <v>-55.395938999999998</v>
      </c>
      <c r="AF401">
        <f t="shared" si="139"/>
        <v>33.086312499999998</v>
      </c>
      <c r="AG401">
        <v>33086312500</v>
      </c>
      <c r="AH401">
        <v>-15.692994000000001</v>
      </c>
      <c r="AI401">
        <v>-55.739745999999997</v>
      </c>
      <c r="AJ401">
        <v>17.972424</v>
      </c>
      <c r="AK401">
        <v>-16.607391</v>
      </c>
      <c r="AM401">
        <f t="shared" si="149"/>
        <v>17.974337333333334</v>
      </c>
      <c r="AN401">
        <f t="shared" si="150"/>
        <v>-15.625837333333335</v>
      </c>
      <c r="AO401">
        <f t="shared" si="151"/>
        <v>-16.615581333333335</v>
      </c>
      <c r="AQ401">
        <v>33086312500</v>
      </c>
      <c r="AR401">
        <v>-15.445043</v>
      </c>
      <c r="AS401">
        <v>-55.829639</v>
      </c>
      <c r="AT401">
        <v>18.349602000000001</v>
      </c>
      <c r="AU401">
        <v>-17.948564999999999</v>
      </c>
      <c r="AW401">
        <f t="shared" si="152"/>
        <v>18.348660333333331</v>
      </c>
      <c r="AX401">
        <f t="shared" si="153"/>
        <v>-15.287252666666665</v>
      </c>
      <c r="AY401">
        <f t="shared" si="154"/>
        <v>-17.950104</v>
      </c>
      <c r="BA401">
        <v>33086312500</v>
      </c>
      <c r="BB401">
        <v>-15.992436</v>
      </c>
      <c r="BC401">
        <v>-51.963219000000002</v>
      </c>
      <c r="BD401">
        <v>16.836475</v>
      </c>
      <c r="BE401">
        <v>-15.586411</v>
      </c>
      <c r="BG401">
        <f t="shared" si="155"/>
        <v>16.835095333333332</v>
      </c>
      <c r="BH401">
        <f t="shared" si="156"/>
        <v>-15.940528666666665</v>
      </c>
      <c r="BI401">
        <f t="shared" si="157"/>
        <v>-15.616712999999999</v>
      </c>
    </row>
    <row r="402" spans="1:61" x14ac:dyDescent="0.25">
      <c r="A402">
        <f t="shared" si="138"/>
        <v>33.170050000000003</v>
      </c>
      <c r="B402">
        <v>33170050000</v>
      </c>
      <c r="C402">
        <v>-15.816039</v>
      </c>
      <c r="D402">
        <v>-56.218674</v>
      </c>
      <c r="E402">
        <v>17.601469000000002</v>
      </c>
      <c r="F402">
        <v>-13.845050000000001</v>
      </c>
      <c r="H402">
        <f t="shared" si="140"/>
        <v>17.603643333333334</v>
      </c>
      <c r="I402">
        <f t="shared" si="141"/>
        <v>-15.784700000000001</v>
      </c>
      <c r="J402">
        <f t="shared" si="142"/>
        <v>-13.894169333333332</v>
      </c>
      <c r="K402">
        <f t="shared" si="158"/>
        <v>-55.349302999999999</v>
      </c>
      <c r="L402">
        <v>33170050000</v>
      </c>
      <c r="M402">
        <v>-15.488891000000001</v>
      </c>
      <c r="N402">
        <v>-58.542839000000001</v>
      </c>
      <c r="O402">
        <v>18.568684000000001</v>
      </c>
      <c r="P402">
        <v>-14.389110000000001</v>
      </c>
      <c r="R402">
        <f t="shared" si="143"/>
        <v>18.568981333333333</v>
      </c>
      <c r="S402">
        <f t="shared" si="144"/>
        <v>-15.418206</v>
      </c>
      <c r="T402">
        <f t="shared" si="145"/>
        <v>-14.395939666666665</v>
      </c>
      <c r="U402">
        <f t="shared" si="159"/>
        <v>-57.98225266666666</v>
      </c>
      <c r="V402">
        <v>33170050000</v>
      </c>
      <c r="W402">
        <v>-15.982882</v>
      </c>
      <c r="X402">
        <v>-58.749237000000001</v>
      </c>
      <c r="Y402">
        <v>16.138736999999999</v>
      </c>
      <c r="Z402">
        <v>-13.826662000000001</v>
      </c>
      <c r="AB402">
        <f t="shared" si="146"/>
        <v>16.138201999999996</v>
      </c>
      <c r="AC402">
        <f t="shared" si="147"/>
        <v>-15.957583</v>
      </c>
      <c r="AD402">
        <f t="shared" si="148"/>
        <v>-13.858224333333334</v>
      </c>
      <c r="AE402">
        <f t="shared" si="160"/>
        <v>-56.718745000000006</v>
      </c>
      <c r="AF402">
        <f t="shared" si="139"/>
        <v>33.170050000000003</v>
      </c>
      <c r="AG402">
        <v>33170050000</v>
      </c>
      <c r="AH402">
        <v>-15.762212</v>
      </c>
      <c r="AI402">
        <v>-52.528309</v>
      </c>
      <c r="AJ402">
        <v>17.964275000000001</v>
      </c>
      <c r="AK402">
        <v>-16.353138000000001</v>
      </c>
      <c r="AM402">
        <f t="shared" si="149"/>
        <v>17.966877666666665</v>
      </c>
      <c r="AN402">
        <f t="shared" si="150"/>
        <v>-15.691134</v>
      </c>
      <c r="AO402">
        <f t="shared" si="151"/>
        <v>-16.372770333333335</v>
      </c>
      <c r="AQ402">
        <v>33170050000</v>
      </c>
      <c r="AR402">
        <v>-15.343619</v>
      </c>
      <c r="AS402">
        <v>-56.077880999999998</v>
      </c>
      <c r="AT402">
        <v>18.342943000000002</v>
      </c>
      <c r="AU402">
        <v>-17.771239999999999</v>
      </c>
      <c r="AW402">
        <f t="shared" si="152"/>
        <v>18.345875333333336</v>
      </c>
      <c r="AX402">
        <f t="shared" si="153"/>
        <v>-15.355172333333334</v>
      </c>
      <c r="AY402">
        <f t="shared" si="154"/>
        <v>-17.798138999999995</v>
      </c>
      <c r="BA402">
        <v>33170050000</v>
      </c>
      <c r="BB402">
        <v>-16.096571000000001</v>
      </c>
      <c r="BC402">
        <v>-55.655513999999997</v>
      </c>
      <c r="BD402">
        <v>16.820437999999999</v>
      </c>
      <c r="BE402">
        <v>-15.375325999999999</v>
      </c>
      <c r="BG402">
        <f t="shared" si="155"/>
        <v>16.828589000000001</v>
      </c>
      <c r="BH402">
        <f t="shared" si="156"/>
        <v>-15.977237333333335</v>
      </c>
      <c r="BI402">
        <f t="shared" si="157"/>
        <v>-15.345211666666666</v>
      </c>
    </row>
    <row r="403" spans="1:61" x14ac:dyDescent="0.25">
      <c r="A403">
        <f t="shared" si="138"/>
        <v>33.253787500000001</v>
      </c>
      <c r="B403">
        <v>33253787500</v>
      </c>
      <c r="C403">
        <v>-15.801288</v>
      </c>
      <c r="D403">
        <v>-53.934474999999999</v>
      </c>
      <c r="E403">
        <v>17.592493000000001</v>
      </c>
      <c r="F403">
        <v>-13.709724</v>
      </c>
      <c r="H403">
        <f t="shared" si="140"/>
        <v>17.595192000000001</v>
      </c>
      <c r="I403">
        <f t="shared" si="141"/>
        <v>-15.808662</v>
      </c>
      <c r="J403">
        <f t="shared" si="142"/>
        <v>-13.674968999999999</v>
      </c>
      <c r="K403">
        <f t="shared" si="158"/>
        <v>-54.708283999999999</v>
      </c>
      <c r="L403">
        <v>33253787500</v>
      </c>
      <c r="M403">
        <v>-15.338471999999999</v>
      </c>
      <c r="N403">
        <v>-60.437164000000003</v>
      </c>
      <c r="O403">
        <v>18.555298000000001</v>
      </c>
      <c r="P403">
        <v>-14.183538</v>
      </c>
      <c r="R403">
        <f t="shared" si="143"/>
        <v>18.558213666666663</v>
      </c>
      <c r="S403">
        <f t="shared" si="144"/>
        <v>-15.442240666666665</v>
      </c>
      <c r="T403">
        <f t="shared" si="145"/>
        <v>-14.182037666666666</v>
      </c>
      <c r="U403">
        <f t="shared" si="159"/>
        <v>-57.893985666666673</v>
      </c>
      <c r="V403">
        <v>33253787500</v>
      </c>
      <c r="W403">
        <v>-15.923848</v>
      </c>
      <c r="X403">
        <v>-61.403717</v>
      </c>
      <c r="Y403">
        <v>16.121123999999998</v>
      </c>
      <c r="Z403">
        <v>-13.664540000000001</v>
      </c>
      <c r="AB403">
        <f t="shared" si="146"/>
        <v>16.125988000000003</v>
      </c>
      <c r="AC403">
        <f t="shared" si="147"/>
        <v>-15.967907666666667</v>
      </c>
      <c r="AD403">
        <f t="shared" si="148"/>
        <v>-13.654803333333334</v>
      </c>
      <c r="AE403">
        <f t="shared" si="160"/>
        <v>-59.727636999999994</v>
      </c>
      <c r="AF403">
        <f t="shared" si="139"/>
        <v>33.253787500000001</v>
      </c>
      <c r="AG403">
        <v>33253787500</v>
      </c>
      <c r="AH403">
        <v>-15.618195999999999</v>
      </c>
      <c r="AI403">
        <v>-55.235900999999998</v>
      </c>
      <c r="AJ403">
        <v>17.963933999999998</v>
      </c>
      <c r="AK403">
        <v>-16.157782000000001</v>
      </c>
      <c r="AM403">
        <f t="shared" si="149"/>
        <v>17.967525999999996</v>
      </c>
      <c r="AN403">
        <f t="shared" si="150"/>
        <v>-15.701185666666666</v>
      </c>
      <c r="AO403">
        <f t="shared" si="151"/>
        <v>-16.164603333333332</v>
      </c>
      <c r="AQ403">
        <v>33253787500</v>
      </c>
      <c r="AR403">
        <v>-15.276854999999999</v>
      </c>
      <c r="AS403">
        <v>-52.139664000000003</v>
      </c>
      <c r="AT403">
        <v>18.345081</v>
      </c>
      <c r="AU403">
        <v>-17.674612</v>
      </c>
      <c r="AW403">
        <f t="shared" si="152"/>
        <v>18.347292333333332</v>
      </c>
      <c r="AX403">
        <f t="shared" si="153"/>
        <v>-15.348187333333334</v>
      </c>
      <c r="AY403">
        <f t="shared" si="154"/>
        <v>-17.645751333333333</v>
      </c>
      <c r="BA403">
        <v>33253787500</v>
      </c>
      <c r="BB403">
        <v>-15.842705</v>
      </c>
      <c r="BC403">
        <v>-57.665545999999999</v>
      </c>
      <c r="BD403">
        <v>16.828854</v>
      </c>
      <c r="BE403">
        <v>-15.073898</v>
      </c>
      <c r="BG403">
        <f t="shared" si="155"/>
        <v>16.825342666666668</v>
      </c>
      <c r="BH403">
        <f t="shared" si="156"/>
        <v>-16.011829333333335</v>
      </c>
      <c r="BI403">
        <f t="shared" si="157"/>
        <v>-15.147908333333334</v>
      </c>
    </row>
    <row r="404" spans="1:61" x14ac:dyDescent="0.25">
      <c r="A404">
        <f t="shared" si="138"/>
        <v>33.337524999999999</v>
      </c>
      <c r="B404">
        <v>33337525000</v>
      </c>
      <c r="C404">
        <v>-15.808659</v>
      </c>
      <c r="D404">
        <v>-53.971702999999998</v>
      </c>
      <c r="E404">
        <v>17.591614</v>
      </c>
      <c r="F404">
        <v>-13.470133000000001</v>
      </c>
      <c r="H404">
        <f t="shared" si="140"/>
        <v>17.583857333333331</v>
      </c>
      <c r="I404">
        <f t="shared" si="141"/>
        <v>-15.807229</v>
      </c>
      <c r="J404">
        <f t="shared" si="142"/>
        <v>-13.481373333333332</v>
      </c>
      <c r="K404">
        <f t="shared" si="158"/>
        <v>-53.391976999999997</v>
      </c>
      <c r="L404">
        <v>33337525000</v>
      </c>
      <c r="M404">
        <v>-15.499359</v>
      </c>
      <c r="N404">
        <v>-54.701954000000001</v>
      </c>
      <c r="O404">
        <v>18.550659</v>
      </c>
      <c r="P404">
        <v>-13.973464999999999</v>
      </c>
      <c r="R404">
        <f t="shared" si="143"/>
        <v>18.550590666666668</v>
      </c>
      <c r="S404">
        <f t="shared" si="144"/>
        <v>-15.439565333333334</v>
      </c>
      <c r="T404">
        <f t="shared" si="145"/>
        <v>-13.990039666666666</v>
      </c>
      <c r="U404">
        <f t="shared" si="159"/>
        <v>-56.885109</v>
      </c>
      <c r="V404">
        <v>33337525000</v>
      </c>
      <c r="W404">
        <v>-15.996993</v>
      </c>
      <c r="X404">
        <v>-59.029957000000003</v>
      </c>
      <c r="Y404">
        <v>16.118103000000001</v>
      </c>
      <c r="Z404">
        <v>-13.473208</v>
      </c>
      <c r="AB404">
        <f t="shared" si="146"/>
        <v>16.113496000000001</v>
      </c>
      <c r="AC404">
        <f t="shared" si="147"/>
        <v>-16.017729333333332</v>
      </c>
      <c r="AD404">
        <f t="shared" si="148"/>
        <v>-13.469835333333334</v>
      </c>
      <c r="AE404">
        <f t="shared" si="160"/>
        <v>-59.199389333333329</v>
      </c>
      <c r="AF404">
        <f t="shared" si="139"/>
        <v>33.337524999999999</v>
      </c>
      <c r="AG404">
        <v>33337525000</v>
      </c>
      <c r="AH404">
        <v>-15.723148999999999</v>
      </c>
      <c r="AI404">
        <v>-53.067165000000003</v>
      </c>
      <c r="AJ404">
        <v>17.974368999999999</v>
      </c>
      <c r="AK404">
        <v>-15.982889999999999</v>
      </c>
      <c r="AM404">
        <f t="shared" si="149"/>
        <v>17.965997666666667</v>
      </c>
      <c r="AN404">
        <f t="shared" si="150"/>
        <v>-15.702024999999999</v>
      </c>
      <c r="AO404">
        <f t="shared" si="151"/>
        <v>-15.992615333333333</v>
      </c>
      <c r="AQ404">
        <v>33337525000</v>
      </c>
      <c r="AR404">
        <v>-15.424087999999999</v>
      </c>
      <c r="AS404">
        <v>-53.032387</v>
      </c>
      <c r="AT404">
        <v>18.353853000000001</v>
      </c>
      <c r="AU404">
        <v>-17.491402000000001</v>
      </c>
      <c r="AW404">
        <f t="shared" si="152"/>
        <v>18.350933666666666</v>
      </c>
      <c r="AX404">
        <f t="shared" si="153"/>
        <v>-15.339124333333332</v>
      </c>
      <c r="AY404">
        <f t="shared" si="154"/>
        <v>-17.510337333333336</v>
      </c>
      <c r="BA404">
        <v>33337525000</v>
      </c>
      <c r="BB404">
        <v>-16.096212000000001</v>
      </c>
      <c r="BC404">
        <v>-53.669189000000003</v>
      </c>
      <c r="BD404">
        <v>16.826736</v>
      </c>
      <c r="BE404">
        <v>-14.994501</v>
      </c>
      <c r="BG404">
        <f t="shared" si="155"/>
        <v>16.820355666666668</v>
      </c>
      <c r="BH404">
        <f t="shared" si="156"/>
        <v>-15.994622000000001</v>
      </c>
      <c r="BI404">
        <f t="shared" si="157"/>
        <v>-14.960582333333333</v>
      </c>
    </row>
    <row r="405" spans="1:61" x14ac:dyDescent="0.25">
      <c r="A405">
        <f t="shared" si="138"/>
        <v>33.421262499999997</v>
      </c>
      <c r="B405">
        <v>33421262500</v>
      </c>
      <c r="C405">
        <v>-15.81174</v>
      </c>
      <c r="D405">
        <v>-52.269753000000001</v>
      </c>
      <c r="E405">
        <v>17.567464999999999</v>
      </c>
      <c r="F405">
        <v>-13.264263</v>
      </c>
      <c r="H405">
        <f t="shared" si="140"/>
        <v>17.566204333333332</v>
      </c>
      <c r="I405">
        <f t="shared" si="141"/>
        <v>-15.789231000000001</v>
      </c>
      <c r="J405">
        <f t="shared" si="142"/>
        <v>-13.293339333333334</v>
      </c>
      <c r="K405">
        <f t="shared" si="158"/>
        <v>-53.706974333333335</v>
      </c>
      <c r="L405">
        <v>33421262500</v>
      </c>
      <c r="M405">
        <v>-15.480865</v>
      </c>
      <c r="N405">
        <v>-55.516209000000003</v>
      </c>
      <c r="O405">
        <v>18.545815000000001</v>
      </c>
      <c r="P405">
        <v>-13.813116000000001</v>
      </c>
      <c r="R405">
        <f t="shared" si="143"/>
        <v>18.537719333333332</v>
      </c>
      <c r="S405">
        <f t="shared" si="144"/>
        <v>-15.483718333333334</v>
      </c>
      <c r="T405">
        <f t="shared" si="145"/>
        <v>-13.802024666666666</v>
      </c>
      <c r="U405">
        <f t="shared" si="159"/>
        <v>-54.562958000000002</v>
      </c>
      <c r="V405">
        <v>33421262500</v>
      </c>
      <c r="W405">
        <v>-16.132346999999999</v>
      </c>
      <c r="X405">
        <v>-57.164493999999998</v>
      </c>
      <c r="Y405">
        <v>16.101261000000001</v>
      </c>
      <c r="Z405">
        <v>-13.271758</v>
      </c>
      <c r="AB405">
        <f t="shared" si="146"/>
        <v>16.100281333333331</v>
      </c>
      <c r="AC405">
        <f t="shared" si="147"/>
        <v>-16.032309999999999</v>
      </c>
      <c r="AD405">
        <f t="shared" si="148"/>
        <v>-13.260720666666666</v>
      </c>
      <c r="AE405">
        <f t="shared" si="160"/>
        <v>-56.291031000000004</v>
      </c>
      <c r="AF405">
        <f t="shared" si="139"/>
        <v>33.421262499999997</v>
      </c>
      <c r="AG405">
        <v>33421262500</v>
      </c>
      <c r="AH405">
        <v>-15.76473</v>
      </c>
      <c r="AI405">
        <v>-54.758633000000003</v>
      </c>
      <c r="AJ405">
        <v>17.959689999999998</v>
      </c>
      <c r="AK405">
        <v>-15.837173999999999</v>
      </c>
      <c r="AM405">
        <f t="shared" si="149"/>
        <v>17.963961333333334</v>
      </c>
      <c r="AN405">
        <f t="shared" si="150"/>
        <v>-15.750008333333334</v>
      </c>
      <c r="AO405">
        <f t="shared" si="151"/>
        <v>-15.823905666666667</v>
      </c>
      <c r="AQ405">
        <v>33421262500</v>
      </c>
      <c r="AR405">
        <v>-15.31643</v>
      </c>
      <c r="AS405">
        <v>-58.531910000000003</v>
      </c>
      <c r="AT405">
        <v>18.353867000000001</v>
      </c>
      <c r="AU405">
        <v>-17.364998</v>
      </c>
      <c r="AW405">
        <f t="shared" si="152"/>
        <v>18.351031666666668</v>
      </c>
      <c r="AX405">
        <f t="shared" si="153"/>
        <v>-15.332875000000001</v>
      </c>
      <c r="AY405">
        <f t="shared" si="154"/>
        <v>-17.347919000000001</v>
      </c>
      <c r="BA405">
        <v>33421262500</v>
      </c>
      <c r="BB405">
        <v>-16.044948999999999</v>
      </c>
      <c r="BC405">
        <v>-48.245628000000004</v>
      </c>
      <c r="BD405">
        <v>16.805477</v>
      </c>
      <c r="BE405">
        <v>-14.813348</v>
      </c>
      <c r="BG405">
        <f t="shared" si="155"/>
        <v>16.808955999999998</v>
      </c>
      <c r="BH405">
        <f t="shared" si="156"/>
        <v>-16.022049333333332</v>
      </c>
      <c r="BI405">
        <f t="shared" si="157"/>
        <v>-14.830250999999999</v>
      </c>
    </row>
    <row r="406" spans="1:61" x14ac:dyDescent="0.25">
      <c r="A406">
        <f t="shared" si="138"/>
        <v>33.505000000000003</v>
      </c>
      <c r="B406">
        <v>33505000000</v>
      </c>
      <c r="C406">
        <v>-15.747294</v>
      </c>
      <c r="D406">
        <v>-54.879466999999998</v>
      </c>
      <c r="E406">
        <v>17.539534</v>
      </c>
      <c r="F406">
        <v>-13.145621999999999</v>
      </c>
      <c r="H406">
        <f t="shared" si="140"/>
        <v>17.550269</v>
      </c>
      <c r="I406">
        <f t="shared" si="141"/>
        <v>-15.787177</v>
      </c>
      <c r="J406">
        <f t="shared" si="142"/>
        <v>-13.100616</v>
      </c>
      <c r="K406">
        <f t="shared" si="158"/>
        <v>-52.219631333333332</v>
      </c>
      <c r="L406">
        <v>33505000000</v>
      </c>
      <c r="M406">
        <v>-15.470931</v>
      </c>
      <c r="N406">
        <v>-53.470711000000001</v>
      </c>
      <c r="O406">
        <v>18.516684000000001</v>
      </c>
      <c r="P406">
        <v>-13.619493</v>
      </c>
      <c r="R406">
        <f t="shared" si="143"/>
        <v>18.526381333333333</v>
      </c>
      <c r="S406">
        <f t="shared" si="144"/>
        <v>-15.453870666666667</v>
      </c>
      <c r="T406">
        <f t="shared" si="145"/>
        <v>-13.604637666666667</v>
      </c>
      <c r="U406">
        <f t="shared" si="159"/>
        <v>-54.662150333333329</v>
      </c>
      <c r="V406">
        <v>33505000000</v>
      </c>
      <c r="W406">
        <v>-15.96759</v>
      </c>
      <c r="X406">
        <v>-52.678642000000004</v>
      </c>
      <c r="Y406">
        <v>16.081479999999999</v>
      </c>
      <c r="Z406">
        <v>-13.037196</v>
      </c>
      <c r="AB406">
        <f t="shared" si="146"/>
        <v>16.084607999999999</v>
      </c>
      <c r="AC406">
        <f t="shared" si="147"/>
        <v>-15.996397999999999</v>
      </c>
      <c r="AD406">
        <f t="shared" si="148"/>
        <v>-13.058262333333333</v>
      </c>
      <c r="AE406">
        <f t="shared" si="160"/>
        <v>-53.877871333333331</v>
      </c>
      <c r="AF406">
        <f t="shared" si="139"/>
        <v>33.505000000000003</v>
      </c>
      <c r="AG406">
        <v>33505000000</v>
      </c>
      <c r="AH406">
        <v>-15.762146</v>
      </c>
      <c r="AI406">
        <v>-54.406097000000003</v>
      </c>
      <c r="AJ406">
        <v>17.957825</v>
      </c>
      <c r="AK406">
        <v>-15.651653</v>
      </c>
      <c r="AM406">
        <f t="shared" si="149"/>
        <v>17.955905999999999</v>
      </c>
      <c r="AN406">
        <f t="shared" si="150"/>
        <v>-15.735594666666666</v>
      </c>
      <c r="AO406">
        <f t="shared" si="151"/>
        <v>-15.666034333333334</v>
      </c>
      <c r="AQ406">
        <v>33505000000</v>
      </c>
      <c r="AR406">
        <v>-15.258107000000001</v>
      </c>
      <c r="AS406">
        <v>-53.130862999999998</v>
      </c>
      <c r="AT406">
        <v>18.345375000000001</v>
      </c>
      <c r="AU406">
        <v>-17.187356999999999</v>
      </c>
      <c r="AW406">
        <f t="shared" si="152"/>
        <v>18.344506666666664</v>
      </c>
      <c r="AX406">
        <f t="shared" si="153"/>
        <v>-15.290543333333332</v>
      </c>
      <c r="AY406">
        <f t="shared" si="154"/>
        <v>-17.180490000000002</v>
      </c>
      <c r="BA406">
        <v>33505000000</v>
      </c>
      <c r="BB406">
        <v>-15.924987</v>
      </c>
      <c r="BC406">
        <v>-58.984402000000003</v>
      </c>
      <c r="BD406">
        <v>16.794654999999999</v>
      </c>
      <c r="BE406">
        <v>-14.682904000000001</v>
      </c>
      <c r="BG406">
        <f t="shared" si="155"/>
        <v>16.795441999999998</v>
      </c>
      <c r="BH406">
        <f t="shared" si="156"/>
        <v>-15.964187666666666</v>
      </c>
      <c r="BI406">
        <f t="shared" si="157"/>
        <v>-14.626019999999999</v>
      </c>
    </row>
    <row r="407" spans="1:61" x14ac:dyDescent="0.25">
      <c r="A407">
        <f t="shared" si="138"/>
        <v>33.588737500000001</v>
      </c>
      <c r="B407">
        <v>33588737500</v>
      </c>
      <c r="C407">
        <v>-15.802497000000001</v>
      </c>
      <c r="D407">
        <v>-49.509673999999997</v>
      </c>
      <c r="E407">
        <v>17.543807999999999</v>
      </c>
      <c r="F407">
        <v>-12.891963000000001</v>
      </c>
      <c r="H407">
        <f t="shared" si="140"/>
        <v>17.530592666666667</v>
      </c>
      <c r="I407">
        <f t="shared" si="141"/>
        <v>-15.762080333333332</v>
      </c>
      <c r="J407">
        <f t="shared" si="142"/>
        <v>-12.926826333333333</v>
      </c>
      <c r="K407">
        <f t="shared" si="158"/>
        <v>-51.962007999999997</v>
      </c>
      <c r="L407">
        <v>33588737500</v>
      </c>
      <c r="M407">
        <v>-15.409815999999999</v>
      </c>
      <c r="N407">
        <v>-54.999530999999998</v>
      </c>
      <c r="O407">
        <v>18.516645</v>
      </c>
      <c r="P407">
        <v>-13.381304</v>
      </c>
      <c r="R407">
        <f t="shared" si="143"/>
        <v>18.507301999999999</v>
      </c>
      <c r="S407">
        <f t="shared" si="144"/>
        <v>-15.446252999999999</v>
      </c>
      <c r="T407">
        <f t="shared" si="145"/>
        <v>-13.398770999999998</v>
      </c>
      <c r="U407">
        <f t="shared" si="159"/>
        <v>-54.553789999999999</v>
      </c>
      <c r="V407">
        <v>33588737500</v>
      </c>
      <c r="W407">
        <v>-15.889257000000001</v>
      </c>
      <c r="X407">
        <v>-51.790478</v>
      </c>
      <c r="Y407">
        <v>16.071083000000002</v>
      </c>
      <c r="Z407">
        <v>-12.865833</v>
      </c>
      <c r="AB407">
        <f t="shared" si="146"/>
        <v>16.063393333333334</v>
      </c>
      <c r="AC407">
        <f t="shared" si="147"/>
        <v>-15.957866333333333</v>
      </c>
      <c r="AD407">
        <f t="shared" si="148"/>
        <v>-12.894829333333334</v>
      </c>
      <c r="AE407">
        <f t="shared" si="160"/>
        <v>-53.831677666666671</v>
      </c>
      <c r="AF407">
        <f t="shared" si="139"/>
        <v>33.588737500000001</v>
      </c>
      <c r="AG407">
        <v>33588737500</v>
      </c>
      <c r="AH407">
        <v>-15.679907999999999</v>
      </c>
      <c r="AI407">
        <v>-58.489612999999999</v>
      </c>
      <c r="AJ407">
        <v>17.950202999999998</v>
      </c>
      <c r="AK407">
        <v>-15.509276</v>
      </c>
      <c r="AM407">
        <f t="shared" si="149"/>
        <v>17.945229999999999</v>
      </c>
      <c r="AN407">
        <f t="shared" si="150"/>
        <v>-15.713998999999999</v>
      </c>
      <c r="AO407">
        <f t="shared" si="151"/>
        <v>-15.506913666666668</v>
      </c>
      <c r="AQ407">
        <v>33588737500</v>
      </c>
      <c r="AR407">
        <v>-15.297093</v>
      </c>
      <c r="AS407">
        <v>-53.042309000000003</v>
      </c>
      <c r="AT407">
        <v>18.334278000000001</v>
      </c>
      <c r="AU407">
        <v>-16.989115000000002</v>
      </c>
      <c r="AW407">
        <f t="shared" si="152"/>
        <v>18.337398333333336</v>
      </c>
      <c r="AX407">
        <f t="shared" si="153"/>
        <v>-15.304819999999999</v>
      </c>
      <c r="AY407">
        <f t="shared" si="154"/>
        <v>-17.043462333333334</v>
      </c>
      <c r="BA407">
        <v>33588737500</v>
      </c>
      <c r="BB407">
        <v>-15.922627</v>
      </c>
      <c r="BC407">
        <v>-50.85331</v>
      </c>
      <c r="BD407">
        <v>16.786193999999998</v>
      </c>
      <c r="BE407">
        <v>-14.381807999999999</v>
      </c>
      <c r="BG407">
        <f t="shared" si="155"/>
        <v>16.781645000000001</v>
      </c>
      <c r="BH407">
        <f t="shared" si="156"/>
        <v>-15.940658333333333</v>
      </c>
      <c r="BI407">
        <f t="shared" si="157"/>
        <v>-14.461263333333333</v>
      </c>
    </row>
    <row r="408" spans="1:61" x14ac:dyDescent="0.25">
      <c r="A408">
        <f t="shared" si="138"/>
        <v>33.672474999999999</v>
      </c>
      <c r="B408">
        <v>33672475000</v>
      </c>
      <c r="C408">
        <v>-15.73645</v>
      </c>
      <c r="D408">
        <v>-51.496882999999997</v>
      </c>
      <c r="E408">
        <v>17.508436</v>
      </c>
      <c r="F408">
        <v>-12.742894</v>
      </c>
      <c r="H408">
        <f t="shared" si="140"/>
        <v>17.518563666666669</v>
      </c>
      <c r="I408">
        <f t="shared" si="141"/>
        <v>-15.722077333333333</v>
      </c>
      <c r="J408">
        <f t="shared" si="142"/>
        <v>-12.762321333333333</v>
      </c>
      <c r="K408">
        <f t="shared" si="158"/>
        <v>-52.118920333333328</v>
      </c>
      <c r="L408">
        <v>33672475000</v>
      </c>
      <c r="M408">
        <v>-15.458012</v>
      </c>
      <c r="N408">
        <v>-55.191127999999999</v>
      </c>
      <c r="O408">
        <v>18.488576999999999</v>
      </c>
      <c r="P408">
        <v>-13.195516</v>
      </c>
      <c r="R408">
        <f t="shared" si="143"/>
        <v>18.493417000000001</v>
      </c>
      <c r="S408">
        <f t="shared" si="144"/>
        <v>-15.414127000000001</v>
      </c>
      <c r="T408">
        <f t="shared" si="145"/>
        <v>-13.236262666666667</v>
      </c>
      <c r="U408">
        <f t="shared" si="159"/>
        <v>-55.742995000000001</v>
      </c>
      <c r="V408">
        <v>33672475000</v>
      </c>
      <c r="W408">
        <v>-16.016752</v>
      </c>
      <c r="X408">
        <v>-57.025913000000003</v>
      </c>
      <c r="Y408">
        <v>16.037617000000001</v>
      </c>
      <c r="Z408">
        <v>-12.781459</v>
      </c>
      <c r="AB408">
        <f t="shared" si="146"/>
        <v>16.049148666666667</v>
      </c>
      <c r="AC408">
        <f t="shared" si="147"/>
        <v>-15.919051666666666</v>
      </c>
      <c r="AD408">
        <f t="shared" si="148"/>
        <v>-12.760808666666668</v>
      </c>
      <c r="AE408">
        <f t="shared" si="160"/>
        <v>-54.347708333333337</v>
      </c>
      <c r="AF408">
        <f t="shared" si="139"/>
        <v>33.672474999999999</v>
      </c>
      <c r="AG408">
        <v>33672475000</v>
      </c>
      <c r="AH408">
        <v>-15.699942999999999</v>
      </c>
      <c r="AI408">
        <v>-54.237811999999998</v>
      </c>
      <c r="AJ408">
        <v>17.927662000000002</v>
      </c>
      <c r="AK408">
        <v>-15.359812</v>
      </c>
      <c r="AM408">
        <f t="shared" si="149"/>
        <v>17.933695666666665</v>
      </c>
      <c r="AN408">
        <f t="shared" si="150"/>
        <v>-15.652499333333333</v>
      </c>
      <c r="AO408">
        <f t="shared" si="151"/>
        <v>-15.365482</v>
      </c>
      <c r="AQ408">
        <v>33672475000</v>
      </c>
      <c r="AR408">
        <v>-15.359260000000001</v>
      </c>
      <c r="AS408">
        <v>-55.122996999999998</v>
      </c>
      <c r="AT408">
        <v>18.332542</v>
      </c>
      <c r="AU408">
        <v>-16.953914999999999</v>
      </c>
      <c r="AW408">
        <f t="shared" si="152"/>
        <v>18.336126</v>
      </c>
      <c r="AX408">
        <f t="shared" si="153"/>
        <v>-15.241015333333335</v>
      </c>
      <c r="AY408">
        <f t="shared" si="154"/>
        <v>-16.939712</v>
      </c>
      <c r="BA408">
        <v>33672475000</v>
      </c>
      <c r="BB408">
        <v>-15.974361</v>
      </c>
      <c r="BC408">
        <v>-55.439166999999998</v>
      </c>
      <c r="BD408">
        <v>16.764085999999999</v>
      </c>
      <c r="BE408">
        <v>-14.319077999999999</v>
      </c>
      <c r="BG408">
        <f t="shared" si="155"/>
        <v>16.769189999999998</v>
      </c>
      <c r="BH408">
        <f t="shared" si="156"/>
        <v>-15.918459666666665</v>
      </c>
      <c r="BI408">
        <f t="shared" si="157"/>
        <v>-14.293425666666666</v>
      </c>
    </row>
    <row r="409" spans="1:61" x14ac:dyDescent="0.25">
      <c r="A409">
        <f t="shared" si="138"/>
        <v>33.756212499999997</v>
      </c>
      <c r="B409">
        <v>33756212500</v>
      </c>
      <c r="C409">
        <v>-15.627285000000001</v>
      </c>
      <c r="D409">
        <v>-55.350203999999998</v>
      </c>
      <c r="E409">
        <v>17.503447000000001</v>
      </c>
      <c r="F409">
        <v>-12.652107000000001</v>
      </c>
      <c r="H409">
        <f t="shared" si="140"/>
        <v>17.495808333333333</v>
      </c>
      <c r="I409">
        <f t="shared" si="141"/>
        <v>-15.655805666666666</v>
      </c>
      <c r="J409">
        <f t="shared" si="142"/>
        <v>-12.663876999999999</v>
      </c>
      <c r="K409">
        <f t="shared" si="158"/>
        <v>-56.924983666666662</v>
      </c>
      <c r="L409">
        <v>33756212500</v>
      </c>
      <c r="M409">
        <v>-15.374553000000001</v>
      </c>
      <c r="N409">
        <v>-57.038325999999998</v>
      </c>
      <c r="O409">
        <v>18.475028999999999</v>
      </c>
      <c r="P409">
        <v>-13.131968000000001</v>
      </c>
      <c r="R409">
        <f t="shared" si="143"/>
        <v>18.476009999999999</v>
      </c>
      <c r="S409">
        <f t="shared" si="144"/>
        <v>-15.378830000000001</v>
      </c>
      <c r="T409">
        <f t="shared" si="145"/>
        <v>-13.112917999999999</v>
      </c>
      <c r="U409">
        <f t="shared" si="159"/>
        <v>-54.34356433333334</v>
      </c>
      <c r="V409">
        <v>33756212500</v>
      </c>
      <c r="W409">
        <v>-15.851146</v>
      </c>
      <c r="X409">
        <v>-54.226734</v>
      </c>
      <c r="Y409">
        <v>16.038746</v>
      </c>
      <c r="Z409">
        <v>-12.635134000000001</v>
      </c>
      <c r="AB409">
        <f t="shared" si="146"/>
        <v>16.028265666666666</v>
      </c>
      <c r="AC409">
        <f t="shared" si="147"/>
        <v>-15.887917999999999</v>
      </c>
      <c r="AD409">
        <f t="shared" si="148"/>
        <v>-12.673178</v>
      </c>
      <c r="AE409">
        <f t="shared" si="160"/>
        <v>-56.054514333333337</v>
      </c>
      <c r="AF409">
        <f t="shared" si="139"/>
        <v>33.756212499999997</v>
      </c>
      <c r="AG409">
        <v>33756212500</v>
      </c>
      <c r="AH409">
        <v>-15.577647000000001</v>
      </c>
      <c r="AI409">
        <v>-55.160384999999998</v>
      </c>
      <c r="AJ409">
        <v>17.923221999999999</v>
      </c>
      <c r="AK409">
        <v>-15.227358000000001</v>
      </c>
      <c r="AM409">
        <f t="shared" si="149"/>
        <v>17.921072333333331</v>
      </c>
      <c r="AN409">
        <f t="shared" si="150"/>
        <v>-15.588649333333334</v>
      </c>
      <c r="AO409">
        <f t="shared" si="151"/>
        <v>-15.230597666666668</v>
      </c>
      <c r="AQ409">
        <v>33756212500</v>
      </c>
      <c r="AR409">
        <v>-15.066693000000001</v>
      </c>
      <c r="AS409">
        <v>-50.889183000000003</v>
      </c>
      <c r="AT409">
        <v>18.341557999999999</v>
      </c>
      <c r="AU409">
        <v>-16.876106</v>
      </c>
      <c r="AW409">
        <f t="shared" si="152"/>
        <v>18.334271999999999</v>
      </c>
      <c r="AX409">
        <f t="shared" si="153"/>
        <v>-15.203970666666669</v>
      </c>
      <c r="AY409">
        <f t="shared" si="154"/>
        <v>-16.864329666666666</v>
      </c>
      <c r="BA409">
        <v>33756212500</v>
      </c>
      <c r="BB409">
        <v>-15.858390999999999</v>
      </c>
      <c r="BC409">
        <v>-54.765236000000002</v>
      </c>
      <c r="BD409">
        <v>16.757290000000001</v>
      </c>
      <c r="BE409">
        <v>-14.179391000000001</v>
      </c>
      <c r="BG409">
        <f t="shared" si="155"/>
        <v>16.758554</v>
      </c>
      <c r="BH409">
        <f t="shared" si="156"/>
        <v>-15.902007666666668</v>
      </c>
      <c r="BI409">
        <f t="shared" si="157"/>
        <v>-14.192216</v>
      </c>
    </row>
    <row r="410" spans="1:61" x14ac:dyDescent="0.25">
      <c r="A410">
        <f t="shared" si="138"/>
        <v>33.839950000000002</v>
      </c>
      <c r="B410">
        <v>33839950000</v>
      </c>
      <c r="C410">
        <v>-15.603681999999999</v>
      </c>
      <c r="D410">
        <v>-63.927864</v>
      </c>
      <c r="E410">
        <v>17.475542000000001</v>
      </c>
      <c r="F410">
        <v>-12.596629999999999</v>
      </c>
      <c r="H410">
        <f t="shared" si="140"/>
        <v>17.493109</v>
      </c>
      <c r="I410">
        <f t="shared" si="141"/>
        <v>-15.572046</v>
      </c>
      <c r="J410">
        <f t="shared" si="142"/>
        <v>-12.564028666666665</v>
      </c>
      <c r="K410">
        <f t="shared" si="158"/>
        <v>-57.630155999999999</v>
      </c>
      <c r="L410">
        <v>33839950000</v>
      </c>
      <c r="M410">
        <v>-15.303925</v>
      </c>
      <c r="N410">
        <v>-50.801239000000002</v>
      </c>
      <c r="O410">
        <v>18.464424000000001</v>
      </c>
      <c r="P410">
        <v>-13.01127</v>
      </c>
      <c r="R410">
        <f t="shared" si="143"/>
        <v>18.473223333333333</v>
      </c>
      <c r="S410">
        <f t="shared" si="144"/>
        <v>-15.291653333333334</v>
      </c>
      <c r="T410">
        <f t="shared" si="145"/>
        <v>-13.000347333333332</v>
      </c>
      <c r="U410">
        <f t="shared" si="159"/>
        <v>-54.060443666666664</v>
      </c>
      <c r="V410">
        <v>33839950000</v>
      </c>
      <c r="W410">
        <v>-15.795856000000001</v>
      </c>
      <c r="X410">
        <v>-56.910896000000001</v>
      </c>
      <c r="Y410">
        <v>16.008434000000001</v>
      </c>
      <c r="Z410">
        <v>-12.602941</v>
      </c>
      <c r="AB410">
        <f t="shared" si="146"/>
        <v>16.029557999999998</v>
      </c>
      <c r="AC410">
        <f t="shared" si="147"/>
        <v>-15.813930333333333</v>
      </c>
      <c r="AD410">
        <f t="shared" si="148"/>
        <v>-12.542010666666668</v>
      </c>
      <c r="AE410">
        <f t="shared" si="160"/>
        <v>-55.210400666666665</v>
      </c>
      <c r="AF410">
        <f t="shared" si="139"/>
        <v>33.839950000000002</v>
      </c>
      <c r="AG410">
        <v>33839950000</v>
      </c>
      <c r="AH410">
        <v>-15.488358</v>
      </c>
      <c r="AI410">
        <v>-51.954844999999999</v>
      </c>
      <c r="AJ410">
        <v>17.912333</v>
      </c>
      <c r="AK410">
        <v>-15.104623</v>
      </c>
      <c r="AM410">
        <f t="shared" si="149"/>
        <v>17.923847333333331</v>
      </c>
      <c r="AN410">
        <f t="shared" si="150"/>
        <v>-15.492292999999998</v>
      </c>
      <c r="AO410">
        <f t="shared" si="151"/>
        <v>-15.082954000000001</v>
      </c>
      <c r="AQ410">
        <v>33839950000</v>
      </c>
      <c r="AR410">
        <v>-15.185959</v>
      </c>
      <c r="AS410">
        <v>-62.178832999999997</v>
      </c>
      <c r="AT410">
        <v>18.328716</v>
      </c>
      <c r="AU410">
        <v>-16.762968000000001</v>
      </c>
      <c r="AW410">
        <f t="shared" si="152"/>
        <v>18.345896</v>
      </c>
      <c r="AX410">
        <f t="shared" si="153"/>
        <v>-15.131093999999999</v>
      </c>
      <c r="AY410">
        <f t="shared" si="154"/>
        <v>-16.737178666666669</v>
      </c>
      <c r="BA410">
        <v>33839950000</v>
      </c>
      <c r="BB410">
        <v>-15.873271000000001</v>
      </c>
      <c r="BC410">
        <v>-56.101165999999999</v>
      </c>
      <c r="BD410">
        <v>16.754286</v>
      </c>
      <c r="BE410">
        <v>-14.078179</v>
      </c>
      <c r="BG410">
        <f t="shared" si="155"/>
        <v>16.75991766666667</v>
      </c>
      <c r="BH410">
        <f t="shared" si="156"/>
        <v>-15.824631333333334</v>
      </c>
      <c r="BI410">
        <f t="shared" si="157"/>
        <v>-14.069542333333333</v>
      </c>
    </row>
    <row r="411" spans="1:61" x14ac:dyDescent="0.25">
      <c r="A411">
        <f t="shared" si="138"/>
        <v>33.9236875</v>
      </c>
      <c r="B411">
        <v>33923687500</v>
      </c>
      <c r="C411">
        <v>-15.485170999999999</v>
      </c>
      <c r="D411">
        <v>-53.612400000000001</v>
      </c>
      <c r="E411">
        <v>17.500337999999999</v>
      </c>
      <c r="F411">
        <v>-12.443349</v>
      </c>
      <c r="H411">
        <f t="shared" si="140"/>
        <v>17.482042333333336</v>
      </c>
      <c r="I411">
        <f t="shared" si="141"/>
        <v>-15.456286</v>
      </c>
      <c r="J411">
        <f t="shared" si="142"/>
        <v>-12.471086999999999</v>
      </c>
      <c r="K411">
        <f t="shared" si="158"/>
        <v>-58.545027333333337</v>
      </c>
      <c r="L411">
        <v>33923687500</v>
      </c>
      <c r="M411">
        <v>-15.196482</v>
      </c>
      <c r="N411">
        <v>-54.341766</v>
      </c>
      <c r="O411">
        <v>18.480217</v>
      </c>
      <c r="P411">
        <v>-12.857804</v>
      </c>
      <c r="R411">
        <f t="shared" si="143"/>
        <v>18.465913</v>
      </c>
      <c r="S411">
        <f t="shared" si="144"/>
        <v>-15.186807333333334</v>
      </c>
      <c r="T411">
        <f t="shared" si="145"/>
        <v>-12.874628</v>
      </c>
      <c r="U411">
        <f t="shared" si="159"/>
        <v>-51.623658333333331</v>
      </c>
      <c r="V411">
        <v>33923687500</v>
      </c>
      <c r="W411">
        <v>-15.794789</v>
      </c>
      <c r="X411">
        <v>-54.493572</v>
      </c>
      <c r="Y411">
        <v>16.041494</v>
      </c>
      <c r="Z411">
        <v>-12.387957</v>
      </c>
      <c r="AB411">
        <f t="shared" si="146"/>
        <v>16.018047666666664</v>
      </c>
      <c r="AC411">
        <f t="shared" si="147"/>
        <v>-15.708058333333334</v>
      </c>
      <c r="AD411">
        <f t="shared" si="148"/>
        <v>-12.416758666666666</v>
      </c>
      <c r="AE411">
        <f t="shared" si="160"/>
        <v>-54.43902966666667</v>
      </c>
      <c r="AF411">
        <f t="shared" si="139"/>
        <v>33.9236875</v>
      </c>
      <c r="AG411">
        <v>33923687500</v>
      </c>
      <c r="AH411">
        <v>-15.410874</v>
      </c>
      <c r="AI411">
        <v>-53.102772000000002</v>
      </c>
      <c r="AJ411">
        <v>17.935987000000001</v>
      </c>
      <c r="AK411">
        <v>-14.916881</v>
      </c>
      <c r="AM411">
        <f t="shared" si="149"/>
        <v>17.920850000000002</v>
      </c>
      <c r="AN411">
        <f t="shared" si="150"/>
        <v>-15.344344333333332</v>
      </c>
      <c r="AO411">
        <f t="shared" si="151"/>
        <v>-14.940410999999999</v>
      </c>
      <c r="AQ411">
        <v>33923687500</v>
      </c>
      <c r="AR411">
        <v>-15.14063</v>
      </c>
      <c r="AS411">
        <v>-58.381850999999997</v>
      </c>
      <c r="AT411">
        <v>18.367414</v>
      </c>
      <c r="AU411">
        <v>-16.572462000000002</v>
      </c>
      <c r="AW411">
        <f t="shared" si="152"/>
        <v>18.346699666666666</v>
      </c>
      <c r="AX411">
        <f t="shared" si="153"/>
        <v>-15.036630666666667</v>
      </c>
      <c r="AY411">
        <f t="shared" si="154"/>
        <v>-16.558544666666666</v>
      </c>
      <c r="BA411">
        <v>33923687500</v>
      </c>
      <c r="BB411">
        <v>-15.742232</v>
      </c>
      <c r="BC411">
        <v>-55.895080999999998</v>
      </c>
      <c r="BD411">
        <v>16.768177000000001</v>
      </c>
      <c r="BE411">
        <v>-13.951057</v>
      </c>
      <c r="BG411">
        <f t="shared" si="155"/>
        <v>16.753547000000001</v>
      </c>
      <c r="BH411">
        <f t="shared" si="156"/>
        <v>-15.695383666666666</v>
      </c>
      <c r="BI411">
        <f t="shared" si="157"/>
        <v>-13.962002</v>
      </c>
    </row>
    <row r="412" spans="1:61" x14ac:dyDescent="0.25">
      <c r="A412">
        <f t="shared" si="138"/>
        <v>34.007424999999998</v>
      </c>
      <c r="B412">
        <v>34007425000</v>
      </c>
      <c r="C412">
        <v>-15.280004999999999</v>
      </c>
      <c r="D412">
        <v>-58.094817999999997</v>
      </c>
      <c r="E412">
        <v>17.470247000000001</v>
      </c>
      <c r="F412">
        <v>-12.373282</v>
      </c>
      <c r="H412">
        <f t="shared" si="140"/>
        <v>17.466472666666665</v>
      </c>
      <c r="I412">
        <f t="shared" si="141"/>
        <v>-15.341531333333331</v>
      </c>
      <c r="J412">
        <f t="shared" si="142"/>
        <v>-12.349462000000001</v>
      </c>
      <c r="K412">
        <f t="shared" si="158"/>
        <v>-54.838076333333333</v>
      </c>
      <c r="L412">
        <v>34007425000</v>
      </c>
      <c r="M412">
        <v>-15.060015</v>
      </c>
      <c r="N412">
        <v>-49.727969999999999</v>
      </c>
      <c r="O412">
        <v>18.453098000000001</v>
      </c>
      <c r="P412">
        <v>-12.754810000000001</v>
      </c>
      <c r="R412">
        <f t="shared" si="143"/>
        <v>18.450719000000003</v>
      </c>
      <c r="S412">
        <f t="shared" si="144"/>
        <v>-15.075868</v>
      </c>
      <c r="T412">
        <f t="shared" si="145"/>
        <v>-12.757160666666666</v>
      </c>
      <c r="U412">
        <f t="shared" si="159"/>
        <v>-52.863045999999997</v>
      </c>
      <c r="V412">
        <v>34007425000</v>
      </c>
      <c r="W412">
        <v>-15.533530000000001</v>
      </c>
      <c r="X412">
        <v>-51.912621000000001</v>
      </c>
      <c r="Y412">
        <v>16.004214999999999</v>
      </c>
      <c r="Z412">
        <v>-12.259378</v>
      </c>
      <c r="AB412">
        <f t="shared" si="146"/>
        <v>16.002984000000001</v>
      </c>
      <c r="AC412">
        <f t="shared" si="147"/>
        <v>-15.586183666666665</v>
      </c>
      <c r="AD412">
        <f t="shared" si="148"/>
        <v>-12.297826000000001</v>
      </c>
      <c r="AE412">
        <f t="shared" si="160"/>
        <v>-55.364245333333336</v>
      </c>
      <c r="AF412">
        <f t="shared" si="139"/>
        <v>34.007424999999998</v>
      </c>
      <c r="AG412">
        <v>34007425000</v>
      </c>
      <c r="AH412">
        <v>-15.133801</v>
      </c>
      <c r="AI412">
        <v>-52.288929000000003</v>
      </c>
      <c r="AJ412">
        <v>17.91423</v>
      </c>
      <c r="AK412">
        <v>-14.799728999999999</v>
      </c>
      <c r="AM412">
        <f t="shared" si="149"/>
        <v>17.913437333333334</v>
      </c>
      <c r="AN412">
        <f t="shared" si="150"/>
        <v>-15.197267666666667</v>
      </c>
      <c r="AO412">
        <f t="shared" si="151"/>
        <v>-14.811013000000001</v>
      </c>
      <c r="AQ412">
        <v>34007425000</v>
      </c>
      <c r="AR412">
        <v>-14.783303</v>
      </c>
      <c r="AS412">
        <v>-50.417468999999997</v>
      </c>
      <c r="AT412">
        <v>18.343969000000001</v>
      </c>
      <c r="AU412">
        <v>-16.340204</v>
      </c>
      <c r="AW412">
        <f t="shared" si="152"/>
        <v>18.342836000000002</v>
      </c>
      <c r="AX412">
        <f t="shared" si="153"/>
        <v>-14.890625333333332</v>
      </c>
      <c r="AY412">
        <f t="shared" si="154"/>
        <v>-16.40371</v>
      </c>
      <c r="BA412">
        <v>34007425000</v>
      </c>
      <c r="BB412">
        <v>-15.470648000000001</v>
      </c>
      <c r="BC412">
        <v>-55.461727000000003</v>
      </c>
      <c r="BD412">
        <v>16.738178000000001</v>
      </c>
      <c r="BE412">
        <v>-13.856769999999999</v>
      </c>
      <c r="BG412">
        <f t="shared" si="155"/>
        <v>16.739088666666664</v>
      </c>
      <c r="BH412">
        <f t="shared" si="156"/>
        <v>-15.537190666666666</v>
      </c>
      <c r="BI412">
        <f t="shared" si="157"/>
        <v>-13.869504999999998</v>
      </c>
    </row>
    <row r="413" spans="1:61" x14ac:dyDescent="0.25">
      <c r="A413">
        <f t="shared" si="138"/>
        <v>34.091162500000003</v>
      </c>
      <c r="B413">
        <v>34091162500</v>
      </c>
      <c r="C413">
        <v>-15.259418</v>
      </c>
      <c r="D413">
        <v>-52.807011000000003</v>
      </c>
      <c r="E413">
        <v>17.428833000000001</v>
      </c>
      <c r="F413">
        <v>-12.231755</v>
      </c>
      <c r="H413">
        <f t="shared" si="140"/>
        <v>17.431250666666667</v>
      </c>
      <c r="I413">
        <f t="shared" si="141"/>
        <v>-15.215527333333332</v>
      </c>
      <c r="J413">
        <f t="shared" si="142"/>
        <v>-12.268073999999999</v>
      </c>
      <c r="K413">
        <f t="shared" si="158"/>
        <v>-53.770585333333337</v>
      </c>
      <c r="L413">
        <v>34091162500</v>
      </c>
      <c r="M413">
        <v>-14.971107</v>
      </c>
      <c r="N413">
        <v>-54.519401999999999</v>
      </c>
      <c r="O413">
        <v>18.418842000000001</v>
      </c>
      <c r="P413">
        <v>-12.658868</v>
      </c>
      <c r="R413">
        <f t="shared" si="143"/>
        <v>18.420679000000003</v>
      </c>
      <c r="S413">
        <f t="shared" si="144"/>
        <v>-14.955922666666666</v>
      </c>
      <c r="T413">
        <f t="shared" si="145"/>
        <v>-12.690619333333332</v>
      </c>
      <c r="U413">
        <f t="shared" si="159"/>
        <v>-57.030261999999993</v>
      </c>
      <c r="V413">
        <v>34091162500</v>
      </c>
      <c r="W413">
        <v>-15.430232</v>
      </c>
      <c r="X413">
        <v>-59.686543</v>
      </c>
      <c r="Y413">
        <v>15.963243</v>
      </c>
      <c r="Z413">
        <v>-12.246143</v>
      </c>
      <c r="AB413">
        <f t="shared" si="146"/>
        <v>15.967956666666666</v>
      </c>
      <c r="AC413">
        <f t="shared" si="147"/>
        <v>-15.417811666666667</v>
      </c>
      <c r="AD413">
        <f t="shared" si="148"/>
        <v>-12.231063000000001</v>
      </c>
      <c r="AE413">
        <f t="shared" si="160"/>
        <v>-53.873774666666669</v>
      </c>
      <c r="AF413">
        <f t="shared" si="139"/>
        <v>34.091162500000003</v>
      </c>
      <c r="AG413">
        <v>34091162500</v>
      </c>
      <c r="AH413">
        <v>-15.047128000000001</v>
      </c>
      <c r="AI413">
        <v>-50.460880000000003</v>
      </c>
      <c r="AJ413">
        <v>17.890094999999999</v>
      </c>
      <c r="AK413">
        <v>-14.716429</v>
      </c>
      <c r="AM413">
        <f t="shared" si="149"/>
        <v>17.89037433333333</v>
      </c>
      <c r="AN413">
        <f t="shared" si="150"/>
        <v>-15.053928666666666</v>
      </c>
      <c r="AO413">
        <f t="shared" si="151"/>
        <v>-14.735932999999998</v>
      </c>
      <c r="AQ413">
        <v>34091162500</v>
      </c>
      <c r="AR413">
        <v>-14.747942999999999</v>
      </c>
      <c r="AS413">
        <v>-54.133949000000001</v>
      </c>
      <c r="AT413">
        <v>18.317125000000001</v>
      </c>
      <c r="AU413">
        <v>-16.298463999999999</v>
      </c>
      <c r="AW413">
        <f t="shared" si="152"/>
        <v>18.319681666666668</v>
      </c>
      <c r="AX413">
        <f t="shared" si="153"/>
        <v>-14.724781999999999</v>
      </c>
      <c r="AY413">
        <f t="shared" si="154"/>
        <v>-16.271469666666665</v>
      </c>
      <c r="BA413">
        <v>34091162500</v>
      </c>
      <c r="BB413">
        <v>-15.398692</v>
      </c>
      <c r="BC413">
        <v>-57.351588999999997</v>
      </c>
      <c r="BD413">
        <v>16.710910999999999</v>
      </c>
      <c r="BE413">
        <v>-13.800687999999999</v>
      </c>
      <c r="BG413">
        <f t="shared" si="155"/>
        <v>16.714043333333333</v>
      </c>
      <c r="BH413">
        <f t="shared" si="156"/>
        <v>-15.354853333333333</v>
      </c>
      <c r="BI413">
        <f t="shared" si="157"/>
        <v>-13.810786333333333</v>
      </c>
    </row>
    <row r="414" spans="1:61" x14ac:dyDescent="0.25">
      <c r="A414">
        <f t="shared" si="138"/>
        <v>34.174900000000001</v>
      </c>
      <c r="B414">
        <v>34174900000</v>
      </c>
      <c r="C414">
        <v>-15.107158999999999</v>
      </c>
      <c r="D414">
        <v>-50.409927000000003</v>
      </c>
      <c r="E414">
        <v>17.394672</v>
      </c>
      <c r="F414">
        <v>-12.199185</v>
      </c>
      <c r="H414">
        <f t="shared" si="140"/>
        <v>17.403229999999997</v>
      </c>
      <c r="I414">
        <f t="shared" si="141"/>
        <v>-15.099694666666666</v>
      </c>
      <c r="J414">
        <f t="shared" si="142"/>
        <v>-12.200972333333333</v>
      </c>
      <c r="K414">
        <f t="shared" si="158"/>
        <v>-52.768340999999999</v>
      </c>
      <c r="L414">
        <v>34174900000</v>
      </c>
      <c r="M414">
        <v>-14.836646</v>
      </c>
      <c r="N414">
        <v>-66.843413999999996</v>
      </c>
      <c r="O414">
        <v>18.390097000000001</v>
      </c>
      <c r="P414">
        <v>-12.65818</v>
      </c>
      <c r="R414">
        <f t="shared" si="143"/>
        <v>18.398361333333334</v>
      </c>
      <c r="S414">
        <f t="shared" si="144"/>
        <v>-14.822450333333334</v>
      </c>
      <c r="T414">
        <f t="shared" si="145"/>
        <v>-12.642166666666666</v>
      </c>
      <c r="U414">
        <f t="shared" si="159"/>
        <v>-58.826513999999996</v>
      </c>
      <c r="V414">
        <v>34174900000</v>
      </c>
      <c r="W414">
        <v>-15.289673000000001</v>
      </c>
      <c r="X414">
        <v>-50.02216</v>
      </c>
      <c r="Y414">
        <v>15.936412000000001</v>
      </c>
      <c r="Z414">
        <v>-12.187668</v>
      </c>
      <c r="AB414">
        <f t="shared" si="146"/>
        <v>15.942030000000001</v>
      </c>
      <c r="AC414">
        <f t="shared" si="147"/>
        <v>-15.257988333333335</v>
      </c>
      <c r="AD414">
        <f t="shared" si="148"/>
        <v>-12.201774333333333</v>
      </c>
      <c r="AE414">
        <f t="shared" si="160"/>
        <v>-54.834761666666672</v>
      </c>
      <c r="AF414">
        <f t="shared" si="139"/>
        <v>34.174900000000001</v>
      </c>
      <c r="AG414">
        <v>34174900000</v>
      </c>
      <c r="AH414">
        <v>-14.980857</v>
      </c>
      <c r="AI414">
        <v>-59.233947999999998</v>
      </c>
      <c r="AJ414">
        <v>17.866797999999999</v>
      </c>
      <c r="AK414">
        <v>-14.691641000000001</v>
      </c>
      <c r="AM414">
        <f t="shared" si="149"/>
        <v>17.874353333333332</v>
      </c>
      <c r="AN414">
        <f t="shared" si="150"/>
        <v>-14.924187666666668</v>
      </c>
      <c r="AO414">
        <f t="shared" si="151"/>
        <v>-14.709448</v>
      </c>
      <c r="AQ414">
        <v>34174900000</v>
      </c>
      <c r="AR414">
        <v>-14.6431</v>
      </c>
      <c r="AS414">
        <v>-53.812911999999997</v>
      </c>
      <c r="AT414">
        <v>18.297951000000001</v>
      </c>
      <c r="AU414">
        <v>-16.175740999999999</v>
      </c>
      <c r="AW414">
        <f t="shared" si="152"/>
        <v>18.308529666666669</v>
      </c>
      <c r="AX414">
        <f t="shared" si="153"/>
        <v>-14.618763666666666</v>
      </c>
      <c r="AY414">
        <f t="shared" si="154"/>
        <v>-16.245955666666664</v>
      </c>
      <c r="BA414">
        <v>34174900000</v>
      </c>
      <c r="BB414">
        <v>-15.195220000000001</v>
      </c>
      <c r="BC414">
        <v>-57.531055000000002</v>
      </c>
      <c r="BD414">
        <v>16.693041000000001</v>
      </c>
      <c r="BE414">
        <v>-13.774901</v>
      </c>
      <c r="BG414">
        <f t="shared" si="155"/>
        <v>16.697088333333337</v>
      </c>
      <c r="BH414">
        <f t="shared" si="156"/>
        <v>-15.182164666666667</v>
      </c>
      <c r="BI414">
        <f t="shared" si="157"/>
        <v>-13.797811333333334</v>
      </c>
    </row>
    <row r="415" spans="1:61" x14ac:dyDescent="0.25">
      <c r="A415">
        <f t="shared" si="138"/>
        <v>34.258637499999999</v>
      </c>
      <c r="B415">
        <v>34258637500</v>
      </c>
      <c r="C415">
        <v>-14.932506999999999</v>
      </c>
      <c r="D415">
        <v>-55.088085</v>
      </c>
      <c r="E415">
        <v>17.386185000000001</v>
      </c>
      <c r="F415">
        <v>-12.171977</v>
      </c>
      <c r="H415">
        <f t="shared" si="140"/>
        <v>17.392661999999998</v>
      </c>
      <c r="I415">
        <f t="shared" si="141"/>
        <v>-14.947829666666665</v>
      </c>
      <c r="J415">
        <f t="shared" si="142"/>
        <v>-12.157185666666665</v>
      </c>
      <c r="K415">
        <f t="shared" si="158"/>
        <v>-53.817724666666663</v>
      </c>
      <c r="L415">
        <v>34258637500</v>
      </c>
      <c r="M415">
        <v>-14.659598000000001</v>
      </c>
      <c r="N415">
        <v>-55.116726</v>
      </c>
      <c r="O415">
        <v>18.386144999999999</v>
      </c>
      <c r="P415">
        <v>-12.609451999999999</v>
      </c>
      <c r="R415">
        <f t="shared" si="143"/>
        <v>18.390649999999997</v>
      </c>
      <c r="S415">
        <f t="shared" si="144"/>
        <v>-14.686753333333334</v>
      </c>
      <c r="T415">
        <f t="shared" si="145"/>
        <v>-12.618122666666666</v>
      </c>
      <c r="U415">
        <f t="shared" si="159"/>
        <v>-58.255247666666662</v>
      </c>
      <c r="V415">
        <v>34258637500</v>
      </c>
      <c r="W415">
        <v>-15.05406</v>
      </c>
      <c r="X415">
        <v>-54.795582000000003</v>
      </c>
      <c r="Y415">
        <v>15.926435</v>
      </c>
      <c r="Z415">
        <v>-12.171512</v>
      </c>
      <c r="AB415">
        <f t="shared" si="146"/>
        <v>15.932493333333333</v>
      </c>
      <c r="AC415">
        <f t="shared" si="147"/>
        <v>-15.092141666666668</v>
      </c>
      <c r="AD415">
        <f t="shared" si="148"/>
        <v>-12.141977000000002</v>
      </c>
      <c r="AE415">
        <f t="shared" si="160"/>
        <v>-52.510308666666674</v>
      </c>
      <c r="AF415">
        <f t="shared" si="139"/>
        <v>34.258637499999999</v>
      </c>
      <c r="AG415">
        <v>34258637500</v>
      </c>
      <c r="AH415">
        <v>-14.744578000000001</v>
      </c>
      <c r="AI415">
        <v>-50.139557000000003</v>
      </c>
      <c r="AJ415">
        <v>17.866167000000001</v>
      </c>
      <c r="AK415">
        <v>-14.720274</v>
      </c>
      <c r="AM415">
        <f t="shared" si="149"/>
        <v>17.870474333333334</v>
      </c>
      <c r="AN415">
        <f t="shared" si="150"/>
        <v>-14.817248000000001</v>
      </c>
      <c r="AO415">
        <f t="shared" si="151"/>
        <v>-14.684562999999999</v>
      </c>
      <c r="AQ415">
        <v>34258637500</v>
      </c>
      <c r="AR415">
        <v>-14.465248000000001</v>
      </c>
      <c r="AS415">
        <v>-57.513705999999999</v>
      </c>
      <c r="AT415">
        <v>18.310513</v>
      </c>
      <c r="AU415">
        <v>-16.263662</v>
      </c>
      <c r="AW415">
        <f t="shared" si="152"/>
        <v>18.310734</v>
      </c>
      <c r="AX415">
        <f t="shared" si="153"/>
        <v>-14.488613333333333</v>
      </c>
      <c r="AY415">
        <f t="shared" si="154"/>
        <v>-16.173323</v>
      </c>
      <c r="BA415">
        <v>34258637500</v>
      </c>
      <c r="BB415">
        <v>-14.952582</v>
      </c>
      <c r="BC415">
        <v>-51.473475999999998</v>
      </c>
      <c r="BD415">
        <v>16.687313</v>
      </c>
      <c r="BE415">
        <v>-13.817845</v>
      </c>
      <c r="BG415">
        <f t="shared" si="155"/>
        <v>16.694139666666668</v>
      </c>
      <c r="BH415">
        <f t="shared" si="156"/>
        <v>-15.031532333333333</v>
      </c>
      <c r="BI415">
        <f t="shared" si="157"/>
        <v>-13.762872666666667</v>
      </c>
    </row>
    <row r="416" spans="1:61" x14ac:dyDescent="0.25">
      <c r="A416">
        <f t="shared" si="138"/>
        <v>34.342374999999997</v>
      </c>
      <c r="B416">
        <v>34342375000</v>
      </c>
      <c r="C416">
        <v>-14.803823</v>
      </c>
      <c r="D416">
        <v>-55.955162000000001</v>
      </c>
      <c r="E416">
        <v>17.397129</v>
      </c>
      <c r="F416">
        <v>-12.100395000000001</v>
      </c>
      <c r="H416">
        <f t="shared" si="140"/>
        <v>17.382985000000001</v>
      </c>
      <c r="I416">
        <f t="shared" si="141"/>
        <v>-14.796096666666665</v>
      </c>
      <c r="J416">
        <f t="shared" si="142"/>
        <v>-12.135900333333334</v>
      </c>
      <c r="K416">
        <f t="shared" si="158"/>
        <v>-55.742347666666667</v>
      </c>
      <c r="L416">
        <v>34342375000</v>
      </c>
      <c r="M416">
        <v>-14.564016000000001</v>
      </c>
      <c r="N416">
        <v>-52.805602999999998</v>
      </c>
      <c r="O416">
        <v>18.395707999999999</v>
      </c>
      <c r="P416">
        <v>-12.586736</v>
      </c>
      <c r="R416">
        <f t="shared" si="143"/>
        <v>18.383023666666666</v>
      </c>
      <c r="S416">
        <f t="shared" si="144"/>
        <v>-14.51282</v>
      </c>
      <c r="T416">
        <f t="shared" si="145"/>
        <v>-12.567694000000001</v>
      </c>
      <c r="U416">
        <f t="shared" si="159"/>
        <v>-54.021952333333331</v>
      </c>
      <c r="V416">
        <v>34342375000</v>
      </c>
      <c r="W416">
        <v>-14.932691999999999</v>
      </c>
      <c r="X416">
        <v>-52.713183999999998</v>
      </c>
      <c r="Y416">
        <v>15.934633</v>
      </c>
      <c r="Z416">
        <v>-12.066751</v>
      </c>
      <c r="AB416">
        <f t="shared" si="146"/>
        <v>15.925025333333332</v>
      </c>
      <c r="AC416">
        <f t="shared" si="147"/>
        <v>-14.928697</v>
      </c>
      <c r="AD416">
        <f t="shared" si="148"/>
        <v>-12.100779000000001</v>
      </c>
      <c r="AE416">
        <f t="shared" si="160"/>
        <v>-52.831193333333339</v>
      </c>
      <c r="AF416">
        <f t="shared" si="139"/>
        <v>34.342374999999997</v>
      </c>
      <c r="AG416">
        <v>34342375000</v>
      </c>
      <c r="AH416">
        <v>-14.726309000000001</v>
      </c>
      <c r="AI416">
        <v>-50.919964</v>
      </c>
      <c r="AJ416">
        <v>17.878457999999998</v>
      </c>
      <c r="AK416">
        <v>-14.641774</v>
      </c>
      <c r="AM416">
        <f t="shared" si="149"/>
        <v>17.867965666666667</v>
      </c>
      <c r="AN416">
        <f t="shared" si="150"/>
        <v>-14.657390666666666</v>
      </c>
      <c r="AO416">
        <f t="shared" si="151"/>
        <v>-14.640976333333334</v>
      </c>
      <c r="AQ416">
        <v>34342375000</v>
      </c>
      <c r="AR416">
        <v>-14.357492000000001</v>
      </c>
      <c r="AS416">
        <v>-54.520187</v>
      </c>
      <c r="AT416">
        <v>18.323737999999999</v>
      </c>
      <c r="AU416">
        <v>-16.080566000000001</v>
      </c>
      <c r="AW416">
        <f t="shared" si="152"/>
        <v>18.312845999999997</v>
      </c>
      <c r="AX416">
        <f t="shared" si="153"/>
        <v>-14.340300666666669</v>
      </c>
      <c r="AY416">
        <f t="shared" si="154"/>
        <v>-16.102775333333334</v>
      </c>
      <c r="BA416">
        <v>34342375000</v>
      </c>
      <c r="BB416">
        <v>-14.946795</v>
      </c>
      <c r="BC416">
        <v>-58.206352000000003</v>
      </c>
      <c r="BD416">
        <v>16.702065000000001</v>
      </c>
      <c r="BE416">
        <v>-13.695872</v>
      </c>
      <c r="BG416">
        <f t="shared" si="155"/>
        <v>16.689330000000002</v>
      </c>
      <c r="BH416">
        <f t="shared" si="156"/>
        <v>-14.884520333333334</v>
      </c>
      <c r="BI416">
        <f t="shared" si="157"/>
        <v>-13.733784333333332</v>
      </c>
    </row>
    <row r="417" spans="1:61" x14ac:dyDescent="0.25">
      <c r="A417">
        <f t="shared" si="138"/>
        <v>34.426112500000002</v>
      </c>
      <c r="B417">
        <v>34426112500</v>
      </c>
      <c r="C417">
        <v>-14.651960000000001</v>
      </c>
      <c r="D417">
        <v>-56.183796000000001</v>
      </c>
      <c r="E417">
        <v>17.365641</v>
      </c>
      <c r="F417">
        <v>-12.135329</v>
      </c>
      <c r="H417">
        <f t="shared" si="140"/>
        <v>17.373645333333332</v>
      </c>
      <c r="I417">
        <f t="shared" si="141"/>
        <v>-14.662447</v>
      </c>
      <c r="J417">
        <f t="shared" si="142"/>
        <v>-12.107027</v>
      </c>
      <c r="K417">
        <f t="shared" si="158"/>
        <v>-56.150249333333335</v>
      </c>
      <c r="L417">
        <v>34426112500</v>
      </c>
      <c r="M417">
        <v>-14.314845999999999</v>
      </c>
      <c r="N417">
        <v>-54.143528000000003</v>
      </c>
      <c r="O417">
        <v>18.367218000000001</v>
      </c>
      <c r="P417">
        <v>-12.506894000000001</v>
      </c>
      <c r="R417">
        <f t="shared" si="143"/>
        <v>18.375255666666664</v>
      </c>
      <c r="S417">
        <f t="shared" si="144"/>
        <v>-14.350908666666667</v>
      </c>
      <c r="T417">
        <f t="shared" si="145"/>
        <v>-12.521139333333332</v>
      </c>
      <c r="U417">
        <f t="shared" si="159"/>
        <v>-52.372937666666665</v>
      </c>
      <c r="V417">
        <v>34426112500</v>
      </c>
      <c r="W417">
        <v>-14.799339</v>
      </c>
      <c r="X417">
        <v>-50.984814</v>
      </c>
      <c r="Y417">
        <v>15.914008000000001</v>
      </c>
      <c r="Z417">
        <v>-12.064074</v>
      </c>
      <c r="AB417">
        <f t="shared" si="146"/>
        <v>15.918506333333333</v>
      </c>
      <c r="AC417">
        <f t="shared" si="147"/>
        <v>-14.799498999999999</v>
      </c>
      <c r="AD417">
        <f t="shared" si="148"/>
        <v>-12.071142</v>
      </c>
      <c r="AE417">
        <f t="shared" si="160"/>
        <v>-54.341421666666669</v>
      </c>
      <c r="AF417">
        <f t="shared" si="139"/>
        <v>34.426112500000002</v>
      </c>
      <c r="AG417">
        <v>34426112500</v>
      </c>
      <c r="AH417">
        <v>-14.501284999999999</v>
      </c>
      <c r="AI417">
        <v>-56.646220999999997</v>
      </c>
      <c r="AJ417">
        <v>17.859272000000001</v>
      </c>
      <c r="AK417">
        <v>-14.560881</v>
      </c>
      <c r="AM417">
        <f t="shared" si="149"/>
        <v>17.866538333333335</v>
      </c>
      <c r="AN417">
        <f t="shared" si="150"/>
        <v>-14.537603333333331</v>
      </c>
      <c r="AO417">
        <f t="shared" si="151"/>
        <v>-14.570687</v>
      </c>
      <c r="AQ417">
        <v>34426112500</v>
      </c>
      <c r="AR417">
        <v>-14.198162</v>
      </c>
      <c r="AS417">
        <v>-51.589255999999999</v>
      </c>
      <c r="AT417">
        <v>18.304286999999999</v>
      </c>
      <c r="AU417">
        <v>-15.964098</v>
      </c>
      <c r="AW417">
        <f t="shared" si="152"/>
        <v>18.310720999999997</v>
      </c>
      <c r="AX417">
        <f t="shared" si="153"/>
        <v>-14.192940999999999</v>
      </c>
      <c r="AY417">
        <f t="shared" si="154"/>
        <v>-16.007974666666666</v>
      </c>
      <c r="BA417">
        <v>34426112500</v>
      </c>
      <c r="BB417">
        <v>-14.754184</v>
      </c>
      <c r="BC417">
        <v>-56.253937000000001</v>
      </c>
      <c r="BD417">
        <v>16.678612000000001</v>
      </c>
      <c r="BE417">
        <v>-13.687635999999999</v>
      </c>
      <c r="BG417">
        <f t="shared" si="155"/>
        <v>16.685053666666668</v>
      </c>
      <c r="BH417">
        <f t="shared" si="156"/>
        <v>-14.770939666666669</v>
      </c>
      <c r="BI417">
        <f t="shared" si="157"/>
        <v>-13.672291999999999</v>
      </c>
    </row>
    <row r="418" spans="1:61" x14ac:dyDescent="0.25">
      <c r="A418">
        <f t="shared" si="138"/>
        <v>34.50985</v>
      </c>
      <c r="B418">
        <v>34509850000</v>
      </c>
      <c r="C418">
        <v>-14.531558</v>
      </c>
      <c r="D418">
        <v>-56.311790000000002</v>
      </c>
      <c r="E418">
        <v>17.358166000000001</v>
      </c>
      <c r="F418">
        <v>-12.085357</v>
      </c>
      <c r="H418">
        <f t="shared" si="140"/>
        <v>17.355468333333334</v>
      </c>
      <c r="I418">
        <f t="shared" si="141"/>
        <v>-14.508417333333334</v>
      </c>
      <c r="J418">
        <f t="shared" si="142"/>
        <v>-12.097703666666668</v>
      </c>
      <c r="K418">
        <f t="shared" si="158"/>
        <v>-55.194692000000003</v>
      </c>
      <c r="L418">
        <v>34509850000</v>
      </c>
      <c r="M418">
        <v>-14.173864</v>
      </c>
      <c r="N418">
        <v>-50.169682000000002</v>
      </c>
      <c r="O418">
        <v>18.362841</v>
      </c>
      <c r="P418">
        <v>-12.469787999999999</v>
      </c>
      <c r="R418">
        <f t="shared" si="143"/>
        <v>18.355636666666665</v>
      </c>
      <c r="S418">
        <f t="shared" si="144"/>
        <v>-14.187813666666665</v>
      </c>
      <c r="T418">
        <f t="shared" si="145"/>
        <v>-12.491239</v>
      </c>
      <c r="U418">
        <f t="shared" si="159"/>
        <v>-52.354350000000004</v>
      </c>
      <c r="V418">
        <v>34509850000</v>
      </c>
      <c r="W418">
        <v>-14.666466</v>
      </c>
      <c r="X418">
        <v>-59.326267000000001</v>
      </c>
      <c r="Y418">
        <v>15.906878000000001</v>
      </c>
      <c r="Z418">
        <v>-12.082601</v>
      </c>
      <c r="AB418">
        <f t="shared" si="146"/>
        <v>15.899507</v>
      </c>
      <c r="AC418">
        <f t="shared" si="147"/>
        <v>-14.635992333333334</v>
      </c>
      <c r="AD418">
        <f t="shared" si="148"/>
        <v>-12.069521333333334</v>
      </c>
      <c r="AE418">
        <f t="shared" si="160"/>
        <v>-55.027875333333334</v>
      </c>
      <c r="AF418">
        <f t="shared" si="139"/>
        <v>34.50985</v>
      </c>
      <c r="AG418">
        <v>34509850000</v>
      </c>
      <c r="AH418">
        <v>-14.385216</v>
      </c>
      <c r="AI418">
        <v>-50.971885999999998</v>
      </c>
      <c r="AJ418">
        <v>17.861885000000001</v>
      </c>
      <c r="AK418">
        <v>-14.509406</v>
      </c>
      <c r="AM418">
        <f t="shared" si="149"/>
        <v>17.851936333333335</v>
      </c>
      <c r="AN418">
        <f t="shared" si="150"/>
        <v>-14.358941</v>
      </c>
      <c r="AO418">
        <f t="shared" si="151"/>
        <v>-14.504107333333332</v>
      </c>
      <c r="AQ418">
        <v>34509850000</v>
      </c>
      <c r="AR418">
        <v>-14.023168999999999</v>
      </c>
      <c r="AS418">
        <v>-56.008934000000004</v>
      </c>
      <c r="AT418">
        <v>18.304137999999998</v>
      </c>
      <c r="AU418">
        <v>-15.97926</v>
      </c>
      <c r="AW418">
        <f t="shared" si="152"/>
        <v>18.299616999999998</v>
      </c>
      <c r="AX418">
        <f t="shared" si="153"/>
        <v>-14.042351333333334</v>
      </c>
      <c r="AY418">
        <f t="shared" si="154"/>
        <v>-15.961453000000001</v>
      </c>
      <c r="BA418">
        <v>34509850000</v>
      </c>
      <c r="BB418">
        <v>-14.611840000000001</v>
      </c>
      <c r="BC418">
        <v>-52.612774000000002</v>
      </c>
      <c r="BD418">
        <v>16.674484</v>
      </c>
      <c r="BE418">
        <v>-13.633368000000001</v>
      </c>
      <c r="BG418">
        <f t="shared" si="155"/>
        <v>16.669768000000001</v>
      </c>
      <c r="BH418">
        <f t="shared" si="156"/>
        <v>-14.59807366666667</v>
      </c>
      <c r="BI418">
        <f t="shared" si="157"/>
        <v>-13.649456333333333</v>
      </c>
    </row>
    <row r="419" spans="1:61" x14ac:dyDescent="0.25">
      <c r="A419">
        <f t="shared" si="138"/>
        <v>34.593587499999998</v>
      </c>
      <c r="B419">
        <v>34593587500</v>
      </c>
      <c r="C419">
        <v>-14.341734000000001</v>
      </c>
      <c r="D419">
        <v>-53.08849</v>
      </c>
      <c r="E419">
        <v>17.342597999999999</v>
      </c>
      <c r="F419">
        <v>-12.072425000000001</v>
      </c>
      <c r="H419">
        <f t="shared" si="140"/>
        <v>17.333344333333333</v>
      </c>
      <c r="I419">
        <f t="shared" si="141"/>
        <v>-14.380714333333332</v>
      </c>
      <c r="J419">
        <f t="shared" si="142"/>
        <v>-12.103101666666667</v>
      </c>
      <c r="K419">
        <f t="shared" si="158"/>
        <v>-53.577152333333338</v>
      </c>
      <c r="L419">
        <v>34593587500</v>
      </c>
      <c r="M419">
        <v>-14.074731</v>
      </c>
      <c r="N419">
        <v>-52.749839999999999</v>
      </c>
      <c r="O419">
        <v>18.336850999999999</v>
      </c>
      <c r="P419">
        <v>-12.497035</v>
      </c>
      <c r="R419">
        <f t="shared" si="143"/>
        <v>18.332907333333335</v>
      </c>
      <c r="S419">
        <f t="shared" si="144"/>
        <v>-14.088831666666666</v>
      </c>
      <c r="T419">
        <f t="shared" si="145"/>
        <v>-12.482014333333332</v>
      </c>
      <c r="U419">
        <f t="shared" si="159"/>
        <v>-54.048339999999996</v>
      </c>
      <c r="V419">
        <v>34593587500</v>
      </c>
      <c r="W419">
        <v>-14.442171999999999</v>
      </c>
      <c r="X419">
        <v>-54.772545000000001</v>
      </c>
      <c r="Y419">
        <v>15.877635</v>
      </c>
      <c r="Z419">
        <v>-12.061889000000001</v>
      </c>
      <c r="AB419">
        <f t="shared" si="146"/>
        <v>15.874748333333335</v>
      </c>
      <c r="AC419">
        <f t="shared" si="147"/>
        <v>-14.527104999999999</v>
      </c>
      <c r="AD419">
        <f t="shared" si="148"/>
        <v>-12.072631000000001</v>
      </c>
      <c r="AE419">
        <f t="shared" si="160"/>
        <v>-56.009448999999996</v>
      </c>
      <c r="AF419">
        <f t="shared" si="139"/>
        <v>34.593587499999998</v>
      </c>
      <c r="AG419">
        <v>34593587500</v>
      </c>
      <c r="AH419">
        <v>-14.190322</v>
      </c>
      <c r="AI419">
        <v>-55.819766999999999</v>
      </c>
      <c r="AJ419">
        <v>17.834651999999998</v>
      </c>
      <c r="AK419">
        <v>-14.442035000000001</v>
      </c>
      <c r="AM419">
        <f t="shared" si="149"/>
        <v>17.834057333333334</v>
      </c>
      <c r="AN419">
        <f t="shared" si="150"/>
        <v>-14.233753666666667</v>
      </c>
      <c r="AO419">
        <f t="shared" si="151"/>
        <v>-14.490172666666666</v>
      </c>
      <c r="AQ419">
        <v>34593587500</v>
      </c>
      <c r="AR419">
        <v>-13.905723</v>
      </c>
      <c r="AS419">
        <v>-52.767463999999997</v>
      </c>
      <c r="AT419">
        <v>18.290426</v>
      </c>
      <c r="AU419">
        <v>-15.941001</v>
      </c>
      <c r="AW419">
        <f t="shared" si="152"/>
        <v>18.284790000000001</v>
      </c>
      <c r="AX419">
        <f t="shared" si="153"/>
        <v>-13.923918</v>
      </c>
      <c r="AY419">
        <f t="shared" si="154"/>
        <v>-15.938055333333333</v>
      </c>
      <c r="BA419">
        <v>34593587500</v>
      </c>
      <c r="BB419">
        <v>-14.428197000000001</v>
      </c>
      <c r="BC419">
        <v>-55.516285000000003</v>
      </c>
      <c r="BD419">
        <v>16.656207999999999</v>
      </c>
      <c r="BE419">
        <v>-13.627364999999999</v>
      </c>
      <c r="BG419">
        <f t="shared" si="155"/>
        <v>16.649348</v>
      </c>
      <c r="BH419">
        <f t="shared" si="156"/>
        <v>-14.462118333333335</v>
      </c>
      <c r="BI419">
        <f t="shared" si="157"/>
        <v>-13.648723333333335</v>
      </c>
    </row>
    <row r="420" spans="1:61" x14ac:dyDescent="0.25">
      <c r="A420">
        <f t="shared" si="138"/>
        <v>34.677325000000003</v>
      </c>
      <c r="B420">
        <v>34677325000</v>
      </c>
      <c r="C420">
        <v>-14.268851</v>
      </c>
      <c r="D420">
        <v>-51.331176999999997</v>
      </c>
      <c r="E420">
        <v>17.299268999999999</v>
      </c>
      <c r="F420">
        <v>-12.151522999999999</v>
      </c>
      <c r="H420">
        <f t="shared" si="140"/>
        <v>17.310362666666666</v>
      </c>
      <c r="I420">
        <f t="shared" si="141"/>
        <v>-14.259004333333332</v>
      </c>
      <c r="J420">
        <f t="shared" si="142"/>
        <v>-12.146777999999999</v>
      </c>
      <c r="K420">
        <f t="shared" si="158"/>
        <v>-51.535794666666668</v>
      </c>
      <c r="L420">
        <v>34677325000</v>
      </c>
      <c r="M420">
        <v>-14.017899999999999</v>
      </c>
      <c r="N420">
        <v>-59.225498000000002</v>
      </c>
      <c r="O420">
        <v>18.299029999999998</v>
      </c>
      <c r="P420">
        <v>-12.47922</v>
      </c>
      <c r="R420">
        <f t="shared" si="143"/>
        <v>18.309594333333333</v>
      </c>
      <c r="S420">
        <f t="shared" si="144"/>
        <v>-14.003261333333333</v>
      </c>
      <c r="T420">
        <f t="shared" si="145"/>
        <v>-12.534101666666666</v>
      </c>
      <c r="U420">
        <f t="shared" si="159"/>
        <v>-54.603072999999995</v>
      </c>
      <c r="V420">
        <v>34677325000</v>
      </c>
      <c r="W420">
        <v>-14.472676999999999</v>
      </c>
      <c r="X420">
        <v>-53.929535000000001</v>
      </c>
      <c r="Y420">
        <v>15.839732</v>
      </c>
      <c r="Z420">
        <v>-12.073403000000001</v>
      </c>
      <c r="AB420">
        <f t="shared" si="146"/>
        <v>15.848834999999999</v>
      </c>
      <c r="AC420">
        <f t="shared" si="147"/>
        <v>-14.398082666666665</v>
      </c>
      <c r="AD420">
        <f t="shared" si="148"/>
        <v>-12.098693333333335</v>
      </c>
      <c r="AE420">
        <f t="shared" si="160"/>
        <v>-54.199921999999994</v>
      </c>
      <c r="AF420">
        <f t="shared" si="139"/>
        <v>34.677325000000003</v>
      </c>
      <c r="AG420">
        <v>34677325000</v>
      </c>
      <c r="AH420">
        <v>-14.125723000000001</v>
      </c>
      <c r="AI420">
        <v>-55.273502000000001</v>
      </c>
      <c r="AJ420">
        <v>17.805634999999999</v>
      </c>
      <c r="AK420">
        <v>-14.519076999999999</v>
      </c>
      <c r="AM420">
        <f t="shared" si="149"/>
        <v>17.813648000000001</v>
      </c>
      <c r="AN420">
        <f t="shared" si="150"/>
        <v>-14.101335666666666</v>
      </c>
      <c r="AO420">
        <f t="shared" si="151"/>
        <v>-14.507465333333334</v>
      </c>
      <c r="AQ420">
        <v>34677325000</v>
      </c>
      <c r="AR420">
        <v>-13.842862</v>
      </c>
      <c r="AS420">
        <v>-53.792682999999997</v>
      </c>
      <c r="AT420">
        <v>18.259806000000001</v>
      </c>
      <c r="AU420">
        <v>-15.893905</v>
      </c>
      <c r="AW420">
        <f t="shared" si="152"/>
        <v>18.271546666666666</v>
      </c>
      <c r="AX420">
        <f t="shared" si="153"/>
        <v>-13.800192666666666</v>
      </c>
      <c r="AY420">
        <f t="shared" si="154"/>
        <v>-15.925496666666668</v>
      </c>
      <c r="BA420">
        <v>34677325000</v>
      </c>
      <c r="BB420">
        <v>-14.346318</v>
      </c>
      <c r="BC420">
        <v>-53.554336999999997</v>
      </c>
      <c r="BD420">
        <v>16.617352</v>
      </c>
      <c r="BE420">
        <v>-13.685437</v>
      </c>
      <c r="BG420">
        <f t="shared" si="155"/>
        <v>16.631087000000001</v>
      </c>
      <c r="BH420">
        <f t="shared" si="156"/>
        <v>-14.312602</v>
      </c>
      <c r="BI420">
        <f t="shared" si="157"/>
        <v>-13.653118999999998</v>
      </c>
    </row>
    <row r="421" spans="1:61" x14ac:dyDescent="0.25">
      <c r="A421">
        <f t="shared" si="138"/>
        <v>34.761062500000001</v>
      </c>
      <c r="B421">
        <v>34761062500</v>
      </c>
      <c r="C421">
        <v>-14.166428</v>
      </c>
      <c r="D421">
        <v>-50.187716999999999</v>
      </c>
      <c r="E421">
        <v>17.289221000000001</v>
      </c>
      <c r="F421">
        <v>-12.216386</v>
      </c>
      <c r="H421">
        <f t="shared" si="140"/>
        <v>17.292243333333332</v>
      </c>
      <c r="I421">
        <f t="shared" si="141"/>
        <v>-14.141369666666668</v>
      </c>
      <c r="J421">
        <f t="shared" si="142"/>
        <v>-12.182094999999999</v>
      </c>
      <c r="K421">
        <f t="shared" si="158"/>
        <v>-51.23378233333333</v>
      </c>
      <c r="L421">
        <v>34761062500</v>
      </c>
      <c r="M421">
        <v>-13.917153000000001</v>
      </c>
      <c r="N421">
        <v>-51.833880999999998</v>
      </c>
      <c r="O421">
        <v>18.292902000000002</v>
      </c>
      <c r="P421">
        <v>-12.626049999999999</v>
      </c>
      <c r="R421">
        <f t="shared" si="143"/>
        <v>18.295428999999999</v>
      </c>
      <c r="S421">
        <f t="shared" si="144"/>
        <v>-13.925293999999999</v>
      </c>
      <c r="T421">
        <f t="shared" si="145"/>
        <v>-12.558602333333333</v>
      </c>
      <c r="U421">
        <f t="shared" si="159"/>
        <v>-53.376556333333333</v>
      </c>
      <c r="V421">
        <v>34761062500</v>
      </c>
      <c r="W421">
        <v>-14.279399</v>
      </c>
      <c r="X421">
        <v>-53.897686</v>
      </c>
      <c r="Y421">
        <v>15.829138</v>
      </c>
      <c r="Z421">
        <v>-12.160788</v>
      </c>
      <c r="AB421">
        <f t="shared" si="146"/>
        <v>15.833136999999999</v>
      </c>
      <c r="AC421">
        <f t="shared" si="147"/>
        <v>-14.282421666666666</v>
      </c>
      <c r="AD421">
        <f t="shared" si="148"/>
        <v>-12.128664666666667</v>
      </c>
      <c r="AE421">
        <f t="shared" si="160"/>
        <v>-55.919363666666669</v>
      </c>
      <c r="AF421">
        <f t="shared" si="139"/>
        <v>34.761062500000001</v>
      </c>
      <c r="AG421">
        <v>34761062500</v>
      </c>
      <c r="AH421">
        <v>-13.987962</v>
      </c>
      <c r="AI421">
        <v>-51.295223</v>
      </c>
      <c r="AJ421">
        <v>17.800657000000001</v>
      </c>
      <c r="AK421">
        <v>-14.561284000000001</v>
      </c>
      <c r="AM421">
        <f t="shared" si="149"/>
        <v>17.803571999999999</v>
      </c>
      <c r="AN421">
        <f t="shared" si="150"/>
        <v>-14.003417666666666</v>
      </c>
      <c r="AO421">
        <f t="shared" si="151"/>
        <v>-14.552604666666667</v>
      </c>
      <c r="AQ421">
        <v>34761062500</v>
      </c>
      <c r="AR421">
        <v>-13.651992999999999</v>
      </c>
      <c r="AS421">
        <v>-55.552677000000003</v>
      </c>
      <c r="AT421">
        <v>18.264408</v>
      </c>
      <c r="AU421">
        <v>-15.941584000000001</v>
      </c>
      <c r="AW421">
        <f t="shared" si="152"/>
        <v>18.262635666666668</v>
      </c>
      <c r="AX421">
        <f t="shared" si="153"/>
        <v>-13.691718</v>
      </c>
      <c r="AY421">
        <f t="shared" si="154"/>
        <v>-15.916049000000001</v>
      </c>
      <c r="BA421">
        <v>34761062500</v>
      </c>
      <c r="BB421">
        <v>-14.163290999999999</v>
      </c>
      <c r="BC421">
        <v>-57.935451999999998</v>
      </c>
      <c r="BD421">
        <v>16.619700999999999</v>
      </c>
      <c r="BE421">
        <v>-13.646554999999999</v>
      </c>
      <c r="BG421">
        <f t="shared" si="155"/>
        <v>16.618517666666666</v>
      </c>
      <c r="BH421">
        <f t="shared" si="156"/>
        <v>-14.180024333333334</v>
      </c>
      <c r="BI421">
        <f t="shared" si="157"/>
        <v>-13.697282333333334</v>
      </c>
    </row>
    <row r="422" spans="1:61" x14ac:dyDescent="0.25">
      <c r="A422">
        <f t="shared" si="138"/>
        <v>34.844799999999999</v>
      </c>
      <c r="B422">
        <v>34844800000</v>
      </c>
      <c r="C422">
        <v>-13.98883</v>
      </c>
      <c r="D422">
        <v>-52.182453000000002</v>
      </c>
      <c r="E422">
        <v>17.288239999999998</v>
      </c>
      <c r="F422">
        <v>-12.178376</v>
      </c>
      <c r="H422">
        <f t="shared" si="140"/>
        <v>17.281251666666666</v>
      </c>
      <c r="I422">
        <f t="shared" si="141"/>
        <v>-14.037552</v>
      </c>
      <c r="J422">
        <f t="shared" si="142"/>
        <v>-12.222957666666666</v>
      </c>
      <c r="K422">
        <f t="shared" si="158"/>
        <v>-51.282321666666668</v>
      </c>
      <c r="L422">
        <v>34844800000</v>
      </c>
      <c r="M422">
        <v>-13.840828999999999</v>
      </c>
      <c r="N422">
        <v>-49.07029</v>
      </c>
      <c r="O422">
        <v>18.294354999999999</v>
      </c>
      <c r="P422">
        <v>-12.570537</v>
      </c>
      <c r="R422">
        <f t="shared" si="143"/>
        <v>18.286336666666667</v>
      </c>
      <c r="S422">
        <f t="shared" si="144"/>
        <v>-13.820714333333333</v>
      </c>
      <c r="T422">
        <f t="shared" si="145"/>
        <v>-12.632637666666668</v>
      </c>
      <c r="U422">
        <f t="shared" si="159"/>
        <v>-50.065059666666663</v>
      </c>
      <c r="V422">
        <v>34844800000</v>
      </c>
      <c r="W422">
        <v>-14.095189</v>
      </c>
      <c r="X422">
        <v>-59.930869999999999</v>
      </c>
      <c r="Y422">
        <v>15.830541</v>
      </c>
      <c r="Z422">
        <v>-12.151802999999999</v>
      </c>
      <c r="AB422">
        <f t="shared" si="146"/>
        <v>15.824247666666666</v>
      </c>
      <c r="AC422">
        <f t="shared" si="147"/>
        <v>-14.125237666666665</v>
      </c>
      <c r="AD422">
        <f t="shared" si="148"/>
        <v>-12.169024333333333</v>
      </c>
      <c r="AE422">
        <f t="shared" si="160"/>
        <v>-54.615873999999998</v>
      </c>
      <c r="AF422">
        <f t="shared" si="139"/>
        <v>34.844799999999999</v>
      </c>
      <c r="AG422">
        <v>34844800000</v>
      </c>
      <c r="AH422">
        <v>-13.896568</v>
      </c>
      <c r="AI422">
        <v>-53.782134999999997</v>
      </c>
      <c r="AJ422">
        <v>17.804424000000001</v>
      </c>
      <c r="AK422">
        <v>-14.577453</v>
      </c>
      <c r="AM422">
        <f t="shared" si="149"/>
        <v>17.798104333333331</v>
      </c>
      <c r="AN422">
        <f t="shared" si="150"/>
        <v>-13.890057999999998</v>
      </c>
      <c r="AO422">
        <f t="shared" si="151"/>
        <v>-14.620733666666666</v>
      </c>
      <c r="AQ422">
        <v>34844800000</v>
      </c>
      <c r="AR422">
        <v>-13.580299</v>
      </c>
      <c r="AS422">
        <v>-48.913424999999997</v>
      </c>
      <c r="AT422">
        <v>18.263693</v>
      </c>
      <c r="AU422">
        <v>-15.912658</v>
      </c>
      <c r="AW422">
        <f t="shared" si="152"/>
        <v>18.263127666666666</v>
      </c>
      <c r="AX422">
        <f t="shared" si="153"/>
        <v>-13.555802666666667</v>
      </c>
      <c r="AY422">
        <f t="shared" si="154"/>
        <v>-15.926724</v>
      </c>
      <c r="BA422">
        <v>34844800000</v>
      </c>
      <c r="BB422">
        <v>-14.030464</v>
      </c>
      <c r="BC422">
        <v>-50.690013999999998</v>
      </c>
      <c r="BD422">
        <v>16.618500000000001</v>
      </c>
      <c r="BE422">
        <v>-13.759855</v>
      </c>
      <c r="BG422">
        <f t="shared" si="155"/>
        <v>16.612701333333334</v>
      </c>
      <c r="BH422">
        <f t="shared" si="156"/>
        <v>-14.005445</v>
      </c>
      <c r="BI422">
        <f t="shared" si="157"/>
        <v>-13.720956333333334</v>
      </c>
    </row>
    <row r="423" spans="1:61" x14ac:dyDescent="0.25">
      <c r="A423">
        <f t="shared" si="138"/>
        <v>34.928537499999997</v>
      </c>
      <c r="B423">
        <v>34928537500</v>
      </c>
      <c r="C423">
        <v>-13.957398</v>
      </c>
      <c r="D423">
        <v>-51.476795000000003</v>
      </c>
      <c r="E423">
        <v>17.266293999999998</v>
      </c>
      <c r="F423">
        <v>-12.274111</v>
      </c>
      <c r="H423">
        <f t="shared" si="140"/>
        <v>17.2684</v>
      </c>
      <c r="I423">
        <f t="shared" si="141"/>
        <v>-13.933188999999999</v>
      </c>
      <c r="J423">
        <f t="shared" si="142"/>
        <v>-12.235809666666666</v>
      </c>
      <c r="K423">
        <f t="shared" si="158"/>
        <v>-52.99274066666667</v>
      </c>
      <c r="L423">
        <v>34928537500</v>
      </c>
      <c r="M423">
        <v>-13.704160999999999</v>
      </c>
      <c r="N423">
        <v>-49.291007999999998</v>
      </c>
      <c r="O423">
        <v>18.271753</v>
      </c>
      <c r="P423">
        <v>-12.701326</v>
      </c>
      <c r="R423">
        <f t="shared" si="143"/>
        <v>18.273515333333332</v>
      </c>
      <c r="S423">
        <f t="shared" si="144"/>
        <v>-13.729159000000001</v>
      </c>
      <c r="T423">
        <f t="shared" si="145"/>
        <v>-12.633354333333335</v>
      </c>
      <c r="U423">
        <f t="shared" si="159"/>
        <v>-50.183895333333339</v>
      </c>
      <c r="V423">
        <v>34928537500</v>
      </c>
      <c r="W423">
        <v>-14.001125</v>
      </c>
      <c r="X423">
        <v>-50.019066000000002</v>
      </c>
      <c r="Y423">
        <v>15.813064000000001</v>
      </c>
      <c r="Z423">
        <v>-12.194482000000001</v>
      </c>
      <c r="AB423">
        <f t="shared" si="146"/>
        <v>15.811460666666667</v>
      </c>
      <c r="AC423">
        <f t="shared" si="147"/>
        <v>-13.993611999999999</v>
      </c>
      <c r="AD423">
        <f t="shared" si="148"/>
        <v>-12.182391666666668</v>
      </c>
      <c r="AE423">
        <f t="shared" si="160"/>
        <v>-54.379374333333338</v>
      </c>
      <c r="AF423">
        <f t="shared" si="139"/>
        <v>34.928537499999997</v>
      </c>
      <c r="AG423">
        <v>34928537500</v>
      </c>
      <c r="AH423">
        <v>-13.785644</v>
      </c>
      <c r="AI423">
        <v>-50.942261000000002</v>
      </c>
      <c r="AJ423">
        <v>17.789231999999998</v>
      </c>
      <c r="AK423">
        <v>-14.723464</v>
      </c>
      <c r="AM423">
        <f t="shared" si="149"/>
        <v>17.789330666666668</v>
      </c>
      <c r="AN423">
        <f t="shared" si="150"/>
        <v>-13.777048666666667</v>
      </c>
      <c r="AO423">
        <f t="shared" si="151"/>
        <v>-14.651365666666665</v>
      </c>
      <c r="AQ423">
        <v>34928537500</v>
      </c>
      <c r="AR423">
        <v>-13.435116000000001</v>
      </c>
      <c r="AS423">
        <v>-54.869391999999998</v>
      </c>
      <c r="AT423">
        <v>18.261282000000001</v>
      </c>
      <c r="AU423">
        <v>-15.925929999999999</v>
      </c>
      <c r="AW423">
        <f t="shared" si="152"/>
        <v>18.256348333333332</v>
      </c>
      <c r="AX423">
        <f t="shared" si="153"/>
        <v>-13.433672666666666</v>
      </c>
      <c r="AY423">
        <f t="shared" si="154"/>
        <v>-15.866272</v>
      </c>
      <c r="BA423">
        <v>34928537500</v>
      </c>
      <c r="BB423">
        <v>-13.82258</v>
      </c>
      <c r="BC423">
        <v>-57.582923999999998</v>
      </c>
      <c r="BD423">
        <v>16.599903000000001</v>
      </c>
      <c r="BE423">
        <v>-13.756459</v>
      </c>
      <c r="BG423">
        <f t="shared" si="155"/>
        <v>16.604337000000001</v>
      </c>
      <c r="BH423">
        <f t="shared" si="156"/>
        <v>-13.878021666666667</v>
      </c>
      <c r="BI423">
        <f t="shared" si="157"/>
        <v>-13.775043666666667</v>
      </c>
    </row>
    <row r="424" spans="1:61" x14ac:dyDescent="0.25">
      <c r="A424">
        <f t="shared" si="138"/>
        <v>35.012275000000002</v>
      </c>
      <c r="B424">
        <v>35012275000</v>
      </c>
      <c r="C424">
        <v>-13.853339</v>
      </c>
      <c r="D424">
        <v>-55.318973999999997</v>
      </c>
      <c r="E424">
        <v>17.250665999999999</v>
      </c>
      <c r="F424">
        <v>-12.254942</v>
      </c>
      <c r="H424">
        <f t="shared" si="140"/>
        <v>17.251395333333331</v>
      </c>
      <c r="I424">
        <f t="shared" si="141"/>
        <v>-13.857270999999999</v>
      </c>
      <c r="J424">
        <f t="shared" si="142"/>
        <v>-12.283366333333333</v>
      </c>
      <c r="K424">
        <f t="shared" si="158"/>
        <v>-53.117850000000004</v>
      </c>
      <c r="L424">
        <v>35012275000</v>
      </c>
      <c r="M424">
        <v>-13.642486999999999</v>
      </c>
      <c r="N424">
        <v>-52.190387999999999</v>
      </c>
      <c r="O424">
        <v>18.254438</v>
      </c>
      <c r="P424">
        <v>-12.6282</v>
      </c>
      <c r="R424">
        <f t="shared" si="143"/>
        <v>18.256908333333332</v>
      </c>
      <c r="S424">
        <f t="shared" si="144"/>
        <v>-13.640824333333333</v>
      </c>
      <c r="T424">
        <f t="shared" si="145"/>
        <v>-12.683966</v>
      </c>
      <c r="U424">
        <f t="shared" si="159"/>
        <v>-51.291011999999995</v>
      </c>
      <c r="V424">
        <v>35012275000</v>
      </c>
      <c r="W424">
        <v>-13.884522</v>
      </c>
      <c r="X424">
        <v>-53.188186999999999</v>
      </c>
      <c r="Y424">
        <v>15.790777</v>
      </c>
      <c r="Z424">
        <v>-12.200889999999999</v>
      </c>
      <c r="AB424">
        <f t="shared" si="146"/>
        <v>15.796617666666668</v>
      </c>
      <c r="AC424">
        <f t="shared" si="147"/>
        <v>-13.910481333333331</v>
      </c>
      <c r="AD424">
        <f t="shared" si="148"/>
        <v>-12.227544</v>
      </c>
      <c r="AE424">
        <f t="shared" si="160"/>
        <v>-54.125160333333334</v>
      </c>
      <c r="AF424">
        <f t="shared" si="139"/>
        <v>35.012275000000002</v>
      </c>
      <c r="AG424">
        <v>35012275000</v>
      </c>
      <c r="AH424">
        <v>-13.648934000000001</v>
      </c>
      <c r="AI424">
        <v>-51.663837000000001</v>
      </c>
      <c r="AJ424">
        <v>17.774336000000002</v>
      </c>
      <c r="AK424">
        <v>-14.653180000000001</v>
      </c>
      <c r="AM424">
        <f t="shared" si="149"/>
        <v>17.777303</v>
      </c>
      <c r="AN424">
        <f t="shared" si="150"/>
        <v>-13.692245333333334</v>
      </c>
      <c r="AO424">
        <f t="shared" si="151"/>
        <v>-14.694694333333333</v>
      </c>
      <c r="AQ424">
        <v>35012275000</v>
      </c>
      <c r="AR424">
        <v>-13.285603</v>
      </c>
      <c r="AS424">
        <v>-56.726154000000001</v>
      </c>
      <c r="AT424">
        <v>18.244070000000001</v>
      </c>
      <c r="AU424">
        <v>-15.760228</v>
      </c>
      <c r="AW424">
        <f t="shared" si="152"/>
        <v>18.248830666666667</v>
      </c>
      <c r="AX424">
        <f t="shared" si="153"/>
        <v>-13.356801666666668</v>
      </c>
      <c r="AY424">
        <f t="shared" si="154"/>
        <v>-15.856081666666666</v>
      </c>
      <c r="BA424">
        <v>35012275000</v>
      </c>
      <c r="BB424">
        <v>-13.781021000000001</v>
      </c>
      <c r="BC424">
        <v>-51.876235999999999</v>
      </c>
      <c r="BD424">
        <v>16.594608000000001</v>
      </c>
      <c r="BE424">
        <v>-13.808816999999999</v>
      </c>
      <c r="BG424">
        <f t="shared" si="155"/>
        <v>16.591440666666667</v>
      </c>
      <c r="BH424">
        <f t="shared" si="156"/>
        <v>-13.78195</v>
      </c>
      <c r="BI424">
        <f t="shared" si="157"/>
        <v>-13.802798666666666</v>
      </c>
    </row>
    <row r="425" spans="1:61" x14ac:dyDescent="0.25">
      <c r="A425">
        <f t="shared" si="138"/>
        <v>35.096012500000001</v>
      </c>
      <c r="B425">
        <v>35096012500</v>
      </c>
      <c r="C425">
        <v>-13.761075999999999</v>
      </c>
      <c r="D425">
        <v>-52.557780999999999</v>
      </c>
      <c r="E425">
        <v>17.237226</v>
      </c>
      <c r="F425">
        <v>-12.321046000000001</v>
      </c>
      <c r="H425">
        <f t="shared" si="140"/>
        <v>17.233351333333335</v>
      </c>
      <c r="I425">
        <f t="shared" si="141"/>
        <v>-13.771473666666667</v>
      </c>
      <c r="J425">
        <f t="shared" si="142"/>
        <v>-12.327003666666668</v>
      </c>
      <c r="K425">
        <f t="shared" si="158"/>
        <v>-52.783273000000001</v>
      </c>
      <c r="L425">
        <v>35096012500</v>
      </c>
      <c r="M425">
        <v>-13.575825</v>
      </c>
      <c r="N425">
        <v>-52.391640000000002</v>
      </c>
      <c r="O425">
        <v>18.244534000000002</v>
      </c>
      <c r="P425">
        <v>-12.722372</v>
      </c>
      <c r="R425">
        <f t="shared" si="143"/>
        <v>18.241430333333334</v>
      </c>
      <c r="S425">
        <f t="shared" si="144"/>
        <v>-13.57164</v>
      </c>
      <c r="T425">
        <f t="shared" si="145"/>
        <v>-12.703696000000001</v>
      </c>
      <c r="U425">
        <f t="shared" si="159"/>
        <v>-52.756000666666672</v>
      </c>
      <c r="V425">
        <v>35096012500</v>
      </c>
      <c r="W425">
        <v>-13.845796999999999</v>
      </c>
      <c r="X425">
        <v>-59.168227999999999</v>
      </c>
      <c r="Y425">
        <v>15.786011999999999</v>
      </c>
      <c r="Z425">
        <v>-12.28726</v>
      </c>
      <c r="AB425">
        <f t="shared" si="146"/>
        <v>15.779060666666666</v>
      </c>
      <c r="AC425">
        <f t="shared" si="147"/>
        <v>-13.794464</v>
      </c>
      <c r="AD425">
        <f t="shared" si="148"/>
        <v>-12.291900333333333</v>
      </c>
      <c r="AE425">
        <f t="shared" si="160"/>
        <v>-55.228682333333332</v>
      </c>
      <c r="AF425">
        <f t="shared" si="139"/>
        <v>35.096012500000001</v>
      </c>
      <c r="AG425">
        <v>35096012500</v>
      </c>
      <c r="AH425">
        <v>-13.642158</v>
      </c>
      <c r="AI425">
        <v>-50.664256999999999</v>
      </c>
      <c r="AJ425">
        <v>17.768340999999999</v>
      </c>
      <c r="AK425">
        <v>-14.707439000000001</v>
      </c>
      <c r="AM425">
        <f t="shared" si="149"/>
        <v>17.765946666666665</v>
      </c>
      <c r="AN425">
        <f t="shared" si="150"/>
        <v>-13.584600666666667</v>
      </c>
      <c r="AO425">
        <f t="shared" si="151"/>
        <v>-14.696142333333333</v>
      </c>
      <c r="AQ425">
        <v>35096012500</v>
      </c>
      <c r="AR425">
        <v>-13.349686</v>
      </c>
      <c r="AS425">
        <v>-55.999640999999997</v>
      </c>
      <c r="AT425">
        <v>18.241140000000001</v>
      </c>
      <c r="AU425">
        <v>-15.882087</v>
      </c>
      <c r="AW425">
        <f t="shared" si="152"/>
        <v>18.236691666666669</v>
      </c>
      <c r="AX425">
        <f t="shared" si="153"/>
        <v>-13.294499666666667</v>
      </c>
      <c r="AY425">
        <f t="shared" si="154"/>
        <v>-15.865882666666666</v>
      </c>
      <c r="BA425">
        <v>35096012500</v>
      </c>
      <c r="BB425">
        <v>-13.742248999999999</v>
      </c>
      <c r="BC425">
        <v>-54.056198000000002</v>
      </c>
      <c r="BD425">
        <v>16.579810999999999</v>
      </c>
      <c r="BE425">
        <v>-13.843120000000001</v>
      </c>
      <c r="BG425">
        <f t="shared" si="155"/>
        <v>16.582097333333333</v>
      </c>
      <c r="BH425">
        <f t="shared" si="156"/>
        <v>-13.728509666666667</v>
      </c>
      <c r="BI425">
        <f t="shared" si="157"/>
        <v>-13.876354666666666</v>
      </c>
    </row>
    <row r="426" spans="1:61" x14ac:dyDescent="0.25">
      <c r="A426">
        <f t="shared" si="138"/>
        <v>35.179749999999999</v>
      </c>
      <c r="B426">
        <v>35179750000</v>
      </c>
      <c r="C426">
        <v>-13.700006</v>
      </c>
      <c r="D426">
        <v>-50.473064000000001</v>
      </c>
      <c r="E426">
        <v>17.212161999999999</v>
      </c>
      <c r="F426">
        <v>-12.405023</v>
      </c>
      <c r="H426">
        <f t="shared" si="140"/>
        <v>17.213782333333331</v>
      </c>
      <c r="I426">
        <f t="shared" si="141"/>
        <v>-13.699289333333333</v>
      </c>
      <c r="J426">
        <f t="shared" si="142"/>
        <v>-12.399734</v>
      </c>
      <c r="K426">
        <f t="shared" si="158"/>
        <v>-52.356516333333332</v>
      </c>
      <c r="L426">
        <v>35179750000</v>
      </c>
      <c r="M426">
        <v>-13.496608</v>
      </c>
      <c r="N426">
        <v>-53.685974000000002</v>
      </c>
      <c r="O426">
        <v>18.225318999999999</v>
      </c>
      <c r="P426">
        <v>-12.760516000000001</v>
      </c>
      <c r="R426">
        <f t="shared" si="143"/>
        <v>18.223219666666665</v>
      </c>
      <c r="S426">
        <f t="shared" si="144"/>
        <v>-13.514871666666666</v>
      </c>
      <c r="T426">
        <f t="shared" si="145"/>
        <v>-12.778577</v>
      </c>
      <c r="U426">
        <f t="shared" si="159"/>
        <v>-53.339084666666672</v>
      </c>
      <c r="V426">
        <v>35179750000</v>
      </c>
      <c r="W426">
        <v>-13.653072999999999</v>
      </c>
      <c r="X426">
        <v>-53.329631999999997</v>
      </c>
      <c r="Y426">
        <v>15.760393000000001</v>
      </c>
      <c r="Z426">
        <v>-12.387551</v>
      </c>
      <c r="AB426">
        <f t="shared" si="146"/>
        <v>15.761993666666667</v>
      </c>
      <c r="AC426">
        <f t="shared" si="147"/>
        <v>-13.719104</v>
      </c>
      <c r="AD426">
        <f t="shared" si="148"/>
        <v>-12.379337</v>
      </c>
      <c r="AE426">
        <f t="shared" si="160"/>
        <v>-54.628572999999996</v>
      </c>
      <c r="AF426">
        <f t="shared" si="139"/>
        <v>35.179749999999999</v>
      </c>
      <c r="AG426">
        <v>35179750000</v>
      </c>
      <c r="AH426">
        <v>-13.46271</v>
      </c>
      <c r="AI426">
        <v>-51.057468</v>
      </c>
      <c r="AJ426">
        <v>17.755163</v>
      </c>
      <c r="AK426">
        <v>-14.727808</v>
      </c>
      <c r="AM426">
        <f t="shared" si="149"/>
        <v>17.749605000000003</v>
      </c>
      <c r="AN426">
        <f t="shared" si="150"/>
        <v>-13.515788000000001</v>
      </c>
      <c r="AO426">
        <f t="shared" si="151"/>
        <v>-14.755592999999999</v>
      </c>
      <c r="AQ426">
        <v>35179750000</v>
      </c>
      <c r="AR426">
        <v>-13.24821</v>
      </c>
      <c r="AS426">
        <v>-55.705264999999997</v>
      </c>
      <c r="AT426">
        <v>18.224865000000001</v>
      </c>
      <c r="AU426">
        <v>-15.955333</v>
      </c>
      <c r="AW426">
        <f t="shared" si="152"/>
        <v>18.224098666666666</v>
      </c>
      <c r="AX426">
        <f t="shared" si="153"/>
        <v>-13.271308666666664</v>
      </c>
      <c r="AY426">
        <f t="shared" si="154"/>
        <v>-15.946763666666667</v>
      </c>
      <c r="BA426">
        <v>35179750000</v>
      </c>
      <c r="BB426">
        <v>-13.662259000000001</v>
      </c>
      <c r="BC426">
        <v>-51.589419999999997</v>
      </c>
      <c r="BD426">
        <v>16.571873</v>
      </c>
      <c r="BE426">
        <v>-13.977126999999999</v>
      </c>
      <c r="BG426">
        <f t="shared" si="155"/>
        <v>16.559581333333334</v>
      </c>
      <c r="BH426">
        <f t="shared" si="156"/>
        <v>-13.689851333333332</v>
      </c>
      <c r="BI426">
        <f t="shared" si="157"/>
        <v>-13.962887</v>
      </c>
    </row>
    <row r="427" spans="1:61" x14ac:dyDescent="0.25">
      <c r="A427">
        <f t="shared" si="138"/>
        <v>35.263487499999997</v>
      </c>
      <c r="B427">
        <v>35263487500</v>
      </c>
      <c r="C427">
        <v>-13.636786000000001</v>
      </c>
      <c r="D427">
        <v>-54.038704000000003</v>
      </c>
      <c r="E427">
        <v>17.191959000000001</v>
      </c>
      <c r="F427">
        <v>-12.473133000000001</v>
      </c>
      <c r="H427">
        <f t="shared" si="140"/>
        <v>17.190087000000002</v>
      </c>
      <c r="I427">
        <f t="shared" si="141"/>
        <v>-13.614169666666669</v>
      </c>
      <c r="J427">
        <f t="shared" si="142"/>
        <v>-12.441920333333334</v>
      </c>
      <c r="K427">
        <f t="shared" si="158"/>
        <v>-51.280702999999995</v>
      </c>
      <c r="L427">
        <v>35263487500</v>
      </c>
      <c r="M427">
        <v>-13.472182</v>
      </c>
      <c r="N427">
        <v>-53.939639999999997</v>
      </c>
      <c r="O427">
        <v>18.199805999999999</v>
      </c>
      <c r="P427">
        <v>-12.852843</v>
      </c>
      <c r="R427">
        <f t="shared" si="143"/>
        <v>18.200563333333331</v>
      </c>
      <c r="S427">
        <f t="shared" si="144"/>
        <v>-13.449291000000001</v>
      </c>
      <c r="T427">
        <f t="shared" si="145"/>
        <v>-12.822562666666668</v>
      </c>
      <c r="U427">
        <f t="shared" si="159"/>
        <v>-53.496962333333329</v>
      </c>
      <c r="V427">
        <v>35263487500</v>
      </c>
      <c r="W427">
        <v>-13.658442000000001</v>
      </c>
      <c r="X427">
        <v>-51.387858999999999</v>
      </c>
      <c r="Y427">
        <v>15.739576</v>
      </c>
      <c r="Z427">
        <v>-12.463200000000001</v>
      </c>
      <c r="AB427">
        <f t="shared" si="146"/>
        <v>15.738190000000001</v>
      </c>
      <c r="AC427">
        <f t="shared" si="147"/>
        <v>-13.603903000000001</v>
      </c>
      <c r="AD427">
        <f t="shared" si="148"/>
        <v>-12.455715333333336</v>
      </c>
      <c r="AE427">
        <f t="shared" si="160"/>
        <v>-52.119529666666665</v>
      </c>
      <c r="AF427">
        <f t="shared" si="139"/>
        <v>35.263487499999997</v>
      </c>
      <c r="AG427">
        <v>35263487500</v>
      </c>
      <c r="AH427">
        <v>-13.442496</v>
      </c>
      <c r="AI427">
        <v>-53.366413000000001</v>
      </c>
      <c r="AJ427">
        <v>17.725311000000001</v>
      </c>
      <c r="AK427">
        <v>-14.831531999999999</v>
      </c>
      <c r="AM427">
        <f t="shared" si="149"/>
        <v>17.729502333333333</v>
      </c>
      <c r="AN427">
        <f t="shared" si="150"/>
        <v>-13.418505666666666</v>
      </c>
      <c r="AO427">
        <f t="shared" si="151"/>
        <v>-14.799736333333334</v>
      </c>
      <c r="AQ427">
        <v>35263487500</v>
      </c>
      <c r="AR427">
        <v>-13.21603</v>
      </c>
      <c r="AS427">
        <v>-51.469890999999997</v>
      </c>
      <c r="AT427">
        <v>18.206291</v>
      </c>
      <c r="AU427">
        <v>-16.002870999999999</v>
      </c>
      <c r="AW427">
        <f t="shared" si="152"/>
        <v>18.208053000000003</v>
      </c>
      <c r="AX427">
        <f t="shared" si="153"/>
        <v>-13.178918333333334</v>
      </c>
      <c r="AY427">
        <f t="shared" si="154"/>
        <v>-15.993336999999999</v>
      </c>
      <c r="BA427">
        <v>35263487500</v>
      </c>
      <c r="BB427">
        <v>-13.665046</v>
      </c>
      <c r="BC427">
        <v>-52.193077000000002</v>
      </c>
      <c r="BD427">
        <v>16.527059999999999</v>
      </c>
      <c r="BE427">
        <v>-14.068414000000001</v>
      </c>
      <c r="BG427">
        <f t="shared" si="155"/>
        <v>16.539976333333332</v>
      </c>
      <c r="BH427">
        <f t="shared" si="156"/>
        <v>-13.586659333333335</v>
      </c>
      <c r="BI427">
        <f t="shared" si="157"/>
        <v>-14.043620666666667</v>
      </c>
    </row>
    <row r="428" spans="1:61" x14ac:dyDescent="0.25">
      <c r="A428">
        <f t="shared" si="138"/>
        <v>35.347225000000002</v>
      </c>
      <c r="B428">
        <v>35347225000</v>
      </c>
      <c r="C428">
        <v>-13.505717000000001</v>
      </c>
      <c r="D428">
        <v>-49.330340999999997</v>
      </c>
      <c r="E428">
        <v>17.166139999999999</v>
      </c>
      <c r="F428">
        <v>-12.447604999999999</v>
      </c>
      <c r="H428">
        <f t="shared" si="140"/>
        <v>17.173571333333332</v>
      </c>
      <c r="I428">
        <f t="shared" si="141"/>
        <v>-13.583823000000001</v>
      </c>
      <c r="J428">
        <f t="shared" si="142"/>
        <v>-12.501288000000001</v>
      </c>
      <c r="K428">
        <f t="shared" si="158"/>
        <v>-52.726846000000002</v>
      </c>
      <c r="L428">
        <v>35347225000</v>
      </c>
      <c r="M428">
        <v>-13.379083</v>
      </c>
      <c r="N428">
        <v>-52.865273000000002</v>
      </c>
      <c r="O428">
        <v>18.176565</v>
      </c>
      <c r="P428">
        <v>-12.854329</v>
      </c>
      <c r="R428">
        <f t="shared" si="143"/>
        <v>18.183186666666668</v>
      </c>
      <c r="S428">
        <f t="shared" si="144"/>
        <v>-13.428796666666665</v>
      </c>
      <c r="T428">
        <f t="shared" si="145"/>
        <v>-12.889945333333335</v>
      </c>
      <c r="U428">
        <f t="shared" si="159"/>
        <v>-52.648105666666673</v>
      </c>
      <c r="V428">
        <v>35347225000</v>
      </c>
      <c r="W428">
        <v>-13.500194</v>
      </c>
      <c r="X428">
        <v>-51.641098</v>
      </c>
      <c r="Y428">
        <v>15.714601</v>
      </c>
      <c r="Z428">
        <v>-12.516394999999999</v>
      </c>
      <c r="AB428">
        <f t="shared" si="146"/>
        <v>15.722806666666665</v>
      </c>
      <c r="AC428">
        <f t="shared" si="147"/>
        <v>-13.566073666666668</v>
      </c>
      <c r="AD428">
        <f t="shared" si="148"/>
        <v>-12.517740333333334</v>
      </c>
      <c r="AE428">
        <f t="shared" si="160"/>
        <v>-50.965547999999991</v>
      </c>
      <c r="AF428">
        <f t="shared" si="139"/>
        <v>35.347225000000002</v>
      </c>
      <c r="AG428">
        <v>35347225000</v>
      </c>
      <c r="AH428">
        <v>-13.350311</v>
      </c>
      <c r="AI428">
        <v>-53.354866000000001</v>
      </c>
      <c r="AJ428">
        <v>17.708033</v>
      </c>
      <c r="AK428">
        <v>-14.839869</v>
      </c>
      <c r="AM428">
        <f t="shared" si="149"/>
        <v>17.713304666666669</v>
      </c>
      <c r="AN428">
        <f t="shared" si="150"/>
        <v>-13.419924666666667</v>
      </c>
      <c r="AO428">
        <f t="shared" si="151"/>
        <v>-14.893939666666666</v>
      </c>
      <c r="AQ428">
        <v>35347225000</v>
      </c>
      <c r="AR428">
        <v>-13.072514999999999</v>
      </c>
      <c r="AS428">
        <v>-51.736389000000003</v>
      </c>
      <c r="AT428">
        <v>18.193003000000001</v>
      </c>
      <c r="AU428">
        <v>-16.021806999999999</v>
      </c>
      <c r="AW428">
        <f t="shared" si="152"/>
        <v>18.196689666666668</v>
      </c>
      <c r="AX428">
        <f t="shared" si="153"/>
        <v>-13.142795999999999</v>
      </c>
      <c r="AY428">
        <f t="shared" si="154"/>
        <v>-16.038329666666666</v>
      </c>
      <c r="BA428">
        <v>35347225000</v>
      </c>
      <c r="BB428">
        <v>-13.432672999999999</v>
      </c>
      <c r="BC428">
        <v>-52.834052999999997</v>
      </c>
      <c r="BD428">
        <v>16.520996</v>
      </c>
      <c r="BE428">
        <v>-14.085321</v>
      </c>
      <c r="BG428">
        <f t="shared" si="155"/>
        <v>16.523900999999999</v>
      </c>
      <c r="BH428">
        <f t="shared" si="156"/>
        <v>-13.512833666666666</v>
      </c>
      <c r="BI428">
        <f t="shared" si="157"/>
        <v>-14.108686333333333</v>
      </c>
    </row>
    <row r="429" spans="1:61" x14ac:dyDescent="0.25">
      <c r="A429">
        <f t="shared" si="138"/>
        <v>35.4309625</v>
      </c>
      <c r="B429">
        <v>35430962500</v>
      </c>
      <c r="C429">
        <v>-13.608966000000001</v>
      </c>
      <c r="D429">
        <v>-54.811492999999999</v>
      </c>
      <c r="E429">
        <v>17.162614999999999</v>
      </c>
      <c r="F429">
        <v>-12.583126</v>
      </c>
      <c r="H429">
        <f t="shared" si="140"/>
        <v>17.160029333333334</v>
      </c>
      <c r="I429">
        <f t="shared" si="141"/>
        <v>-13.533971666666666</v>
      </c>
      <c r="J429">
        <f t="shared" si="142"/>
        <v>-12.568736000000001</v>
      </c>
      <c r="K429">
        <f t="shared" si="158"/>
        <v>-51.042742333333329</v>
      </c>
      <c r="L429">
        <v>35430962500</v>
      </c>
      <c r="M429">
        <v>-13.435124999999999</v>
      </c>
      <c r="N429">
        <v>-51.139403999999999</v>
      </c>
      <c r="O429">
        <v>18.173189000000001</v>
      </c>
      <c r="P429">
        <v>-12.962664</v>
      </c>
      <c r="R429">
        <f t="shared" si="143"/>
        <v>18.171068000000002</v>
      </c>
      <c r="S429">
        <f t="shared" si="144"/>
        <v>-13.381804666666667</v>
      </c>
      <c r="T429">
        <f t="shared" si="145"/>
        <v>-12.960164000000001</v>
      </c>
      <c r="U429">
        <f t="shared" si="159"/>
        <v>-52.038981333333332</v>
      </c>
      <c r="V429">
        <v>35430962500</v>
      </c>
      <c r="W429">
        <v>-13.539585000000001</v>
      </c>
      <c r="X429">
        <v>-49.867686999999997</v>
      </c>
      <c r="Y429">
        <v>15.714243</v>
      </c>
      <c r="Z429">
        <v>-12.573626000000001</v>
      </c>
      <c r="AB429">
        <f t="shared" si="146"/>
        <v>15.710657333333332</v>
      </c>
      <c r="AC429">
        <f t="shared" si="147"/>
        <v>-13.468885</v>
      </c>
      <c r="AD429">
        <f t="shared" si="148"/>
        <v>-12.591089333333334</v>
      </c>
      <c r="AE429">
        <f t="shared" si="160"/>
        <v>-50.531429333333335</v>
      </c>
      <c r="AF429">
        <f t="shared" si="139"/>
        <v>35.4309625</v>
      </c>
      <c r="AG429">
        <v>35430962500</v>
      </c>
      <c r="AH429">
        <v>-13.466967</v>
      </c>
      <c r="AI429">
        <v>-51.411346000000002</v>
      </c>
      <c r="AJ429">
        <v>17.706569999999999</v>
      </c>
      <c r="AK429">
        <v>-15.010418</v>
      </c>
      <c r="AM429">
        <f t="shared" si="149"/>
        <v>17.699795666666667</v>
      </c>
      <c r="AN429">
        <f t="shared" si="150"/>
        <v>-13.399527000000001</v>
      </c>
      <c r="AO429">
        <f t="shared" si="151"/>
        <v>-14.940474</v>
      </c>
      <c r="AQ429">
        <v>35430962500</v>
      </c>
      <c r="AR429">
        <v>-13.139843000000001</v>
      </c>
      <c r="AS429">
        <v>-54.014557000000003</v>
      </c>
      <c r="AT429">
        <v>18.190774999999999</v>
      </c>
      <c r="AU429">
        <v>-16.090311</v>
      </c>
      <c r="AW429">
        <f t="shared" si="152"/>
        <v>18.189105999999999</v>
      </c>
      <c r="AX429">
        <f t="shared" si="153"/>
        <v>-13.086806666666668</v>
      </c>
      <c r="AY429">
        <f t="shared" si="154"/>
        <v>-16.084655999999999</v>
      </c>
      <c r="BA429">
        <v>35430962500</v>
      </c>
      <c r="BB429">
        <v>-13.440782</v>
      </c>
      <c r="BC429">
        <v>-49.329224000000004</v>
      </c>
      <c r="BD429">
        <v>16.523647</v>
      </c>
      <c r="BE429">
        <v>-14.172324</v>
      </c>
      <c r="BG429">
        <f t="shared" si="155"/>
        <v>16.516207333333334</v>
      </c>
      <c r="BH429">
        <f t="shared" si="156"/>
        <v>-13.413227333333333</v>
      </c>
      <c r="BI429">
        <f t="shared" si="157"/>
        <v>-14.161232666666669</v>
      </c>
    </row>
    <row r="430" spans="1:61" x14ac:dyDescent="0.25">
      <c r="A430">
        <f t="shared" si="138"/>
        <v>35.514699999999998</v>
      </c>
      <c r="B430">
        <v>35514700000</v>
      </c>
      <c r="C430">
        <v>-13.487232000000001</v>
      </c>
      <c r="D430">
        <v>-48.986393</v>
      </c>
      <c r="E430">
        <v>17.151333000000001</v>
      </c>
      <c r="F430">
        <v>-12.675477000000001</v>
      </c>
      <c r="H430">
        <f t="shared" si="140"/>
        <v>17.153538333333334</v>
      </c>
      <c r="I430">
        <f t="shared" si="141"/>
        <v>-13.555456</v>
      </c>
      <c r="J430">
        <f t="shared" si="142"/>
        <v>-12.666591000000002</v>
      </c>
      <c r="K430">
        <f t="shared" si="158"/>
        <v>-52.38034566666667</v>
      </c>
      <c r="L430">
        <v>35514700000</v>
      </c>
      <c r="M430">
        <v>-13.331206</v>
      </c>
      <c r="N430">
        <v>-52.112267000000003</v>
      </c>
      <c r="O430">
        <v>18.163450000000001</v>
      </c>
      <c r="P430">
        <v>-13.063499</v>
      </c>
      <c r="R430">
        <f t="shared" si="143"/>
        <v>18.163442333333336</v>
      </c>
      <c r="S430">
        <f t="shared" si="144"/>
        <v>-13.395834333333333</v>
      </c>
      <c r="T430">
        <f t="shared" si="145"/>
        <v>-13.046614</v>
      </c>
      <c r="U430">
        <f t="shared" si="159"/>
        <v>-52.471349000000004</v>
      </c>
      <c r="V430">
        <v>35514700000</v>
      </c>
      <c r="W430">
        <v>-13.366876</v>
      </c>
      <c r="X430">
        <v>-50.085503000000003</v>
      </c>
      <c r="Y430">
        <v>15.703128</v>
      </c>
      <c r="Z430">
        <v>-12.683247</v>
      </c>
      <c r="AB430">
        <f t="shared" si="146"/>
        <v>15.703552999999999</v>
      </c>
      <c r="AC430">
        <f t="shared" si="147"/>
        <v>-13.461119000000002</v>
      </c>
      <c r="AD430">
        <f t="shared" si="148"/>
        <v>-12.668983333333331</v>
      </c>
      <c r="AE430">
        <f t="shared" si="160"/>
        <v>-50.926792333333339</v>
      </c>
      <c r="AF430">
        <f t="shared" si="139"/>
        <v>35.514699999999998</v>
      </c>
      <c r="AG430">
        <v>35514700000</v>
      </c>
      <c r="AH430">
        <v>-13.381303000000001</v>
      </c>
      <c r="AI430">
        <v>-55.863506000000001</v>
      </c>
      <c r="AJ430">
        <v>17.684784000000001</v>
      </c>
      <c r="AK430">
        <v>-14.971135</v>
      </c>
      <c r="AM430">
        <f t="shared" si="149"/>
        <v>17.694682666666665</v>
      </c>
      <c r="AN430">
        <f t="shared" si="150"/>
        <v>-13.397390999999999</v>
      </c>
      <c r="AO430">
        <f t="shared" si="151"/>
        <v>-15.020600999999999</v>
      </c>
      <c r="AQ430">
        <v>35514700000</v>
      </c>
      <c r="AR430">
        <v>-13.048062</v>
      </c>
      <c r="AS430">
        <v>-52.408138000000001</v>
      </c>
      <c r="AT430">
        <v>18.183540000000001</v>
      </c>
      <c r="AU430">
        <v>-16.141850000000002</v>
      </c>
      <c r="AW430">
        <f t="shared" si="152"/>
        <v>18.184804333333332</v>
      </c>
      <c r="AX430">
        <f t="shared" si="153"/>
        <v>-13.082557666666666</v>
      </c>
      <c r="AY430">
        <f t="shared" si="154"/>
        <v>-16.149817333333335</v>
      </c>
      <c r="BA430">
        <v>35514700000</v>
      </c>
      <c r="BB430">
        <v>-13.366227</v>
      </c>
      <c r="BC430">
        <v>-51.653233</v>
      </c>
      <c r="BD430">
        <v>16.503979000000001</v>
      </c>
      <c r="BE430">
        <v>-14.226053</v>
      </c>
      <c r="BG430">
        <f t="shared" si="155"/>
        <v>16.510864333333334</v>
      </c>
      <c r="BH430">
        <f t="shared" si="156"/>
        <v>-13.396285000000001</v>
      </c>
      <c r="BI430">
        <f t="shared" si="157"/>
        <v>-14.252441333333332</v>
      </c>
    </row>
    <row r="431" spans="1:61" x14ac:dyDescent="0.25">
      <c r="A431">
        <f t="shared" si="138"/>
        <v>35.598437500000003</v>
      </c>
      <c r="B431">
        <v>35598437500</v>
      </c>
      <c r="C431">
        <v>-13.570169999999999</v>
      </c>
      <c r="D431">
        <v>-53.343150999999999</v>
      </c>
      <c r="E431">
        <v>17.146667000000001</v>
      </c>
      <c r="F431">
        <v>-12.74117</v>
      </c>
      <c r="H431">
        <f t="shared" si="140"/>
        <v>17.141456999999999</v>
      </c>
      <c r="I431">
        <f t="shared" si="141"/>
        <v>-13.553472333333332</v>
      </c>
      <c r="J431">
        <f t="shared" si="142"/>
        <v>-12.747794666666666</v>
      </c>
      <c r="K431">
        <f t="shared" si="158"/>
        <v>-52.096443000000001</v>
      </c>
      <c r="L431">
        <v>35598437500</v>
      </c>
      <c r="M431">
        <v>-13.421172</v>
      </c>
      <c r="N431">
        <v>-54.162376000000002</v>
      </c>
      <c r="O431">
        <v>18.153687999999999</v>
      </c>
      <c r="P431">
        <v>-13.113678999999999</v>
      </c>
      <c r="R431">
        <f t="shared" si="143"/>
        <v>18.153809666666664</v>
      </c>
      <c r="S431">
        <f t="shared" si="144"/>
        <v>-13.393582333333333</v>
      </c>
      <c r="T431">
        <f t="shared" si="145"/>
        <v>-13.126819666666668</v>
      </c>
      <c r="U431">
        <f t="shared" si="159"/>
        <v>-52.613832000000002</v>
      </c>
      <c r="V431">
        <v>35598437500</v>
      </c>
      <c r="W431">
        <v>-13.476896</v>
      </c>
      <c r="X431">
        <v>-52.827187000000002</v>
      </c>
      <c r="Y431">
        <v>15.693288000000001</v>
      </c>
      <c r="Z431">
        <v>-12.750076999999999</v>
      </c>
      <c r="AB431">
        <f t="shared" si="146"/>
        <v>15.692989000000003</v>
      </c>
      <c r="AC431">
        <f t="shared" si="147"/>
        <v>-13.442655666666667</v>
      </c>
      <c r="AD431">
        <f t="shared" si="148"/>
        <v>-12.733312666666668</v>
      </c>
      <c r="AE431">
        <f t="shared" si="160"/>
        <v>-51.228438333333337</v>
      </c>
      <c r="AF431">
        <f t="shared" si="139"/>
        <v>35.598437500000003</v>
      </c>
      <c r="AG431">
        <v>35598437500</v>
      </c>
      <c r="AH431">
        <v>-13.343902999999999</v>
      </c>
      <c r="AI431">
        <v>-51.484305999999997</v>
      </c>
      <c r="AJ431">
        <v>17.692693999999999</v>
      </c>
      <c r="AK431">
        <v>-15.080249999999999</v>
      </c>
      <c r="AM431">
        <f t="shared" si="149"/>
        <v>17.685050999999998</v>
      </c>
      <c r="AN431">
        <f t="shared" si="150"/>
        <v>-13.411619666666667</v>
      </c>
      <c r="AO431">
        <f t="shared" si="151"/>
        <v>-15.095752333333332</v>
      </c>
      <c r="AQ431">
        <v>35598437500</v>
      </c>
      <c r="AR431">
        <v>-13.059768</v>
      </c>
      <c r="AS431">
        <v>-49.180270999999998</v>
      </c>
      <c r="AT431">
        <v>18.180098000000001</v>
      </c>
      <c r="AU431">
        <v>-16.217290999999999</v>
      </c>
      <c r="AW431">
        <f t="shared" si="152"/>
        <v>18.178492333333335</v>
      </c>
      <c r="AX431">
        <f t="shared" si="153"/>
        <v>-13.090059666666667</v>
      </c>
      <c r="AY431">
        <f t="shared" si="154"/>
        <v>-16.212557</v>
      </c>
      <c r="BA431">
        <v>35598437500</v>
      </c>
      <c r="BB431">
        <v>-13.381845999999999</v>
      </c>
      <c r="BC431">
        <v>-50.159976999999998</v>
      </c>
      <c r="BD431">
        <v>16.504967000000001</v>
      </c>
      <c r="BE431">
        <v>-14.358947000000001</v>
      </c>
      <c r="BG431">
        <f t="shared" si="155"/>
        <v>16.499734333333333</v>
      </c>
      <c r="BH431">
        <f t="shared" si="156"/>
        <v>-13.391603999999999</v>
      </c>
      <c r="BI431">
        <f t="shared" si="157"/>
        <v>-14.346582</v>
      </c>
    </row>
    <row r="432" spans="1:61" x14ac:dyDescent="0.25">
      <c r="A432">
        <f t="shared" si="138"/>
        <v>35.682175000000001</v>
      </c>
      <c r="B432">
        <v>35682175000</v>
      </c>
      <c r="C432">
        <v>-13.603014999999999</v>
      </c>
      <c r="D432">
        <v>-53.959784999999997</v>
      </c>
      <c r="E432">
        <v>17.126370999999999</v>
      </c>
      <c r="F432">
        <v>-12.826737</v>
      </c>
      <c r="H432">
        <f t="shared" si="140"/>
        <v>17.125727000000001</v>
      </c>
      <c r="I432">
        <f t="shared" si="141"/>
        <v>-13.624626999999998</v>
      </c>
      <c r="J432">
        <f t="shared" si="142"/>
        <v>-12.792953333333331</v>
      </c>
      <c r="K432">
        <f t="shared" si="158"/>
        <v>-52.125063333333323</v>
      </c>
      <c r="L432">
        <v>35682175000</v>
      </c>
      <c r="M432">
        <v>-13.428369</v>
      </c>
      <c r="N432">
        <v>-51.566853000000002</v>
      </c>
      <c r="O432">
        <v>18.144290999999999</v>
      </c>
      <c r="P432">
        <v>-13.203281</v>
      </c>
      <c r="R432">
        <f t="shared" si="143"/>
        <v>18.140075666666664</v>
      </c>
      <c r="S432">
        <f t="shared" si="144"/>
        <v>-13.466408666666666</v>
      </c>
      <c r="T432">
        <f t="shared" si="145"/>
        <v>-13.190342666666666</v>
      </c>
      <c r="U432">
        <f t="shared" si="159"/>
        <v>-53.289871333333338</v>
      </c>
      <c r="V432">
        <v>35682175000</v>
      </c>
      <c r="W432">
        <v>-13.484195</v>
      </c>
      <c r="X432">
        <v>-50.772624999999998</v>
      </c>
      <c r="Y432">
        <v>15.682551</v>
      </c>
      <c r="Z432">
        <v>-12.766614000000001</v>
      </c>
      <c r="AB432">
        <f t="shared" si="146"/>
        <v>15.679493666666666</v>
      </c>
      <c r="AC432">
        <f t="shared" si="147"/>
        <v>-13.492592999999999</v>
      </c>
      <c r="AD432">
        <f t="shared" si="148"/>
        <v>-12.791262000000001</v>
      </c>
      <c r="AE432">
        <f t="shared" si="160"/>
        <v>-52.46341833333333</v>
      </c>
      <c r="AF432">
        <f t="shared" si="139"/>
        <v>35.682175000000001</v>
      </c>
      <c r="AG432">
        <v>35682175000</v>
      </c>
      <c r="AH432">
        <v>-13.509653</v>
      </c>
      <c r="AI432">
        <v>-59.265045000000001</v>
      </c>
      <c r="AJ432">
        <v>17.677675000000001</v>
      </c>
      <c r="AK432">
        <v>-15.235872000000001</v>
      </c>
      <c r="AM432">
        <f t="shared" si="149"/>
        <v>17.677621333333331</v>
      </c>
      <c r="AN432">
        <f t="shared" si="150"/>
        <v>-13.440828333333334</v>
      </c>
      <c r="AO432">
        <f t="shared" si="151"/>
        <v>-15.18539</v>
      </c>
      <c r="AQ432">
        <v>35682175000</v>
      </c>
      <c r="AR432">
        <v>-13.162349000000001</v>
      </c>
      <c r="AS432">
        <v>-52.335388000000002</v>
      </c>
      <c r="AT432">
        <v>18.171838999999999</v>
      </c>
      <c r="AU432">
        <v>-16.27853</v>
      </c>
      <c r="AW432">
        <f t="shared" si="152"/>
        <v>18.169733333333333</v>
      </c>
      <c r="AX432">
        <f t="shared" si="153"/>
        <v>-13.175004000000001</v>
      </c>
      <c r="AY432">
        <f t="shared" si="154"/>
        <v>-16.284960999999999</v>
      </c>
      <c r="BA432">
        <v>35682175000</v>
      </c>
      <c r="BB432">
        <v>-13.426739</v>
      </c>
      <c r="BC432">
        <v>-58.668125000000003</v>
      </c>
      <c r="BD432">
        <v>16.490257</v>
      </c>
      <c r="BE432">
        <v>-14.454746</v>
      </c>
      <c r="BG432">
        <f t="shared" si="155"/>
        <v>16.486459</v>
      </c>
      <c r="BH432">
        <f t="shared" si="156"/>
        <v>-13.417415666666665</v>
      </c>
      <c r="BI432">
        <f t="shared" si="157"/>
        <v>-14.419058</v>
      </c>
    </row>
    <row r="433" spans="1:61" x14ac:dyDescent="0.25">
      <c r="A433">
        <f t="shared" si="138"/>
        <v>35.765912499999999</v>
      </c>
      <c r="B433">
        <v>35765912500</v>
      </c>
      <c r="C433">
        <v>-13.700696000000001</v>
      </c>
      <c r="D433">
        <v>-49.072254000000001</v>
      </c>
      <c r="E433">
        <v>17.104143000000001</v>
      </c>
      <c r="F433">
        <v>-12.810953</v>
      </c>
      <c r="H433">
        <f t="shared" si="140"/>
        <v>17.107748999999998</v>
      </c>
      <c r="I433">
        <f t="shared" si="141"/>
        <v>-13.670995</v>
      </c>
      <c r="J433">
        <f t="shared" si="142"/>
        <v>-12.848583</v>
      </c>
      <c r="K433">
        <f t="shared" si="158"/>
        <v>-51.265611999999997</v>
      </c>
      <c r="L433">
        <v>35765912500</v>
      </c>
      <c r="M433">
        <v>-13.549685</v>
      </c>
      <c r="N433">
        <v>-54.140385000000002</v>
      </c>
      <c r="O433">
        <v>18.122247999999999</v>
      </c>
      <c r="P433">
        <v>-13.254068</v>
      </c>
      <c r="R433">
        <f t="shared" si="143"/>
        <v>18.126007999999999</v>
      </c>
      <c r="S433">
        <f t="shared" si="144"/>
        <v>-13.513506999999999</v>
      </c>
      <c r="T433">
        <f t="shared" si="145"/>
        <v>-13.240862333333334</v>
      </c>
      <c r="U433">
        <f t="shared" si="159"/>
        <v>-51.482254333333337</v>
      </c>
      <c r="V433">
        <v>35765912500</v>
      </c>
      <c r="W433">
        <v>-13.516688</v>
      </c>
      <c r="X433">
        <v>-53.790443000000003</v>
      </c>
      <c r="Y433">
        <v>15.662642</v>
      </c>
      <c r="Z433">
        <v>-12.857094999999999</v>
      </c>
      <c r="AB433">
        <f t="shared" si="146"/>
        <v>15.665365000000001</v>
      </c>
      <c r="AC433">
        <f t="shared" si="147"/>
        <v>-13.504924000000001</v>
      </c>
      <c r="AD433">
        <f t="shared" si="148"/>
        <v>-12.871186666666667</v>
      </c>
      <c r="AE433">
        <f t="shared" si="160"/>
        <v>-53.348014666666664</v>
      </c>
      <c r="AF433">
        <f t="shared" si="139"/>
        <v>35.765912499999999</v>
      </c>
      <c r="AG433">
        <v>35765912500</v>
      </c>
      <c r="AH433">
        <v>-13.468928999999999</v>
      </c>
      <c r="AI433">
        <v>-54.566012999999998</v>
      </c>
      <c r="AJ433">
        <v>17.662495</v>
      </c>
      <c r="AK433">
        <v>-15.240048</v>
      </c>
      <c r="AM433">
        <f t="shared" si="149"/>
        <v>17.665109000000001</v>
      </c>
      <c r="AN433">
        <f t="shared" si="150"/>
        <v>-13.459422333333334</v>
      </c>
      <c r="AO433">
        <f t="shared" si="151"/>
        <v>-15.259276</v>
      </c>
      <c r="AQ433">
        <v>35765912500</v>
      </c>
      <c r="AR433">
        <v>-13.302894999999999</v>
      </c>
      <c r="AS433">
        <v>-55.549652000000002</v>
      </c>
      <c r="AT433">
        <v>18.157263</v>
      </c>
      <c r="AU433">
        <v>-16.359062000000002</v>
      </c>
      <c r="AW433">
        <f t="shared" si="152"/>
        <v>18.161903666666664</v>
      </c>
      <c r="AX433">
        <f t="shared" si="153"/>
        <v>-13.230950999999999</v>
      </c>
      <c r="AY433">
        <f t="shared" si="154"/>
        <v>-16.347200999999998</v>
      </c>
      <c r="BA433">
        <v>35765912500</v>
      </c>
      <c r="BB433">
        <v>-13.443662</v>
      </c>
      <c r="BC433">
        <v>-51.185519999999997</v>
      </c>
      <c r="BD433">
        <v>16.464153</v>
      </c>
      <c r="BE433">
        <v>-14.443481</v>
      </c>
      <c r="BG433">
        <f t="shared" si="155"/>
        <v>16.473046333333333</v>
      </c>
      <c r="BH433">
        <f t="shared" si="156"/>
        <v>-13.407987</v>
      </c>
      <c r="BI433">
        <f t="shared" si="157"/>
        <v>-14.505648666666666</v>
      </c>
    </row>
    <row r="434" spans="1:61" x14ac:dyDescent="0.25">
      <c r="A434">
        <f t="shared" si="138"/>
        <v>35.849649999999997</v>
      </c>
      <c r="B434">
        <v>35849650000</v>
      </c>
      <c r="C434">
        <v>-13.709274000000001</v>
      </c>
      <c r="D434">
        <v>-50.764797000000002</v>
      </c>
      <c r="E434">
        <v>17.092732999999999</v>
      </c>
      <c r="F434">
        <v>-12.908059</v>
      </c>
      <c r="H434">
        <f t="shared" si="140"/>
        <v>17.096481666666666</v>
      </c>
      <c r="I434">
        <f t="shared" si="141"/>
        <v>-13.699616000000001</v>
      </c>
      <c r="J434">
        <f t="shared" si="142"/>
        <v>-12.892341</v>
      </c>
      <c r="K434">
        <f t="shared" si="158"/>
        <v>-50.825163333333336</v>
      </c>
      <c r="L434">
        <v>35849650000</v>
      </c>
      <c r="M434">
        <v>-13.562467</v>
      </c>
      <c r="N434">
        <v>-48.739525</v>
      </c>
      <c r="O434">
        <v>18.111484999999998</v>
      </c>
      <c r="P434">
        <v>-13.265238</v>
      </c>
      <c r="R434">
        <f t="shared" si="143"/>
        <v>18.112541333333336</v>
      </c>
      <c r="S434">
        <f t="shared" si="144"/>
        <v>-13.542330999999999</v>
      </c>
      <c r="T434">
        <f t="shared" si="145"/>
        <v>-13.277005000000001</v>
      </c>
      <c r="U434">
        <f t="shared" si="159"/>
        <v>-52.03537266666666</v>
      </c>
      <c r="V434">
        <v>35849650000</v>
      </c>
      <c r="W434">
        <v>-13.513889000000001</v>
      </c>
      <c r="X434">
        <v>-55.480975999999998</v>
      </c>
      <c r="Y434">
        <v>15.650902</v>
      </c>
      <c r="Z434">
        <v>-12.989851</v>
      </c>
      <c r="AB434">
        <f t="shared" si="146"/>
        <v>15.654731</v>
      </c>
      <c r="AC434">
        <f t="shared" si="147"/>
        <v>-13.535003666666668</v>
      </c>
      <c r="AD434">
        <f t="shared" si="148"/>
        <v>-12.946489999999999</v>
      </c>
      <c r="AE434">
        <f t="shared" si="160"/>
        <v>-56.210290000000008</v>
      </c>
      <c r="AF434">
        <f t="shared" si="139"/>
        <v>35.849649999999997</v>
      </c>
      <c r="AG434">
        <v>35849650000</v>
      </c>
      <c r="AH434">
        <v>-13.399685</v>
      </c>
      <c r="AI434">
        <v>-50.082366999999998</v>
      </c>
      <c r="AJ434">
        <v>17.655156999999999</v>
      </c>
      <c r="AK434">
        <v>-15.301907999999999</v>
      </c>
      <c r="AM434">
        <f t="shared" si="149"/>
        <v>17.6557</v>
      </c>
      <c r="AN434">
        <f t="shared" si="150"/>
        <v>-13.460493333333334</v>
      </c>
      <c r="AO434">
        <f t="shared" si="151"/>
        <v>-15.307942666666667</v>
      </c>
      <c r="AQ434">
        <v>35849650000</v>
      </c>
      <c r="AR434">
        <v>-13.227608999999999</v>
      </c>
      <c r="AS434">
        <v>-50.724518000000003</v>
      </c>
      <c r="AT434">
        <v>18.156609</v>
      </c>
      <c r="AU434">
        <v>-16.404011000000001</v>
      </c>
      <c r="AW434">
        <f t="shared" si="152"/>
        <v>18.157745666666667</v>
      </c>
      <c r="AX434">
        <f t="shared" si="153"/>
        <v>-13.265681666666666</v>
      </c>
      <c r="AY434">
        <f t="shared" si="154"/>
        <v>-16.379593666666668</v>
      </c>
      <c r="BA434">
        <v>35849650000</v>
      </c>
      <c r="BB434">
        <v>-13.35356</v>
      </c>
      <c r="BC434">
        <v>-49.098446000000003</v>
      </c>
      <c r="BD434">
        <v>16.464728999999998</v>
      </c>
      <c r="BE434">
        <v>-14.618719</v>
      </c>
      <c r="BG434">
        <f t="shared" si="155"/>
        <v>16.46069</v>
      </c>
      <c r="BH434">
        <f t="shared" si="156"/>
        <v>-13.414530999999998</v>
      </c>
      <c r="BI434">
        <f t="shared" si="157"/>
        <v>-14.542788000000002</v>
      </c>
    </row>
    <row r="435" spans="1:61" x14ac:dyDescent="0.25">
      <c r="A435">
        <f t="shared" si="138"/>
        <v>35.933387500000002</v>
      </c>
      <c r="B435">
        <v>35933387500</v>
      </c>
      <c r="C435">
        <v>-13.688878000000001</v>
      </c>
      <c r="D435">
        <v>-52.638438999999998</v>
      </c>
      <c r="E435">
        <v>17.092569000000001</v>
      </c>
      <c r="F435">
        <v>-12.958011000000001</v>
      </c>
      <c r="H435">
        <f t="shared" si="140"/>
        <v>17.078737666666665</v>
      </c>
      <c r="I435">
        <f t="shared" si="141"/>
        <v>-13.739261000000001</v>
      </c>
      <c r="J435">
        <f t="shared" si="142"/>
        <v>-12.979562000000001</v>
      </c>
      <c r="K435">
        <f t="shared" si="158"/>
        <v>-53.332493999999997</v>
      </c>
      <c r="L435">
        <v>35933387500</v>
      </c>
      <c r="M435">
        <v>-13.514841000000001</v>
      </c>
      <c r="N435">
        <v>-53.226208</v>
      </c>
      <c r="O435">
        <v>18.103891000000001</v>
      </c>
      <c r="P435">
        <v>-13.311709</v>
      </c>
      <c r="R435">
        <f t="shared" si="143"/>
        <v>18.093969999999999</v>
      </c>
      <c r="S435">
        <f t="shared" si="144"/>
        <v>-13.593931333333336</v>
      </c>
      <c r="T435">
        <f t="shared" si="145"/>
        <v>-13.301325</v>
      </c>
      <c r="U435">
        <f t="shared" si="159"/>
        <v>-50.984608000000001</v>
      </c>
      <c r="V435">
        <v>35933387500</v>
      </c>
      <c r="W435">
        <v>-13.574434</v>
      </c>
      <c r="X435">
        <v>-59.359451</v>
      </c>
      <c r="Y435">
        <v>15.650649</v>
      </c>
      <c r="Z435">
        <v>-12.992524</v>
      </c>
      <c r="AB435">
        <f t="shared" si="146"/>
        <v>15.637183333333333</v>
      </c>
      <c r="AC435">
        <f t="shared" si="147"/>
        <v>-13.551748000000002</v>
      </c>
      <c r="AD435">
        <f t="shared" si="148"/>
        <v>-12.984002666666667</v>
      </c>
      <c r="AE435">
        <f t="shared" si="160"/>
        <v>-55.119712666666665</v>
      </c>
      <c r="AF435">
        <f t="shared" si="139"/>
        <v>35.933387500000002</v>
      </c>
      <c r="AG435">
        <v>35933387500</v>
      </c>
      <c r="AH435">
        <v>-13.512866000000001</v>
      </c>
      <c r="AI435">
        <v>-49.913231000000003</v>
      </c>
      <c r="AJ435">
        <v>17.649448</v>
      </c>
      <c r="AK435">
        <v>-15.381872</v>
      </c>
      <c r="AM435">
        <f t="shared" si="149"/>
        <v>17.640538333333332</v>
      </c>
      <c r="AN435">
        <f t="shared" si="150"/>
        <v>-13.540773999999999</v>
      </c>
      <c r="AO435">
        <f t="shared" si="151"/>
        <v>-15.374882666666666</v>
      </c>
      <c r="AQ435">
        <v>35933387500</v>
      </c>
      <c r="AR435">
        <v>-13.266541</v>
      </c>
      <c r="AS435">
        <v>-52.219509000000002</v>
      </c>
      <c r="AT435">
        <v>18.159365000000001</v>
      </c>
      <c r="AU435">
        <v>-16.375707999999999</v>
      </c>
      <c r="AW435">
        <f t="shared" si="152"/>
        <v>18.148475333333334</v>
      </c>
      <c r="AX435">
        <f t="shared" si="153"/>
        <v>-13.303851333333332</v>
      </c>
      <c r="AY435">
        <f t="shared" si="154"/>
        <v>-16.393312666666667</v>
      </c>
      <c r="BA435">
        <v>35933387500</v>
      </c>
      <c r="BB435">
        <v>-13.446370999999999</v>
      </c>
      <c r="BC435">
        <v>-50.835383999999998</v>
      </c>
      <c r="BD435">
        <v>16.453188000000001</v>
      </c>
      <c r="BE435">
        <v>-14.566164000000001</v>
      </c>
      <c r="BG435">
        <f t="shared" si="155"/>
        <v>16.449635666666669</v>
      </c>
      <c r="BH435">
        <f t="shared" si="156"/>
        <v>-13.459154666666668</v>
      </c>
      <c r="BI435">
        <f t="shared" si="157"/>
        <v>-14.587258333333333</v>
      </c>
    </row>
    <row r="436" spans="1:61" x14ac:dyDescent="0.25">
      <c r="A436">
        <f t="shared" si="138"/>
        <v>36.017125</v>
      </c>
      <c r="B436">
        <v>36017125000</v>
      </c>
      <c r="C436">
        <v>-13.819630999999999</v>
      </c>
      <c r="D436">
        <v>-56.594245999999998</v>
      </c>
      <c r="E436">
        <v>17.050910999999999</v>
      </c>
      <c r="F436">
        <v>-13.072616</v>
      </c>
      <c r="H436">
        <f t="shared" si="140"/>
        <v>17.054503666666665</v>
      </c>
      <c r="I436">
        <f t="shared" si="141"/>
        <v>-13.810169</v>
      </c>
      <c r="J436">
        <f t="shared" si="142"/>
        <v>-13.008062000000001</v>
      </c>
      <c r="K436">
        <f t="shared" si="158"/>
        <v>-54.968869333333338</v>
      </c>
      <c r="L436">
        <v>36017125000</v>
      </c>
      <c r="M436">
        <v>-13.704485999999999</v>
      </c>
      <c r="N436">
        <v>-50.988090999999997</v>
      </c>
      <c r="O436">
        <v>18.066534000000001</v>
      </c>
      <c r="P436">
        <v>-13.327028</v>
      </c>
      <c r="R436">
        <f t="shared" si="143"/>
        <v>18.071210666666669</v>
      </c>
      <c r="S436">
        <f t="shared" si="144"/>
        <v>-13.689643333333334</v>
      </c>
      <c r="T436">
        <f t="shared" si="145"/>
        <v>-13.325618999999998</v>
      </c>
      <c r="U436">
        <f t="shared" si="159"/>
        <v>-52.181712000000005</v>
      </c>
      <c r="V436">
        <v>36017125000</v>
      </c>
      <c r="W436">
        <v>-13.566921000000001</v>
      </c>
      <c r="X436">
        <v>-50.518711000000003</v>
      </c>
      <c r="Y436">
        <v>15.609999</v>
      </c>
      <c r="Z436">
        <v>-12.969633</v>
      </c>
      <c r="AB436">
        <f t="shared" si="146"/>
        <v>15.613288333333335</v>
      </c>
      <c r="AC436">
        <f t="shared" si="147"/>
        <v>-13.612200666666666</v>
      </c>
      <c r="AD436">
        <f t="shared" si="148"/>
        <v>-12.974196666666666</v>
      </c>
      <c r="AE436">
        <f t="shared" si="160"/>
        <v>-53.043453</v>
      </c>
      <c r="AF436">
        <f t="shared" si="139"/>
        <v>36.017125</v>
      </c>
      <c r="AG436">
        <v>36017125000</v>
      </c>
      <c r="AH436">
        <v>-13.709771</v>
      </c>
      <c r="AI436">
        <v>-53.628391000000001</v>
      </c>
      <c r="AJ436">
        <v>17.617010000000001</v>
      </c>
      <c r="AK436">
        <v>-15.440868</v>
      </c>
      <c r="AM436">
        <f t="shared" si="149"/>
        <v>17.618374333333332</v>
      </c>
      <c r="AN436">
        <f t="shared" si="150"/>
        <v>-13.645043333333334</v>
      </c>
      <c r="AO436">
        <f t="shared" si="151"/>
        <v>-15.351867666666665</v>
      </c>
      <c r="AQ436">
        <v>36017125000</v>
      </c>
      <c r="AR436">
        <v>-13.417403999999999</v>
      </c>
      <c r="AS436">
        <v>-51.065525000000001</v>
      </c>
      <c r="AT436">
        <v>18.129452000000001</v>
      </c>
      <c r="AU436">
        <v>-16.400219</v>
      </c>
      <c r="AW436">
        <f t="shared" si="152"/>
        <v>18.130117666666667</v>
      </c>
      <c r="AX436">
        <f t="shared" si="153"/>
        <v>-13.386353999999999</v>
      </c>
      <c r="AY436">
        <f t="shared" si="154"/>
        <v>-16.393822333333333</v>
      </c>
      <c r="BA436">
        <v>36017125000</v>
      </c>
      <c r="BB436">
        <v>-13.577533000000001</v>
      </c>
      <c r="BC436">
        <v>-49.629897999999997</v>
      </c>
      <c r="BD436">
        <v>16.430990000000001</v>
      </c>
      <c r="BE436">
        <v>-14.576892000000001</v>
      </c>
      <c r="BG436">
        <f t="shared" si="155"/>
        <v>16.428586333333335</v>
      </c>
      <c r="BH436">
        <f t="shared" si="156"/>
        <v>-13.532297666666667</v>
      </c>
      <c r="BI436">
        <f t="shared" si="157"/>
        <v>-14.592733333333333</v>
      </c>
    </row>
    <row r="437" spans="1:61" x14ac:dyDescent="0.25">
      <c r="A437">
        <f t="shared" si="138"/>
        <v>36.100862499999998</v>
      </c>
      <c r="B437">
        <v>36100862500</v>
      </c>
      <c r="C437">
        <v>-13.921998</v>
      </c>
      <c r="D437">
        <v>-55.673923000000002</v>
      </c>
      <c r="E437">
        <v>17.020030999999999</v>
      </c>
      <c r="F437">
        <v>-12.993558999999999</v>
      </c>
      <c r="H437">
        <f t="shared" si="140"/>
        <v>17.031134333333334</v>
      </c>
      <c r="I437">
        <f t="shared" si="141"/>
        <v>-13.866828666666668</v>
      </c>
      <c r="J437">
        <f t="shared" si="142"/>
        <v>-13.020996000000002</v>
      </c>
      <c r="K437">
        <f t="shared" si="158"/>
        <v>-56.000251666666664</v>
      </c>
      <c r="L437">
        <v>36100862500</v>
      </c>
      <c r="M437">
        <v>-13.849603</v>
      </c>
      <c r="N437">
        <v>-52.330837000000002</v>
      </c>
      <c r="O437">
        <v>18.043206999999999</v>
      </c>
      <c r="P437">
        <v>-13.33812</v>
      </c>
      <c r="R437">
        <f t="shared" si="143"/>
        <v>18.051436666666664</v>
      </c>
      <c r="S437">
        <f t="shared" si="144"/>
        <v>-13.812516333333333</v>
      </c>
      <c r="T437">
        <f t="shared" si="145"/>
        <v>-13.338279666666667</v>
      </c>
      <c r="U437">
        <f t="shared" si="159"/>
        <v>-52.215544333333334</v>
      </c>
      <c r="V437">
        <v>36100862500</v>
      </c>
      <c r="W437">
        <v>-13.695247</v>
      </c>
      <c r="X437">
        <v>-49.252197000000002</v>
      </c>
      <c r="Y437">
        <v>15.579217</v>
      </c>
      <c r="Z437">
        <v>-12.960433</v>
      </c>
      <c r="AB437">
        <f t="shared" si="146"/>
        <v>15.590933333333334</v>
      </c>
      <c r="AC437">
        <f t="shared" si="147"/>
        <v>-13.637099333333333</v>
      </c>
      <c r="AD437">
        <f t="shared" si="148"/>
        <v>-12.985834666666667</v>
      </c>
      <c r="AE437">
        <f t="shared" si="160"/>
        <v>-52.084671000000007</v>
      </c>
      <c r="AF437">
        <f t="shared" si="139"/>
        <v>36.100862499999998</v>
      </c>
      <c r="AG437">
        <v>36100862500</v>
      </c>
      <c r="AH437">
        <v>-13.712493</v>
      </c>
      <c r="AI437">
        <v>-47.734828999999998</v>
      </c>
      <c r="AJ437">
        <v>17.588664999999999</v>
      </c>
      <c r="AK437">
        <v>-15.232863</v>
      </c>
      <c r="AM437">
        <f t="shared" si="149"/>
        <v>17.602581000000001</v>
      </c>
      <c r="AN437">
        <f t="shared" si="150"/>
        <v>-13.718361666666667</v>
      </c>
      <c r="AO437">
        <f t="shared" si="151"/>
        <v>-15.331322333333333</v>
      </c>
      <c r="AQ437">
        <v>36100862500</v>
      </c>
      <c r="AR437">
        <v>-13.475116999999999</v>
      </c>
      <c r="AS437">
        <v>-51.228214000000001</v>
      </c>
      <c r="AT437">
        <v>18.101535999999999</v>
      </c>
      <c r="AU437">
        <v>-16.405539999999998</v>
      </c>
      <c r="AW437">
        <f t="shared" si="152"/>
        <v>18.11626133333333</v>
      </c>
      <c r="AX437">
        <f t="shared" si="153"/>
        <v>-13.486698666666667</v>
      </c>
      <c r="AY437">
        <f t="shared" si="154"/>
        <v>-16.410043666666667</v>
      </c>
      <c r="BA437">
        <v>36100862500</v>
      </c>
      <c r="BB437">
        <v>-13.572989</v>
      </c>
      <c r="BC437">
        <v>-52.539473999999998</v>
      </c>
      <c r="BD437">
        <v>16.401581</v>
      </c>
      <c r="BE437">
        <v>-14.635144</v>
      </c>
      <c r="BG437">
        <f t="shared" si="155"/>
        <v>16.413140666666667</v>
      </c>
      <c r="BH437">
        <f t="shared" si="156"/>
        <v>-13.624344000000001</v>
      </c>
      <c r="BI437">
        <f t="shared" si="157"/>
        <v>-14.608497333333332</v>
      </c>
    </row>
    <row r="438" spans="1:61" x14ac:dyDescent="0.25">
      <c r="A438">
        <f t="shared" si="138"/>
        <v>36.184600000000003</v>
      </c>
      <c r="B438">
        <v>36184600000</v>
      </c>
      <c r="C438">
        <v>-13.858857</v>
      </c>
      <c r="D438">
        <v>-55.732585999999998</v>
      </c>
      <c r="E438">
        <v>17.022461</v>
      </c>
      <c r="F438">
        <v>-12.996813</v>
      </c>
      <c r="H438">
        <f t="shared" si="140"/>
        <v>17.010878333333334</v>
      </c>
      <c r="I438">
        <f t="shared" si="141"/>
        <v>-13.925759000000001</v>
      </c>
      <c r="J438">
        <f t="shared" si="142"/>
        <v>-12.998212666666667</v>
      </c>
      <c r="K438">
        <f t="shared" si="158"/>
        <v>-54.126998666666672</v>
      </c>
      <c r="L438">
        <v>36184600000</v>
      </c>
      <c r="M438">
        <v>-13.883459999999999</v>
      </c>
      <c r="N438">
        <v>-53.327705000000002</v>
      </c>
      <c r="O438">
        <v>18.044568999999999</v>
      </c>
      <c r="P438">
        <v>-13.349691</v>
      </c>
      <c r="R438">
        <f t="shared" si="143"/>
        <v>18.032577333333332</v>
      </c>
      <c r="S438">
        <f t="shared" si="144"/>
        <v>-13.909083333333333</v>
      </c>
      <c r="T438">
        <f t="shared" si="145"/>
        <v>-13.337844666666667</v>
      </c>
      <c r="U438">
        <f t="shared" si="159"/>
        <v>-53.257706666666671</v>
      </c>
      <c r="V438">
        <v>36184600000</v>
      </c>
      <c r="W438">
        <v>-13.64913</v>
      </c>
      <c r="X438">
        <v>-56.483105000000002</v>
      </c>
      <c r="Y438">
        <v>15.583584</v>
      </c>
      <c r="Z438">
        <v>-13.027438</v>
      </c>
      <c r="AB438">
        <f t="shared" si="146"/>
        <v>15.572144</v>
      </c>
      <c r="AC438">
        <f t="shared" si="147"/>
        <v>-13.690688666666667</v>
      </c>
      <c r="AD438">
        <f t="shared" si="148"/>
        <v>-12.978915000000001</v>
      </c>
      <c r="AE438">
        <f t="shared" si="160"/>
        <v>-53.031863000000008</v>
      </c>
      <c r="AF438">
        <f t="shared" si="139"/>
        <v>36.184600000000003</v>
      </c>
      <c r="AG438">
        <v>36184600000</v>
      </c>
      <c r="AH438">
        <v>-13.732821</v>
      </c>
      <c r="AI438">
        <v>-51.082825</v>
      </c>
      <c r="AJ438">
        <v>17.602067999999999</v>
      </c>
      <c r="AK438">
        <v>-15.320236</v>
      </c>
      <c r="AM438">
        <f t="shared" si="149"/>
        <v>17.589582333333329</v>
      </c>
      <c r="AN438">
        <f t="shared" si="150"/>
        <v>-13.754022666666666</v>
      </c>
      <c r="AO438">
        <f t="shared" si="151"/>
        <v>-15.305672999999999</v>
      </c>
      <c r="AQ438">
        <v>36184600000</v>
      </c>
      <c r="AR438">
        <v>-13.567575</v>
      </c>
      <c r="AS438">
        <v>-54.586010000000002</v>
      </c>
      <c r="AT438">
        <v>18.117795999999998</v>
      </c>
      <c r="AU438">
        <v>-16.424372000000002</v>
      </c>
      <c r="AW438">
        <f t="shared" si="152"/>
        <v>18.106323999999997</v>
      </c>
      <c r="AX438">
        <f t="shared" si="153"/>
        <v>-13.556785</v>
      </c>
      <c r="AY438">
        <f t="shared" si="154"/>
        <v>-16.409336666666665</v>
      </c>
      <c r="BA438">
        <v>36184600000</v>
      </c>
      <c r="BB438">
        <v>-13.72251</v>
      </c>
      <c r="BC438">
        <v>-48.180889000000001</v>
      </c>
      <c r="BD438">
        <v>16.406851</v>
      </c>
      <c r="BE438">
        <v>-14.613455999999999</v>
      </c>
      <c r="BG438">
        <f t="shared" si="155"/>
        <v>16.396081999999996</v>
      </c>
      <c r="BH438">
        <f t="shared" si="156"/>
        <v>-13.662742333333334</v>
      </c>
      <c r="BI438">
        <f t="shared" si="157"/>
        <v>-14.618537333333334</v>
      </c>
    </row>
    <row r="439" spans="1:61" x14ac:dyDescent="0.25">
      <c r="A439">
        <f t="shared" si="138"/>
        <v>36.268337500000001</v>
      </c>
      <c r="B439">
        <v>36268337500</v>
      </c>
      <c r="C439">
        <v>-13.996422000000001</v>
      </c>
      <c r="D439">
        <v>-50.974487000000003</v>
      </c>
      <c r="E439">
        <v>16.990143</v>
      </c>
      <c r="F439">
        <v>-13.004265999999999</v>
      </c>
      <c r="H439">
        <f t="shared" si="140"/>
        <v>16.997743666666665</v>
      </c>
      <c r="I439">
        <f t="shared" si="141"/>
        <v>-13.961404666666667</v>
      </c>
      <c r="J439">
        <f t="shared" si="142"/>
        <v>-12.977613</v>
      </c>
      <c r="K439">
        <f t="shared" si="158"/>
        <v>-51.900973</v>
      </c>
      <c r="L439">
        <v>36268337500</v>
      </c>
      <c r="M439">
        <v>-13.994187</v>
      </c>
      <c r="N439">
        <v>-54.114578000000002</v>
      </c>
      <c r="O439">
        <v>18.009955999999999</v>
      </c>
      <c r="P439">
        <v>-13.325723</v>
      </c>
      <c r="R439">
        <f t="shared" si="143"/>
        <v>18.021136333333331</v>
      </c>
      <c r="S439">
        <f t="shared" si="144"/>
        <v>-13.962080666666665</v>
      </c>
      <c r="T439">
        <f t="shared" si="145"/>
        <v>-13.325217</v>
      </c>
      <c r="U439">
        <f t="shared" si="159"/>
        <v>-53.274597</v>
      </c>
      <c r="V439">
        <v>36268337500</v>
      </c>
      <c r="W439">
        <v>-13.727689</v>
      </c>
      <c r="X439">
        <v>-53.360287</v>
      </c>
      <c r="Y439">
        <v>15.553630999999999</v>
      </c>
      <c r="Z439">
        <v>-12.948874</v>
      </c>
      <c r="AB439">
        <f t="shared" si="146"/>
        <v>15.561690333333331</v>
      </c>
      <c r="AC439">
        <f t="shared" si="147"/>
        <v>-13.690032333333333</v>
      </c>
      <c r="AD439">
        <f t="shared" si="148"/>
        <v>-12.957430333333335</v>
      </c>
      <c r="AE439">
        <f t="shared" si="160"/>
        <v>-54.448141999999997</v>
      </c>
      <c r="AF439">
        <f t="shared" si="139"/>
        <v>36.268337500000001</v>
      </c>
      <c r="AG439">
        <v>36268337500</v>
      </c>
      <c r="AH439">
        <v>-13.816754</v>
      </c>
      <c r="AI439">
        <v>-52.232861</v>
      </c>
      <c r="AJ439">
        <v>17.578014</v>
      </c>
      <c r="AK439">
        <v>-15.36392</v>
      </c>
      <c r="AM439">
        <f t="shared" si="149"/>
        <v>17.585074000000002</v>
      </c>
      <c r="AN439">
        <f t="shared" si="150"/>
        <v>-13.818183333333332</v>
      </c>
      <c r="AO439">
        <f t="shared" si="151"/>
        <v>-15.316817333333333</v>
      </c>
      <c r="AQ439">
        <v>36268337500</v>
      </c>
      <c r="AR439">
        <v>-13.627663</v>
      </c>
      <c r="AS439">
        <v>-57.281174</v>
      </c>
      <c r="AT439">
        <v>18.099640000000001</v>
      </c>
      <c r="AU439">
        <v>-16.398098000000001</v>
      </c>
      <c r="AW439">
        <f t="shared" si="152"/>
        <v>18.105190333333333</v>
      </c>
      <c r="AX439">
        <f t="shared" si="153"/>
        <v>-13.628061666666667</v>
      </c>
      <c r="AY439">
        <f t="shared" si="154"/>
        <v>-16.374958666666668</v>
      </c>
      <c r="BA439">
        <v>36268337500</v>
      </c>
      <c r="BB439">
        <v>-13.692728000000001</v>
      </c>
      <c r="BC439">
        <v>-57.354388999999998</v>
      </c>
      <c r="BD439">
        <v>16.379814</v>
      </c>
      <c r="BE439">
        <v>-14.607011999999999</v>
      </c>
      <c r="BG439">
        <f t="shared" si="155"/>
        <v>16.390176666666665</v>
      </c>
      <c r="BH439">
        <f t="shared" si="156"/>
        <v>-13.700054666666668</v>
      </c>
      <c r="BI439">
        <f t="shared" si="157"/>
        <v>-14.623675999999998</v>
      </c>
    </row>
    <row r="440" spans="1:61" x14ac:dyDescent="0.25">
      <c r="A440">
        <f t="shared" si="138"/>
        <v>36.352074999999999</v>
      </c>
      <c r="B440">
        <v>36352075000</v>
      </c>
      <c r="C440">
        <v>-14.028935000000001</v>
      </c>
      <c r="D440">
        <v>-48.995846</v>
      </c>
      <c r="E440">
        <v>16.980626999999998</v>
      </c>
      <c r="F440">
        <v>-12.931760000000001</v>
      </c>
      <c r="H440">
        <f t="shared" si="140"/>
        <v>16.968911666666667</v>
      </c>
      <c r="I440">
        <f t="shared" si="141"/>
        <v>-14.093106333333333</v>
      </c>
      <c r="J440">
        <f t="shared" si="142"/>
        <v>-12.918652999999999</v>
      </c>
      <c r="K440">
        <f t="shared" si="158"/>
        <v>-50.295916333333338</v>
      </c>
      <c r="L440">
        <v>36352075000</v>
      </c>
      <c r="M440">
        <v>-14.008595</v>
      </c>
      <c r="N440">
        <v>-52.381507999999997</v>
      </c>
      <c r="O440">
        <v>18.008883999999998</v>
      </c>
      <c r="P440">
        <v>-13.300236999999999</v>
      </c>
      <c r="R440">
        <f t="shared" si="143"/>
        <v>17.993657333333331</v>
      </c>
      <c r="S440">
        <f t="shared" si="144"/>
        <v>-14.090802000000002</v>
      </c>
      <c r="T440">
        <f t="shared" si="145"/>
        <v>-13.262960999999999</v>
      </c>
      <c r="U440">
        <f t="shared" si="159"/>
        <v>-51.699280999999992</v>
      </c>
      <c r="V440">
        <v>36352075000</v>
      </c>
      <c r="W440">
        <v>-13.693277999999999</v>
      </c>
      <c r="X440">
        <v>-53.501033999999997</v>
      </c>
      <c r="Y440">
        <v>15.547855999999999</v>
      </c>
      <c r="Z440">
        <v>-12.895979000000001</v>
      </c>
      <c r="AB440">
        <f t="shared" si="146"/>
        <v>15.534583666666668</v>
      </c>
      <c r="AC440">
        <f t="shared" si="147"/>
        <v>-13.764606000000001</v>
      </c>
      <c r="AD440">
        <f t="shared" si="148"/>
        <v>-12.901163666666667</v>
      </c>
      <c r="AE440">
        <f t="shared" si="160"/>
        <v>-55.690309000000006</v>
      </c>
      <c r="AF440">
        <f t="shared" si="139"/>
        <v>36.352074999999999</v>
      </c>
      <c r="AG440">
        <v>36352075000</v>
      </c>
      <c r="AH440">
        <v>-13.904975</v>
      </c>
      <c r="AI440">
        <v>-48.109470000000002</v>
      </c>
      <c r="AJ440">
        <v>17.575140000000001</v>
      </c>
      <c r="AK440">
        <v>-15.266296000000001</v>
      </c>
      <c r="AM440">
        <f t="shared" si="149"/>
        <v>17.563567333333335</v>
      </c>
      <c r="AN440">
        <f t="shared" si="150"/>
        <v>-13.942311666666667</v>
      </c>
      <c r="AO440">
        <f t="shared" si="151"/>
        <v>-15.298990000000002</v>
      </c>
      <c r="AQ440">
        <v>36352075000</v>
      </c>
      <c r="AR440">
        <v>-13.688947000000001</v>
      </c>
      <c r="AS440">
        <v>-51.141013999999998</v>
      </c>
      <c r="AT440">
        <v>18.098134999999999</v>
      </c>
      <c r="AU440">
        <v>-16.302406000000001</v>
      </c>
      <c r="AW440">
        <f t="shared" si="152"/>
        <v>18.087400333333335</v>
      </c>
      <c r="AX440">
        <f t="shared" si="153"/>
        <v>-13.752181</v>
      </c>
      <c r="AY440">
        <f t="shared" si="154"/>
        <v>-16.315336666666667</v>
      </c>
      <c r="BA440">
        <v>36352075000</v>
      </c>
      <c r="BB440">
        <v>-13.684926000000001</v>
      </c>
      <c r="BC440">
        <v>-53.510651000000003</v>
      </c>
      <c r="BD440">
        <v>16.383865</v>
      </c>
      <c r="BE440">
        <v>-14.65056</v>
      </c>
      <c r="BG440">
        <f t="shared" si="155"/>
        <v>16.368237666666666</v>
      </c>
      <c r="BH440">
        <f t="shared" si="156"/>
        <v>-13.772767999999999</v>
      </c>
      <c r="BI440">
        <f t="shared" si="157"/>
        <v>-14.602296000000001</v>
      </c>
    </row>
    <row r="441" spans="1:61" x14ac:dyDescent="0.25">
      <c r="A441">
        <f t="shared" si="138"/>
        <v>36.435812499999997</v>
      </c>
      <c r="B441">
        <v>36435812500</v>
      </c>
      <c r="C441">
        <v>-14.253962</v>
      </c>
      <c r="D441">
        <v>-50.917416000000003</v>
      </c>
      <c r="E441">
        <v>16.935964999999999</v>
      </c>
      <c r="F441">
        <v>-12.819933000000001</v>
      </c>
      <c r="H441">
        <f t="shared" si="140"/>
        <v>16.951677999999998</v>
      </c>
      <c r="I441">
        <f t="shared" si="141"/>
        <v>-14.178766333333334</v>
      </c>
      <c r="J441">
        <f t="shared" si="142"/>
        <v>-12.836107333333336</v>
      </c>
      <c r="K441">
        <f t="shared" si="158"/>
        <v>-49.862693999999998</v>
      </c>
      <c r="L441">
        <v>36435812500</v>
      </c>
      <c r="M441">
        <v>-14.269624</v>
      </c>
      <c r="N441">
        <v>-48.601756999999999</v>
      </c>
      <c r="O441">
        <v>17.962132</v>
      </c>
      <c r="P441">
        <v>-13.162922999999999</v>
      </c>
      <c r="R441">
        <f t="shared" si="143"/>
        <v>17.979641666666666</v>
      </c>
      <c r="S441">
        <f t="shared" si="144"/>
        <v>-14.205418666666667</v>
      </c>
      <c r="T441">
        <f t="shared" si="145"/>
        <v>-13.198455333333333</v>
      </c>
      <c r="U441">
        <f t="shared" si="159"/>
        <v>-51.226712666666664</v>
      </c>
      <c r="V441">
        <v>36435812500</v>
      </c>
      <c r="W441">
        <v>-13.872851000000001</v>
      </c>
      <c r="X441">
        <v>-60.209606000000001</v>
      </c>
      <c r="Y441">
        <v>15.502264</v>
      </c>
      <c r="Z441">
        <v>-12.858637999999999</v>
      </c>
      <c r="AB441">
        <f t="shared" si="146"/>
        <v>15.519647666666666</v>
      </c>
      <c r="AC441">
        <f t="shared" si="147"/>
        <v>-13.853495333333333</v>
      </c>
      <c r="AD441">
        <f t="shared" si="148"/>
        <v>-12.840047333333333</v>
      </c>
      <c r="AE441">
        <f t="shared" si="160"/>
        <v>-54.720148666666667</v>
      </c>
      <c r="AF441">
        <f t="shared" si="139"/>
        <v>36.435812499999997</v>
      </c>
      <c r="AG441">
        <v>36435812500</v>
      </c>
      <c r="AH441">
        <v>-14.105206000000001</v>
      </c>
      <c r="AI441">
        <v>-61.404507000000002</v>
      </c>
      <c r="AJ441">
        <v>17.537548000000001</v>
      </c>
      <c r="AK441">
        <v>-15.266754000000001</v>
      </c>
      <c r="AM441">
        <f t="shared" si="149"/>
        <v>17.55324366666667</v>
      </c>
      <c r="AN441">
        <f t="shared" si="150"/>
        <v>-14.035815333333334</v>
      </c>
      <c r="AO441">
        <f t="shared" si="151"/>
        <v>-15.207058000000002</v>
      </c>
      <c r="AQ441">
        <v>36435812500</v>
      </c>
      <c r="AR441">
        <v>-13.939933</v>
      </c>
      <c r="AS441">
        <v>-51.950775</v>
      </c>
      <c r="AT441">
        <v>18.064426000000001</v>
      </c>
      <c r="AU441">
        <v>-16.245505999999999</v>
      </c>
      <c r="AW441">
        <f t="shared" si="152"/>
        <v>18.082221999999998</v>
      </c>
      <c r="AX441">
        <f t="shared" si="153"/>
        <v>-13.887633333333333</v>
      </c>
      <c r="AY441">
        <f t="shared" si="154"/>
        <v>-16.218225333333333</v>
      </c>
      <c r="BA441">
        <v>36435812500</v>
      </c>
      <c r="BB441">
        <v>-13.94065</v>
      </c>
      <c r="BC441">
        <v>-54.524737999999999</v>
      </c>
      <c r="BD441">
        <v>16.341034000000001</v>
      </c>
      <c r="BE441">
        <v>-14.549315999999999</v>
      </c>
      <c r="BG441">
        <f t="shared" si="155"/>
        <v>16.360401</v>
      </c>
      <c r="BH441">
        <f t="shared" si="156"/>
        <v>-13.861022</v>
      </c>
      <c r="BI441">
        <f t="shared" si="157"/>
        <v>-14.499501</v>
      </c>
    </row>
    <row r="442" spans="1:61" x14ac:dyDescent="0.25">
      <c r="A442">
        <f t="shared" si="138"/>
        <v>36.519550000000002</v>
      </c>
      <c r="B442">
        <v>36519550000</v>
      </c>
      <c r="C442">
        <v>-14.253401999999999</v>
      </c>
      <c r="D442">
        <v>-49.674819999999997</v>
      </c>
      <c r="E442">
        <v>16.938441999999998</v>
      </c>
      <c r="F442">
        <v>-12.756629</v>
      </c>
      <c r="H442">
        <f t="shared" si="140"/>
        <v>16.922270000000001</v>
      </c>
      <c r="I442">
        <f t="shared" si="141"/>
        <v>-14.255356999999998</v>
      </c>
      <c r="J442">
        <f t="shared" si="142"/>
        <v>-12.756376666666668</v>
      </c>
      <c r="K442">
        <f t="shared" si="158"/>
        <v>-50.925968333333337</v>
      </c>
      <c r="L442">
        <v>36519550000</v>
      </c>
      <c r="M442">
        <v>-14.338037</v>
      </c>
      <c r="N442">
        <v>-52.696872999999997</v>
      </c>
      <c r="O442">
        <v>17.967908999999999</v>
      </c>
      <c r="P442">
        <v>-13.132206</v>
      </c>
      <c r="R442">
        <f t="shared" si="143"/>
        <v>17.949345333333337</v>
      </c>
      <c r="S442">
        <f t="shared" si="144"/>
        <v>-14.320693</v>
      </c>
      <c r="T442">
        <f t="shared" si="145"/>
        <v>-13.116701666666666</v>
      </c>
      <c r="U442">
        <f t="shared" si="159"/>
        <v>-51.063970000000005</v>
      </c>
      <c r="V442">
        <v>36519550000</v>
      </c>
      <c r="W442">
        <v>-13.994357000000001</v>
      </c>
      <c r="X442">
        <v>-50.449806000000002</v>
      </c>
      <c r="Y442">
        <v>15.508823</v>
      </c>
      <c r="Z442">
        <v>-12.765525</v>
      </c>
      <c r="AB442">
        <f t="shared" si="146"/>
        <v>15.491127999999998</v>
      </c>
      <c r="AC442">
        <f t="shared" si="147"/>
        <v>-13.939902000000002</v>
      </c>
      <c r="AD442">
        <f t="shared" si="148"/>
        <v>-12.775103</v>
      </c>
      <c r="AE442">
        <f t="shared" si="160"/>
        <v>-55.549542666666667</v>
      </c>
      <c r="AF442">
        <f t="shared" si="139"/>
        <v>36.519550000000002</v>
      </c>
      <c r="AG442">
        <v>36519550000</v>
      </c>
      <c r="AH442">
        <v>-14.097265</v>
      </c>
      <c r="AI442">
        <v>-52.349392000000002</v>
      </c>
      <c r="AJ442">
        <v>17.547042999999999</v>
      </c>
      <c r="AK442">
        <v>-15.088124000000001</v>
      </c>
      <c r="AM442">
        <f t="shared" si="149"/>
        <v>17.533720666666667</v>
      </c>
      <c r="AN442">
        <f t="shared" si="150"/>
        <v>-14.123767666666668</v>
      </c>
      <c r="AO442">
        <f t="shared" si="151"/>
        <v>-15.134721333333333</v>
      </c>
      <c r="AQ442">
        <v>36519550000</v>
      </c>
      <c r="AR442">
        <v>-14.03402</v>
      </c>
      <c r="AS442">
        <v>-52.742545999999997</v>
      </c>
      <c r="AT442">
        <v>18.084105000000001</v>
      </c>
      <c r="AU442">
        <v>-16.106763999999998</v>
      </c>
      <c r="AW442">
        <f t="shared" si="152"/>
        <v>18.065004333333334</v>
      </c>
      <c r="AX442">
        <f t="shared" si="153"/>
        <v>-14.004049666666667</v>
      </c>
      <c r="AY442">
        <f t="shared" si="154"/>
        <v>-16.141983</v>
      </c>
      <c r="BA442">
        <v>36519550000</v>
      </c>
      <c r="BB442">
        <v>-13.95749</v>
      </c>
      <c r="BC442">
        <v>-50.041865999999999</v>
      </c>
      <c r="BD442">
        <v>16.356304000000002</v>
      </c>
      <c r="BE442">
        <v>-14.298627</v>
      </c>
      <c r="BG442">
        <f t="shared" si="155"/>
        <v>16.336154333333337</v>
      </c>
      <c r="BH442">
        <f t="shared" si="156"/>
        <v>-13.968659333333333</v>
      </c>
      <c r="BI442">
        <f t="shared" si="157"/>
        <v>-14.374136999999999</v>
      </c>
    </row>
    <row r="443" spans="1:61" x14ac:dyDescent="0.25">
      <c r="A443">
        <f t="shared" si="138"/>
        <v>36.6032875</v>
      </c>
      <c r="B443">
        <v>36603287500</v>
      </c>
      <c r="C443">
        <v>-14.258706999999999</v>
      </c>
      <c r="D443">
        <v>-52.185668999999997</v>
      </c>
      <c r="E443">
        <v>16.892403000000002</v>
      </c>
      <c r="F443">
        <v>-12.692568</v>
      </c>
      <c r="H443">
        <f t="shared" si="140"/>
        <v>16.897794666666666</v>
      </c>
      <c r="I443">
        <f t="shared" si="141"/>
        <v>-14.254269333333333</v>
      </c>
      <c r="J443">
        <f t="shared" si="142"/>
        <v>-12.678387999999998</v>
      </c>
      <c r="K443">
        <f t="shared" si="158"/>
        <v>-51.757069999999999</v>
      </c>
      <c r="L443">
        <v>36603287500</v>
      </c>
      <c r="M443">
        <v>-14.354418000000001</v>
      </c>
      <c r="N443">
        <v>-51.893279999999997</v>
      </c>
      <c r="O443">
        <v>17.917995000000001</v>
      </c>
      <c r="P443">
        <v>-13.054976</v>
      </c>
      <c r="R443">
        <f t="shared" si="143"/>
        <v>17.927736333333332</v>
      </c>
      <c r="S443">
        <f t="shared" si="144"/>
        <v>-14.380159000000001</v>
      </c>
      <c r="T443">
        <f t="shared" si="145"/>
        <v>-13.042507000000001</v>
      </c>
      <c r="U443">
        <f t="shared" si="159"/>
        <v>-51.334304999999993</v>
      </c>
      <c r="V443">
        <v>36603287500</v>
      </c>
      <c r="W443">
        <v>-13.952498</v>
      </c>
      <c r="X443">
        <v>-55.989215999999999</v>
      </c>
      <c r="Y443">
        <v>15.462297</v>
      </c>
      <c r="Z443">
        <v>-12.701146</v>
      </c>
      <c r="AB443">
        <f t="shared" si="146"/>
        <v>15.468911333333333</v>
      </c>
      <c r="AC443">
        <f t="shared" si="147"/>
        <v>-13.983582666666665</v>
      </c>
      <c r="AD443">
        <f t="shared" si="148"/>
        <v>-12.676136333333332</v>
      </c>
      <c r="AE443">
        <f t="shared" si="160"/>
        <v>-52.800987333333332</v>
      </c>
      <c r="AF443">
        <f t="shared" si="139"/>
        <v>36.6032875</v>
      </c>
      <c r="AG443">
        <v>36603287500</v>
      </c>
      <c r="AH443">
        <v>-14.168832</v>
      </c>
      <c r="AI443">
        <v>-52.784911999999998</v>
      </c>
      <c r="AJ443">
        <v>17.516570999999999</v>
      </c>
      <c r="AK443">
        <v>-15.049286</v>
      </c>
      <c r="AM443">
        <f t="shared" si="149"/>
        <v>17.521576</v>
      </c>
      <c r="AN443">
        <f t="shared" si="150"/>
        <v>-14.196298333333333</v>
      </c>
      <c r="AO443">
        <f t="shared" si="151"/>
        <v>-14.978459666666668</v>
      </c>
      <c r="AQ443">
        <v>36603287500</v>
      </c>
      <c r="AR443">
        <v>-14.038195999999999</v>
      </c>
      <c r="AS443">
        <v>-56.188685999999997</v>
      </c>
      <c r="AT443">
        <v>18.046482000000001</v>
      </c>
      <c r="AU443">
        <v>-16.073678999999998</v>
      </c>
      <c r="AW443">
        <f t="shared" si="152"/>
        <v>18.056878000000001</v>
      </c>
      <c r="AX443">
        <f t="shared" si="153"/>
        <v>-14.106185333333334</v>
      </c>
      <c r="AY443">
        <f t="shared" si="154"/>
        <v>-16.024105666666667</v>
      </c>
      <c r="BA443">
        <v>36603287500</v>
      </c>
      <c r="BB443">
        <v>-14.007838</v>
      </c>
      <c r="BC443">
        <v>-50.137374999999999</v>
      </c>
      <c r="BD443">
        <v>16.311125000000001</v>
      </c>
      <c r="BE443">
        <v>-14.274468000000001</v>
      </c>
      <c r="BG443">
        <f t="shared" si="155"/>
        <v>16.320592333333334</v>
      </c>
      <c r="BH443">
        <f t="shared" si="156"/>
        <v>-14.021003666666667</v>
      </c>
      <c r="BI443">
        <f t="shared" si="157"/>
        <v>-14.230827</v>
      </c>
    </row>
    <row r="444" spans="1:61" x14ac:dyDescent="0.25">
      <c r="A444">
        <f t="shared" si="138"/>
        <v>36.687024999999998</v>
      </c>
      <c r="B444">
        <v>36687025000</v>
      </c>
      <c r="C444">
        <v>-14.250698999999999</v>
      </c>
      <c r="D444">
        <v>-53.410721000000002</v>
      </c>
      <c r="E444">
        <v>16.862539000000002</v>
      </c>
      <c r="F444">
        <v>-12.585967</v>
      </c>
      <c r="H444">
        <f t="shared" si="140"/>
        <v>16.864954666666666</v>
      </c>
      <c r="I444">
        <f t="shared" si="141"/>
        <v>-14.327456333333332</v>
      </c>
      <c r="J444">
        <f t="shared" si="142"/>
        <v>-12.576780333333332</v>
      </c>
      <c r="K444">
        <f t="shared" si="158"/>
        <v>-51.561606000000005</v>
      </c>
      <c r="L444">
        <v>36687025000</v>
      </c>
      <c r="M444">
        <v>-14.448022</v>
      </c>
      <c r="N444">
        <v>-49.412762000000001</v>
      </c>
      <c r="O444">
        <v>17.897304999999999</v>
      </c>
      <c r="P444">
        <v>-12.940339</v>
      </c>
      <c r="R444">
        <f t="shared" si="143"/>
        <v>17.894658333333336</v>
      </c>
      <c r="S444">
        <f t="shared" si="144"/>
        <v>-14.433066000000002</v>
      </c>
      <c r="T444">
        <f t="shared" si="145"/>
        <v>-12.911447000000001</v>
      </c>
      <c r="U444">
        <f t="shared" si="159"/>
        <v>-50.944585333333329</v>
      </c>
      <c r="V444">
        <v>36687025000</v>
      </c>
      <c r="W444">
        <v>-14.003893</v>
      </c>
      <c r="X444">
        <v>-51.963940000000001</v>
      </c>
      <c r="Y444">
        <v>15.435613999999999</v>
      </c>
      <c r="Z444">
        <v>-12.561738</v>
      </c>
      <c r="AB444">
        <f t="shared" si="146"/>
        <v>15.434654666666667</v>
      </c>
      <c r="AC444">
        <f t="shared" si="147"/>
        <v>-14.007945333333334</v>
      </c>
      <c r="AD444">
        <f t="shared" si="148"/>
        <v>-12.556820666666667</v>
      </c>
      <c r="AE444">
        <f t="shared" si="160"/>
        <v>-54.528643333333342</v>
      </c>
      <c r="AF444">
        <f t="shared" si="139"/>
        <v>36.687024999999998</v>
      </c>
      <c r="AG444">
        <v>36687025000</v>
      </c>
      <c r="AH444">
        <v>-14.322798000000001</v>
      </c>
      <c r="AI444">
        <v>-54.089668000000003</v>
      </c>
      <c r="AJ444">
        <v>17.501114000000001</v>
      </c>
      <c r="AK444">
        <v>-14.797969</v>
      </c>
      <c r="AM444">
        <f t="shared" si="149"/>
        <v>17.498197000000001</v>
      </c>
      <c r="AN444">
        <f t="shared" si="150"/>
        <v>-14.297509333333332</v>
      </c>
      <c r="AO444">
        <f t="shared" si="151"/>
        <v>-14.826610000000001</v>
      </c>
      <c r="AQ444">
        <v>36687025000</v>
      </c>
      <c r="AR444">
        <v>-14.24634</v>
      </c>
      <c r="AS444">
        <v>-52.457771000000001</v>
      </c>
      <c r="AT444">
        <v>18.040047000000001</v>
      </c>
      <c r="AU444">
        <v>-15.891874</v>
      </c>
      <c r="AW444">
        <f t="shared" si="152"/>
        <v>18.038261000000002</v>
      </c>
      <c r="AX444">
        <f t="shared" si="153"/>
        <v>-14.232147333333332</v>
      </c>
      <c r="AY444">
        <f t="shared" si="154"/>
        <v>-15.893689333333333</v>
      </c>
      <c r="BA444">
        <v>36687025000</v>
      </c>
      <c r="BB444">
        <v>-14.097683</v>
      </c>
      <c r="BC444">
        <v>-54.379283999999998</v>
      </c>
      <c r="BD444">
        <v>16.294347999999999</v>
      </c>
      <c r="BE444">
        <v>-14.119386</v>
      </c>
      <c r="BG444">
        <f t="shared" si="155"/>
        <v>16.291865666666666</v>
      </c>
      <c r="BH444">
        <f t="shared" si="156"/>
        <v>-14.088627333333333</v>
      </c>
      <c r="BI444">
        <f t="shared" si="157"/>
        <v>-14.111848</v>
      </c>
    </row>
    <row r="445" spans="1:61" x14ac:dyDescent="0.25">
      <c r="A445">
        <f t="shared" si="138"/>
        <v>36.770762499999996</v>
      </c>
      <c r="B445">
        <v>36770762500</v>
      </c>
      <c r="C445">
        <v>-14.472963</v>
      </c>
      <c r="D445">
        <v>-49.088428</v>
      </c>
      <c r="E445">
        <v>16.839922000000001</v>
      </c>
      <c r="F445">
        <v>-12.451805999999999</v>
      </c>
      <c r="H445">
        <f t="shared" si="140"/>
        <v>16.836794333333334</v>
      </c>
      <c r="I445">
        <f t="shared" si="141"/>
        <v>-14.421223666666664</v>
      </c>
      <c r="J445">
        <f t="shared" si="142"/>
        <v>-12.423617666666667</v>
      </c>
      <c r="K445">
        <f t="shared" si="158"/>
        <v>-51.553554333333331</v>
      </c>
      <c r="L445">
        <v>36770762500</v>
      </c>
      <c r="M445">
        <v>-14.496758</v>
      </c>
      <c r="N445">
        <v>-51.527714000000003</v>
      </c>
      <c r="O445">
        <v>17.868675</v>
      </c>
      <c r="P445">
        <v>-12.739026000000001</v>
      </c>
      <c r="R445">
        <f t="shared" si="143"/>
        <v>17.869641000000001</v>
      </c>
      <c r="S445">
        <f t="shared" si="144"/>
        <v>-14.521574000000001</v>
      </c>
      <c r="T445">
        <f t="shared" si="145"/>
        <v>-12.746345333333332</v>
      </c>
      <c r="U445">
        <f t="shared" si="159"/>
        <v>-50.477767</v>
      </c>
      <c r="V445">
        <v>36770762500</v>
      </c>
      <c r="W445">
        <v>-14.067444999999999</v>
      </c>
      <c r="X445">
        <v>-55.632773999999998</v>
      </c>
      <c r="Y445">
        <v>15.406053</v>
      </c>
      <c r="Z445">
        <v>-12.407578000000001</v>
      </c>
      <c r="AB445">
        <f t="shared" si="146"/>
        <v>15.406117666666667</v>
      </c>
      <c r="AC445">
        <f t="shared" si="147"/>
        <v>-14.074085666666667</v>
      </c>
      <c r="AD445">
        <f t="shared" si="148"/>
        <v>-12.408732666666666</v>
      </c>
      <c r="AE445">
        <f t="shared" si="160"/>
        <v>-53.596160999999995</v>
      </c>
      <c r="AF445">
        <f t="shared" si="139"/>
        <v>36.770762499999996</v>
      </c>
      <c r="AG445">
        <v>36770762500</v>
      </c>
      <c r="AH445">
        <v>-14.400898</v>
      </c>
      <c r="AI445">
        <v>-49.827258999999998</v>
      </c>
      <c r="AJ445">
        <v>17.476906</v>
      </c>
      <c r="AK445">
        <v>-14.632574999999999</v>
      </c>
      <c r="AM445">
        <f t="shared" si="149"/>
        <v>17.479709</v>
      </c>
      <c r="AN445">
        <f t="shared" si="150"/>
        <v>-14.414433000000001</v>
      </c>
      <c r="AO445">
        <f t="shared" si="151"/>
        <v>-14.609365666666667</v>
      </c>
      <c r="AQ445">
        <v>36770762500</v>
      </c>
      <c r="AR445">
        <v>-14.411906</v>
      </c>
      <c r="AS445">
        <v>-49.858623999999999</v>
      </c>
      <c r="AT445">
        <v>18.028254</v>
      </c>
      <c r="AU445">
        <v>-15.715515</v>
      </c>
      <c r="AW445">
        <f t="shared" si="152"/>
        <v>18.026731666666667</v>
      </c>
      <c r="AX445">
        <f t="shared" si="153"/>
        <v>-14.39002</v>
      </c>
      <c r="AY445">
        <f t="shared" si="154"/>
        <v>-15.650954666666665</v>
      </c>
      <c r="BA445">
        <v>36770762500</v>
      </c>
      <c r="BB445">
        <v>-14.160361</v>
      </c>
      <c r="BC445">
        <v>-55.162326999999998</v>
      </c>
      <c r="BD445">
        <v>16.270123999999999</v>
      </c>
      <c r="BE445">
        <v>-13.941689999999999</v>
      </c>
      <c r="BG445">
        <f t="shared" si="155"/>
        <v>16.270597999999996</v>
      </c>
      <c r="BH445">
        <f t="shared" si="156"/>
        <v>-14.176528333333332</v>
      </c>
      <c r="BI445">
        <f t="shared" si="157"/>
        <v>-13.935779333333334</v>
      </c>
    </row>
    <row r="446" spans="1:61" x14ac:dyDescent="0.25">
      <c r="A446">
        <f t="shared" si="138"/>
        <v>36.854500000000002</v>
      </c>
      <c r="B446">
        <v>36854500000</v>
      </c>
      <c r="C446">
        <v>-14.540009</v>
      </c>
      <c r="D446">
        <v>-52.161513999999997</v>
      </c>
      <c r="E446">
        <v>16.807922000000001</v>
      </c>
      <c r="F446">
        <v>-12.233079999999999</v>
      </c>
      <c r="H446">
        <f t="shared" si="140"/>
        <v>16.80068266666667</v>
      </c>
      <c r="I446">
        <f t="shared" si="141"/>
        <v>-14.548185333333331</v>
      </c>
      <c r="J446">
        <f t="shared" si="142"/>
        <v>-12.284859333333332</v>
      </c>
      <c r="K446">
        <f t="shared" si="158"/>
        <v>-51.764800666666666</v>
      </c>
      <c r="L446">
        <v>36854500000</v>
      </c>
      <c r="M446">
        <v>-14.619942</v>
      </c>
      <c r="N446">
        <v>-50.492825000000003</v>
      </c>
      <c r="O446">
        <v>17.842943000000002</v>
      </c>
      <c r="P446">
        <v>-12.559671</v>
      </c>
      <c r="R446">
        <f t="shared" si="143"/>
        <v>17.831462666666667</v>
      </c>
      <c r="S446">
        <f t="shared" si="144"/>
        <v>-14.653714333333333</v>
      </c>
      <c r="T446">
        <f t="shared" si="145"/>
        <v>-12.568199333333334</v>
      </c>
      <c r="U446">
        <f t="shared" si="159"/>
        <v>-50.900315666666671</v>
      </c>
      <c r="V446">
        <v>36854500000</v>
      </c>
      <c r="W446">
        <v>-14.150919</v>
      </c>
      <c r="X446">
        <v>-53.191769000000001</v>
      </c>
      <c r="Y446">
        <v>15.376685999999999</v>
      </c>
      <c r="Z446">
        <v>-12.256881999999999</v>
      </c>
      <c r="AB446">
        <f t="shared" si="146"/>
        <v>15.367947666666666</v>
      </c>
      <c r="AC446">
        <f t="shared" si="147"/>
        <v>-14.191945333333335</v>
      </c>
      <c r="AD446">
        <f t="shared" si="148"/>
        <v>-12.262485666666665</v>
      </c>
      <c r="AE446">
        <f t="shared" si="160"/>
        <v>-54.319150333333333</v>
      </c>
      <c r="AF446">
        <f t="shared" si="139"/>
        <v>36.854500000000002</v>
      </c>
      <c r="AG446">
        <v>36854500000</v>
      </c>
      <c r="AH446">
        <v>-14.519603</v>
      </c>
      <c r="AI446">
        <v>-53.687714</v>
      </c>
      <c r="AJ446">
        <v>17.461106999999998</v>
      </c>
      <c r="AK446">
        <v>-14.397553</v>
      </c>
      <c r="AM446">
        <f t="shared" si="149"/>
        <v>17.452541333333333</v>
      </c>
      <c r="AN446">
        <f t="shared" si="150"/>
        <v>-14.585254666666666</v>
      </c>
      <c r="AO446">
        <f t="shared" si="151"/>
        <v>-14.412898333333333</v>
      </c>
      <c r="AQ446">
        <v>36854500000</v>
      </c>
      <c r="AR446">
        <v>-14.511813999999999</v>
      </c>
      <c r="AS446">
        <v>-52.173859</v>
      </c>
      <c r="AT446">
        <v>18.011894000000002</v>
      </c>
      <c r="AU446">
        <v>-15.345475</v>
      </c>
      <c r="AW446">
        <f t="shared" si="152"/>
        <v>18.003223000000002</v>
      </c>
      <c r="AX446">
        <f t="shared" si="153"/>
        <v>-14.555223333333332</v>
      </c>
      <c r="AY446">
        <f t="shared" si="154"/>
        <v>-15.413140666666669</v>
      </c>
      <c r="BA446">
        <v>36854500000</v>
      </c>
      <c r="BB446">
        <v>-14.271540999999999</v>
      </c>
      <c r="BC446">
        <v>-50.443317</v>
      </c>
      <c r="BD446">
        <v>16.247322</v>
      </c>
      <c r="BE446">
        <v>-13.746262</v>
      </c>
      <c r="BG446">
        <f t="shared" si="155"/>
        <v>16.240161666666665</v>
      </c>
      <c r="BH446">
        <f t="shared" si="156"/>
        <v>-14.295793666666668</v>
      </c>
      <c r="BI446">
        <f t="shared" si="157"/>
        <v>-13.746281666666667</v>
      </c>
    </row>
    <row r="447" spans="1:61" x14ac:dyDescent="0.25">
      <c r="A447">
        <f t="shared" si="138"/>
        <v>36.9382375</v>
      </c>
      <c r="B447">
        <v>36938237500</v>
      </c>
      <c r="C447">
        <v>-14.631584</v>
      </c>
      <c r="D447">
        <v>-54.044460000000001</v>
      </c>
      <c r="E447">
        <v>16.754204000000001</v>
      </c>
      <c r="F447">
        <v>-12.169692</v>
      </c>
      <c r="H447">
        <f t="shared" si="140"/>
        <v>16.767898666666667</v>
      </c>
      <c r="I447">
        <f t="shared" si="141"/>
        <v>-14.602113000000001</v>
      </c>
      <c r="J447">
        <f t="shared" si="142"/>
        <v>-12.122011000000001</v>
      </c>
      <c r="K447">
        <f t="shared" si="158"/>
        <v>-52.635056666666664</v>
      </c>
      <c r="L447">
        <v>36938237500</v>
      </c>
      <c r="M447">
        <v>-14.844443</v>
      </c>
      <c r="N447">
        <v>-50.680408</v>
      </c>
      <c r="O447">
        <v>17.782769999999999</v>
      </c>
      <c r="P447">
        <v>-12.405901</v>
      </c>
      <c r="R447">
        <f t="shared" si="143"/>
        <v>17.801217333333337</v>
      </c>
      <c r="S447">
        <f t="shared" si="144"/>
        <v>-14.779675666666668</v>
      </c>
      <c r="T447">
        <f t="shared" si="145"/>
        <v>-12.409507333333332</v>
      </c>
      <c r="U447">
        <f t="shared" si="159"/>
        <v>-52.019308666666667</v>
      </c>
      <c r="V447">
        <v>36938237500</v>
      </c>
      <c r="W447">
        <v>-14.357472</v>
      </c>
      <c r="X447">
        <v>-54.132908</v>
      </c>
      <c r="Y447">
        <v>15.321104</v>
      </c>
      <c r="Z447">
        <v>-12.122997</v>
      </c>
      <c r="AB447">
        <f t="shared" si="146"/>
        <v>15.338780666666665</v>
      </c>
      <c r="AC447">
        <f t="shared" si="147"/>
        <v>-14.269859666666667</v>
      </c>
      <c r="AD447">
        <f t="shared" si="148"/>
        <v>-12.113035666666667</v>
      </c>
      <c r="AE447">
        <f t="shared" si="160"/>
        <v>-52.647966000000004</v>
      </c>
      <c r="AF447">
        <f t="shared" si="139"/>
        <v>36.9382375</v>
      </c>
      <c r="AG447">
        <v>36938237500</v>
      </c>
      <c r="AH447">
        <v>-14.835262999999999</v>
      </c>
      <c r="AI447">
        <v>-50.780540000000002</v>
      </c>
      <c r="AJ447">
        <v>17.419611</v>
      </c>
      <c r="AK447">
        <v>-14.208567</v>
      </c>
      <c r="AM447">
        <f t="shared" si="149"/>
        <v>17.43177866666667</v>
      </c>
      <c r="AN447">
        <f t="shared" si="150"/>
        <v>-14.708496333333335</v>
      </c>
      <c r="AO447">
        <f t="shared" si="151"/>
        <v>-14.214554333333334</v>
      </c>
      <c r="AQ447">
        <v>36938237500</v>
      </c>
      <c r="AR447">
        <v>-14.741949999999999</v>
      </c>
      <c r="AS447">
        <v>-52.503734999999999</v>
      </c>
      <c r="AT447">
        <v>17.969521</v>
      </c>
      <c r="AU447">
        <v>-15.178432000000001</v>
      </c>
      <c r="AW447">
        <f t="shared" si="152"/>
        <v>17.983530666666667</v>
      </c>
      <c r="AX447">
        <f t="shared" si="153"/>
        <v>-14.681088666666666</v>
      </c>
      <c r="AY447">
        <f t="shared" si="154"/>
        <v>-15.178383666666667</v>
      </c>
      <c r="BA447">
        <v>36938237500</v>
      </c>
      <c r="BB447">
        <v>-14.455479</v>
      </c>
      <c r="BC447">
        <v>-50.096843999999997</v>
      </c>
      <c r="BD447">
        <v>16.203039</v>
      </c>
      <c r="BE447">
        <v>-13.550893</v>
      </c>
      <c r="BG447">
        <f t="shared" si="155"/>
        <v>16.219085666666668</v>
      </c>
      <c r="BH447">
        <f t="shared" si="156"/>
        <v>-14.395628</v>
      </c>
      <c r="BI447">
        <f t="shared" si="157"/>
        <v>-13.550744666666667</v>
      </c>
    </row>
    <row r="448" spans="1:61" x14ac:dyDescent="0.25">
      <c r="A448">
        <f t="shared" si="138"/>
        <v>37.021974999999998</v>
      </c>
      <c r="B448">
        <v>37021975000</v>
      </c>
      <c r="C448">
        <v>-14.634746</v>
      </c>
      <c r="D448">
        <v>-51.699196000000001</v>
      </c>
      <c r="E448">
        <v>16.741569999999999</v>
      </c>
      <c r="F448">
        <v>-11.963260999999999</v>
      </c>
      <c r="H448">
        <f t="shared" si="140"/>
        <v>16.729971666666668</v>
      </c>
      <c r="I448">
        <f t="shared" si="141"/>
        <v>-14.708152333333333</v>
      </c>
      <c r="J448">
        <f t="shared" si="142"/>
        <v>-11.973101666666667</v>
      </c>
      <c r="K448">
        <f t="shared" si="158"/>
        <v>-52.627482000000008</v>
      </c>
      <c r="L448">
        <v>37021975000</v>
      </c>
      <c r="M448">
        <v>-14.874642</v>
      </c>
      <c r="N448">
        <v>-54.884692999999999</v>
      </c>
      <c r="O448">
        <v>17.777939</v>
      </c>
      <c r="P448">
        <v>-12.26295</v>
      </c>
      <c r="R448">
        <f t="shared" si="143"/>
        <v>17.763392666666668</v>
      </c>
      <c r="S448">
        <f t="shared" si="144"/>
        <v>-14.903497999999999</v>
      </c>
      <c r="T448">
        <f t="shared" si="145"/>
        <v>-12.258527000000001</v>
      </c>
      <c r="U448">
        <f t="shared" si="159"/>
        <v>-52.14579366666667</v>
      </c>
      <c r="V448">
        <v>37021975000</v>
      </c>
      <c r="W448">
        <v>-14.301188</v>
      </c>
      <c r="X448">
        <v>-50.619221000000003</v>
      </c>
      <c r="Y448">
        <v>15.318552</v>
      </c>
      <c r="Z448">
        <v>-11.959228</v>
      </c>
      <c r="AB448">
        <f t="shared" si="146"/>
        <v>15.302788333333334</v>
      </c>
      <c r="AC448">
        <f t="shared" si="147"/>
        <v>-14.375629666666667</v>
      </c>
      <c r="AD448">
        <f t="shared" si="148"/>
        <v>-11.959674666666666</v>
      </c>
      <c r="AE448">
        <f t="shared" si="160"/>
        <v>-51.871035333333332</v>
      </c>
      <c r="AF448">
        <f t="shared" si="139"/>
        <v>37.021974999999998</v>
      </c>
      <c r="AG448">
        <v>37021975000</v>
      </c>
      <c r="AH448">
        <v>-14.770623000000001</v>
      </c>
      <c r="AI448">
        <v>-49.813521999999999</v>
      </c>
      <c r="AJ448">
        <v>17.414618000000001</v>
      </c>
      <c r="AK448">
        <v>-14.037542999999999</v>
      </c>
      <c r="AM448">
        <f t="shared" si="149"/>
        <v>17.404330666666667</v>
      </c>
      <c r="AN448">
        <f t="shared" si="150"/>
        <v>-14.833467999999998</v>
      </c>
      <c r="AO448">
        <f t="shared" si="151"/>
        <v>-14.026764666666667</v>
      </c>
      <c r="AQ448">
        <v>37021975000</v>
      </c>
      <c r="AR448">
        <v>-14.789502000000001</v>
      </c>
      <c r="AS448">
        <v>-50.011406000000001</v>
      </c>
      <c r="AT448">
        <v>17.969176999999998</v>
      </c>
      <c r="AU448">
        <v>-15.011244</v>
      </c>
      <c r="AW448">
        <f t="shared" si="152"/>
        <v>17.959317666666667</v>
      </c>
      <c r="AX448">
        <f t="shared" si="153"/>
        <v>-14.834035</v>
      </c>
      <c r="AY448">
        <f t="shared" si="154"/>
        <v>-14.960965666666667</v>
      </c>
      <c r="BA448">
        <v>37021975000</v>
      </c>
      <c r="BB448">
        <v>-14.459864</v>
      </c>
      <c r="BC448">
        <v>-52.249206999999998</v>
      </c>
      <c r="BD448">
        <v>16.206896</v>
      </c>
      <c r="BE448">
        <v>-13.355079</v>
      </c>
      <c r="BG448">
        <f t="shared" si="155"/>
        <v>16.190583</v>
      </c>
      <c r="BH448">
        <f t="shared" si="156"/>
        <v>-14.501242</v>
      </c>
      <c r="BI448">
        <f t="shared" si="157"/>
        <v>-13.377250999999999</v>
      </c>
    </row>
    <row r="449" spans="1:61" x14ac:dyDescent="0.25">
      <c r="A449">
        <f t="shared" si="138"/>
        <v>37.105712500000003</v>
      </c>
      <c r="B449">
        <v>37105712500</v>
      </c>
      <c r="C449">
        <v>-14.858127</v>
      </c>
      <c r="D449">
        <v>-52.13879</v>
      </c>
      <c r="E449">
        <v>16.694140999999998</v>
      </c>
      <c r="F449">
        <v>-11.786352000000001</v>
      </c>
      <c r="H449">
        <f t="shared" si="140"/>
        <v>16.701809000000001</v>
      </c>
      <c r="I449">
        <f t="shared" si="141"/>
        <v>-14.787278666666666</v>
      </c>
      <c r="J449">
        <f t="shared" si="142"/>
        <v>-11.791730000000001</v>
      </c>
      <c r="K449">
        <f t="shared" si="158"/>
        <v>-52.011470666666668</v>
      </c>
      <c r="L449">
        <v>37105712500</v>
      </c>
      <c r="M449">
        <v>-14.991409000000001</v>
      </c>
      <c r="N449">
        <v>-50.872280000000003</v>
      </c>
      <c r="O449">
        <v>17.729469000000002</v>
      </c>
      <c r="P449">
        <v>-12.106730000000001</v>
      </c>
      <c r="R449">
        <f t="shared" si="143"/>
        <v>17.739267999999999</v>
      </c>
      <c r="S449">
        <f t="shared" si="144"/>
        <v>-14.995393</v>
      </c>
      <c r="T449">
        <f t="shared" si="145"/>
        <v>-12.078752333333334</v>
      </c>
      <c r="U449">
        <f t="shared" si="159"/>
        <v>-52.707939000000003</v>
      </c>
      <c r="V449">
        <v>37105712500</v>
      </c>
      <c r="W449">
        <v>-14.468228999999999</v>
      </c>
      <c r="X449">
        <v>-50.860976999999998</v>
      </c>
      <c r="Y449">
        <v>15.268708999999999</v>
      </c>
      <c r="Z449">
        <v>-11.796799</v>
      </c>
      <c r="AB449">
        <f t="shared" si="146"/>
        <v>15.277225</v>
      </c>
      <c r="AC449">
        <f t="shared" si="147"/>
        <v>-14.442583666666666</v>
      </c>
      <c r="AD449">
        <f t="shared" si="148"/>
        <v>-11.778819333333333</v>
      </c>
      <c r="AE449">
        <f t="shared" si="160"/>
        <v>-51.312731333333339</v>
      </c>
      <c r="AF449">
        <f t="shared" si="139"/>
        <v>37.105712500000003</v>
      </c>
      <c r="AG449">
        <v>37105712500</v>
      </c>
      <c r="AH449">
        <v>-14.894518</v>
      </c>
      <c r="AI449">
        <v>-46.992603000000003</v>
      </c>
      <c r="AJ449">
        <v>17.378762999999999</v>
      </c>
      <c r="AK449">
        <v>-13.834184</v>
      </c>
      <c r="AM449">
        <f t="shared" si="149"/>
        <v>17.384048666666665</v>
      </c>
      <c r="AN449">
        <f t="shared" si="150"/>
        <v>-14.909494333333333</v>
      </c>
      <c r="AO449">
        <f t="shared" si="151"/>
        <v>-13.811338999999998</v>
      </c>
      <c r="AQ449">
        <v>37105712500</v>
      </c>
      <c r="AR449">
        <v>-14.970653</v>
      </c>
      <c r="AS449">
        <v>-51.543793000000001</v>
      </c>
      <c r="AT449">
        <v>17.939254999999999</v>
      </c>
      <c r="AU449">
        <v>-14.693220999999999</v>
      </c>
      <c r="AW449">
        <f t="shared" si="152"/>
        <v>17.944081666666666</v>
      </c>
      <c r="AX449">
        <f t="shared" si="153"/>
        <v>-14.953541333333334</v>
      </c>
      <c r="AY449">
        <f t="shared" si="154"/>
        <v>-14.706798333333333</v>
      </c>
      <c r="BA449">
        <v>37105712500</v>
      </c>
      <c r="BB449">
        <v>-14.588383</v>
      </c>
      <c r="BC449">
        <v>-48.009193000000003</v>
      </c>
      <c r="BD449">
        <v>16.161814</v>
      </c>
      <c r="BE449">
        <v>-13.225781</v>
      </c>
      <c r="BG449">
        <f t="shared" si="155"/>
        <v>16.171184666666665</v>
      </c>
      <c r="BH449">
        <f t="shared" si="156"/>
        <v>-14.623999</v>
      </c>
      <c r="BI449">
        <f t="shared" si="157"/>
        <v>-13.174500333333334</v>
      </c>
    </row>
    <row r="450" spans="1:61" x14ac:dyDescent="0.25">
      <c r="A450">
        <f t="shared" si="138"/>
        <v>37.189450000000001</v>
      </c>
      <c r="B450">
        <v>37189450000</v>
      </c>
      <c r="C450">
        <v>-14.868963000000001</v>
      </c>
      <c r="D450">
        <v>-52.196426000000002</v>
      </c>
      <c r="E450">
        <v>16.669716000000001</v>
      </c>
      <c r="F450">
        <v>-11.625577</v>
      </c>
      <c r="H450">
        <f t="shared" si="140"/>
        <v>16.666887666666664</v>
      </c>
      <c r="I450">
        <f t="shared" si="141"/>
        <v>-14.920234333333333</v>
      </c>
      <c r="J450">
        <f t="shared" si="142"/>
        <v>-11.599904333333333</v>
      </c>
      <c r="K450">
        <f t="shared" si="158"/>
        <v>-53.191731666666669</v>
      </c>
      <c r="L450">
        <v>37189450000</v>
      </c>
      <c r="M450">
        <v>-15.120127999999999</v>
      </c>
      <c r="N450">
        <v>-52.366844</v>
      </c>
      <c r="O450">
        <v>17.710395999999999</v>
      </c>
      <c r="P450">
        <v>-11.866576999999999</v>
      </c>
      <c r="R450">
        <f t="shared" si="143"/>
        <v>17.702778333333331</v>
      </c>
      <c r="S450">
        <f t="shared" si="144"/>
        <v>-15.066170333333332</v>
      </c>
      <c r="T450">
        <f t="shared" si="145"/>
        <v>-11.913016999999998</v>
      </c>
      <c r="U450">
        <f t="shared" si="159"/>
        <v>-50.034142666666668</v>
      </c>
      <c r="V450">
        <v>37189450000</v>
      </c>
      <c r="W450">
        <v>-14.558334</v>
      </c>
      <c r="X450">
        <v>-52.457996000000001</v>
      </c>
      <c r="Y450">
        <v>15.244414000000001</v>
      </c>
      <c r="Z450">
        <v>-11.580431000000001</v>
      </c>
      <c r="AB450">
        <f t="shared" si="146"/>
        <v>15.240668999999999</v>
      </c>
      <c r="AC450">
        <f t="shared" si="147"/>
        <v>-14.555164</v>
      </c>
      <c r="AD450">
        <f t="shared" si="148"/>
        <v>-11.617016333333334</v>
      </c>
      <c r="AE450">
        <f t="shared" si="160"/>
        <v>-51.356065000000001</v>
      </c>
      <c r="AF450">
        <f t="shared" si="139"/>
        <v>37.189450000000001</v>
      </c>
      <c r="AG450">
        <v>37189450000</v>
      </c>
      <c r="AH450">
        <v>-15.063342</v>
      </c>
      <c r="AI450">
        <v>-51.415936000000002</v>
      </c>
      <c r="AJ450">
        <v>17.358764999999998</v>
      </c>
      <c r="AK450">
        <v>-13.562290000000001</v>
      </c>
      <c r="AM450">
        <f t="shared" si="149"/>
        <v>17.358015666666663</v>
      </c>
      <c r="AN450">
        <f t="shared" si="150"/>
        <v>-15.057170333333334</v>
      </c>
      <c r="AO450">
        <f t="shared" si="151"/>
        <v>-13.574653333333336</v>
      </c>
      <c r="AQ450">
        <v>37189450000</v>
      </c>
      <c r="AR450">
        <v>-15.100469</v>
      </c>
      <c r="AS450">
        <v>-50.214599999999997</v>
      </c>
      <c r="AT450">
        <v>17.923812999999999</v>
      </c>
      <c r="AU450">
        <v>-14.415929999999999</v>
      </c>
      <c r="AW450">
        <f t="shared" si="152"/>
        <v>17.924632666666668</v>
      </c>
      <c r="AX450">
        <f t="shared" si="153"/>
        <v>-15.105044000000001</v>
      </c>
      <c r="AY450">
        <f t="shared" si="154"/>
        <v>-14.408517333333331</v>
      </c>
      <c r="BA450">
        <v>37189450000</v>
      </c>
      <c r="BB450">
        <v>-14.82375</v>
      </c>
      <c r="BC450">
        <v>-51.861626000000001</v>
      </c>
      <c r="BD450">
        <v>16.144843999999999</v>
      </c>
      <c r="BE450">
        <v>-12.942641</v>
      </c>
      <c r="BG450">
        <f t="shared" si="155"/>
        <v>16.142070999999998</v>
      </c>
      <c r="BH450">
        <f t="shared" si="156"/>
        <v>-14.733074666666667</v>
      </c>
      <c r="BI450">
        <f t="shared" si="157"/>
        <v>-12.990353666666666</v>
      </c>
    </row>
    <row r="451" spans="1:61" x14ac:dyDescent="0.25">
      <c r="A451">
        <f t="shared" si="138"/>
        <v>37.273187499999999</v>
      </c>
      <c r="B451">
        <v>37273187500</v>
      </c>
      <c r="C451">
        <v>-15.033613000000001</v>
      </c>
      <c r="D451">
        <v>-55.239978999999998</v>
      </c>
      <c r="E451">
        <v>16.636806</v>
      </c>
      <c r="F451">
        <v>-11.387784</v>
      </c>
      <c r="H451">
        <f t="shared" si="140"/>
        <v>16.640040666666668</v>
      </c>
      <c r="I451">
        <f t="shared" si="141"/>
        <v>-14.990963333333335</v>
      </c>
      <c r="J451">
        <f t="shared" si="142"/>
        <v>-11.402894666666667</v>
      </c>
      <c r="K451">
        <f t="shared" si="158"/>
        <v>-52.26745866666667</v>
      </c>
      <c r="L451">
        <v>37273187500</v>
      </c>
      <c r="M451">
        <v>-15.086974</v>
      </c>
      <c r="N451">
        <v>-46.863303999999999</v>
      </c>
      <c r="O451">
        <v>17.668469999999999</v>
      </c>
      <c r="P451">
        <v>-11.765744</v>
      </c>
      <c r="R451">
        <f t="shared" si="143"/>
        <v>17.676711333333333</v>
      </c>
      <c r="S451">
        <f t="shared" si="144"/>
        <v>-15.176668333333334</v>
      </c>
      <c r="T451">
        <f t="shared" si="145"/>
        <v>-11.711517999999998</v>
      </c>
      <c r="U451">
        <f t="shared" si="159"/>
        <v>-49.63062266666666</v>
      </c>
      <c r="V451">
        <v>37273187500</v>
      </c>
      <c r="W451">
        <v>-14.638928999999999</v>
      </c>
      <c r="X451">
        <v>-50.749222000000003</v>
      </c>
      <c r="Y451">
        <v>15.208883999999999</v>
      </c>
      <c r="Z451">
        <v>-11.473819000000001</v>
      </c>
      <c r="AB451">
        <f t="shared" si="146"/>
        <v>15.218451666666667</v>
      </c>
      <c r="AC451">
        <f t="shared" si="147"/>
        <v>-14.608336666666666</v>
      </c>
      <c r="AD451">
        <f t="shared" si="148"/>
        <v>-11.443177</v>
      </c>
      <c r="AE451">
        <f t="shared" si="160"/>
        <v>-51.036308333333331</v>
      </c>
      <c r="AF451">
        <f t="shared" si="139"/>
        <v>37.273187499999999</v>
      </c>
      <c r="AG451">
        <v>37273187500</v>
      </c>
      <c r="AH451">
        <v>-15.213651</v>
      </c>
      <c r="AI451">
        <v>-51.238678</v>
      </c>
      <c r="AJ451">
        <v>17.336518999999999</v>
      </c>
      <c r="AK451">
        <v>-13.327486</v>
      </c>
      <c r="AM451">
        <f t="shared" si="149"/>
        <v>17.340024333333332</v>
      </c>
      <c r="AN451">
        <f t="shared" si="150"/>
        <v>-15.149515000000001</v>
      </c>
      <c r="AO451">
        <f t="shared" si="151"/>
        <v>-13.302196666666667</v>
      </c>
      <c r="AQ451">
        <v>37273187500</v>
      </c>
      <c r="AR451">
        <v>-15.244009999999999</v>
      </c>
      <c r="AS451">
        <v>-52.599442000000003</v>
      </c>
      <c r="AT451">
        <v>17.910830000000001</v>
      </c>
      <c r="AU451">
        <v>-14.116401</v>
      </c>
      <c r="AW451">
        <f t="shared" si="152"/>
        <v>17.910677</v>
      </c>
      <c r="AX451">
        <f t="shared" si="153"/>
        <v>-15.233639000000002</v>
      </c>
      <c r="AY451">
        <f t="shared" si="154"/>
        <v>-14.101977666666665</v>
      </c>
      <c r="BA451">
        <v>37273187500</v>
      </c>
      <c r="BB451">
        <v>-14.787091</v>
      </c>
      <c r="BC451">
        <v>-50.049824000000001</v>
      </c>
      <c r="BD451">
        <v>16.119554999999998</v>
      </c>
      <c r="BE451">
        <v>-12.802638999999999</v>
      </c>
      <c r="BG451">
        <f t="shared" si="155"/>
        <v>16.123248</v>
      </c>
      <c r="BH451">
        <f t="shared" si="156"/>
        <v>-14.855269333333334</v>
      </c>
      <c r="BI451">
        <f t="shared" si="157"/>
        <v>-12.758278666666667</v>
      </c>
    </row>
    <row r="452" spans="1:61" x14ac:dyDescent="0.25">
      <c r="A452">
        <f t="shared" si="138"/>
        <v>37.356924999999997</v>
      </c>
      <c r="B452">
        <v>37356925000</v>
      </c>
      <c r="C452">
        <v>-15.070314</v>
      </c>
      <c r="D452">
        <v>-49.365971000000002</v>
      </c>
      <c r="E452">
        <v>16.613600000000002</v>
      </c>
      <c r="F452">
        <v>-11.195323</v>
      </c>
      <c r="H452">
        <f t="shared" si="140"/>
        <v>16.598718000000002</v>
      </c>
      <c r="I452">
        <f t="shared" si="141"/>
        <v>-15.097876999999999</v>
      </c>
      <c r="J452">
        <f t="shared" si="142"/>
        <v>-11.242626</v>
      </c>
      <c r="K452">
        <f t="shared" si="158"/>
        <v>-51.830046666666668</v>
      </c>
      <c r="L452">
        <v>37356925000</v>
      </c>
      <c r="M452">
        <v>-15.322903</v>
      </c>
      <c r="N452">
        <v>-49.661720000000003</v>
      </c>
      <c r="O452">
        <v>17.651268000000002</v>
      </c>
      <c r="P452">
        <v>-11.502233</v>
      </c>
      <c r="R452">
        <f t="shared" si="143"/>
        <v>17.638274333333332</v>
      </c>
      <c r="S452">
        <f t="shared" si="144"/>
        <v>-15.255592</v>
      </c>
      <c r="T452">
        <f t="shared" si="145"/>
        <v>-11.546673666666669</v>
      </c>
      <c r="U452">
        <f t="shared" si="159"/>
        <v>-48.903000999999996</v>
      </c>
      <c r="V452">
        <v>37356925000</v>
      </c>
      <c r="W452">
        <v>-14.627746999999999</v>
      </c>
      <c r="X452">
        <v>-49.901707000000002</v>
      </c>
      <c r="Y452">
        <v>15.202057</v>
      </c>
      <c r="Z452">
        <v>-11.275281</v>
      </c>
      <c r="AB452">
        <f t="shared" si="146"/>
        <v>15.182544</v>
      </c>
      <c r="AC452">
        <f t="shared" si="147"/>
        <v>-14.706289666666665</v>
      </c>
      <c r="AD452">
        <f t="shared" si="148"/>
        <v>-11.291726666666667</v>
      </c>
      <c r="AE452">
        <f t="shared" si="160"/>
        <v>-50.557499000000007</v>
      </c>
      <c r="AF452">
        <f t="shared" si="139"/>
        <v>37.356924999999997</v>
      </c>
      <c r="AG452">
        <v>37356925000</v>
      </c>
      <c r="AH452">
        <v>-15.171552</v>
      </c>
      <c r="AI452">
        <v>-55.228546000000001</v>
      </c>
      <c r="AJ452">
        <v>17.324788999999999</v>
      </c>
      <c r="AK452">
        <v>-13.016814</v>
      </c>
      <c r="AM452">
        <f t="shared" si="149"/>
        <v>17.310417666666666</v>
      </c>
      <c r="AN452">
        <f t="shared" si="150"/>
        <v>-15.286375</v>
      </c>
      <c r="AO452">
        <f t="shared" si="151"/>
        <v>-13.052149333333332</v>
      </c>
      <c r="AQ452">
        <v>37356925000</v>
      </c>
      <c r="AR452">
        <v>-15.356438000000001</v>
      </c>
      <c r="AS452">
        <v>-49.668380999999997</v>
      </c>
      <c r="AT452">
        <v>17.897387999999999</v>
      </c>
      <c r="AU452">
        <v>-13.773602</v>
      </c>
      <c r="AW452">
        <f t="shared" si="152"/>
        <v>17.886550333333332</v>
      </c>
      <c r="AX452">
        <f t="shared" si="153"/>
        <v>-15.370229666666667</v>
      </c>
      <c r="AY452">
        <f t="shared" si="154"/>
        <v>-13.822044666666665</v>
      </c>
      <c r="BA452">
        <v>37356925000</v>
      </c>
      <c r="BB452">
        <v>-14.954967</v>
      </c>
      <c r="BC452">
        <v>-49.369812000000003</v>
      </c>
      <c r="BD452">
        <v>16.105345</v>
      </c>
      <c r="BE452">
        <v>-12.529555999999999</v>
      </c>
      <c r="BG452">
        <f t="shared" si="155"/>
        <v>16.094010333333333</v>
      </c>
      <c r="BH452">
        <f t="shared" si="156"/>
        <v>-14.932042333333333</v>
      </c>
      <c r="BI452">
        <f t="shared" si="157"/>
        <v>-12.550203333333334</v>
      </c>
    </row>
    <row r="453" spans="1:61" x14ac:dyDescent="0.25">
      <c r="A453">
        <f t="shared" si="138"/>
        <v>37.440662500000002</v>
      </c>
      <c r="B453">
        <v>37440662500</v>
      </c>
      <c r="C453">
        <v>-15.189704000000001</v>
      </c>
      <c r="D453">
        <v>-50.884189999999997</v>
      </c>
      <c r="E453">
        <v>16.545748</v>
      </c>
      <c r="F453">
        <v>-11.144771</v>
      </c>
      <c r="H453">
        <f t="shared" si="140"/>
        <v>16.562274333333335</v>
      </c>
      <c r="I453">
        <f t="shared" si="141"/>
        <v>-15.130337000000003</v>
      </c>
      <c r="J453">
        <f t="shared" si="142"/>
        <v>-11.099632</v>
      </c>
      <c r="K453">
        <f t="shared" si="158"/>
        <v>-51.18425633333333</v>
      </c>
      <c r="L453">
        <v>37440662500</v>
      </c>
      <c r="M453">
        <v>-15.356899</v>
      </c>
      <c r="N453">
        <v>-50.183979000000001</v>
      </c>
      <c r="O453">
        <v>17.595085000000001</v>
      </c>
      <c r="P453">
        <v>-11.372044000000001</v>
      </c>
      <c r="R453">
        <f t="shared" si="143"/>
        <v>17.608521666666665</v>
      </c>
      <c r="S453">
        <f t="shared" si="144"/>
        <v>-15.346037000000001</v>
      </c>
      <c r="T453">
        <f t="shared" si="145"/>
        <v>-11.358301333333335</v>
      </c>
      <c r="U453">
        <f t="shared" si="159"/>
        <v>-50.362518333333334</v>
      </c>
      <c r="V453">
        <v>37440662500</v>
      </c>
      <c r="W453">
        <v>-14.852193</v>
      </c>
      <c r="X453">
        <v>-51.021568000000002</v>
      </c>
      <c r="Y453">
        <v>15.136691000000001</v>
      </c>
      <c r="Z453">
        <v>-11.12608</v>
      </c>
      <c r="AB453">
        <f t="shared" si="146"/>
        <v>15.149990333333335</v>
      </c>
      <c r="AC453">
        <f t="shared" si="147"/>
        <v>-14.735572333333332</v>
      </c>
      <c r="AD453">
        <f t="shared" si="148"/>
        <v>-11.127094</v>
      </c>
      <c r="AE453">
        <f t="shared" si="160"/>
        <v>-50.589525999999999</v>
      </c>
      <c r="AF453">
        <f t="shared" si="139"/>
        <v>37.440662500000002</v>
      </c>
      <c r="AG453">
        <v>37440662500</v>
      </c>
      <c r="AH453">
        <v>-15.473922</v>
      </c>
      <c r="AI453">
        <v>-55.352088999999999</v>
      </c>
      <c r="AJ453">
        <v>17.269945</v>
      </c>
      <c r="AK453">
        <v>-12.812148000000001</v>
      </c>
      <c r="AM453">
        <f t="shared" si="149"/>
        <v>17.284268000000001</v>
      </c>
      <c r="AN453">
        <f t="shared" si="150"/>
        <v>-15.32588</v>
      </c>
      <c r="AO453">
        <f t="shared" si="151"/>
        <v>-12.802461333333333</v>
      </c>
      <c r="AQ453">
        <v>37440662500</v>
      </c>
      <c r="AR453">
        <v>-15.510241000000001</v>
      </c>
      <c r="AS453">
        <v>-48.711463999999999</v>
      </c>
      <c r="AT453">
        <v>17.851433</v>
      </c>
      <c r="AU453">
        <v>-13.576131</v>
      </c>
      <c r="AW453">
        <f t="shared" si="152"/>
        <v>17.864627666666667</v>
      </c>
      <c r="AX453">
        <f t="shared" si="153"/>
        <v>-15.456936666666666</v>
      </c>
      <c r="AY453">
        <f t="shared" si="154"/>
        <v>-13.563615</v>
      </c>
      <c r="BA453">
        <v>37440662500</v>
      </c>
      <c r="BB453">
        <v>-15.054069</v>
      </c>
      <c r="BC453">
        <v>-49.221432</v>
      </c>
      <c r="BD453">
        <v>16.057130999999998</v>
      </c>
      <c r="BE453">
        <v>-12.318415</v>
      </c>
      <c r="BG453">
        <f t="shared" si="155"/>
        <v>16.06640333333333</v>
      </c>
      <c r="BH453">
        <f t="shared" si="156"/>
        <v>-15.033643666666668</v>
      </c>
      <c r="BI453">
        <f t="shared" si="157"/>
        <v>-12.331924000000001</v>
      </c>
    </row>
    <row r="454" spans="1:61" x14ac:dyDescent="0.25">
      <c r="A454">
        <f t="shared" ref="A454:A517" si="161">B454/10^9</f>
        <v>37.5244</v>
      </c>
      <c r="B454">
        <v>37524400000</v>
      </c>
      <c r="C454">
        <v>-15.130993</v>
      </c>
      <c r="D454">
        <v>-53.302607999999999</v>
      </c>
      <c r="E454">
        <v>16.527474999999999</v>
      </c>
      <c r="F454">
        <v>-10.958802</v>
      </c>
      <c r="H454">
        <f t="shared" si="140"/>
        <v>16.520666000000002</v>
      </c>
      <c r="I454">
        <f t="shared" si="141"/>
        <v>-15.205085666666667</v>
      </c>
      <c r="J454">
        <f t="shared" si="142"/>
        <v>-10.981155333333334</v>
      </c>
      <c r="K454">
        <f t="shared" si="158"/>
        <v>-52.084777666666668</v>
      </c>
      <c r="L454">
        <v>37524400000</v>
      </c>
      <c r="M454">
        <v>-15.358309</v>
      </c>
      <c r="N454">
        <v>-51.241855999999999</v>
      </c>
      <c r="O454">
        <v>17.579211999999998</v>
      </c>
      <c r="P454">
        <v>-11.200627000000001</v>
      </c>
      <c r="R454">
        <f t="shared" si="143"/>
        <v>17.570346666666666</v>
      </c>
      <c r="S454">
        <f t="shared" si="144"/>
        <v>-15.412621000000001</v>
      </c>
      <c r="T454">
        <f t="shared" si="145"/>
        <v>-11.217494666666667</v>
      </c>
      <c r="U454">
        <f t="shared" si="159"/>
        <v>-50.713983000000006</v>
      </c>
      <c r="V454">
        <v>37524400000</v>
      </c>
      <c r="W454">
        <v>-14.726777</v>
      </c>
      <c r="X454">
        <v>-50.845303000000001</v>
      </c>
      <c r="Y454">
        <v>15.111223000000001</v>
      </c>
      <c r="Z454">
        <v>-10.979920999999999</v>
      </c>
      <c r="AB454">
        <f t="shared" si="146"/>
        <v>15.107718666666665</v>
      </c>
      <c r="AC454">
        <f t="shared" si="147"/>
        <v>-14.863546999999999</v>
      </c>
      <c r="AD454">
        <f t="shared" si="148"/>
        <v>-10.971312666666668</v>
      </c>
      <c r="AE454">
        <f t="shared" si="160"/>
        <v>-52.969983333333339</v>
      </c>
      <c r="AF454">
        <f t="shared" ref="AF454:AF517" si="162">AG454/10^9</f>
        <v>37.5244</v>
      </c>
      <c r="AG454">
        <v>37524400000</v>
      </c>
      <c r="AH454">
        <v>-15.332166000000001</v>
      </c>
      <c r="AI454">
        <v>-53.409095999999998</v>
      </c>
      <c r="AJ454">
        <v>17.25807</v>
      </c>
      <c r="AK454">
        <v>-12.578422</v>
      </c>
      <c r="AM454">
        <f t="shared" si="149"/>
        <v>17.250469666666664</v>
      </c>
      <c r="AN454">
        <f t="shared" si="150"/>
        <v>-15.459716333333333</v>
      </c>
      <c r="AO454">
        <f t="shared" si="151"/>
        <v>-12.610524</v>
      </c>
      <c r="AQ454">
        <v>37524400000</v>
      </c>
      <c r="AR454">
        <v>-15.504130999999999</v>
      </c>
      <c r="AS454">
        <v>-52.588608000000001</v>
      </c>
      <c r="AT454">
        <v>17.845061999999999</v>
      </c>
      <c r="AU454">
        <v>-13.341112000000001</v>
      </c>
      <c r="AW454">
        <f t="shared" si="152"/>
        <v>17.833933333333334</v>
      </c>
      <c r="AX454">
        <f t="shared" si="153"/>
        <v>-15.588354333333333</v>
      </c>
      <c r="AY454">
        <f t="shared" si="154"/>
        <v>-13.328012000000001</v>
      </c>
      <c r="BA454">
        <v>37524400000</v>
      </c>
      <c r="BB454">
        <v>-15.091894999999999</v>
      </c>
      <c r="BC454">
        <v>-50.259124999999997</v>
      </c>
      <c r="BD454">
        <v>16.036733999999999</v>
      </c>
      <c r="BE454">
        <v>-12.147800999999999</v>
      </c>
      <c r="BG454">
        <f t="shared" si="155"/>
        <v>16.029750999999997</v>
      </c>
      <c r="BH454">
        <f t="shared" si="156"/>
        <v>-15.115074999999999</v>
      </c>
      <c r="BI454">
        <f t="shared" si="157"/>
        <v>-12.132290333333332</v>
      </c>
    </row>
    <row r="455" spans="1:61" x14ac:dyDescent="0.25">
      <c r="A455">
        <f t="shared" si="161"/>
        <v>37.608137499999998</v>
      </c>
      <c r="B455">
        <v>37608137500</v>
      </c>
      <c r="C455">
        <v>-15.294560000000001</v>
      </c>
      <c r="D455">
        <v>-52.067534999999999</v>
      </c>
      <c r="E455">
        <v>16.488775</v>
      </c>
      <c r="F455">
        <v>-10.839893</v>
      </c>
      <c r="H455">
        <f t="shared" ref="H455:H518" si="163">SUM(E454:E456)/3</f>
        <v>16.479698666666668</v>
      </c>
      <c r="I455">
        <f t="shared" ref="I455:I518" si="164">SUM(C454:C456)/3</f>
        <v>-15.293691666666668</v>
      </c>
      <c r="J455">
        <f t="shared" ref="J455:J518" si="165">SUM(F454:F456)/3</f>
        <v>-10.836331333333334</v>
      </c>
      <c r="K455">
        <f t="shared" si="158"/>
        <v>-51.024914666666668</v>
      </c>
      <c r="L455">
        <v>37608137500</v>
      </c>
      <c r="M455">
        <v>-15.522655</v>
      </c>
      <c r="N455">
        <v>-50.716113999999997</v>
      </c>
      <c r="O455">
        <v>17.536743000000001</v>
      </c>
      <c r="P455">
        <v>-11.079813</v>
      </c>
      <c r="R455">
        <f t="shared" ref="R455:R518" si="166">SUM(O454:O456)/3</f>
        <v>17.531314666666667</v>
      </c>
      <c r="S455">
        <f t="shared" ref="S455:S518" si="167">SUM(M454:M456)/3</f>
        <v>-15.497887333333333</v>
      </c>
      <c r="T455">
        <f t="shared" ref="T455:T518" si="168">SUM(P454:P456)/3</f>
        <v>-11.062534666666666</v>
      </c>
      <c r="U455">
        <f t="shared" si="159"/>
        <v>-52.144128333333327</v>
      </c>
      <c r="V455">
        <v>37608137500</v>
      </c>
      <c r="W455">
        <v>-15.011671</v>
      </c>
      <c r="X455">
        <v>-57.043078999999999</v>
      </c>
      <c r="Y455">
        <v>15.075241999999999</v>
      </c>
      <c r="Z455">
        <v>-10.807937000000001</v>
      </c>
      <c r="AB455">
        <f t="shared" ref="AB455:AB518" si="169">SUM(Y454:Y456)/3</f>
        <v>15.065005666666666</v>
      </c>
      <c r="AC455">
        <f t="shared" ref="AC455:AC518" si="170">SUM(W454:W456)/3</f>
        <v>-14.958945666666665</v>
      </c>
      <c r="AD455">
        <f t="shared" ref="AD455:AD518" si="171">SUM(Z454:Z456)/3</f>
        <v>-10.833870333333332</v>
      </c>
      <c r="AE455">
        <f t="shared" si="160"/>
        <v>-55.696496333333336</v>
      </c>
      <c r="AF455">
        <f t="shared" si="162"/>
        <v>37.608137499999998</v>
      </c>
      <c r="AG455">
        <v>37608137500</v>
      </c>
      <c r="AH455">
        <v>-15.573060999999999</v>
      </c>
      <c r="AI455">
        <v>-48.430706000000001</v>
      </c>
      <c r="AJ455">
        <v>17.223393999999999</v>
      </c>
      <c r="AK455">
        <v>-12.441001999999999</v>
      </c>
      <c r="AM455">
        <f t="shared" ref="AM455:AM518" si="172">SUM(AJ454:AJ456)/3</f>
        <v>17.216161</v>
      </c>
      <c r="AN455">
        <f t="shared" ref="AN455:AN518" si="173">SUM(AH454:AH456)/3</f>
        <v>-15.552429333333334</v>
      </c>
      <c r="AO455">
        <f t="shared" ref="AO455:AO518" si="174">SUM(AK454:AK456)/3</f>
        <v>-12.415692999999999</v>
      </c>
      <c r="AQ455">
        <v>37608137500</v>
      </c>
      <c r="AR455">
        <v>-15.750691</v>
      </c>
      <c r="AS455">
        <v>-54.115028000000002</v>
      </c>
      <c r="AT455">
        <v>17.805305000000001</v>
      </c>
      <c r="AU455">
        <v>-13.066793000000001</v>
      </c>
      <c r="AW455">
        <f t="shared" ref="AW455:AW518" si="175">SUM(AT454:AT456)/3</f>
        <v>17.804962</v>
      </c>
      <c r="AX455">
        <f t="shared" ref="AX455:AX518" si="176">SUM(AR454:AR456)/3</f>
        <v>-15.728606333333332</v>
      </c>
      <c r="AY455">
        <f t="shared" ref="AY455:AY518" si="177">SUM(AU454:AU456)/3</f>
        <v>-13.104106999999999</v>
      </c>
      <c r="BA455">
        <v>37608137500</v>
      </c>
      <c r="BB455">
        <v>-15.199261</v>
      </c>
      <c r="BC455">
        <v>-50.074280000000002</v>
      </c>
      <c r="BD455">
        <v>15.995388</v>
      </c>
      <c r="BE455">
        <v>-11.930655</v>
      </c>
      <c r="BG455">
        <f t="shared" ref="BG455:BG518" si="178">SUM(BD454:BD456)/3</f>
        <v>15.990261333333335</v>
      </c>
      <c r="BH455">
        <f t="shared" ref="BH455:BH518" si="179">SUM(BB454:BB456)/3</f>
        <v>-15.239862</v>
      </c>
      <c r="BI455">
        <f t="shared" ref="BI455:BI518" si="180">SUM(BE454:BE456)/3</f>
        <v>-11.967726333333333</v>
      </c>
    </row>
    <row r="456" spans="1:61" x14ac:dyDescent="0.25">
      <c r="A456">
        <f t="shared" si="161"/>
        <v>37.691875000000003</v>
      </c>
      <c r="B456">
        <v>37691875000</v>
      </c>
      <c r="C456">
        <v>-15.455522</v>
      </c>
      <c r="D456">
        <v>-47.704600999999997</v>
      </c>
      <c r="E456">
        <v>16.422846</v>
      </c>
      <c r="F456">
        <v>-10.710298999999999</v>
      </c>
      <c r="H456">
        <f t="shared" si="163"/>
        <v>16.443574999999999</v>
      </c>
      <c r="I456">
        <f t="shared" si="164"/>
        <v>-15.378379000000001</v>
      </c>
      <c r="J456">
        <f t="shared" si="165"/>
        <v>-10.694261333333332</v>
      </c>
      <c r="K456">
        <f t="shared" ref="K456:K519" si="181">SUM(D455:D457)/3</f>
        <v>-50.395227999999996</v>
      </c>
      <c r="L456">
        <v>37691875000</v>
      </c>
      <c r="M456">
        <v>-15.612698</v>
      </c>
      <c r="N456">
        <v>-54.474415</v>
      </c>
      <c r="O456">
        <v>17.477989000000001</v>
      </c>
      <c r="P456">
        <v>-10.907164</v>
      </c>
      <c r="R456">
        <f t="shared" si="166"/>
        <v>17.493726666666667</v>
      </c>
      <c r="S456">
        <f t="shared" si="167"/>
        <v>-15.586756333333334</v>
      </c>
      <c r="T456">
        <f t="shared" si="168"/>
        <v>-10.925177</v>
      </c>
      <c r="U456">
        <f t="shared" ref="U456:U519" si="182">SUM(N455:N457)/3</f>
        <v>-51.456662666666666</v>
      </c>
      <c r="V456">
        <v>37691875000</v>
      </c>
      <c r="W456">
        <v>-15.138389</v>
      </c>
      <c r="X456">
        <v>-59.201107</v>
      </c>
      <c r="Y456">
        <v>15.008552</v>
      </c>
      <c r="Z456">
        <v>-10.713753000000001</v>
      </c>
      <c r="AB456">
        <f t="shared" si="169"/>
        <v>15.027389333333332</v>
      </c>
      <c r="AC456">
        <f t="shared" si="170"/>
        <v>-15.112952666666667</v>
      </c>
      <c r="AD456">
        <f t="shared" si="171"/>
        <v>-10.680529</v>
      </c>
      <c r="AE456">
        <f t="shared" ref="AE456:AE519" si="183">SUM(X455:X457)/3</f>
        <v>-55.549561666666669</v>
      </c>
      <c r="AF456">
        <f t="shared" si="162"/>
        <v>37.691875000000003</v>
      </c>
      <c r="AG456">
        <v>37691875000</v>
      </c>
      <c r="AH456">
        <v>-15.752060999999999</v>
      </c>
      <c r="AI456">
        <v>-51.819519</v>
      </c>
      <c r="AJ456">
        <v>17.167019</v>
      </c>
      <c r="AK456">
        <v>-12.227655</v>
      </c>
      <c r="AM456">
        <f t="shared" si="172"/>
        <v>17.185837333333332</v>
      </c>
      <c r="AN456">
        <f t="shared" si="173"/>
        <v>-15.679583333333333</v>
      </c>
      <c r="AO456">
        <f t="shared" si="174"/>
        <v>-12.228104333333334</v>
      </c>
      <c r="AQ456">
        <v>37691875000</v>
      </c>
      <c r="AR456">
        <v>-15.930997</v>
      </c>
      <c r="AS456">
        <v>-48.606354000000003</v>
      </c>
      <c r="AT456">
        <v>17.764519</v>
      </c>
      <c r="AU456">
        <v>-12.904415999999999</v>
      </c>
      <c r="AW456">
        <f t="shared" si="175"/>
        <v>17.778894999999999</v>
      </c>
      <c r="AX456">
        <f t="shared" si="176"/>
        <v>-15.852338000000001</v>
      </c>
      <c r="AY456">
        <f t="shared" si="177"/>
        <v>-12.880373666666665</v>
      </c>
      <c r="BA456">
        <v>37691875000</v>
      </c>
      <c r="BB456">
        <v>-15.428430000000001</v>
      </c>
      <c r="BC456">
        <v>-49.362408000000002</v>
      </c>
      <c r="BD456">
        <v>15.938662000000001</v>
      </c>
      <c r="BE456">
        <v>-11.824723000000001</v>
      </c>
      <c r="BG456">
        <f t="shared" si="178"/>
        <v>15.956595333333333</v>
      </c>
      <c r="BH456">
        <f t="shared" si="179"/>
        <v>-15.318688</v>
      </c>
      <c r="BI456">
        <f t="shared" si="180"/>
        <v>-11.796919333333333</v>
      </c>
    </row>
    <row r="457" spans="1:61" x14ac:dyDescent="0.25">
      <c r="A457">
        <f t="shared" si="161"/>
        <v>37.775612500000001</v>
      </c>
      <c r="B457">
        <v>37775612500</v>
      </c>
      <c r="C457">
        <v>-15.385054999999999</v>
      </c>
      <c r="D457">
        <v>-51.413547999999999</v>
      </c>
      <c r="E457">
        <v>16.419104000000001</v>
      </c>
      <c r="F457">
        <v>-10.532591999999999</v>
      </c>
      <c r="H457">
        <f t="shared" si="163"/>
        <v>16.414165666666666</v>
      </c>
      <c r="I457">
        <f t="shared" si="164"/>
        <v>-15.456503333333332</v>
      </c>
      <c r="J457">
        <f t="shared" si="165"/>
        <v>-10.562621999999999</v>
      </c>
      <c r="K457">
        <f t="shared" si="181"/>
        <v>-49.040422</v>
      </c>
      <c r="L457">
        <v>37775612500</v>
      </c>
      <c r="M457">
        <v>-15.624916000000001</v>
      </c>
      <c r="N457">
        <v>-49.179459000000001</v>
      </c>
      <c r="O457">
        <v>17.466448</v>
      </c>
      <c r="P457">
        <v>-10.788554</v>
      </c>
      <c r="R457">
        <f t="shared" si="166"/>
        <v>17.468048666666665</v>
      </c>
      <c r="S457">
        <f t="shared" si="167"/>
        <v>-15.654479</v>
      </c>
      <c r="T457">
        <f t="shared" si="168"/>
        <v>-10.777019333333334</v>
      </c>
      <c r="U457">
        <f t="shared" si="182"/>
        <v>-50.965623333333333</v>
      </c>
      <c r="V457">
        <v>37775612500</v>
      </c>
      <c r="W457">
        <v>-15.188798</v>
      </c>
      <c r="X457">
        <v>-50.404499000000001</v>
      </c>
      <c r="Y457">
        <v>14.998374</v>
      </c>
      <c r="Z457">
        <v>-10.519897</v>
      </c>
      <c r="AB457">
        <f t="shared" si="169"/>
        <v>14.996434666666667</v>
      </c>
      <c r="AC457">
        <f t="shared" si="170"/>
        <v>-15.150957333333332</v>
      </c>
      <c r="AD457">
        <f t="shared" si="171"/>
        <v>-10.563273000000001</v>
      </c>
      <c r="AE457">
        <f t="shared" si="183"/>
        <v>-53.413905999999997</v>
      </c>
      <c r="AF457">
        <f t="shared" si="162"/>
        <v>37.775612500000001</v>
      </c>
      <c r="AG457">
        <v>37775612500</v>
      </c>
      <c r="AH457">
        <v>-15.713628</v>
      </c>
      <c r="AI457">
        <v>-49.262656999999997</v>
      </c>
      <c r="AJ457">
        <v>17.167099</v>
      </c>
      <c r="AK457">
        <v>-12.015656</v>
      </c>
      <c r="AM457">
        <f t="shared" si="172"/>
        <v>17.164939333333333</v>
      </c>
      <c r="AN457">
        <f t="shared" si="173"/>
        <v>-15.803124333333331</v>
      </c>
      <c r="AO457">
        <f t="shared" si="174"/>
        <v>-12.036644666666666</v>
      </c>
      <c r="AQ457">
        <v>37775612500</v>
      </c>
      <c r="AR457">
        <v>-15.875325999999999</v>
      </c>
      <c r="AS457">
        <v>-51.516018000000003</v>
      </c>
      <c r="AT457">
        <v>17.766860999999999</v>
      </c>
      <c r="AU457">
        <v>-12.669912</v>
      </c>
      <c r="AW457">
        <f t="shared" si="175"/>
        <v>17.765963333333332</v>
      </c>
      <c r="AX457">
        <f t="shared" si="176"/>
        <v>-15.967928999999998</v>
      </c>
      <c r="AY457">
        <f t="shared" si="177"/>
        <v>-12.660509333333332</v>
      </c>
      <c r="BA457">
        <v>37775612500</v>
      </c>
      <c r="BB457">
        <v>-15.328372999999999</v>
      </c>
      <c r="BC457">
        <v>-49.356461000000003</v>
      </c>
      <c r="BD457">
        <v>15.935736</v>
      </c>
      <c r="BE457">
        <v>-11.63538</v>
      </c>
      <c r="BG457">
        <f t="shared" si="178"/>
        <v>15.937188333333333</v>
      </c>
      <c r="BH457">
        <f t="shared" si="179"/>
        <v>-15.430192333333332</v>
      </c>
      <c r="BI457">
        <f t="shared" si="180"/>
        <v>-11.643520000000001</v>
      </c>
    </row>
    <row r="458" spans="1:61" x14ac:dyDescent="0.25">
      <c r="A458">
        <f t="shared" si="161"/>
        <v>37.859349999999999</v>
      </c>
      <c r="B458">
        <v>37859350000</v>
      </c>
      <c r="C458">
        <v>-15.528933</v>
      </c>
      <c r="D458">
        <v>-48.003117000000003</v>
      </c>
      <c r="E458">
        <v>16.400547</v>
      </c>
      <c r="F458">
        <v>-10.444974999999999</v>
      </c>
      <c r="H458">
        <f t="shared" si="163"/>
        <v>16.395454666666666</v>
      </c>
      <c r="I458">
        <f t="shared" si="164"/>
        <v>-15.490689666666666</v>
      </c>
      <c r="J458">
        <f t="shared" si="165"/>
        <v>-10.426913000000001</v>
      </c>
      <c r="K458">
        <f t="shared" si="181"/>
        <v>-49.647365999999998</v>
      </c>
      <c r="L458">
        <v>37859350000</v>
      </c>
      <c r="M458">
        <v>-15.725823</v>
      </c>
      <c r="N458">
        <v>-49.242995999999998</v>
      </c>
      <c r="O458">
        <v>17.459709</v>
      </c>
      <c r="P458">
        <v>-10.635339999999999</v>
      </c>
      <c r="R458">
        <f t="shared" si="166"/>
        <v>17.44626666666667</v>
      </c>
      <c r="S458">
        <f t="shared" si="167"/>
        <v>-15.651161333333334</v>
      </c>
      <c r="T458">
        <f t="shared" si="168"/>
        <v>-10.650421666666666</v>
      </c>
      <c r="U458">
        <f t="shared" si="182"/>
        <v>-50.382316666666668</v>
      </c>
      <c r="V458">
        <v>37859350000</v>
      </c>
      <c r="W458">
        <v>-15.125685000000001</v>
      </c>
      <c r="X458">
        <v>-50.636111999999997</v>
      </c>
      <c r="Y458">
        <v>14.982378000000001</v>
      </c>
      <c r="Z458">
        <v>-10.456168999999999</v>
      </c>
      <c r="AB458">
        <f t="shared" si="169"/>
        <v>14.976640666666668</v>
      </c>
      <c r="AC458">
        <f t="shared" si="170"/>
        <v>-15.154759666666669</v>
      </c>
      <c r="AD458">
        <f t="shared" si="171"/>
        <v>-10.444737666666667</v>
      </c>
      <c r="AE458">
        <f t="shared" si="183"/>
        <v>-49.150838</v>
      </c>
      <c r="AF458">
        <f t="shared" si="162"/>
        <v>37.859349999999999</v>
      </c>
      <c r="AG458">
        <v>37859350000</v>
      </c>
      <c r="AH458">
        <v>-15.943683999999999</v>
      </c>
      <c r="AI458">
        <v>-50.235722000000003</v>
      </c>
      <c r="AJ458">
        <v>17.160699999999999</v>
      </c>
      <c r="AK458">
        <v>-11.866623000000001</v>
      </c>
      <c r="AM458">
        <f t="shared" si="172"/>
        <v>17.155282333333332</v>
      </c>
      <c r="AN458">
        <f t="shared" si="173"/>
        <v>-15.871599999999999</v>
      </c>
      <c r="AO458">
        <f t="shared" si="174"/>
        <v>-11.856113333333333</v>
      </c>
      <c r="AQ458">
        <v>37859350000</v>
      </c>
      <c r="AR458">
        <v>-16.097463999999999</v>
      </c>
      <c r="AS458">
        <v>-53.266266000000002</v>
      </c>
      <c r="AT458">
        <v>17.76651</v>
      </c>
      <c r="AU458">
        <v>-12.4072</v>
      </c>
      <c r="AW458">
        <f t="shared" si="175"/>
        <v>17.755232000000003</v>
      </c>
      <c r="AX458">
        <f t="shared" si="176"/>
        <v>-16.021696666666667</v>
      </c>
      <c r="AY458">
        <f t="shared" si="177"/>
        <v>-12.440219666666666</v>
      </c>
      <c r="BA458">
        <v>37859350000</v>
      </c>
      <c r="BB458">
        <v>-15.533773999999999</v>
      </c>
      <c r="BC458">
        <v>-49.971499999999999</v>
      </c>
      <c r="BD458">
        <v>15.937167000000001</v>
      </c>
      <c r="BE458">
        <v>-11.470457</v>
      </c>
      <c r="BG458">
        <f t="shared" si="178"/>
        <v>15.923798</v>
      </c>
      <c r="BH458">
        <f t="shared" si="179"/>
        <v>-15.487414333333334</v>
      </c>
      <c r="BI458">
        <f t="shared" si="180"/>
        <v>-11.488557333333333</v>
      </c>
    </row>
    <row r="459" spans="1:61" x14ac:dyDescent="0.25">
      <c r="A459">
        <f t="shared" si="161"/>
        <v>37.943087499999997</v>
      </c>
      <c r="B459">
        <v>37943087500</v>
      </c>
      <c r="C459">
        <v>-15.558081</v>
      </c>
      <c r="D459">
        <v>-49.525433</v>
      </c>
      <c r="E459">
        <v>16.366713000000001</v>
      </c>
      <c r="F459">
        <v>-10.303172</v>
      </c>
      <c r="H459">
        <f t="shared" si="163"/>
        <v>16.361432000000001</v>
      </c>
      <c r="I459">
        <f t="shared" si="164"/>
        <v>-15.582903333333334</v>
      </c>
      <c r="J459">
        <f t="shared" si="165"/>
        <v>-10.307674333333333</v>
      </c>
      <c r="K459">
        <f t="shared" si="181"/>
        <v>-49.490075666666662</v>
      </c>
      <c r="L459">
        <v>37943087500</v>
      </c>
      <c r="M459">
        <v>-15.602745000000001</v>
      </c>
      <c r="N459">
        <v>-52.724494999999997</v>
      </c>
      <c r="O459">
        <v>17.412642999999999</v>
      </c>
      <c r="P459">
        <v>-10.527371</v>
      </c>
      <c r="R459">
        <f t="shared" si="166"/>
        <v>17.416647999999999</v>
      </c>
      <c r="S459">
        <f t="shared" si="167"/>
        <v>-15.738531</v>
      </c>
      <c r="T459">
        <f t="shared" si="168"/>
        <v>-10.518738333333333</v>
      </c>
      <c r="U459">
        <f t="shared" si="182"/>
        <v>-51.571924666666668</v>
      </c>
      <c r="V459">
        <v>37943087500</v>
      </c>
      <c r="W459">
        <v>-15.149796</v>
      </c>
      <c r="X459">
        <v>-46.411903000000002</v>
      </c>
      <c r="Y459">
        <v>14.949170000000001</v>
      </c>
      <c r="Z459">
        <v>-10.358147000000001</v>
      </c>
      <c r="AB459">
        <f t="shared" si="169"/>
        <v>14.944087333333334</v>
      </c>
      <c r="AC459">
        <f t="shared" si="170"/>
        <v>-15.210645999999999</v>
      </c>
      <c r="AD459">
        <f t="shared" si="171"/>
        <v>-10.354674666666666</v>
      </c>
      <c r="AE459">
        <f t="shared" si="183"/>
        <v>-49.576400666666665</v>
      </c>
      <c r="AF459">
        <f t="shared" si="162"/>
        <v>37.943087499999997</v>
      </c>
      <c r="AG459">
        <v>37943087500</v>
      </c>
      <c r="AH459">
        <v>-15.957488</v>
      </c>
      <c r="AI459">
        <v>-53.503219999999999</v>
      </c>
      <c r="AJ459">
        <v>17.138048000000001</v>
      </c>
      <c r="AK459">
        <v>-11.686061</v>
      </c>
      <c r="AM459">
        <f t="shared" si="172"/>
        <v>17.131969333333334</v>
      </c>
      <c r="AN459">
        <f t="shared" si="173"/>
        <v>-16.000707333333335</v>
      </c>
      <c r="AO459">
        <f t="shared" si="174"/>
        <v>-11.695729999999999</v>
      </c>
      <c r="AQ459">
        <v>37943087500</v>
      </c>
      <c r="AR459">
        <v>-16.092300000000002</v>
      </c>
      <c r="AS459">
        <v>-49.876503</v>
      </c>
      <c r="AT459">
        <v>17.732324999999999</v>
      </c>
      <c r="AU459">
        <v>-12.243547</v>
      </c>
      <c r="AW459">
        <f t="shared" si="175"/>
        <v>17.734147666666669</v>
      </c>
      <c r="AX459">
        <f t="shared" si="176"/>
        <v>-16.173270666666667</v>
      </c>
      <c r="AY459">
        <f t="shared" si="177"/>
        <v>-12.227558999999999</v>
      </c>
      <c r="BA459">
        <v>37943087500</v>
      </c>
      <c r="BB459">
        <v>-15.600096000000001</v>
      </c>
      <c r="BC459">
        <v>-50.276665000000001</v>
      </c>
      <c r="BD459">
        <v>15.898491</v>
      </c>
      <c r="BE459">
        <v>-11.359835</v>
      </c>
      <c r="BG459">
        <f t="shared" si="178"/>
        <v>15.896718999999999</v>
      </c>
      <c r="BH459">
        <f t="shared" si="179"/>
        <v>-15.638892666666669</v>
      </c>
      <c r="BI459">
        <f t="shared" si="180"/>
        <v>-11.331819666666666</v>
      </c>
    </row>
    <row r="460" spans="1:61" x14ac:dyDescent="0.25">
      <c r="A460">
        <f t="shared" si="161"/>
        <v>38.026825000000002</v>
      </c>
      <c r="B460">
        <v>38026825000</v>
      </c>
      <c r="C460">
        <v>-15.661695999999999</v>
      </c>
      <c r="D460">
        <v>-50.941676999999999</v>
      </c>
      <c r="E460">
        <v>16.317036000000002</v>
      </c>
      <c r="F460">
        <v>-10.174875999999999</v>
      </c>
      <c r="H460">
        <f t="shared" si="163"/>
        <v>16.319511666666667</v>
      </c>
      <c r="I460">
        <f t="shared" si="164"/>
        <v>-15.629230666666666</v>
      </c>
      <c r="J460">
        <f t="shared" si="165"/>
        <v>-10.197836333333333</v>
      </c>
      <c r="K460">
        <f t="shared" si="181"/>
        <v>-50.268889333333334</v>
      </c>
      <c r="L460">
        <v>38026825000</v>
      </c>
      <c r="M460">
        <v>-15.887025</v>
      </c>
      <c r="N460">
        <v>-52.748283000000001</v>
      </c>
      <c r="O460">
        <v>17.377592</v>
      </c>
      <c r="P460">
        <v>-10.393504</v>
      </c>
      <c r="R460">
        <f t="shared" si="166"/>
        <v>17.375583333333331</v>
      </c>
      <c r="S460">
        <f t="shared" si="167"/>
        <v>-15.766389333333334</v>
      </c>
      <c r="T460">
        <f t="shared" si="168"/>
        <v>-10.381005</v>
      </c>
      <c r="U460">
        <f t="shared" si="182"/>
        <v>-51.620103</v>
      </c>
      <c r="V460">
        <v>38026825000</v>
      </c>
      <c r="W460">
        <v>-15.356457000000001</v>
      </c>
      <c r="X460">
        <v>-51.681187000000001</v>
      </c>
      <c r="Y460">
        <v>14.900714000000001</v>
      </c>
      <c r="Z460">
        <v>-10.249708</v>
      </c>
      <c r="AB460">
        <f t="shared" si="169"/>
        <v>14.905159000000003</v>
      </c>
      <c r="AC460">
        <f t="shared" si="170"/>
        <v>-15.308662666666669</v>
      </c>
      <c r="AD460">
        <f t="shared" si="171"/>
        <v>-10.233784333333334</v>
      </c>
      <c r="AE460">
        <f t="shared" si="183"/>
        <v>-49.663119000000002</v>
      </c>
      <c r="AF460">
        <f t="shared" si="162"/>
        <v>38.026825000000002</v>
      </c>
      <c r="AG460">
        <v>38026825000</v>
      </c>
      <c r="AH460">
        <v>-16.100950000000001</v>
      </c>
      <c r="AI460">
        <v>-50.617255999999998</v>
      </c>
      <c r="AJ460">
        <v>17.097159999999999</v>
      </c>
      <c r="AK460">
        <v>-11.534506</v>
      </c>
      <c r="AM460">
        <f t="shared" si="172"/>
        <v>17.096935666666667</v>
      </c>
      <c r="AN460">
        <f t="shared" si="173"/>
        <v>-16.059075333333336</v>
      </c>
      <c r="AO460">
        <f t="shared" si="174"/>
        <v>-11.534131333333335</v>
      </c>
      <c r="AQ460">
        <v>38026825000</v>
      </c>
      <c r="AR460">
        <v>-16.330048000000001</v>
      </c>
      <c r="AS460">
        <v>-51.844250000000002</v>
      </c>
      <c r="AT460">
        <v>17.703607999999999</v>
      </c>
      <c r="AU460">
        <v>-12.031929999999999</v>
      </c>
      <c r="AW460">
        <f t="shared" si="175"/>
        <v>17.700849333333334</v>
      </c>
      <c r="AX460">
        <f t="shared" si="176"/>
        <v>-16.238099333333334</v>
      </c>
      <c r="AY460">
        <f t="shared" si="177"/>
        <v>-12.031227333333334</v>
      </c>
      <c r="BA460">
        <v>38026825000</v>
      </c>
      <c r="BB460">
        <v>-15.782807999999999</v>
      </c>
      <c r="BC460">
        <v>-47.778258999999998</v>
      </c>
      <c r="BD460">
        <v>15.854499000000001</v>
      </c>
      <c r="BE460">
        <v>-11.165167</v>
      </c>
      <c r="BG460">
        <f t="shared" si="178"/>
        <v>15.858102666666667</v>
      </c>
      <c r="BH460">
        <f t="shared" si="179"/>
        <v>-15.722684666666666</v>
      </c>
      <c r="BI460">
        <f t="shared" si="180"/>
        <v>-11.182587333333332</v>
      </c>
    </row>
    <row r="461" spans="1:61" x14ac:dyDescent="0.25">
      <c r="A461">
        <f t="shared" si="161"/>
        <v>38.1105625</v>
      </c>
      <c r="B461">
        <v>38110562500</v>
      </c>
      <c r="C461">
        <v>-15.667915000000001</v>
      </c>
      <c r="D461">
        <v>-50.339557999999997</v>
      </c>
      <c r="E461">
        <v>16.274785999999999</v>
      </c>
      <c r="F461">
        <v>-10.115461</v>
      </c>
      <c r="H461">
        <f t="shared" si="163"/>
        <v>16.282478333333334</v>
      </c>
      <c r="I461">
        <f t="shared" si="164"/>
        <v>-15.687873000000002</v>
      </c>
      <c r="J461">
        <f t="shared" si="165"/>
        <v>-10.101911000000001</v>
      </c>
      <c r="K461">
        <f t="shared" si="181"/>
        <v>-49.713687999999998</v>
      </c>
      <c r="L461">
        <v>38110562500</v>
      </c>
      <c r="M461">
        <v>-15.809398</v>
      </c>
      <c r="N461">
        <v>-49.387531000000003</v>
      </c>
      <c r="O461">
        <v>17.336514999999999</v>
      </c>
      <c r="P461">
        <v>-10.22214</v>
      </c>
      <c r="R461">
        <f t="shared" si="166"/>
        <v>17.339822666666667</v>
      </c>
      <c r="S461">
        <f t="shared" si="167"/>
        <v>-15.867579666666666</v>
      </c>
      <c r="T461">
        <f t="shared" si="168"/>
        <v>-10.267852333333332</v>
      </c>
      <c r="U461">
        <f t="shared" si="182"/>
        <v>-50.391360999999996</v>
      </c>
      <c r="V461">
        <v>38110562500</v>
      </c>
      <c r="W461">
        <v>-15.419734999999999</v>
      </c>
      <c r="X461">
        <v>-50.896267000000002</v>
      </c>
      <c r="Y461">
        <v>14.865593000000001</v>
      </c>
      <c r="Z461">
        <v>-10.093498</v>
      </c>
      <c r="AB461">
        <f t="shared" si="169"/>
        <v>14.871175333333333</v>
      </c>
      <c r="AC461">
        <f t="shared" si="170"/>
        <v>-15.427362333333335</v>
      </c>
      <c r="AD461">
        <f t="shared" si="171"/>
        <v>-10.126323333333334</v>
      </c>
      <c r="AE461">
        <f t="shared" si="183"/>
        <v>-50.676576000000004</v>
      </c>
      <c r="AF461">
        <f t="shared" si="162"/>
        <v>38.1105625</v>
      </c>
      <c r="AG461">
        <v>38110562500</v>
      </c>
      <c r="AH461">
        <v>-16.118787999999999</v>
      </c>
      <c r="AI461">
        <v>-54.432861000000003</v>
      </c>
      <c r="AJ461">
        <v>17.055599000000001</v>
      </c>
      <c r="AK461">
        <v>-11.381826999999999</v>
      </c>
      <c r="AM461">
        <f t="shared" si="172"/>
        <v>17.066185333333333</v>
      </c>
      <c r="AN461">
        <f t="shared" si="173"/>
        <v>-16.139943333333335</v>
      </c>
      <c r="AO461">
        <f t="shared" si="174"/>
        <v>-11.393381</v>
      </c>
      <c r="AQ461">
        <v>38110562500</v>
      </c>
      <c r="AR461">
        <v>-16.29195</v>
      </c>
      <c r="AS461">
        <v>-54.488106000000002</v>
      </c>
      <c r="AT461">
        <v>17.666615</v>
      </c>
      <c r="AU461">
        <v>-11.818205000000001</v>
      </c>
      <c r="AW461">
        <f t="shared" si="175"/>
        <v>17.675312999999999</v>
      </c>
      <c r="AX461">
        <f t="shared" si="176"/>
        <v>-16.321554333333335</v>
      </c>
      <c r="AY461">
        <f t="shared" si="177"/>
        <v>-11.825082666666667</v>
      </c>
      <c r="BA461">
        <v>38110562500</v>
      </c>
      <c r="BB461">
        <v>-15.78515</v>
      </c>
      <c r="BC461">
        <v>-48.229557</v>
      </c>
      <c r="BD461">
        <v>15.821318</v>
      </c>
      <c r="BE461">
        <v>-11.02276</v>
      </c>
      <c r="BG461">
        <f t="shared" si="178"/>
        <v>15.826219333333334</v>
      </c>
      <c r="BH461">
        <f t="shared" si="179"/>
        <v>-15.816887666666666</v>
      </c>
      <c r="BI461">
        <f t="shared" si="180"/>
        <v>-11.056373666666667</v>
      </c>
    </row>
    <row r="462" spans="1:61" x14ac:dyDescent="0.25">
      <c r="A462">
        <f t="shared" si="161"/>
        <v>38.194299999999998</v>
      </c>
      <c r="B462">
        <v>38194300000</v>
      </c>
      <c r="C462">
        <v>-15.734007999999999</v>
      </c>
      <c r="D462">
        <v>-47.859828999999998</v>
      </c>
      <c r="E462">
        <v>16.255613</v>
      </c>
      <c r="F462">
        <v>-10.015396000000001</v>
      </c>
      <c r="H462">
        <f t="shared" si="163"/>
        <v>16.247915000000003</v>
      </c>
      <c r="I462">
        <f t="shared" si="164"/>
        <v>-15.744419333333333</v>
      </c>
      <c r="J462">
        <f t="shared" si="165"/>
        <v>-10.013979766666667</v>
      </c>
      <c r="K462">
        <f t="shared" si="181"/>
        <v>-49.703288000000008</v>
      </c>
      <c r="L462">
        <v>38194300000</v>
      </c>
      <c r="M462">
        <v>-15.906316</v>
      </c>
      <c r="N462">
        <v>-49.038269</v>
      </c>
      <c r="O462">
        <v>17.305361000000001</v>
      </c>
      <c r="P462">
        <v>-10.187913</v>
      </c>
      <c r="R462">
        <f t="shared" si="166"/>
        <v>17.307320999999998</v>
      </c>
      <c r="S462">
        <f t="shared" si="167"/>
        <v>-15.904144333333333</v>
      </c>
      <c r="T462">
        <f t="shared" si="168"/>
        <v>-10.158659666666665</v>
      </c>
      <c r="U462">
        <f t="shared" si="182"/>
        <v>-48.523120666666671</v>
      </c>
      <c r="V462">
        <v>38194300000</v>
      </c>
      <c r="W462">
        <v>-15.505895000000001</v>
      </c>
      <c r="X462">
        <v>-49.452274000000003</v>
      </c>
      <c r="Y462">
        <v>14.847219000000001</v>
      </c>
      <c r="Z462">
        <v>-10.035764</v>
      </c>
      <c r="AB462">
        <f t="shared" si="169"/>
        <v>14.83981</v>
      </c>
      <c r="AC462">
        <f t="shared" si="170"/>
        <v>-15.487885999999998</v>
      </c>
      <c r="AD462">
        <f t="shared" si="171"/>
        <v>-10.042989733333334</v>
      </c>
      <c r="AE462">
        <f t="shared" si="183"/>
        <v>-50.840151333333345</v>
      </c>
      <c r="AF462">
        <f t="shared" si="162"/>
        <v>38.194299999999998</v>
      </c>
      <c r="AG462">
        <v>38194300000</v>
      </c>
      <c r="AH462">
        <v>-16.200092000000001</v>
      </c>
      <c r="AI462">
        <v>-50.044559</v>
      </c>
      <c r="AJ462">
        <v>17.045797</v>
      </c>
      <c r="AK462">
        <v>-11.263809999999999</v>
      </c>
      <c r="AM462">
        <f t="shared" si="172"/>
        <v>17.038921333333334</v>
      </c>
      <c r="AN462">
        <f t="shared" si="173"/>
        <v>-16.239170000000001</v>
      </c>
      <c r="AO462">
        <f t="shared" si="174"/>
        <v>-11.231473333333334</v>
      </c>
      <c r="AQ462">
        <v>38194300000</v>
      </c>
      <c r="AR462">
        <v>-16.342665</v>
      </c>
      <c r="AS462">
        <v>-47.786648</v>
      </c>
      <c r="AT462">
        <v>17.655716000000002</v>
      </c>
      <c r="AU462">
        <v>-11.625113000000001</v>
      </c>
      <c r="AW462">
        <f t="shared" si="175"/>
        <v>17.65031766666667</v>
      </c>
      <c r="AX462">
        <f t="shared" si="176"/>
        <v>-16.353855666666664</v>
      </c>
      <c r="AY462">
        <f t="shared" si="177"/>
        <v>-11.635525333333334</v>
      </c>
      <c r="BA462">
        <v>38194300000</v>
      </c>
      <c r="BB462">
        <v>-15.882705</v>
      </c>
      <c r="BC462">
        <v>-57.482154999999999</v>
      </c>
      <c r="BD462">
        <v>15.802841000000001</v>
      </c>
      <c r="BE462">
        <v>-10.981194</v>
      </c>
      <c r="BG462">
        <f t="shared" si="178"/>
        <v>15.796738666666664</v>
      </c>
      <c r="BH462">
        <f t="shared" si="179"/>
        <v>-15.895938999999998</v>
      </c>
      <c r="BI462">
        <f t="shared" si="180"/>
        <v>-10.942802666666665</v>
      </c>
    </row>
    <row r="463" spans="1:61" x14ac:dyDescent="0.25">
      <c r="A463">
        <f t="shared" si="161"/>
        <v>38.278037500000003</v>
      </c>
      <c r="B463">
        <v>38278037500</v>
      </c>
      <c r="C463">
        <v>-15.831334999999999</v>
      </c>
      <c r="D463">
        <v>-50.910477</v>
      </c>
      <c r="E463">
        <v>16.213346000000001</v>
      </c>
      <c r="F463">
        <v>-9.9110823000000003</v>
      </c>
      <c r="H463">
        <f t="shared" si="163"/>
        <v>16.220555333333333</v>
      </c>
      <c r="I463">
        <f t="shared" si="164"/>
        <v>-15.838160999999999</v>
      </c>
      <c r="J463">
        <f t="shared" si="165"/>
        <v>-9.9236303666666661</v>
      </c>
      <c r="K463">
        <f t="shared" si="181"/>
        <v>-49.105862999999999</v>
      </c>
      <c r="L463">
        <v>38278037500</v>
      </c>
      <c r="M463">
        <v>-15.996719000000001</v>
      </c>
      <c r="N463">
        <v>-47.143562000000003</v>
      </c>
      <c r="O463">
        <v>17.280087000000002</v>
      </c>
      <c r="P463">
        <v>-10.065925999999999</v>
      </c>
      <c r="R463">
        <f t="shared" si="166"/>
        <v>17.277173000000001</v>
      </c>
      <c r="S463">
        <f t="shared" si="167"/>
        <v>-15.990076999999999</v>
      </c>
      <c r="T463">
        <f t="shared" si="168"/>
        <v>-10.0815962</v>
      </c>
      <c r="U463">
        <f t="shared" si="182"/>
        <v>-48.465073666666662</v>
      </c>
      <c r="V463">
        <v>38278037500</v>
      </c>
      <c r="W463">
        <v>-15.538028000000001</v>
      </c>
      <c r="X463">
        <v>-52.171913000000004</v>
      </c>
      <c r="Y463">
        <v>14.806618</v>
      </c>
      <c r="Z463">
        <v>-9.9997071999999996</v>
      </c>
      <c r="AB463">
        <f t="shared" si="169"/>
        <v>14.813439000000001</v>
      </c>
      <c r="AC463">
        <f t="shared" si="170"/>
        <v>-15.545568000000001</v>
      </c>
      <c r="AD463">
        <f t="shared" si="171"/>
        <v>-9.9711355333333334</v>
      </c>
      <c r="AE463">
        <f t="shared" si="183"/>
        <v>-49.878703999999999</v>
      </c>
      <c r="AF463">
        <f t="shared" si="162"/>
        <v>38.278037500000003</v>
      </c>
      <c r="AG463">
        <v>38278037500</v>
      </c>
      <c r="AH463">
        <v>-16.398630000000001</v>
      </c>
      <c r="AI463">
        <v>-48.996516999999997</v>
      </c>
      <c r="AJ463">
        <v>17.015367999999999</v>
      </c>
      <c r="AK463">
        <v>-11.048783</v>
      </c>
      <c r="AM463">
        <f t="shared" si="172"/>
        <v>17.017018666666669</v>
      </c>
      <c r="AN463">
        <f t="shared" si="173"/>
        <v>-16.245834333333335</v>
      </c>
      <c r="AO463">
        <f t="shared" si="174"/>
        <v>-11.108943333333334</v>
      </c>
      <c r="AQ463">
        <v>38278037500</v>
      </c>
      <c r="AR463">
        <v>-16.426952</v>
      </c>
      <c r="AS463">
        <v>-45.923549999999999</v>
      </c>
      <c r="AT463">
        <v>17.628622</v>
      </c>
      <c r="AU463">
        <v>-11.463258</v>
      </c>
      <c r="AW463">
        <f t="shared" si="175"/>
        <v>17.632053333333335</v>
      </c>
      <c r="AX463">
        <f t="shared" si="176"/>
        <v>-16.423695333333331</v>
      </c>
      <c r="AY463">
        <f t="shared" si="177"/>
        <v>-11.472171333333335</v>
      </c>
      <c r="BA463">
        <v>38278037500</v>
      </c>
      <c r="BB463">
        <v>-16.019962</v>
      </c>
      <c r="BC463">
        <v>-50.428722</v>
      </c>
      <c r="BD463">
        <v>15.766057</v>
      </c>
      <c r="BE463">
        <v>-10.824453999999999</v>
      </c>
      <c r="BG463">
        <f t="shared" si="178"/>
        <v>15.772267333333334</v>
      </c>
      <c r="BH463">
        <f t="shared" si="179"/>
        <v>-15.975081333333334</v>
      </c>
      <c r="BI463">
        <f t="shared" si="180"/>
        <v>-10.845674000000001</v>
      </c>
    </row>
    <row r="464" spans="1:61" x14ac:dyDescent="0.25">
      <c r="A464">
        <f t="shared" si="161"/>
        <v>38.361775000000002</v>
      </c>
      <c r="B464">
        <v>38361775000</v>
      </c>
      <c r="C464">
        <v>-15.94914</v>
      </c>
      <c r="D464">
        <v>-48.547283</v>
      </c>
      <c r="E464">
        <v>16.192706999999999</v>
      </c>
      <c r="F464">
        <v>-9.8444128000000006</v>
      </c>
      <c r="H464">
        <f t="shared" si="163"/>
        <v>16.18694533333333</v>
      </c>
      <c r="I464">
        <f t="shared" si="164"/>
        <v>-15.928902666666668</v>
      </c>
      <c r="J464">
        <f t="shared" si="165"/>
        <v>-9.8563773000000001</v>
      </c>
      <c r="K464">
        <f t="shared" si="181"/>
        <v>-50.285591333333336</v>
      </c>
      <c r="L464">
        <v>38361775000</v>
      </c>
      <c r="M464">
        <v>-16.067195999999999</v>
      </c>
      <c r="N464">
        <v>-49.213389999999997</v>
      </c>
      <c r="O464">
        <v>17.246071000000001</v>
      </c>
      <c r="P464">
        <v>-9.9909496000000004</v>
      </c>
      <c r="R464">
        <f t="shared" si="166"/>
        <v>17.245296666666665</v>
      </c>
      <c r="S464">
        <f t="shared" si="167"/>
        <v>-16.066826333333335</v>
      </c>
      <c r="T464">
        <f t="shared" si="168"/>
        <v>-9.9893558333333328</v>
      </c>
      <c r="U464">
        <f t="shared" si="182"/>
        <v>-48.225000666666666</v>
      </c>
      <c r="V464">
        <v>38361775000</v>
      </c>
      <c r="W464">
        <v>-15.592781</v>
      </c>
      <c r="X464">
        <v>-48.011924999999998</v>
      </c>
      <c r="Y464">
        <v>14.786479999999999</v>
      </c>
      <c r="Z464">
        <v>-9.8779354000000001</v>
      </c>
      <c r="AB464">
        <f t="shared" si="169"/>
        <v>14.778679666666667</v>
      </c>
      <c r="AC464">
        <f t="shared" si="170"/>
        <v>-15.596142666666665</v>
      </c>
      <c r="AD464">
        <f t="shared" si="171"/>
        <v>-9.909034066666667</v>
      </c>
      <c r="AE464">
        <f t="shared" si="183"/>
        <v>-49.831463000000007</v>
      </c>
      <c r="AF464">
        <f t="shared" si="162"/>
        <v>38.361775000000002</v>
      </c>
      <c r="AG464">
        <v>38361775000</v>
      </c>
      <c r="AH464">
        <v>-16.138781000000002</v>
      </c>
      <c r="AI464">
        <v>-54.369011</v>
      </c>
      <c r="AJ464">
        <v>16.989891</v>
      </c>
      <c r="AK464">
        <v>-11.014237</v>
      </c>
      <c r="AM464">
        <f t="shared" si="172"/>
        <v>16.986637333333331</v>
      </c>
      <c r="AN464">
        <f t="shared" si="173"/>
        <v>-16.268552333333336</v>
      </c>
      <c r="AO464">
        <f t="shared" si="174"/>
        <v>-10.974308000000001</v>
      </c>
      <c r="AQ464">
        <v>38361775000</v>
      </c>
      <c r="AR464">
        <v>-16.501469</v>
      </c>
      <c r="AS464">
        <v>-50.309260999999999</v>
      </c>
      <c r="AT464">
        <v>17.611822</v>
      </c>
      <c r="AU464">
        <v>-11.328143000000001</v>
      </c>
      <c r="AW464">
        <f t="shared" si="175"/>
        <v>17.608508999999998</v>
      </c>
      <c r="AX464">
        <f t="shared" si="176"/>
        <v>-16.485578</v>
      </c>
      <c r="AY464">
        <f t="shared" si="177"/>
        <v>-11.340482666666666</v>
      </c>
      <c r="BA464">
        <v>38361775000</v>
      </c>
      <c r="BB464">
        <v>-16.022576999999998</v>
      </c>
      <c r="BC464">
        <v>-50.707217999999997</v>
      </c>
      <c r="BD464">
        <v>15.747904</v>
      </c>
      <c r="BE464">
        <v>-10.731374000000001</v>
      </c>
      <c r="BG464">
        <f t="shared" si="178"/>
        <v>15.740742333333335</v>
      </c>
      <c r="BH464">
        <f t="shared" si="179"/>
        <v>-16.068282333333332</v>
      </c>
      <c r="BI464">
        <f t="shared" si="180"/>
        <v>-10.744261333333332</v>
      </c>
    </row>
    <row r="465" spans="1:61" x14ac:dyDescent="0.25">
      <c r="A465">
        <f t="shared" si="161"/>
        <v>38.4455125</v>
      </c>
      <c r="B465">
        <v>38445512500</v>
      </c>
      <c r="C465">
        <v>-16.006233000000002</v>
      </c>
      <c r="D465">
        <v>-51.399014000000001</v>
      </c>
      <c r="E465">
        <v>16.154782999999998</v>
      </c>
      <c r="F465">
        <v>-9.8136367999999994</v>
      </c>
      <c r="H465">
        <f t="shared" si="163"/>
        <v>16.15445433333333</v>
      </c>
      <c r="I465">
        <f t="shared" si="164"/>
        <v>-15.978709</v>
      </c>
      <c r="J465">
        <f t="shared" si="165"/>
        <v>-9.7947689666666662</v>
      </c>
      <c r="K465">
        <f t="shared" si="181"/>
        <v>-50.149669666666661</v>
      </c>
      <c r="L465">
        <v>38445512500</v>
      </c>
      <c r="M465">
        <v>-16.136564</v>
      </c>
      <c r="N465">
        <v>-48.318049999999999</v>
      </c>
      <c r="O465">
        <v>17.209731999999999</v>
      </c>
      <c r="P465">
        <v>-9.9111919000000004</v>
      </c>
      <c r="R465">
        <f t="shared" si="166"/>
        <v>17.209664666666669</v>
      </c>
      <c r="S465">
        <f t="shared" si="167"/>
        <v>-16.112255666666666</v>
      </c>
      <c r="T465">
        <f t="shared" si="168"/>
        <v>-9.9240207333333341</v>
      </c>
      <c r="U465">
        <f t="shared" si="182"/>
        <v>-48.736674999999998</v>
      </c>
      <c r="V465">
        <v>38445512500</v>
      </c>
      <c r="W465">
        <v>-15.657619</v>
      </c>
      <c r="X465">
        <v>-49.310550999999997</v>
      </c>
      <c r="Y465">
        <v>14.742941</v>
      </c>
      <c r="Z465">
        <v>-9.8494595999999994</v>
      </c>
      <c r="AB465">
        <f t="shared" si="169"/>
        <v>14.744583999999998</v>
      </c>
      <c r="AC465">
        <f t="shared" si="170"/>
        <v>-15.688546333333333</v>
      </c>
      <c r="AD465">
        <f t="shared" si="171"/>
        <v>-9.834585800000001</v>
      </c>
      <c r="AE465">
        <f t="shared" si="183"/>
        <v>-49.581256999999994</v>
      </c>
      <c r="AF465">
        <f t="shared" si="162"/>
        <v>38.4455125</v>
      </c>
      <c r="AG465">
        <v>38445512500</v>
      </c>
      <c r="AH465">
        <v>-16.268246000000001</v>
      </c>
      <c r="AI465">
        <v>-48.539836999999999</v>
      </c>
      <c r="AJ465">
        <v>16.954653</v>
      </c>
      <c r="AK465">
        <v>-10.859904</v>
      </c>
      <c r="AM465">
        <f t="shared" si="172"/>
        <v>16.959467666666669</v>
      </c>
      <c r="AN465">
        <f t="shared" si="173"/>
        <v>-16.251685666666667</v>
      </c>
      <c r="AO465">
        <f t="shared" si="174"/>
        <v>-10.878866333333335</v>
      </c>
      <c r="AQ465">
        <v>38445512500</v>
      </c>
      <c r="AR465">
        <v>-16.528313000000001</v>
      </c>
      <c r="AS465">
        <v>-49.502383999999999</v>
      </c>
      <c r="AT465">
        <v>17.585083000000001</v>
      </c>
      <c r="AU465">
        <v>-11.230047000000001</v>
      </c>
      <c r="AW465">
        <f t="shared" si="175"/>
        <v>17.584399333333334</v>
      </c>
      <c r="AX465">
        <f t="shared" si="176"/>
        <v>-16.526662333333331</v>
      </c>
      <c r="AY465">
        <f t="shared" si="177"/>
        <v>-11.186420333333336</v>
      </c>
      <c r="BA465">
        <v>38445512500</v>
      </c>
      <c r="BB465">
        <v>-16.162307999999999</v>
      </c>
      <c r="BC465">
        <v>-48.505057999999998</v>
      </c>
      <c r="BD465">
        <v>15.708266</v>
      </c>
      <c r="BE465">
        <v>-10.676956000000001</v>
      </c>
      <c r="BG465">
        <f t="shared" si="178"/>
        <v>15.715151000000001</v>
      </c>
      <c r="BH465">
        <f t="shared" si="179"/>
        <v>-16.105045999999998</v>
      </c>
      <c r="BI465">
        <f t="shared" si="180"/>
        <v>-10.635304666666666</v>
      </c>
    </row>
    <row r="466" spans="1:61" x14ac:dyDescent="0.25">
      <c r="A466">
        <f t="shared" si="161"/>
        <v>38.529249999999998</v>
      </c>
      <c r="B466">
        <v>38529250000</v>
      </c>
      <c r="C466">
        <v>-15.980753999999999</v>
      </c>
      <c r="D466">
        <v>-50.502712000000002</v>
      </c>
      <c r="E466">
        <v>16.115873000000001</v>
      </c>
      <c r="F466">
        <v>-9.7262573000000003</v>
      </c>
      <c r="H466">
        <f t="shared" si="163"/>
        <v>16.123875666666667</v>
      </c>
      <c r="I466">
        <f t="shared" si="164"/>
        <v>-16.004118333333334</v>
      </c>
      <c r="J466">
        <f t="shared" si="165"/>
        <v>-9.7354977999999992</v>
      </c>
      <c r="K466">
        <f t="shared" si="181"/>
        <v>-50.776596000000005</v>
      </c>
      <c r="L466">
        <v>38529250000</v>
      </c>
      <c r="M466">
        <v>-16.133006999999999</v>
      </c>
      <c r="N466">
        <v>-48.678584999999998</v>
      </c>
      <c r="O466">
        <v>17.173190999999999</v>
      </c>
      <c r="P466">
        <v>-9.8699206999999998</v>
      </c>
      <c r="R466">
        <f t="shared" si="166"/>
        <v>17.181299333333332</v>
      </c>
      <c r="S466">
        <f t="shared" si="167"/>
        <v>-16.121488333333332</v>
      </c>
      <c r="T466">
        <f t="shared" si="168"/>
        <v>-9.8569529666666664</v>
      </c>
      <c r="U466">
        <f t="shared" si="182"/>
        <v>-48.990915666666666</v>
      </c>
      <c r="V466">
        <v>38529250000</v>
      </c>
      <c r="W466">
        <v>-15.815239</v>
      </c>
      <c r="X466">
        <v>-51.421295000000001</v>
      </c>
      <c r="Y466">
        <v>14.704331</v>
      </c>
      <c r="Z466">
        <v>-9.7763624</v>
      </c>
      <c r="AB466">
        <f t="shared" si="169"/>
        <v>14.711757666666665</v>
      </c>
      <c r="AC466">
        <f t="shared" si="170"/>
        <v>-15.756485</v>
      </c>
      <c r="AD466">
        <f t="shared" si="171"/>
        <v>-9.8138125666666678</v>
      </c>
      <c r="AE466">
        <f t="shared" si="183"/>
        <v>-51.305435333333328</v>
      </c>
      <c r="AF466">
        <f t="shared" si="162"/>
        <v>38.529249999999998</v>
      </c>
      <c r="AG466">
        <v>38529250000</v>
      </c>
      <c r="AH466">
        <v>-16.348030000000001</v>
      </c>
      <c r="AI466">
        <v>-55.357605</v>
      </c>
      <c r="AJ466">
        <v>16.933859000000002</v>
      </c>
      <c r="AK466">
        <v>-10.762458000000001</v>
      </c>
      <c r="AM466">
        <f t="shared" si="172"/>
        <v>16.936181000000001</v>
      </c>
      <c r="AN466">
        <f t="shared" si="173"/>
        <v>-16.276461999999999</v>
      </c>
      <c r="AO466">
        <f t="shared" si="174"/>
        <v>-10.741622000000001</v>
      </c>
      <c r="AQ466">
        <v>38529250000</v>
      </c>
      <c r="AR466">
        <v>-16.550204999999998</v>
      </c>
      <c r="AS466">
        <v>-51.036113999999998</v>
      </c>
      <c r="AT466">
        <v>17.556293</v>
      </c>
      <c r="AU466">
        <v>-11.001071</v>
      </c>
      <c r="AW466">
        <f t="shared" si="175"/>
        <v>17.560559333333334</v>
      </c>
      <c r="AX466">
        <f t="shared" si="176"/>
        <v>-16.557251000000001</v>
      </c>
      <c r="AY466">
        <f t="shared" si="177"/>
        <v>-11.037684333333333</v>
      </c>
      <c r="BA466">
        <v>38529250000</v>
      </c>
      <c r="BB466">
        <v>-16.130253</v>
      </c>
      <c r="BC466">
        <v>-49.325279000000002</v>
      </c>
      <c r="BD466">
        <v>15.689283</v>
      </c>
      <c r="BE466">
        <v>-10.497584</v>
      </c>
      <c r="BG466">
        <f t="shared" si="178"/>
        <v>15.689365333333333</v>
      </c>
      <c r="BH466">
        <f t="shared" si="179"/>
        <v>-16.166008666666666</v>
      </c>
      <c r="BI466">
        <f t="shared" si="180"/>
        <v>-10.542737666666667</v>
      </c>
    </row>
    <row r="467" spans="1:61" x14ac:dyDescent="0.25">
      <c r="A467">
        <f t="shared" si="161"/>
        <v>38.612987500000003</v>
      </c>
      <c r="B467">
        <v>38612987500</v>
      </c>
      <c r="C467">
        <v>-16.025368</v>
      </c>
      <c r="D467">
        <v>-50.428061999999997</v>
      </c>
      <c r="E467">
        <v>16.100971000000001</v>
      </c>
      <c r="F467">
        <v>-9.6665992999999997</v>
      </c>
      <c r="H467">
        <f t="shared" si="163"/>
        <v>16.110541000000001</v>
      </c>
      <c r="I467">
        <f t="shared" si="164"/>
        <v>-16.029329000000001</v>
      </c>
      <c r="J467">
        <f t="shared" si="165"/>
        <v>-9.6936076333333343</v>
      </c>
      <c r="K467">
        <f t="shared" si="181"/>
        <v>-48.906775000000003</v>
      </c>
      <c r="L467">
        <v>38612987500</v>
      </c>
      <c r="M467">
        <v>-16.094894</v>
      </c>
      <c r="N467">
        <v>-49.976112000000001</v>
      </c>
      <c r="O467">
        <v>17.160975000000001</v>
      </c>
      <c r="P467">
        <v>-9.7897462999999991</v>
      </c>
      <c r="R467">
        <f t="shared" si="166"/>
        <v>17.168130999999999</v>
      </c>
      <c r="S467">
        <f t="shared" si="167"/>
        <v>-16.091383333333336</v>
      </c>
      <c r="T467">
        <f t="shared" si="168"/>
        <v>-9.8225914666666672</v>
      </c>
      <c r="U467">
        <f t="shared" si="182"/>
        <v>-48.717298999999997</v>
      </c>
      <c r="V467">
        <v>38612987500</v>
      </c>
      <c r="W467">
        <v>-15.796597</v>
      </c>
      <c r="X467">
        <v>-53.184460000000001</v>
      </c>
      <c r="Y467">
        <v>14.688001</v>
      </c>
      <c r="Z467">
        <v>-9.8156157000000004</v>
      </c>
      <c r="AB467">
        <f t="shared" si="169"/>
        <v>14.695379000000001</v>
      </c>
      <c r="AC467">
        <f t="shared" si="170"/>
        <v>-15.858344666666667</v>
      </c>
      <c r="AD467">
        <f t="shared" si="171"/>
        <v>-9.7912953666666667</v>
      </c>
      <c r="AE467">
        <f t="shared" si="183"/>
        <v>-53.167831333333332</v>
      </c>
      <c r="AF467">
        <f t="shared" si="162"/>
        <v>38.612987500000003</v>
      </c>
      <c r="AG467">
        <v>38612987500</v>
      </c>
      <c r="AH467">
        <v>-16.21311</v>
      </c>
      <c r="AI467">
        <v>-47.480820000000001</v>
      </c>
      <c r="AJ467">
        <v>16.920031000000002</v>
      </c>
      <c r="AK467">
        <v>-10.602504</v>
      </c>
      <c r="AM467">
        <f t="shared" si="172"/>
        <v>16.923358333333336</v>
      </c>
      <c r="AN467">
        <f t="shared" si="173"/>
        <v>-16.356252000000001</v>
      </c>
      <c r="AO467">
        <f t="shared" si="174"/>
        <v>-10.677439</v>
      </c>
      <c r="AQ467">
        <v>38612987500</v>
      </c>
      <c r="AR467">
        <v>-16.593235</v>
      </c>
      <c r="AS467">
        <v>-53.770699</v>
      </c>
      <c r="AT467">
        <v>17.540302000000001</v>
      </c>
      <c r="AU467">
        <v>-10.881935</v>
      </c>
      <c r="AW467">
        <f t="shared" si="175"/>
        <v>17.551779666666665</v>
      </c>
      <c r="AX467">
        <f t="shared" si="176"/>
        <v>-16.562763</v>
      </c>
      <c r="AY467">
        <f t="shared" si="177"/>
        <v>-10.921630666666667</v>
      </c>
      <c r="BA467">
        <v>38612987500</v>
      </c>
      <c r="BB467">
        <v>-16.205465</v>
      </c>
      <c r="BC467">
        <v>-48.165405</v>
      </c>
      <c r="BD467">
        <v>15.670546999999999</v>
      </c>
      <c r="BE467">
        <v>-10.453673</v>
      </c>
      <c r="BG467">
        <f t="shared" si="178"/>
        <v>15.677759666666667</v>
      </c>
      <c r="BH467">
        <f t="shared" si="179"/>
        <v>-16.227537666666667</v>
      </c>
      <c r="BI467">
        <f t="shared" si="180"/>
        <v>-10.473592333333333</v>
      </c>
    </row>
    <row r="468" spans="1:61" x14ac:dyDescent="0.25">
      <c r="A468">
        <f t="shared" si="161"/>
        <v>38.696725000000001</v>
      </c>
      <c r="B468">
        <v>38696725000</v>
      </c>
      <c r="C468">
        <v>-16.081865000000001</v>
      </c>
      <c r="D468">
        <v>-45.789551000000003</v>
      </c>
      <c r="E468">
        <v>16.114778999999999</v>
      </c>
      <c r="F468">
        <v>-9.6879662999999994</v>
      </c>
      <c r="H468">
        <f t="shared" si="163"/>
        <v>16.099461999999999</v>
      </c>
      <c r="I468">
        <f t="shared" si="164"/>
        <v>-16.160976333333334</v>
      </c>
      <c r="J468">
        <f t="shared" si="165"/>
        <v>-9.6758194</v>
      </c>
      <c r="K468">
        <f t="shared" si="181"/>
        <v>-49.086109</v>
      </c>
      <c r="L468">
        <v>38696725000</v>
      </c>
      <c r="M468">
        <v>-16.046249</v>
      </c>
      <c r="N468">
        <v>-47.497199999999999</v>
      </c>
      <c r="O468">
        <v>17.170227000000001</v>
      </c>
      <c r="P468">
        <v>-9.8081074000000008</v>
      </c>
      <c r="R468">
        <f t="shared" si="166"/>
        <v>17.159885000000003</v>
      </c>
      <c r="S468">
        <f t="shared" si="167"/>
        <v>-16.214840333333331</v>
      </c>
      <c r="T468">
        <f t="shared" si="168"/>
        <v>-9.776537900000001</v>
      </c>
      <c r="U468">
        <f t="shared" si="182"/>
        <v>-50.504302999999993</v>
      </c>
      <c r="V468">
        <v>38696725000</v>
      </c>
      <c r="W468">
        <v>-15.963198</v>
      </c>
      <c r="X468">
        <v>-54.897739000000001</v>
      </c>
      <c r="Y468">
        <v>14.693804999999999</v>
      </c>
      <c r="Z468">
        <v>-9.7819079999999996</v>
      </c>
      <c r="AB468">
        <f t="shared" si="169"/>
        <v>14.683060666666668</v>
      </c>
      <c r="AC468">
        <f t="shared" si="170"/>
        <v>-15.990500333333335</v>
      </c>
      <c r="AD468">
        <f t="shared" si="171"/>
        <v>-9.7875321666666668</v>
      </c>
      <c r="AE468">
        <f t="shared" si="183"/>
        <v>-52.793478666666665</v>
      </c>
      <c r="AF468">
        <f t="shared" si="162"/>
        <v>38.696725000000001</v>
      </c>
      <c r="AG468">
        <v>38696725000</v>
      </c>
      <c r="AH468">
        <v>-16.507615999999999</v>
      </c>
      <c r="AI468">
        <v>-51.500320000000002</v>
      </c>
      <c r="AJ468">
        <v>16.916184999999999</v>
      </c>
      <c r="AK468">
        <v>-10.667355000000001</v>
      </c>
      <c r="AM468">
        <f t="shared" si="172"/>
        <v>16.914174333333335</v>
      </c>
      <c r="AN468">
        <f t="shared" si="173"/>
        <v>-16.434835333333336</v>
      </c>
      <c r="AO468">
        <f t="shared" si="174"/>
        <v>-10.603024</v>
      </c>
      <c r="AQ468">
        <v>38696725000</v>
      </c>
      <c r="AR468">
        <v>-16.544848999999999</v>
      </c>
      <c r="AS468">
        <v>-50.766209000000003</v>
      </c>
      <c r="AT468">
        <v>17.558744000000001</v>
      </c>
      <c r="AU468">
        <v>-10.881886</v>
      </c>
      <c r="AW468">
        <f t="shared" si="175"/>
        <v>17.546953666666667</v>
      </c>
      <c r="AX468">
        <f t="shared" si="176"/>
        <v>-16.638939333333333</v>
      </c>
      <c r="AY468">
        <f t="shared" si="177"/>
        <v>-10.819870666666667</v>
      </c>
      <c r="BA468">
        <v>38696725000</v>
      </c>
      <c r="BB468">
        <v>-16.346895</v>
      </c>
      <c r="BC468">
        <v>-50.00705</v>
      </c>
      <c r="BD468">
        <v>15.673449</v>
      </c>
      <c r="BE468">
        <v>-10.469519999999999</v>
      </c>
      <c r="BG468">
        <f t="shared" si="178"/>
        <v>15.669761666666666</v>
      </c>
      <c r="BH468">
        <f t="shared" si="179"/>
        <v>-16.354255333333331</v>
      </c>
      <c r="BI468">
        <f t="shared" si="180"/>
        <v>-10.434614333333332</v>
      </c>
    </row>
    <row r="469" spans="1:61" x14ac:dyDescent="0.25">
      <c r="A469">
        <f t="shared" si="161"/>
        <v>38.780462499999999</v>
      </c>
      <c r="B469">
        <v>38780462500</v>
      </c>
      <c r="C469">
        <v>-16.375696000000001</v>
      </c>
      <c r="D469">
        <v>-51.040714000000001</v>
      </c>
      <c r="E469">
        <v>16.082636000000001</v>
      </c>
      <c r="F469">
        <v>-9.6728926000000008</v>
      </c>
      <c r="H469">
        <f t="shared" si="163"/>
        <v>16.078073</v>
      </c>
      <c r="I469">
        <f t="shared" si="164"/>
        <v>-16.305049</v>
      </c>
      <c r="J469">
        <f t="shared" si="165"/>
        <v>-9.670797966666667</v>
      </c>
      <c r="K469">
        <f t="shared" si="181"/>
        <v>-49.56907666666666</v>
      </c>
      <c r="L469">
        <v>38780462500</v>
      </c>
      <c r="M469">
        <v>-16.503378000000001</v>
      </c>
      <c r="N469">
        <v>-54.039597000000001</v>
      </c>
      <c r="O469">
        <v>17.148453</v>
      </c>
      <c r="P469">
        <v>-9.7317599999999995</v>
      </c>
      <c r="R469">
        <f t="shared" si="166"/>
        <v>17.142273666666668</v>
      </c>
      <c r="S469">
        <f t="shared" si="167"/>
        <v>-16.324120666666669</v>
      </c>
      <c r="T469">
        <f t="shared" si="168"/>
        <v>-9.7481892999999999</v>
      </c>
      <c r="U469">
        <f t="shared" si="182"/>
        <v>-53.433342000000003</v>
      </c>
      <c r="V469">
        <v>38780462500</v>
      </c>
      <c r="W469">
        <v>-16.211706</v>
      </c>
      <c r="X469">
        <v>-50.298237</v>
      </c>
      <c r="Y469">
        <v>14.667376000000001</v>
      </c>
      <c r="Z469">
        <v>-9.7650728000000004</v>
      </c>
      <c r="AB469">
        <f t="shared" si="169"/>
        <v>14.663028666666667</v>
      </c>
      <c r="AC469">
        <f t="shared" si="170"/>
        <v>-16.180891666666668</v>
      </c>
      <c r="AD469">
        <f t="shared" si="171"/>
        <v>-9.7548999666666667</v>
      </c>
      <c r="AE469">
        <f t="shared" si="183"/>
        <v>-51.48730333333333</v>
      </c>
      <c r="AF469">
        <f t="shared" si="162"/>
        <v>38.780462499999999</v>
      </c>
      <c r="AG469">
        <v>38780462500</v>
      </c>
      <c r="AH469">
        <v>-16.583780000000001</v>
      </c>
      <c r="AI469">
        <v>-46.649281000000002</v>
      </c>
      <c r="AJ469">
        <v>16.906307000000002</v>
      </c>
      <c r="AK469">
        <v>-10.539213</v>
      </c>
      <c r="AM469">
        <f t="shared" si="172"/>
        <v>16.899263666666666</v>
      </c>
      <c r="AN469">
        <f t="shared" si="173"/>
        <v>-16.548873</v>
      </c>
      <c r="AO469">
        <f t="shared" si="174"/>
        <v>-10.572888666666666</v>
      </c>
      <c r="AQ469">
        <v>38780462500</v>
      </c>
      <c r="AR469">
        <v>-16.778734</v>
      </c>
      <c r="AS469">
        <v>-52.364384000000001</v>
      </c>
      <c r="AT469">
        <v>17.541815</v>
      </c>
      <c r="AU469">
        <v>-10.695791</v>
      </c>
      <c r="AW469">
        <f t="shared" si="175"/>
        <v>17.535055</v>
      </c>
      <c r="AX469">
        <f t="shared" si="176"/>
        <v>-16.680576666666667</v>
      </c>
      <c r="AY469">
        <f t="shared" si="177"/>
        <v>-10.750600666666665</v>
      </c>
      <c r="BA469">
        <v>38780462500</v>
      </c>
      <c r="BB469">
        <v>-16.510406</v>
      </c>
      <c r="BC469">
        <v>-49.338985000000001</v>
      </c>
      <c r="BD469">
        <v>15.665289</v>
      </c>
      <c r="BE469">
        <v>-10.380649999999999</v>
      </c>
      <c r="BG469">
        <f t="shared" si="178"/>
        <v>15.654313</v>
      </c>
      <c r="BH469">
        <f t="shared" si="179"/>
        <v>-16.448914666666667</v>
      </c>
      <c r="BI469">
        <f t="shared" si="180"/>
        <v>-10.396216333333333</v>
      </c>
    </row>
    <row r="470" spans="1:61" x14ac:dyDescent="0.25">
      <c r="A470">
        <f t="shared" si="161"/>
        <v>38.864199999999997</v>
      </c>
      <c r="B470">
        <v>38864200000</v>
      </c>
      <c r="C470">
        <v>-16.457585999999999</v>
      </c>
      <c r="D470">
        <v>-51.876964999999998</v>
      </c>
      <c r="E470">
        <v>16.036804</v>
      </c>
      <c r="F470">
        <v>-9.6515350000000009</v>
      </c>
      <c r="H470">
        <f t="shared" si="163"/>
        <v>16.049026999999999</v>
      </c>
      <c r="I470">
        <f t="shared" si="164"/>
        <v>-16.479882333333332</v>
      </c>
      <c r="J470">
        <f t="shared" si="165"/>
        <v>-9.6509520333333327</v>
      </c>
      <c r="K470">
        <f t="shared" si="181"/>
        <v>-50.485547333333329</v>
      </c>
      <c r="L470">
        <v>38864200000</v>
      </c>
      <c r="M470">
        <v>-16.422734999999999</v>
      </c>
      <c r="N470">
        <v>-58.763229000000003</v>
      </c>
      <c r="O470">
        <v>17.108141</v>
      </c>
      <c r="P470">
        <v>-9.7047004999999995</v>
      </c>
      <c r="R470">
        <f t="shared" si="166"/>
        <v>17.118241666666666</v>
      </c>
      <c r="S470">
        <f t="shared" si="167"/>
        <v>-16.468329000000001</v>
      </c>
      <c r="T470">
        <f t="shared" si="168"/>
        <v>-9.7209914666666659</v>
      </c>
      <c r="U470">
        <f t="shared" si="182"/>
        <v>-54.070928000000002</v>
      </c>
      <c r="V470">
        <v>38864200000</v>
      </c>
      <c r="W470">
        <v>-16.367771000000001</v>
      </c>
      <c r="X470">
        <v>-49.265934000000001</v>
      </c>
      <c r="Y470">
        <v>14.627905</v>
      </c>
      <c r="Z470">
        <v>-9.7177191000000001</v>
      </c>
      <c r="AB470">
        <f t="shared" si="169"/>
        <v>14.635680666666667</v>
      </c>
      <c r="AC470">
        <f t="shared" si="170"/>
        <v>-16.380196666666667</v>
      </c>
      <c r="AD470">
        <f t="shared" si="171"/>
        <v>-9.7358369666666675</v>
      </c>
      <c r="AE470">
        <f t="shared" si="183"/>
        <v>-49.948848666666663</v>
      </c>
      <c r="AF470">
        <f t="shared" si="162"/>
        <v>38.864199999999997</v>
      </c>
      <c r="AG470">
        <v>38864200000</v>
      </c>
      <c r="AH470">
        <v>-16.555223000000002</v>
      </c>
      <c r="AI470">
        <v>-51.942149999999998</v>
      </c>
      <c r="AJ470">
        <v>16.875298999999998</v>
      </c>
      <c r="AK470">
        <v>-10.512098</v>
      </c>
      <c r="AM470">
        <f t="shared" si="172"/>
        <v>16.880555333333334</v>
      </c>
      <c r="AN470">
        <f t="shared" si="173"/>
        <v>-16.642734333333333</v>
      </c>
      <c r="AO470">
        <f t="shared" si="174"/>
        <v>-10.494836666666666</v>
      </c>
      <c r="AQ470">
        <v>38864200000</v>
      </c>
      <c r="AR470">
        <v>-16.718146999999998</v>
      </c>
      <c r="AS470">
        <v>-48.506495999999999</v>
      </c>
      <c r="AT470">
        <v>17.504605999999999</v>
      </c>
      <c r="AU470">
        <v>-10.674125</v>
      </c>
      <c r="AW470">
        <f t="shared" si="175"/>
        <v>17.512167666666667</v>
      </c>
      <c r="AX470">
        <f t="shared" si="176"/>
        <v>-16.837086333333335</v>
      </c>
      <c r="AY470">
        <f t="shared" si="177"/>
        <v>-10.663441000000001</v>
      </c>
      <c r="BA470">
        <v>38864200000</v>
      </c>
      <c r="BB470">
        <v>-16.489443000000001</v>
      </c>
      <c r="BC470">
        <v>-56.474083</v>
      </c>
      <c r="BD470">
        <v>15.624200999999999</v>
      </c>
      <c r="BE470">
        <v>-10.338479</v>
      </c>
      <c r="BG470">
        <f t="shared" si="178"/>
        <v>15.632326999999998</v>
      </c>
      <c r="BH470">
        <f t="shared" si="179"/>
        <v>-16.563259666666667</v>
      </c>
      <c r="BI470">
        <f t="shared" si="180"/>
        <v>-10.348429333333334</v>
      </c>
    </row>
    <row r="471" spans="1:61" x14ac:dyDescent="0.25">
      <c r="A471">
        <f t="shared" si="161"/>
        <v>38.947937500000002</v>
      </c>
      <c r="B471">
        <v>38947937500</v>
      </c>
      <c r="C471">
        <v>-16.606365</v>
      </c>
      <c r="D471">
        <v>-48.538963000000003</v>
      </c>
      <c r="E471">
        <v>16.027640999999999</v>
      </c>
      <c r="F471">
        <v>-9.6284285000000001</v>
      </c>
      <c r="H471">
        <f t="shared" si="163"/>
        <v>16.029736666666665</v>
      </c>
      <c r="I471">
        <f t="shared" si="164"/>
        <v>-16.58405466666667</v>
      </c>
      <c r="J471">
        <f t="shared" si="165"/>
        <v>-9.6434749000000011</v>
      </c>
      <c r="K471">
        <f t="shared" si="181"/>
        <v>-50.256225666666673</v>
      </c>
      <c r="L471">
        <v>38947937500</v>
      </c>
      <c r="M471">
        <v>-16.478874000000001</v>
      </c>
      <c r="N471">
        <v>-49.409958000000003</v>
      </c>
      <c r="O471">
        <v>17.098130999999999</v>
      </c>
      <c r="P471">
        <v>-9.7265139000000005</v>
      </c>
      <c r="R471">
        <f t="shared" si="166"/>
        <v>17.099633999999998</v>
      </c>
      <c r="S471">
        <f t="shared" si="167"/>
        <v>-16.507428333333333</v>
      </c>
      <c r="T471">
        <f t="shared" si="168"/>
        <v>-9.7116715333333339</v>
      </c>
      <c r="U471">
        <f t="shared" si="182"/>
        <v>-50.884733666666669</v>
      </c>
      <c r="V471">
        <v>38947937500</v>
      </c>
      <c r="W471">
        <v>-16.561112999999999</v>
      </c>
      <c r="X471">
        <v>-50.282375000000002</v>
      </c>
      <c r="Y471">
        <v>14.611761</v>
      </c>
      <c r="Z471">
        <v>-9.7247190000000003</v>
      </c>
      <c r="AB471">
        <f t="shared" si="169"/>
        <v>14.616275666666667</v>
      </c>
      <c r="AC471">
        <f t="shared" si="170"/>
        <v>-16.449881666666666</v>
      </c>
      <c r="AD471">
        <f t="shared" si="171"/>
        <v>-9.7356227000000004</v>
      </c>
      <c r="AE471">
        <f t="shared" si="183"/>
        <v>-49.082371999999999</v>
      </c>
      <c r="AF471">
        <f t="shared" si="162"/>
        <v>38.947937500000002</v>
      </c>
      <c r="AG471">
        <v>38947937500</v>
      </c>
      <c r="AH471">
        <v>-16.789200000000001</v>
      </c>
      <c r="AI471">
        <v>-48.296588999999997</v>
      </c>
      <c r="AJ471">
        <v>16.860060000000001</v>
      </c>
      <c r="AK471">
        <v>-10.433199</v>
      </c>
      <c r="AM471">
        <f t="shared" si="172"/>
        <v>16.862777000000001</v>
      </c>
      <c r="AN471">
        <f t="shared" si="173"/>
        <v>-16.78921166666667</v>
      </c>
      <c r="AO471">
        <f t="shared" si="174"/>
        <v>-10.458931999999999</v>
      </c>
      <c r="AQ471">
        <v>38947937500</v>
      </c>
      <c r="AR471">
        <v>-17.014378000000001</v>
      </c>
      <c r="AS471">
        <v>-53.489845000000003</v>
      </c>
      <c r="AT471">
        <v>17.490082000000001</v>
      </c>
      <c r="AU471">
        <v>-10.620407</v>
      </c>
      <c r="AW471">
        <f t="shared" si="175"/>
        <v>17.496741</v>
      </c>
      <c r="AX471">
        <f t="shared" si="176"/>
        <v>-16.961110999999999</v>
      </c>
      <c r="AY471">
        <f t="shared" si="177"/>
        <v>-10.629000666666668</v>
      </c>
      <c r="BA471">
        <v>38947937500</v>
      </c>
      <c r="BB471">
        <v>-16.68993</v>
      </c>
      <c r="BC471">
        <v>-50.752609</v>
      </c>
      <c r="BD471">
        <v>15.607491</v>
      </c>
      <c r="BE471">
        <v>-10.326159000000001</v>
      </c>
      <c r="BG471">
        <f t="shared" si="178"/>
        <v>15.613491000000002</v>
      </c>
      <c r="BH471">
        <f t="shared" si="179"/>
        <v>-16.699307333333334</v>
      </c>
      <c r="BI471">
        <f t="shared" si="180"/>
        <v>-10.342043666666667</v>
      </c>
    </row>
    <row r="472" spans="1:61" x14ac:dyDescent="0.25">
      <c r="A472">
        <f t="shared" si="161"/>
        <v>39.031675</v>
      </c>
      <c r="B472">
        <v>39031675000</v>
      </c>
      <c r="C472">
        <v>-16.688213000000001</v>
      </c>
      <c r="D472">
        <v>-50.352749000000003</v>
      </c>
      <c r="E472">
        <v>16.024764999999999</v>
      </c>
      <c r="F472">
        <v>-9.6504612000000005</v>
      </c>
      <c r="H472">
        <f t="shared" si="163"/>
        <v>16.022886666666665</v>
      </c>
      <c r="I472">
        <f t="shared" si="164"/>
        <v>-16.657504333333335</v>
      </c>
      <c r="J472">
        <f t="shared" si="165"/>
        <v>-9.6422780666666679</v>
      </c>
      <c r="K472">
        <f t="shared" si="181"/>
        <v>-49.081118333333336</v>
      </c>
      <c r="L472">
        <v>39031675000</v>
      </c>
      <c r="M472">
        <v>-16.620676</v>
      </c>
      <c r="N472">
        <v>-44.481014000000002</v>
      </c>
      <c r="O472">
        <v>17.09263</v>
      </c>
      <c r="P472">
        <v>-9.7038001999999999</v>
      </c>
      <c r="R472">
        <f t="shared" si="166"/>
        <v>17.096617333333331</v>
      </c>
      <c r="S472">
        <f t="shared" si="167"/>
        <v>-16.643799999999999</v>
      </c>
      <c r="T472">
        <f t="shared" si="168"/>
        <v>-9.7125575000000008</v>
      </c>
      <c r="U472">
        <f t="shared" si="182"/>
        <v>-47.672699000000001</v>
      </c>
      <c r="V472">
        <v>39031675000</v>
      </c>
      <c r="W472">
        <v>-16.420760999999999</v>
      </c>
      <c r="X472">
        <v>-47.698807000000002</v>
      </c>
      <c r="Y472">
        <v>14.609161</v>
      </c>
      <c r="Z472">
        <v>-9.7644300000000008</v>
      </c>
      <c r="AB472">
        <f t="shared" si="169"/>
        <v>14.610967333333335</v>
      </c>
      <c r="AC472">
        <f t="shared" si="170"/>
        <v>-16.489917666666667</v>
      </c>
      <c r="AD472">
        <f t="shared" si="171"/>
        <v>-9.7374172000000012</v>
      </c>
      <c r="AE472">
        <f t="shared" si="183"/>
        <v>-48.629959000000007</v>
      </c>
      <c r="AF472">
        <f t="shared" si="162"/>
        <v>39.031675</v>
      </c>
      <c r="AG472">
        <v>39031675000</v>
      </c>
      <c r="AH472">
        <v>-17.023212000000001</v>
      </c>
      <c r="AI472">
        <v>-54.971446999999998</v>
      </c>
      <c r="AJ472">
        <v>16.852972000000001</v>
      </c>
      <c r="AK472">
        <v>-10.431499000000001</v>
      </c>
      <c r="AM472">
        <f t="shared" si="172"/>
        <v>16.856712999999999</v>
      </c>
      <c r="AN472">
        <f t="shared" si="173"/>
        <v>-16.902871333333334</v>
      </c>
      <c r="AO472">
        <f t="shared" si="174"/>
        <v>-10.413750333333333</v>
      </c>
      <c r="AQ472">
        <v>39031675000</v>
      </c>
      <c r="AR472">
        <v>-17.150808000000001</v>
      </c>
      <c r="AS472">
        <v>-48.745669999999997</v>
      </c>
      <c r="AT472">
        <v>17.495535</v>
      </c>
      <c r="AU472">
        <v>-10.59247</v>
      </c>
      <c r="AW472">
        <f t="shared" si="175"/>
        <v>17.496516666666668</v>
      </c>
      <c r="AX472">
        <f t="shared" si="176"/>
        <v>-17.059843000000001</v>
      </c>
      <c r="AY472">
        <f t="shared" si="177"/>
        <v>-10.567161333333333</v>
      </c>
      <c r="BA472">
        <v>39031675000</v>
      </c>
      <c r="BB472">
        <v>-16.918548999999999</v>
      </c>
      <c r="BC472">
        <v>-49.446151999999998</v>
      </c>
      <c r="BD472">
        <v>15.608781</v>
      </c>
      <c r="BE472">
        <v>-10.361492999999999</v>
      </c>
      <c r="BG472">
        <f t="shared" si="178"/>
        <v>15.609370666666669</v>
      </c>
      <c r="BH472">
        <f t="shared" si="179"/>
        <v>-16.806569666666665</v>
      </c>
      <c r="BI472">
        <f t="shared" si="180"/>
        <v>-10.329695666666666</v>
      </c>
    </row>
    <row r="473" spans="1:61" x14ac:dyDescent="0.25">
      <c r="A473">
        <f t="shared" si="161"/>
        <v>39.115412499999998</v>
      </c>
      <c r="B473">
        <v>39115412500</v>
      </c>
      <c r="C473">
        <v>-16.677935000000002</v>
      </c>
      <c r="D473">
        <v>-48.351643000000003</v>
      </c>
      <c r="E473">
        <v>16.016254</v>
      </c>
      <c r="F473">
        <v>-9.6479444999999995</v>
      </c>
      <c r="H473">
        <f t="shared" si="163"/>
        <v>16.015060333333334</v>
      </c>
      <c r="I473">
        <f t="shared" si="164"/>
        <v>-16.800711333333336</v>
      </c>
      <c r="J473">
        <f t="shared" si="165"/>
        <v>-9.6797358333333339</v>
      </c>
      <c r="K473">
        <f t="shared" si="181"/>
        <v>-48.834371000000004</v>
      </c>
      <c r="L473">
        <v>39115412500</v>
      </c>
      <c r="M473">
        <v>-16.831849999999999</v>
      </c>
      <c r="N473">
        <v>-49.127124999999999</v>
      </c>
      <c r="O473">
        <v>17.099091000000001</v>
      </c>
      <c r="P473">
        <v>-9.7073584000000004</v>
      </c>
      <c r="R473">
        <f t="shared" si="166"/>
        <v>17.08981</v>
      </c>
      <c r="S473">
        <f t="shared" si="167"/>
        <v>-16.823204666666665</v>
      </c>
      <c r="T473">
        <f t="shared" si="168"/>
        <v>-9.6993640333333335</v>
      </c>
      <c r="U473">
        <f t="shared" si="182"/>
        <v>-47.206346999999994</v>
      </c>
      <c r="V473">
        <v>39115412500</v>
      </c>
      <c r="W473">
        <v>-16.487879</v>
      </c>
      <c r="X473">
        <v>-47.908695000000002</v>
      </c>
      <c r="Y473">
        <v>14.611980000000001</v>
      </c>
      <c r="Z473">
        <v>-9.7231026000000007</v>
      </c>
      <c r="AB473">
        <f t="shared" si="169"/>
        <v>14.604198666666667</v>
      </c>
      <c r="AC473">
        <f t="shared" si="170"/>
        <v>-16.605630999999999</v>
      </c>
      <c r="AD473">
        <f t="shared" si="171"/>
        <v>-9.7343829333333343</v>
      </c>
      <c r="AE473">
        <f t="shared" si="183"/>
        <v>-48.465068666666667</v>
      </c>
      <c r="AF473">
        <f t="shared" si="162"/>
        <v>39.115412499999998</v>
      </c>
      <c r="AG473">
        <v>39115412500</v>
      </c>
      <c r="AH473">
        <v>-16.896201999999999</v>
      </c>
      <c r="AI473">
        <v>-50.855915000000003</v>
      </c>
      <c r="AJ473">
        <v>16.857106999999999</v>
      </c>
      <c r="AK473">
        <v>-10.376552999999999</v>
      </c>
      <c r="AM473">
        <f t="shared" si="172"/>
        <v>16.848679000000001</v>
      </c>
      <c r="AN473">
        <f t="shared" si="173"/>
        <v>-17.077008333333335</v>
      </c>
      <c r="AO473">
        <f t="shared" si="174"/>
        <v>-10.379199999999999</v>
      </c>
      <c r="AQ473">
        <v>39115412500</v>
      </c>
      <c r="AR473">
        <v>-17.014343</v>
      </c>
      <c r="AS473">
        <v>-47.898426000000001</v>
      </c>
      <c r="AT473">
        <v>17.503933</v>
      </c>
      <c r="AU473">
        <v>-10.488607</v>
      </c>
      <c r="AW473">
        <f t="shared" si="175"/>
        <v>17.495568666666667</v>
      </c>
      <c r="AX473">
        <f t="shared" si="176"/>
        <v>-17.201187666666666</v>
      </c>
      <c r="AY473">
        <f t="shared" si="177"/>
        <v>-10.524911666666666</v>
      </c>
      <c r="BA473">
        <v>39115412500</v>
      </c>
      <c r="BB473">
        <v>-16.811229999999998</v>
      </c>
      <c r="BC473">
        <v>-52.613739000000002</v>
      </c>
      <c r="BD473">
        <v>15.611840000000001</v>
      </c>
      <c r="BE473">
        <v>-10.301435</v>
      </c>
      <c r="BG473">
        <f t="shared" si="178"/>
        <v>15.603972000000001</v>
      </c>
      <c r="BH473">
        <f t="shared" si="179"/>
        <v>-17.071226999999997</v>
      </c>
      <c r="BI473">
        <f t="shared" si="180"/>
        <v>-10.333066000000001</v>
      </c>
    </row>
    <row r="474" spans="1:61" x14ac:dyDescent="0.25">
      <c r="A474">
        <f t="shared" si="161"/>
        <v>39.199150000000003</v>
      </c>
      <c r="B474">
        <v>39199150000</v>
      </c>
      <c r="C474">
        <v>-17.035986000000001</v>
      </c>
      <c r="D474">
        <v>-47.798721</v>
      </c>
      <c r="E474">
        <v>16.004162000000001</v>
      </c>
      <c r="F474">
        <v>-9.7408017999999998</v>
      </c>
      <c r="H474">
        <f t="shared" si="163"/>
        <v>15.997095999999999</v>
      </c>
      <c r="I474">
        <f t="shared" si="164"/>
        <v>-16.933211666666665</v>
      </c>
      <c r="J474">
        <f t="shared" si="165"/>
        <v>-9.6991920666666669</v>
      </c>
      <c r="K474">
        <f t="shared" si="181"/>
        <v>-48.230266666666665</v>
      </c>
      <c r="L474">
        <v>39199150000</v>
      </c>
      <c r="M474">
        <v>-17.017088000000001</v>
      </c>
      <c r="N474">
        <v>-48.010902000000002</v>
      </c>
      <c r="O474">
        <v>17.077708999999999</v>
      </c>
      <c r="P474">
        <v>-9.6869335000000003</v>
      </c>
      <c r="R474">
        <f t="shared" si="166"/>
        <v>17.074626333333331</v>
      </c>
      <c r="S474">
        <f t="shared" si="167"/>
        <v>-16.910965000000001</v>
      </c>
      <c r="T474">
        <f t="shared" si="168"/>
        <v>-9.7051824</v>
      </c>
      <c r="U474">
        <f t="shared" si="182"/>
        <v>-48.723184000000003</v>
      </c>
      <c r="V474">
        <v>39199150000</v>
      </c>
      <c r="W474">
        <v>-16.908252999999998</v>
      </c>
      <c r="X474">
        <v>-49.787703999999998</v>
      </c>
      <c r="Y474">
        <v>14.591455</v>
      </c>
      <c r="Z474">
        <v>-9.7156161999999995</v>
      </c>
      <c r="AB474">
        <f t="shared" si="169"/>
        <v>14.590463999999999</v>
      </c>
      <c r="AC474">
        <f t="shared" si="170"/>
        <v>-16.815698666666666</v>
      </c>
      <c r="AD474">
        <f t="shared" si="171"/>
        <v>-9.736930833333334</v>
      </c>
      <c r="AE474">
        <f t="shared" si="183"/>
        <v>-48.162134666666667</v>
      </c>
      <c r="AF474">
        <f t="shared" si="162"/>
        <v>39.199150000000003</v>
      </c>
      <c r="AG474">
        <v>39199150000</v>
      </c>
      <c r="AH474">
        <v>-17.311610999999999</v>
      </c>
      <c r="AI474">
        <v>-47.378703999999999</v>
      </c>
      <c r="AJ474">
        <v>16.835958000000002</v>
      </c>
      <c r="AK474">
        <v>-10.329548000000001</v>
      </c>
      <c r="AM474">
        <f t="shared" si="172"/>
        <v>16.834510000000002</v>
      </c>
      <c r="AN474">
        <f t="shared" si="173"/>
        <v>-17.188639333333331</v>
      </c>
      <c r="AO474">
        <f t="shared" si="174"/>
        <v>-10.342055999999999</v>
      </c>
      <c r="AQ474">
        <v>39199150000</v>
      </c>
      <c r="AR474">
        <v>-17.438412</v>
      </c>
      <c r="AS474">
        <v>-46.845055000000002</v>
      </c>
      <c r="AT474">
        <v>17.487238000000001</v>
      </c>
      <c r="AU474">
        <v>-10.493658</v>
      </c>
      <c r="AW474">
        <f t="shared" si="175"/>
        <v>17.485073</v>
      </c>
      <c r="AX474">
        <f t="shared" si="176"/>
        <v>-17.253958333333333</v>
      </c>
      <c r="AY474">
        <f t="shared" si="177"/>
        <v>-10.459131333333334</v>
      </c>
      <c r="BA474">
        <v>39199150000</v>
      </c>
      <c r="BB474">
        <v>-17.483902</v>
      </c>
      <c r="BC474">
        <v>-46.80621</v>
      </c>
      <c r="BD474">
        <v>15.591295000000001</v>
      </c>
      <c r="BE474">
        <v>-10.336270000000001</v>
      </c>
      <c r="BG474">
        <f t="shared" si="178"/>
        <v>15.590410333333333</v>
      </c>
      <c r="BH474">
        <f t="shared" si="179"/>
        <v>-17.160802333333333</v>
      </c>
      <c r="BI474">
        <f t="shared" si="180"/>
        <v>-10.303329666666668</v>
      </c>
    </row>
    <row r="475" spans="1:61" x14ac:dyDescent="0.25">
      <c r="A475">
        <f t="shared" si="161"/>
        <v>39.282887500000001</v>
      </c>
      <c r="B475">
        <v>39282887500</v>
      </c>
      <c r="C475">
        <v>-17.085713999999999</v>
      </c>
      <c r="D475">
        <v>-48.540436</v>
      </c>
      <c r="E475">
        <v>15.970872</v>
      </c>
      <c r="F475">
        <v>-9.7088298999999996</v>
      </c>
      <c r="H475">
        <f t="shared" si="163"/>
        <v>15.982596000000001</v>
      </c>
      <c r="I475">
        <f t="shared" si="164"/>
        <v>-17.077408333333334</v>
      </c>
      <c r="J475">
        <f t="shared" si="165"/>
        <v>-9.7366336333333319</v>
      </c>
      <c r="K475">
        <f t="shared" si="181"/>
        <v>-47.357665999999995</v>
      </c>
      <c r="L475">
        <v>39282887500</v>
      </c>
      <c r="M475">
        <v>-16.883956999999999</v>
      </c>
      <c r="N475">
        <v>-49.031525000000002</v>
      </c>
      <c r="O475">
        <v>17.047079</v>
      </c>
      <c r="P475">
        <v>-9.7212552999999993</v>
      </c>
      <c r="R475">
        <f t="shared" si="166"/>
        <v>17.059290000000001</v>
      </c>
      <c r="S475">
        <f t="shared" si="167"/>
        <v>-17.038391666666666</v>
      </c>
      <c r="T475">
        <f t="shared" si="168"/>
        <v>-9.7496639666666667</v>
      </c>
      <c r="U475">
        <f t="shared" si="182"/>
        <v>-47.556666000000007</v>
      </c>
      <c r="V475">
        <v>39282887500</v>
      </c>
      <c r="W475">
        <v>-17.050964</v>
      </c>
      <c r="X475">
        <v>-46.790005000000001</v>
      </c>
      <c r="Y475">
        <v>14.567957</v>
      </c>
      <c r="Z475">
        <v>-9.7720737</v>
      </c>
      <c r="AB475">
        <f t="shared" si="169"/>
        <v>14.574361000000001</v>
      </c>
      <c r="AC475">
        <f t="shared" si="170"/>
        <v>-16.999763999999999</v>
      </c>
      <c r="AD475">
        <f t="shared" si="171"/>
        <v>-9.7794850333333319</v>
      </c>
      <c r="AE475">
        <f t="shared" si="183"/>
        <v>-47.551054666666666</v>
      </c>
      <c r="AF475">
        <f t="shared" si="162"/>
        <v>39.282887500000001</v>
      </c>
      <c r="AG475">
        <v>39282887500</v>
      </c>
      <c r="AH475">
        <v>-17.358104999999998</v>
      </c>
      <c r="AI475">
        <v>-47.710071999999997</v>
      </c>
      <c r="AJ475">
        <v>16.810465000000001</v>
      </c>
      <c r="AK475">
        <v>-10.320067</v>
      </c>
      <c r="AM475">
        <f t="shared" si="172"/>
        <v>16.820412999999999</v>
      </c>
      <c r="AN475">
        <f t="shared" si="173"/>
        <v>-17.410573999999997</v>
      </c>
      <c r="AO475">
        <f t="shared" si="174"/>
        <v>-10.314177000000001</v>
      </c>
      <c r="AQ475">
        <v>39282887500</v>
      </c>
      <c r="AR475">
        <v>-17.30912</v>
      </c>
      <c r="AS475">
        <v>-49.860385999999998</v>
      </c>
      <c r="AT475">
        <v>17.464047999999998</v>
      </c>
      <c r="AU475">
        <v>-10.395129000000001</v>
      </c>
      <c r="AW475">
        <f t="shared" si="175"/>
        <v>17.471888666666665</v>
      </c>
      <c r="AX475">
        <f t="shared" si="176"/>
        <v>-17.463646000000001</v>
      </c>
      <c r="AY475">
        <f t="shared" si="177"/>
        <v>-10.440019333333334</v>
      </c>
      <c r="BA475">
        <v>39282887500</v>
      </c>
      <c r="BB475">
        <v>-17.187275</v>
      </c>
      <c r="BC475">
        <v>-48.038986000000001</v>
      </c>
      <c r="BD475">
        <v>15.568096000000001</v>
      </c>
      <c r="BE475">
        <v>-10.272284000000001</v>
      </c>
      <c r="BG475">
        <f t="shared" si="178"/>
        <v>15.575415666666666</v>
      </c>
      <c r="BH475">
        <f t="shared" si="179"/>
        <v>-17.375105000000001</v>
      </c>
      <c r="BI475">
        <f t="shared" si="180"/>
        <v>-10.308834666666668</v>
      </c>
    </row>
    <row r="476" spans="1:61" x14ac:dyDescent="0.25">
      <c r="A476">
        <f t="shared" si="161"/>
        <v>39.366624999999999</v>
      </c>
      <c r="B476">
        <v>39366625000</v>
      </c>
      <c r="C476">
        <v>-17.110524999999999</v>
      </c>
      <c r="D476">
        <v>-45.733840999999998</v>
      </c>
      <c r="E476">
        <v>15.972754</v>
      </c>
      <c r="F476">
        <v>-9.7602691999999998</v>
      </c>
      <c r="H476">
        <f t="shared" si="163"/>
        <v>15.965533333333333</v>
      </c>
      <c r="I476">
        <f t="shared" si="164"/>
        <v>-17.232332</v>
      </c>
      <c r="J476">
        <f t="shared" si="165"/>
        <v>-9.757613833333334</v>
      </c>
      <c r="K476">
        <f t="shared" si="181"/>
        <v>-47.145346333333329</v>
      </c>
      <c r="L476">
        <v>39366625000</v>
      </c>
      <c r="M476">
        <v>-17.214130000000001</v>
      </c>
      <c r="N476">
        <v>-45.627571000000003</v>
      </c>
      <c r="O476">
        <v>17.053082</v>
      </c>
      <c r="P476">
        <v>-9.8408031000000005</v>
      </c>
      <c r="R476">
        <f t="shared" si="166"/>
        <v>17.040573333333331</v>
      </c>
      <c r="S476">
        <f t="shared" si="167"/>
        <v>-17.199548666666669</v>
      </c>
      <c r="T476">
        <f t="shared" si="168"/>
        <v>-9.7881879666666674</v>
      </c>
      <c r="U476">
        <f t="shared" si="182"/>
        <v>-47.325268000000001</v>
      </c>
      <c r="V476">
        <v>39366625000</v>
      </c>
      <c r="W476">
        <v>-17.040075000000002</v>
      </c>
      <c r="X476">
        <v>-46.075454999999998</v>
      </c>
      <c r="Y476">
        <v>14.563670999999999</v>
      </c>
      <c r="Z476">
        <v>-9.8507651999999997</v>
      </c>
      <c r="AB476">
        <f t="shared" si="169"/>
        <v>14.556125666666667</v>
      </c>
      <c r="AC476">
        <f t="shared" si="170"/>
        <v>-17.166121666666669</v>
      </c>
      <c r="AD476">
        <f t="shared" si="171"/>
        <v>-9.8255923333333328</v>
      </c>
      <c r="AE476">
        <f t="shared" si="183"/>
        <v>-46.629158333333329</v>
      </c>
      <c r="AF476">
        <f t="shared" si="162"/>
        <v>39.366624999999999</v>
      </c>
      <c r="AG476">
        <v>39366625000</v>
      </c>
      <c r="AH476">
        <v>-17.562006</v>
      </c>
      <c r="AI476">
        <v>-48.776684000000003</v>
      </c>
      <c r="AJ476">
        <v>16.814816</v>
      </c>
      <c r="AK476">
        <v>-10.292916</v>
      </c>
      <c r="AM476">
        <f t="shared" si="172"/>
        <v>16.805503999999999</v>
      </c>
      <c r="AN476">
        <f t="shared" si="173"/>
        <v>-17.561277</v>
      </c>
      <c r="AO476">
        <f t="shared" si="174"/>
        <v>-10.299195666666668</v>
      </c>
      <c r="AQ476">
        <v>39366625000</v>
      </c>
      <c r="AR476">
        <v>-17.643405999999999</v>
      </c>
      <c r="AS476">
        <v>-48.943451000000003</v>
      </c>
      <c r="AT476">
        <v>17.464379999999998</v>
      </c>
      <c r="AU476">
        <v>-10.431271000000001</v>
      </c>
      <c r="AW476">
        <f t="shared" si="175"/>
        <v>17.454418</v>
      </c>
      <c r="AX476">
        <f t="shared" si="176"/>
        <v>-17.566969666666665</v>
      </c>
      <c r="AY476">
        <f t="shared" si="177"/>
        <v>-10.409841666666667</v>
      </c>
      <c r="BA476">
        <v>39366625000</v>
      </c>
      <c r="BB476">
        <v>-17.454138</v>
      </c>
      <c r="BC476">
        <v>-47.131577</v>
      </c>
      <c r="BD476">
        <v>15.566856</v>
      </c>
      <c r="BE476">
        <v>-10.31795</v>
      </c>
      <c r="BG476">
        <f t="shared" si="178"/>
        <v>15.556631333333334</v>
      </c>
      <c r="BH476">
        <f t="shared" si="179"/>
        <v>-17.448279666666668</v>
      </c>
      <c r="BI476">
        <f t="shared" si="180"/>
        <v>-10.323150333333334</v>
      </c>
    </row>
    <row r="477" spans="1:61" x14ac:dyDescent="0.25">
      <c r="A477">
        <f t="shared" si="161"/>
        <v>39.450362499999997</v>
      </c>
      <c r="B477">
        <v>39450362500</v>
      </c>
      <c r="C477">
        <v>-17.500757</v>
      </c>
      <c r="D477">
        <v>-47.161762000000003</v>
      </c>
      <c r="E477">
        <v>15.952973999999999</v>
      </c>
      <c r="F477">
        <v>-9.8037424000000009</v>
      </c>
      <c r="H477">
        <f t="shared" si="163"/>
        <v>15.966901</v>
      </c>
      <c r="I477">
        <f t="shared" si="164"/>
        <v>-17.453544666666669</v>
      </c>
      <c r="J477">
        <f t="shared" si="165"/>
        <v>-9.7814210333333325</v>
      </c>
      <c r="K477">
        <f t="shared" si="181"/>
        <v>-47.079782999999999</v>
      </c>
      <c r="L477">
        <v>39450362500</v>
      </c>
      <c r="M477">
        <v>-17.500558999999999</v>
      </c>
      <c r="N477">
        <v>-47.316707999999998</v>
      </c>
      <c r="O477">
        <v>17.021559</v>
      </c>
      <c r="P477">
        <v>-9.8025055000000005</v>
      </c>
      <c r="R477">
        <f t="shared" si="166"/>
        <v>17.039596</v>
      </c>
      <c r="S477">
        <f t="shared" si="167"/>
        <v>-17.415190333333332</v>
      </c>
      <c r="T477">
        <f t="shared" si="168"/>
        <v>-9.7969344333333339</v>
      </c>
      <c r="U477">
        <f t="shared" si="182"/>
        <v>-48.649265333333325</v>
      </c>
      <c r="V477">
        <v>39450362500</v>
      </c>
      <c r="W477">
        <v>-17.407326000000001</v>
      </c>
      <c r="X477">
        <v>-47.022015000000003</v>
      </c>
      <c r="Y477">
        <v>14.536749</v>
      </c>
      <c r="Z477">
        <v>-9.8539381000000006</v>
      </c>
      <c r="AB477">
        <f t="shared" si="169"/>
        <v>14.55297</v>
      </c>
      <c r="AC477">
        <f t="shared" si="170"/>
        <v>-17.292944666666667</v>
      </c>
      <c r="AD477">
        <f t="shared" si="171"/>
        <v>-9.8703527333333323</v>
      </c>
      <c r="AE477">
        <f t="shared" si="183"/>
        <v>-47.204281000000002</v>
      </c>
      <c r="AF477">
        <f t="shared" si="162"/>
        <v>39.450362499999997</v>
      </c>
      <c r="AG477">
        <v>39450362500</v>
      </c>
      <c r="AH477">
        <v>-17.763719999999999</v>
      </c>
      <c r="AI477">
        <v>-51.804302</v>
      </c>
      <c r="AJ477">
        <v>16.791231</v>
      </c>
      <c r="AK477">
        <v>-10.284604</v>
      </c>
      <c r="AM477">
        <f t="shared" si="172"/>
        <v>16.810167333333336</v>
      </c>
      <c r="AN477">
        <f t="shared" si="173"/>
        <v>-17.746675666666665</v>
      </c>
      <c r="AO477">
        <f t="shared" si="174"/>
        <v>-10.313278333333335</v>
      </c>
      <c r="AQ477">
        <v>39450362500</v>
      </c>
      <c r="AR477">
        <v>-17.748383</v>
      </c>
      <c r="AS477">
        <v>-49.061283000000003</v>
      </c>
      <c r="AT477">
        <v>17.434826000000001</v>
      </c>
      <c r="AU477">
        <v>-10.403124999999999</v>
      </c>
      <c r="AW477">
        <f t="shared" si="175"/>
        <v>17.454740000000001</v>
      </c>
      <c r="AX477">
        <f t="shared" si="176"/>
        <v>-17.765003333333336</v>
      </c>
      <c r="AY477">
        <f t="shared" si="177"/>
        <v>-10.391065333333332</v>
      </c>
      <c r="BA477">
        <v>39450362500</v>
      </c>
      <c r="BB477">
        <v>-17.703426</v>
      </c>
      <c r="BC477">
        <v>-47.237113999999998</v>
      </c>
      <c r="BD477">
        <v>15.534941999999999</v>
      </c>
      <c r="BE477">
        <v>-10.379217000000001</v>
      </c>
      <c r="BG477">
        <f t="shared" si="178"/>
        <v>15.554809666666666</v>
      </c>
      <c r="BH477">
        <f t="shared" si="179"/>
        <v>-17.670237666666665</v>
      </c>
      <c r="BI477">
        <f t="shared" si="180"/>
        <v>-10.350706333333333</v>
      </c>
    </row>
    <row r="478" spans="1:61" x14ac:dyDescent="0.25">
      <c r="A478">
        <f t="shared" si="161"/>
        <v>39.534100000000002</v>
      </c>
      <c r="B478">
        <v>39534100000</v>
      </c>
      <c r="C478">
        <v>-17.749351999999998</v>
      </c>
      <c r="D478">
        <v>-48.343746000000003</v>
      </c>
      <c r="E478">
        <v>15.974975000000001</v>
      </c>
      <c r="F478">
        <v>-9.7802515000000003</v>
      </c>
      <c r="H478">
        <f t="shared" si="163"/>
        <v>15.959681333333334</v>
      </c>
      <c r="I478">
        <f t="shared" si="164"/>
        <v>-17.638517999999998</v>
      </c>
      <c r="J478">
        <f t="shared" si="165"/>
        <v>-9.8012059333333337</v>
      </c>
      <c r="K478">
        <f t="shared" si="181"/>
        <v>-48.503190333333329</v>
      </c>
      <c r="L478">
        <v>39534100000</v>
      </c>
      <c r="M478">
        <v>-17.530881999999998</v>
      </c>
      <c r="N478">
        <v>-53.003517000000002</v>
      </c>
      <c r="O478">
        <v>17.044146999999999</v>
      </c>
      <c r="P478">
        <v>-9.7474947000000007</v>
      </c>
      <c r="R478">
        <f t="shared" si="166"/>
        <v>17.035253999999998</v>
      </c>
      <c r="S478">
        <f t="shared" si="167"/>
        <v>-17.622325333333333</v>
      </c>
      <c r="T478">
        <f t="shared" si="168"/>
        <v>-9.795295733333333</v>
      </c>
      <c r="U478">
        <f t="shared" si="182"/>
        <v>-48.988693333333323</v>
      </c>
      <c r="V478">
        <v>39534100000</v>
      </c>
      <c r="W478">
        <v>-17.431432999999998</v>
      </c>
      <c r="X478">
        <v>-48.515372999999997</v>
      </c>
      <c r="Y478">
        <v>14.558490000000001</v>
      </c>
      <c r="Z478">
        <v>-9.9063549000000002</v>
      </c>
      <c r="AB478">
        <f t="shared" si="169"/>
        <v>14.546728333333334</v>
      </c>
      <c r="AC478">
        <f t="shared" si="170"/>
        <v>-17.518866333333332</v>
      </c>
      <c r="AD478">
        <f t="shared" si="171"/>
        <v>-9.896301600000001</v>
      </c>
      <c r="AE478">
        <f t="shared" si="183"/>
        <v>-48.938025333333336</v>
      </c>
      <c r="AF478">
        <f t="shared" si="162"/>
        <v>39.534100000000002</v>
      </c>
      <c r="AG478">
        <v>39534100000</v>
      </c>
      <c r="AH478">
        <v>-17.914300999999998</v>
      </c>
      <c r="AI478">
        <v>-44.630527000000001</v>
      </c>
      <c r="AJ478">
        <v>16.824455</v>
      </c>
      <c r="AK478">
        <v>-10.362315000000001</v>
      </c>
      <c r="AM478">
        <f t="shared" si="172"/>
        <v>16.807539999999999</v>
      </c>
      <c r="AN478">
        <f t="shared" si="173"/>
        <v>-17.959041666666668</v>
      </c>
      <c r="AO478">
        <f t="shared" si="174"/>
        <v>-10.332853999999999</v>
      </c>
      <c r="AQ478">
        <v>39534100000</v>
      </c>
      <c r="AR478">
        <v>-17.903220999999998</v>
      </c>
      <c r="AS478">
        <v>-47.647263000000002</v>
      </c>
      <c r="AT478">
        <v>17.465014</v>
      </c>
      <c r="AU478">
        <v>-10.338800000000001</v>
      </c>
      <c r="AW478">
        <f t="shared" si="175"/>
        <v>17.454628666666665</v>
      </c>
      <c r="AX478">
        <f t="shared" si="176"/>
        <v>-17.845161000000001</v>
      </c>
      <c r="AY478">
        <f t="shared" si="177"/>
        <v>-10.384299</v>
      </c>
      <c r="BA478">
        <v>39534100000</v>
      </c>
      <c r="BB478">
        <v>-17.853148999999998</v>
      </c>
      <c r="BC478">
        <v>-47.099845999999999</v>
      </c>
      <c r="BD478">
        <v>15.562631</v>
      </c>
      <c r="BE478">
        <v>-10.354952000000001</v>
      </c>
      <c r="BG478">
        <f t="shared" si="178"/>
        <v>15.548764666666665</v>
      </c>
      <c r="BH478">
        <f t="shared" si="179"/>
        <v>-17.892638999999999</v>
      </c>
      <c r="BI478">
        <f t="shared" si="180"/>
        <v>-10.375925666666667</v>
      </c>
    </row>
    <row r="479" spans="1:61" x14ac:dyDescent="0.25">
      <c r="A479">
        <f t="shared" si="161"/>
        <v>39.6178375</v>
      </c>
      <c r="B479">
        <v>39617837500</v>
      </c>
      <c r="C479">
        <v>-17.665444999999998</v>
      </c>
      <c r="D479">
        <v>-50.004063000000002</v>
      </c>
      <c r="E479">
        <v>15.951095</v>
      </c>
      <c r="F479">
        <v>-9.8196238999999998</v>
      </c>
      <c r="H479">
        <f t="shared" si="163"/>
        <v>15.956067333333335</v>
      </c>
      <c r="I479">
        <f t="shared" si="164"/>
        <v>-17.75394133333333</v>
      </c>
      <c r="J479">
        <f t="shared" si="165"/>
        <v>-9.8363396000000005</v>
      </c>
      <c r="K479">
        <f t="shared" si="181"/>
        <v>-49.046362666666674</v>
      </c>
      <c r="L479">
        <v>39617837500</v>
      </c>
      <c r="M479">
        <v>-17.835535</v>
      </c>
      <c r="N479">
        <v>-46.645854999999997</v>
      </c>
      <c r="O479">
        <v>17.040056</v>
      </c>
      <c r="P479">
        <v>-9.8358869999999996</v>
      </c>
      <c r="R479">
        <f t="shared" si="166"/>
        <v>17.038676333333331</v>
      </c>
      <c r="S479">
        <f t="shared" si="167"/>
        <v>-17.695967333333332</v>
      </c>
      <c r="T479">
        <f t="shared" si="168"/>
        <v>-9.8164367666666674</v>
      </c>
      <c r="U479">
        <f t="shared" si="182"/>
        <v>-49.661609666666664</v>
      </c>
      <c r="V479">
        <v>39617837500</v>
      </c>
      <c r="W479">
        <v>-17.717839999999999</v>
      </c>
      <c r="X479">
        <v>-51.276688</v>
      </c>
      <c r="Y479">
        <v>14.544945999999999</v>
      </c>
      <c r="Z479">
        <v>-9.9286118000000005</v>
      </c>
      <c r="AB479">
        <f t="shared" si="169"/>
        <v>14.540138666666669</v>
      </c>
      <c r="AC479">
        <f t="shared" si="170"/>
        <v>-17.646903999999996</v>
      </c>
      <c r="AD479">
        <f t="shared" si="171"/>
        <v>-9.9508552333333338</v>
      </c>
      <c r="AE479">
        <f t="shared" si="183"/>
        <v>-49.342222999999997</v>
      </c>
      <c r="AF479">
        <f t="shared" si="162"/>
        <v>39.6178375</v>
      </c>
      <c r="AG479">
        <v>39617837500</v>
      </c>
      <c r="AH479">
        <v>-18.199103999999998</v>
      </c>
      <c r="AI479">
        <v>-45.453896</v>
      </c>
      <c r="AJ479">
        <v>16.806933999999998</v>
      </c>
      <c r="AK479">
        <v>-10.351642999999999</v>
      </c>
      <c r="AM479">
        <f t="shared" si="172"/>
        <v>16.810522000000002</v>
      </c>
      <c r="AN479">
        <f t="shared" si="173"/>
        <v>-18.033183333333334</v>
      </c>
      <c r="AO479">
        <f t="shared" si="174"/>
        <v>-10.36933</v>
      </c>
      <c r="AQ479">
        <v>39617837500</v>
      </c>
      <c r="AR479">
        <v>-17.883879</v>
      </c>
      <c r="AS479">
        <v>-48.348559999999999</v>
      </c>
      <c r="AT479">
        <v>17.464046</v>
      </c>
      <c r="AU479">
        <v>-10.410971999999999</v>
      </c>
      <c r="AW479">
        <f t="shared" si="175"/>
        <v>17.459621333333335</v>
      </c>
      <c r="AX479">
        <f t="shared" si="176"/>
        <v>-17.941821000000001</v>
      </c>
      <c r="AY479">
        <f t="shared" si="177"/>
        <v>-10.364987333333334</v>
      </c>
      <c r="BA479">
        <v>39617837500</v>
      </c>
      <c r="BB479">
        <v>-18.121341999999999</v>
      </c>
      <c r="BC479">
        <v>-45.721252</v>
      </c>
      <c r="BD479">
        <v>15.548721</v>
      </c>
      <c r="BE479">
        <v>-10.393608</v>
      </c>
      <c r="BG479">
        <f t="shared" si="178"/>
        <v>15.551085666666665</v>
      </c>
      <c r="BH479">
        <f t="shared" si="179"/>
        <v>-18.086066666666667</v>
      </c>
      <c r="BI479">
        <f t="shared" si="180"/>
        <v>-10.389521333333334</v>
      </c>
    </row>
    <row r="480" spans="1:61" x14ac:dyDescent="0.25">
      <c r="A480">
        <f t="shared" si="161"/>
        <v>39.701574999999998</v>
      </c>
      <c r="B480">
        <v>39701575000</v>
      </c>
      <c r="C480">
        <v>-17.847027000000001</v>
      </c>
      <c r="D480">
        <v>-48.791279000000003</v>
      </c>
      <c r="E480">
        <v>15.942132000000001</v>
      </c>
      <c r="F480">
        <v>-9.9091433999999996</v>
      </c>
      <c r="H480">
        <f t="shared" si="163"/>
        <v>15.939501999999999</v>
      </c>
      <c r="I480">
        <f t="shared" si="164"/>
        <v>-17.833522000000002</v>
      </c>
      <c r="J480">
        <f t="shared" si="165"/>
        <v>-9.910116433333334</v>
      </c>
      <c r="K480">
        <f t="shared" si="181"/>
        <v>-49.179687666666666</v>
      </c>
      <c r="L480">
        <v>39701575000</v>
      </c>
      <c r="M480">
        <v>-17.721485000000001</v>
      </c>
      <c r="N480">
        <v>-49.335456999999998</v>
      </c>
      <c r="O480">
        <v>17.031825999999999</v>
      </c>
      <c r="P480">
        <v>-9.8659286000000002</v>
      </c>
      <c r="R480">
        <f t="shared" si="166"/>
        <v>17.030532000000001</v>
      </c>
      <c r="S480">
        <f t="shared" si="167"/>
        <v>-17.796416000000001</v>
      </c>
      <c r="T480">
        <f t="shared" si="168"/>
        <v>-9.8706563333333346</v>
      </c>
      <c r="U480">
        <f t="shared" si="182"/>
        <v>-48.051311666666663</v>
      </c>
      <c r="V480">
        <v>39701575000</v>
      </c>
      <c r="W480">
        <v>-17.791439</v>
      </c>
      <c r="X480">
        <v>-48.234608000000001</v>
      </c>
      <c r="Y480">
        <v>14.51698</v>
      </c>
      <c r="Z480">
        <v>-10.017599000000001</v>
      </c>
      <c r="AB480">
        <f t="shared" si="169"/>
        <v>14.524782333333334</v>
      </c>
      <c r="AC480">
        <f t="shared" si="170"/>
        <v>-17.775434999999998</v>
      </c>
      <c r="AD480">
        <f t="shared" si="171"/>
        <v>-10.020993600000002</v>
      </c>
      <c r="AE480">
        <f t="shared" si="183"/>
        <v>-49.585289333333328</v>
      </c>
      <c r="AF480">
        <f t="shared" si="162"/>
        <v>39.701574999999998</v>
      </c>
      <c r="AG480">
        <v>39701575000</v>
      </c>
      <c r="AH480">
        <v>-17.986145</v>
      </c>
      <c r="AI480">
        <v>-44.884265999999997</v>
      </c>
      <c r="AJ480">
        <v>16.800177000000001</v>
      </c>
      <c r="AK480">
        <v>-10.394031999999999</v>
      </c>
      <c r="AM480">
        <f t="shared" si="172"/>
        <v>16.798188666666668</v>
      </c>
      <c r="AN480">
        <f t="shared" si="173"/>
        <v>-18.116168333333334</v>
      </c>
      <c r="AO480">
        <f t="shared" si="174"/>
        <v>-10.403571999999999</v>
      </c>
      <c r="AQ480">
        <v>39701575000</v>
      </c>
      <c r="AR480">
        <v>-18.038363</v>
      </c>
      <c r="AS480">
        <v>-47.970256999999997</v>
      </c>
      <c r="AT480">
        <v>17.449804</v>
      </c>
      <c r="AU480">
        <v>-10.345190000000001</v>
      </c>
      <c r="AW480">
        <f t="shared" si="175"/>
        <v>17.453569666666667</v>
      </c>
      <c r="AX480">
        <f t="shared" si="176"/>
        <v>-18.058591333333332</v>
      </c>
      <c r="AY480">
        <f t="shared" si="177"/>
        <v>-10.386409333333333</v>
      </c>
      <c r="BA480">
        <v>39701575000</v>
      </c>
      <c r="BB480">
        <v>-18.283709000000002</v>
      </c>
      <c r="BC480">
        <v>-48.561844000000001</v>
      </c>
      <c r="BD480">
        <v>15.541905</v>
      </c>
      <c r="BE480">
        <v>-10.420004</v>
      </c>
      <c r="BG480">
        <f t="shared" si="178"/>
        <v>15.537481</v>
      </c>
      <c r="BH480">
        <f t="shared" si="179"/>
        <v>-18.218673333333331</v>
      </c>
      <c r="BI480">
        <f t="shared" si="180"/>
        <v>-10.422496333333333</v>
      </c>
    </row>
    <row r="481" spans="1:61" x14ac:dyDescent="0.25">
      <c r="A481">
        <f t="shared" si="161"/>
        <v>39.785312500000003</v>
      </c>
      <c r="B481">
        <v>39785312500</v>
      </c>
      <c r="C481">
        <v>-17.988094</v>
      </c>
      <c r="D481">
        <v>-48.743721000000001</v>
      </c>
      <c r="E481">
        <v>15.925279</v>
      </c>
      <c r="F481">
        <v>-10.001582000000001</v>
      </c>
      <c r="H481">
        <f t="shared" si="163"/>
        <v>15.922523</v>
      </c>
      <c r="I481">
        <f t="shared" si="164"/>
        <v>-17.988699</v>
      </c>
      <c r="J481">
        <f t="shared" si="165"/>
        <v>-10.012567799999999</v>
      </c>
      <c r="K481">
        <f t="shared" si="181"/>
        <v>-47.401412999999998</v>
      </c>
      <c r="L481">
        <v>39785312500</v>
      </c>
      <c r="M481">
        <v>-17.832228000000001</v>
      </c>
      <c r="N481">
        <v>-48.172623000000002</v>
      </c>
      <c r="O481">
        <v>17.019714</v>
      </c>
      <c r="P481">
        <v>-9.9101534000000004</v>
      </c>
      <c r="R481">
        <f t="shared" si="166"/>
        <v>17.014998666666667</v>
      </c>
      <c r="S481">
        <f t="shared" si="167"/>
        <v>-17.814548666666667</v>
      </c>
      <c r="T481">
        <f t="shared" si="168"/>
        <v>-9.9409399999999994</v>
      </c>
      <c r="U481">
        <f t="shared" si="182"/>
        <v>-47.590160666666669</v>
      </c>
      <c r="V481">
        <v>39785312500</v>
      </c>
      <c r="W481">
        <v>-17.817025999999998</v>
      </c>
      <c r="X481">
        <v>-49.244571999999998</v>
      </c>
      <c r="Y481">
        <v>14.512421</v>
      </c>
      <c r="Z481">
        <v>-10.116770000000001</v>
      </c>
      <c r="AB481">
        <f t="shared" si="169"/>
        <v>14.505694</v>
      </c>
      <c r="AC481">
        <f t="shared" si="170"/>
        <v>-17.874680666666666</v>
      </c>
      <c r="AD481">
        <f t="shared" si="171"/>
        <v>-10.117376333333333</v>
      </c>
      <c r="AE481">
        <f t="shared" si="183"/>
        <v>-49.594306999999993</v>
      </c>
      <c r="AF481">
        <f t="shared" si="162"/>
        <v>39.785312500000003</v>
      </c>
      <c r="AG481">
        <v>39785312500</v>
      </c>
      <c r="AH481">
        <v>-18.163256000000001</v>
      </c>
      <c r="AI481">
        <v>-45.989933000000001</v>
      </c>
      <c r="AJ481">
        <v>16.787455000000001</v>
      </c>
      <c r="AK481">
        <v>-10.465040999999999</v>
      </c>
      <c r="AM481">
        <f t="shared" si="172"/>
        <v>16.784291333333332</v>
      </c>
      <c r="AN481">
        <f t="shared" si="173"/>
        <v>-18.123555</v>
      </c>
      <c r="AO481">
        <f t="shared" si="174"/>
        <v>-10.444989999999999</v>
      </c>
      <c r="AQ481">
        <v>39785312500</v>
      </c>
      <c r="AR481">
        <v>-18.253532</v>
      </c>
      <c r="AS481">
        <v>-45.510013999999998</v>
      </c>
      <c r="AT481">
        <v>17.446859</v>
      </c>
      <c r="AU481">
        <v>-10.403066000000001</v>
      </c>
      <c r="AW481">
        <f t="shared" si="175"/>
        <v>17.439021333333333</v>
      </c>
      <c r="AX481">
        <f t="shared" si="176"/>
        <v>-18.093326666666666</v>
      </c>
      <c r="AY481">
        <f t="shared" si="177"/>
        <v>-10.400679333333334</v>
      </c>
      <c r="BA481">
        <v>39785312500</v>
      </c>
      <c r="BB481">
        <v>-18.250969000000001</v>
      </c>
      <c r="BC481">
        <v>-50.521552999999997</v>
      </c>
      <c r="BD481">
        <v>15.521817</v>
      </c>
      <c r="BE481">
        <v>-10.453877</v>
      </c>
      <c r="BG481">
        <f t="shared" si="178"/>
        <v>15.519278999999999</v>
      </c>
      <c r="BH481">
        <f t="shared" si="179"/>
        <v>-18.224258666666667</v>
      </c>
      <c r="BI481">
        <f t="shared" si="180"/>
        <v>-10.481876333333334</v>
      </c>
    </row>
    <row r="482" spans="1:61" x14ac:dyDescent="0.25">
      <c r="A482">
        <f t="shared" si="161"/>
        <v>39.869050000000001</v>
      </c>
      <c r="B482">
        <v>39869050000</v>
      </c>
      <c r="C482">
        <v>-18.130976</v>
      </c>
      <c r="D482">
        <v>-44.669238999999997</v>
      </c>
      <c r="E482">
        <v>15.900157999999999</v>
      </c>
      <c r="F482">
        <v>-10.126977999999999</v>
      </c>
      <c r="H482">
        <f t="shared" si="163"/>
        <v>15.916841666666668</v>
      </c>
      <c r="I482">
        <f t="shared" si="164"/>
        <v>-18.088605999999999</v>
      </c>
      <c r="J482">
        <f t="shared" si="165"/>
        <v>-10.105591666666667</v>
      </c>
      <c r="K482">
        <f t="shared" si="181"/>
        <v>-46.236573666666665</v>
      </c>
      <c r="L482">
        <v>39869050000</v>
      </c>
      <c r="M482">
        <v>-17.889932999999999</v>
      </c>
      <c r="N482">
        <v>-45.262402000000002</v>
      </c>
      <c r="O482">
        <v>16.993455999999998</v>
      </c>
      <c r="P482">
        <v>-10.046738</v>
      </c>
      <c r="R482">
        <f t="shared" si="166"/>
        <v>17.009583000000003</v>
      </c>
      <c r="S482">
        <f t="shared" si="167"/>
        <v>-17.937161333333332</v>
      </c>
      <c r="T482">
        <f t="shared" si="168"/>
        <v>-10.014385799999999</v>
      </c>
      <c r="U482">
        <f t="shared" si="182"/>
        <v>-46.380321666666667</v>
      </c>
      <c r="V482">
        <v>39869050000</v>
      </c>
      <c r="W482">
        <v>-18.015577</v>
      </c>
      <c r="X482">
        <v>-51.303741000000002</v>
      </c>
      <c r="Y482">
        <v>14.487681</v>
      </c>
      <c r="Z482">
        <v>-10.21776</v>
      </c>
      <c r="AB482">
        <f t="shared" si="169"/>
        <v>14.504319666666666</v>
      </c>
      <c r="AC482">
        <f t="shared" si="170"/>
        <v>-18.011456666666664</v>
      </c>
      <c r="AD482">
        <f t="shared" si="171"/>
        <v>-10.171486333333334</v>
      </c>
      <c r="AE482">
        <f t="shared" si="183"/>
        <v>-49.020548333333331</v>
      </c>
      <c r="AF482">
        <f t="shared" si="162"/>
        <v>39.869050000000001</v>
      </c>
      <c r="AG482">
        <v>39869050000</v>
      </c>
      <c r="AH482">
        <v>-18.221264000000001</v>
      </c>
      <c r="AI482">
        <v>-47.222256000000002</v>
      </c>
      <c r="AJ482">
        <v>16.765242000000001</v>
      </c>
      <c r="AK482">
        <v>-10.475897</v>
      </c>
      <c r="AM482">
        <f t="shared" si="172"/>
        <v>16.780917666666667</v>
      </c>
      <c r="AN482">
        <f t="shared" si="173"/>
        <v>-18.306304999999998</v>
      </c>
      <c r="AO482">
        <f t="shared" si="174"/>
        <v>-10.499962333333334</v>
      </c>
      <c r="AQ482">
        <v>39869050000</v>
      </c>
      <c r="AR482">
        <v>-17.988085000000002</v>
      </c>
      <c r="AS482">
        <v>-49.949440000000003</v>
      </c>
      <c r="AT482">
        <v>17.420400999999998</v>
      </c>
      <c r="AU482">
        <v>-10.453782</v>
      </c>
      <c r="AW482">
        <f t="shared" si="175"/>
        <v>17.439989000000001</v>
      </c>
      <c r="AX482">
        <f t="shared" si="176"/>
        <v>-18.187937333333334</v>
      </c>
      <c r="AY482">
        <f t="shared" si="177"/>
        <v>-10.431513000000001</v>
      </c>
      <c r="BA482">
        <v>39869050000</v>
      </c>
      <c r="BB482">
        <v>-18.138097999999999</v>
      </c>
      <c r="BC482">
        <v>-46.811034999999997</v>
      </c>
      <c r="BD482">
        <v>15.494115000000001</v>
      </c>
      <c r="BE482">
        <v>-10.571747999999999</v>
      </c>
      <c r="BG482">
        <f t="shared" si="178"/>
        <v>15.512933666666667</v>
      </c>
      <c r="BH482">
        <f t="shared" si="179"/>
        <v>-18.261403999999999</v>
      </c>
      <c r="BI482">
        <f t="shared" si="180"/>
        <v>-10.500523999999999</v>
      </c>
    </row>
    <row r="483" spans="1:61" x14ac:dyDescent="0.25">
      <c r="A483">
        <f t="shared" si="161"/>
        <v>39.952787499999999</v>
      </c>
      <c r="B483">
        <v>39952787500</v>
      </c>
      <c r="C483">
        <v>-18.146747999999999</v>
      </c>
      <c r="D483">
        <v>-45.296760999999996</v>
      </c>
      <c r="E483">
        <v>15.925088000000001</v>
      </c>
      <c r="F483">
        <v>-10.188215</v>
      </c>
      <c r="H483">
        <f t="shared" si="163"/>
        <v>15.907486</v>
      </c>
      <c r="I483">
        <f t="shared" si="164"/>
        <v>-18.123005666666668</v>
      </c>
      <c r="J483">
        <f t="shared" si="165"/>
        <v>-10.181275666666666</v>
      </c>
      <c r="K483">
        <f t="shared" si="181"/>
        <v>-44.84220633333333</v>
      </c>
      <c r="L483">
        <v>39952787500</v>
      </c>
      <c r="M483">
        <v>-18.089323</v>
      </c>
      <c r="N483">
        <v>-45.705939999999998</v>
      </c>
      <c r="O483">
        <v>17.015578999999999</v>
      </c>
      <c r="P483">
        <v>-10.086266</v>
      </c>
      <c r="R483">
        <f t="shared" si="166"/>
        <v>17.002100666666667</v>
      </c>
      <c r="S483">
        <f t="shared" si="167"/>
        <v>-18.008790333333334</v>
      </c>
      <c r="T483">
        <f t="shared" si="168"/>
        <v>-10.095117</v>
      </c>
      <c r="U483">
        <f t="shared" si="182"/>
        <v>-45.57097000000001</v>
      </c>
      <c r="V483">
        <v>39952787500</v>
      </c>
      <c r="W483">
        <v>-18.201767</v>
      </c>
      <c r="X483">
        <v>-46.513331999999998</v>
      </c>
      <c r="Y483">
        <v>14.512857</v>
      </c>
      <c r="Z483">
        <v>-10.179929</v>
      </c>
      <c r="AB483">
        <f t="shared" si="169"/>
        <v>14.490859</v>
      </c>
      <c r="AC483">
        <f t="shared" si="170"/>
        <v>-18.096606999999999</v>
      </c>
      <c r="AD483">
        <f t="shared" si="171"/>
        <v>-10.244946000000001</v>
      </c>
      <c r="AE483">
        <f t="shared" si="183"/>
        <v>-48.886368666666669</v>
      </c>
      <c r="AF483">
        <f t="shared" si="162"/>
        <v>39.952787499999999</v>
      </c>
      <c r="AG483">
        <v>39952787500</v>
      </c>
      <c r="AH483">
        <v>-18.534395</v>
      </c>
      <c r="AI483">
        <v>-47.382156000000002</v>
      </c>
      <c r="AJ483">
        <v>16.790056</v>
      </c>
      <c r="AK483">
        <v>-10.558949</v>
      </c>
      <c r="AM483">
        <f t="shared" si="172"/>
        <v>16.772560666666667</v>
      </c>
      <c r="AN483">
        <f t="shared" si="173"/>
        <v>-18.408218333333334</v>
      </c>
      <c r="AO483">
        <f t="shared" si="174"/>
        <v>-10.545491666666669</v>
      </c>
      <c r="AQ483">
        <v>39952787500</v>
      </c>
      <c r="AR483">
        <v>-18.322195000000001</v>
      </c>
      <c r="AS483">
        <v>-49.593811000000002</v>
      </c>
      <c r="AT483">
        <v>17.452707</v>
      </c>
      <c r="AU483">
        <v>-10.437690999999999</v>
      </c>
      <c r="AW483">
        <f t="shared" si="175"/>
        <v>17.435784000000002</v>
      </c>
      <c r="AX483">
        <f t="shared" si="176"/>
        <v>-18.236114000000001</v>
      </c>
      <c r="AY483">
        <f t="shared" si="177"/>
        <v>-10.445816666666666</v>
      </c>
      <c r="BA483">
        <v>39952787500</v>
      </c>
      <c r="BB483">
        <v>-18.395144999999999</v>
      </c>
      <c r="BC483">
        <v>-46.283988999999998</v>
      </c>
      <c r="BD483">
        <v>15.522869</v>
      </c>
      <c r="BE483">
        <v>-10.475947</v>
      </c>
      <c r="BG483">
        <f t="shared" si="178"/>
        <v>15.505525666666665</v>
      </c>
      <c r="BH483">
        <f t="shared" si="179"/>
        <v>-18.376041999999998</v>
      </c>
      <c r="BI483">
        <f t="shared" si="180"/>
        <v>-10.585004999999999</v>
      </c>
    </row>
    <row r="484" spans="1:61" x14ac:dyDescent="0.25">
      <c r="A484">
        <f t="shared" si="161"/>
        <v>40.036524999999997</v>
      </c>
      <c r="B484">
        <v>40036525000</v>
      </c>
      <c r="C484">
        <v>-18.091293</v>
      </c>
      <c r="D484">
        <v>-44.560619000000003</v>
      </c>
      <c r="E484">
        <v>15.897212</v>
      </c>
      <c r="F484">
        <v>-10.228634</v>
      </c>
      <c r="H484">
        <f t="shared" si="163"/>
        <v>15.908792666666665</v>
      </c>
      <c r="I484">
        <f t="shared" si="164"/>
        <v>-18.209024999999997</v>
      </c>
      <c r="J484">
        <f t="shared" si="165"/>
        <v>-10.238294666666667</v>
      </c>
      <c r="K484">
        <f t="shared" si="181"/>
        <v>-45.819275000000005</v>
      </c>
      <c r="L484">
        <v>40036525000</v>
      </c>
      <c r="M484">
        <v>-18.047115000000002</v>
      </c>
      <c r="N484">
        <v>-45.744568000000001</v>
      </c>
      <c r="O484">
        <v>16.997267000000001</v>
      </c>
      <c r="P484">
        <v>-10.152347000000001</v>
      </c>
      <c r="R484">
        <f t="shared" si="166"/>
        <v>17.001934666666667</v>
      </c>
      <c r="S484">
        <f t="shared" si="167"/>
        <v>-18.125410666666667</v>
      </c>
      <c r="T484">
        <f t="shared" si="168"/>
        <v>-10.146903666666667</v>
      </c>
      <c r="U484">
        <f t="shared" si="182"/>
        <v>-46.331741333333333</v>
      </c>
      <c r="V484">
        <v>40036525000</v>
      </c>
      <c r="W484">
        <v>-18.072476999999999</v>
      </c>
      <c r="X484">
        <v>-48.842033000000001</v>
      </c>
      <c r="Y484">
        <v>14.472039000000001</v>
      </c>
      <c r="Z484">
        <v>-10.337149</v>
      </c>
      <c r="AB484">
        <f t="shared" si="169"/>
        <v>14.488973999999999</v>
      </c>
      <c r="AC484">
        <f t="shared" si="170"/>
        <v>-18.175188666666667</v>
      </c>
      <c r="AD484">
        <f t="shared" si="171"/>
        <v>-10.326487999999999</v>
      </c>
      <c r="AE484">
        <f t="shared" si="183"/>
        <v>-47.883105999999998</v>
      </c>
      <c r="AF484">
        <f t="shared" si="162"/>
        <v>40.036524999999997</v>
      </c>
      <c r="AG484">
        <v>40036525000</v>
      </c>
      <c r="AH484">
        <v>-18.468996000000001</v>
      </c>
      <c r="AI484">
        <v>-46.946514000000001</v>
      </c>
      <c r="AJ484">
        <v>16.762384000000001</v>
      </c>
      <c r="AK484">
        <v>-10.601629000000001</v>
      </c>
      <c r="AM484">
        <f t="shared" si="172"/>
        <v>16.771228666666669</v>
      </c>
      <c r="AN484">
        <f t="shared" si="173"/>
        <v>-18.491698333333332</v>
      </c>
      <c r="AO484">
        <f t="shared" si="174"/>
        <v>-10.606351</v>
      </c>
      <c r="AQ484">
        <v>40036525000</v>
      </c>
      <c r="AR484">
        <v>-18.398061999999999</v>
      </c>
      <c r="AS484">
        <v>-47.171829000000002</v>
      </c>
      <c r="AT484">
        <v>17.434244</v>
      </c>
      <c r="AU484">
        <v>-10.445976999999999</v>
      </c>
      <c r="AW484">
        <f t="shared" si="175"/>
        <v>17.442938333333331</v>
      </c>
      <c r="AX484">
        <f t="shared" si="176"/>
        <v>-18.351502</v>
      </c>
      <c r="AY484">
        <f t="shared" si="177"/>
        <v>-10.468799666666667</v>
      </c>
      <c r="BA484">
        <v>40036525000</v>
      </c>
      <c r="BB484">
        <v>-18.594882999999999</v>
      </c>
      <c r="BC484">
        <v>-46.533442999999998</v>
      </c>
      <c r="BD484">
        <v>15.499593000000001</v>
      </c>
      <c r="BE484">
        <v>-10.707319999999999</v>
      </c>
      <c r="BG484">
        <f t="shared" si="178"/>
        <v>15.505858333333334</v>
      </c>
      <c r="BH484">
        <f t="shared" si="179"/>
        <v>-18.492869666666664</v>
      </c>
      <c r="BI484">
        <f t="shared" si="180"/>
        <v>-10.641530666666666</v>
      </c>
    </row>
    <row r="485" spans="1:61" x14ac:dyDescent="0.25">
      <c r="A485">
        <f t="shared" si="161"/>
        <v>40.120262500000003</v>
      </c>
      <c r="B485">
        <v>40120262500</v>
      </c>
      <c r="C485">
        <v>-18.389033999999999</v>
      </c>
      <c r="D485">
        <v>-47.600445000000001</v>
      </c>
      <c r="E485">
        <v>15.904078</v>
      </c>
      <c r="F485">
        <v>-10.298035</v>
      </c>
      <c r="H485">
        <f t="shared" si="163"/>
        <v>15.889417</v>
      </c>
      <c r="I485">
        <f t="shared" si="164"/>
        <v>-18.342584333333335</v>
      </c>
      <c r="J485">
        <f t="shared" si="165"/>
        <v>-10.309876666666666</v>
      </c>
      <c r="K485">
        <f t="shared" si="181"/>
        <v>-48.002259666666667</v>
      </c>
      <c r="L485">
        <v>40120262500</v>
      </c>
      <c r="M485">
        <v>-18.239794</v>
      </c>
      <c r="N485">
        <v>-47.544716000000001</v>
      </c>
      <c r="O485">
        <v>16.992958000000002</v>
      </c>
      <c r="P485">
        <v>-10.202097999999999</v>
      </c>
      <c r="R485">
        <f t="shared" si="166"/>
        <v>16.984194000000002</v>
      </c>
      <c r="S485">
        <f t="shared" si="167"/>
        <v>-18.164187000000002</v>
      </c>
      <c r="T485">
        <f t="shared" si="168"/>
        <v>-10.203703333333332</v>
      </c>
      <c r="U485">
        <f t="shared" si="182"/>
        <v>-46.670000666666674</v>
      </c>
      <c r="V485">
        <v>40120262500</v>
      </c>
      <c r="W485">
        <v>-18.251321999999998</v>
      </c>
      <c r="X485">
        <v>-48.293953000000002</v>
      </c>
      <c r="Y485">
        <v>14.482025999999999</v>
      </c>
      <c r="Z485">
        <v>-10.462386</v>
      </c>
      <c r="AB485">
        <f t="shared" si="169"/>
        <v>14.467371666666667</v>
      </c>
      <c r="AC485">
        <f t="shared" si="170"/>
        <v>-18.261448999999999</v>
      </c>
      <c r="AD485">
        <f t="shared" si="171"/>
        <v>-10.454037999999999</v>
      </c>
      <c r="AE485">
        <f t="shared" si="183"/>
        <v>-48.484553000000005</v>
      </c>
      <c r="AF485">
        <f t="shared" si="162"/>
        <v>40.120262500000003</v>
      </c>
      <c r="AG485">
        <v>40120262500</v>
      </c>
      <c r="AH485">
        <v>-18.471703999999999</v>
      </c>
      <c r="AI485">
        <v>-48.189124999999997</v>
      </c>
      <c r="AJ485">
        <v>16.761246</v>
      </c>
      <c r="AK485">
        <v>-10.658474999999999</v>
      </c>
      <c r="AM485">
        <f t="shared" si="172"/>
        <v>16.757970666666665</v>
      </c>
      <c r="AN485">
        <f t="shared" si="173"/>
        <v>-18.495227</v>
      </c>
      <c r="AO485">
        <f t="shared" si="174"/>
        <v>-10.644563333333332</v>
      </c>
      <c r="AQ485">
        <v>40120262500</v>
      </c>
      <c r="AR485">
        <v>-18.334249</v>
      </c>
      <c r="AS485">
        <v>-49.685696</v>
      </c>
      <c r="AT485">
        <v>17.441863999999999</v>
      </c>
      <c r="AU485">
        <v>-10.522731</v>
      </c>
      <c r="AW485">
        <f t="shared" si="175"/>
        <v>17.42868866666667</v>
      </c>
      <c r="AX485">
        <f t="shared" si="176"/>
        <v>-18.406269666666663</v>
      </c>
      <c r="AY485">
        <f t="shared" si="177"/>
        <v>-10.501558666666666</v>
      </c>
      <c r="BA485">
        <v>40120262500</v>
      </c>
      <c r="BB485">
        <v>-18.488581</v>
      </c>
      <c r="BC485">
        <v>-49.122852000000002</v>
      </c>
      <c r="BD485">
        <v>15.495113</v>
      </c>
      <c r="BE485">
        <v>-10.741325</v>
      </c>
      <c r="BG485">
        <f t="shared" si="178"/>
        <v>15.486478333333332</v>
      </c>
      <c r="BH485">
        <f t="shared" si="179"/>
        <v>-18.543939666666667</v>
      </c>
      <c r="BI485">
        <f t="shared" si="180"/>
        <v>-10.737155</v>
      </c>
    </row>
    <row r="486" spans="1:61" x14ac:dyDescent="0.25">
      <c r="A486">
        <f t="shared" si="161"/>
        <v>40.204000000000001</v>
      </c>
      <c r="B486">
        <v>40204000000</v>
      </c>
      <c r="C486">
        <v>-18.547426000000002</v>
      </c>
      <c r="D486">
        <v>-51.845714999999998</v>
      </c>
      <c r="E486">
        <v>15.866961</v>
      </c>
      <c r="F486">
        <v>-10.402960999999999</v>
      </c>
      <c r="H486">
        <f t="shared" si="163"/>
        <v>15.8788</v>
      </c>
      <c r="I486">
        <f t="shared" si="164"/>
        <v>-18.434154333333332</v>
      </c>
      <c r="J486">
        <f t="shared" si="165"/>
        <v>-10.369750666666667</v>
      </c>
      <c r="K486">
        <f t="shared" si="181"/>
        <v>-48.864406666666667</v>
      </c>
      <c r="L486">
        <v>40204000000</v>
      </c>
      <c r="M486">
        <v>-18.205652000000001</v>
      </c>
      <c r="N486">
        <v>-46.720717999999998</v>
      </c>
      <c r="O486">
        <v>16.962357000000001</v>
      </c>
      <c r="P486">
        <v>-10.256665</v>
      </c>
      <c r="R486">
        <f t="shared" si="166"/>
        <v>16.973194333333335</v>
      </c>
      <c r="S486">
        <f t="shared" si="167"/>
        <v>-18.221041333333336</v>
      </c>
      <c r="T486">
        <f t="shared" si="168"/>
        <v>-10.255207333333333</v>
      </c>
      <c r="U486">
        <f t="shared" si="182"/>
        <v>-47.269020000000005</v>
      </c>
      <c r="V486">
        <v>40204000000</v>
      </c>
      <c r="W486">
        <v>-18.460547999999999</v>
      </c>
      <c r="X486">
        <v>-48.317672999999999</v>
      </c>
      <c r="Y486">
        <v>14.44805</v>
      </c>
      <c r="Z486">
        <v>-10.562578999999999</v>
      </c>
      <c r="AB486">
        <f t="shared" si="169"/>
        <v>14.454075333333334</v>
      </c>
      <c r="AC486">
        <f t="shared" si="170"/>
        <v>-18.355794333333332</v>
      </c>
      <c r="AD486">
        <f t="shared" si="171"/>
        <v>-10.532614333333333</v>
      </c>
      <c r="AE486">
        <f t="shared" si="183"/>
        <v>-48.216925333333336</v>
      </c>
      <c r="AF486">
        <f t="shared" si="162"/>
        <v>40.204000000000001</v>
      </c>
      <c r="AG486">
        <v>40204000000</v>
      </c>
      <c r="AH486">
        <v>-18.544981</v>
      </c>
      <c r="AI486">
        <v>-49.39481</v>
      </c>
      <c r="AJ486">
        <v>16.750281999999999</v>
      </c>
      <c r="AK486">
        <v>-10.673586</v>
      </c>
      <c r="AM486">
        <f t="shared" si="172"/>
        <v>16.749506666666665</v>
      </c>
      <c r="AN486">
        <f t="shared" si="173"/>
        <v>-18.581996</v>
      </c>
      <c r="AO486">
        <f t="shared" si="174"/>
        <v>-10.690144666666667</v>
      </c>
      <c r="AQ486">
        <v>40204000000</v>
      </c>
      <c r="AR486">
        <v>-18.486498000000001</v>
      </c>
      <c r="AS486">
        <v>-48.274464000000002</v>
      </c>
      <c r="AT486">
        <v>17.409958</v>
      </c>
      <c r="AU486">
        <v>-10.535968</v>
      </c>
      <c r="AW486">
        <f t="shared" si="175"/>
        <v>17.421278000000001</v>
      </c>
      <c r="AX486">
        <f t="shared" si="176"/>
        <v>-18.448194999999998</v>
      </c>
      <c r="AY486">
        <f t="shared" si="177"/>
        <v>-10.551174333333334</v>
      </c>
      <c r="BA486">
        <v>40204000000</v>
      </c>
      <c r="BB486">
        <v>-18.548355000000001</v>
      </c>
      <c r="BC486">
        <v>-47.918049000000003</v>
      </c>
      <c r="BD486">
        <v>15.464729</v>
      </c>
      <c r="BE486">
        <v>-10.76282</v>
      </c>
      <c r="BG486">
        <f t="shared" si="178"/>
        <v>15.473524333333335</v>
      </c>
      <c r="BH486">
        <f t="shared" si="179"/>
        <v>-18.560224666666667</v>
      </c>
      <c r="BI486">
        <f t="shared" si="180"/>
        <v>-10.763821666666667</v>
      </c>
    </row>
    <row r="487" spans="1:61" x14ac:dyDescent="0.25">
      <c r="A487">
        <f t="shared" si="161"/>
        <v>40.287737499999999</v>
      </c>
      <c r="B487">
        <v>40287737500</v>
      </c>
      <c r="C487">
        <v>-18.366002999999999</v>
      </c>
      <c r="D487">
        <v>-47.147060000000003</v>
      </c>
      <c r="E487">
        <v>15.865361</v>
      </c>
      <c r="F487">
        <v>-10.408256</v>
      </c>
      <c r="H487">
        <f t="shared" si="163"/>
        <v>15.859155999999999</v>
      </c>
      <c r="I487">
        <f t="shared" si="164"/>
        <v>-18.338033666666664</v>
      </c>
      <c r="J487">
        <f t="shared" si="165"/>
        <v>-10.424821666666666</v>
      </c>
      <c r="K487">
        <f t="shared" si="181"/>
        <v>-48.165921666666662</v>
      </c>
      <c r="L487">
        <v>40287737500</v>
      </c>
      <c r="M487">
        <v>-18.217677999999999</v>
      </c>
      <c r="N487">
        <v>-47.541626000000001</v>
      </c>
      <c r="O487">
        <v>16.964268000000001</v>
      </c>
      <c r="P487">
        <v>-10.306858999999999</v>
      </c>
      <c r="R487">
        <f t="shared" si="166"/>
        <v>16.959218666666668</v>
      </c>
      <c r="S487">
        <f t="shared" si="167"/>
        <v>-18.129041666666666</v>
      </c>
      <c r="T487">
        <f t="shared" si="168"/>
        <v>-10.315459666666667</v>
      </c>
      <c r="U487">
        <f t="shared" si="182"/>
        <v>-46.628468666666663</v>
      </c>
      <c r="V487">
        <v>40287737500</v>
      </c>
      <c r="W487">
        <v>-18.355512999999998</v>
      </c>
      <c r="X487">
        <v>-48.039149999999999</v>
      </c>
      <c r="Y487">
        <v>14.43215</v>
      </c>
      <c r="Z487">
        <v>-10.572877999999999</v>
      </c>
      <c r="AB487">
        <f t="shared" si="169"/>
        <v>14.435226666666667</v>
      </c>
      <c r="AC487">
        <f t="shared" si="170"/>
        <v>-18.318693666666665</v>
      </c>
      <c r="AD487">
        <f t="shared" si="171"/>
        <v>-10.584507</v>
      </c>
      <c r="AE487">
        <f t="shared" si="183"/>
        <v>-47.504689666666671</v>
      </c>
      <c r="AF487">
        <f t="shared" si="162"/>
        <v>40.287737499999999</v>
      </c>
      <c r="AG487">
        <v>40287737500</v>
      </c>
      <c r="AH487">
        <v>-18.729303000000002</v>
      </c>
      <c r="AI487">
        <v>-46.921104</v>
      </c>
      <c r="AJ487">
        <v>16.736992000000001</v>
      </c>
      <c r="AK487">
        <v>-10.738372999999999</v>
      </c>
      <c r="AM487">
        <f t="shared" si="172"/>
        <v>16.738295666666669</v>
      </c>
      <c r="AN487">
        <f t="shared" si="173"/>
        <v>-18.513273666666667</v>
      </c>
      <c r="AO487">
        <f t="shared" si="174"/>
        <v>-10.723386333333332</v>
      </c>
      <c r="AQ487">
        <v>40287737500</v>
      </c>
      <c r="AR487">
        <v>-18.523838000000001</v>
      </c>
      <c r="AS487">
        <v>-46.569777999999999</v>
      </c>
      <c r="AT487">
        <v>17.412012000000001</v>
      </c>
      <c r="AU487">
        <v>-10.594823999999999</v>
      </c>
      <c r="AW487">
        <f t="shared" si="175"/>
        <v>17.410917999999999</v>
      </c>
      <c r="AX487">
        <f t="shared" si="176"/>
        <v>-18.327560333333334</v>
      </c>
      <c r="AY487">
        <f t="shared" si="177"/>
        <v>-10.536040333333332</v>
      </c>
      <c r="BA487">
        <v>40287737500</v>
      </c>
      <c r="BB487">
        <v>-18.643737999999999</v>
      </c>
      <c r="BC487">
        <v>-46.744480000000003</v>
      </c>
      <c r="BD487">
        <v>15.460730999999999</v>
      </c>
      <c r="BE487">
        <v>-10.787319999999999</v>
      </c>
      <c r="BG487">
        <f t="shared" si="178"/>
        <v>15.464207333333334</v>
      </c>
      <c r="BH487">
        <f t="shared" si="179"/>
        <v>-18.464111333333332</v>
      </c>
      <c r="BI487">
        <f t="shared" si="180"/>
        <v>-10.803195000000001</v>
      </c>
    </row>
    <row r="488" spans="1:61" x14ac:dyDescent="0.25">
      <c r="A488">
        <f t="shared" si="161"/>
        <v>40.371474999999997</v>
      </c>
      <c r="B488">
        <v>40371475000</v>
      </c>
      <c r="C488">
        <v>-18.100671999999999</v>
      </c>
      <c r="D488">
        <v>-45.504989999999999</v>
      </c>
      <c r="E488">
        <v>15.845146</v>
      </c>
      <c r="F488">
        <v>-10.463248</v>
      </c>
      <c r="H488">
        <f t="shared" si="163"/>
        <v>15.855818999999999</v>
      </c>
      <c r="I488">
        <f t="shared" si="164"/>
        <v>-18.277503999999997</v>
      </c>
      <c r="J488">
        <f t="shared" si="165"/>
        <v>-10.485134333333335</v>
      </c>
      <c r="K488">
        <f t="shared" si="181"/>
        <v>-46.482888666666668</v>
      </c>
      <c r="L488">
        <v>40371475000</v>
      </c>
      <c r="M488">
        <v>-17.963795000000001</v>
      </c>
      <c r="N488">
        <v>-45.623061999999997</v>
      </c>
      <c r="O488">
        <v>16.951031</v>
      </c>
      <c r="P488">
        <v>-10.382854999999999</v>
      </c>
      <c r="R488">
        <f t="shared" si="166"/>
        <v>16.958137000000004</v>
      </c>
      <c r="S488">
        <f t="shared" si="167"/>
        <v>-18.126795666666666</v>
      </c>
      <c r="T488">
        <f t="shared" si="168"/>
        <v>-10.409386333333332</v>
      </c>
      <c r="U488">
        <f t="shared" si="182"/>
        <v>-47.00929</v>
      </c>
      <c r="V488">
        <v>40371475000</v>
      </c>
      <c r="W488">
        <v>-18.14002</v>
      </c>
      <c r="X488">
        <v>-46.157246000000001</v>
      </c>
      <c r="Y488">
        <v>14.42548</v>
      </c>
      <c r="Z488">
        <v>-10.618064</v>
      </c>
      <c r="AB488">
        <f t="shared" si="169"/>
        <v>14.429700666666667</v>
      </c>
      <c r="AC488">
        <f t="shared" si="170"/>
        <v>-18.23678133333333</v>
      </c>
      <c r="AD488">
        <f t="shared" si="171"/>
        <v>-10.658643333333332</v>
      </c>
      <c r="AE488">
        <f t="shared" si="183"/>
        <v>-47.036393666666662</v>
      </c>
      <c r="AF488">
        <f t="shared" si="162"/>
        <v>40.371474999999997</v>
      </c>
      <c r="AG488">
        <v>40371475000</v>
      </c>
      <c r="AH488">
        <v>-18.265536999999998</v>
      </c>
      <c r="AI488">
        <v>-50.020569000000002</v>
      </c>
      <c r="AJ488">
        <v>16.727613000000002</v>
      </c>
      <c r="AK488">
        <v>-10.7582</v>
      </c>
      <c r="AM488">
        <f t="shared" si="172"/>
        <v>16.732659000000002</v>
      </c>
      <c r="AN488">
        <f t="shared" si="173"/>
        <v>-18.503332666666665</v>
      </c>
      <c r="AO488">
        <f t="shared" si="174"/>
        <v>-10.781906666666666</v>
      </c>
      <c r="AQ488">
        <v>40371475000</v>
      </c>
      <c r="AR488">
        <v>-17.972345000000001</v>
      </c>
      <c r="AS488">
        <v>-43.738017999999997</v>
      </c>
      <c r="AT488">
        <v>17.410784</v>
      </c>
      <c r="AU488">
        <v>-10.477328999999999</v>
      </c>
      <c r="AW488">
        <f t="shared" si="175"/>
        <v>17.416115333333334</v>
      </c>
      <c r="AX488">
        <f t="shared" si="176"/>
        <v>-18.282592000000001</v>
      </c>
      <c r="AY488">
        <f t="shared" si="177"/>
        <v>-10.574192999999999</v>
      </c>
      <c r="BA488">
        <v>40371475000</v>
      </c>
      <c r="BB488">
        <v>-18.200240999999998</v>
      </c>
      <c r="BC488">
        <v>-46.472008000000002</v>
      </c>
      <c r="BD488">
        <v>15.467162</v>
      </c>
      <c r="BE488">
        <v>-10.859444999999999</v>
      </c>
      <c r="BG488">
        <f t="shared" si="178"/>
        <v>15.464626666666666</v>
      </c>
      <c r="BH488">
        <f t="shared" si="179"/>
        <v>-18.444239999999997</v>
      </c>
      <c r="BI488">
        <f t="shared" si="180"/>
        <v>-10.880714333333332</v>
      </c>
    </row>
    <row r="489" spans="1:61" x14ac:dyDescent="0.25">
      <c r="A489">
        <f t="shared" si="161"/>
        <v>40.455212500000002</v>
      </c>
      <c r="B489">
        <v>40455212500</v>
      </c>
      <c r="C489">
        <v>-18.365836999999999</v>
      </c>
      <c r="D489">
        <v>-46.796616</v>
      </c>
      <c r="E489">
        <v>15.856949999999999</v>
      </c>
      <c r="F489">
        <v>-10.583899000000001</v>
      </c>
      <c r="H489">
        <f t="shared" si="163"/>
        <v>15.840236333333332</v>
      </c>
      <c r="I489">
        <f t="shared" si="164"/>
        <v>-18.214793666666669</v>
      </c>
      <c r="J489">
        <f t="shared" si="165"/>
        <v>-10.602097333333335</v>
      </c>
      <c r="K489">
        <f t="shared" si="181"/>
        <v>-46.522397666666656</v>
      </c>
      <c r="L489">
        <v>40455212500</v>
      </c>
      <c r="M489">
        <v>-18.198913999999998</v>
      </c>
      <c r="N489">
        <v>-47.863182000000002</v>
      </c>
      <c r="O489">
        <v>16.959112000000001</v>
      </c>
      <c r="P489">
        <v>-10.538444999999999</v>
      </c>
      <c r="R489">
        <f t="shared" si="166"/>
        <v>16.944288333333336</v>
      </c>
      <c r="S489">
        <f t="shared" si="167"/>
        <v>-18.024075999999997</v>
      </c>
      <c r="T489">
        <f t="shared" si="168"/>
        <v>-10.498119333333333</v>
      </c>
      <c r="U489">
        <f t="shared" si="182"/>
        <v>-46.091513333333332</v>
      </c>
      <c r="V489">
        <v>40455212500</v>
      </c>
      <c r="W489">
        <v>-18.214811000000001</v>
      </c>
      <c r="X489">
        <v>-46.912785</v>
      </c>
      <c r="Y489">
        <v>14.431471999999999</v>
      </c>
      <c r="Z489">
        <v>-10.784988</v>
      </c>
      <c r="AB489">
        <f t="shared" si="169"/>
        <v>14.414906999999999</v>
      </c>
      <c r="AC489">
        <f t="shared" si="170"/>
        <v>-18.117070333333334</v>
      </c>
      <c r="AD489">
        <f t="shared" si="171"/>
        <v>-10.748114000000001</v>
      </c>
      <c r="AE489">
        <f t="shared" si="183"/>
        <v>-46.398086666666664</v>
      </c>
      <c r="AF489">
        <f t="shared" si="162"/>
        <v>40.455212500000002</v>
      </c>
      <c r="AG489">
        <v>40455212500</v>
      </c>
      <c r="AH489">
        <v>-18.515158</v>
      </c>
      <c r="AI489">
        <v>-46.536987000000003</v>
      </c>
      <c r="AJ489">
        <v>16.733371999999999</v>
      </c>
      <c r="AK489">
        <v>-10.849147</v>
      </c>
      <c r="AM489">
        <f t="shared" si="172"/>
        <v>16.718002333333335</v>
      </c>
      <c r="AN489">
        <f t="shared" si="173"/>
        <v>-18.378189666666668</v>
      </c>
      <c r="AO489">
        <f t="shared" si="174"/>
        <v>-10.842924333333334</v>
      </c>
      <c r="AQ489">
        <v>40455212500</v>
      </c>
      <c r="AR489">
        <v>-18.351593000000001</v>
      </c>
      <c r="AS489">
        <v>-46.865997</v>
      </c>
      <c r="AT489">
        <v>17.425550000000001</v>
      </c>
      <c r="AU489">
        <v>-10.650426</v>
      </c>
      <c r="AW489">
        <f t="shared" si="175"/>
        <v>17.411515333333334</v>
      </c>
      <c r="AX489">
        <f t="shared" si="176"/>
        <v>-18.138448666666665</v>
      </c>
      <c r="AY489">
        <f t="shared" si="177"/>
        <v>-10.609375333333334</v>
      </c>
      <c r="BA489">
        <v>40455212500</v>
      </c>
      <c r="BB489">
        <v>-18.488741000000001</v>
      </c>
      <c r="BC489">
        <v>-46.775547000000003</v>
      </c>
      <c r="BD489">
        <v>15.465987</v>
      </c>
      <c r="BE489">
        <v>-10.995378000000001</v>
      </c>
      <c r="BG489">
        <f t="shared" si="178"/>
        <v>15.450663333333333</v>
      </c>
      <c r="BH489">
        <f t="shared" si="179"/>
        <v>-18.263197666666667</v>
      </c>
      <c r="BI489">
        <f t="shared" si="180"/>
        <v>-10.961939999999998</v>
      </c>
    </row>
    <row r="490" spans="1:61" x14ac:dyDescent="0.25">
      <c r="A490">
        <f t="shared" si="161"/>
        <v>40.53895</v>
      </c>
      <c r="B490">
        <v>40538950000</v>
      </c>
      <c r="C490">
        <v>-18.177872000000001</v>
      </c>
      <c r="D490">
        <v>-47.265586999999996</v>
      </c>
      <c r="E490">
        <v>15.818612999999999</v>
      </c>
      <c r="F490">
        <v>-10.759145</v>
      </c>
      <c r="H490">
        <f t="shared" si="163"/>
        <v>15.816932666666666</v>
      </c>
      <c r="I490">
        <f t="shared" si="164"/>
        <v>-18.215837000000001</v>
      </c>
      <c r="J490">
        <f t="shared" si="165"/>
        <v>-10.722772666666666</v>
      </c>
      <c r="K490">
        <f t="shared" si="181"/>
        <v>-46.599115000000005</v>
      </c>
      <c r="L490">
        <v>40538950000</v>
      </c>
      <c r="M490">
        <v>-17.909519</v>
      </c>
      <c r="N490">
        <v>-44.788296000000003</v>
      </c>
      <c r="O490">
        <v>16.922722</v>
      </c>
      <c r="P490">
        <v>-10.573058</v>
      </c>
      <c r="R490">
        <f t="shared" si="166"/>
        <v>16.922794333333332</v>
      </c>
      <c r="S490">
        <f t="shared" si="167"/>
        <v>-18.020032999999998</v>
      </c>
      <c r="T490">
        <f t="shared" si="168"/>
        <v>-10.588125666666667</v>
      </c>
      <c r="U490">
        <f t="shared" si="182"/>
        <v>-46.77173233333334</v>
      </c>
      <c r="V490">
        <v>40538950000</v>
      </c>
      <c r="W490">
        <v>-17.996379999999998</v>
      </c>
      <c r="X490">
        <v>-46.124229</v>
      </c>
      <c r="Y490">
        <v>14.387769</v>
      </c>
      <c r="Z490">
        <v>-10.841290000000001</v>
      </c>
      <c r="AB490">
        <f t="shared" si="169"/>
        <v>14.388655999999999</v>
      </c>
      <c r="AC490">
        <f t="shared" si="170"/>
        <v>-18.044739333333336</v>
      </c>
      <c r="AD490">
        <f t="shared" si="171"/>
        <v>-10.857005999999998</v>
      </c>
      <c r="AE490">
        <f t="shared" si="183"/>
        <v>-45.640648999999996</v>
      </c>
      <c r="AF490">
        <f t="shared" si="162"/>
        <v>40.53895</v>
      </c>
      <c r="AG490">
        <v>40538950000</v>
      </c>
      <c r="AH490">
        <v>-18.353874000000001</v>
      </c>
      <c r="AI490">
        <v>-44.81955</v>
      </c>
      <c r="AJ490">
        <v>16.693021999999999</v>
      </c>
      <c r="AK490">
        <v>-10.921426</v>
      </c>
      <c r="AM490">
        <f t="shared" si="172"/>
        <v>16.697885666666668</v>
      </c>
      <c r="AN490">
        <f t="shared" si="173"/>
        <v>-18.309416333333335</v>
      </c>
      <c r="AO490">
        <f t="shared" si="174"/>
        <v>-10.907387999999999</v>
      </c>
      <c r="AQ490">
        <v>40538950000</v>
      </c>
      <c r="AR490">
        <v>-18.091408000000001</v>
      </c>
      <c r="AS490">
        <v>-49.838313999999997</v>
      </c>
      <c r="AT490">
        <v>17.398212000000001</v>
      </c>
      <c r="AU490">
        <v>-10.700371000000001</v>
      </c>
      <c r="AW490">
        <f t="shared" si="175"/>
        <v>17.396176999999998</v>
      </c>
      <c r="AX490">
        <f t="shared" si="176"/>
        <v>-18.139600666666666</v>
      </c>
      <c r="AY490">
        <f t="shared" si="177"/>
        <v>-10.661419</v>
      </c>
      <c r="BA490">
        <v>40538950000</v>
      </c>
      <c r="BB490">
        <v>-18.100611000000001</v>
      </c>
      <c r="BC490">
        <v>-44.139995999999996</v>
      </c>
      <c r="BD490">
        <v>15.418841</v>
      </c>
      <c r="BE490">
        <v>-11.030996999999999</v>
      </c>
      <c r="BG490">
        <f t="shared" si="178"/>
        <v>15.423442333333332</v>
      </c>
      <c r="BH490">
        <f t="shared" si="179"/>
        <v>-18.242356000000001</v>
      </c>
      <c r="BI490">
        <f t="shared" si="180"/>
        <v>-11.027115333333334</v>
      </c>
    </row>
    <row r="491" spans="1:61" x14ac:dyDescent="0.25">
      <c r="A491">
        <f t="shared" si="161"/>
        <v>40.622687499999998</v>
      </c>
      <c r="B491">
        <v>40622687500</v>
      </c>
      <c r="C491">
        <v>-18.103802000000002</v>
      </c>
      <c r="D491">
        <v>-45.735142000000003</v>
      </c>
      <c r="E491">
        <v>15.775235</v>
      </c>
      <c r="F491">
        <v>-10.825274</v>
      </c>
      <c r="H491">
        <f t="shared" si="163"/>
        <v>15.787242999999998</v>
      </c>
      <c r="I491">
        <f t="shared" si="164"/>
        <v>-18.063598666666667</v>
      </c>
      <c r="J491">
        <f t="shared" si="165"/>
        <v>-10.818035</v>
      </c>
      <c r="K491">
        <f t="shared" si="181"/>
        <v>-46.925289333333332</v>
      </c>
      <c r="L491">
        <v>40622687500</v>
      </c>
      <c r="M491">
        <v>-17.951665999999999</v>
      </c>
      <c r="N491">
        <v>-47.663719</v>
      </c>
      <c r="O491">
        <v>16.886548999999999</v>
      </c>
      <c r="P491">
        <v>-10.652874000000001</v>
      </c>
      <c r="R491">
        <f t="shared" si="166"/>
        <v>16.898414666666664</v>
      </c>
      <c r="S491">
        <f t="shared" si="167"/>
        <v>-17.836951666666668</v>
      </c>
      <c r="T491">
        <f t="shared" si="168"/>
        <v>-10.655718999999999</v>
      </c>
      <c r="U491">
        <f t="shared" si="182"/>
        <v>-46.061930333333329</v>
      </c>
      <c r="V491">
        <v>40622687500</v>
      </c>
      <c r="W491">
        <v>-17.923027000000001</v>
      </c>
      <c r="X491">
        <v>-43.884932999999997</v>
      </c>
      <c r="Y491">
        <v>14.346727</v>
      </c>
      <c r="Z491">
        <v>-10.944739999999999</v>
      </c>
      <c r="AB491">
        <f t="shared" si="169"/>
        <v>14.356982</v>
      </c>
      <c r="AC491">
        <f t="shared" si="170"/>
        <v>-17.890345999999997</v>
      </c>
      <c r="AD491">
        <f t="shared" si="171"/>
        <v>-10.92848</v>
      </c>
      <c r="AE491">
        <f t="shared" si="183"/>
        <v>-45.783440666666671</v>
      </c>
      <c r="AF491">
        <f t="shared" si="162"/>
        <v>40.622687499999998</v>
      </c>
      <c r="AG491">
        <v>40622687500</v>
      </c>
      <c r="AH491">
        <v>-18.059217</v>
      </c>
      <c r="AI491">
        <v>-45.190165999999998</v>
      </c>
      <c r="AJ491">
        <v>16.667262999999998</v>
      </c>
      <c r="AK491">
        <v>-10.951591000000001</v>
      </c>
      <c r="AM491">
        <f t="shared" si="172"/>
        <v>16.669900333333331</v>
      </c>
      <c r="AN491">
        <f t="shared" si="173"/>
        <v>-18.142243333333337</v>
      </c>
      <c r="AO491">
        <f t="shared" si="174"/>
        <v>-10.945568</v>
      </c>
      <c r="AQ491">
        <v>40622687500</v>
      </c>
      <c r="AR491">
        <v>-17.975801000000001</v>
      </c>
      <c r="AS491">
        <v>-43.855038</v>
      </c>
      <c r="AT491">
        <v>17.364768999999999</v>
      </c>
      <c r="AU491">
        <v>-10.633459999999999</v>
      </c>
      <c r="AW491">
        <f t="shared" si="175"/>
        <v>17.370105666666664</v>
      </c>
      <c r="AX491">
        <f t="shared" si="176"/>
        <v>-17.925902000000004</v>
      </c>
      <c r="AY491">
        <f t="shared" si="177"/>
        <v>-10.707035666666668</v>
      </c>
      <c r="BA491">
        <v>40622687500</v>
      </c>
      <c r="BB491">
        <v>-18.137716000000001</v>
      </c>
      <c r="BC491">
        <v>-43.323948000000001</v>
      </c>
      <c r="BD491">
        <v>15.385498999999999</v>
      </c>
      <c r="BE491">
        <v>-11.054971</v>
      </c>
      <c r="BG491">
        <f t="shared" si="178"/>
        <v>15.392989666666667</v>
      </c>
      <c r="BH491">
        <f t="shared" si="179"/>
        <v>-18.106192333333333</v>
      </c>
      <c r="BI491">
        <f t="shared" si="180"/>
        <v>-11.093153666666666</v>
      </c>
    </row>
    <row r="492" spans="1:61" x14ac:dyDescent="0.25">
      <c r="A492">
        <f t="shared" si="161"/>
        <v>40.706425000000003</v>
      </c>
      <c r="B492">
        <v>40706425000</v>
      </c>
      <c r="C492">
        <v>-17.909122</v>
      </c>
      <c r="D492">
        <v>-47.775139000000003</v>
      </c>
      <c r="E492">
        <v>15.767880999999999</v>
      </c>
      <c r="F492">
        <v>-10.869686</v>
      </c>
      <c r="H492">
        <f t="shared" si="163"/>
        <v>15.765920333333332</v>
      </c>
      <c r="I492">
        <f t="shared" si="164"/>
        <v>-17.950364333333333</v>
      </c>
      <c r="J492">
        <f t="shared" si="165"/>
        <v>-10.902876000000001</v>
      </c>
      <c r="K492">
        <f t="shared" si="181"/>
        <v>-47.030194666666667</v>
      </c>
      <c r="L492">
        <v>40706425000</v>
      </c>
      <c r="M492">
        <v>-17.64967</v>
      </c>
      <c r="N492">
        <v>-45.733775999999999</v>
      </c>
      <c r="O492">
        <v>16.885973</v>
      </c>
      <c r="P492">
        <v>-10.741225</v>
      </c>
      <c r="R492">
        <f t="shared" si="166"/>
        <v>16.882037999999998</v>
      </c>
      <c r="S492">
        <f t="shared" si="167"/>
        <v>-17.654103666666668</v>
      </c>
      <c r="T492">
        <f t="shared" si="168"/>
        <v>-10.748489333333334</v>
      </c>
      <c r="U492">
        <f t="shared" si="182"/>
        <v>-45.602832666666664</v>
      </c>
      <c r="V492">
        <v>40706425000</v>
      </c>
      <c r="W492">
        <v>-17.751631</v>
      </c>
      <c r="X492">
        <v>-47.341160000000002</v>
      </c>
      <c r="Y492">
        <v>14.336449999999999</v>
      </c>
      <c r="Z492">
        <v>-10.999409999999999</v>
      </c>
      <c r="AB492">
        <f t="shared" si="169"/>
        <v>14.335042333333334</v>
      </c>
      <c r="AC492">
        <f t="shared" si="170"/>
        <v>-17.758138666666667</v>
      </c>
      <c r="AD492">
        <f t="shared" si="171"/>
        <v>-11.039321666666666</v>
      </c>
      <c r="AE492">
        <f t="shared" si="183"/>
        <v>-46.907294999999998</v>
      </c>
      <c r="AF492">
        <f t="shared" si="162"/>
        <v>40.706425000000003</v>
      </c>
      <c r="AG492">
        <v>40706425000</v>
      </c>
      <c r="AH492">
        <v>-18.013639000000001</v>
      </c>
      <c r="AI492">
        <v>-43.817619000000001</v>
      </c>
      <c r="AJ492">
        <v>16.649415999999999</v>
      </c>
      <c r="AK492">
        <v>-10.963687</v>
      </c>
      <c r="AM492">
        <f t="shared" si="172"/>
        <v>16.654273333333332</v>
      </c>
      <c r="AN492">
        <f t="shared" si="173"/>
        <v>-17.890154333333331</v>
      </c>
      <c r="AO492">
        <f t="shared" si="174"/>
        <v>-11.001054333333334</v>
      </c>
      <c r="AQ492">
        <v>40706425000</v>
      </c>
      <c r="AR492">
        <v>-17.710497</v>
      </c>
      <c r="AS492">
        <v>-46.190024999999999</v>
      </c>
      <c r="AT492">
        <v>17.347335999999999</v>
      </c>
      <c r="AU492">
        <v>-10.787276</v>
      </c>
      <c r="AW492">
        <f t="shared" si="175"/>
        <v>17.355107</v>
      </c>
      <c r="AX492">
        <f t="shared" si="176"/>
        <v>-17.712877666666667</v>
      </c>
      <c r="AY492">
        <f t="shared" si="177"/>
        <v>-10.746644333333334</v>
      </c>
      <c r="BA492">
        <v>40706425000</v>
      </c>
      <c r="BB492">
        <v>-18.080249999999999</v>
      </c>
      <c r="BC492">
        <v>-48.526878000000004</v>
      </c>
      <c r="BD492">
        <v>15.374629000000001</v>
      </c>
      <c r="BE492">
        <v>-11.193493</v>
      </c>
      <c r="BG492">
        <f t="shared" si="178"/>
        <v>15.373185000000001</v>
      </c>
      <c r="BH492">
        <f t="shared" si="179"/>
        <v>-18.008236666666665</v>
      </c>
      <c r="BI492">
        <f t="shared" si="180"/>
        <v>-11.173976000000001</v>
      </c>
    </row>
    <row r="493" spans="1:61" x14ac:dyDescent="0.25">
      <c r="A493">
        <f t="shared" si="161"/>
        <v>40.790162500000001</v>
      </c>
      <c r="B493">
        <v>40790162500</v>
      </c>
      <c r="C493">
        <v>-17.838169000000001</v>
      </c>
      <c r="D493">
        <v>-47.580303000000001</v>
      </c>
      <c r="E493">
        <v>15.754645</v>
      </c>
      <c r="F493">
        <v>-11.013667999999999</v>
      </c>
      <c r="H493">
        <f t="shared" si="163"/>
        <v>15.754342333333334</v>
      </c>
      <c r="I493">
        <f t="shared" si="164"/>
        <v>-17.723916333333335</v>
      </c>
      <c r="J493">
        <f t="shared" si="165"/>
        <v>-10.975493333333333</v>
      </c>
      <c r="K493">
        <f t="shared" si="181"/>
        <v>-46.55569333333333</v>
      </c>
      <c r="L493">
        <v>40790162500</v>
      </c>
      <c r="M493">
        <v>-17.360975</v>
      </c>
      <c r="N493">
        <v>-43.411003000000001</v>
      </c>
      <c r="O493">
        <v>16.873591999999999</v>
      </c>
      <c r="P493">
        <v>-10.851369</v>
      </c>
      <c r="R493">
        <f t="shared" si="166"/>
        <v>16.874424000000001</v>
      </c>
      <c r="S493">
        <f t="shared" si="167"/>
        <v>-17.403454</v>
      </c>
      <c r="T493">
        <f t="shared" si="168"/>
        <v>-10.864588666666668</v>
      </c>
      <c r="U493">
        <f t="shared" si="182"/>
        <v>-45.017704000000002</v>
      </c>
      <c r="V493">
        <v>40790162500</v>
      </c>
      <c r="W493">
        <v>-17.599758000000001</v>
      </c>
      <c r="X493">
        <v>-49.495792000000002</v>
      </c>
      <c r="Y493">
        <v>14.321949999999999</v>
      </c>
      <c r="Z493">
        <v>-11.173814999999999</v>
      </c>
      <c r="AB493">
        <f t="shared" si="169"/>
        <v>14.32259</v>
      </c>
      <c r="AC493">
        <f t="shared" si="170"/>
        <v>-17.659396666666666</v>
      </c>
      <c r="AD493">
        <f t="shared" si="171"/>
        <v>-11.134610333333333</v>
      </c>
      <c r="AE493">
        <f t="shared" si="183"/>
        <v>-47.905183000000001</v>
      </c>
      <c r="AF493">
        <f t="shared" si="162"/>
        <v>40.790162500000001</v>
      </c>
      <c r="AG493">
        <v>40790162500</v>
      </c>
      <c r="AH493">
        <v>-17.597607</v>
      </c>
      <c r="AI493">
        <v>-44.705772000000003</v>
      </c>
      <c r="AJ493">
        <v>16.646141</v>
      </c>
      <c r="AK493">
        <v>-11.087885</v>
      </c>
      <c r="AM493">
        <f t="shared" si="172"/>
        <v>16.641805000000002</v>
      </c>
      <c r="AN493">
        <f t="shared" si="173"/>
        <v>-17.673695333333331</v>
      </c>
      <c r="AO493">
        <f t="shared" si="174"/>
        <v>-11.054943</v>
      </c>
      <c r="AQ493">
        <v>40790162500</v>
      </c>
      <c r="AR493">
        <v>-17.452335000000001</v>
      </c>
      <c r="AS493">
        <v>-50.818500999999998</v>
      </c>
      <c r="AT493">
        <v>17.353216</v>
      </c>
      <c r="AU493">
        <v>-10.819197000000001</v>
      </c>
      <c r="AW493">
        <f t="shared" si="175"/>
        <v>17.34557666666667</v>
      </c>
      <c r="AX493">
        <f t="shared" si="176"/>
        <v>-17.553545666666668</v>
      </c>
      <c r="AY493">
        <f t="shared" si="177"/>
        <v>-10.832184</v>
      </c>
      <c r="BA493">
        <v>40790162500</v>
      </c>
      <c r="BB493">
        <v>-17.806743999999998</v>
      </c>
      <c r="BC493">
        <v>-46.662914000000001</v>
      </c>
      <c r="BD493">
        <v>15.359427</v>
      </c>
      <c r="BE493">
        <v>-11.273464000000001</v>
      </c>
      <c r="BG493">
        <f t="shared" si="178"/>
        <v>15.362051000000001</v>
      </c>
      <c r="BH493">
        <f t="shared" si="179"/>
        <v>-17.808499999999999</v>
      </c>
      <c r="BI493">
        <f t="shared" si="180"/>
        <v>-11.285390666666666</v>
      </c>
    </row>
    <row r="494" spans="1:61" x14ac:dyDescent="0.25">
      <c r="A494">
        <f t="shared" si="161"/>
        <v>40.873899999999999</v>
      </c>
      <c r="B494">
        <v>40873900000</v>
      </c>
      <c r="C494">
        <v>-17.424458000000001</v>
      </c>
      <c r="D494">
        <v>-44.311638000000002</v>
      </c>
      <c r="E494">
        <v>15.740501</v>
      </c>
      <c r="F494">
        <v>-11.043126000000001</v>
      </c>
      <c r="H494">
        <f t="shared" si="163"/>
        <v>15.732706</v>
      </c>
      <c r="I494">
        <f t="shared" si="164"/>
        <v>-17.527225666666666</v>
      </c>
      <c r="J494">
        <f t="shared" si="165"/>
        <v>-11.050225666666668</v>
      </c>
      <c r="K494">
        <f t="shared" si="181"/>
        <v>-45.13144033333333</v>
      </c>
      <c r="L494">
        <v>40873900000</v>
      </c>
      <c r="M494">
        <v>-17.199717</v>
      </c>
      <c r="N494">
        <v>-45.908332999999999</v>
      </c>
      <c r="O494">
        <v>16.863707000000002</v>
      </c>
      <c r="P494">
        <v>-11.001172</v>
      </c>
      <c r="R494">
        <f t="shared" si="166"/>
        <v>16.852091333333334</v>
      </c>
      <c r="S494">
        <f t="shared" si="167"/>
        <v>-17.320487333333336</v>
      </c>
      <c r="T494">
        <f t="shared" si="168"/>
        <v>-10.978834666666666</v>
      </c>
      <c r="U494">
        <f t="shared" si="182"/>
        <v>-48.793754666666665</v>
      </c>
      <c r="V494">
        <v>40873900000</v>
      </c>
      <c r="W494">
        <v>-17.626801</v>
      </c>
      <c r="X494">
        <v>-46.878596999999999</v>
      </c>
      <c r="Y494">
        <v>14.309369999999999</v>
      </c>
      <c r="Z494">
        <v>-11.230606</v>
      </c>
      <c r="AB494">
        <f t="shared" si="169"/>
        <v>14.305134666666666</v>
      </c>
      <c r="AC494">
        <f t="shared" si="170"/>
        <v>-17.482132666666669</v>
      </c>
      <c r="AD494">
        <f t="shared" si="171"/>
        <v>-11.222800999999999</v>
      </c>
      <c r="AE494">
        <f t="shared" si="183"/>
        <v>-46.515890666666671</v>
      </c>
      <c r="AF494">
        <f t="shared" si="162"/>
        <v>40.873899999999999</v>
      </c>
      <c r="AG494">
        <v>40873900000</v>
      </c>
      <c r="AH494">
        <v>-17.409839999999999</v>
      </c>
      <c r="AI494">
        <v>-44.455630999999997</v>
      </c>
      <c r="AJ494">
        <v>16.629857999999999</v>
      </c>
      <c r="AK494">
        <v>-11.113257000000001</v>
      </c>
      <c r="AM494">
        <f t="shared" si="172"/>
        <v>16.624029</v>
      </c>
      <c r="AN494">
        <f t="shared" si="173"/>
        <v>-17.413368999999999</v>
      </c>
      <c r="AO494">
        <f t="shared" si="174"/>
        <v>-11.132217666666667</v>
      </c>
      <c r="AQ494">
        <v>40873900000</v>
      </c>
      <c r="AR494">
        <v>-17.497805</v>
      </c>
      <c r="AS494">
        <v>-46.281070999999997</v>
      </c>
      <c r="AT494">
        <v>17.336178</v>
      </c>
      <c r="AU494">
        <v>-10.890079</v>
      </c>
      <c r="AW494">
        <f t="shared" si="175"/>
        <v>17.332142999999999</v>
      </c>
      <c r="AX494">
        <f t="shared" si="176"/>
        <v>-17.374846000000002</v>
      </c>
      <c r="AY494">
        <f t="shared" si="177"/>
        <v>-10.857618000000002</v>
      </c>
      <c r="BA494">
        <v>40873900000</v>
      </c>
      <c r="BB494">
        <v>-17.538506000000002</v>
      </c>
      <c r="BC494">
        <v>-46.943981000000001</v>
      </c>
      <c r="BD494">
        <v>15.352097000000001</v>
      </c>
      <c r="BE494">
        <v>-11.389215</v>
      </c>
      <c r="BG494">
        <f t="shared" si="178"/>
        <v>15.343839000000001</v>
      </c>
      <c r="BH494">
        <f t="shared" si="179"/>
        <v>-17.560652666666666</v>
      </c>
      <c r="BI494">
        <f t="shared" si="180"/>
        <v>-11.337069333333332</v>
      </c>
    </row>
    <row r="495" spans="1:61" x14ac:dyDescent="0.25">
      <c r="A495">
        <f t="shared" si="161"/>
        <v>40.957637499999997</v>
      </c>
      <c r="B495">
        <v>40957637500</v>
      </c>
      <c r="C495">
        <v>-17.319050000000001</v>
      </c>
      <c r="D495">
        <v>-43.502380000000002</v>
      </c>
      <c r="E495">
        <v>15.702972000000001</v>
      </c>
      <c r="F495">
        <v>-11.093883</v>
      </c>
      <c r="H495">
        <f t="shared" si="163"/>
        <v>15.709278333333335</v>
      </c>
      <c r="I495">
        <f t="shared" si="164"/>
        <v>-17.332752333333335</v>
      </c>
      <c r="J495">
        <f t="shared" si="165"/>
        <v>-11.138027666666666</v>
      </c>
      <c r="K495">
        <f t="shared" si="181"/>
        <v>-44.061205333333334</v>
      </c>
      <c r="L495">
        <v>40957637500</v>
      </c>
      <c r="M495">
        <v>-17.400770000000001</v>
      </c>
      <c r="N495">
        <v>-57.061928000000002</v>
      </c>
      <c r="O495">
        <v>16.818974999999998</v>
      </c>
      <c r="P495">
        <v>-11.083963000000001</v>
      </c>
      <c r="R495">
        <f t="shared" si="166"/>
        <v>16.828624666666666</v>
      </c>
      <c r="S495">
        <f t="shared" si="167"/>
        <v>-17.165759333333334</v>
      </c>
      <c r="T495">
        <f t="shared" si="168"/>
        <v>-11.087685666666667</v>
      </c>
      <c r="U495">
        <f t="shared" si="182"/>
        <v>-49.331283666666671</v>
      </c>
      <c r="V495">
        <v>40957637500</v>
      </c>
      <c r="W495">
        <v>-17.219839</v>
      </c>
      <c r="X495">
        <v>-43.173282999999998</v>
      </c>
      <c r="Y495">
        <v>14.284084</v>
      </c>
      <c r="Z495">
        <v>-11.263982</v>
      </c>
      <c r="AB495">
        <f t="shared" si="169"/>
        <v>14.282235</v>
      </c>
      <c r="AC495">
        <f t="shared" si="170"/>
        <v>-17.325529333333332</v>
      </c>
      <c r="AD495">
        <f t="shared" si="171"/>
        <v>-11.317661666666666</v>
      </c>
      <c r="AE495">
        <f t="shared" si="183"/>
        <v>-44.712214333333328</v>
      </c>
      <c r="AF495">
        <f t="shared" si="162"/>
        <v>40.957637499999997</v>
      </c>
      <c r="AG495">
        <v>40957637500</v>
      </c>
      <c r="AH495">
        <v>-17.232659999999999</v>
      </c>
      <c r="AI495">
        <v>-49.242863</v>
      </c>
      <c r="AJ495">
        <v>16.596088000000002</v>
      </c>
      <c r="AK495">
        <v>-11.195511</v>
      </c>
      <c r="AM495">
        <f t="shared" si="172"/>
        <v>16.598016000000001</v>
      </c>
      <c r="AN495">
        <f t="shared" si="173"/>
        <v>-17.296627000000001</v>
      </c>
      <c r="AO495">
        <f t="shared" si="174"/>
        <v>-11.207723999999999</v>
      </c>
      <c r="AQ495">
        <v>40957637500</v>
      </c>
      <c r="AR495">
        <v>-17.174398</v>
      </c>
      <c r="AS495">
        <v>-46.962643</v>
      </c>
      <c r="AT495">
        <v>17.307034999999999</v>
      </c>
      <c r="AU495">
        <v>-10.863578</v>
      </c>
      <c r="AW495">
        <f t="shared" si="175"/>
        <v>17.307737333333336</v>
      </c>
      <c r="AX495">
        <f t="shared" si="176"/>
        <v>-17.228274666666664</v>
      </c>
      <c r="AY495">
        <f t="shared" si="177"/>
        <v>-10.892764</v>
      </c>
      <c r="BA495">
        <v>40957637500</v>
      </c>
      <c r="BB495">
        <v>-17.336708000000002</v>
      </c>
      <c r="BC495">
        <v>-46.674174999999998</v>
      </c>
      <c r="BD495">
        <v>15.319993</v>
      </c>
      <c r="BE495">
        <v>-11.348528999999999</v>
      </c>
      <c r="BG495">
        <f t="shared" si="178"/>
        <v>15.322965000000002</v>
      </c>
      <c r="BH495">
        <f t="shared" si="179"/>
        <v>-17.357010666666667</v>
      </c>
      <c r="BI495">
        <f t="shared" si="180"/>
        <v>-11.413341666666668</v>
      </c>
    </row>
    <row r="496" spans="1:61" x14ac:dyDescent="0.25">
      <c r="A496">
        <f t="shared" si="161"/>
        <v>41.041375000000002</v>
      </c>
      <c r="B496">
        <v>41041375000</v>
      </c>
      <c r="C496">
        <v>-17.254749</v>
      </c>
      <c r="D496">
        <v>-44.369598000000003</v>
      </c>
      <c r="E496">
        <v>15.684362</v>
      </c>
      <c r="F496">
        <v>-11.277074000000001</v>
      </c>
      <c r="H496">
        <f t="shared" si="163"/>
        <v>15.675379666666666</v>
      </c>
      <c r="I496">
        <f t="shared" si="164"/>
        <v>-17.215053999999999</v>
      </c>
      <c r="J496">
        <f t="shared" si="165"/>
        <v>-11.274313999999999</v>
      </c>
      <c r="K496">
        <f t="shared" si="181"/>
        <v>-44.118199333333337</v>
      </c>
      <c r="L496">
        <v>41041375000</v>
      </c>
      <c r="M496">
        <v>-16.896791</v>
      </c>
      <c r="N496">
        <v>-45.023589999999999</v>
      </c>
      <c r="O496">
        <v>16.803191999999999</v>
      </c>
      <c r="P496">
        <v>-11.177922000000001</v>
      </c>
      <c r="R496">
        <f t="shared" si="166"/>
        <v>16.797052666666666</v>
      </c>
      <c r="S496">
        <f t="shared" si="167"/>
        <v>-17.029570666666668</v>
      </c>
      <c r="T496">
        <f t="shared" si="168"/>
        <v>-11.169407999999999</v>
      </c>
      <c r="U496">
        <f t="shared" si="182"/>
        <v>-49.095710666666669</v>
      </c>
      <c r="V496">
        <v>41041375000</v>
      </c>
      <c r="W496">
        <v>-17.129947999999999</v>
      </c>
      <c r="X496">
        <v>-44.084763000000002</v>
      </c>
      <c r="Y496">
        <v>14.253251000000001</v>
      </c>
      <c r="Z496">
        <v>-11.458397</v>
      </c>
      <c r="AB496">
        <f t="shared" si="169"/>
        <v>14.254038333333334</v>
      </c>
      <c r="AC496">
        <f t="shared" si="170"/>
        <v>-17.093661000000001</v>
      </c>
      <c r="AD496">
        <f t="shared" si="171"/>
        <v>-11.450073666666666</v>
      </c>
      <c r="AE496">
        <f t="shared" si="183"/>
        <v>-43.515839</v>
      </c>
      <c r="AF496">
        <f t="shared" si="162"/>
        <v>41.041375000000002</v>
      </c>
      <c r="AG496">
        <v>41041375000</v>
      </c>
      <c r="AH496">
        <v>-17.247381000000001</v>
      </c>
      <c r="AI496">
        <v>-44.591396000000003</v>
      </c>
      <c r="AJ496">
        <v>16.568102</v>
      </c>
      <c r="AK496">
        <v>-11.314404</v>
      </c>
      <c r="AM496">
        <f t="shared" si="172"/>
        <v>16.567573333333335</v>
      </c>
      <c r="AN496">
        <f t="shared" si="173"/>
        <v>-17.159700333333333</v>
      </c>
      <c r="AO496">
        <f t="shared" si="174"/>
        <v>-11.311282</v>
      </c>
      <c r="AQ496">
        <v>41041375000</v>
      </c>
      <c r="AR496">
        <v>-17.012620999999999</v>
      </c>
      <c r="AS496">
        <v>-46.11956</v>
      </c>
      <c r="AT496">
        <v>17.279999</v>
      </c>
      <c r="AU496">
        <v>-10.924635</v>
      </c>
      <c r="AW496">
        <f t="shared" si="175"/>
        <v>17.280136000000002</v>
      </c>
      <c r="AX496">
        <f t="shared" si="176"/>
        <v>-16.993912333333331</v>
      </c>
      <c r="AY496">
        <f t="shared" si="177"/>
        <v>-10.955867666666668</v>
      </c>
      <c r="BA496">
        <v>41041375000</v>
      </c>
      <c r="BB496">
        <v>-17.195817999999999</v>
      </c>
      <c r="BC496">
        <v>-43.873801999999998</v>
      </c>
      <c r="BD496">
        <v>15.296805000000001</v>
      </c>
      <c r="BE496">
        <v>-11.502281</v>
      </c>
      <c r="BG496">
        <f t="shared" si="178"/>
        <v>15.292535666666668</v>
      </c>
      <c r="BH496">
        <f t="shared" si="179"/>
        <v>-17.162038666666668</v>
      </c>
      <c r="BI496">
        <f t="shared" si="180"/>
        <v>-11.503681</v>
      </c>
    </row>
    <row r="497" spans="1:61" x14ac:dyDescent="0.25">
      <c r="A497">
        <f t="shared" si="161"/>
        <v>41.1251125</v>
      </c>
      <c r="B497">
        <v>41125112500</v>
      </c>
      <c r="C497">
        <v>-17.071363000000002</v>
      </c>
      <c r="D497">
        <v>-44.482619999999997</v>
      </c>
      <c r="E497">
        <v>15.638805</v>
      </c>
      <c r="F497">
        <v>-11.451985000000001</v>
      </c>
      <c r="H497">
        <f t="shared" si="163"/>
        <v>15.651102333333332</v>
      </c>
      <c r="I497">
        <f t="shared" si="164"/>
        <v>-17.073473333333336</v>
      </c>
      <c r="J497">
        <f t="shared" si="165"/>
        <v>-11.432046333333332</v>
      </c>
      <c r="K497">
        <f t="shared" si="181"/>
        <v>-45.323610666666667</v>
      </c>
      <c r="L497">
        <v>41125112500</v>
      </c>
      <c r="M497">
        <v>-16.791150999999999</v>
      </c>
      <c r="N497">
        <v>-45.201613999999999</v>
      </c>
      <c r="O497">
        <v>16.768991</v>
      </c>
      <c r="P497">
        <v>-11.246339000000001</v>
      </c>
      <c r="R497">
        <f t="shared" si="166"/>
        <v>16.77374433333333</v>
      </c>
      <c r="S497">
        <f t="shared" si="167"/>
        <v>-16.774356666666666</v>
      </c>
      <c r="T497">
        <f t="shared" si="168"/>
        <v>-11.248281333333333</v>
      </c>
      <c r="U497">
        <f t="shared" si="182"/>
        <v>-45.278321333333331</v>
      </c>
      <c r="V497">
        <v>41125112500</v>
      </c>
      <c r="W497">
        <v>-16.931196</v>
      </c>
      <c r="X497">
        <v>-43.289470999999999</v>
      </c>
      <c r="Y497">
        <v>14.224780000000001</v>
      </c>
      <c r="Z497">
        <v>-11.627841999999999</v>
      </c>
      <c r="AB497">
        <f t="shared" si="169"/>
        <v>14.228293333333333</v>
      </c>
      <c r="AC497">
        <f t="shared" si="170"/>
        <v>-16.954778000000001</v>
      </c>
      <c r="AD497">
        <f t="shared" si="171"/>
        <v>-11.566365333333332</v>
      </c>
      <c r="AE497">
        <f t="shared" si="183"/>
        <v>-43.314101000000001</v>
      </c>
      <c r="AF497">
        <f t="shared" si="162"/>
        <v>41.1251125</v>
      </c>
      <c r="AG497">
        <v>41125112500</v>
      </c>
      <c r="AH497">
        <v>-16.99906</v>
      </c>
      <c r="AI497">
        <v>-45.783374999999999</v>
      </c>
      <c r="AJ497">
        <v>16.538530000000002</v>
      </c>
      <c r="AK497">
        <v>-11.423931</v>
      </c>
      <c r="AM497">
        <f t="shared" si="172"/>
        <v>16.542775333333335</v>
      </c>
      <c r="AN497">
        <f t="shared" si="173"/>
        <v>-17.005404666666667</v>
      </c>
      <c r="AO497">
        <f t="shared" si="174"/>
        <v>-11.401242000000002</v>
      </c>
      <c r="AQ497">
        <v>41125112500</v>
      </c>
      <c r="AR497">
        <v>-16.794718</v>
      </c>
      <c r="AS497">
        <v>-47.698917000000002</v>
      </c>
      <c r="AT497">
        <v>17.253374000000001</v>
      </c>
      <c r="AU497">
        <v>-11.07939</v>
      </c>
      <c r="AW497">
        <f t="shared" si="175"/>
        <v>17.258123999999999</v>
      </c>
      <c r="AX497">
        <f t="shared" si="176"/>
        <v>-16.822922999999999</v>
      </c>
      <c r="AY497">
        <f t="shared" si="177"/>
        <v>-11.020574666666667</v>
      </c>
      <c r="BA497">
        <v>41125112500</v>
      </c>
      <c r="BB497">
        <v>-16.953589999999998</v>
      </c>
      <c r="BC497">
        <v>-44.426842000000001</v>
      </c>
      <c r="BD497">
        <v>15.260809</v>
      </c>
      <c r="BE497">
        <v>-11.660233</v>
      </c>
      <c r="BG497">
        <f t="shared" si="178"/>
        <v>15.265248999999999</v>
      </c>
      <c r="BH497">
        <f t="shared" si="179"/>
        <v>-16.998116</v>
      </c>
      <c r="BI497">
        <f t="shared" si="180"/>
        <v>-11.621452333333332</v>
      </c>
    </row>
    <row r="498" spans="1:61" x14ac:dyDescent="0.25">
      <c r="A498">
        <f t="shared" si="161"/>
        <v>41.208849999999998</v>
      </c>
      <c r="B498">
        <v>41208850000</v>
      </c>
      <c r="C498">
        <v>-16.894307999999999</v>
      </c>
      <c r="D498">
        <v>-47.118614000000001</v>
      </c>
      <c r="E498">
        <v>15.630140000000001</v>
      </c>
      <c r="F498">
        <v>-11.567080000000001</v>
      </c>
      <c r="H498">
        <f t="shared" si="163"/>
        <v>15.617557</v>
      </c>
      <c r="I498">
        <f t="shared" si="164"/>
        <v>-16.899961999999999</v>
      </c>
      <c r="J498">
        <f t="shared" si="165"/>
        <v>-11.559359666666667</v>
      </c>
      <c r="K498">
        <f t="shared" si="181"/>
        <v>-45.997166666666665</v>
      </c>
      <c r="L498">
        <v>41208850000</v>
      </c>
      <c r="M498">
        <v>-16.635128000000002</v>
      </c>
      <c r="N498">
        <v>-45.609760000000001</v>
      </c>
      <c r="O498">
        <v>16.74905</v>
      </c>
      <c r="P498">
        <v>-11.320582999999999</v>
      </c>
      <c r="R498">
        <f t="shared" si="166"/>
        <v>16.743044999999999</v>
      </c>
      <c r="S498">
        <f t="shared" si="167"/>
        <v>-16.610789</v>
      </c>
      <c r="T498">
        <f t="shared" si="168"/>
        <v>-11.338680333333334</v>
      </c>
      <c r="U498">
        <f t="shared" si="182"/>
        <v>-45.871299666666665</v>
      </c>
      <c r="V498">
        <v>41208850000</v>
      </c>
      <c r="W498">
        <v>-16.803190000000001</v>
      </c>
      <c r="X498">
        <v>-42.568069000000001</v>
      </c>
      <c r="Y498">
        <v>14.206849</v>
      </c>
      <c r="Z498">
        <v>-11.612857</v>
      </c>
      <c r="AB498">
        <f t="shared" si="169"/>
        <v>14.196710333333334</v>
      </c>
      <c r="AC498">
        <f t="shared" si="170"/>
        <v>-16.791501333333333</v>
      </c>
      <c r="AD498">
        <f t="shared" si="171"/>
        <v>-11.703193666666666</v>
      </c>
      <c r="AE498">
        <f t="shared" si="183"/>
        <v>-43.395462000000002</v>
      </c>
      <c r="AF498">
        <f t="shared" si="162"/>
        <v>41.208849999999998</v>
      </c>
      <c r="AG498">
        <v>41208850000</v>
      </c>
      <c r="AH498">
        <v>-16.769773000000001</v>
      </c>
      <c r="AI498">
        <v>-47.698475000000002</v>
      </c>
      <c r="AJ498">
        <v>16.521694</v>
      </c>
      <c r="AK498">
        <v>-11.465391</v>
      </c>
      <c r="AM498">
        <f t="shared" si="172"/>
        <v>16.512614333333335</v>
      </c>
      <c r="AN498">
        <f t="shared" si="173"/>
        <v>-16.760840666666667</v>
      </c>
      <c r="AO498">
        <f t="shared" si="174"/>
        <v>-11.448539666666667</v>
      </c>
      <c r="AQ498">
        <v>41208850000</v>
      </c>
      <c r="AR498">
        <v>-16.661429999999999</v>
      </c>
      <c r="AS498">
        <v>-49.824215000000002</v>
      </c>
      <c r="AT498">
        <v>17.240998999999999</v>
      </c>
      <c r="AU498">
        <v>-11.057699</v>
      </c>
      <c r="AW498">
        <f t="shared" si="175"/>
        <v>17.230304666666665</v>
      </c>
      <c r="AX498">
        <f t="shared" si="176"/>
        <v>-16.614708666666669</v>
      </c>
      <c r="AY498">
        <f t="shared" si="177"/>
        <v>-11.053157333333333</v>
      </c>
      <c r="BA498">
        <v>41208850000</v>
      </c>
      <c r="BB498">
        <v>-16.844940000000001</v>
      </c>
      <c r="BC498">
        <v>-46.818192000000003</v>
      </c>
      <c r="BD498">
        <v>15.238132999999999</v>
      </c>
      <c r="BE498">
        <v>-11.701843</v>
      </c>
      <c r="BG498">
        <f t="shared" si="178"/>
        <v>15.231856000000001</v>
      </c>
      <c r="BH498">
        <f t="shared" si="179"/>
        <v>-16.829692666666666</v>
      </c>
      <c r="BI498">
        <f t="shared" si="180"/>
        <v>-11.720952000000002</v>
      </c>
    </row>
    <row r="499" spans="1:61" x14ac:dyDescent="0.25">
      <c r="A499">
        <f t="shared" si="161"/>
        <v>41.292587500000003</v>
      </c>
      <c r="B499">
        <v>41292587500</v>
      </c>
      <c r="C499">
        <v>-16.734214999999999</v>
      </c>
      <c r="D499">
        <v>-46.390265999999997</v>
      </c>
      <c r="E499">
        <v>15.583726</v>
      </c>
      <c r="F499">
        <v>-11.659014000000001</v>
      </c>
      <c r="H499">
        <f t="shared" si="163"/>
        <v>15.583696333333334</v>
      </c>
      <c r="I499">
        <f t="shared" si="164"/>
        <v>-16.745819000000001</v>
      </c>
      <c r="J499">
        <f t="shared" si="165"/>
        <v>-11.677743000000001</v>
      </c>
      <c r="K499">
        <f t="shared" si="181"/>
        <v>-45.812124666666669</v>
      </c>
      <c r="L499">
        <v>41292587500</v>
      </c>
      <c r="M499">
        <v>-16.406088</v>
      </c>
      <c r="N499">
        <v>-46.802525000000003</v>
      </c>
      <c r="O499">
        <v>16.711093999999999</v>
      </c>
      <c r="P499">
        <v>-11.449119</v>
      </c>
      <c r="R499">
        <f t="shared" si="166"/>
        <v>16.707354333333331</v>
      </c>
      <c r="S499">
        <f t="shared" si="167"/>
        <v>-16.459412333333336</v>
      </c>
      <c r="T499">
        <f t="shared" si="168"/>
        <v>-11.459956666666665</v>
      </c>
      <c r="U499">
        <f t="shared" si="182"/>
        <v>-46.092283999999999</v>
      </c>
      <c r="V499">
        <v>41292587500</v>
      </c>
      <c r="W499">
        <v>-16.640118000000001</v>
      </c>
      <c r="X499">
        <v>-44.328845999999999</v>
      </c>
      <c r="Y499">
        <v>14.158502</v>
      </c>
      <c r="Z499">
        <v>-11.868881999999999</v>
      </c>
      <c r="AB499">
        <f t="shared" si="169"/>
        <v>14.159089666666667</v>
      </c>
      <c r="AC499">
        <f t="shared" si="170"/>
        <v>-16.633615000000002</v>
      </c>
      <c r="AD499">
        <f t="shared" si="171"/>
        <v>-11.818348666666665</v>
      </c>
      <c r="AE499">
        <f t="shared" si="183"/>
        <v>-44.682979333333343</v>
      </c>
      <c r="AF499">
        <f t="shared" si="162"/>
        <v>41.292587500000003</v>
      </c>
      <c r="AG499">
        <v>41292587500</v>
      </c>
      <c r="AH499">
        <v>-16.513688999999999</v>
      </c>
      <c r="AI499">
        <v>-47.995510000000003</v>
      </c>
      <c r="AJ499">
        <v>16.477619000000001</v>
      </c>
      <c r="AK499">
        <v>-11.456296999999999</v>
      </c>
      <c r="AM499">
        <f t="shared" si="172"/>
        <v>16.474545000000003</v>
      </c>
      <c r="AN499">
        <f t="shared" si="173"/>
        <v>-16.558361666666666</v>
      </c>
      <c r="AO499">
        <f t="shared" si="174"/>
        <v>-11.505792666666666</v>
      </c>
      <c r="AQ499">
        <v>41292587500</v>
      </c>
      <c r="AR499">
        <v>-16.387978</v>
      </c>
      <c r="AS499">
        <v>-47.280147999999997</v>
      </c>
      <c r="AT499">
        <v>17.196541</v>
      </c>
      <c r="AU499">
        <v>-11.022383</v>
      </c>
      <c r="AW499">
        <f t="shared" si="175"/>
        <v>17.19444833333333</v>
      </c>
      <c r="AX499">
        <f t="shared" si="176"/>
        <v>-16.451365333333332</v>
      </c>
      <c r="AY499">
        <f t="shared" si="177"/>
        <v>-11.078677333333331</v>
      </c>
      <c r="BA499">
        <v>41292587500</v>
      </c>
      <c r="BB499">
        <v>-16.690548</v>
      </c>
      <c r="BC499">
        <v>-43.944035</v>
      </c>
      <c r="BD499">
        <v>15.196626</v>
      </c>
      <c r="BE499">
        <v>-11.80078</v>
      </c>
      <c r="BG499">
        <f t="shared" si="178"/>
        <v>15.196821</v>
      </c>
      <c r="BH499">
        <f t="shared" si="179"/>
        <v>-16.607688333333332</v>
      </c>
      <c r="BI499">
        <f t="shared" si="180"/>
        <v>-11.794137333333333</v>
      </c>
    </row>
    <row r="500" spans="1:61" x14ac:dyDescent="0.25">
      <c r="A500">
        <f t="shared" si="161"/>
        <v>41.376325000000001</v>
      </c>
      <c r="B500">
        <v>41376325000</v>
      </c>
      <c r="C500">
        <v>-16.608934000000001</v>
      </c>
      <c r="D500">
        <v>-43.927494000000003</v>
      </c>
      <c r="E500">
        <v>15.537222999999999</v>
      </c>
      <c r="F500">
        <v>-11.807135000000001</v>
      </c>
      <c r="H500">
        <f t="shared" si="163"/>
        <v>15.552529333333332</v>
      </c>
      <c r="I500">
        <f t="shared" si="164"/>
        <v>-16.543500333333331</v>
      </c>
      <c r="J500">
        <f t="shared" si="165"/>
        <v>-11.828824666666668</v>
      </c>
      <c r="K500">
        <f t="shared" si="181"/>
        <v>-45.353182333333336</v>
      </c>
      <c r="L500">
        <v>41376325000</v>
      </c>
      <c r="M500">
        <v>-16.337021</v>
      </c>
      <c r="N500">
        <v>-45.864567000000001</v>
      </c>
      <c r="O500">
        <v>16.661919000000001</v>
      </c>
      <c r="P500">
        <v>-11.610168</v>
      </c>
      <c r="R500">
        <f t="shared" si="166"/>
        <v>16.680406000000001</v>
      </c>
      <c r="S500">
        <f t="shared" si="167"/>
        <v>-16.302904333333334</v>
      </c>
      <c r="T500">
        <f t="shared" si="168"/>
        <v>-11.610633666666667</v>
      </c>
      <c r="U500">
        <f t="shared" si="182"/>
        <v>-45.517288333333333</v>
      </c>
      <c r="V500">
        <v>41376325000</v>
      </c>
      <c r="W500">
        <v>-16.457536999999999</v>
      </c>
      <c r="X500">
        <v>-47.152023</v>
      </c>
      <c r="Y500">
        <v>14.111917999999999</v>
      </c>
      <c r="Z500">
        <v>-11.973307</v>
      </c>
      <c r="AB500">
        <f t="shared" si="169"/>
        <v>14.130177000000002</v>
      </c>
      <c r="AC500">
        <f t="shared" si="170"/>
        <v>-16.480954666666666</v>
      </c>
      <c r="AD500">
        <f t="shared" si="171"/>
        <v>-12.006503</v>
      </c>
      <c r="AE500">
        <f t="shared" si="183"/>
        <v>-45.504723666666671</v>
      </c>
      <c r="AF500">
        <f t="shared" si="162"/>
        <v>41.376325000000001</v>
      </c>
      <c r="AG500">
        <v>41376325000</v>
      </c>
      <c r="AH500">
        <v>-16.391622999999999</v>
      </c>
      <c r="AI500">
        <v>-47.465656000000003</v>
      </c>
      <c r="AJ500">
        <v>16.424322</v>
      </c>
      <c r="AK500">
        <v>-11.595689999999999</v>
      </c>
      <c r="AM500">
        <f t="shared" si="172"/>
        <v>16.445436333333333</v>
      </c>
      <c r="AN500">
        <f t="shared" si="173"/>
        <v>-16.314043333333331</v>
      </c>
      <c r="AO500">
        <f t="shared" si="174"/>
        <v>-11.600288666666666</v>
      </c>
      <c r="AQ500">
        <v>41376325000</v>
      </c>
      <c r="AR500">
        <v>-16.304687999999999</v>
      </c>
      <c r="AS500">
        <v>-46.102798</v>
      </c>
      <c r="AT500">
        <v>17.145804999999999</v>
      </c>
      <c r="AU500">
        <v>-11.155950000000001</v>
      </c>
      <c r="AW500">
        <f t="shared" si="175"/>
        <v>17.167135666666667</v>
      </c>
      <c r="AX500">
        <f t="shared" si="176"/>
        <v>-16.12499</v>
      </c>
      <c r="AY500">
        <f t="shared" si="177"/>
        <v>-11.161597</v>
      </c>
      <c r="BA500">
        <v>41376325000</v>
      </c>
      <c r="BB500">
        <v>-16.287576999999999</v>
      </c>
      <c r="BC500">
        <v>-48.311089000000003</v>
      </c>
      <c r="BD500">
        <v>15.155704</v>
      </c>
      <c r="BE500">
        <v>-11.879789000000001</v>
      </c>
      <c r="BG500">
        <f t="shared" si="178"/>
        <v>15.162898333333333</v>
      </c>
      <c r="BH500">
        <f t="shared" si="179"/>
        <v>-16.362334000000001</v>
      </c>
      <c r="BI500">
        <f t="shared" si="180"/>
        <v>-11.922398999999999</v>
      </c>
    </row>
    <row r="501" spans="1:61" x14ac:dyDescent="0.25">
      <c r="A501">
        <f t="shared" si="161"/>
        <v>41.460062499999999</v>
      </c>
      <c r="B501">
        <v>41460062500</v>
      </c>
      <c r="C501">
        <v>-16.287351999999998</v>
      </c>
      <c r="D501">
        <v>-45.741787000000002</v>
      </c>
      <c r="E501">
        <v>15.536638999999999</v>
      </c>
      <c r="F501">
        <v>-12.020325</v>
      </c>
      <c r="H501">
        <f t="shared" si="163"/>
        <v>15.532100999999999</v>
      </c>
      <c r="I501">
        <f t="shared" si="164"/>
        <v>-16.390938333333334</v>
      </c>
      <c r="J501">
        <f t="shared" si="165"/>
        <v>-11.971616333333335</v>
      </c>
      <c r="K501">
        <f t="shared" si="181"/>
        <v>-45.166270000000004</v>
      </c>
      <c r="L501">
        <v>41460062500</v>
      </c>
      <c r="M501">
        <v>-16.165603999999998</v>
      </c>
      <c r="N501">
        <v>-43.884773000000003</v>
      </c>
      <c r="O501">
        <v>16.668205</v>
      </c>
      <c r="P501">
        <v>-11.772614000000001</v>
      </c>
      <c r="R501">
        <f t="shared" si="166"/>
        <v>16.661421333333333</v>
      </c>
      <c r="S501">
        <f t="shared" si="167"/>
        <v>-16.211519999999997</v>
      </c>
      <c r="T501">
        <f t="shared" si="168"/>
        <v>-11.764502</v>
      </c>
      <c r="U501">
        <f t="shared" si="182"/>
        <v>-45.269731</v>
      </c>
      <c r="V501">
        <v>41460062500</v>
      </c>
      <c r="W501">
        <v>-16.345209000000001</v>
      </c>
      <c r="X501">
        <v>-45.033301999999999</v>
      </c>
      <c r="Y501">
        <v>14.120111</v>
      </c>
      <c r="Z501">
        <v>-12.17732</v>
      </c>
      <c r="AB501">
        <f t="shared" si="169"/>
        <v>14.110318666666666</v>
      </c>
      <c r="AC501">
        <f t="shared" si="170"/>
        <v>-16.371668</v>
      </c>
      <c r="AD501">
        <f t="shared" si="171"/>
        <v>-12.134378</v>
      </c>
      <c r="AE501">
        <f t="shared" si="183"/>
        <v>-45.650149999999996</v>
      </c>
      <c r="AF501">
        <f t="shared" si="162"/>
        <v>41.460062499999999</v>
      </c>
      <c r="AG501">
        <v>41460062500</v>
      </c>
      <c r="AH501">
        <v>-16.036818</v>
      </c>
      <c r="AI501">
        <v>-44.702796999999997</v>
      </c>
      <c r="AJ501">
        <v>16.434367999999999</v>
      </c>
      <c r="AK501">
        <v>-11.748879000000001</v>
      </c>
      <c r="AM501">
        <f t="shared" si="172"/>
        <v>16.424543999999997</v>
      </c>
      <c r="AN501">
        <f t="shared" si="173"/>
        <v>-16.189438333333332</v>
      </c>
      <c r="AO501">
        <f t="shared" si="174"/>
        <v>-11.701867333333333</v>
      </c>
      <c r="AQ501">
        <v>41460062500</v>
      </c>
      <c r="AR501">
        <v>-15.682304</v>
      </c>
      <c r="AS501">
        <v>-46.878838000000002</v>
      </c>
      <c r="AT501">
        <v>17.159061000000001</v>
      </c>
      <c r="AU501">
        <v>-11.306457999999999</v>
      </c>
      <c r="AW501">
        <f t="shared" si="175"/>
        <v>17.147005333333336</v>
      </c>
      <c r="AX501">
        <f t="shared" si="176"/>
        <v>-15.952195000000001</v>
      </c>
      <c r="AY501">
        <f t="shared" si="177"/>
        <v>-11.277778333333332</v>
      </c>
      <c r="BA501">
        <v>41460062500</v>
      </c>
      <c r="BB501">
        <v>-16.108877</v>
      </c>
      <c r="BC501">
        <v>-45.624889000000003</v>
      </c>
      <c r="BD501">
        <v>15.136365</v>
      </c>
      <c r="BE501">
        <v>-12.086627999999999</v>
      </c>
      <c r="BG501">
        <f t="shared" si="178"/>
        <v>15.1409</v>
      </c>
      <c r="BH501">
        <f t="shared" si="179"/>
        <v>-16.185708333333334</v>
      </c>
      <c r="BI501">
        <f t="shared" si="180"/>
        <v>-12.033228666666666</v>
      </c>
    </row>
    <row r="502" spans="1:61" x14ac:dyDescent="0.25">
      <c r="A502">
        <f t="shared" si="161"/>
        <v>41.543799999999997</v>
      </c>
      <c r="B502">
        <v>41543800000</v>
      </c>
      <c r="C502">
        <v>-16.276529</v>
      </c>
      <c r="D502">
        <v>-45.829529000000001</v>
      </c>
      <c r="E502">
        <v>15.522441000000001</v>
      </c>
      <c r="F502">
        <v>-12.087389</v>
      </c>
      <c r="H502">
        <f t="shared" si="163"/>
        <v>15.503068333333333</v>
      </c>
      <c r="I502">
        <f t="shared" si="164"/>
        <v>-16.196508999999995</v>
      </c>
      <c r="J502">
        <f t="shared" si="165"/>
        <v>-12.130745333333335</v>
      </c>
      <c r="K502">
        <f t="shared" si="181"/>
        <v>-45.225005000000003</v>
      </c>
      <c r="L502">
        <v>41543800000</v>
      </c>
      <c r="M502">
        <v>-16.131934999999999</v>
      </c>
      <c r="N502">
        <v>-46.059852999999997</v>
      </c>
      <c r="O502">
        <v>16.654140000000002</v>
      </c>
      <c r="P502">
        <v>-11.910724</v>
      </c>
      <c r="R502">
        <f t="shared" si="166"/>
        <v>16.636253</v>
      </c>
      <c r="S502">
        <f t="shared" si="167"/>
        <v>-16.081068333333334</v>
      </c>
      <c r="T502">
        <f t="shared" si="168"/>
        <v>-11.944189666666666</v>
      </c>
      <c r="U502">
        <f t="shared" si="182"/>
        <v>-44.620060000000002</v>
      </c>
      <c r="V502">
        <v>41543800000</v>
      </c>
      <c r="W502">
        <v>-16.312258</v>
      </c>
      <c r="X502">
        <v>-44.765124999999998</v>
      </c>
      <c r="Y502">
        <v>14.098927</v>
      </c>
      <c r="Z502">
        <v>-12.252507</v>
      </c>
      <c r="AB502">
        <f t="shared" si="169"/>
        <v>14.082904666666666</v>
      </c>
      <c r="AC502">
        <f t="shared" si="170"/>
        <v>-16.260941333333331</v>
      </c>
      <c r="AD502">
        <f t="shared" si="171"/>
        <v>-12.284792000000001</v>
      </c>
      <c r="AE502">
        <f t="shared" si="183"/>
        <v>-45.32803066666667</v>
      </c>
      <c r="AF502">
        <f t="shared" si="162"/>
        <v>41.543799999999997</v>
      </c>
      <c r="AG502">
        <v>41543800000</v>
      </c>
      <c r="AH502">
        <v>-16.139873999999999</v>
      </c>
      <c r="AI502">
        <v>-45.405299999999997</v>
      </c>
      <c r="AJ502">
        <v>16.414942</v>
      </c>
      <c r="AK502">
        <v>-11.761032999999999</v>
      </c>
      <c r="AM502">
        <f t="shared" si="172"/>
        <v>16.395358333333334</v>
      </c>
      <c r="AN502">
        <f t="shared" si="173"/>
        <v>-15.962988000000001</v>
      </c>
      <c r="AO502">
        <f t="shared" si="174"/>
        <v>-11.816657666666666</v>
      </c>
      <c r="AQ502">
        <v>41543800000</v>
      </c>
      <c r="AR502">
        <v>-15.869593</v>
      </c>
      <c r="AS502">
        <v>-45.132224999999998</v>
      </c>
      <c r="AT502">
        <v>17.136150000000001</v>
      </c>
      <c r="AU502">
        <v>-11.370927</v>
      </c>
      <c r="AW502">
        <f t="shared" si="175"/>
        <v>17.124125000000003</v>
      </c>
      <c r="AX502">
        <f t="shared" si="176"/>
        <v>-15.697860666666665</v>
      </c>
      <c r="AY502">
        <f t="shared" si="177"/>
        <v>-11.387188666666667</v>
      </c>
      <c r="BA502">
        <v>41543800000</v>
      </c>
      <c r="BB502">
        <v>-16.160671000000001</v>
      </c>
      <c r="BC502">
        <v>-43.481544</v>
      </c>
      <c r="BD502">
        <v>15.130630999999999</v>
      </c>
      <c r="BE502">
        <v>-12.133269</v>
      </c>
      <c r="BG502">
        <f t="shared" si="178"/>
        <v>15.112620999999999</v>
      </c>
      <c r="BH502">
        <f t="shared" si="179"/>
        <v>-16.015343333333334</v>
      </c>
      <c r="BI502">
        <f t="shared" si="180"/>
        <v>-12.177977333333333</v>
      </c>
    </row>
    <row r="503" spans="1:61" x14ac:dyDescent="0.25">
      <c r="A503">
        <f t="shared" si="161"/>
        <v>41.627537500000003</v>
      </c>
      <c r="B503">
        <v>41627537500</v>
      </c>
      <c r="C503">
        <v>-16.025645999999998</v>
      </c>
      <c r="D503">
        <v>-44.103698999999999</v>
      </c>
      <c r="E503">
        <v>15.450125</v>
      </c>
      <c r="F503">
        <v>-12.284522000000001</v>
      </c>
      <c r="H503">
        <f t="shared" si="163"/>
        <v>15.469338333333333</v>
      </c>
      <c r="I503">
        <f t="shared" si="164"/>
        <v>-16.046828000000001</v>
      </c>
      <c r="J503">
        <f t="shared" si="165"/>
        <v>-12.290000333333333</v>
      </c>
      <c r="K503">
        <f t="shared" si="181"/>
        <v>-45.764208666666661</v>
      </c>
      <c r="L503">
        <v>41627537500</v>
      </c>
      <c r="M503">
        <v>-15.945665999999999</v>
      </c>
      <c r="N503">
        <v>-43.915554</v>
      </c>
      <c r="O503">
        <v>16.586414000000001</v>
      </c>
      <c r="P503">
        <v>-12.149231</v>
      </c>
      <c r="R503">
        <f t="shared" si="166"/>
        <v>16.605468333333334</v>
      </c>
      <c r="S503">
        <f t="shared" si="167"/>
        <v>-15.962368666666668</v>
      </c>
      <c r="T503">
        <f t="shared" si="168"/>
        <v>-12.118894333333335</v>
      </c>
      <c r="U503">
        <f t="shared" si="182"/>
        <v>-45.526128333333332</v>
      </c>
      <c r="V503">
        <v>41627537500</v>
      </c>
      <c r="W503">
        <v>-16.125357000000001</v>
      </c>
      <c r="X503">
        <v>-46.185665</v>
      </c>
      <c r="Y503">
        <v>14.029676</v>
      </c>
      <c r="Z503">
        <v>-12.424549000000001</v>
      </c>
      <c r="AB503">
        <f t="shared" si="169"/>
        <v>14.049465666666665</v>
      </c>
      <c r="AC503">
        <f t="shared" si="170"/>
        <v>-16.090362666666667</v>
      </c>
      <c r="AD503">
        <f t="shared" si="171"/>
        <v>-12.454268666666666</v>
      </c>
      <c r="AE503">
        <f t="shared" si="183"/>
        <v>-45.416652666666664</v>
      </c>
      <c r="AF503">
        <f t="shared" si="162"/>
        <v>41.627537500000003</v>
      </c>
      <c r="AG503">
        <v>41627537500</v>
      </c>
      <c r="AH503">
        <v>-15.712272</v>
      </c>
      <c r="AI503">
        <v>-45.632004000000002</v>
      </c>
      <c r="AJ503">
        <v>16.336765</v>
      </c>
      <c r="AK503">
        <v>-11.940061</v>
      </c>
      <c r="AM503">
        <f t="shared" si="172"/>
        <v>16.361470999999998</v>
      </c>
      <c r="AN503">
        <f t="shared" si="173"/>
        <v>-15.799098333333333</v>
      </c>
      <c r="AO503">
        <f t="shared" si="174"/>
        <v>-11.918253999999999</v>
      </c>
      <c r="AQ503">
        <v>41627537500</v>
      </c>
      <c r="AR503">
        <v>-15.541684999999999</v>
      </c>
      <c r="AS503">
        <v>-43.223422999999997</v>
      </c>
      <c r="AT503">
        <v>17.077164</v>
      </c>
      <c r="AU503">
        <v>-11.484181</v>
      </c>
      <c r="AW503">
        <f t="shared" si="175"/>
        <v>17.09338133333333</v>
      </c>
      <c r="AX503">
        <f t="shared" si="176"/>
        <v>-15.613861</v>
      </c>
      <c r="AY503">
        <f t="shared" si="177"/>
        <v>-11.471750666666667</v>
      </c>
      <c r="BA503">
        <v>41627537500</v>
      </c>
      <c r="BB503">
        <v>-15.776482</v>
      </c>
      <c r="BC503">
        <v>-43.416321000000003</v>
      </c>
      <c r="BD503">
        <v>15.070867</v>
      </c>
      <c r="BE503">
        <v>-12.314035000000001</v>
      </c>
      <c r="BG503">
        <f t="shared" si="178"/>
        <v>15.082938</v>
      </c>
      <c r="BH503">
        <f t="shared" si="179"/>
        <v>-15.869666666666667</v>
      </c>
      <c r="BI503">
        <f t="shared" si="180"/>
        <v>-12.307229666666666</v>
      </c>
    </row>
    <row r="504" spans="1:61" x14ac:dyDescent="0.25">
      <c r="A504">
        <f t="shared" si="161"/>
        <v>41.711275000000001</v>
      </c>
      <c r="B504">
        <v>41711275000</v>
      </c>
      <c r="C504">
        <v>-15.838309000000001</v>
      </c>
      <c r="D504">
        <v>-47.359397999999999</v>
      </c>
      <c r="E504">
        <v>15.435449</v>
      </c>
      <c r="F504">
        <v>-12.498089999999999</v>
      </c>
      <c r="H504">
        <f t="shared" si="163"/>
        <v>15.426795666666665</v>
      </c>
      <c r="I504">
        <f t="shared" si="164"/>
        <v>-15.845399</v>
      </c>
      <c r="J504">
        <f t="shared" si="165"/>
        <v>-12.523462333333333</v>
      </c>
      <c r="K504">
        <f t="shared" si="181"/>
        <v>-45.393112333333335</v>
      </c>
      <c r="L504">
        <v>41711275000</v>
      </c>
      <c r="M504">
        <v>-15.809505</v>
      </c>
      <c r="N504">
        <v>-46.602978</v>
      </c>
      <c r="O504">
        <v>16.575851</v>
      </c>
      <c r="P504">
        <v>-12.296728</v>
      </c>
      <c r="R504">
        <f t="shared" si="166"/>
        <v>16.566597333333334</v>
      </c>
      <c r="S504">
        <f t="shared" si="167"/>
        <v>-15.761363666666666</v>
      </c>
      <c r="T504">
        <f t="shared" si="168"/>
        <v>-12.301239666666667</v>
      </c>
      <c r="U504">
        <f t="shared" si="182"/>
        <v>-45.486795000000001</v>
      </c>
      <c r="V504">
        <v>41711275000</v>
      </c>
      <c r="W504">
        <v>-15.833473</v>
      </c>
      <c r="X504">
        <v>-45.299168000000002</v>
      </c>
      <c r="Y504">
        <v>14.019793999999999</v>
      </c>
      <c r="Z504">
        <v>-12.685750000000001</v>
      </c>
      <c r="AB504">
        <f t="shared" si="169"/>
        <v>14.011422333333334</v>
      </c>
      <c r="AC504">
        <f t="shared" si="170"/>
        <v>-15.884188666666667</v>
      </c>
      <c r="AD504">
        <f t="shared" si="171"/>
        <v>-12.653879000000002</v>
      </c>
      <c r="AE504">
        <f t="shared" si="183"/>
        <v>-45.415898666666671</v>
      </c>
      <c r="AF504">
        <f t="shared" si="162"/>
        <v>41.711275000000001</v>
      </c>
      <c r="AG504">
        <v>41711275000</v>
      </c>
      <c r="AH504">
        <v>-15.545149</v>
      </c>
      <c r="AI504">
        <v>-45.080173000000002</v>
      </c>
      <c r="AJ504">
        <v>16.332706000000002</v>
      </c>
      <c r="AK504">
        <v>-12.053668</v>
      </c>
      <c r="AM504">
        <f t="shared" si="172"/>
        <v>16.319108</v>
      </c>
      <c r="AN504">
        <f t="shared" si="173"/>
        <v>-15.548322666666666</v>
      </c>
      <c r="AO504">
        <f t="shared" si="174"/>
        <v>-12.057056666666668</v>
      </c>
      <c r="AQ504">
        <v>41711275000</v>
      </c>
      <c r="AR504">
        <v>-15.430305000000001</v>
      </c>
      <c r="AS504">
        <v>-46.250275000000002</v>
      </c>
      <c r="AT504">
        <v>17.06683</v>
      </c>
      <c r="AU504">
        <v>-11.560143999999999</v>
      </c>
      <c r="AW504">
        <f t="shared" si="175"/>
        <v>17.058813999999998</v>
      </c>
      <c r="AX504">
        <f t="shared" si="176"/>
        <v>-15.375153666666668</v>
      </c>
      <c r="AY504">
        <f t="shared" si="177"/>
        <v>-11.546481</v>
      </c>
      <c r="BA504">
        <v>41711275000</v>
      </c>
      <c r="BB504">
        <v>-15.671847</v>
      </c>
      <c r="BC504">
        <v>-45.835231999999998</v>
      </c>
      <c r="BD504">
        <v>15.047316</v>
      </c>
      <c r="BE504">
        <v>-12.474385</v>
      </c>
      <c r="BG504">
        <f t="shared" si="178"/>
        <v>15.042802666666667</v>
      </c>
      <c r="BH504">
        <f t="shared" si="179"/>
        <v>-15.619638666666667</v>
      </c>
      <c r="BI504">
        <f t="shared" si="180"/>
        <v>-12.446843000000001</v>
      </c>
    </row>
    <row r="505" spans="1:61" x14ac:dyDescent="0.25">
      <c r="A505">
        <f t="shared" si="161"/>
        <v>41.795012499999999</v>
      </c>
      <c r="B505">
        <v>41795012500</v>
      </c>
      <c r="C505">
        <v>-15.672242000000001</v>
      </c>
      <c r="D505">
        <v>-44.716239999999999</v>
      </c>
      <c r="E505">
        <v>15.394812999999999</v>
      </c>
      <c r="F505">
        <v>-12.787775</v>
      </c>
      <c r="H505">
        <f t="shared" si="163"/>
        <v>15.407593666666665</v>
      </c>
      <c r="I505">
        <f t="shared" si="164"/>
        <v>-15.733787333333334</v>
      </c>
      <c r="J505">
        <f t="shared" si="165"/>
        <v>-12.756795000000002</v>
      </c>
      <c r="K505">
        <f t="shared" si="181"/>
        <v>-45.507525333333341</v>
      </c>
      <c r="L505">
        <v>41795012500</v>
      </c>
      <c r="M505">
        <v>-15.528919999999999</v>
      </c>
      <c r="N505">
        <v>-45.941853000000002</v>
      </c>
      <c r="O505">
        <v>16.537527000000001</v>
      </c>
      <c r="P505">
        <v>-12.45776</v>
      </c>
      <c r="R505">
        <f t="shared" si="166"/>
        <v>16.548585666666664</v>
      </c>
      <c r="S505">
        <f t="shared" si="167"/>
        <v>-15.640071666666666</v>
      </c>
      <c r="T505">
        <f t="shared" si="168"/>
        <v>-12.476857666666668</v>
      </c>
      <c r="U505">
        <f t="shared" si="182"/>
        <v>-45.988250999999998</v>
      </c>
      <c r="V505">
        <v>41795012500</v>
      </c>
      <c r="W505">
        <v>-15.693735999999999</v>
      </c>
      <c r="X505">
        <v>-44.762863000000003</v>
      </c>
      <c r="Y505">
        <v>13.984797</v>
      </c>
      <c r="Z505">
        <v>-12.851338</v>
      </c>
      <c r="AB505">
        <f t="shared" si="169"/>
        <v>13.993498333333333</v>
      </c>
      <c r="AC505">
        <f t="shared" si="170"/>
        <v>-15.743290333333334</v>
      </c>
      <c r="AD505">
        <f t="shared" si="171"/>
        <v>-12.8688</v>
      </c>
      <c r="AE505">
        <f t="shared" si="183"/>
        <v>-46.589328999999999</v>
      </c>
      <c r="AF505">
        <f t="shared" si="162"/>
        <v>41.795012499999999</v>
      </c>
      <c r="AG505">
        <v>41795012500</v>
      </c>
      <c r="AH505">
        <v>-15.387547</v>
      </c>
      <c r="AI505">
        <v>-45.975090000000002</v>
      </c>
      <c r="AJ505">
        <v>16.287852999999998</v>
      </c>
      <c r="AK505">
        <v>-12.177441</v>
      </c>
      <c r="AM505">
        <f t="shared" si="172"/>
        <v>16.303794</v>
      </c>
      <c r="AN505">
        <f t="shared" si="173"/>
        <v>-15.375878666666667</v>
      </c>
      <c r="AO505">
        <f t="shared" si="174"/>
        <v>-12.183731333333334</v>
      </c>
      <c r="AQ505">
        <v>41795012500</v>
      </c>
      <c r="AR505">
        <v>-15.153471</v>
      </c>
      <c r="AS505">
        <v>-50.044224</v>
      </c>
      <c r="AT505">
        <v>17.032447999999999</v>
      </c>
      <c r="AU505">
        <v>-11.595117999999999</v>
      </c>
      <c r="AW505">
        <f t="shared" si="175"/>
        <v>17.039950333333334</v>
      </c>
      <c r="AX505">
        <f t="shared" si="176"/>
        <v>-15.231521000000001</v>
      </c>
      <c r="AY505">
        <f t="shared" si="177"/>
        <v>-11.666123666666666</v>
      </c>
      <c r="BA505">
        <v>41795012500</v>
      </c>
      <c r="BB505">
        <v>-15.410587</v>
      </c>
      <c r="BC505">
        <v>-44.668472000000001</v>
      </c>
      <c r="BD505">
        <v>15.010225</v>
      </c>
      <c r="BE505">
        <v>-12.552109</v>
      </c>
      <c r="BG505">
        <f t="shared" si="178"/>
        <v>15.0191</v>
      </c>
      <c r="BH505">
        <f t="shared" si="179"/>
        <v>-15.491756000000001</v>
      </c>
      <c r="BI505">
        <f t="shared" si="180"/>
        <v>-12.607217333333333</v>
      </c>
    </row>
    <row r="506" spans="1:61" x14ac:dyDescent="0.25">
      <c r="A506">
        <f t="shared" si="161"/>
        <v>41.878749999999997</v>
      </c>
      <c r="B506">
        <v>41878750000</v>
      </c>
      <c r="C506">
        <v>-15.690811</v>
      </c>
      <c r="D506">
        <v>-44.446938000000003</v>
      </c>
      <c r="E506">
        <v>15.392519</v>
      </c>
      <c r="F506">
        <v>-12.98452</v>
      </c>
      <c r="H506">
        <f t="shared" si="163"/>
        <v>15.381991999999999</v>
      </c>
      <c r="I506">
        <f t="shared" si="164"/>
        <v>-15.558012</v>
      </c>
      <c r="J506">
        <f t="shared" si="165"/>
        <v>-12.988268666666665</v>
      </c>
      <c r="K506">
        <f t="shared" si="181"/>
        <v>-44.248474333333341</v>
      </c>
      <c r="L506">
        <v>41878750000</v>
      </c>
      <c r="M506">
        <v>-15.58179</v>
      </c>
      <c r="N506">
        <v>-45.419922</v>
      </c>
      <c r="O506">
        <v>16.532378999999999</v>
      </c>
      <c r="P506">
        <v>-12.676085</v>
      </c>
      <c r="R506">
        <f t="shared" si="166"/>
        <v>16.521099000000003</v>
      </c>
      <c r="S506">
        <f t="shared" si="167"/>
        <v>-15.433108666666664</v>
      </c>
      <c r="T506">
        <f t="shared" si="168"/>
        <v>-12.672192666666668</v>
      </c>
      <c r="U506">
        <f t="shared" si="182"/>
        <v>-44.401884999999993</v>
      </c>
      <c r="V506">
        <v>41878750000</v>
      </c>
      <c r="W506">
        <v>-15.702662</v>
      </c>
      <c r="X506">
        <v>-49.705956</v>
      </c>
      <c r="Y506">
        <v>13.975904</v>
      </c>
      <c r="Z506">
        <v>-13.069312</v>
      </c>
      <c r="AB506">
        <f t="shared" si="169"/>
        <v>13.965143333333335</v>
      </c>
      <c r="AC506">
        <f t="shared" si="170"/>
        <v>-15.586387</v>
      </c>
      <c r="AD506">
        <f t="shared" si="171"/>
        <v>-13.074238000000001</v>
      </c>
      <c r="AE506">
        <f t="shared" si="183"/>
        <v>-46.223161333333337</v>
      </c>
      <c r="AF506">
        <f t="shared" si="162"/>
        <v>41.878749999999997</v>
      </c>
      <c r="AG506">
        <v>41878750000</v>
      </c>
      <c r="AH506">
        <v>-15.194940000000001</v>
      </c>
      <c r="AI506">
        <v>-47.325817000000001</v>
      </c>
      <c r="AJ506">
        <v>16.290823</v>
      </c>
      <c r="AK506">
        <v>-12.320085000000001</v>
      </c>
      <c r="AM506">
        <f t="shared" si="172"/>
        <v>16.275113333333334</v>
      </c>
      <c r="AN506">
        <f t="shared" si="173"/>
        <v>-15.188801</v>
      </c>
      <c r="AO506">
        <f t="shared" si="174"/>
        <v>-12.340525999999999</v>
      </c>
      <c r="AQ506">
        <v>41878750000</v>
      </c>
      <c r="AR506">
        <v>-15.110787</v>
      </c>
      <c r="AS506">
        <v>-42.762642</v>
      </c>
      <c r="AT506">
        <v>17.020572999999999</v>
      </c>
      <c r="AU506">
        <v>-11.843109</v>
      </c>
      <c r="AW506">
        <f t="shared" si="175"/>
        <v>17.014504333333335</v>
      </c>
      <c r="AX506">
        <f t="shared" si="176"/>
        <v>-14.986337999999998</v>
      </c>
      <c r="AY506">
        <f t="shared" si="177"/>
        <v>-11.762531333333333</v>
      </c>
      <c r="BA506">
        <v>41878750000</v>
      </c>
      <c r="BB506">
        <v>-15.392834000000001</v>
      </c>
      <c r="BC506">
        <v>-43.248809999999999</v>
      </c>
      <c r="BD506">
        <v>14.999758999999999</v>
      </c>
      <c r="BE506">
        <v>-12.795158000000001</v>
      </c>
      <c r="BG506">
        <f t="shared" si="178"/>
        <v>14.991822666666666</v>
      </c>
      <c r="BH506">
        <f t="shared" si="179"/>
        <v>-15.257993333333333</v>
      </c>
      <c r="BI506">
        <f t="shared" si="180"/>
        <v>-12.734947</v>
      </c>
    </row>
    <row r="507" spans="1:61" x14ac:dyDescent="0.25">
      <c r="A507">
        <f t="shared" si="161"/>
        <v>41.962487500000002</v>
      </c>
      <c r="B507">
        <v>41962487500</v>
      </c>
      <c r="C507">
        <v>-15.310983</v>
      </c>
      <c r="D507">
        <v>-43.582245</v>
      </c>
      <c r="E507">
        <v>15.358644</v>
      </c>
      <c r="F507">
        <v>-13.192511</v>
      </c>
      <c r="H507">
        <f t="shared" si="163"/>
        <v>15.357329</v>
      </c>
      <c r="I507">
        <f t="shared" si="164"/>
        <v>-15.478339</v>
      </c>
      <c r="J507">
        <f t="shared" si="165"/>
        <v>-13.238428666666666</v>
      </c>
      <c r="K507">
        <f t="shared" si="181"/>
        <v>-44.093649666666671</v>
      </c>
      <c r="L507">
        <v>41962487500</v>
      </c>
      <c r="M507">
        <v>-15.188616</v>
      </c>
      <c r="N507">
        <v>-41.843879999999999</v>
      </c>
      <c r="O507">
        <v>16.493390999999999</v>
      </c>
      <c r="P507">
        <v>-12.882733</v>
      </c>
      <c r="R507">
        <f t="shared" si="166"/>
        <v>16.491923666666665</v>
      </c>
      <c r="S507">
        <f t="shared" si="167"/>
        <v>-15.335425666666666</v>
      </c>
      <c r="T507">
        <f t="shared" si="168"/>
        <v>-12.933106666666667</v>
      </c>
      <c r="U507">
        <f t="shared" si="182"/>
        <v>-43.831383999999993</v>
      </c>
      <c r="V507">
        <v>41962487500</v>
      </c>
      <c r="W507">
        <v>-15.362762999999999</v>
      </c>
      <c r="X507">
        <v>-44.200665000000001</v>
      </c>
      <c r="Y507">
        <v>13.934729000000001</v>
      </c>
      <c r="Z507">
        <v>-13.302064</v>
      </c>
      <c r="AB507">
        <f t="shared" si="169"/>
        <v>13.935604666666668</v>
      </c>
      <c r="AC507">
        <f t="shared" si="170"/>
        <v>-15.423462000000001</v>
      </c>
      <c r="AD507">
        <f t="shared" si="171"/>
        <v>-13.346942333333333</v>
      </c>
      <c r="AE507">
        <f t="shared" si="183"/>
        <v>-47.69786233333334</v>
      </c>
      <c r="AF507">
        <f t="shared" si="162"/>
        <v>41.962487500000002</v>
      </c>
      <c r="AG507">
        <v>41962487500</v>
      </c>
      <c r="AH507">
        <v>-14.983916000000001</v>
      </c>
      <c r="AI507">
        <v>-41.997326000000001</v>
      </c>
      <c r="AJ507">
        <v>16.246663999999999</v>
      </c>
      <c r="AK507">
        <v>-12.524051999999999</v>
      </c>
      <c r="AM507">
        <f t="shared" si="172"/>
        <v>16.248619000000001</v>
      </c>
      <c r="AN507">
        <f t="shared" si="173"/>
        <v>-14.966819000000001</v>
      </c>
      <c r="AO507">
        <f t="shared" si="174"/>
        <v>-12.530412666666669</v>
      </c>
      <c r="AQ507">
        <v>41962487500</v>
      </c>
      <c r="AR507">
        <v>-14.694756</v>
      </c>
      <c r="AS507">
        <v>-43.667183000000001</v>
      </c>
      <c r="AT507">
        <v>16.990492</v>
      </c>
      <c r="AU507">
        <v>-11.849367000000001</v>
      </c>
      <c r="AW507">
        <f t="shared" si="175"/>
        <v>16.983388333333334</v>
      </c>
      <c r="AX507">
        <f t="shared" si="176"/>
        <v>-14.875613333333334</v>
      </c>
      <c r="AY507">
        <f t="shared" si="177"/>
        <v>-11.939453666666665</v>
      </c>
      <c r="BA507">
        <v>41962487500</v>
      </c>
      <c r="BB507">
        <v>-14.970559</v>
      </c>
      <c r="BC507">
        <v>-46.414845</v>
      </c>
      <c r="BD507">
        <v>14.965484</v>
      </c>
      <c r="BE507">
        <v>-12.857574</v>
      </c>
      <c r="BG507">
        <f t="shared" si="178"/>
        <v>14.960901666666667</v>
      </c>
      <c r="BH507">
        <f t="shared" si="179"/>
        <v>-15.105760333333334</v>
      </c>
      <c r="BI507">
        <f t="shared" si="180"/>
        <v>-12.982144333333332</v>
      </c>
    </row>
    <row r="508" spans="1:61" x14ac:dyDescent="0.25">
      <c r="A508">
        <f t="shared" si="161"/>
        <v>42.046225</v>
      </c>
      <c r="B508">
        <v>42046225000</v>
      </c>
      <c r="C508">
        <v>-15.433223</v>
      </c>
      <c r="D508">
        <v>-44.251766000000003</v>
      </c>
      <c r="E508">
        <v>15.320824</v>
      </c>
      <c r="F508">
        <v>-13.538254999999999</v>
      </c>
      <c r="H508">
        <f t="shared" si="163"/>
        <v>15.322086666666666</v>
      </c>
      <c r="I508">
        <f t="shared" si="164"/>
        <v>-15.303023999999999</v>
      </c>
      <c r="J508">
        <f t="shared" si="165"/>
        <v>-13.508359333333333</v>
      </c>
      <c r="K508">
        <f t="shared" si="181"/>
        <v>-43.955716333333335</v>
      </c>
      <c r="L508">
        <v>42046225000</v>
      </c>
      <c r="M508">
        <v>-15.235870999999999</v>
      </c>
      <c r="N508">
        <v>-44.230350000000001</v>
      </c>
      <c r="O508">
        <v>16.450001</v>
      </c>
      <c r="P508">
        <v>-13.240501999999999</v>
      </c>
      <c r="R508">
        <f t="shared" si="166"/>
        <v>16.454083333333333</v>
      </c>
      <c r="S508">
        <f t="shared" si="167"/>
        <v>-15.162004000000001</v>
      </c>
      <c r="T508">
        <f t="shared" si="168"/>
        <v>-13.181497999999999</v>
      </c>
      <c r="U508">
        <f t="shared" si="182"/>
        <v>-43.832224333333329</v>
      </c>
      <c r="V508">
        <v>42046225000</v>
      </c>
      <c r="W508">
        <v>-15.204961000000001</v>
      </c>
      <c r="X508">
        <v>-49.186965999999998</v>
      </c>
      <c r="Y508">
        <v>13.896181</v>
      </c>
      <c r="Z508">
        <v>-13.669451</v>
      </c>
      <c r="AB508">
        <f t="shared" si="169"/>
        <v>13.905272333333334</v>
      </c>
      <c r="AC508">
        <f t="shared" si="170"/>
        <v>-15.215204</v>
      </c>
      <c r="AD508">
        <f t="shared" si="171"/>
        <v>-13.627599666666667</v>
      </c>
      <c r="AE508">
        <f t="shared" si="183"/>
        <v>-45.730218333333333</v>
      </c>
      <c r="AF508">
        <f t="shared" si="162"/>
        <v>42.046225</v>
      </c>
      <c r="AG508">
        <v>42046225000</v>
      </c>
      <c r="AH508">
        <v>-14.721601</v>
      </c>
      <c r="AI508">
        <v>-46.850067000000003</v>
      </c>
      <c r="AJ508">
        <v>16.208369999999999</v>
      </c>
      <c r="AK508">
        <v>-12.747101000000001</v>
      </c>
      <c r="AM508">
        <f t="shared" si="172"/>
        <v>16.20954433333333</v>
      </c>
      <c r="AN508">
        <f t="shared" si="173"/>
        <v>-14.713633666666666</v>
      </c>
      <c r="AO508">
        <f t="shared" si="174"/>
        <v>-12.704927666666665</v>
      </c>
      <c r="AQ508">
        <v>42046225000</v>
      </c>
      <c r="AR508">
        <v>-14.821296999999999</v>
      </c>
      <c r="AS508">
        <v>-43.508133000000001</v>
      </c>
      <c r="AT508">
        <v>16.9391</v>
      </c>
      <c r="AU508">
        <v>-12.125885</v>
      </c>
      <c r="AW508">
        <f t="shared" si="175"/>
        <v>16.950537999999998</v>
      </c>
      <c r="AX508">
        <f t="shared" si="176"/>
        <v>-14.677979000000001</v>
      </c>
      <c r="AY508">
        <f t="shared" si="177"/>
        <v>-12.034429333333334</v>
      </c>
      <c r="BA508">
        <v>42046225000</v>
      </c>
      <c r="BB508">
        <v>-14.953887999999999</v>
      </c>
      <c r="BC508">
        <v>-44.678283999999998</v>
      </c>
      <c r="BD508">
        <v>14.917462</v>
      </c>
      <c r="BE508">
        <v>-13.293701</v>
      </c>
      <c r="BG508">
        <f t="shared" si="178"/>
        <v>14.927014666666667</v>
      </c>
      <c r="BH508">
        <f t="shared" si="179"/>
        <v>-14.839732333333332</v>
      </c>
      <c r="BI508">
        <f t="shared" si="180"/>
        <v>-13.166724666666667</v>
      </c>
    </row>
    <row r="509" spans="1:61" x14ac:dyDescent="0.25">
      <c r="A509">
        <f t="shared" si="161"/>
        <v>42.129962499999998</v>
      </c>
      <c r="B509">
        <v>42129962500</v>
      </c>
      <c r="C509">
        <v>-15.164866</v>
      </c>
      <c r="D509">
        <v>-44.033138000000001</v>
      </c>
      <c r="E509">
        <v>15.286792</v>
      </c>
      <c r="F509">
        <v>-13.794312</v>
      </c>
      <c r="H509">
        <f t="shared" si="163"/>
        <v>15.281363333333333</v>
      </c>
      <c r="I509">
        <f t="shared" si="164"/>
        <v>-15.108599333333336</v>
      </c>
      <c r="J509">
        <f t="shared" si="165"/>
        <v>-13.817070999999999</v>
      </c>
      <c r="K509">
        <f t="shared" si="181"/>
        <v>-44.502605333333342</v>
      </c>
      <c r="L509">
        <v>42129962500</v>
      </c>
      <c r="M509">
        <v>-15.061525</v>
      </c>
      <c r="N509">
        <v>-45.422443000000001</v>
      </c>
      <c r="O509">
        <v>16.418858</v>
      </c>
      <c r="P509">
        <v>-13.421258999999999</v>
      </c>
      <c r="R509">
        <f t="shared" si="166"/>
        <v>16.416523999999999</v>
      </c>
      <c r="S509">
        <f t="shared" si="167"/>
        <v>-15.014794333333333</v>
      </c>
      <c r="T509">
        <f t="shared" si="168"/>
        <v>-13.489426999999999</v>
      </c>
      <c r="U509">
        <f t="shared" si="182"/>
        <v>-43.95731833333334</v>
      </c>
      <c r="V509">
        <v>42129962500</v>
      </c>
      <c r="W509">
        <v>-15.077888</v>
      </c>
      <c r="X509">
        <v>-43.803024000000001</v>
      </c>
      <c r="Y509">
        <v>13.884907</v>
      </c>
      <c r="Z509">
        <v>-13.911284</v>
      </c>
      <c r="AB509">
        <f t="shared" si="169"/>
        <v>13.865945000000002</v>
      </c>
      <c r="AC509">
        <f t="shared" si="170"/>
        <v>-15.022117</v>
      </c>
      <c r="AD509">
        <f t="shared" si="171"/>
        <v>-13.918937999999999</v>
      </c>
      <c r="AE509">
        <f t="shared" si="183"/>
        <v>-45.522031000000005</v>
      </c>
      <c r="AF509">
        <f t="shared" si="162"/>
        <v>42.129962499999998</v>
      </c>
      <c r="AG509">
        <v>42129962500</v>
      </c>
      <c r="AH509">
        <v>-14.435384000000001</v>
      </c>
      <c r="AI509">
        <v>-44.966090999999999</v>
      </c>
      <c r="AJ509">
        <v>16.173598999999999</v>
      </c>
      <c r="AK509">
        <v>-12.843629999999999</v>
      </c>
      <c r="AM509">
        <f t="shared" si="172"/>
        <v>16.166012333333331</v>
      </c>
      <c r="AN509">
        <f t="shared" si="173"/>
        <v>-14.453359666666666</v>
      </c>
      <c r="AO509">
        <f t="shared" si="174"/>
        <v>-12.893060999999998</v>
      </c>
      <c r="AQ509">
        <v>42129962500</v>
      </c>
      <c r="AR509">
        <v>-14.517884</v>
      </c>
      <c r="AS509">
        <v>-45.919544000000002</v>
      </c>
      <c r="AT509">
        <v>16.922021999999998</v>
      </c>
      <c r="AU509">
        <v>-12.128036</v>
      </c>
      <c r="AW509">
        <f t="shared" si="175"/>
        <v>16.910974999999997</v>
      </c>
      <c r="AX509">
        <f t="shared" si="176"/>
        <v>-14.529344999999999</v>
      </c>
      <c r="AY509">
        <f t="shared" si="177"/>
        <v>-12.186103333333334</v>
      </c>
      <c r="BA509">
        <v>42129962500</v>
      </c>
      <c r="BB509">
        <v>-14.594749999999999</v>
      </c>
      <c r="BC509">
        <v>-41.285865999999999</v>
      </c>
      <c r="BD509">
        <v>14.898097999999999</v>
      </c>
      <c r="BE509">
        <v>-13.348898999999999</v>
      </c>
      <c r="BG509">
        <f t="shared" si="178"/>
        <v>14.885849666666665</v>
      </c>
      <c r="BH509">
        <f t="shared" si="179"/>
        <v>-14.642947666666666</v>
      </c>
      <c r="BI509">
        <f t="shared" si="180"/>
        <v>-13.433000333333334</v>
      </c>
    </row>
    <row r="510" spans="1:61" x14ac:dyDescent="0.25">
      <c r="A510">
        <f t="shared" si="161"/>
        <v>42.213700000000003</v>
      </c>
      <c r="B510">
        <v>42213700000</v>
      </c>
      <c r="C510">
        <v>-14.727709000000001</v>
      </c>
      <c r="D510">
        <v>-45.222912000000001</v>
      </c>
      <c r="E510">
        <v>15.236473999999999</v>
      </c>
      <c r="F510">
        <v>-14.118646</v>
      </c>
      <c r="H510">
        <f t="shared" si="163"/>
        <v>15.240802</v>
      </c>
      <c r="I510">
        <f t="shared" si="164"/>
        <v>-14.809858</v>
      </c>
      <c r="J510">
        <f t="shared" si="165"/>
        <v>-14.158203333333333</v>
      </c>
      <c r="K510">
        <f t="shared" si="181"/>
        <v>-44.418440333333336</v>
      </c>
      <c r="L510">
        <v>42213700000</v>
      </c>
      <c r="M510">
        <v>-14.746987000000001</v>
      </c>
      <c r="N510">
        <v>-42.219161999999997</v>
      </c>
      <c r="O510">
        <v>16.380713</v>
      </c>
      <c r="P510">
        <v>-13.806520000000001</v>
      </c>
      <c r="R510">
        <f t="shared" si="166"/>
        <v>16.382205666666668</v>
      </c>
      <c r="S510">
        <f t="shared" si="167"/>
        <v>-14.765630666666667</v>
      </c>
      <c r="T510">
        <f t="shared" si="168"/>
        <v>-13.797751333333332</v>
      </c>
      <c r="U510">
        <f t="shared" si="182"/>
        <v>-43.620221333333326</v>
      </c>
      <c r="V510">
        <v>42213700000</v>
      </c>
      <c r="W510">
        <v>-14.783502</v>
      </c>
      <c r="X510">
        <v>-43.576103000000003</v>
      </c>
      <c r="Y510">
        <v>13.816746999999999</v>
      </c>
      <c r="Z510">
        <v>-14.176079</v>
      </c>
      <c r="AB510">
        <f t="shared" si="169"/>
        <v>13.828203666666667</v>
      </c>
      <c r="AC510">
        <f t="shared" si="170"/>
        <v>-14.806223000000001</v>
      </c>
      <c r="AD510">
        <f t="shared" si="171"/>
        <v>-14.237988666666666</v>
      </c>
      <c r="AE510">
        <f t="shared" si="183"/>
        <v>-43.58212133333334</v>
      </c>
      <c r="AF510">
        <f t="shared" si="162"/>
        <v>42.213700000000003</v>
      </c>
      <c r="AG510">
        <v>42213700000</v>
      </c>
      <c r="AH510">
        <v>-14.203094</v>
      </c>
      <c r="AI510">
        <v>-44.222366000000001</v>
      </c>
      <c r="AJ510">
        <v>16.116067999999999</v>
      </c>
      <c r="AK510">
        <v>-13.088452</v>
      </c>
      <c r="AM510">
        <f t="shared" si="172"/>
        <v>16.127487666666664</v>
      </c>
      <c r="AN510">
        <f t="shared" si="173"/>
        <v>-14.224069333333333</v>
      </c>
      <c r="AO510">
        <f t="shared" si="174"/>
        <v>-13.133481666666668</v>
      </c>
      <c r="AQ510">
        <v>42213700000</v>
      </c>
      <c r="AR510">
        <v>-14.248854</v>
      </c>
      <c r="AS510">
        <v>-43.967700999999998</v>
      </c>
      <c r="AT510">
        <v>16.871803</v>
      </c>
      <c r="AU510">
        <v>-12.304389</v>
      </c>
      <c r="AW510">
        <f t="shared" si="175"/>
        <v>16.879044666666669</v>
      </c>
      <c r="AX510">
        <f t="shared" si="176"/>
        <v>-14.235184333333335</v>
      </c>
      <c r="AY510">
        <f t="shared" si="177"/>
        <v>-12.326878666666667</v>
      </c>
      <c r="BA510">
        <v>42213700000</v>
      </c>
      <c r="BB510">
        <v>-14.380205</v>
      </c>
      <c r="BC510">
        <v>-43.742207000000001</v>
      </c>
      <c r="BD510">
        <v>14.841989</v>
      </c>
      <c r="BE510">
        <v>-13.656401000000001</v>
      </c>
      <c r="BG510">
        <f t="shared" si="178"/>
        <v>14.849105</v>
      </c>
      <c r="BH510">
        <f t="shared" si="179"/>
        <v>-14.396971666666667</v>
      </c>
      <c r="BI510">
        <f t="shared" si="180"/>
        <v>-13.663614666666666</v>
      </c>
    </row>
    <row r="511" spans="1:61" x14ac:dyDescent="0.25">
      <c r="A511">
        <f t="shared" si="161"/>
        <v>42.297437500000001</v>
      </c>
      <c r="B511">
        <v>42297437500</v>
      </c>
      <c r="C511">
        <v>-14.536999</v>
      </c>
      <c r="D511">
        <v>-43.999271</v>
      </c>
      <c r="E511">
        <v>15.19914</v>
      </c>
      <c r="F511">
        <v>-14.561652</v>
      </c>
      <c r="H511">
        <f t="shared" si="163"/>
        <v>15.198121666666667</v>
      </c>
      <c r="I511">
        <f t="shared" si="164"/>
        <v>-14.589883</v>
      </c>
      <c r="J511">
        <f t="shared" si="165"/>
        <v>-14.550882999999999</v>
      </c>
      <c r="K511">
        <f t="shared" si="181"/>
        <v>-44.705624666666665</v>
      </c>
      <c r="L511">
        <v>42297437500</v>
      </c>
      <c r="M511">
        <v>-14.488379999999999</v>
      </c>
      <c r="N511">
        <v>-43.219059000000001</v>
      </c>
      <c r="O511">
        <v>16.347045999999999</v>
      </c>
      <c r="P511">
        <v>-14.165475000000001</v>
      </c>
      <c r="R511">
        <f t="shared" si="166"/>
        <v>16.343812</v>
      </c>
      <c r="S511">
        <f t="shared" si="167"/>
        <v>-14.536060000000001</v>
      </c>
      <c r="T511">
        <f t="shared" si="168"/>
        <v>-14.143288333333333</v>
      </c>
      <c r="U511">
        <f t="shared" si="182"/>
        <v>-42.930908333333328</v>
      </c>
      <c r="V511">
        <v>42297437500</v>
      </c>
      <c r="W511">
        <v>-14.557278999999999</v>
      </c>
      <c r="X511">
        <v>-43.367237000000003</v>
      </c>
      <c r="Y511">
        <v>13.782957</v>
      </c>
      <c r="Z511">
        <v>-14.626602999999999</v>
      </c>
      <c r="AB511">
        <f t="shared" si="169"/>
        <v>13.782655</v>
      </c>
      <c r="AC511">
        <f t="shared" si="170"/>
        <v>-14.607965</v>
      </c>
      <c r="AD511">
        <f t="shared" si="171"/>
        <v>-14.603442333333334</v>
      </c>
      <c r="AE511">
        <f t="shared" si="183"/>
        <v>-44.24260566666667</v>
      </c>
      <c r="AF511">
        <f t="shared" si="162"/>
        <v>42.297437500000001</v>
      </c>
      <c r="AG511">
        <v>42297437500</v>
      </c>
      <c r="AH511">
        <v>-14.03373</v>
      </c>
      <c r="AI511">
        <v>-44.507542000000001</v>
      </c>
      <c r="AJ511">
        <v>16.092796</v>
      </c>
      <c r="AK511">
        <v>-13.468363</v>
      </c>
      <c r="AM511">
        <f t="shared" si="172"/>
        <v>16.089445666666666</v>
      </c>
      <c r="AN511">
        <f t="shared" si="173"/>
        <v>-14.017578333333333</v>
      </c>
      <c r="AO511">
        <f t="shared" si="174"/>
        <v>-13.353640666666665</v>
      </c>
      <c r="AQ511">
        <v>42297437500</v>
      </c>
      <c r="AR511">
        <v>-13.938815</v>
      </c>
      <c r="AS511">
        <v>-45.164341</v>
      </c>
      <c r="AT511">
        <v>16.843309000000001</v>
      </c>
      <c r="AU511">
        <v>-12.548211</v>
      </c>
      <c r="AW511">
        <f t="shared" si="175"/>
        <v>16.840565000000002</v>
      </c>
      <c r="AX511">
        <f t="shared" si="176"/>
        <v>-13.993634333333333</v>
      </c>
      <c r="AY511">
        <f t="shared" si="177"/>
        <v>-12.519568333333334</v>
      </c>
      <c r="BA511">
        <v>42297437500</v>
      </c>
      <c r="BB511">
        <v>-14.215960000000001</v>
      </c>
      <c r="BC511">
        <v>-48.702095</v>
      </c>
      <c r="BD511">
        <v>14.807228</v>
      </c>
      <c r="BE511">
        <v>-13.985544000000001</v>
      </c>
      <c r="BG511">
        <f t="shared" si="178"/>
        <v>14.807001</v>
      </c>
      <c r="BH511">
        <f t="shared" si="179"/>
        <v>-14.199475</v>
      </c>
      <c r="BI511">
        <f t="shared" si="180"/>
        <v>-13.964259</v>
      </c>
    </row>
    <row r="512" spans="1:61" x14ac:dyDescent="0.25">
      <c r="A512">
        <f t="shared" si="161"/>
        <v>42.381174999999999</v>
      </c>
      <c r="B512">
        <v>42381175000</v>
      </c>
      <c r="C512">
        <v>-14.504941000000001</v>
      </c>
      <c r="D512">
        <v>-44.894691000000002</v>
      </c>
      <c r="E512">
        <v>15.158751000000001</v>
      </c>
      <c r="F512">
        <v>-14.972351</v>
      </c>
      <c r="H512">
        <f t="shared" si="163"/>
        <v>15.157652333333333</v>
      </c>
      <c r="I512">
        <f t="shared" si="164"/>
        <v>-14.342652000000001</v>
      </c>
      <c r="J512">
        <f t="shared" si="165"/>
        <v>-14.937132333333333</v>
      </c>
      <c r="K512">
        <f t="shared" si="181"/>
        <v>-43.443649000000001</v>
      </c>
      <c r="L512">
        <v>42381175000</v>
      </c>
      <c r="M512">
        <v>-14.372813000000001</v>
      </c>
      <c r="N512">
        <v>-43.354503999999999</v>
      </c>
      <c r="O512">
        <v>16.303677</v>
      </c>
      <c r="P512">
        <v>-14.45787</v>
      </c>
      <c r="R512">
        <f t="shared" si="166"/>
        <v>16.309751000000002</v>
      </c>
      <c r="S512">
        <f t="shared" si="167"/>
        <v>-14.356909333333334</v>
      </c>
      <c r="T512">
        <f t="shared" si="168"/>
        <v>-14.523513666666666</v>
      </c>
      <c r="U512">
        <f t="shared" si="182"/>
        <v>-43.768881666666665</v>
      </c>
      <c r="V512">
        <v>42381175000</v>
      </c>
      <c r="W512">
        <v>-14.483114</v>
      </c>
      <c r="X512">
        <v>-45.784477000000003</v>
      </c>
      <c r="Y512">
        <v>13.748260999999999</v>
      </c>
      <c r="Z512">
        <v>-15.007645</v>
      </c>
      <c r="AB512">
        <f t="shared" si="169"/>
        <v>13.747504666666666</v>
      </c>
      <c r="AC512">
        <f t="shared" si="170"/>
        <v>-14.423272333333335</v>
      </c>
      <c r="AD512">
        <f t="shared" si="171"/>
        <v>-15.041541333333333</v>
      </c>
      <c r="AE512">
        <f t="shared" si="183"/>
        <v>-44.116193000000003</v>
      </c>
      <c r="AF512">
        <f t="shared" si="162"/>
        <v>42.381174999999999</v>
      </c>
      <c r="AG512">
        <v>42381175000</v>
      </c>
      <c r="AH512">
        <v>-13.815911</v>
      </c>
      <c r="AI512">
        <v>-45.056739999999998</v>
      </c>
      <c r="AJ512">
        <v>16.059473000000001</v>
      </c>
      <c r="AK512">
        <v>-13.504106999999999</v>
      </c>
      <c r="AM512">
        <f t="shared" si="172"/>
        <v>16.058055</v>
      </c>
      <c r="AN512">
        <f t="shared" si="173"/>
        <v>-13.782498666666667</v>
      </c>
      <c r="AO512">
        <f t="shared" si="174"/>
        <v>-13.650342666666667</v>
      </c>
      <c r="AQ512">
        <v>42381175000</v>
      </c>
      <c r="AR512">
        <v>-13.793234</v>
      </c>
      <c r="AS512">
        <v>-48.216450000000002</v>
      </c>
      <c r="AT512">
        <v>16.806583</v>
      </c>
      <c r="AU512">
        <v>-12.706105000000001</v>
      </c>
      <c r="AW512">
        <f t="shared" si="175"/>
        <v>16.807075999999999</v>
      </c>
      <c r="AX512">
        <f t="shared" si="176"/>
        <v>-13.725484666666667</v>
      </c>
      <c r="AY512">
        <f t="shared" si="177"/>
        <v>-12.718287333333334</v>
      </c>
      <c r="BA512">
        <v>42381175000</v>
      </c>
      <c r="BB512">
        <v>-14.00226</v>
      </c>
      <c r="BC512">
        <v>-44.634689000000002</v>
      </c>
      <c r="BD512">
        <v>14.771786000000001</v>
      </c>
      <c r="BE512">
        <v>-14.250832000000001</v>
      </c>
      <c r="BG512">
        <f t="shared" si="178"/>
        <v>14.766878666666665</v>
      </c>
      <c r="BH512">
        <f t="shared" si="179"/>
        <v>-13.944271666666667</v>
      </c>
      <c r="BI512">
        <f t="shared" si="180"/>
        <v>-14.258059333333334</v>
      </c>
    </row>
    <row r="513" spans="1:61" x14ac:dyDescent="0.25">
      <c r="A513">
        <f t="shared" si="161"/>
        <v>42.464912499999997</v>
      </c>
      <c r="B513">
        <v>42464912500</v>
      </c>
      <c r="C513">
        <v>-13.986015999999999</v>
      </c>
      <c r="D513">
        <v>-41.436985</v>
      </c>
      <c r="E513">
        <v>15.115066000000001</v>
      </c>
      <c r="F513">
        <v>-15.277393999999999</v>
      </c>
      <c r="H513">
        <f t="shared" si="163"/>
        <v>15.119428666666666</v>
      </c>
      <c r="I513">
        <f t="shared" si="164"/>
        <v>-14.161978333333332</v>
      </c>
      <c r="J513">
        <f t="shared" si="165"/>
        <v>-15.37313033333333</v>
      </c>
      <c r="K513">
        <f t="shared" si="181"/>
        <v>-43.524676999999997</v>
      </c>
      <c r="L513">
        <v>42464912500</v>
      </c>
      <c r="M513">
        <v>-14.209535000000001</v>
      </c>
      <c r="N513">
        <v>-44.733082000000003</v>
      </c>
      <c r="O513">
        <v>16.27853</v>
      </c>
      <c r="P513">
        <v>-14.947196</v>
      </c>
      <c r="R513">
        <f t="shared" si="166"/>
        <v>16.272231999999999</v>
      </c>
      <c r="S513">
        <f t="shared" si="167"/>
        <v>-14.211466000000001</v>
      </c>
      <c r="T513">
        <f t="shared" si="168"/>
        <v>-14.928211666666664</v>
      </c>
      <c r="U513">
        <f t="shared" si="182"/>
        <v>-45.182414000000001</v>
      </c>
      <c r="V513">
        <v>42464912500</v>
      </c>
      <c r="W513">
        <v>-14.229424</v>
      </c>
      <c r="X513">
        <v>-43.196865000000003</v>
      </c>
      <c r="Y513">
        <v>13.711296000000001</v>
      </c>
      <c r="Z513">
        <v>-15.490375999999999</v>
      </c>
      <c r="AB513">
        <f t="shared" si="169"/>
        <v>13.711241333333334</v>
      </c>
      <c r="AC513">
        <f t="shared" si="170"/>
        <v>-14.303728333333334</v>
      </c>
      <c r="AD513">
        <f t="shared" si="171"/>
        <v>-15.445284333333333</v>
      </c>
      <c r="AE513">
        <f t="shared" si="183"/>
        <v>-44.250370000000004</v>
      </c>
      <c r="AF513">
        <f t="shared" si="162"/>
        <v>42.464912499999997</v>
      </c>
      <c r="AG513">
        <v>42464912500</v>
      </c>
      <c r="AH513">
        <v>-13.497854999999999</v>
      </c>
      <c r="AI513">
        <v>-42.739170000000001</v>
      </c>
      <c r="AJ513">
        <v>16.021896000000002</v>
      </c>
      <c r="AK513">
        <v>-13.978558</v>
      </c>
      <c r="AM513">
        <f t="shared" si="172"/>
        <v>16.020341666666667</v>
      </c>
      <c r="AN513">
        <f t="shared" si="173"/>
        <v>-13.599148333333334</v>
      </c>
      <c r="AO513">
        <f t="shared" si="174"/>
        <v>-13.863068666666665</v>
      </c>
      <c r="AQ513">
        <v>42464912500</v>
      </c>
      <c r="AR513">
        <v>-13.444405</v>
      </c>
      <c r="AS513">
        <v>-42.352924000000002</v>
      </c>
      <c r="AT513">
        <v>16.771336000000002</v>
      </c>
      <c r="AU513">
        <v>-12.900546</v>
      </c>
      <c r="AW513">
        <f t="shared" si="175"/>
        <v>16.770039333333333</v>
      </c>
      <c r="AX513">
        <f t="shared" si="176"/>
        <v>-13.603429666666665</v>
      </c>
      <c r="AY513">
        <f t="shared" si="177"/>
        <v>-12.896016333333334</v>
      </c>
      <c r="BA513">
        <v>42464912500</v>
      </c>
      <c r="BB513">
        <v>-13.614595</v>
      </c>
      <c r="BC513">
        <v>-46.766556000000001</v>
      </c>
      <c r="BD513">
        <v>14.721622</v>
      </c>
      <c r="BE513">
        <v>-14.537801999999999</v>
      </c>
      <c r="BG513">
        <f t="shared" si="178"/>
        <v>14.729885000000001</v>
      </c>
      <c r="BH513">
        <f t="shared" si="179"/>
        <v>-13.768870666666666</v>
      </c>
      <c r="BI513">
        <f t="shared" si="180"/>
        <v>-14.531935333333335</v>
      </c>
    </row>
    <row r="514" spans="1:61" x14ac:dyDescent="0.25">
      <c r="A514">
        <f t="shared" si="161"/>
        <v>42.548650000000002</v>
      </c>
      <c r="B514">
        <v>42548650000</v>
      </c>
      <c r="C514">
        <v>-13.994978</v>
      </c>
      <c r="D514">
        <v>-44.242355000000003</v>
      </c>
      <c r="E514">
        <v>15.084469</v>
      </c>
      <c r="F514">
        <v>-15.869645999999999</v>
      </c>
      <c r="H514">
        <f t="shared" si="163"/>
        <v>15.084125</v>
      </c>
      <c r="I514">
        <f t="shared" si="164"/>
        <v>-13.916355333333334</v>
      </c>
      <c r="J514">
        <f t="shared" si="165"/>
        <v>-15.788867999999999</v>
      </c>
      <c r="K514">
        <f t="shared" si="181"/>
        <v>-42.530002333333329</v>
      </c>
      <c r="L514">
        <v>42548650000</v>
      </c>
      <c r="M514">
        <v>-14.052049999999999</v>
      </c>
      <c r="N514">
        <v>-47.459656000000003</v>
      </c>
      <c r="O514">
        <v>16.234489</v>
      </c>
      <c r="P514">
        <v>-15.379569</v>
      </c>
      <c r="R514">
        <f t="shared" si="166"/>
        <v>16.235517333333334</v>
      </c>
      <c r="S514">
        <f t="shared" si="167"/>
        <v>-14.065130333333334</v>
      </c>
      <c r="T514">
        <f t="shared" si="168"/>
        <v>-15.379627666666666</v>
      </c>
      <c r="U514">
        <f t="shared" si="182"/>
        <v>-45.139332000000003</v>
      </c>
      <c r="V514">
        <v>42548650000</v>
      </c>
      <c r="W514">
        <v>-14.198646999999999</v>
      </c>
      <c r="X514">
        <v>-43.769767999999999</v>
      </c>
      <c r="Y514">
        <v>13.674167000000001</v>
      </c>
      <c r="Z514">
        <v>-15.837832000000001</v>
      </c>
      <c r="AB514">
        <f t="shared" si="169"/>
        <v>13.673477333333333</v>
      </c>
      <c r="AC514">
        <f t="shared" si="170"/>
        <v>-14.120433666666665</v>
      </c>
      <c r="AD514">
        <f t="shared" si="171"/>
        <v>-15.965041333333332</v>
      </c>
      <c r="AE514">
        <f t="shared" si="183"/>
        <v>-44.200767666666671</v>
      </c>
      <c r="AF514">
        <f t="shared" si="162"/>
        <v>42.548650000000002</v>
      </c>
      <c r="AG514">
        <v>42548650000</v>
      </c>
      <c r="AH514">
        <v>-13.483679</v>
      </c>
      <c r="AI514">
        <v>-45.811199000000002</v>
      </c>
      <c r="AJ514">
        <v>15.979656</v>
      </c>
      <c r="AK514">
        <v>-14.106541</v>
      </c>
      <c r="AM514">
        <f t="shared" si="172"/>
        <v>15.978319000000001</v>
      </c>
      <c r="AN514">
        <f t="shared" si="173"/>
        <v>-13.433914666666666</v>
      </c>
      <c r="AO514">
        <f t="shared" si="174"/>
        <v>-14.203049333333333</v>
      </c>
      <c r="AQ514">
        <v>42548650000</v>
      </c>
      <c r="AR514">
        <v>-13.572649999999999</v>
      </c>
      <c r="AS514">
        <v>-43.488624999999999</v>
      </c>
      <c r="AT514">
        <v>16.732199000000001</v>
      </c>
      <c r="AU514">
        <v>-13.081398</v>
      </c>
      <c r="AW514">
        <f t="shared" si="175"/>
        <v>16.734258333333333</v>
      </c>
      <c r="AX514">
        <f t="shared" si="176"/>
        <v>-13.443291</v>
      </c>
      <c r="AY514">
        <f t="shared" si="177"/>
        <v>-13.127375999999998</v>
      </c>
      <c r="BA514">
        <v>42548650000</v>
      </c>
      <c r="BB514">
        <v>-13.689757</v>
      </c>
      <c r="BC514">
        <v>-46.396248</v>
      </c>
      <c r="BD514">
        <v>14.696247</v>
      </c>
      <c r="BE514">
        <v>-14.807172</v>
      </c>
      <c r="BG514">
        <f t="shared" si="178"/>
        <v>14.689331000000001</v>
      </c>
      <c r="BH514">
        <f t="shared" si="179"/>
        <v>-13.633175000000001</v>
      </c>
      <c r="BI514">
        <f t="shared" si="180"/>
        <v>-14.865935</v>
      </c>
    </row>
    <row r="515" spans="1:61" x14ac:dyDescent="0.25">
      <c r="A515">
        <f t="shared" si="161"/>
        <v>42.6323875</v>
      </c>
      <c r="B515">
        <v>42632387500</v>
      </c>
      <c r="C515">
        <v>-13.768072</v>
      </c>
      <c r="D515">
        <v>-41.910666999999997</v>
      </c>
      <c r="E515">
        <v>15.05284</v>
      </c>
      <c r="F515">
        <v>-16.219563999999998</v>
      </c>
      <c r="H515">
        <f t="shared" si="163"/>
        <v>15.037384666666668</v>
      </c>
      <c r="I515">
        <f t="shared" si="164"/>
        <v>-13.815624333333332</v>
      </c>
      <c r="J515">
        <f t="shared" si="165"/>
        <v>-16.363685333333333</v>
      </c>
      <c r="K515">
        <f t="shared" si="181"/>
        <v>-43.856800999999997</v>
      </c>
      <c r="L515">
        <v>42632387500</v>
      </c>
      <c r="M515">
        <v>-13.933806000000001</v>
      </c>
      <c r="N515">
        <v>-43.225257999999997</v>
      </c>
      <c r="O515">
        <v>16.193532999999999</v>
      </c>
      <c r="P515">
        <v>-15.812118</v>
      </c>
      <c r="R515">
        <f t="shared" si="166"/>
        <v>16.187441333333336</v>
      </c>
      <c r="S515">
        <f t="shared" si="167"/>
        <v>-13.940538333333331</v>
      </c>
      <c r="T515">
        <f t="shared" si="168"/>
        <v>-15.900597333333332</v>
      </c>
      <c r="U515">
        <f t="shared" si="182"/>
        <v>-45.660591333333336</v>
      </c>
      <c r="V515">
        <v>42632387500</v>
      </c>
      <c r="W515">
        <v>-13.93323</v>
      </c>
      <c r="X515">
        <v>-45.635669999999998</v>
      </c>
      <c r="Y515">
        <v>13.634969</v>
      </c>
      <c r="Z515">
        <v>-16.566915999999999</v>
      </c>
      <c r="AB515">
        <f t="shared" si="169"/>
        <v>13.626228666666668</v>
      </c>
      <c r="AC515">
        <f t="shared" si="170"/>
        <v>-13.980961666666666</v>
      </c>
      <c r="AD515">
        <f t="shared" si="171"/>
        <v>-16.519807</v>
      </c>
      <c r="AE515">
        <f t="shared" si="183"/>
        <v>-44.190952333333335</v>
      </c>
      <c r="AF515">
        <f t="shared" si="162"/>
        <v>42.6323875</v>
      </c>
      <c r="AG515">
        <v>42632387500</v>
      </c>
      <c r="AH515">
        <v>-13.320209999999999</v>
      </c>
      <c r="AI515">
        <v>-43.840076000000003</v>
      </c>
      <c r="AJ515">
        <v>15.933405</v>
      </c>
      <c r="AK515">
        <v>-14.524049</v>
      </c>
      <c r="AM515">
        <f t="shared" si="172"/>
        <v>15.928096999999999</v>
      </c>
      <c r="AN515">
        <f t="shared" si="173"/>
        <v>-13.291215333333332</v>
      </c>
      <c r="AO515">
        <f t="shared" si="174"/>
        <v>-14.494881666666666</v>
      </c>
      <c r="AQ515">
        <v>42632387500</v>
      </c>
      <c r="AR515">
        <v>-13.312818</v>
      </c>
      <c r="AS515">
        <v>-43.805695</v>
      </c>
      <c r="AT515">
        <v>16.69924</v>
      </c>
      <c r="AU515">
        <v>-13.400183999999999</v>
      </c>
      <c r="AW515">
        <f t="shared" si="175"/>
        <v>16.692744666666666</v>
      </c>
      <c r="AX515">
        <f t="shared" si="176"/>
        <v>-13.348414</v>
      </c>
      <c r="AY515">
        <f t="shared" si="177"/>
        <v>-13.376135666666665</v>
      </c>
      <c r="BA515">
        <v>42632387500</v>
      </c>
      <c r="BB515">
        <v>-13.595173000000001</v>
      </c>
      <c r="BC515">
        <v>-44.067096999999997</v>
      </c>
      <c r="BD515">
        <v>14.650124</v>
      </c>
      <c r="BE515">
        <v>-15.252831</v>
      </c>
      <c r="BG515">
        <f t="shared" si="178"/>
        <v>14.647612666666666</v>
      </c>
      <c r="BH515">
        <f t="shared" si="179"/>
        <v>-13.494316333333336</v>
      </c>
      <c r="BI515">
        <f t="shared" si="180"/>
        <v>-15.242007333333333</v>
      </c>
    </row>
    <row r="516" spans="1:61" x14ac:dyDescent="0.25">
      <c r="A516">
        <f t="shared" si="161"/>
        <v>42.716124999999998</v>
      </c>
      <c r="B516">
        <v>42716125000</v>
      </c>
      <c r="C516">
        <v>-13.683823</v>
      </c>
      <c r="D516">
        <v>-45.417380999999999</v>
      </c>
      <c r="E516">
        <v>14.974845</v>
      </c>
      <c r="F516">
        <v>-17.001846</v>
      </c>
      <c r="H516">
        <f t="shared" si="163"/>
        <v>14.985412333333334</v>
      </c>
      <c r="I516">
        <f t="shared" si="164"/>
        <v>-13.632606333333333</v>
      </c>
      <c r="J516">
        <f t="shared" si="165"/>
        <v>-16.924192666666666</v>
      </c>
      <c r="K516">
        <f t="shared" si="181"/>
        <v>-44.123746000000004</v>
      </c>
      <c r="L516">
        <v>42716125000</v>
      </c>
      <c r="M516">
        <v>-13.835758999999999</v>
      </c>
      <c r="N516">
        <v>-46.296860000000002</v>
      </c>
      <c r="O516">
        <v>16.134302000000002</v>
      </c>
      <c r="P516">
        <v>-16.510104999999999</v>
      </c>
      <c r="R516">
        <f t="shared" si="166"/>
        <v>16.139058333333335</v>
      </c>
      <c r="S516">
        <f t="shared" si="167"/>
        <v>-13.803603333333333</v>
      </c>
      <c r="T516">
        <f t="shared" si="168"/>
        <v>-16.400896333333332</v>
      </c>
      <c r="U516">
        <f t="shared" si="182"/>
        <v>-45.561643000000004</v>
      </c>
      <c r="V516">
        <v>42716125000</v>
      </c>
      <c r="W516">
        <v>-13.811007999999999</v>
      </c>
      <c r="X516">
        <v>-43.167419000000002</v>
      </c>
      <c r="Y516">
        <v>13.56955</v>
      </c>
      <c r="Z516">
        <v>-17.154672999999999</v>
      </c>
      <c r="AB516">
        <f t="shared" si="169"/>
        <v>13.579530666666665</v>
      </c>
      <c r="AC516">
        <f t="shared" si="170"/>
        <v>-13.758511333333333</v>
      </c>
      <c r="AD516">
        <f t="shared" si="171"/>
        <v>-17.137036999999996</v>
      </c>
      <c r="AE516">
        <f t="shared" si="183"/>
        <v>-43.933590000000002</v>
      </c>
      <c r="AF516">
        <f t="shared" si="162"/>
        <v>42.716124999999998</v>
      </c>
      <c r="AG516">
        <v>42716125000</v>
      </c>
      <c r="AH516">
        <v>-13.069756999999999</v>
      </c>
      <c r="AI516">
        <v>-41.663471000000001</v>
      </c>
      <c r="AJ516">
        <v>15.871230000000001</v>
      </c>
      <c r="AK516">
        <v>-14.854055000000001</v>
      </c>
      <c r="AM516">
        <f t="shared" si="172"/>
        <v>15.874901666666666</v>
      </c>
      <c r="AN516">
        <f t="shared" si="173"/>
        <v>-13.091794</v>
      </c>
      <c r="AO516">
        <f t="shared" si="174"/>
        <v>-14.847822333333333</v>
      </c>
      <c r="AQ516">
        <v>42716125000</v>
      </c>
      <c r="AR516">
        <v>-13.159774000000001</v>
      </c>
      <c r="AS516">
        <v>-41.246681000000002</v>
      </c>
      <c r="AT516">
        <v>16.646795000000001</v>
      </c>
      <c r="AU516">
        <v>-13.646825</v>
      </c>
      <c r="AW516">
        <f t="shared" si="175"/>
        <v>16.645416333333333</v>
      </c>
      <c r="AX516">
        <f t="shared" si="176"/>
        <v>-13.143281</v>
      </c>
      <c r="AY516">
        <f t="shared" si="177"/>
        <v>-13.665429666666666</v>
      </c>
      <c r="BA516">
        <v>42716125000</v>
      </c>
      <c r="BB516">
        <v>-13.198019</v>
      </c>
      <c r="BC516">
        <v>-43.755817</v>
      </c>
      <c r="BD516">
        <v>14.596467000000001</v>
      </c>
      <c r="BE516">
        <v>-15.666019</v>
      </c>
      <c r="BG516">
        <f t="shared" si="178"/>
        <v>14.595819333333333</v>
      </c>
      <c r="BH516">
        <f t="shared" si="179"/>
        <v>-13.284362000000002</v>
      </c>
      <c r="BI516">
        <f t="shared" si="180"/>
        <v>-15.655295666666666</v>
      </c>
    </row>
    <row r="517" spans="1:61" x14ac:dyDescent="0.25">
      <c r="A517">
        <f t="shared" si="161"/>
        <v>42.799862500000003</v>
      </c>
      <c r="B517">
        <v>42799862500</v>
      </c>
      <c r="C517">
        <v>-13.445924</v>
      </c>
      <c r="D517">
        <v>-45.043190000000003</v>
      </c>
      <c r="E517">
        <v>14.928552</v>
      </c>
      <c r="F517">
        <v>-17.551168000000001</v>
      </c>
      <c r="H517">
        <f t="shared" si="163"/>
        <v>14.937909666666664</v>
      </c>
      <c r="I517">
        <f t="shared" si="164"/>
        <v>-13.44782</v>
      </c>
      <c r="J517">
        <f t="shared" si="165"/>
        <v>-17.586521000000001</v>
      </c>
      <c r="K517">
        <f t="shared" si="181"/>
        <v>-44.280183000000001</v>
      </c>
      <c r="L517">
        <v>42799862500</v>
      </c>
      <c r="M517">
        <v>-13.641245</v>
      </c>
      <c r="N517">
        <v>-47.162810999999998</v>
      </c>
      <c r="O517">
        <v>16.08934</v>
      </c>
      <c r="P517">
        <v>-16.880465999999998</v>
      </c>
      <c r="R517">
        <f t="shared" si="166"/>
        <v>16.100210666666666</v>
      </c>
      <c r="S517">
        <f t="shared" si="167"/>
        <v>-13.612830666666667</v>
      </c>
      <c r="T517">
        <f t="shared" si="168"/>
        <v>-16.983878999999998</v>
      </c>
      <c r="U517">
        <f t="shared" si="182"/>
        <v>-45.373647000000005</v>
      </c>
      <c r="V517">
        <v>42799862500</v>
      </c>
      <c r="W517">
        <v>-13.531295999999999</v>
      </c>
      <c r="X517">
        <v>-42.997681</v>
      </c>
      <c r="Y517">
        <v>13.534072999999999</v>
      </c>
      <c r="Z517">
        <v>-17.689522</v>
      </c>
      <c r="AB517">
        <f t="shared" si="169"/>
        <v>13.538558666666667</v>
      </c>
      <c r="AC517">
        <f t="shared" si="170"/>
        <v>-13.554354999999999</v>
      </c>
      <c r="AD517">
        <f t="shared" si="171"/>
        <v>-17.681306333333335</v>
      </c>
      <c r="AE517">
        <f t="shared" si="183"/>
        <v>-43.378265333333331</v>
      </c>
      <c r="AF517">
        <f t="shared" si="162"/>
        <v>42.799862500000003</v>
      </c>
      <c r="AG517">
        <v>42799862500</v>
      </c>
      <c r="AH517">
        <v>-12.885415</v>
      </c>
      <c r="AI517">
        <v>-43.794834000000002</v>
      </c>
      <c r="AJ517">
        <v>15.820069999999999</v>
      </c>
      <c r="AK517">
        <v>-15.165362999999999</v>
      </c>
      <c r="AM517">
        <f t="shared" si="172"/>
        <v>15.835939666666667</v>
      </c>
      <c r="AN517">
        <f t="shared" si="173"/>
        <v>-12.884390666666667</v>
      </c>
      <c r="AO517">
        <f t="shared" si="174"/>
        <v>-15.177065000000001</v>
      </c>
      <c r="AQ517">
        <v>42799862500</v>
      </c>
      <c r="AR517">
        <v>-12.957250999999999</v>
      </c>
      <c r="AS517">
        <v>-45.760300000000001</v>
      </c>
      <c r="AT517">
        <v>16.590214</v>
      </c>
      <c r="AU517">
        <v>-13.94928</v>
      </c>
      <c r="AW517">
        <f t="shared" si="175"/>
        <v>16.610053333333333</v>
      </c>
      <c r="AX517">
        <f t="shared" si="176"/>
        <v>-12.950888666666666</v>
      </c>
      <c r="AY517">
        <f t="shared" si="177"/>
        <v>-13.933367333333335</v>
      </c>
      <c r="BA517">
        <v>42799862500</v>
      </c>
      <c r="BB517">
        <v>-13.059894</v>
      </c>
      <c r="BC517">
        <v>-42.270676000000002</v>
      </c>
      <c r="BD517">
        <v>14.540867</v>
      </c>
      <c r="BE517">
        <v>-16.047037</v>
      </c>
      <c r="BG517">
        <f t="shared" si="178"/>
        <v>14.556537000000001</v>
      </c>
      <c r="BH517">
        <f t="shared" si="179"/>
        <v>-13.003446666666667</v>
      </c>
      <c r="BI517">
        <f t="shared" si="180"/>
        <v>-16.052317000000002</v>
      </c>
    </row>
    <row r="518" spans="1:61" x14ac:dyDescent="0.25">
      <c r="A518">
        <f t="shared" ref="A518:A581" si="184">B518/10^9</f>
        <v>42.883600000000001</v>
      </c>
      <c r="B518">
        <v>42883600000</v>
      </c>
      <c r="C518">
        <v>-13.213713</v>
      </c>
      <c r="D518">
        <v>-42.379978000000001</v>
      </c>
      <c r="E518">
        <v>14.910332</v>
      </c>
      <c r="F518">
        <v>-18.206548999999999</v>
      </c>
      <c r="H518">
        <f t="shared" si="163"/>
        <v>14.900906999999998</v>
      </c>
      <c r="I518">
        <f t="shared" si="164"/>
        <v>-13.262889666666666</v>
      </c>
      <c r="J518">
        <f t="shared" si="165"/>
        <v>-18.223779666666669</v>
      </c>
      <c r="K518">
        <f t="shared" si="181"/>
        <v>-43.137344333333338</v>
      </c>
      <c r="L518">
        <v>42883600000</v>
      </c>
      <c r="M518">
        <v>-13.361488</v>
      </c>
      <c r="N518">
        <v>-42.661270000000002</v>
      </c>
      <c r="O518">
        <v>16.076989999999999</v>
      </c>
      <c r="P518">
        <v>-17.561066</v>
      </c>
      <c r="R518">
        <f t="shared" si="166"/>
        <v>16.065355333333333</v>
      </c>
      <c r="S518">
        <f t="shared" si="167"/>
        <v>-13.379475999999999</v>
      </c>
      <c r="T518">
        <f t="shared" si="168"/>
        <v>-17.606872666666664</v>
      </c>
      <c r="U518">
        <f t="shared" si="182"/>
        <v>-44.687295000000006</v>
      </c>
      <c r="V518">
        <v>42883600000</v>
      </c>
      <c r="W518">
        <v>-13.320760999999999</v>
      </c>
      <c r="X518">
        <v>-43.969695999999999</v>
      </c>
      <c r="Y518">
        <v>13.512053</v>
      </c>
      <c r="Z518">
        <v>-18.199724</v>
      </c>
      <c r="AB518">
        <f t="shared" si="169"/>
        <v>13.504174333333333</v>
      </c>
      <c r="AC518">
        <f t="shared" si="170"/>
        <v>-13.342305999999999</v>
      </c>
      <c r="AD518">
        <f t="shared" si="171"/>
        <v>-18.261410999999999</v>
      </c>
      <c r="AE518">
        <f t="shared" si="183"/>
        <v>-43.653600000000004</v>
      </c>
      <c r="AF518">
        <f t="shared" ref="AF518:AF581" si="185">AG518/10^9</f>
        <v>42.883600000000001</v>
      </c>
      <c r="AG518">
        <v>42883600000</v>
      </c>
      <c r="AH518">
        <v>-12.698</v>
      </c>
      <c r="AI518">
        <v>-41.599578999999999</v>
      </c>
      <c r="AJ518">
        <v>15.816519</v>
      </c>
      <c r="AK518">
        <v>-15.511777</v>
      </c>
      <c r="AM518">
        <f t="shared" si="172"/>
        <v>15.797669666666666</v>
      </c>
      <c r="AN518">
        <f t="shared" si="173"/>
        <v>-12.699107666666668</v>
      </c>
      <c r="AO518">
        <f t="shared" si="174"/>
        <v>-15.560141000000002</v>
      </c>
      <c r="AQ518">
        <v>42883600000</v>
      </c>
      <c r="AR518">
        <v>-12.735640999999999</v>
      </c>
      <c r="AS518">
        <v>-41.953418999999997</v>
      </c>
      <c r="AT518">
        <v>16.593150999999999</v>
      </c>
      <c r="AU518">
        <v>-14.203996999999999</v>
      </c>
      <c r="AW518">
        <f t="shared" si="175"/>
        <v>16.576581999999998</v>
      </c>
      <c r="AX518">
        <f t="shared" si="176"/>
        <v>-12.727554333333332</v>
      </c>
      <c r="AY518">
        <f t="shared" si="177"/>
        <v>-14.255586333333333</v>
      </c>
      <c r="BA518">
        <v>42883600000</v>
      </c>
      <c r="BB518">
        <v>-12.752427000000001</v>
      </c>
      <c r="BC518">
        <v>-43.331242000000003</v>
      </c>
      <c r="BD518">
        <v>14.532277000000001</v>
      </c>
      <c r="BE518">
        <v>-16.443895000000001</v>
      </c>
      <c r="BG518">
        <f t="shared" si="178"/>
        <v>14.516887333333335</v>
      </c>
      <c r="BH518">
        <f t="shared" si="179"/>
        <v>-12.802492333333333</v>
      </c>
      <c r="BI518">
        <f t="shared" si="180"/>
        <v>-16.532653</v>
      </c>
    </row>
    <row r="519" spans="1:61" x14ac:dyDescent="0.25">
      <c r="A519">
        <f t="shared" si="184"/>
        <v>42.967337499999999</v>
      </c>
      <c r="B519">
        <v>42967337500</v>
      </c>
      <c r="C519">
        <v>-13.129032</v>
      </c>
      <c r="D519">
        <v>-41.988864999999997</v>
      </c>
      <c r="E519">
        <v>14.863837</v>
      </c>
      <c r="F519">
        <v>-18.913622</v>
      </c>
      <c r="H519">
        <f t="shared" ref="H519:H582" si="186">SUM(E518:E520)/3</f>
        <v>14.864770666666667</v>
      </c>
      <c r="I519">
        <f t="shared" ref="I519:I582" si="187">SUM(C518:C520)/3</f>
        <v>-13.076643333333335</v>
      </c>
      <c r="J519">
        <f t="shared" ref="J519:J582" si="188">SUM(F518:F520)/3</f>
        <v>-19.014390333333335</v>
      </c>
      <c r="K519">
        <f t="shared" si="181"/>
        <v>-42.77673733333333</v>
      </c>
      <c r="L519">
        <v>42967337500</v>
      </c>
      <c r="M519">
        <v>-13.135695</v>
      </c>
      <c r="N519">
        <v>-44.237803999999997</v>
      </c>
      <c r="O519">
        <v>16.029736</v>
      </c>
      <c r="P519">
        <v>-18.379086000000001</v>
      </c>
      <c r="R519">
        <f t="shared" ref="R519:R582" si="189">SUM(O518:O520)/3</f>
        <v>16.030025666666663</v>
      </c>
      <c r="S519">
        <f t="shared" ref="S519:S582" si="190">SUM(M518:M520)/3</f>
        <v>-13.159872</v>
      </c>
      <c r="T519">
        <f t="shared" ref="T519:T582" si="191">SUM(P518:P520)/3</f>
        <v>-18.381915666666668</v>
      </c>
      <c r="U519">
        <f t="shared" si="182"/>
        <v>-44.220066000000003</v>
      </c>
      <c r="V519">
        <v>42967337500</v>
      </c>
      <c r="W519">
        <v>-13.174861</v>
      </c>
      <c r="X519">
        <v>-43.993423</v>
      </c>
      <c r="Y519">
        <v>13.466397000000001</v>
      </c>
      <c r="Z519">
        <v>-18.894987</v>
      </c>
      <c r="AB519">
        <f t="shared" ref="AB519:AB582" si="192">SUM(Y518:Y520)/3</f>
        <v>13.464801333333334</v>
      </c>
      <c r="AC519">
        <f t="shared" ref="AC519:AC582" si="193">SUM(W518:W520)/3</f>
        <v>-13.142933333333332</v>
      </c>
      <c r="AD519">
        <f t="shared" ref="AD519:AD582" si="194">SUM(Z518:Z520)/3</f>
        <v>-18.948682666666667</v>
      </c>
      <c r="AE519">
        <f t="shared" si="183"/>
        <v>-43.44625966666667</v>
      </c>
      <c r="AF519">
        <f t="shared" si="185"/>
        <v>42.967337499999999</v>
      </c>
      <c r="AG519">
        <v>42967337500</v>
      </c>
      <c r="AH519">
        <v>-12.513908000000001</v>
      </c>
      <c r="AI519">
        <v>-44.389862000000001</v>
      </c>
      <c r="AJ519">
        <v>15.75642</v>
      </c>
      <c r="AK519">
        <v>-16.003283</v>
      </c>
      <c r="AM519">
        <f t="shared" ref="AM519:AM582" si="195">SUM(AJ518:AJ520)/3</f>
        <v>15.766826999999999</v>
      </c>
      <c r="AN519">
        <f t="shared" ref="AN519:AN582" si="196">SUM(AH518:AH520)/3</f>
        <v>-12.520659666666667</v>
      </c>
      <c r="AO519">
        <f t="shared" ref="AO519:AO582" si="197">SUM(AK518:AK520)/3</f>
        <v>-15.995751666666665</v>
      </c>
      <c r="AQ519">
        <v>42967337500</v>
      </c>
      <c r="AR519">
        <v>-12.489770999999999</v>
      </c>
      <c r="AS519">
        <v>-42.216907999999997</v>
      </c>
      <c r="AT519">
        <v>16.546381</v>
      </c>
      <c r="AU519">
        <v>-14.613481999999999</v>
      </c>
      <c r="AW519">
        <f t="shared" ref="AW519:AW582" si="198">SUM(AT518:AT520)/3</f>
        <v>16.547250000000002</v>
      </c>
      <c r="AX519">
        <f t="shared" ref="AX519:AX582" si="199">SUM(AR518:AR520)/3</f>
        <v>-12.561323666666667</v>
      </c>
      <c r="AY519">
        <f t="shared" ref="AY519:AY582" si="200">SUM(AU518:AU520)/3</f>
        <v>-14.599224999999999</v>
      </c>
      <c r="BA519">
        <v>42967337500</v>
      </c>
      <c r="BB519">
        <v>-12.595155999999999</v>
      </c>
      <c r="BC519">
        <v>-43.269435999999999</v>
      </c>
      <c r="BD519">
        <v>14.477518</v>
      </c>
      <c r="BE519">
        <v>-17.107026999999999</v>
      </c>
      <c r="BG519">
        <f t="shared" ref="BG519:BG582" si="201">SUM(BD518:BD520)/3</f>
        <v>14.481616000000001</v>
      </c>
      <c r="BH519">
        <f t="shared" ref="BH519:BH582" si="202">SUM(BB518:BB520)/3</f>
        <v>-12.586724333333335</v>
      </c>
      <c r="BI519">
        <f t="shared" ref="BI519:BI582" si="203">SUM(BE518:BE520)/3</f>
        <v>-16.996380333333335</v>
      </c>
    </row>
    <row r="520" spans="1:61" x14ac:dyDescent="0.25">
      <c r="A520">
        <f t="shared" si="184"/>
        <v>43.051074999999997</v>
      </c>
      <c r="B520">
        <v>43051075000</v>
      </c>
      <c r="C520">
        <v>-12.887185000000001</v>
      </c>
      <c r="D520">
        <v>-43.961368999999998</v>
      </c>
      <c r="E520">
        <v>14.820143</v>
      </c>
      <c r="F520">
        <v>-19.922999999999998</v>
      </c>
      <c r="H520">
        <f t="shared" si="186"/>
        <v>14.816665</v>
      </c>
      <c r="I520">
        <f t="shared" si="187"/>
        <v>-12.896038666666668</v>
      </c>
      <c r="J520">
        <f t="shared" si="188"/>
        <v>-19.907889000000001</v>
      </c>
      <c r="K520">
        <f t="shared" ref="K520:K583" si="204">SUM(D519:D521)/3</f>
        <v>-43.700633000000003</v>
      </c>
      <c r="L520">
        <v>43051075000</v>
      </c>
      <c r="M520">
        <v>-12.982433</v>
      </c>
      <c r="N520">
        <v>-45.761124000000002</v>
      </c>
      <c r="O520">
        <v>15.983351000000001</v>
      </c>
      <c r="P520">
        <v>-19.205594999999999</v>
      </c>
      <c r="R520">
        <f t="shared" si="189"/>
        <v>15.980257999999999</v>
      </c>
      <c r="S520">
        <f t="shared" si="190"/>
        <v>-12.961317333333334</v>
      </c>
      <c r="T520">
        <f t="shared" si="191"/>
        <v>-19.272057333333333</v>
      </c>
      <c r="U520">
        <f t="shared" ref="U520:U583" si="205">SUM(N519:N521)/3</f>
        <v>-44.328575000000001</v>
      </c>
      <c r="V520">
        <v>43051075000</v>
      </c>
      <c r="W520">
        <v>-12.933178</v>
      </c>
      <c r="X520">
        <v>-42.375660000000003</v>
      </c>
      <c r="Y520">
        <v>13.415953999999999</v>
      </c>
      <c r="Z520">
        <v>-19.751336999999999</v>
      </c>
      <c r="AB520">
        <f t="shared" si="192"/>
        <v>13.41427</v>
      </c>
      <c r="AC520">
        <f t="shared" si="193"/>
        <v>-12.948092666666666</v>
      </c>
      <c r="AD520">
        <f t="shared" si="194"/>
        <v>-19.894501333333334</v>
      </c>
      <c r="AE520">
        <f t="shared" ref="AE520:AE583" si="206">SUM(X519:X521)/3</f>
        <v>-43.635874333333334</v>
      </c>
      <c r="AF520">
        <f t="shared" si="185"/>
        <v>43.051074999999997</v>
      </c>
      <c r="AG520">
        <v>43051075000</v>
      </c>
      <c r="AH520">
        <v>-12.350071</v>
      </c>
      <c r="AI520">
        <v>-42.830497999999999</v>
      </c>
      <c r="AJ520">
        <v>15.727542</v>
      </c>
      <c r="AK520">
        <v>-16.472194999999999</v>
      </c>
      <c r="AM520">
        <f t="shared" si="195"/>
        <v>15.717347666666667</v>
      </c>
      <c r="AN520">
        <f t="shared" si="196"/>
        <v>-12.372020000000001</v>
      </c>
      <c r="AO520">
        <f t="shared" si="197"/>
        <v>-16.473733999999997</v>
      </c>
      <c r="AQ520">
        <v>43051075000</v>
      </c>
      <c r="AR520">
        <v>-12.458558999999999</v>
      </c>
      <c r="AS520">
        <v>-46.739455999999997</v>
      </c>
      <c r="AT520">
        <v>16.502217999999999</v>
      </c>
      <c r="AU520">
        <v>-14.980195999999999</v>
      </c>
      <c r="AW520">
        <f t="shared" si="198"/>
        <v>16.503494333333332</v>
      </c>
      <c r="AX520">
        <f t="shared" si="199"/>
        <v>-12.373617666666666</v>
      </c>
      <c r="AY520">
        <f t="shared" si="200"/>
        <v>-15.002018</v>
      </c>
      <c r="BA520">
        <v>43051075000</v>
      </c>
      <c r="BB520">
        <v>-12.41259</v>
      </c>
      <c r="BC520">
        <v>-41.359183999999999</v>
      </c>
      <c r="BD520">
        <v>14.435053</v>
      </c>
      <c r="BE520">
        <v>-17.438219</v>
      </c>
      <c r="BG520">
        <f t="shared" si="201"/>
        <v>14.429152333333334</v>
      </c>
      <c r="BH520">
        <f t="shared" si="202"/>
        <v>-12.423079333333334</v>
      </c>
      <c r="BI520">
        <f t="shared" si="203"/>
        <v>-17.522929999999999</v>
      </c>
    </row>
    <row r="521" spans="1:61" x14ac:dyDescent="0.25">
      <c r="A521">
        <f t="shared" si="184"/>
        <v>43.134812500000002</v>
      </c>
      <c r="B521">
        <v>43134812500</v>
      </c>
      <c r="C521">
        <v>-12.671899</v>
      </c>
      <c r="D521">
        <v>-45.151665000000001</v>
      </c>
      <c r="E521">
        <v>14.766014999999999</v>
      </c>
      <c r="F521">
        <v>-20.887045000000001</v>
      </c>
      <c r="H521">
        <f t="shared" si="186"/>
        <v>14.768214333333333</v>
      </c>
      <c r="I521">
        <f t="shared" si="187"/>
        <v>-12.695837666666668</v>
      </c>
      <c r="J521">
        <f t="shared" si="188"/>
        <v>-20.835245</v>
      </c>
      <c r="K521">
        <f t="shared" si="204"/>
        <v>-45.024506000000002</v>
      </c>
      <c r="L521">
        <v>43134812500</v>
      </c>
      <c r="M521">
        <v>-12.765824</v>
      </c>
      <c r="N521">
        <v>-42.986797000000003</v>
      </c>
      <c r="O521">
        <v>15.927687000000001</v>
      </c>
      <c r="P521">
        <v>-20.231490999999998</v>
      </c>
      <c r="R521">
        <f t="shared" si="189"/>
        <v>15.933402000000001</v>
      </c>
      <c r="S521">
        <f t="shared" si="190"/>
        <v>-12.769349</v>
      </c>
      <c r="T521">
        <f t="shared" si="191"/>
        <v>-20.063846666666663</v>
      </c>
      <c r="U521">
        <f t="shared" si="205"/>
        <v>-43.774372</v>
      </c>
      <c r="V521">
        <v>43134812500</v>
      </c>
      <c r="W521">
        <v>-12.736238999999999</v>
      </c>
      <c r="X521">
        <v>-44.538539999999998</v>
      </c>
      <c r="Y521">
        <v>13.360459000000001</v>
      </c>
      <c r="Z521">
        <v>-21.037179999999999</v>
      </c>
      <c r="AB521">
        <f t="shared" si="192"/>
        <v>13.367400333333331</v>
      </c>
      <c r="AC521">
        <f t="shared" si="193"/>
        <v>-12.772433333333334</v>
      </c>
      <c r="AD521">
        <f t="shared" si="194"/>
        <v>-20.771604666666665</v>
      </c>
      <c r="AE521">
        <f t="shared" si="206"/>
        <v>-44.412472999999999</v>
      </c>
      <c r="AF521">
        <f t="shared" si="185"/>
        <v>43.134812500000002</v>
      </c>
      <c r="AG521">
        <v>43134812500</v>
      </c>
      <c r="AH521">
        <v>-12.252081</v>
      </c>
      <c r="AI521">
        <v>-43.666919999999998</v>
      </c>
      <c r="AJ521">
        <v>15.668081000000001</v>
      </c>
      <c r="AK521">
        <v>-16.945723999999998</v>
      </c>
      <c r="AM521">
        <f t="shared" si="195"/>
        <v>15.677139333333335</v>
      </c>
      <c r="AN521">
        <f t="shared" si="196"/>
        <v>-12.139964999999998</v>
      </c>
      <c r="AO521">
        <f t="shared" si="197"/>
        <v>-16.95590833333333</v>
      </c>
      <c r="AQ521">
        <v>43134812500</v>
      </c>
      <c r="AR521">
        <v>-12.172523</v>
      </c>
      <c r="AS521">
        <v>-43.303604</v>
      </c>
      <c r="AT521">
        <v>16.461884000000001</v>
      </c>
      <c r="AU521">
        <v>-15.412376</v>
      </c>
      <c r="AW521">
        <f t="shared" si="198"/>
        <v>16.466898</v>
      </c>
      <c r="AX521">
        <f t="shared" si="199"/>
        <v>-12.227128333333333</v>
      </c>
      <c r="AY521">
        <f t="shared" si="200"/>
        <v>-15.385360666666665</v>
      </c>
      <c r="BA521">
        <v>43134812500</v>
      </c>
      <c r="BB521">
        <v>-12.261492000000001</v>
      </c>
      <c r="BC521">
        <v>-42.866580999999996</v>
      </c>
      <c r="BD521">
        <v>14.374886</v>
      </c>
      <c r="BE521">
        <v>-18.023544000000001</v>
      </c>
      <c r="BG521">
        <f t="shared" si="201"/>
        <v>14.384535</v>
      </c>
      <c r="BH521">
        <f t="shared" si="202"/>
        <v>-12.270100333333332</v>
      </c>
      <c r="BI521">
        <f t="shared" si="203"/>
        <v>-17.970993000000004</v>
      </c>
    </row>
    <row r="522" spans="1:61" x14ac:dyDescent="0.25">
      <c r="A522">
        <f t="shared" si="184"/>
        <v>43.21855</v>
      </c>
      <c r="B522">
        <v>43218550000</v>
      </c>
      <c r="C522">
        <v>-12.528428999999999</v>
      </c>
      <c r="D522">
        <v>-45.960484000000001</v>
      </c>
      <c r="E522">
        <v>14.718484999999999</v>
      </c>
      <c r="F522">
        <v>-21.695689999999999</v>
      </c>
      <c r="H522">
        <f t="shared" si="186"/>
        <v>14.723867333333331</v>
      </c>
      <c r="I522">
        <f t="shared" si="187"/>
        <v>-12.595883666666666</v>
      </c>
      <c r="J522">
        <f t="shared" si="188"/>
        <v>-21.721682333333334</v>
      </c>
      <c r="K522">
        <f t="shared" si="204"/>
        <v>-44.839435666666667</v>
      </c>
      <c r="L522">
        <v>43218550000</v>
      </c>
      <c r="M522">
        <v>-12.55979</v>
      </c>
      <c r="N522">
        <v>-42.575195000000001</v>
      </c>
      <c r="O522">
        <v>15.889168</v>
      </c>
      <c r="P522">
        <v>-20.754453999999999</v>
      </c>
      <c r="R522">
        <f t="shared" si="189"/>
        <v>15.894559333333333</v>
      </c>
      <c r="S522">
        <f t="shared" si="190"/>
        <v>-12.627556333333333</v>
      </c>
      <c r="T522">
        <f t="shared" si="191"/>
        <v>-20.885672333333332</v>
      </c>
      <c r="U522">
        <f t="shared" si="205"/>
        <v>-42.633782333333336</v>
      </c>
      <c r="V522">
        <v>43218550000</v>
      </c>
      <c r="W522">
        <v>-12.647883</v>
      </c>
      <c r="X522">
        <v>-46.323219000000002</v>
      </c>
      <c r="Y522">
        <v>13.325787999999999</v>
      </c>
      <c r="Z522">
        <v>-21.526297</v>
      </c>
      <c r="AB522">
        <f t="shared" si="192"/>
        <v>13.325528333333333</v>
      </c>
      <c r="AC522">
        <f t="shared" si="193"/>
        <v>-12.676652666666664</v>
      </c>
      <c r="AD522">
        <f t="shared" si="194"/>
        <v>-21.645075000000002</v>
      </c>
      <c r="AE522">
        <f t="shared" si="206"/>
        <v>-46.59199266666667</v>
      </c>
      <c r="AF522">
        <f t="shared" si="185"/>
        <v>43.21855</v>
      </c>
      <c r="AG522">
        <v>43218550000</v>
      </c>
      <c r="AH522">
        <v>-11.817743</v>
      </c>
      <c r="AI522">
        <v>-42.971660999999997</v>
      </c>
      <c r="AJ522">
        <v>15.635795</v>
      </c>
      <c r="AK522">
        <v>-17.449805999999999</v>
      </c>
      <c r="AM522">
        <f t="shared" si="195"/>
        <v>15.638861666666669</v>
      </c>
      <c r="AN522">
        <f t="shared" si="196"/>
        <v>-11.965455</v>
      </c>
      <c r="AO522">
        <f t="shared" si="197"/>
        <v>-17.265929333333332</v>
      </c>
      <c r="AQ522">
        <v>43218550000</v>
      </c>
      <c r="AR522">
        <v>-12.050303</v>
      </c>
      <c r="AS522">
        <v>-43.590145</v>
      </c>
      <c r="AT522">
        <v>16.436592000000001</v>
      </c>
      <c r="AU522">
        <v>-15.76351</v>
      </c>
      <c r="AW522">
        <f t="shared" si="198"/>
        <v>16.437261000000003</v>
      </c>
      <c r="AX522">
        <f t="shared" si="199"/>
        <v>-12.070999999999998</v>
      </c>
      <c r="AY522">
        <f t="shared" si="200"/>
        <v>-15.697778</v>
      </c>
      <c r="BA522">
        <v>43218550000</v>
      </c>
      <c r="BB522">
        <v>-12.136219000000001</v>
      </c>
      <c r="BC522">
        <v>-43.624625999999999</v>
      </c>
      <c r="BD522">
        <v>14.343666000000001</v>
      </c>
      <c r="BE522">
        <v>-18.451215999999999</v>
      </c>
      <c r="BG522">
        <f t="shared" si="201"/>
        <v>14.343087333333335</v>
      </c>
      <c r="BH522">
        <f t="shared" si="202"/>
        <v>-12.154335000000001</v>
      </c>
      <c r="BI522">
        <f t="shared" si="203"/>
        <v>-18.358549666666665</v>
      </c>
    </row>
    <row r="523" spans="1:61" x14ac:dyDescent="0.25">
      <c r="A523">
        <f t="shared" si="184"/>
        <v>43.302287499999998</v>
      </c>
      <c r="B523">
        <v>43302287500</v>
      </c>
      <c r="C523">
        <v>-12.587323</v>
      </c>
      <c r="D523">
        <v>-43.406157999999998</v>
      </c>
      <c r="E523">
        <v>14.687101999999999</v>
      </c>
      <c r="F523">
        <v>-22.582312000000002</v>
      </c>
      <c r="H523">
        <f t="shared" si="186"/>
        <v>14.686463333333331</v>
      </c>
      <c r="I523">
        <f t="shared" si="187"/>
        <v>-12.462961333333334</v>
      </c>
      <c r="J523">
        <f t="shared" si="188"/>
        <v>-22.474699000000001</v>
      </c>
      <c r="K523">
        <f t="shared" si="204"/>
        <v>-44.790179000000002</v>
      </c>
      <c r="L523">
        <v>43302287500</v>
      </c>
      <c r="M523">
        <v>-12.557055</v>
      </c>
      <c r="N523">
        <v>-42.339354999999998</v>
      </c>
      <c r="O523">
        <v>15.866823</v>
      </c>
      <c r="P523">
        <v>-21.671071999999999</v>
      </c>
      <c r="R523">
        <f t="shared" si="189"/>
        <v>15.862847</v>
      </c>
      <c r="S523">
        <f t="shared" si="190"/>
        <v>-12.507921999999999</v>
      </c>
      <c r="T523">
        <f t="shared" si="191"/>
        <v>-21.462853333333332</v>
      </c>
      <c r="U523">
        <f t="shared" si="205"/>
        <v>-44.138635999999998</v>
      </c>
      <c r="V523">
        <v>43302287500</v>
      </c>
      <c r="W523">
        <v>-12.645835999999999</v>
      </c>
      <c r="X523">
        <v>-48.914219000000003</v>
      </c>
      <c r="Y523">
        <v>13.290338</v>
      </c>
      <c r="Z523">
        <v>-22.371748</v>
      </c>
      <c r="AB523">
        <f t="shared" si="192"/>
        <v>13.288859</v>
      </c>
      <c r="AC523">
        <f t="shared" si="193"/>
        <v>-12.550141666666667</v>
      </c>
      <c r="AD523">
        <f t="shared" si="194"/>
        <v>-22.216958666666667</v>
      </c>
      <c r="AE523">
        <f t="shared" si="206"/>
        <v>-47.293779999999998</v>
      </c>
      <c r="AF523">
        <f t="shared" si="185"/>
        <v>43.302287499999998</v>
      </c>
      <c r="AG523">
        <v>43302287500</v>
      </c>
      <c r="AH523">
        <v>-11.826541000000001</v>
      </c>
      <c r="AI523">
        <v>-47.515118000000001</v>
      </c>
      <c r="AJ523">
        <v>15.612709000000001</v>
      </c>
      <c r="AK523">
        <v>-17.402258</v>
      </c>
      <c r="AM523">
        <f t="shared" si="195"/>
        <v>15.609854333333333</v>
      </c>
      <c r="AN523">
        <f t="shared" si="196"/>
        <v>-11.784505333333334</v>
      </c>
      <c r="AO523">
        <f t="shared" si="197"/>
        <v>-17.572385666666666</v>
      </c>
      <c r="AQ523">
        <v>43302287500</v>
      </c>
      <c r="AR523">
        <v>-11.990174</v>
      </c>
      <c r="AS523">
        <v>-43.092956999999998</v>
      </c>
      <c r="AT523">
        <v>16.413307</v>
      </c>
      <c r="AU523">
        <v>-15.917448</v>
      </c>
      <c r="AW523">
        <f t="shared" si="198"/>
        <v>16.409258333333334</v>
      </c>
      <c r="AX523">
        <f t="shared" si="199"/>
        <v>-11.959928</v>
      </c>
      <c r="AY523">
        <f t="shared" si="200"/>
        <v>-15.988264666666666</v>
      </c>
      <c r="BA523">
        <v>43302287500</v>
      </c>
      <c r="BB523">
        <v>-12.065294</v>
      </c>
      <c r="BC523">
        <v>-44.378357000000001</v>
      </c>
      <c r="BD523">
        <v>14.31071</v>
      </c>
      <c r="BE523">
        <v>-18.600888999999999</v>
      </c>
      <c r="BG523">
        <f t="shared" si="201"/>
        <v>14.314458999999999</v>
      </c>
      <c r="BH523">
        <f t="shared" si="202"/>
        <v>-12.000311333333334</v>
      </c>
      <c r="BI523">
        <f t="shared" si="203"/>
        <v>-18.641707666666665</v>
      </c>
    </row>
    <row r="524" spans="1:61" x14ac:dyDescent="0.25">
      <c r="A524">
        <f t="shared" si="184"/>
        <v>43.386024999999997</v>
      </c>
      <c r="B524">
        <v>43386025000</v>
      </c>
      <c r="C524">
        <v>-12.273132</v>
      </c>
      <c r="D524">
        <v>-45.003895</v>
      </c>
      <c r="E524">
        <v>14.653803</v>
      </c>
      <c r="F524">
        <v>-23.146094999999999</v>
      </c>
      <c r="H524">
        <f t="shared" si="186"/>
        <v>14.646411666666665</v>
      </c>
      <c r="I524">
        <f t="shared" si="187"/>
        <v>-12.330263333333335</v>
      </c>
      <c r="J524">
        <f t="shared" si="188"/>
        <v>-23.197758333333336</v>
      </c>
      <c r="K524">
        <f t="shared" si="204"/>
        <v>-43.642201666666665</v>
      </c>
      <c r="L524">
        <v>43386025000</v>
      </c>
      <c r="M524">
        <v>-12.406921000000001</v>
      </c>
      <c r="N524">
        <v>-47.501358000000003</v>
      </c>
      <c r="O524">
        <v>15.832549999999999</v>
      </c>
      <c r="P524">
        <v>-21.963034</v>
      </c>
      <c r="R524">
        <f t="shared" si="189"/>
        <v>15.825563333333335</v>
      </c>
      <c r="S524">
        <f t="shared" si="190"/>
        <v>-12.390939666666668</v>
      </c>
      <c r="T524">
        <f t="shared" si="191"/>
        <v>-22.187308000000002</v>
      </c>
      <c r="U524">
        <f t="shared" si="205"/>
        <v>-46.063697666666663</v>
      </c>
      <c r="V524">
        <v>43386025000</v>
      </c>
      <c r="W524">
        <v>-12.356706000000001</v>
      </c>
      <c r="X524">
        <v>-46.643901999999997</v>
      </c>
      <c r="Y524">
        <v>13.250451</v>
      </c>
      <c r="Z524">
        <v>-22.752831</v>
      </c>
      <c r="AB524">
        <f t="shared" si="192"/>
        <v>13.246381</v>
      </c>
      <c r="AC524">
        <f t="shared" si="193"/>
        <v>-12.442216333333333</v>
      </c>
      <c r="AD524">
        <f t="shared" si="194"/>
        <v>-23.009975666666666</v>
      </c>
      <c r="AE524">
        <f t="shared" si="206"/>
        <v>-46.368625666666667</v>
      </c>
      <c r="AF524">
        <f t="shared" si="185"/>
        <v>43.386024999999997</v>
      </c>
      <c r="AG524">
        <v>43386025000</v>
      </c>
      <c r="AH524">
        <v>-11.709232</v>
      </c>
      <c r="AI524">
        <v>-45.219681000000001</v>
      </c>
      <c r="AJ524">
        <v>15.581059</v>
      </c>
      <c r="AK524">
        <v>-17.865093000000002</v>
      </c>
      <c r="AM524">
        <f t="shared" si="195"/>
        <v>15.575743666666666</v>
      </c>
      <c r="AN524">
        <f t="shared" si="196"/>
        <v>-11.665954333333332</v>
      </c>
      <c r="AO524">
        <f t="shared" si="197"/>
        <v>-17.880471333333336</v>
      </c>
      <c r="AQ524">
        <v>43386025000</v>
      </c>
      <c r="AR524">
        <v>-11.839307</v>
      </c>
      <c r="AS524">
        <v>-43.178310000000003</v>
      </c>
      <c r="AT524">
        <v>16.377876000000001</v>
      </c>
      <c r="AU524">
        <v>-16.283836000000001</v>
      </c>
      <c r="AW524">
        <f t="shared" si="198"/>
        <v>16.378718000000003</v>
      </c>
      <c r="AX524">
        <f t="shared" si="199"/>
        <v>-11.806179333333333</v>
      </c>
      <c r="AY524">
        <f t="shared" si="200"/>
        <v>-16.266556333333334</v>
      </c>
      <c r="BA524">
        <v>43386025000</v>
      </c>
      <c r="BB524">
        <v>-11.799421000000001</v>
      </c>
      <c r="BC524">
        <v>-45.239075</v>
      </c>
      <c r="BD524">
        <v>14.289001000000001</v>
      </c>
      <c r="BE524">
        <v>-18.873017999999998</v>
      </c>
      <c r="BG524">
        <f t="shared" si="201"/>
        <v>14.273387666666666</v>
      </c>
      <c r="BH524">
        <f t="shared" si="202"/>
        <v>-11.833882666666668</v>
      </c>
      <c r="BI524">
        <f t="shared" si="203"/>
        <v>-18.993470333333331</v>
      </c>
    </row>
    <row r="525" spans="1:61" x14ac:dyDescent="0.25">
      <c r="A525">
        <f t="shared" si="184"/>
        <v>43.469762500000002</v>
      </c>
      <c r="B525">
        <v>43469762500</v>
      </c>
      <c r="C525">
        <v>-12.130335000000001</v>
      </c>
      <c r="D525">
        <v>-42.516551999999997</v>
      </c>
      <c r="E525">
        <v>14.598330000000001</v>
      </c>
      <c r="F525">
        <v>-23.864868000000001</v>
      </c>
      <c r="H525">
        <f t="shared" si="186"/>
        <v>14.600920666666667</v>
      </c>
      <c r="I525">
        <f t="shared" si="187"/>
        <v>-12.085604333333334</v>
      </c>
      <c r="J525">
        <f t="shared" si="188"/>
        <v>-23.708843000000002</v>
      </c>
      <c r="K525">
        <f t="shared" si="204"/>
        <v>-44.779439333333329</v>
      </c>
      <c r="L525">
        <v>43469762500</v>
      </c>
      <c r="M525">
        <v>-12.208843</v>
      </c>
      <c r="N525">
        <v>-48.350380000000001</v>
      </c>
      <c r="O525">
        <v>15.777317</v>
      </c>
      <c r="P525">
        <v>-22.927817999999998</v>
      </c>
      <c r="R525">
        <f t="shared" si="189"/>
        <v>15.777352333333333</v>
      </c>
      <c r="S525">
        <f t="shared" si="190"/>
        <v>-12.278285666666667</v>
      </c>
      <c r="T525">
        <f t="shared" si="191"/>
        <v>-22.808299333333334</v>
      </c>
      <c r="U525">
        <f t="shared" si="205"/>
        <v>-46.040041666666667</v>
      </c>
      <c r="V525">
        <v>43469762500</v>
      </c>
      <c r="W525">
        <v>-12.324107</v>
      </c>
      <c r="X525">
        <v>-43.547756</v>
      </c>
      <c r="Y525">
        <v>13.198354</v>
      </c>
      <c r="Z525">
        <v>-23.905348</v>
      </c>
      <c r="AB525">
        <f t="shared" si="192"/>
        <v>13.195237000000001</v>
      </c>
      <c r="AC525">
        <f t="shared" si="193"/>
        <v>-12.271776666666668</v>
      </c>
      <c r="AD525">
        <f t="shared" si="194"/>
        <v>-23.534009999999999</v>
      </c>
      <c r="AE525">
        <f t="shared" si="206"/>
        <v>-45.311071999999996</v>
      </c>
      <c r="AF525">
        <f t="shared" si="185"/>
        <v>43.469762500000002</v>
      </c>
      <c r="AG525">
        <v>43469762500</v>
      </c>
      <c r="AH525">
        <v>-11.46209</v>
      </c>
      <c r="AI525">
        <v>-43.293236</v>
      </c>
      <c r="AJ525">
        <v>15.533462999999999</v>
      </c>
      <c r="AK525">
        <v>-18.374063</v>
      </c>
      <c r="AM525">
        <f t="shared" si="195"/>
        <v>15.532285000000002</v>
      </c>
      <c r="AN525">
        <f t="shared" si="196"/>
        <v>-11.543310666666665</v>
      </c>
      <c r="AO525">
        <f t="shared" si="197"/>
        <v>-18.294863000000003</v>
      </c>
      <c r="AQ525">
        <v>43469762500</v>
      </c>
      <c r="AR525">
        <v>-11.589057</v>
      </c>
      <c r="AS525">
        <v>-42.189723999999998</v>
      </c>
      <c r="AT525">
        <v>16.344971000000001</v>
      </c>
      <c r="AU525">
        <v>-16.598385</v>
      </c>
      <c r="AW525">
        <f t="shared" si="198"/>
        <v>16.339060333333332</v>
      </c>
      <c r="AX525">
        <f t="shared" si="199"/>
        <v>-11.669468666666667</v>
      </c>
      <c r="AY525">
        <f t="shared" si="200"/>
        <v>-16.613029333333333</v>
      </c>
      <c r="BA525">
        <v>43469762500</v>
      </c>
      <c r="BB525">
        <v>-11.636933000000001</v>
      </c>
      <c r="BC525">
        <v>-44.594124000000001</v>
      </c>
      <c r="BD525">
        <v>14.220452</v>
      </c>
      <c r="BE525">
        <v>-19.506504</v>
      </c>
      <c r="BG525">
        <f t="shared" si="201"/>
        <v>14.228181000000001</v>
      </c>
      <c r="BH525">
        <f t="shared" si="202"/>
        <v>-11.653339333333335</v>
      </c>
      <c r="BI525">
        <f t="shared" si="203"/>
        <v>-19.382518000000001</v>
      </c>
    </row>
    <row r="526" spans="1:61" x14ac:dyDescent="0.25">
      <c r="A526">
        <f t="shared" si="184"/>
        <v>43.5535</v>
      </c>
      <c r="B526">
        <v>43553500000</v>
      </c>
      <c r="C526">
        <v>-11.853346</v>
      </c>
      <c r="D526">
        <v>-46.817870999999997</v>
      </c>
      <c r="E526">
        <v>14.550629000000001</v>
      </c>
      <c r="F526">
        <v>-24.115566000000001</v>
      </c>
      <c r="H526">
        <f t="shared" si="186"/>
        <v>14.546542000000001</v>
      </c>
      <c r="I526">
        <f t="shared" si="187"/>
        <v>-11.869902333333334</v>
      </c>
      <c r="J526">
        <f t="shared" si="188"/>
        <v>-24.014478</v>
      </c>
      <c r="K526">
        <f t="shared" si="204"/>
        <v>-44.240718666666659</v>
      </c>
      <c r="L526">
        <v>43553500000</v>
      </c>
      <c r="M526">
        <v>-12.219093000000001</v>
      </c>
      <c r="N526">
        <v>-42.268386999999997</v>
      </c>
      <c r="O526">
        <v>15.722189999999999</v>
      </c>
      <c r="P526">
        <v>-23.534046</v>
      </c>
      <c r="R526">
        <f t="shared" si="189"/>
        <v>15.727416333333332</v>
      </c>
      <c r="S526">
        <f t="shared" si="190"/>
        <v>-12.092404333333334</v>
      </c>
      <c r="T526">
        <f t="shared" si="191"/>
        <v>-23.300529999999998</v>
      </c>
      <c r="U526">
        <f t="shared" si="205"/>
        <v>-45.180051333333331</v>
      </c>
      <c r="V526">
        <v>43553500000</v>
      </c>
      <c r="W526">
        <v>-12.134517000000001</v>
      </c>
      <c r="X526">
        <v>-45.741557999999998</v>
      </c>
      <c r="Y526">
        <v>13.136906</v>
      </c>
      <c r="Z526">
        <v>-23.943850999999999</v>
      </c>
      <c r="AB526">
        <f t="shared" si="192"/>
        <v>13.139922333333333</v>
      </c>
      <c r="AC526">
        <f t="shared" si="193"/>
        <v>-12.119245666666666</v>
      </c>
      <c r="AD526">
        <f t="shared" si="194"/>
        <v>-23.720953666666663</v>
      </c>
      <c r="AE526">
        <f t="shared" si="206"/>
        <v>-44.933694000000003</v>
      </c>
      <c r="AF526">
        <f t="shared" si="185"/>
        <v>43.5535</v>
      </c>
      <c r="AG526">
        <v>43553500000</v>
      </c>
      <c r="AH526">
        <v>-11.45861</v>
      </c>
      <c r="AI526">
        <v>-42.577140999999997</v>
      </c>
      <c r="AJ526">
        <v>15.482333000000001</v>
      </c>
      <c r="AK526">
        <v>-18.645433000000001</v>
      </c>
      <c r="AM526">
        <f t="shared" si="195"/>
        <v>15.481605666666667</v>
      </c>
      <c r="AN526">
        <f t="shared" si="196"/>
        <v>-11.393411</v>
      </c>
      <c r="AO526">
        <f t="shared" si="197"/>
        <v>-18.566669000000001</v>
      </c>
      <c r="AQ526">
        <v>43553500000</v>
      </c>
      <c r="AR526">
        <v>-11.580042000000001</v>
      </c>
      <c r="AS526">
        <v>-44.971344000000002</v>
      </c>
      <c r="AT526">
        <v>16.294333999999999</v>
      </c>
      <c r="AU526">
        <v>-16.956866999999999</v>
      </c>
      <c r="AW526">
        <f t="shared" si="198"/>
        <v>16.299251999999999</v>
      </c>
      <c r="AX526">
        <f t="shared" si="199"/>
        <v>-11.492443000000002</v>
      </c>
      <c r="AY526">
        <f t="shared" si="200"/>
        <v>-16.885421666666662</v>
      </c>
      <c r="BA526">
        <v>43553500000</v>
      </c>
      <c r="BB526">
        <v>-11.523664</v>
      </c>
      <c r="BC526">
        <v>-45.286915</v>
      </c>
      <c r="BD526">
        <v>14.175090000000001</v>
      </c>
      <c r="BE526">
        <v>-19.768032000000002</v>
      </c>
      <c r="BG526">
        <f t="shared" si="201"/>
        <v>14.173719999999998</v>
      </c>
      <c r="BH526">
        <f t="shared" si="202"/>
        <v>-11.472794666666667</v>
      </c>
      <c r="BI526">
        <f t="shared" si="203"/>
        <v>-19.693639000000001</v>
      </c>
    </row>
    <row r="527" spans="1:61" x14ac:dyDescent="0.25">
      <c r="A527">
        <f t="shared" si="184"/>
        <v>43.637237499999998</v>
      </c>
      <c r="B527">
        <v>43637237500</v>
      </c>
      <c r="C527">
        <v>-11.626026</v>
      </c>
      <c r="D527">
        <v>-43.387732999999997</v>
      </c>
      <c r="E527">
        <v>14.490667</v>
      </c>
      <c r="F527">
        <v>-24.062999999999999</v>
      </c>
      <c r="H527">
        <f t="shared" si="186"/>
        <v>14.481539</v>
      </c>
      <c r="I527">
        <f t="shared" si="187"/>
        <v>-11.707779666666667</v>
      </c>
      <c r="J527">
        <f t="shared" si="188"/>
        <v>-23.876931000000003</v>
      </c>
      <c r="K527">
        <f t="shared" si="204"/>
        <v>-44.482733333333329</v>
      </c>
      <c r="L527">
        <v>43637237500</v>
      </c>
      <c r="M527">
        <v>-11.849277000000001</v>
      </c>
      <c r="N527">
        <v>-44.921387000000003</v>
      </c>
      <c r="O527">
        <v>15.682741999999999</v>
      </c>
      <c r="P527">
        <v>-23.439726</v>
      </c>
      <c r="R527">
        <f t="shared" si="189"/>
        <v>15.668297000000001</v>
      </c>
      <c r="S527">
        <f t="shared" si="190"/>
        <v>-11.969852000000001</v>
      </c>
      <c r="T527">
        <f t="shared" si="191"/>
        <v>-23.344049333333331</v>
      </c>
      <c r="U527">
        <f t="shared" si="205"/>
        <v>-43.709469000000006</v>
      </c>
      <c r="V527">
        <v>43637237500</v>
      </c>
      <c r="W527">
        <v>-11.899113</v>
      </c>
      <c r="X527">
        <v>-45.511768000000004</v>
      </c>
      <c r="Y527">
        <v>13.084507</v>
      </c>
      <c r="Z527">
        <v>-23.313662000000001</v>
      </c>
      <c r="AB527">
        <f t="shared" si="192"/>
        <v>13.076138666666665</v>
      </c>
      <c r="AC527">
        <f t="shared" si="193"/>
        <v>-11.919573333333334</v>
      </c>
      <c r="AD527">
        <f t="shared" si="194"/>
        <v>-23.326092333333335</v>
      </c>
      <c r="AE527">
        <f t="shared" si="206"/>
        <v>-44.869817000000005</v>
      </c>
      <c r="AF527">
        <f t="shared" si="185"/>
        <v>43.637237499999998</v>
      </c>
      <c r="AG527">
        <v>43637237500</v>
      </c>
      <c r="AH527">
        <v>-11.259532999999999</v>
      </c>
      <c r="AI527">
        <v>-43.991135</v>
      </c>
      <c r="AJ527">
        <v>15.429021000000001</v>
      </c>
      <c r="AK527">
        <v>-18.680510999999999</v>
      </c>
      <c r="AM527">
        <f t="shared" si="195"/>
        <v>15.422393666666666</v>
      </c>
      <c r="AN527">
        <f t="shared" si="196"/>
        <v>-11.277058333333335</v>
      </c>
      <c r="AO527">
        <f t="shared" si="197"/>
        <v>-18.672437333333335</v>
      </c>
      <c r="AQ527">
        <v>43637237500</v>
      </c>
      <c r="AR527">
        <v>-11.30823</v>
      </c>
      <c r="AS527">
        <v>-43.318511999999998</v>
      </c>
      <c r="AT527">
        <v>16.258451000000001</v>
      </c>
      <c r="AU527">
        <v>-17.101012999999998</v>
      </c>
      <c r="AW527">
        <f t="shared" si="198"/>
        <v>16.248035666666667</v>
      </c>
      <c r="AX527">
        <f t="shared" si="199"/>
        <v>-11.391406666666667</v>
      </c>
      <c r="AY527">
        <f t="shared" si="200"/>
        <v>-17.121799333333332</v>
      </c>
      <c r="BA527">
        <v>43637237500</v>
      </c>
      <c r="BB527">
        <v>-11.257787</v>
      </c>
      <c r="BC527">
        <v>-42.940567000000001</v>
      </c>
      <c r="BD527">
        <v>14.125617999999999</v>
      </c>
      <c r="BE527">
        <v>-19.806380999999998</v>
      </c>
      <c r="BG527">
        <f t="shared" si="201"/>
        <v>14.117727666666667</v>
      </c>
      <c r="BH527">
        <f t="shared" si="202"/>
        <v>-11.329805</v>
      </c>
      <c r="BI527">
        <f t="shared" si="203"/>
        <v>-19.783204999999999</v>
      </c>
    </row>
    <row r="528" spans="1:61" x14ac:dyDescent="0.25">
      <c r="A528">
        <f t="shared" si="184"/>
        <v>43.720975000000003</v>
      </c>
      <c r="B528">
        <v>43720975000</v>
      </c>
      <c r="C528">
        <v>-11.643967</v>
      </c>
      <c r="D528">
        <v>-43.242595999999999</v>
      </c>
      <c r="E528">
        <v>14.403321</v>
      </c>
      <c r="F528">
        <v>-23.452227000000001</v>
      </c>
      <c r="H528">
        <f t="shared" si="186"/>
        <v>14.423981666666668</v>
      </c>
      <c r="I528">
        <f t="shared" si="187"/>
        <v>-11.602686333333333</v>
      </c>
      <c r="J528">
        <f t="shared" si="188"/>
        <v>-23.387366666666665</v>
      </c>
      <c r="K528">
        <f t="shared" si="204"/>
        <v>-43.687424999999998</v>
      </c>
      <c r="L528">
        <v>43720975000</v>
      </c>
      <c r="M528">
        <v>-11.841186</v>
      </c>
      <c r="N528">
        <v>-43.938633000000003</v>
      </c>
      <c r="O528">
        <v>15.599959</v>
      </c>
      <c r="P528">
        <v>-23.058375999999999</v>
      </c>
      <c r="R528">
        <f t="shared" si="189"/>
        <v>15.620150666666666</v>
      </c>
      <c r="S528">
        <f t="shared" si="190"/>
        <v>-11.788997666666667</v>
      </c>
      <c r="T528">
        <f t="shared" si="191"/>
        <v>-23.065638000000003</v>
      </c>
      <c r="U528">
        <f t="shared" si="205"/>
        <v>-44.298104666666667</v>
      </c>
      <c r="V528">
        <v>43720975000</v>
      </c>
      <c r="W528">
        <v>-11.72509</v>
      </c>
      <c r="X528">
        <v>-43.356124999999999</v>
      </c>
      <c r="Y528">
        <v>13.007002999999999</v>
      </c>
      <c r="Z528">
        <v>-22.720763999999999</v>
      </c>
      <c r="AB528">
        <f t="shared" si="192"/>
        <v>13.022758000000001</v>
      </c>
      <c r="AC528">
        <f t="shared" si="193"/>
        <v>-11.783908666666667</v>
      </c>
      <c r="AD528">
        <f t="shared" si="194"/>
        <v>-22.736444666666667</v>
      </c>
      <c r="AE528">
        <f t="shared" si="206"/>
        <v>-43.321178333333336</v>
      </c>
      <c r="AF528">
        <f t="shared" si="185"/>
        <v>43.720975000000003</v>
      </c>
      <c r="AG528">
        <v>43720975000</v>
      </c>
      <c r="AH528">
        <v>-11.113032</v>
      </c>
      <c r="AI528">
        <v>-48.173794000000001</v>
      </c>
      <c r="AJ528">
        <v>15.355827</v>
      </c>
      <c r="AK528">
        <v>-18.691368000000001</v>
      </c>
      <c r="AM528">
        <f t="shared" si="195"/>
        <v>15.376461000000001</v>
      </c>
      <c r="AN528">
        <f t="shared" si="196"/>
        <v>-11.163316666666667</v>
      </c>
      <c r="AO528">
        <f t="shared" si="197"/>
        <v>-18.796265000000002</v>
      </c>
      <c r="AQ528">
        <v>43720975000</v>
      </c>
      <c r="AR528">
        <v>-11.285947999999999</v>
      </c>
      <c r="AS528">
        <v>-43.528613999999997</v>
      </c>
      <c r="AT528">
        <v>16.191322</v>
      </c>
      <c r="AU528">
        <v>-17.307518000000002</v>
      </c>
      <c r="AW528">
        <f t="shared" si="198"/>
        <v>16.209672666666666</v>
      </c>
      <c r="AX528">
        <f t="shared" si="199"/>
        <v>-11.275046333333334</v>
      </c>
      <c r="AY528">
        <f t="shared" si="200"/>
        <v>-17.293756999999999</v>
      </c>
      <c r="BA528">
        <v>43720975000</v>
      </c>
      <c r="BB528">
        <v>-11.207964</v>
      </c>
      <c r="BC528">
        <v>-43.761916999999997</v>
      </c>
      <c r="BD528">
        <v>14.052474999999999</v>
      </c>
      <c r="BE528">
        <v>-19.775202</v>
      </c>
      <c r="BG528">
        <f t="shared" si="201"/>
        <v>14.071873999999999</v>
      </c>
      <c r="BH528">
        <f t="shared" si="202"/>
        <v>-11.233768</v>
      </c>
      <c r="BI528">
        <f t="shared" si="203"/>
        <v>-19.792894999999998</v>
      </c>
    </row>
    <row r="529" spans="1:61" x14ac:dyDescent="0.25">
      <c r="A529">
        <f t="shared" si="184"/>
        <v>43.804712500000001</v>
      </c>
      <c r="B529">
        <v>43804712500</v>
      </c>
      <c r="C529">
        <v>-11.538066000000001</v>
      </c>
      <c r="D529">
        <v>-44.431946000000003</v>
      </c>
      <c r="E529">
        <v>14.377957</v>
      </c>
      <c r="F529">
        <v>-22.646872999999999</v>
      </c>
      <c r="H529">
        <f t="shared" si="186"/>
        <v>14.352772999999999</v>
      </c>
      <c r="I529">
        <f t="shared" si="187"/>
        <v>-11.498837333333334</v>
      </c>
      <c r="J529">
        <f t="shared" si="188"/>
        <v>-22.714343333333332</v>
      </c>
      <c r="K529">
        <f t="shared" si="204"/>
        <v>-44.909509333333339</v>
      </c>
      <c r="L529">
        <v>43804712500</v>
      </c>
      <c r="M529">
        <v>-11.67653</v>
      </c>
      <c r="N529">
        <v>-44.034294000000003</v>
      </c>
      <c r="O529">
        <v>15.577750999999999</v>
      </c>
      <c r="P529">
        <v>-22.698812</v>
      </c>
      <c r="R529">
        <f t="shared" si="189"/>
        <v>15.552159666666666</v>
      </c>
      <c r="S529">
        <f t="shared" si="190"/>
        <v>-11.665316666666667</v>
      </c>
      <c r="T529">
        <f t="shared" si="191"/>
        <v>-22.650975333333331</v>
      </c>
      <c r="U529">
        <f t="shared" si="205"/>
        <v>-43.801866999999994</v>
      </c>
      <c r="V529">
        <v>43804712500</v>
      </c>
      <c r="W529">
        <v>-11.727523</v>
      </c>
      <c r="X529">
        <v>-41.095641999999998</v>
      </c>
      <c r="Y529">
        <v>12.976763999999999</v>
      </c>
      <c r="Z529">
        <v>-22.174907999999999</v>
      </c>
      <c r="AB529">
        <f t="shared" si="192"/>
        <v>12.950173666666666</v>
      </c>
      <c r="AC529">
        <f t="shared" si="193"/>
        <v>-11.659461</v>
      </c>
      <c r="AD529">
        <f t="shared" si="194"/>
        <v>-22.111563333333333</v>
      </c>
      <c r="AE529">
        <f t="shared" si="206"/>
        <v>-43.283336666666663</v>
      </c>
      <c r="AF529">
        <f t="shared" si="185"/>
        <v>43.804712500000001</v>
      </c>
      <c r="AG529">
        <v>43804712500</v>
      </c>
      <c r="AH529">
        <v>-11.117385000000001</v>
      </c>
      <c r="AI529">
        <v>-45.043514000000002</v>
      </c>
      <c r="AJ529">
        <v>15.344535</v>
      </c>
      <c r="AK529">
        <v>-19.016915999999998</v>
      </c>
      <c r="AM529">
        <f t="shared" si="195"/>
        <v>15.316364999999999</v>
      </c>
      <c r="AN529">
        <f t="shared" si="196"/>
        <v>-11.021880333333334</v>
      </c>
      <c r="AO529">
        <f t="shared" si="197"/>
        <v>-18.910127666666668</v>
      </c>
      <c r="AQ529">
        <v>43804712500</v>
      </c>
      <c r="AR529">
        <v>-11.230961000000001</v>
      </c>
      <c r="AS529">
        <v>-42.450355999999999</v>
      </c>
      <c r="AT529">
        <v>16.179245000000002</v>
      </c>
      <c r="AU529">
        <v>-17.472740000000002</v>
      </c>
      <c r="AW529">
        <f t="shared" si="198"/>
        <v>16.156435000000002</v>
      </c>
      <c r="AX529">
        <f t="shared" si="199"/>
        <v>-11.204860666666667</v>
      </c>
      <c r="AY529">
        <f t="shared" si="200"/>
        <v>-17.573655333333335</v>
      </c>
      <c r="BA529">
        <v>43804712500</v>
      </c>
      <c r="BB529">
        <v>-11.235552999999999</v>
      </c>
      <c r="BC529">
        <v>-41.276660999999997</v>
      </c>
      <c r="BD529">
        <v>14.037528999999999</v>
      </c>
      <c r="BE529">
        <v>-19.797101999999999</v>
      </c>
      <c r="BG529">
        <f t="shared" si="201"/>
        <v>14.008262666666667</v>
      </c>
      <c r="BH529">
        <f t="shared" si="202"/>
        <v>-11.149538333333334</v>
      </c>
      <c r="BI529">
        <f t="shared" si="203"/>
        <v>-19.714580666666667</v>
      </c>
    </row>
    <row r="530" spans="1:61" x14ac:dyDescent="0.25">
      <c r="A530">
        <f t="shared" si="184"/>
        <v>43.888449999999999</v>
      </c>
      <c r="B530">
        <v>43888450000</v>
      </c>
      <c r="C530">
        <v>-11.314479</v>
      </c>
      <c r="D530">
        <v>-47.053986000000002</v>
      </c>
      <c r="E530">
        <v>14.277041000000001</v>
      </c>
      <c r="F530">
        <v>-22.04393</v>
      </c>
      <c r="H530">
        <f t="shared" si="186"/>
        <v>14.299942</v>
      </c>
      <c r="I530">
        <f t="shared" si="187"/>
        <v>-11.375197</v>
      </c>
      <c r="J530">
        <f t="shared" si="188"/>
        <v>-21.776211333333332</v>
      </c>
      <c r="K530">
        <f t="shared" si="204"/>
        <v>-45.137532666666665</v>
      </c>
      <c r="L530">
        <v>43888450000</v>
      </c>
      <c r="M530">
        <v>-11.478234</v>
      </c>
      <c r="N530">
        <v>-43.432673999999999</v>
      </c>
      <c r="O530">
        <v>15.478769</v>
      </c>
      <c r="P530">
        <v>-22.195737999999999</v>
      </c>
      <c r="R530">
        <f t="shared" si="189"/>
        <v>15.502221333333333</v>
      </c>
      <c r="S530">
        <f t="shared" si="190"/>
        <v>-11.520942333333332</v>
      </c>
      <c r="T530">
        <f t="shared" si="191"/>
        <v>-21.921841333333333</v>
      </c>
      <c r="U530">
        <f t="shared" si="205"/>
        <v>-43.910516000000001</v>
      </c>
      <c r="V530">
        <v>43888450000</v>
      </c>
      <c r="W530">
        <v>-11.52577</v>
      </c>
      <c r="X530">
        <v>-45.398243000000001</v>
      </c>
      <c r="Y530">
        <v>12.866754</v>
      </c>
      <c r="Z530">
        <v>-21.439018000000001</v>
      </c>
      <c r="AB530">
        <f t="shared" si="192"/>
        <v>12.891743666666665</v>
      </c>
      <c r="AC530">
        <f t="shared" si="193"/>
        <v>-11.591576333333334</v>
      </c>
      <c r="AD530">
        <f t="shared" si="194"/>
        <v>-21.364851666666667</v>
      </c>
      <c r="AE530">
        <f t="shared" si="206"/>
        <v>-44.411125333333338</v>
      </c>
      <c r="AF530">
        <f t="shared" si="185"/>
        <v>43.888449999999999</v>
      </c>
      <c r="AG530">
        <v>43888450000</v>
      </c>
      <c r="AH530">
        <v>-10.835224</v>
      </c>
      <c r="AI530">
        <v>-42.233367999999999</v>
      </c>
      <c r="AJ530">
        <v>15.248733</v>
      </c>
      <c r="AK530">
        <v>-19.022099000000001</v>
      </c>
      <c r="AM530">
        <f t="shared" si="195"/>
        <v>15.271467666666666</v>
      </c>
      <c r="AN530">
        <f t="shared" si="196"/>
        <v>-10.912631333333335</v>
      </c>
      <c r="AO530">
        <f t="shared" si="197"/>
        <v>-18.917505999999999</v>
      </c>
      <c r="AQ530">
        <v>43888450000</v>
      </c>
      <c r="AR530">
        <v>-11.097673</v>
      </c>
      <c r="AS530">
        <v>-44.241764000000003</v>
      </c>
      <c r="AT530">
        <v>16.098738000000001</v>
      </c>
      <c r="AU530">
        <v>-17.940708000000001</v>
      </c>
      <c r="AW530">
        <f t="shared" si="198"/>
        <v>16.121172000000001</v>
      </c>
      <c r="AX530">
        <f t="shared" si="199"/>
        <v>-11.098128000000001</v>
      </c>
      <c r="AY530">
        <f t="shared" si="200"/>
        <v>-17.676216666666665</v>
      </c>
      <c r="BA530">
        <v>43888450000</v>
      </c>
      <c r="BB530">
        <v>-11.005098</v>
      </c>
      <c r="BC530">
        <v>-44.734203000000001</v>
      </c>
      <c r="BD530">
        <v>13.934784000000001</v>
      </c>
      <c r="BE530">
        <v>-19.571438000000001</v>
      </c>
      <c r="BG530">
        <f t="shared" si="201"/>
        <v>13.957622666666666</v>
      </c>
      <c r="BH530">
        <f t="shared" si="202"/>
        <v>-11.031888666666667</v>
      </c>
      <c r="BI530">
        <f t="shared" si="203"/>
        <v>-19.474854333333329</v>
      </c>
    </row>
    <row r="531" spans="1:61" x14ac:dyDescent="0.25">
      <c r="A531">
        <f t="shared" si="184"/>
        <v>43.972187499999997</v>
      </c>
      <c r="B531">
        <v>43972187500</v>
      </c>
      <c r="C531">
        <v>-11.273046000000001</v>
      </c>
      <c r="D531">
        <v>-43.926665999999997</v>
      </c>
      <c r="E531">
        <v>14.244828</v>
      </c>
      <c r="F531">
        <v>-20.637830999999998</v>
      </c>
      <c r="H531">
        <f t="shared" si="186"/>
        <v>14.211420000000002</v>
      </c>
      <c r="I531">
        <f t="shared" si="187"/>
        <v>-11.259086999999999</v>
      </c>
      <c r="J531">
        <f t="shared" si="188"/>
        <v>-20.931555999999997</v>
      </c>
      <c r="K531">
        <f t="shared" si="204"/>
        <v>-44.540269333333327</v>
      </c>
      <c r="L531">
        <v>43972187500</v>
      </c>
      <c r="M531">
        <v>-11.408063</v>
      </c>
      <c r="N531">
        <v>-44.264580000000002</v>
      </c>
      <c r="O531">
        <v>15.450144</v>
      </c>
      <c r="P531">
        <v>-20.870974</v>
      </c>
      <c r="R531">
        <f t="shared" si="189"/>
        <v>15.420389999999999</v>
      </c>
      <c r="S531">
        <f t="shared" si="190"/>
        <v>-11.414169333333334</v>
      </c>
      <c r="T531">
        <f t="shared" si="191"/>
        <v>-21.152146333333331</v>
      </c>
      <c r="U531">
        <f t="shared" si="205"/>
        <v>-43.733175999999993</v>
      </c>
      <c r="V531">
        <v>43972187500</v>
      </c>
      <c r="W531">
        <v>-11.521436</v>
      </c>
      <c r="X531">
        <v>-46.739491000000001</v>
      </c>
      <c r="Y531">
        <v>12.831713000000001</v>
      </c>
      <c r="Z531">
        <v>-20.480629</v>
      </c>
      <c r="AB531">
        <f t="shared" si="192"/>
        <v>12.803011333333332</v>
      </c>
      <c r="AC531">
        <f t="shared" si="193"/>
        <v>-11.466656666666665</v>
      </c>
      <c r="AD531">
        <f t="shared" si="194"/>
        <v>-20.564263666666665</v>
      </c>
      <c r="AE531">
        <f t="shared" si="206"/>
        <v>-45.273323333333337</v>
      </c>
      <c r="AF531">
        <f t="shared" si="185"/>
        <v>43.972187499999997</v>
      </c>
      <c r="AG531">
        <v>43972187500</v>
      </c>
      <c r="AH531">
        <v>-10.785285</v>
      </c>
      <c r="AI531">
        <v>-42.144748999999997</v>
      </c>
      <c r="AJ531">
        <v>15.221135</v>
      </c>
      <c r="AK531">
        <v>-18.713502999999999</v>
      </c>
      <c r="AM531">
        <f t="shared" si="195"/>
        <v>15.193824333333334</v>
      </c>
      <c r="AN531">
        <f t="shared" si="196"/>
        <v>-10.735448</v>
      </c>
      <c r="AO531">
        <f t="shared" si="197"/>
        <v>-18.831329666666665</v>
      </c>
      <c r="AQ531">
        <v>43972187500</v>
      </c>
      <c r="AR531">
        <v>-10.96575</v>
      </c>
      <c r="AS531">
        <v>-43.479500000000002</v>
      </c>
      <c r="AT531">
        <v>16.085533000000002</v>
      </c>
      <c r="AU531">
        <v>-17.615202</v>
      </c>
      <c r="AW531">
        <f t="shared" si="198"/>
        <v>16.051532666666667</v>
      </c>
      <c r="AX531">
        <f t="shared" si="199"/>
        <v>-10.984736333333332</v>
      </c>
      <c r="AY531">
        <f t="shared" si="200"/>
        <v>-17.752320666666666</v>
      </c>
      <c r="BA531">
        <v>43972187500</v>
      </c>
      <c r="BB531">
        <v>-10.855015</v>
      </c>
      <c r="BC531">
        <v>-42.611221</v>
      </c>
      <c r="BD531">
        <v>13.900555000000001</v>
      </c>
      <c r="BE531">
        <v>-19.056023</v>
      </c>
      <c r="BG531">
        <f t="shared" si="201"/>
        <v>13.875901666666666</v>
      </c>
      <c r="BH531">
        <f t="shared" si="202"/>
        <v>-10.850996333333333</v>
      </c>
      <c r="BI531">
        <f t="shared" si="203"/>
        <v>-19.246503333333333</v>
      </c>
    </row>
    <row r="532" spans="1:61" x14ac:dyDescent="0.25">
      <c r="A532">
        <f t="shared" si="184"/>
        <v>44.055925000000002</v>
      </c>
      <c r="B532">
        <v>44055925000</v>
      </c>
      <c r="C532">
        <v>-11.189736</v>
      </c>
      <c r="D532">
        <v>-42.640155999999998</v>
      </c>
      <c r="E532">
        <v>14.112391000000001</v>
      </c>
      <c r="F532">
        <v>-20.112907</v>
      </c>
      <c r="H532">
        <f t="shared" si="186"/>
        <v>14.154262333333334</v>
      </c>
      <c r="I532">
        <f t="shared" si="187"/>
        <v>-11.195106333333333</v>
      </c>
      <c r="J532">
        <f t="shared" si="188"/>
        <v>-20.005444666666666</v>
      </c>
      <c r="K532">
        <f t="shared" si="204"/>
        <v>-43.849796333333337</v>
      </c>
      <c r="L532">
        <v>44055925000</v>
      </c>
      <c r="M532">
        <v>-11.356211</v>
      </c>
      <c r="N532">
        <v>-43.502274</v>
      </c>
      <c r="O532">
        <v>15.332257</v>
      </c>
      <c r="P532">
        <v>-20.389727000000001</v>
      </c>
      <c r="R532">
        <f t="shared" si="189"/>
        <v>15.368549666666667</v>
      </c>
      <c r="S532">
        <f t="shared" si="190"/>
        <v>-11.372580666666666</v>
      </c>
      <c r="T532">
        <f t="shared" si="191"/>
        <v>-20.418288333333333</v>
      </c>
      <c r="U532">
        <f t="shared" si="205"/>
        <v>-44.22012733333333</v>
      </c>
      <c r="V532">
        <v>44055925000</v>
      </c>
      <c r="W532">
        <v>-11.352764000000001</v>
      </c>
      <c r="X532">
        <v>-43.682236000000003</v>
      </c>
      <c r="Y532">
        <v>12.710566999999999</v>
      </c>
      <c r="Z532">
        <v>-19.773143999999998</v>
      </c>
      <c r="AB532">
        <f t="shared" si="192"/>
        <v>12.747737333333333</v>
      </c>
      <c r="AC532">
        <f t="shared" si="193"/>
        <v>-11.407037666666668</v>
      </c>
      <c r="AD532">
        <f t="shared" si="194"/>
        <v>-19.813635666666666</v>
      </c>
      <c r="AE532">
        <f t="shared" si="206"/>
        <v>-44.445664999999998</v>
      </c>
      <c r="AF532">
        <f t="shared" si="185"/>
        <v>44.055925000000002</v>
      </c>
      <c r="AG532">
        <v>44055925000</v>
      </c>
      <c r="AH532">
        <v>-10.585834999999999</v>
      </c>
      <c r="AI532">
        <v>-43.331150000000001</v>
      </c>
      <c r="AJ532">
        <v>15.111605000000001</v>
      </c>
      <c r="AK532">
        <v>-18.758386999999999</v>
      </c>
      <c r="AM532">
        <f t="shared" si="195"/>
        <v>15.148861000000002</v>
      </c>
      <c r="AN532">
        <f t="shared" si="196"/>
        <v>-10.664769999999999</v>
      </c>
      <c r="AO532">
        <f t="shared" si="197"/>
        <v>-18.718419666666666</v>
      </c>
      <c r="AQ532">
        <v>44055925000</v>
      </c>
      <c r="AR532">
        <v>-10.890786</v>
      </c>
      <c r="AS532">
        <v>-43.418407000000002</v>
      </c>
      <c r="AT532">
        <v>15.970326999999999</v>
      </c>
      <c r="AU532">
        <v>-17.701052000000001</v>
      </c>
      <c r="AW532">
        <f t="shared" si="198"/>
        <v>16.018908666666665</v>
      </c>
      <c r="AX532">
        <f t="shared" si="199"/>
        <v>-10.892922666666665</v>
      </c>
      <c r="AY532">
        <f t="shared" si="200"/>
        <v>-17.740914666666669</v>
      </c>
      <c r="BA532">
        <v>44055925000</v>
      </c>
      <c r="BB532">
        <v>-10.692876</v>
      </c>
      <c r="BC532">
        <v>-47.892822000000002</v>
      </c>
      <c r="BD532">
        <v>13.792365999999999</v>
      </c>
      <c r="BE532">
        <v>-19.112048999999999</v>
      </c>
      <c r="BG532">
        <f t="shared" si="201"/>
        <v>13.830569666666667</v>
      </c>
      <c r="BH532">
        <f t="shared" si="202"/>
        <v>-10.802032333333335</v>
      </c>
      <c r="BI532">
        <f t="shared" si="203"/>
        <v>-18.961302999999997</v>
      </c>
    </row>
    <row r="533" spans="1:61" x14ac:dyDescent="0.25">
      <c r="A533">
        <f t="shared" si="184"/>
        <v>44.1396625</v>
      </c>
      <c r="B533">
        <v>44139662500</v>
      </c>
      <c r="C533">
        <v>-11.122536999999999</v>
      </c>
      <c r="D533">
        <v>-44.982567000000003</v>
      </c>
      <c r="E533">
        <v>14.105568</v>
      </c>
      <c r="F533">
        <v>-19.265595999999999</v>
      </c>
      <c r="H533">
        <f t="shared" si="186"/>
        <v>14.096403666666667</v>
      </c>
      <c r="I533">
        <f t="shared" si="187"/>
        <v>-11.087884333333333</v>
      </c>
      <c r="J533">
        <f t="shared" si="188"/>
        <v>-19.321310333333333</v>
      </c>
      <c r="K533">
        <f t="shared" si="204"/>
        <v>-44.050165999999997</v>
      </c>
      <c r="L533">
        <v>44139662500</v>
      </c>
      <c r="M533">
        <v>-11.353467999999999</v>
      </c>
      <c r="N533">
        <v>-44.893528000000003</v>
      </c>
      <c r="O533">
        <v>15.323248</v>
      </c>
      <c r="P533">
        <v>-19.994164000000001</v>
      </c>
      <c r="R533">
        <f t="shared" si="189"/>
        <v>15.319173666666666</v>
      </c>
      <c r="S533">
        <f t="shared" si="190"/>
        <v>-11.279882000000001</v>
      </c>
      <c r="T533">
        <f t="shared" si="191"/>
        <v>-19.784891333333334</v>
      </c>
      <c r="U533">
        <f t="shared" si="205"/>
        <v>-44.037227666666666</v>
      </c>
      <c r="V533">
        <v>44139662500</v>
      </c>
      <c r="W533">
        <v>-11.346913000000001</v>
      </c>
      <c r="X533">
        <v>-42.915267999999998</v>
      </c>
      <c r="Y533">
        <v>12.700932</v>
      </c>
      <c r="Z533">
        <v>-19.187134</v>
      </c>
      <c r="AB533">
        <f t="shared" si="192"/>
        <v>12.692082999999998</v>
      </c>
      <c r="AC533">
        <f t="shared" si="193"/>
        <v>-11.274835000000001</v>
      </c>
      <c r="AD533">
        <f t="shared" si="194"/>
        <v>-19.149199333333332</v>
      </c>
      <c r="AE533">
        <f t="shared" si="206"/>
        <v>-42.989027666666665</v>
      </c>
      <c r="AF533">
        <f t="shared" si="185"/>
        <v>44.1396625</v>
      </c>
      <c r="AG533">
        <v>44139662500</v>
      </c>
      <c r="AH533">
        <v>-10.623189999999999</v>
      </c>
      <c r="AI533">
        <v>-42.222847000000002</v>
      </c>
      <c r="AJ533">
        <v>15.113842999999999</v>
      </c>
      <c r="AK533">
        <v>-18.683368999999999</v>
      </c>
      <c r="AM533">
        <f t="shared" si="195"/>
        <v>15.104654333333334</v>
      </c>
      <c r="AN533">
        <f t="shared" si="196"/>
        <v>-10.574636333333332</v>
      </c>
      <c r="AO533">
        <f t="shared" si="197"/>
        <v>-18.573548333333331</v>
      </c>
      <c r="AQ533">
        <v>44139662500</v>
      </c>
      <c r="AR533">
        <v>-10.822232</v>
      </c>
      <c r="AS533">
        <v>-43.599364999999999</v>
      </c>
      <c r="AT533">
        <v>16.000865999999998</v>
      </c>
      <c r="AU533">
        <v>-17.906490000000002</v>
      </c>
      <c r="AW533">
        <f t="shared" si="198"/>
        <v>15.980511666666667</v>
      </c>
      <c r="AX533">
        <f t="shared" si="199"/>
        <v>-10.843650666666667</v>
      </c>
      <c r="AY533">
        <f t="shared" si="200"/>
        <v>-17.830132666666668</v>
      </c>
      <c r="BA533">
        <v>44139662500</v>
      </c>
      <c r="BB533">
        <v>-10.858205999999999</v>
      </c>
      <c r="BC533">
        <v>-41.280861000000002</v>
      </c>
      <c r="BD533">
        <v>13.798788</v>
      </c>
      <c r="BE533">
        <v>-18.715837000000001</v>
      </c>
      <c r="BG533">
        <f t="shared" si="201"/>
        <v>13.781752333333335</v>
      </c>
      <c r="BH533">
        <f t="shared" si="202"/>
        <v>-10.730470333333335</v>
      </c>
      <c r="BI533">
        <f t="shared" si="203"/>
        <v>-18.628603333333334</v>
      </c>
    </row>
    <row r="534" spans="1:61" x14ac:dyDescent="0.25">
      <c r="A534">
        <f t="shared" si="184"/>
        <v>44.223399999999998</v>
      </c>
      <c r="B534">
        <v>44223400000</v>
      </c>
      <c r="C534">
        <v>-10.95138</v>
      </c>
      <c r="D534">
        <v>-44.527774999999998</v>
      </c>
      <c r="E534">
        <v>14.071251999999999</v>
      </c>
      <c r="F534">
        <v>-18.585428</v>
      </c>
      <c r="H534">
        <f t="shared" si="186"/>
        <v>14.056884999999999</v>
      </c>
      <c r="I534">
        <f t="shared" si="187"/>
        <v>-10.975949</v>
      </c>
      <c r="J534">
        <f t="shared" si="188"/>
        <v>-18.525402999999997</v>
      </c>
      <c r="K534">
        <f t="shared" si="204"/>
        <v>-43.67078166666667</v>
      </c>
      <c r="L534">
        <v>44223400000</v>
      </c>
      <c r="M534">
        <v>-11.129967000000001</v>
      </c>
      <c r="N534">
        <v>-43.715881000000003</v>
      </c>
      <c r="O534">
        <v>15.302016</v>
      </c>
      <c r="P534">
        <v>-18.970783000000001</v>
      </c>
      <c r="R534">
        <f t="shared" si="189"/>
        <v>15.284324333333336</v>
      </c>
      <c r="S534">
        <f t="shared" si="190"/>
        <v>-11.143668333333332</v>
      </c>
      <c r="T534">
        <f t="shared" si="191"/>
        <v>-19.057058333333334</v>
      </c>
      <c r="U534">
        <f t="shared" si="205"/>
        <v>-45.354704333333331</v>
      </c>
      <c r="V534">
        <v>44223400000</v>
      </c>
      <c r="W534">
        <v>-11.124828000000001</v>
      </c>
      <c r="X534">
        <v>-42.369579000000002</v>
      </c>
      <c r="Y534">
        <v>12.66475</v>
      </c>
      <c r="Z534">
        <v>-18.48732</v>
      </c>
      <c r="AB534">
        <f t="shared" si="192"/>
        <v>12.649627000000001</v>
      </c>
      <c r="AC534">
        <f t="shared" si="193"/>
        <v>-11.163527999999999</v>
      </c>
      <c r="AD534">
        <f t="shared" si="194"/>
        <v>-18.420540666666664</v>
      </c>
      <c r="AE534">
        <f t="shared" si="206"/>
        <v>-43.565967333333333</v>
      </c>
      <c r="AF534">
        <f t="shared" si="185"/>
        <v>44.223399999999998</v>
      </c>
      <c r="AG534">
        <v>44223400000</v>
      </c>
      <c r="AH534">
        <v>-10.514884</v>
      </c>
      <c r="AI534">
        <v>-42.544303999999997</v>
      </c>
      <c r="AJ534">
        <v>15.088514999999999</v>
      </c>
      <c r="AK534">
        <v>-18.278888999999999</v>
      </c>
      <c r="AM534">
        <f t="shared" si="195"/>
        <v>15.075492333333331</v>
      </c>
      <c r="AN534">
        <f t="shared" si="196"/>
        <v>-10.541487666666667</v>
      </c>
      <c r="AO534">
        <f t="shared" si="197"/>
        <v>-18.216246999999999</v>
      </c>
      <c r="AQ534">
        <v>44223400000</v>
      </c>
      <c r="AR534">
        <v>-10.817933999999999</v>
      </c>
      <c r="AS534">
        <v>-42.673279000000001</v>
      </c>
      <c r="AT534">
        <v>15.970342</v>
      </c>
      <c r="AU534">
        <v>-17.882856</v>
      </c>
      <c r="AW534">
        <f t="shared" si="198"/>
        <v>15.960735333333332</v>
      </c>
      <c r="AX534">
        <f t="shared" si="199"/>
        <v>-10.786805333333334</v>
      </c>
      <c r="AY534">
        <f t="shared" si="200"/>
        <v>-17.827189000000001</v>
      </c>
      <c r="BA534">
        <v>44223400000</v>
      </c>
      <c r="BB534">
        <v>-10.640328999999999</v>
      </c>
      <c r="BC534">
        <v>-40.472960999999998</v>
      </c>
      <c r="BD534">
        <v>13.754103000000001</v>
      </c>
      <c r="BE534">
        <v>-18.057924</v>
      </c>
      <c r="BG534">
        <f t="shared" si="201"/>
        <v>13.747645333333333</v>
      </c>
      <c r="BH534">
        <f t="shared" si="202"/>
        <v>-10.686494999999999</v>
      </c>
      <c r="BI534">
        <f t="shared" si="203"/>
        <v>-18.156737333333336</v>
      </c>
    </row>
    <row r="535" spans="1:61" x14ac:dyDescent="0.25">
      <c r="A535">
        <f t="shared" si="184"/>
        <v>44.307137500000003</v>
      </c>
      <c r="B535">
        <v>44307137500</v>
      </c>
      <c r="C535">
        <v>-10.85393</v>
      </c>
      <c r="D535">
        <v>-41.502003000000002</v>
      </c>
      <c r="E535">
        <v>13.993835000000001</v>
      </c>
      <c r="F535">
        <v>-17.725185</v>
      </c>
      <c r="H535">
        <f t="shared" si="186"/>
        <v>14.000943333333332</v>
      </c>
      <c r="I535">
        <f t="shared" si="187"/>
        <v>-10.840186000000001</v>
      </c>
      <c r="J535">
        <f t="shared" si="188"/>
        <v>-17.765546666666669</v>
      </c>
      <c r="K535">
        <f t="shared" si="204"/>
        <v>-43.062642666666669</v>
      </c>
      <c r="L535">
        <v>44307137500</v>
      </c>
      <c r="M535">
        <v>-10.947570000000001</v>
      </c>
      <c r="N535">
        <v>-47.454704</v>
      </c>
      <c r="O535">
        <v>15.227709000000001</v>
      </c>
      <c r="P535">
        <v>-18.206227999999999</v>
      </c>
      <c r="R535">
        <f t="shared" si="189"/>
        <v>15.237164</v>
      </c>
      <c r="S535">
        <f t="shared" si="190"/>
        <v>-10.976867666666665</v>
      </c>
      <c r="T535">
        <f t="shared" si="191"/>
        <v>-18.118910333333332</v>
      </c>
      <c r="U535">
        <f t="shared" si="205"/>
        <v>-44.352690333333335</v>
      </c>
      <c r="V535">
        <v>44307137500</v>
      </c>
      <c r="W535">
        <v>-11.018843</v>
      </c>
      <c r="X535">
        <v>-45.413055</v>
      </c>
      <c r="Y535">
        <v>12.583199</v>
      </c>
      <c r="Z535">
        <v>-17.587167999999998</v>
      </c>
      <c r="AB535">
        <f t="shared" si="192"/>
        <v>12.594951666666667</v>
      </c>
      <c r="AC535">
        <f t="shared" si="193"/>
        <v>-11.022947666666667</v>
      </c>
      <c r="AD535">
        <f t="shared" si="194"/>
        <v>-17.62632566666667</v>
      </c>
      <c r="AE535">
        <f t="shared" si="206"/>
        <v>-43.593994000000002</v>
      </c>
      <c r="AF535">
        <f t="shared" si="185"/>
        <v>44.307137500000003</v>
      </c>
      <c r="AG535">
        <v>44307137500</v>
      </c>
      <c r="AH535">
        <v>-10.486389000000001</v>
      </c>
      <c r="AI535">
        <v>-43.452483999999998</v>
      </c>
      <c r="AJ535">
        <v>15.024119000000001</v>
      </c>
      <c r="AK535">
        <v>-17.686482999999999</v>
      </c>
      <c r="AM535">
        <f t="shared" si="195"/>
        <v>15.033625333333333</v>
      </c>
      <c r="AN535">
        <f t="shared" si="196"/>
        <v>-10.457424666666666</v>
      </c>
      <c r="AO535">
        <f t="shared" si="197"/>
        <v>-17.767164333333334</v>
      </c>
      <c r="AQ535">
        <v>44307137500</v>
      </c>
      <c r="AR535">
        <v>-10.72025</v>
      </c>
      <c r="AS535">
        <v>-44.694350999999997</v>
      </c>
      <c r="AT535">
        <v>15.910997999999999</v>
      </c>
      <c r="AU535">
        <v>-17.692221</v>
      </c>
      <c r="AW535">
        <f t="shared" si="198"/>
        <v>15.924952666666668</v>
      </c>
      <c r="AX535">
        <f t="shared" si="199"/>
        <v>-10.683754333333333</v>
      </c>
      <c r="AY535">
        <f t="shared" si="200"/>
        <v>-17.673004000000002</v>
      </c>
      <c r="BA535">
        <v>44307137500</v>
      </c>
      <c r="BB535">
        <v>-10.56095</v>
      </c>
      <c r="BC535">
        <v>-44.360512</v>
      </c>
      <c r="BD535">
        <v>13.690045</v>
      </c>
      <c r="BE535">
        <v>-17.696451</v>
      </c>
      <c r="BG535">
        <f t="shared" si="201"/>
        <v>13.698187333333331</v>
      </c>
      <c r="BH535">
        <f t="shared" si="202"/>
        <v>-10.551403333333333</v>
      </c>
      <c r="BI535">
        <f t="shared" si="203"/>
        <v>-17.635415999999996</v>
      </c>
    </row>
    <row r="536" spans="1:61" x14ac:dyDescent="0.25">
      <c r="A536">
        <f t="shared" si="184"/>
        <v>44.390875000000001</v>
      </c>
      <c r="B536">
        <v>44390875000</v>
      </c>
      <c r="C536">
        <v>-10.715248000000001</v>
      </c>
      <c r="D536">
        <v>-43.158149999999999</v>
      </c>
      <c r="E536">
        <v>13.937742999999999</v>
      </c>
      <c r="F536">
        <v>-16.986027</v>
      </c>
      <c r="H536">
        <f t="shared" si="186"/>
        <v>13.946594666666668</v>
      </c>
      <c r="I536">
        <f t="shared" si="187"/>
        <v>-10.729070666666667</v>
      </c>
      <c r="J536">
        <f t="shared" si="188"/>
        <v>-16.990129333333332</v>
      </c>
      <c r="K536">
        <f t="shared" si="204"/>
        <v>-43.417638333333336</v>
      </c>
      <c r="L536">
        <v>44390875000</v>
      </c>
      <c r="M536">
        <v>-10.853066</v>
      </c>
      <c r="N536">
        <v>-41.887486000000003</v>
      </c>
      <c r="O536">
        <v>15.181767000000001</v>
      </c>
      <c r="P536">
        <v>-17.17972</v>
      </c>
      <c r="R536">
        <f t="shared" si="189"/>
        <v>15.186737000000001</v>
      </c>
      <c r="S536">
        <f t="shared" si="190"/>
        <v>-10.859625666666666</v>
      </c>
      <c r="T536">
        <f t="shared" si="191"/>
        <v>-17.323610333333335</v>
      </c>
      <c r="U536">
        <f t="shared" si="205"/>
        <v>-43.771307666666665</v>
      </c>
      <c r="V536">
        <v>44390875000</v>
      </c>
      <c r="W536">
        <v>-10.925172</v>
      </c>
      <c r="X536">
        <v>-42.999347999999998</v>
      </c>
      <c r="Y536">
        <v>12.536906</v>
      </c>
      <c r="Z536">
        <v>-16.804489</v>
      </c>
      <c r="AB536">
        <f t="shared" si="192"/>
        <v>12.539904333333334</v>
      </c>
      <c r="AC536">
        <f t="shared" si="193"/>
        <v>-10.926154000000002</v>
      </c>
      <c r="AD536">
        <f t="shared" si="194"/>
        <v>-16.84559333333333</v>
      </c>
      <c r="AE536">
        <f t="shared" si="206"/>
        <v>-44.084893666666666</v>
      </c>
      <c r="AF536">
        <f t="shared" si="185"/>
        <v>44.390875000000001</v>
      </c>
      <c r="AG536">
        <v>44390875000</v>
      </c>
      <c r="AH536">
        <v>-10.371001</v>
      </c>
      <c r="AI536">
        <v>-46.746943999999999</v>
      </c>
      <c r="AJ536">
        <v>14.988242</v>
      </c>
      <c r="AK536">
        <v>-17.336120999999999</v>
      </c>
      <c r="AM536">
        <f t="shared" si="195"/>
        <v>14.997780999999998</v>
      </c>
      <c r="AN536">
        <f t="shared" si="196"/>
        <v>-10.337971666666668</v>
      </c>
      <c r="AO536">
        <f t="shared" si="197"/>
        <v>-17.297567333333333</v>
      </c>
      <c r="AQ536">
        <v>44390875000</v>
      </c>
      <c r="AR536">
        <v>-10.513078999999999</v>
      </c>
      <c r="AS536">
        <v>-48.570414999999997</v>
      </c>
      <c r="AT536">
        <v>15.893518</v>
      </c>
      <c r="AU536">
        <v>-17.443935</v>
      </c>
      <c r="AW536">
        <f t="shared" si="198"/>
        <v>15.89513</v>
      </c>
      <c r="AX536">
        <f t="shared" si="199"/>
        <v>-10.549240666666666</v>
      </c>
      <c r="AY536">
        <f t="shared" si="200"/>
        <v>-17.350199333333332</v>
      </c>
      <c r="BA536">
        <v>44390875000</v>
      </c>
      <c r="BB536">
        <v>-10.452931</v>
      </c>
      <c r="BC536">
        <v>-42.872630999999998</v>
      </c>
      <c r="BD536">
        <v>13.650414</v>
      </c>
      <c r="BE536">
        <v>-17.151872999999998</v>
      </c>
      <c r="BG536">
        <f t="shared" si="201"/>
        <v>13.650734</v>
      </c>
      <c r="BH536">
        <f t="shared" si="202"/>
        <v>-10.431890666666666</v>
      </c>
      <c r="BI536">
        <f t="shared" si="203"/>
        <v>-17.113724999999999</v>
      </c>
    </row>
    <row r="537" spans="1:61" x14ac:dyDescent="0.25">
      <c r="A537">
        <f t="shared" si="184"/>
        <v>44.474612499999999</v>
      </c>
      <c r="B537">
        <v>44474612500</v>
      </c>
      <c r="C537">
        <v>-10.618034</v>
      </c>
      <c r="D537">
        <v>-45.592762</v>
      </c>
      <c r="E537">
        <v>13.908206</v>
      </c>
      <c r="F537">
        <v>-16.259176</v>
      </c>
      <c r="H537">
        <f t="shared" si="186"/>
        <v>13.901705</v>
      </c>
      <c r="I537">
        <f t="shared" si="187"/>
        <v>-10.650799000000001</v>
      </c>
      <c r="J537">
        <f t="shared" si="188"/>
        <v>-16.254326666666667</v>
      </c>
      <c r="K537">
        <f t="shared" si="204"/>
        <v>-44.883194000000003</v>
      </c>
      <c r="L537">
        <v>44474612500</v>
      </c>
      <c r="M537">
        <v>-10.778241</v>
      </c>
      <c r="N537">
        <v>-41.971733</v>
      </c>
      <c r="O537">
        <v>15.150734999999999</v>
      </c>
      <c r="P537">
        <v>-16.584883000000001</v>
      </c>
      <c r="R537">
        <f t="shared" si="189"/>
        <v>15.143913666666668</v>
      </c>
      <c r="S537">
        <f t="shared" si="190"/>
        <v>-10.808638333333334</v>
      </c>
      <c r="T537">
        <f t="shared" si="191"/>
        <v>-16.62079</v>
      </c>
      <c r="U537">
        <f t="shared" si="205"/>
        <v>-41.916422666666669</v>
      </c>
      <c r="V537">
        <v>44474612500</v>
      </c>
      <c r="W537">
        <v>-10.834447000000001</v>
      </c>
      <c r="X537">
        <v>-43.842278</v>
      </c>
      <c r="Y537">
        <v>12.499608</v>
      </c>
      <c r="Z537">
        <v>-16.145123000000002</v>
      </c>
      <c r="AB537">
        <f t="shared" si="192"/>
        <v>12.494613000000001</v>
      </c>
      <c r="AC537">
        <f t="shared" si="193"/>
        <v>-10.870713666666667</v>
      </c>
      <c r="AD537">
        <f t="shared" si="194"/>
        <v>-16.170419333333331</v>
      </c>
      <c r="AE537">
        <f t="shared" si="206"/>
        <v>-42.956438999999996</v>
      </c>
      <c r="AF537">
        <f t="shared" si="185"/>
        <v>44.474612499999999</v>
      </c>
      <c r="AG537">
        <v>44474612500</v>
      </c>
      <c r="AH537">
        <v>-10.156525</v>
      </c>
      <c r="AI537">
        <v>-48.299655999999999</v>
      </c>
      <c r="AJ537">
        <v>14.980981999999999</v>
      </c>
      <c r="AK537">
        <v>-16.870097999999999</v>
      </c>
      <c r="AM537">
        <f t="shared" si="195"/>
        <v>14.969850666666666</v>
      </c>
      <c r="AN537">
        <f t="shared" si="196"/>
        <v>-10.272992666666667</v>
      </c>
      <c r="AO537">
        <f t="shared" si="197"/>
        <v>-16.836981666666663</v>
      </c>
      <c r="AQ537">
        <v>44474612500</v>
      </c>
      <c r="AR537">
        <v>-10.414393</v>
      </c>
      <c r="AS537">
        <v>-48.648181999999998</v>
      </c>
      <c r="AT537">
        <v>15.880874</v>
      </c>
      <c r="AU537">
        <v>-16.914442000000001</v>
      </c>
      <c r="AW537">
        <f t="shared" si="198"/>
        <v>15.872840999999999</v>
      </c>
      <c r="AX537">
        <f t="shared" si="199"/>
        <v>-10.465177000000001</v>
      </c>
      <c r="AY537">
        <f t="shared" si="200"/>
        <v>-16.992261000000003</v>
      </c>
      <c r="BA537">
        <v>44474612500</v>
      </c>
      <c r="BB537">
        <v>-10.281791</v>
      </c>
      <c r="BC537">
        <v>-43.014651999999998</v>
      </c>
      <c r="BD537">
        <v>13.611743000000001</v>
      </c>
      <c r="BE537">
        <v>-16.492851000000002</v>
      </c>
      <c r="BG537">
        <f t="shared" si="201"/>
        <v>13.611014666666668</v>
      </c>
      <c r="BH537">
        <f t="shared" si="202"/>
        <v>-10.366847333333332</v>
      </c>
      <c r="BI537">
        <f t="shared" si="203"/>
        <v>-16.561012999999999</v>
      </c>
    </row>
    <row r="538" spans="1:61" x14ac:dyDescent="0.25">
      <c r="A538">
        <f t="shared" si="184"/>
        <v>44.558349999999997</v>
      </c>
      <c r="B538">
        <v>44558350000</v>
      </c>
      <c r="C538">
        <v>-10.619115000000001</v>
      </c>
      <c r="D538">
        <v>-45.898670000000003</v>
      </c>
      <c r="E538">
        <v>13.859166</v>
      </c>
      <c r="F538">
        <v>-15.517777000000001</v>
      </c>
      <c r="H538">
        <f t="shared" si="186"/>
        <v>13.869006000000001</v>
      </c>
      <c r="I538">
        <f t="shared" si="187"/>
        <v>-10.609312666666668</v>
      </c>
      <c r="J538">
        <f t="shared" si="188"/>
        <v>-15.531218333333333</v>
      </c>
      <c r="K538">
        <f t="shared" si="204"/>
        <v>-45.004286333333333</v>
      </c>
      <c r="L538">
        <v>44558350000</v>
      </c>
      <c r="M538">
        <v>-10.794608</v>
      </c>
      <c r="N538">
        <v>-41.890048999999998</v>
      </c>
      <c r="O538">
        <v>15.099239000000001</v>
      </c>
      <c r="P538">
        <v>-16.097767000000001</v>
      </c>
      <c r="R538">
        <f t="shared" si="189"/>
        <v>15.113391</v>
      </c>
      <c r="S538">
        <f t="shared" si="190"/>
        <v>-10.756048</v>
      </c>
      <c r="T538">
        <f t="shared" si="191"/>
        <v>-15.970252000000002</v>
      </c>
      <c r="U538">
        <f t="shared" si="205"/>
        <v>-43.098260333333336</v>
      </c>
      <c r="V538">
        <v>44558350000</v>
      </c>
      <c r="W538">
        <v>-10.852522</v>
      </c>
      <c r="X538">
        <v>-42.027690999999997</v>
      </c>
      <c r="Y538">
        <v>12.447324999999999</v>
      </c>
      <c r="Z538">
        <v>-15.561646</v>
      </c>
      <c r="AB538">
        <f t="shared" si="192"/>
        <v>12.460291333333336</v>
      </c>
      <c r="AC538">
        <f t="shared" si="193"/>
        <v>-10.857745666666666</v>
      </c>
      <c r="AD538">
        <f t="shared" si="194"/>
        <v>-15.451267000000001</v>
      </c>
      <c r="AE538">
        <f t="shared" si="206"/>
        <v>-43.140911333333328</v>
      </c>
      <c r="AF538">
        <f t="shared" si="185"/>
        <v>44.558349999999997</v>
      </c>
      <c r="AG538">
        <v>44558350000</v>
      </c>
      <c r="AH538">
        <v>-10.291452</v>
      </c>
      <c r="AI538">
        <v>-47.910454000000001</v>
      </c>
      <c r="AJ538">
        <v>14.940327999999999</v>
      </c>
      <c r="AK538">
        <v>-16.304725999999999</v>
      </c>
      <c r="AM538">
        <f t="shared" si="195"/>
        <v>14.948678666666666</v>
      </c>
      <c r="AN538">
        <f t="shared" si="196"/>
        <v>-10.228537666666668</v>
      </c>
      <c r="AO538">
        <f t="shared" si="197"/>
        <v>-16.334128</v>
      </c>
      <c r="AQ538">
        <v>44558350000</v>
      </c>
      <c r="AR538">
        <v>-10.468059</v>
      </c>
      <c r="AS538">
        <v>-43.363995000000003</v>
      </c>
      <c r="AT538">
        <v>15.844131000000001</v>
      </c>
      <c r="AU538">
        <v>-16.618406</v>
      </c>
      <c r="AW538">
        <f t="shared" si="198"/>
        <v>15.862841000000001</v>
      </c>
      <c r="AX538">
        <f t="shared" si="199"/>
        <v>-10.460053</v>
      </c>
      <c r="AY538">
        <f t="shared" si="200"/>
        <v>-16.559461333333335</v>
      </c>
      <c r="BA538">
        <v>44558350000</v>
      </c>
      <c r="BB538">
        <v>-10.365819999999999</v>
      </c>
      <c r="BC538">
        <v>-45.683784000000003</v>
      </c>
      <c r="BD538">
        <v>13.570887000000001</v>
      </c>
      <c r="BE538">
        <v>-16.038315000000001</v>
      </c>
      <c r="BG538">
        <f t="shared" si="201"/>
        <v>13.586145000000002</v>
      </c>
      <c r="BH538">
        <f t="shared" si="202"/>
        <v>-10.320051333333332</v>
      </c>
      <c r="BI538">
        <f t="shared" si="203"/>
        <v>-15.996087666666666</v>
      </c>
    </row>
    <row r="539" spans="1:61" x14ac:dyDescent="0.25">
      <c r="A539">
        <f t="shared" si="184"/>
        <v>44.642087500000002</v>
      </c>
      <c r="B539">
        <v>44642087500</v>
      </c>
      <c r="C539">
        <v>-10.590788999999999</v>
      </c>
      <c r="D539">
        <v>-43.521427000000003</v>
      </c>
      <c r="E539">
        <v>13.839646</v>
      </c>
      <c r="F539">
        <v>-14.816701999999999</v>
      </c>
      <c r="H539">
        <f t="shared" si="186"/>
        <v>13.794163333333335</v>
      </c>
      <c r="I539">
        <f t="shared" si="187"/>
        <v>-10.581435333333333</v>
      </c>
      <c r="J539">
        <f t="shared" si="188"/>
        <v>-14.938846333333336</v>
      </c>
      <c r="K539">
        <f t="shared" si="204"/>
        <v>-43.27633766666667</v>
      </c>
      <c r="L539">
        <v>44642087500</v>
      </c>
      <c r="M539">
        <v>-10.695295</v>
      </c>
      <c r="N539">
        <v>-45.432999000000002</v>
      </c>
      <c r="O539">
        <v>15.090199</v>
      </c>
      <c r="P539">
        <v>-15.228106</v>
      </c>
      <c r="R539">
        <f t="shared" si="189"/>
        <v>15.047182000000001</v>
      </c>
      <c r="S539">
        <f t="shared" si="190"/>
        <v>-10.717039</v>
      </c>
      <c r="T539">
        <f t="shared" si="191"/>
        <v>-15.347135</v>
      </c>
      <c r="U539">
        <f t="shared" si="205"/>
        <v>-44.060066333333339</v>
      </c>
      <c r="V539">
        <v>44642087500</v>
      </c>
      <c r="W539">
        <v>-10.886267999999999</v>
      </c>
      <c r="X539">
        <v>-43.552765000000001</v>
      </c>
      <c r="Y539">
        <v>12.433941000000001</v>
      </c>
      <c r="Z539">
        <v>-14.647031999999999</v>
      </c>
      <c r="AB539">
        <f t="shared" si="192"/>
        <v>12.381587000000001</v>
      </c>
      <c r="AC539">
        <f t="shared" si="193"/>
        <v>-10.847860000000003</v>
      </c>
      <c r="AD539">
        <f t="shared" si="194"/>
        <v>-14.875805333333332</v>
      </c>
      <c r="AE539">
        <f t="shared" si="206"/>
        <v>-42.136295333333329</v>
      </c>
      <c r="AF539">
        <f t="shared" si="185"/>
        <v>44.642087500000002</v>
      </c>
      <c r="AG539">
        <v>44642087500</v>
      </c>
      <c r="AH539">
        <v>-10.237636</v>
      </c>
      <c r="AI539">
        <v>-41.133941999999998</v>
      </c>
      <c r="AJ539">
        <v>14.924726</v>
      </c>
      <c r="AK539">
        <v>-15.82756</v>
      </c>
      <c r="AM539">
        <f t="shared" si="195"/>
        <v>14.882907666666668</v>
      </c>
      <c r="AN539">
        <f t="shared" si="196"/>
        <v>-10.210685666666668</v>
      </c>
      <c r="AO539">
        <f t="shared" si="197"/>
        <v>-15.877450333333334</v>
      </c>
      <c r="AQ539">
        <v>44642087500</v>
      </c>
      <c r="AR539">
        <v>-10.497707</v>
      </c>
      <c r="AS539">
        <v>-39.329127999999997</v>
      </c>
      <c r="AT539">
        <v>15.863517999999999</v>
      </c>
      <c r="AU539">
        <v>-16.145536</v>
      </c>
      <c r="AW539">
        <f t="shared" si="198"/>
        <v>15.812994666666667</v>
      </c>
      <c r="AX539">
        <f t="shared" si="199"/>
        <v>-10.454753333333334</v>
      </c>
      <c r="AY539">
        <f t="shared" si="200"/>
        <v>-16.223173666666668</v>
      </c>
      <c r="BA539">
        <v>44642087500</v>
      </c>
      <c r="BB539">
        <v>-10.312543</v>
      </c>
      <c r="BC539">
        <v>-43.812652999999997</v>
      </c>
      <c r="BD539">
        <v>13.575805000000001</v>
      </c>
      <c r="BE539">
        <v>-15.457096999999999</v>
      </c>
      <c r="BG539">
        <f t="shared" si="201"/>
        <v>13.525030000000001</v>
      </c>
      <c r="BH539">
        <f t="shared" si="202"/>
        <v>-10.325905333333333</v>
      </c>
      <c r="BI539">
        <f t="shared" si="203"/>
        <v>-15.516649666666666</v>
      </c>
    </row>
    <row r="540" spans="1:61" x14ac:dyDescent="0.25">
      <c r="A540">
        <f t="shared" si="184"/>
        <v>44.725825</v>
      </c>
      <c r="B540">
        <v>44725825000</v>
      </c>
      <c r="C540">
        <v>-10.534402</v>
      </c>
      <c r="D540">
        <v>-40.408915999999998</v>
      </c>
      <c r="E540">
        <v>13.683678</v>
      </c>
      <c r="F540">
        <v>-14.482060000000001</v>
      </c>
      <c r="H540">
        <f t="shared" si="186"/>
        <v>13.723857333333335</v>
      </c>
      <c r="I540">
        <f t="shared" si="187"/>
        <v>-10.482403666666668</v>
      </c>
      <c r="J540">
        <f t="shared" si="188"/>
        <v>-14.409716333333334</v>
      </c>
      <c r="K540">
        <f t="shared" si="204"/>
        <v>-42.500849333333328</v>
      </c>
      <c r="L540">
        <v>44725825000</v>
      </c>
      <c r="M540">
        <v>-10.661213999999999</v>
      </c>
      <c r="N540">
        <v>-44.857151000000002</v>
      </c>
      <c r="O540">
        <v>14.952108000000001</v>
      </c>
      <c r="P540">
        <v>-14.715532</v>
      </c>
      <c r="R540">
        <f t="shared" si="189"/>
        <v>14.987438333333335</v>
      </c>
      <c r="S540">
        <f t="shared" si="190"/>
        <v>-10.636645333333332</v>
      </c>
      <c r="T540">
        <f t="shared" si="191"/>
        <v>-14.719266333333332</v>
      </c>
      <c r="U540">
        <f t="shared" si="205"/>
        <v>-44.911227000000004</v>
      </c>
      <c r="V540">
        <v>44725825000</v>
      </c>
      <c r="W540">
        <v>-10.804790000000001</v>
      </c>
      <c r="X540">
        <v>-40.828429999999997</v>
      </c>
      <c r="Y540">
        <v>12.263495000000001</v>
      </c>
      <c r="Z540">
        <v>-14.418737999999999</v>
      </c>
      <c r="AB540">
        <f t="shared" si="192"/>
        <v>12.309786333333335</v>
      </c>
      <c r="AC540">
        <f t="shared" si="193"/>
        <v>-10.778413</v>
      </c>
      <c r="AD540">
        <f t="shared" si="194"/>
        <v>-14.345836</v>
      </c>
      <c r="AE540">
        <f t="shared" si="206"/>
        <v>-43.16676833333333</v>
      </c>
      <c r="AF540">
        <f t="shared" si="185"/>
        <v>44.725825</v>
      </c>
      <c r="AG540">
        <v>44725825000</v>
      </c>
      <c r="AH540">
        <v>-10.102969</v>
      </c>
      <c r="AI540">
        <v>-41.015780999999997</v>
      </c>
      <c r="AJ540">
        <v>14.783669</v>
      </c>
      <c r="AK540">
        <v>-15.500064999999999</v>
      </c>
      <c r="AM540">
        <f t="shared" si="195"/>
        <v>14.825130666666666</v>
      </c>
      <c r="AN540">
        <f t="shared" si="196"/>
        <v>-10.136558666666666</v>
      </c>
      <c r="AO540">
        <f t="shared" si="197"/>
        <v>-15.443432333333334</v>
      </c>
      <c r="AQ540">
        <v>44725825000</v>
      </c>
      <c r="AR540">
        <v>-10.398493999999999</v>
      </c>
      <c r="AS540">
        <v>-44.883544999999998</v>
      </c>
      <c r="AT540">
        <v>15.731335</v>
      </c>
      <c r="AU540">
        <v>-15.905578999999999</v>
      </c>
      <c r="AW540">
        <f t="shared" si="198"/>
        <v>15.767082666666667</v>
      </c>
      <c r="AX540">
        <f t="shared" si="199"/>
        <v>-10.369959999999999</v>
      </c>
      <c r="AY540">
        <f t="shared" si="200"/>
        <v>-15.886725666666665</v>
      </c>
      <c r="BA540">
        <v>44725825000</v>
      </c>
      <c r="BB540">
        <v>-10.299353</v>
      </c>
      <c r="BC540">
        <v>-42.856341999999998</v>
      </c>
      <c r="BD540">
        <v>13.428398</v>
      </c>
      <c r="BE540">
        <v>-15.054537</v>
      </c>
      <c r="BG540">
        <f t="shared" si="201"/>
        <v>13.468347666666666</v>
      </c>
      <c r="BH540">
        <f t="shared" si="202"/>
        <v>-10.276754666666667</v>
      </c>
      <c r="BI540">
        <f t="shared" si="203"/>
        <v>-15.043208333333334</v>
      </c>
    </row>
    <row r="541" spans="1:61" x14ac:dyDescent="0.25">
      <c r="A541">
        <f t="shared" si="184"/>
        <v>44.809562499999998</v>
      </c>
      <c r="B541">
        <v>44809562500</v>
      </c>
      <c r="C541">
        <v>-10.32202</v>
      </c>
      <c r="D541">
        <v>-43.572204999999997</v>
      </c>
      <c r="E541">
        <v>13.648248000000001</v>
      </c>
      <c r="F541">
        <v>-13.930387</v>
      </c>
      <c r="H541">
        <f t="shared" si="186"/>
        <v>13.632782666666666</v>
      </c>
      <c r="I541">
        <f t="shared" si="187"/>
        <v>-10.401023666666667</v>
      </c>
      <c r="J541">
        <f t="shared" si="188"/>
        <v>-13.962374333333335</v>
      </c>
      <c r="K541">
        <f t="shared" si="204"/>
        <v>-42.796601666666668</v>
      </c>
      <c r="L541">
        <v>44809562500</v>
      </c>
      <c r="M541">
        <v>-10.553426999999999</v>
      </c>
      <c r="N541">
        <v>-44.443531</v>
      </c>
      <c r="O541">
        <v>14.920007999999999</v>
      </c>
      <c r="P541">
        <v>-14.214161000000001</v>
      </c>
      <c r="R541">
        <f t="shared" si="189"/>
        <v>14.904025333333331</v>
      </c>
      <c r="S541">
        <f t="shared" si="190"/>
        <v>-10.597052666666668</v>
      </c>
      <c r="T541">
        <f t="shared" si="191"/>
        <v>-14.222361333333334</v>
      </c>
      <c r="U541">
        <f t="shared" si="205"/>
        <v>-43.71169033333333</v>
      </c>
      <c r="V541">
        <v>44809562500</v>
      </c>
      <c r="W541">
        <v>-10.644181</v>
      </c>
      <c r="X541">
        <v>-45.119109999999999</v>
      </c>
      <c r="Y541">
        <v>12.231923</v>
      </c>
      <c r="Z541">
        <v>-13.971738</v>
      </c>
      <c r="AB541">
        <f t="shared" si="192"/>
        <v>12.209332000000002</v>
      </c>
      <c r="AC541">
        <f t="shared" si="193"/>
        <v>-10.696773</v>
      </c>
      <c r="AD541">
        <f t="shared" si="194"/>
        <v>-13.970551</v>
      </c>
      <c r="AE541">
        <f t="shared" si="206"/>
        <v>-42.845056999999997</v>
      </c>
      <c r="AF541">
        <f t="shared" si="185"/>
        <v>44.809562499999998</v>
      </c>
      <c r="AG541">
        <v>44809562500</v>
      </c>
      <c r="AH541">
        <v>-10.069070999999999</v>
      </c>
      <c r="AI541">
        <v>-45.291603000000002</v>
      </c>
      <c r="AJ541">
        <v>14.766997</v>
      </c>
      <c r="AK541">
        <v>-15.002672</v>
      </c>
      <c r="AM541">
        <f t="shared" si="195"/>
        <v>14.743829</v>
      </c>
      <c r="AN541">
        <f t="shared" si="196"/>
        <v>-10.0508515</v>
      </c>
      <c r="AO541">
        <f t="shared" si="197"/>
        <v>-15.017234666666667</v>
      </c>
      <c r="AQ541">
        <v>44809562500</v>
      </c>
      <c r="AR541">
        <v>-10.213679000000001</v>
      </c>
      <c r="AS541">
        <v>-41.156139000000003</v>
      </c>
      <c r="AT541">
        <v>15.706395000000001</v>
      </c>
      <c r="AU541">
        <v>-15.609062</v>
      </c>
      <c r="AW541">
        <f t="shared" si="198"/>
        <v>15.696197333333336</v>
      </c>
      <c r="AX541">
        <f t="shared" si="199"/>
        <v>-10.302107666666666</v>
      </c>
      <c r="AY541">
        <f t="shared" si="200"/>
        <v>-15.526149999999999</v>
      </c>
      <c r="BA541">
        <v>44809562500</v>
      </c>
      <c r="BB541">
        <v>-10.218368</v>
      </c>
      <c r="BC541">
        <v>-40.839249000000002</v>
      </c>
      <c r="BD541">
        <v>13.400840000000001</v>
      </c>
      <c r="BE541">
        <v>-14.617991</v>
      </c>
      <c r="BG541">
        <f t="shared" si="201"/>
        <v>13.379890666666668</v>
      </c>
      <c r="BH541">
        <f t="shared" si="202"/>
        <v>-10.248108666666667</v>
      </c>
      <c r="BI541">
        <f t="shared" si="203"/>
        <v>-14.614319666666667</v>
      </c>
    </row>
    <row r="542" spans="1:61" x14ac:dyDescent="0.25">
      <c r="A542">
        <f t="shared" si="184"/>
        <v>44.893300000000004</v>
      </c>
      <c r="B542">
        <v>44893300000</v>
      </c>
      <c r="C542">
        <v>-10.346648999999999</v>
      </c>
      <c r="D542">
        <v>-44.408684000000001</v>
      </c>
      <c r="E542">
        <v>13.566421999999999</v>
      </c>
      <c r="F542">
        <v>-13.474676000000001</v>
      </c>
      <c r="H542">
        <f t="shared" si="186"/>
        <v>13.572796666666667</v>
      </c>
      <c r="I542">
        <f t="shared" si="187"/>
        <v>-10.307588333333333</v>
      </c>
      <c r="J542">
        <f t="shared" si="188"/>
        <v>-13.502161333333333</v>
      </c>
      <c r="K542">
        <f t="shared" si="204"/>
        <v>-43.552763666666664</v>
      </c>
      <c r="L542">
        <v>44893300000</v>
      </c>
      <c r="M542">
        <v>-10.576517000000001</v>
      </c>
      <c r="N542">
        <v>-41.834389000000002</v>
      </c>
      <c r="O542">
        <v>14.83996</v>
      </c>
      <c r="P542">
        <v>-13.737391000000001</v>
      </c>
      <c r="R542">
        <f t="shared" si="189"/>
        <v>14.852417333333333</v>
      </c>
      <c r="S542">
        <f t="shared" si="190"/>
        <v>-10.533113999999999</v>
      </c>
      <c r="T542">
        <f t="shared" si="191"/>
        <v>-13.707469333333334</v>
      </c>
      <c r="U542">
        <f t="shared" si="205"/>
        <v>-44.515888333333329</v>
      </c>
      <c r="V542">
        <v>44893300000</v>
      </c>
      <c r="W542">
        <v>-10.641348000000001</v>
      </c>
      <c r="X542">
        <v>-42.587631000000002</v>
      </c>
      <c r="Y542">
        <v>12.132578000000001</v>
      </c>
      <c r="Z542">
        <v>-13.521177</v>
      </c>
      <c r="AB542">
        <f t="shared" si="192"/>
        <v>12.151011000000002</v>
      </c>
      <c r="AC542">
        <f t="shared" si="193"/>
        <v>-10.625779333333334</v>
      </c>
      <c r="AD542">
        <f t="shared" si="194"/>
        <v>-13.540497999999999</v>
      </c>
      <c r="AE542">
        <f t="shared" si="206"/>
        <v>-42.673056333333328</v>
      </c>
      <c r="AF542">
        <f t="shared" si="185"/>
        <v>44.893300000000004</v>
      </c>
      <c r="AG542">
        <v>44893300000</v>
      </c>
      <c r="AH542">
        <v>-9.9805145</v>
      </c>
      <c r="AI542">
        <v>-39.809139000000002</v>
      </c>
      <c r="AJ542">
        <v>14.680821</v>
      </c>
      <c r="AK542">
        <v>-14.548966999999999</v>
      </c>
      <c r="AM542">
        <f t="shared" si="195"/>
        <v>14.701852666666667</v>
      </c>
      <c r="AN542">
        <f t="shared" si="196"/>
        <v>-10.022239166666667</v>
      </c>
      <c r="AO542">
        <f t="shared" si="197"/>
        <v>-14.550827</v>
      </c>
      <c r="AQ542">
        <v>44893300000</v>
      </c>
      <c r="AR542">
        <v>-10.29415</v>
      </c>
      <c r="AS542">
        <v>-42.751353999999999</v>
      </c>
      <c r="AT542">
        <v>15.650862</v>
      </c>
      <c r="AU542">
        <v>-15.063808999999999</v>
      </c>
      <c r="AW542">
        <f t="shared" si="198"/>
        <v>15.660388333333335</v>
      </c>
      <c r="AX542">
        <f t="shared" si="199"/>
        <v>-10.226216333333333</v>
      </c>
      <c r="AY542">
        <f t="shared" si="200"/>
        <v>-15.129748999999999</v>
      </c>
      <c r="BA542">
        <v>44893300000</v>
      </c>
      <c r="BB542">
        <v>-10.226604999999999</v>
      </c>
      <c r="BC542">
        <v>-42.863117000000003</v>
      </c>
      <c r="BD542">
        <v>13.310434000000001</v>
      </c>
      <c r="BE542">
        <v>-14.170431000000001</v>
      </c>
      <c r="BG542">
        <f t="shared" si="201"/>
        <v>13.326738333333333</v>
      </c>
      <c r="BH542">
        <f t="shared" si="202"/>
        <v>-10.191015333333333</v>
      </c>
      <c r="BI542">
        <f t="shared" si="203"/>
        <v>-14.200318333333334</v>
      </c>
    </row>
    <row r="543" spans="1:61" x14ac:dyDescent="0.25">
      <c r="A543">
        <f t="shared" si="184"/>
        <v>44.977037500000002</v>
      </c>
      <c r="B543">
        <v>44977037500</v>
      </c>
      <c r="C543">
        <v>-10.254096000000001</v>
      </c>
      <c r="D543">
        <v>-42.677402000000001</v>
      </c>
      <c r="E543">
        <v>13.50372</v>
      </c>
      <c r="F543">
        <v>-13.101421</v>
      </c>
      <c r="H543">
        <f t="shared" si="186"/>
        <v>13.490885666666665</v>
      </c>
      <c r="I543">
        <f t="shared" si="187"/>
        <v>-10.281387333333333</v>
      </c>
      <c r="J543">
        <f t="shared" si="188"/>
        <v>-13.063937000000001</v>
      </c>
      <c r="K543">
        <f t="shared" si="204"/>
        <v>-43.593121666666661</v>
      </c>
      <c r="L543">
        <v>44977037500</v>
      </c>
      <c r="M543">
        <v>-10.469398</v>
      </c>
      <c r="N543">
        <v>-47.269745</v>
      </c>
      <c r="O543">
        <v>14.797283999999999</v>
      </c>
      <c r="P543">
        <v>-13.170856000000001</v>
      </c>
      <c r="R543">
        <f t="shared" si="189"/>
        <v>14.771692666666667</v>
      </c>
      <c r="S543">
        <f t="shared" si="190"/>
        <v>-10.443452666666667</v>
      </c>
      <c r="T543">
        <f t="shared" si="191"/>
        <v>-13.264009666666666</v>
      </c>
      <c r="U543">
        <f t="shared" si="205"/>
        <v>-43.346290666666668</v>
      </c>
      <c r="V543">
        <v>44977037500</v>
      </c>
      <c r="W543">
        <v>-10.591809</v>
      </c>
      <c r="X543">
        <v>-40.312427999999997</v>
      </c>
      <c r="Y543">
        <v>12.088532000000001</v>
      </c>
      <c r="Z543">
        <v>-13.128579</v>
      </c>
      <c r="AB543">
        <f t="shared" si="192"/>
        <v>12.064964666666668</v>
      </c>
      <c r="AC543">
        <f t="shared" si="193"/>
        <v>-10.593292666666665</v>
      </c>
      <c r="AD543">
        <f t="shared" si="194"/>
        <v>-13.10553</v>
      </c>
      <c r="AE543">
        <f t="shared" si="206"/>
        <v>-41.77391433333333</v>
      </c>
      <c r="AF543">
        <f t="shared" si="185"/>
        <v>44.977037500000002</v>
      </c>
      <c r="AG543">
        <v>44977037500</v>
      </c>
      <c r="AH543">
        <v>-10.017132</v>
      </c>
      <c r="AI543">
        <v>-43.913815</v>
      </c>
      <c r="AJ543">
        <v>14.65774</v>
      </c>
      <c r="AK543">
        <v>-14.100842</v>
      </c>
      <c r="AM543">
        <f t="shared" si="195"/>
        <v>14.632255666666666</v>
      </c>
      <c r="AN543">
        <f t="shared" si="196"/>
        <v>-9.9743922999999999</v>
      </c>
      <c r="AO543">
        <f t="shared" si="197"/>
        <v>-14.097587666666664</v>
      </c>
      <c r="AQ543">
        <v>44977037500</v>
      </c>
      <c r="AR543">
        <v>-10.170820000000001</v>
      </c>
      <c r="AS543">
        <v>-41.274844999999999</v>
      </c>
      <c r="AT543">
        <v>15.623908</v>
      </c>
      <c r="AU543">
        <v>-14.716376</v>
      </c>
      <c r="AW543">
        <f t="shared" si="198"/>
        <v>15.600823666666665</v>
      </c>
      <c r="AX543">
        <f t="shared" si="199"/>
        <v>-10.179320000000001</v>
      </c>
      <c r="AY543">
        <f t="shared" si="200"/>
        <v>-14.696279333333331</v>
      </c>
      <c r="BA543">
        <v>44977037500</v>
      </c>
      <c r="BB543">
        <v>-10.128073000000001</v>
      </c>
      <c r="BC543">
        <v>-42.450522999999997</v>
      </c>
      <c r="BD543">
        <v>13.268941</v>
      </c>
      <c r="BE543">
        <v>-13.812533</v>
      </c>
      <c r="BG543">
        <f t="shared" si="201"/>
        <v>13.245606666666665</v>
      </c>
      <c r="BH543">
        <f t="shared" si="202"/>
        <v>-10.103187499999999</v>
      </c>
      <c r="BI543">
        <f t="shared" si="203"/>
        <v>-13.779639000000001</v>
      </c>
    </row>
    <row r="544" spans="1:61" x14ac:dyDescent="0.25">
      <c r="A544">
        <f t="shared" si="184"/>
        <v>45.060775</v>
      </c>
      <c r="B544">
        <v>45060775000</v>
      </c>
      <c r="C544">
        <v>-10.243417000000001</v>
      </c>
      <c r="D544">
        <v>-43.693278999999997</v>
      </c>
      <c r="E544">
        <v>13.402514999999999</v>
      </c>
      <c r="F544">
        <v>-12.615714000000001</v>
      </c>
      <c r="H544">
        <f t="shared" si="186"/>
        <v>13.397959999999999</v>
      </c>
      <c r="I544">
        <f t="shared" si="187"/>
        <v>-10.261110333333335</v>
      </c>
      <c r="J544">
        <f t="shared" si="188"/>
        <v>-12.627231666666667</v>
      </c>
      <c r="K544">
        <f t="shared" si="204"/>
        <v>-43.104645666666663</v>
      </c>
      <c r="L544">
        <v>45060775000</v>
      </c>
      <c r="M544">
        <v>-10.284443</v>
      </c>
      <c r="N544">
        <v>-40.934738000000003</v>
      </c>
      <c r="O544">
        <v>14.677834000000001</v>
      </c>
      <c r="P544">
        <v>-12.883782</v>
      </c>
      <c r="R544">
        <f t="shared" si="189"/>
        <v>14.687592333333335</v>
      </c>
      <c r="S544">
        <f t="shared" si="190"/>
        <v>-10.403379333333334</v>
      </c>
      <c r="T544">
        <f t="shared" si="191"/>
        <v>-12.829740666666666</v>
      </c>
      <c r="U544">
        <f t="shared" si="205"/>
        <v>-44.091914000000003</v>
      </c>
      <c r="V544">
        <v>45060775000</v>
      </c>
      <c r="W544">
        <v>-10.546721</v>
      </c>
      <c r="X544">
        <v>-42.421683999999999</v>
      </c>
      <c r="Y544">
        <v>11.973784</v>
      </c>
      <c r="Z544">
        <v>-12.666834</v>
      </c>
      <c r="AB544">
        <f t="shared" si="192"/>
        <v>11.976340333333335</v>
      </c>
      <c r="AC544">
        <f t="shared" si="193"/>
        <v>-10.591407666666667</v>
      </c>
      <c r="AD544">
        <f t="shared" si="194"/>
        <v>-12.701024333333335</v>
      </c>
      <c r="AE544">
        <f t="shared" si="206"/>
        <v>-41.705318666666663</v>
      </c>
      <c r="AF544">
        <f t="shared" si="185"/>
        <v>45.060775</v>
      </c>
      <c r="AG544">
        <v>45060775000</v>
      </c>
      <c r="AH544">
        <v>-9.9255303999999995</v>
      </c>
      <c r="AI544">
        <v>-44.886879</v>
      </c>
      <c r="AJ544">
        <v>14.558206</v>
      </c>
      <c r="AK544">
        <v>-13.642954</v>
      </c>
      <c r="AM544">
        <f t="shared" si="195"/>
        <v>14.565022333333333</v>
      </c>
      <c r="AN544">
        <f t="shared" si="196"/>
        <v>-10.010204133333334</v>
      </c>
      <c r="AO544">
        <f t="shared" si="197"/>
        <v>-13.682790666666667</v>
      </c>
      <c r="AQ544">
        <v>45060775000</v>
      </c>
      <c r="AR544">
        <v>-10.072990000000001</v>
      </c>
      <c r="AS544">
        <v>-43.076157000000002</v>
      </c>
      <c r="AT544">
        <v>15.527701</v>
      </c>
      <c r="AU544">
        <v>-14.308653</v>
      </c>
      <c r="AW544">
        <f t="shared" si="198"/>
        <v>15.539275333333334</v>
      </c>
      <c r="AX544">
        <f t="shared" si="199"/>
        <v>-10.168902333333335</v>
      </c>
      <c r="AY544">
        <f t="shared" si="200"/>
        <v>-14.298708666666668</v>
      </c>
      <c r="BA544">
        <v>45060775000</v>
      </c>
      <c r="BB544">
        <v>-9.9548845000000004</v>
      </c>
      <c r="BC544">
        <v>-41.838974</v>
      </c>
      <c r="BD544">
        <v>13.157444999999999</v>
      </c>
      <c r="BE544">
        <v>-13.355953</v>
      </c>
      <c r="BG544">
        <f t="shared" si="201"/>
        <v>13.166255333333334</v>
      </c>
      <c r="BH544">
        <f t="shared" si="202"/>
        <v>-10.109081833333333</v>
      </c>
      <c r="BI544">
        <f t="shared" si="203"/>
        <v>-13.366442666666666</v>
      </c>
    </row>
    <row r="545" spans="1:61" x14ac:dyDescent="0.25">
      <c r="A545">
        <f t="shared" si="184"/>
        <v>45.144512499999998</v>
      </c>
      <c r="B545">
        <v>45144512500</v>
      </c>
      <c r="C545">
        <v>-10.285818000000001</v>
      </c>
      <c r="D545">
        <v>-42.943255999999998</v>
      </c>
      <c r="E545">
        <v>13.287644999999999</v>
      </c>
      <c r="F545">
        <v>-12.16456</v>
      </c>
      <c r="H545">
        <f t="shared" si="186"/>
        <v>13.232554333333333</v>
      </c>
      <c r="I545">
        <f t="shared" si="187"/>
        <v>-10.402758333333333</v>
      </c>
      <c r="J545">
        <f t="shared" si="188"/>
        <v>-12.250891000000001</v>
      </c>
      <c r="K545">
        <f t="shared" si="204"/>
        <v>-43.065649333333333</v>
      </c>
      <c r="L545">
        <v>45144512500</v>
      </c>
      <c r="M545">
        <v>-10.456296999999999</v>
      </c>
      <c r="N545">
        <v>-44.071258999999998</v>
      </c>
      <c r="O545">
        <v>14.587659</v>
      </c>
      <c r="P545">
        <v>-12.434583999999999</v>
      </c>
      <c r="R545">
        <f t="shared" si="189"/>
        <v>14.523909666666666</v>
      </c>
      <c r="S545">
        <f t="shared" si="190"/>
        <v>-10.522001333333334</v>
      </c>
      <c r="T545">
        <f t="shared" si="191"/>
        <v>-12.513199</v>
      </c>
      <c r="U545">
        <f t="shared" si="205"/>
        <v>-42.653283666666674</v>
      </c>
      <c r="V545">
        <v>45144512500</v>
      </c>
      <c r="W545">
        <v>-10.635693</v>
      </c>
      <c r="X545">
        <v>-42.381844000000001</v>
      </c>
      <c r="Y545">
        <v>11.866705</v>
      </c>
      <c r="Z545">
        <v>-12.30766</v>
      </c>
      <c r="AB545">
        <f t="shared" si="192"/>
        <v>11.806329333333332</v>
      </c>
      <c r="AC545">
        <f t="shared" si="193"/>
        <v>-10.710068</v>
      </c>
      <c r="AD545">
        <f t="shared" si="194"/>
        <v>-12.327209000000002</v>
      </c>
      <c r="AE545">
        <f t="shared" si="206"/>
        <v>-41.677849000000002</v>
      </c>
      <c r="AF545">
        <f t="shared" si="185"/>
        <v>45.144512499999998</v>
      </c>
      <c r="AG545">
        <v>45144512500</v>
      </c>
      <c r="AH545">
        <v>-10.087949999999999</v>
      </c>
      <c r="AI545">
        <v>-41.701031</v>
      </c>
      <c r="AJ545">
        <v>14.479120999999999</v>
      </c>
      <c r="AK545">
        <v>-13.304576000000001</v>
      </c>
      <c r="AM545">
        <f t="shared" si="195"/>
        <v>14.415442999999998</v>
      </c>
      <c r="AN545">
        <f t="shared" si="196"/>
        <v>-10.094026133333333</v>
      </c>
      <c r="AO545">
        <f t="shared" si="197"/>
        <v>-13.330430999999999</v>
      </c>
      <c r="AQ545">
        <v>45144512500</v>
      </c>
      <c r="AR545">
        <v>-10.262897000000001</v>
      </c>
      <c r="AS545">
        <v>-44.695934000000001</v>
      </c>
      <c r="AT545">
        <v>15.466217</v>
      </c>
      <c r="AU545">
        <v>-13.871097000000001</v>
      </c>
      <c r="AW545">
        <f t="shared" si="198"/>
        <v>15.395353666666667</v>
      </c>
      <c r="AX545">
        <f t="shared" si="199"/>
        <v>-10.300868333333334</v>
      </c>
      <c r="AY545">
        <f t="shared" si="200"/>
        <v>-13.965978666666667</v>
      </c>
      <c r="BA545">
        <v>45144512500</v>
      </c>
      <c r="BB545">
        <v>-10.244287999999999</v>
      </c>
      <c r="BC545">
        <v>-45.120345999999998</v>
      </c>
      <c r="BD545">
        <v>13.072380000000001</v>
      </c>
      <c r="BE545">
        <v>-12.930842</v>
      </c>
      <c r="BG545">
        <f t="shared" si="201"/>
        <v>13.008760666666666</v>
      </c>
      <c r="BH545">
        <f t="shared" si="202"/>
        <v>-10.2274005</v>
      </c>
      <c r="BI545">
        <f t="shared" si="203"/>
        <v>-13.020043333333334</v>
      </c>
    </row>
    <row r="546" spans="1:61" x14ac:dyDescent="0.25">
      <c r="A546">
        <f t="shared" si="184"/>
        <v>45.228250000000003</v>
      </c>
      <c r="B546">
        <v>45228250000</v>
      </c>
      <c r="C546">
        <v>-10.679040000000001</v>
      </c>
      <c r="D546">
        <v>-42.560412999999997</v>
      </c>
      <c r="E546">
        <v>13.007503</v>
      </c>
      <c r="F546">
        <v>-11.972398999999999</v>
      </c>
      <c r="H546">
        <f t="shared" si="186"/>
        <v>13.053476999999999</v>
      </c>
      <c r="I546">
        <f t="shared" si="187"/>
        <v>-10.901795333333332</v>
      </c>
      <c r="J546">
        <f t="shared" si="188"/>
        <v>-11.934517999999999</v>
      </c>
      <c r="K546">
        <f t="shared" si="204"/>
        <v>-42.948428999999997</v>
      </c>
      <c r="L546">
        <v>45228250000</v>
      </c>
      <c r="M546">
        <v>-10.825264000000001</v>
      </c>
      <c r="N546">
        <v>-42.953854</v>
      </c>
      <c r="O546">
        <v>14.306236</v>
      </c>
      <c r="P546">
        <v>-12.221231</v>
      </c>
      <c r="R546">
        <f t="shared" si="189"/>
        <v>14.358889333333332</v>
      </c>
      <c r="S546">
        <f t="shared" si="190"/>
        <v>-11.054149000000001</v>
      </c>
      <c r="T546">
        <f t="shared" si="191"/>
        <v>-12.153741333333331</v>
      </c>
      <c r="U546">
        <f t="shared" si="205"/>
        <v>-43.302251333333338</v>
      </c>
      <c r="V546">
        <v>45228250000</v>
      </c>
      <c r="W546">
        <v>-10.947789999999999</v>
      </c>
      <c r="X546">
        <v>-40.230018999999999</v>
      </c>
      <c r="Y546">
        <v>11.578499000000001</v>
      </c>
      <c r="Z546">
        <v>-12.007133</v>
      </c>
      <c r="AB546">
        <f t="shared" si="192"/>
        <v>11.632130666666667</v>
      </c>
      <c r="AC546">
        <f t="shared" si="193"/>
        <v>-11.194307999999999</v>
      </c>
      <c r="AD546">
        <f t="shared" si="194"/>
        <v>-12.029916666666667</v>
      </c>
      <c r="AE546">
        <f t="shared" si="206"/>
        <v>-41.053429000000001</v>
      </c>
      <c r="AF546">
        <f t="shared" si="185"/>
        <v>45.228250000000003</v>
      </c>
      <c r="AG546">
        <v>45228250000</v>
      </c>
      <c r="AH546">
        <v>-10.268598000000001</v>
      </c>
      <c r="AI546">
        <v>-39.232517000000001</v>
      </c>
      <c r="AJ546">
        <v>14.209002</v>
      </c>
      <c r="AK546">
        <v>-13.043763</v>
      </c>
      <c r="AM546">
        <f t="shared" si="195"/>
        <v>14.264297666666666</v>
      </c>
      <c r="AN546">
        <f t="shared" si="196"/>
        <v>-10.584803000000001</v>
      </c>
      <c r="AO546">
        <f t="shared" si="197"/>
        <v>-13.051789000000001</v>
      </c>
      <c r="AQ546">
        <v>45228250000</v>
      </c>
      <c r="AR546">
        <v>-10.566718</v>
      </c>
      <c r="AS546">
        <v>-41.904682000000001</v>
      </c>
      <c r="AT546">
        <v>15.192143</v>
      </c>
      <c r="AU546">
        <v>-13.718185999999999</v>
      </c>
      <c r="AW546">
        <f t="shared" si="198"/>
        <v>15.255553000000001</v>
      </c>
      <c r="AX546">
        <f t="shared" si="199"/>
        <v>-10.757690999999999</v>
      </c>
      <c r="AY546">
        <f t="shared" si="200"/>
        <v>-13.670627333333334</v>
      </c>
      <c r="BA546">
        <v>45228250000</v>
      </c>
      <c r="BB546">
        <v>-10.483029</v>
      </c>
      <c r="BC546">
        <v>-40.897427</v>
      </c>
      <c r="BD546">
        <v>12.796457</v>
      </c>
      <c r="BE546">
        <v>-12.773334999999999</v>
      </c>
      <c r="BG546">
        <f t="shared" si="201"/>
        <v>12.852304333333334</v>
      </c>
      <c r="BH546">
        <f t="shared" si="202"/>
        <v>-10.755539666666666</v>
      </c>
      <c r="BI546">
        <f t="shared" si="203"/>
        <v>-12.713682333333333</v>
      </c>
    </row>
    <row r="547" spans="1:61" x14ac:dyDescent="0.25">
      <c r="A547">
        <f t="shared" si="184"/>
        <v>45.311987500000001</v>
      </c>
      <c r="B547">
        <v>45311987500</v>
      </c>
      <c r="C547">
        <v>-11.740527999999999</v>
      </c>
      <c r="D547">
        <v>-43.341617999999997</v>
      </c>
      <c r="E547">
        <v>12.865283</v>
      </c>
      <c r="F547">
        <v>-11.666594999999999</v>
      </c>
      <c r="H547">
        <f t="shared" si="186"/>
        <v>12.952744666666666</v>
      </c>
      <c r="I547">
        <f t="shared" si="187"/>
        <v>-11.219796000000001</v>
      </c>
      <c r="J547">
        <f t="shared" si="188"/>
        <v>-11.640750333333331</v>
      </c>
      <c r="K547">
        <f t="shared" si="204"/>
        <v>-42.744209333333323</v>
      </c>
      <c r="L547">
        <v>45311987500</v>
      </c>
      <c r="M547">
        <v>-11.880886</v>
      </c>
      <c r="N547">
        <v>-42.881641000000002</v>
      </c>
      <c r="O547">
        <v>14.182772999999999</v>
      </c>
      <c r="P547">
        <v>-11.805408999999999</v>
      </c>
      <c r="R547">
        <f t="shared" si="189"/>
        <v>14.265704666666666</v>
      </c>
      <c r="S547">
        <f t="shared" si="190"/>
        <v>-11.361486666666666</v>
      </c>
      <c r="T547">
        <f t="shared" si="191"/>
        <v>-11.845428333333333</v>
      </c>
      <c r="U547">
        <f t="shared" si="205"/>
        <v>-42.594448</v>
      </c>
      <c r="V547">
        <v>45311987500</v>
      </c>
      <c r="W547">
        <v>-11.999440999999999</v>
      </c>
      <c r="X547">
        <v>-40.548423999999997</v>
      </c>
      <c r="Y547">
        <v>11.451188</v>
      </c>
      <c r="Z547">
        <v>-11.774957000000001</v>
      </c>
      <c r="AB547">
        <f t="shared" si="192"/>
        <v>11.529845333333334</v>
      </c>
      <c r="AC547">
        <f t="shared" si="193"/>
        <v>-11.526036</v>
      </c>
      <c r="AD547">
        <f t="shared" si="194"/>
        <v>-11.708034666666668</v>
      </c>
      <c r="AE547">
        <f t="shared" si="206"/>
        <v>-41.529858999999995</v>
      </c>
      <c r="AF547">
        <f t="shared" si="185"/>
        <v>45.311987500000001</v>
      </c>
      <c r="AG547">
        <v>45311987500</v>
      </c>
      <c r="AH547">
        <v>-11.397861000000001</v>
      </c>
      <c r="AI547">
        <v>-39.971634000000002</v>
      </c>
      <c r="AJ547">
        <v>14.10477</v>
      </c>
      <c r="AK547">
        <v>-12.807028000000001</v>
      </c>
      <c r="AM547">
        <f t="shared" si="195"/>
        <v>14.182661333333334</v>
      </c>
      <c r="AN547">
        <f t="shared" si="196"/>
        <v>-10.889471666666667</v>
      </c>
      <c r="AO547">
        <f t="shared" si="197"/>
        <v>-12.753324666666666</v>
      </c>
      <c r="AQ547">
        <v>45311987500</v>
      </c>
      <c r="AR547">
        <v>-11.443458</v>
      </c>
      <c r="AS547">
        <v>-40.893802999999998</v>
      </c>
      <c r="AT547">
        <v>15.108299000000001</v>
      </c>
      <c r="AU547">
        <v>-13.422599</v>
      </c>
      <c r="AW547">
        <f t="shared" si="198"/>
        <v>15.187837999999999</v>
      </c>
      <c r="AX547">
        <f t="shared" si="199"/>
        <v>-11.078269333333333</v>
      </c>
      <c r="AY547">
        <f t="shared" si="200"/>
        <v>-13.332913666666668</v>
      </c>
      <c r="BA547">
        <v>45311987500</v>
      </c>
      <c r="BB547">
        <v>-11.539301999999999</v>
      </c>
      <c r="BC547">
        <v>-40.282088999999999</v>
      </c>
      <c r="BD547">
        <v>12.688076000000001</v>
      </c>
      <c r="BE547">
        <v>-12.436870000000001</v>
      </c>
      <c r="BG547">
        <f t="shared" si="201"/>
        <v>12.766872333333334</v>
      </c>
      <c r="BH547">
        <f t="shared" si="202"/>
        <v>-11.066580999999999</v>
      </c>
      <c r="BI547">
        <f t="shared" si="203"/>
        <v>-12.419388</v>
      </c>
    </row>
    <row r="548" spans="1:61" x14ac:dyDescent="0.25">
      <c r="A548">
        <f t="shared" si="184"/>
        <v>45.395724999999999</v>
      </c>
      <c r="B548">
        <v>45395725000</v>
      </c>
      <c r="C548">
        <v>-11.23982</v>
      </c>
      <c r="D548">
        <v>-42.330596999999997</v>
      </c>
      <c r="E548">
        <v>12.985448</v>
      </c>
      <c r="F548">
        <v>-11.283257000000001</v>
      </c>
      <c r="H548">
        <f t="shared" si="186"/>
        <v>12.969437333333333</v>
      </c>
      <c r="I548">
        <f t="shared" si="187"/>
        <v>-11.216166333333334</v>
      </c>
      <c r="J548">
        <f t="shared" si="188"/>
        <v>-11.354561333333335</v>
      </c>
      <c r="K548">
        <f t="shared" si="204"/>
        <v>-41.692679333333331</v>
      </c>
      <c r="L548">
        <v>45395725000</v>
      </c>
      <c r="M548">
        <v>-11.378310000000001</v>
      </c>
      <c r="N548">
        <v>-41.947848999999998</v>
      </c>
      <c r="O548">
        <v>14.308104999999999</v>
      </c>
      <c r="P548">
        <v>-11.509645000000001</v>
      </c>
      <c r="R548">
        <f t="shared" si="189"/>
        <v>14.289786666666666</v>
      </c>
      <c r="S548">
        <f t="shared" si="190"/>
        <v>-11.330507333333335</v>
      </c>
      <c r="T548">
        <f t="shared" si="191"/>
        <v>-11.523458666666665</v>
      </c>
      <c r="U548">
        <f t="shared" si="205"/>
        <v>-42.531359000000002</v>
      </c>
      <c r="V548">
        <v>45395725000</v>
      </c>
      <c r="W548">
        <v>-11.630877</v>
      </c>
      <c r="X548">
        <v>-43.811134000000003</v>
      </c>
      <c r="Y548">
        <v>11.559849</v>
      </c>
      <c r="Z548">
        <v>-11.342014000000001</v>
      </c>
      <c r="AB548">
        <f t="shared" si="192"/>
        <v>11.542847333333334</v>
      </c>
      <c r="AC548">
        <f t="shared" si="193"/>
        <v>-11.558887666666665</v>
      </c>
      <c r="AD548">
        <f t="shared" si="194"/>
        <v>-11.412253666666667</v>
      </c>
      <c r="AE548">
        <f t="shared" si="206"/>
        <v>-41.567308999999995</v>
      </c>
      <c r="AF548">
        <f t="shared" si="185"/>
        <v>45.395724999999999</v>
      </c>
      <c r="AG548">
        <v>45395725000</v>
      </c>
      <c r="AH548">
        <v>-11.001956</v>
      </c>
      <c r="AI548">
        <v>-41.946334999999998</v>
      </c>
      <c r="AJ548">
        <v>14.234211999999999</v>
      </c>
      <c r="AK548">
        <v>-12.409183000000001</v>
      </c>
      <c r="AM548">
        <f t="shared" si="195"/>
        <v>14.209813000000002</v>
      </c>
      <c r="AN548">
        <f t="shared" si="196"/>
        <v>-10.946752666666667</v>
      </c>
      <c r="AO548">
        <f t="shared" si="197"/>
        <v>-12.452061333333333</v>
      </c>
      <c r="AQ548">
        <v>45395725000</v>
      </c>
      <c r="AR548">
        <v>-11.224632</v>
      </c>
      <c r="AS548">
        <v>-42.655597999999998</v>
      </c>
      <c r="AT548">
        <v>15.263071999999999</v>
      </c>
      <c r="AU548">
        <v>-12.857956</v>
      </c>
      <c r="AW548">
        <f t="shared" si="198"/>
        <v>15.235828</v>
      </c>
      <c r="AX548">
        <f t="shared" si="199"/>
        <v>-11.099265000000001</v>
      </c>
      <c r="AY548">
        <f t="shared" si="200"/>
        <v>-12.98654</v>
      </c>
      <c r="BA548">
        <v>45395725000</v>
      </c>
      <c r="BB548">
        <v>-11.177412</v>
      </c>
      <c r="BC548">
        <v>-40.996333999999997</v>
      </c>
      <c r="BD548">
        <v>12.816084</v>
      </c>
      <c r="BE548">
        <v>-12.047959000000001</v>
      </c>
      <c r="BG548">
        <f t="shared" si="201"/>
        <v>12.791893666666667</v>
      </c>
      <c r="BH548">
        <f t="shared" si="202"/>
        <v>-11.096663666666666</v>
      </c>
      <c r="BI548">
        <f t="shared" si="203"/>
        <v>-12.088727666666665</v>
      </c>
    </row>
    <row r="549" spans="1:61" x14ac:dyDescent="0.25">
      <c r="A549">
        <f t="shared" si="184"/>
        <v>45.479462499999997</v>
      </c>
      <c r="B549">
        <v>45479462500</v>
      </c>
      <c r="C549">
        <v>-10.668151</v>
      </c>
      <c r="D549">
        <v>-39.405822999999998</v>
      </c>
      <c r="E549">
        <v>13.057581000000001</v>
      </c>
      <c r="F549">
        <v>-11.113832</v>
      </c>
      <c r="H549">
        <f t="shared" si="186"/>
        <v>13.018730666666668</v>
      </c>
      <c r="I549">
        <f t="shared" si="187"/>
        <v>-10.753990999999999</v>
      </c>
      <c r="J549">
        <f t="shared" si="188"/>
        <v>-11.070399666666667</v>
      </c>
      <c r="K549">
        <f t="shared" si="204"/>
        <v>-40.447246666666665</v>
      </c>
      <c r="L549">
        <v>45479462500</v>
      </c>
      <c r="M549">
        <v>-10.732326</v>
      </c>
      <c r="N549">
        <v>-42.764586999999999</v>
      </c>
      <c r="O549">
        <v>14.378482</v>
      </c>
      <c r="P549">
        <v>-11.255322</v>
      </c>
      <c r="R549">
        <f t="shared" si="189"/>
        <v>14.341225999999999</v>
      </c>
      <c r="S549">
        <f t="shared" si="190"/>
        <v>-10.864498333333332</v>
      </c>
      <c r="T549">
        <f t="shared" si="191"/>
        <v>-11.218682666666666</v>
      </c>
      <c r="U549">
        <f t="shared" si="205"/>
        <v>-41.879973999999997</v>
      </c>
      <c r="V549">
        <v>45479462500</v>
      </c>
      <c r="W549">
        <v>-11.046345000000001</v>
      </c>
      <c r="X549">
        <v>-40.342368999999998</v>
      </c>
      <c r="Y549">
        <v>11.617505</v>
      </c>
      <c r="Z549">
        <v>-11.11979</v>
      </c>
      <c r="AB549">
        <f t="shared" si="192"/>
        <v>11.584746333333333</v>
      </c>
      <c r="AC549">
        <f t="shared" si="193"/>
        <v>-11.133277666666666</v>
      </c>
      <c r="AD549">
        <f t="shared" si="194"/>
        <v>-11.126244</v>
      </c>
      <c r="AE549">
        <f t="shared" si="206"/>
        <v>-42.226438999999999</v>
      </c>
      <c r="AF549">
        <f t="shared" si="185"/>
        <v>45.479462499999997</v>
      </c>
      <c r="AG549">
        <v>45479462500</v>
      </c>
      <c r="AH549">
        <v>-10.440441</v>
      </c>
      <c r="AI549">
        <v>-40.112358</v>
      </c>
      <c r="AJ549">
        <v>14.290457</v>
      </c>
      <c r="AK549">
        <v>-12.139972999999999</v>
      </c>
      <c r="AM549">
        <f t="shared" si="195"/>
        <v>14.263335333333332</v>
      </c>
      <c r="AN549">
        <f t="shared" si="196"/>
        <v>-10.503918000000001</v>
      </c>
      <c r="AO549">
        <f t="shared" si="197"/>
        <v>-12.140234</v>
      </c>
      <c r="AQ549">
        <v>45479462500</v>
      </c>
      <c r="AR549">
        <v>-10.629705</v>
      </c>
      <c r="AS549">
        <v>-41.297466</v>
      </c>
      <c r="AT549">
        <v>15.336112999999999</v>
      </c>
      <c r="AU549">
        <v>-12.679065</v>
      </c>
      <c r="AW549">
        <f t="shared" si="198"/>
        <v>15.296584000000001</v>
      </c>
      <c r="AX549">
        <f t="shared" si="199"/>
        <v>-10.716129666666667</v>
      </c>
      <c r="AY549">
        <f t="shared" si="200"/>
        <v>-12.628445666666666</v>
      </c>
      <c r="BA549">
        <v>45479462500</v>
      </c>
      <c r="BB549">
        <v>-10.573276999999999</v>
      </c>
      <c r="BC549">
        <v>-41.749938999999998</v>
      </c>
      <c r="BD549">
        <v>12.871521</v>
      </c>
      <c r="BE549">
        <v>-11.781354</v>
      </c>
      <c r="BG549">
        <f t="shared" si="201"/>
        <v>12.839229333333334</v>
      </c>
      <c r="BH549">
        <f t="shared" si="202"/>
        <v>-10.693779000000001</v>
      </c>
      <c r="BI549">
        <f t="shared" si="203"/>
        <v>-11.790650333333332</v>
      </c>
    </row>
    <row r="550" spans="1:61" x14ac:dyDescent="0.25">
      <c r="A550">
        <f t="shared" si="184"/>
        <v>45.563200000000002</v>
      </c>
      <c r="B550">
        <v>45563200000</v>
      </c>
      <c r="C550">
        <v>-10.354001999999999</v>
      </c>
      <c r="D550">
        <v>-39.605319999999999</v>
      </c>
      <c r="E550">
        <v>13.013163</v>
      </c>
      <c r="F550">
        <v>-10.814109999999999</v>
      </c>
      <c r="H550">
        <f t="shared" si="186"/>
        <v>13.012568000000002</v>
      </c>
      <c r="I550">
        <f t="shared" si="187"/>
        <v>-10.399233000000001</v>
      </c>
      <c r="J550">
        <f t="shared" si="188"/>
        <v>-10.859882000000001</v>
      </c>
      <c r="K550">
        <f t="shared" si="204"/>
        <v>-39.733403666666668</v>
      </c>
      <c r="L550">
        <v>45563200000</v>
      </c>
      <c r="M550">
        <v>-10.482858999999999</v>
      </c>
      <c r="N550">
        <v>-40.927486000000002</v>
      </c>
      <c r="O550">
        <v>14.337090999999999</v>
      </c>
      <c r="P550">
        <v>-10.891081</v>
      </c>
      <c r="R550">
        <f t="shared" si="189"/>
        <v>14.339080666666666</v>
      </c>
      <c r="S550">
        <f t="shared" si="190"/>
        <v>-10.494626333333333</v>
      </c>
      <c r="T550">
        <f t="shared" si="191"/>
        <v>-10.956269999999998</v>
      </c>
      <c r="U550">
        <f t="shared" si="205"/>
        <v>-41.792789333333332</v>
      </c>
      <c r="V550">
        <v>45563200000</v>
      </c>
      <c r="W550">
        <v>-10.722611000000001</v>
      </c>
      <c r="X550">
        <v>-42.525813999999997</v>
      </c>
      <c r="Y550">
        <v>11.576885000000001</v>
      </c>
      <c r="Z550">
        <v>-10.916928</v>
      </c>
      <c r="AB550">
        <f t="shared" si="192"/>
        <v>11.573283999999999</v>
      </c>
      <c r="AC550">
        <f t="shared" si="193"/>
        <v>-10.757954333333336</v>
      </c>
      <c r="AD550">
        <f t="shared" si="194"/>
        <v>-10.920851666666666</v>
      </c>
      <c r="AE550">
        <f t="shared" si="206"/>
        <v>-41.135631666666661</v>
      </c>
      <c r="AF550">
        <f t="shared" si="185"/>
        <v>45.563200000000002</v>
      </c>
      <c r="AG550">
        <v>45563200000</v>
      </c>
      <c r="AH550">
        <v>-10.069357</v>
      </c>
      <c r="AI550">
        <v>-40.550151999999997</v>
      </c>
      <c r="AJ550">
        <v>14.265337000000001</v>
      </c>
      <c r="AK550">
        <v>-11.871546</v>
      </c>
      <c r="AM550">
        <f t="shared" si="195"/>
        <v>14.267465333333334</v>
      </c>
      <c r="AN550">
        <f t="shared" si="196"/>
        <v>-10.148047099999999</v>
      </c>
      <c r="AO550">
        <f t="shared" si="197"/>
        <v>-11.857278333333333</v>
      </c>
      <c r="AQ550">
        <v>45563200000</v>
      </c>
      <c r="AR550">
        <v>-10.294052000000001</v>
      </c>
      <c r="AS550">
        <v>-40.829884</v>
      </c>
      <c r="AT550">
        <v>15.290566999999999</v>
      </c>
      <c r="AU550">
        <v>-12.348316000000001</v>
      </c>
      <c r="AW550">
        <f t="shared" si="198"/>
        <v>15.305655000000002</v>
      </c>
      <c r="AX550">
        <f t="shared" si="199"/>
        <v>-10.352008666666668</v>
      </c>
      <c r="AY550">
        <f t="shared" si="200"/>
        <v>-12.381720999999999</v>
      </c>
      <c r="BA550">
        <v>45563200000</v>
      </c>
      <c r="BB550">
        <v>-10.330648</v>
      </c>
      <c r="BC550">
        <v>-39.729973000000001</v>
      </c>
      <c r="BD550">
        <v>12.830083</v>
      </c>
      <c r="BE550">
        <v>-11.542638</v>
      </c>
      <c r="BG550">
        <f t="shared" si="201"/>
        <v>12.835740333333334</v>
      </c>
      <c r="BH550">
        <f t="shared" si="202"/>
        <v>-10.345130666666668</v>
      </c>
      <c r="BI550">
        <f t="shared" si="203"/>
        <v>-11.545952</v>
      </c>
    </row>
    <row r="551" spans="1:61" x14ac:dyDescent="0.25">
      <c r="A551">
        <f t="shared" si="184"/>
        <v>45.6469375</v>
      </c>
      <c r="B551">
        <v>45646937500</v>
      </c>
      <c r="C551">
        <v>-10.175546000000001</v>
      </c>
      <c r="D551">
        <v>-40.189067999999999</v>
      </c>
      <c r="E551">
        <v>12.96696</v>
      </c>
      <c r="F551">
        <v>-10.651704000000001</v>
      </c>
      <c r="H551">
        <f t="shared" si="186"/>
        <v>12.949578666666667</v>
      </c>
      <c r="I551">
        <f t="shared" si="187"/>
        <v>-10.213586333333334</v>
      </c>
      <c r="J551">
        <f t="shared" si="188"/>
        <v>-10.625458</v>
      </c>
      <c r="K551">
        <f t="shared" si="204"/>
        <v>-40.311822333333332</v>
      </c>
      <c r="L551">
        <v>45646937500</v>
      </c>
      <c r="M551">
        <v>-10.268694</v>
      </c>
      <c r="N551">
        <v>-41.686295000000001</v>
      </c>
      <c r="O551">
        <v>14.301669</v>
      </c>
      <c r="P551">
        <v>-10.722407</v>
      </c>
      <c r="R551">
        <f t="shared" si="189"/>
        <v>14.286242333333334</v>
      </c>
      <c r="S551">
        <f t="shared" si="190"/>
        <v>-10.306574333333334</v>
      </c>
      <c r="T551">
        <f t="shared" si="191"/>
        <v>-10.697384</v>
      </c>
      <c r="U551">
        <f t="shared" si="205"/>
        <v>-40.753873333333331</v>
      </c>
      <c r="V551">
        <v>45646937500</v>
      </c>
      <c r="W551">
        <v>-10.504906999999999</v>
      </c>
      <c r="X551">
        <v>-40.538711999999997</v>
      </c>
      <c r="Y551">
        <v>11.525461999999999</v>
      </c>
      <c r="Z551">
        <v>-10.725837</v>
      </c>
      <c r="AB551">
        <f t="shared" si="192"/>
        <v>11.510637000000001</v>
      </c>
      <c r="AC551">
        <f t="shared" si="193"/>
        <v>-10.554161666666667</v>
      </c>
      <c r="AD551">
        <f t="shared" si="194"/>
        <v>-10.721292</v>
      </c>
      <c r="AE551">
        <f t="shared" si="206"/>
        <v>-41.409188666666665</v>
      </c>
      <c r="AF551">
        <f t="shared" si="185"/>
        <v>45.6469375</v>
      </c>
      <c r="AG551">
        <v>45646937500</v>
      </c>
      <c r="AH551">
        <v>-9.9343433000000001</v>
      </c>
      <c r="AI551">
        <v>-40.454720000000002</v>
      </c>
      <c r="AJ551">
        <v>14.246601999999999</v>
      </c>
      <c r="AK551">
        <v>-11.560316</v>
      </c>
      <c r="AM551">
        <f t="shared" si="195"/>
        <v>14.224014333333335</v>
      </c>
      <c r="AN551">
        <f t="shared" si="196"/>
        <v>-9.926820133333333</v>
      </c>
      <c r="AO551">
        <f t="shared" si="197"/>
        <v>-11.628526666666668</v>
      </c>
      <c r="AQ551">
        <v>45646937500</v>
      </c>
      <c r="AR551">
        <v>-10.132269000000001</v>
      </c>
      <c r="AS551">
        <v>-40.035839000000003</v>
      </c>
      <c r="AT551">
        <v>15.290285000000001</v>
      </c>
      <c r="AU551">
        <v>-12.117782</v>
      </c>
      <c r="AW551">
        <f t="shared" si="198"/>
        <v>15.270321000000001</v>
      </c>
      <c r="AX551">
        <f t="shared" si="199"/>
        <v>-10.143135333333333</v>
      </c>
      <c r="AY551">
        <f t="shared" si="200"/>
        <v>-12.170913333333333</v>
      </c>
      <c r="BA551">
        <v>45646937500</v>
      </c>
      <c r="BB551">
        <v>-10.131467000000001</v>
      </c>
      <c r="BC551">
        <v>-39.739445000000003</v>
      </c>
      <c r="BD551">
        <v>12.805617</v>
      </c>
      <c r="BE551">
        <v>-11.313864000000001</v>
      </c>
      <c r="BG551">
        <f t="shared" si="201"/>
        <v>12.785368333333333</v>
      </c>
      <c r="BH551">
        <f t="shared" si="202"/>
        <v>-10.167562999999999</v>
      </c>
      <c r="BI551">
        <f t="shared" si="203"/>
        <v>-11.340581999999999</v>
      </c>
    </row>
    <row r="552" spans="1:61" x14ac:dyDescent="0.25">
      <c r="A552">
        <f t="shared" si="184"/>
        <v>45.730674999999998</v>
      </c>
      <c r="B552">
        <v>45730675000</v>
      </c>
      <c r="C552">
        <v>-10.111211000000001</v>
      </c>
      <c r="D552">
        <v>-41.141078999999998</v>
      </c>
      <c r="E552">
        <v>12.868613</v>
      </c>
      <c r="F552">
        <v>-10.41056</v>
      </c>
      <c r="H552">
        <f t="shared" si="186"/>
        <v>12.867532333333335</v>
      </c>
      <c r="I552">
        <f t="shared" si="187"/>
        <v>-10.042945066666666</v>
      </c>
      <c r="J552">
        <f t="shared" si="188"/>
        <v>-10.397503333333333</v>
      </c>
      <c r="K552">
        <f t="shared" si="204"/>
        <v>-40.924976333333326</v>
      </c>
      <c r="L552">
        <v>45730675000</v>
      </c>
      <c r="M552">
        <v>-10.16817</v>
      </c>
      <c r="N552">
        <v>-39.647838999999998</v>
      </c>
      <c r="O552">
        <v>14.219967</v>
      </c>
      <c r="P552">
        <v>-10.478664</v>
      </c>
      <c r="R552">
        <f t="shared" si="189"/>
        <v>14.210682</v>
      </c>
      <c r="S552">
        <f t="shared" si="190"/>
        <v>-10.106616366666666</v>
      </c>
      <c r="T552">
        <f t="shared" si="191"/>
        <v>-10.500622333333332</v>
      </c>
      <c r="U552">
        <f t="shared" si="205"/>
        <v>-40.645837333333333</v>
      </c>
      <c r="V552">
        <v>45730675000</v>
      </c>
      <c r="W552">
        <v>-10.434967</v>
      </c>
      <c r="X552">
        <v>-41.163040000000002</v>
      </c>
      <c r="Y552">
        <v>11.429563999999999</v>
      </c>
      <c r="Z552">
        <v>-10.521110999999999</v>
      </c>
      <c r="AB552">
        <f t="shared" si="192"/>
        <v>11.426381666666666</v>
      </c>
      <c r="AC552">
        <f t="shared" si="193"/>
        <v>-10.378839999999999</v>
      </c>
      <c r="AD552">
        <f t="shared" si="194"/>
        <v>-10.509662000000001</v>
      </c>
      <c r="AE552">
        <f t="shared" si="206"/>
        <v>-41.172152333333337</v>
      </c>
      <c r="AF552">
        <f t="shared" si="185"/>
        <v>45.730674999999998</v>
      </c>
      <c r="AG552">
        <v>45730675000</v>
      </c>
      <c r="AH552">
        <v>-9.7767601000000006</v>
      </c>
      <c r="AI552">
        <v>-39.625107</v>
      </c>
      <c r="AJ552">
        <v>14.160104</v>
      </c>
      <c r="AK552">
        <v>-11.453718</v>
      </c>
      <c r="AM552">
        <f t="shared" si="195"/>
        <v>14.157621666666666</v>
      </c>
      <c r="AN552">
        <f t="shared" si="196"/>
        <v>-9.7493145999999999</v>
      </c>
      <c r="AO552">
        <f t="shared" si="197"/>
        <v>-11.406953000000001</v>
      </c>
      <c r="AQ552">
        <v>45730675000</v>
      </c>
      <c r="AR552">
        <v>-10.003085</v>
      </c>
      <c r="AS552">
        <v>-38.855395999999999</v>
      </c>
      <c r="AT552">
        <v>15.230111000000001</v>
      </c>
      <c r="AU552">
        <v>-12.046642</v>
      </c>
      <c r="AW552">
        <f t="shared" si="198"/>
        <v>15.217466333333334</v>
      </c>
      <c r="AX552">
        <f t="shared" si="199"/>
        <v>-9.9508279000000002</v>
      </c>
      <c r="AY552">
        <f t="shared" si="200"/>
        <v>-11.963063666666665</v>
      </c>
      <c r="BA552">
        <v>45730675000</v>
      </c>
      <c r="BB552">
        <v>-10.040573999999999</v>
      </c>
      <c r="BC552">
        <v>-39.088985000000001</v>
      </c>
      <c r="BD552">
        <v>12.720405</v>
      </c>
      <c r="BE552">
        <v>-11.165244</v>
      </c>
      <c r="BG552">
        <f t="shared" si="201"/>
        <v>12.712880333333333</v>
      </c>
      <c r="BH552">
        <f t="shared" si="202"/>
        <v>-9.987741166666666</v>
      </c>
      <c r="BI552">
        <f t="shared" si="203"/>
        <v>-11.134069000000002</v>
      </c>
    </row>
    <row r="553" spans="1:61" x14ac:dyDescent="0.25">
      <c r="A553">
        <f t="shared" si="184"/>
        <v>45.814412500000003</v>
      </c>
      <c r="B553">
        <v>45814412500</v>
      </c>
      <c r="C553">
        <v>-9.8420781999999996</v>
      </c>
      <c r="D553">
        <v>-41.444781999999996</v>
      </c>
      <c r="E553">
        <v>12.767023999999999</v>
      </c>
      <c r="F553">
        <v>-10.130246</v>
      </c>
      <c r="H553">
        <f t="shared" si="186"/>
        <v>12.787454333333335</v>
      </c>
      <c r="I553">
        <f t="shared" si="187"/>
        <v>-9.8920937000000002</v>
      </c>
      <c r="J553">
        <f t="shared" si="188"/>
        <v>-10.182144666666666</v>
      </c>
      <c r="K553">
        <f t="shared" si="204"/>
        <v>-40.16217666666666</v>
      </c>
      <c r="L553">
        <v>45814412500</v>
      </c>
      <c r="M553">
        <v>-9.8829851000000009</v>
      </c>
      <c r="N553">
        <v>-40.603377999999999</v>
      </c>
      <c r="O553">
        <v>14.11041</v>
      </c>
      <c r="P553">
        <v>-10.300796</v>
      </c>
      <c r="R553">
        <f t="shared" si="189"/>
        <v>14.140744</v>
      </c>
      <c r="S553">
        <f t="shared" si="190"/>
        <v>-9.9360218000000007</v>
      </c>
      <c r="T553">
        <f t="shared" si="191"/>
        <v>-10.292069333333332</v>
      </c>
      <c r="U553">
        <f t="shared" si="205"/>
        <v>-40.179451</v>
      </c>
      <c r="V553">
        <v>45814412500</v>
      </c>
      <c r="W553">
        <v>-10.196645999999999</v>
      </c>
      <c r="X553">
        <v>-41.814704999999996</v>
      </c>
      <c r="Y553">
        <v>11.324119</v>
      </c>
      <c r="Z553">
        <v>-10.282038</v>
      </c>
      <c r="AB553">
        <f t="shared" si="192"/>
        <v>11.347212333333331</v>
      </c>
      <c r="AC553">
        <f t="shared" si="193"/>
        <v>-10.211424000000001</v>
      </c>
      <c r="AD553">
        <f t="shared" si="194"/>
        <v>-10.297635</v>
      </c>
      <c r="AE553">
        <f t="shared" si="206"/>
        <v>-41.171031999999997</v>
      </c>
      <c r="AF553">
        <f t="shared" si="185"/>
        <v>45.814412500000003</v>
      </c>
      <c r="AG553">
        <v>45814412500</v>
      </c>
      <c r="AH553">
        <v>-9.5368404000000009</v>
      </c>
      <c r="AI553">
        <v>-39.691947999999996</v>
      </c>
      <c r="AJ553">
        <v>14.066159000000001</v>
      </c>
      <c r="AK553">
        <v>-11.206825</v>
      </c>
      <c r="AM553">
        <f t="shared" si="195"/>
        <v>14.088690666666666</v>
      </c>
      <c r="AN553">
        <f t="shared" si="196"/>
        <v>-9.6049168666666667</v>
      </c>
      <c r="AO553">
        <f t="shared" si="197"/>
        <v>-11.197309666666667</v>
      </c>
      <c r="AQ553">
        <v>45814412500</v>
      </c>
      <c r="AR553">
        <v>-9.7171296999999992</v>
      </c>
      <c r="AS553">
        <v>-38.599186000000003</v>
      </c>
      <c r="AT553">
        <v>15.132002999999999</v>
      </c>
      <c r="AU553">
        <v>-11.724767</v>
      </c>
      <c r="AW553">
        <f t="shared" si="198"/>
        <v>15.164254999999999</v>
      </c>
      <c r="AX553">
        <f t="shared" si="199"/>
        <v>-9.7851136000000007</v>
      </c>
      <c r="AY553">
        <f t="shared" si="200"/>
        <v>-11.743673999999999</v>
      </c>
      <c r="BA553">
        <v>45814412500</v>
      </c>
      <c r="BB553">
        <v>-9.7911824999999997</v>
      </c>
      <c r="BC553">
        <v>-39.073540000000001</v>
      </c>
      <c r="BD553">
        <v>12.612619</v>
      </c>
      <c r="BE553">
        <v>-10.923099000000001</v>
      </c>
      <c r="BG553">
        <f t="shared" si="201"/>
        <v>12.639687</v>
      </c>
      <c r="BH553">
        <f t="shared" si="202"/>
        <v>-9.8564360666666655</v>
      </c>
      <c r="BI553">
        <f t="shared" si="203"/>
        <v>-10.941333666666667</v>
      </c>
    </row>
    <row r="554" spans="1:61" x14ac:dyDescent="0.25">
      <c r="A554">
        <f t="shared" si="184"/>
        <v>45.898150000000001</v>
      </c>
      <c r="B554">
        <v>45898150000</v>
      </c>
      <c r="C554">
        <v>-9.7229919000000002</v>
      </c>
      <c r="D554">
        <v>-37.900669000000001</v>
      </c>
      <c r="E554">
        <v>12.726725999999999</v>
      </c>
      <c r="F554">
        <v>-10.005628</v>
      </c>
      <c r="H554">
        <f t="shared" si="186"/>
        <v>12.684060000000001</v>
      </c>
      <c r="I554">
        <f t="shared" si="187"/>
        <v>-9.7460129999999996</v>
      </c>
      <c r="J554">
        <f t="shared" si="188"/>
        <v>-9.9932064</v>
      </c>
      <c r="K554">
        <f t="shared" si="204"/>
        <v>-39.329087333333327</v>
      </c>
      <c r="L554">
        <v>45898150000</v>
      </c>
      <c r="M554">
        <v>-9.7569102999999995</v>
      </c>
      <c r="N554">
        <v>-40.287135999999997</v>
      </c>
      <c r="O554">
        <v>14.091855000000001</v>
      </c>
      <c r="P554">
        <v>-10.096748</v>
      </c>
      <c r="R554">
        <f t="shared" si="189"/>
        <v>14.042184000000001</v>
      </c>
      <c r="S554">
        <f t="shared" si="190"/>
        <v>-9.7939310000000006</v>
      </c>
      <c r="T554">
        <f t="shared" si="191"/>
        <v>-10.107353866666665</v>
      </c>
      <c r="U554">
        <f t="shared" si="205"/>
        <v>-40.496131666666663</v>
      </c>
      <c r="V554">
        <v>45898150000</v>
      </c>
      <c r="W554">
        <v>-10.002659</v>
      </c>
      <c r="X554">
        <v>-40.535350999999999</v>
      </c>
      <c r="Y554">
        <v>11.287953999999999</v>
      </c>
      <c r="Z554">
        <v>-10.089756</v>
      </c>
      <c r="AB554">
        <f t="shared" si="192"/>
        <v>11.240615</v>
      </c>
      <c r="AC554">
        <f t="shared" si="193"/>
        <v>-10.088802666666666</v>
      </c>
      <c r="AD554">
        <f t="shared" si="194"/>
        <v>-10.109448533333333</v>
      </c>
      <c r="AE554">
        <f t="shared" si="206"/>
        <v>-40.492896000000002</v>
      </c>
      <c r="AF554">
        <f t="shared" si="185"/>
        <v>45.898150000000001</v>
      </c>
      <c r="AG554">
        <v>45898150000</v>
      </c>
      <c r="AH554">
        <v>-9.5011501000000003</v>
      </c>
      <c r="AI554">
        <v>-40.72784</v>
      </c>
      <c r="AJ554">
        <v>14.039809</v>
      </c>
      <c r="AK554">
        <v>-10.931386</v>
      </c>
      <c r="AM554">
        <f t="shared" si="195"/>
        <v>13.999723333333334</v>
      </c>
      <c r="AN554">
        <f t="shared" si="196"/>
        <v>-9.4793767666666664</v>
      </c>
      <c r="AO554">
        <f t="shared" si="197"/>
        <v>-10.983117999999999</v>
      </c>
      <c r="AQ554">
        <v>45898150000</v>
      </c>
      <c r="AR554">
        <v>-9.6351261000000008</v>
      </c>
      <c r="AS554">
        <v>-41.413879000000001</v>
      </c>
      <c r="AT554">
        <v>15.130651</v>
      </c>
      <c r="AU554">
        <v>-11.459612999999999</v>
      </c>
      <c r="AW554">
        <f t="shared" si="198"/>
        <v>15.080312666666666</v>
      </c>
      <c r="AX554">
        <f t="shared" si="199"/>
        <v>-9.6556946333333347</v>
      </c>
      <c r="AY554">
        <f t="shared" si="200"/>
        <v>-11.474613666666665</v>
      </c>
      <c r="BA554">
        <v>45898150000</v>
      </c>
      <c r="BB554">
        <v>-9.7375516999999991</v>
      </c>
      <c r="BC554">
        <v>-38.892654</v>
      </c>
      <c r="BD554">
        <v>12.586036999999999</v>
      </c>
      <c r="BE554">
        <v>-10.735658000000001</v>
      </c>
      <c r="BG554">
        <f t="shared" si="201"/>
        <v>12.542754</v>
      </c>
      <c r="BH554">
        <f t="shared" si="202"/>
        <v>-9.7312218333333327</v>
      </c>
      <c r="BI554">
        <f t="shared" si="203"/>
        <v>-10.725127666666667</v>
      </c>
    </row>
    <row r="555" spans="1:61" x14ac:dyDescent="0.25">
      <c r="A555">
        <f t="shared" si="184"/>
        <v>45.981887499999999</v>
      </c>
      <c r="B555">
        <v>45981887500</v>
      </c>
      <c r="C555">
        <v>-9.6729689000000008</v>
      </c>
      <c r="D555">
        <v>-38.641810999999997</v>
      </c>
      <c r="E555">
        <v>12.55843</v>
      </c>
      <c r="F555">
        <v>-9.8437452000000008</v>
      </c>
      <c r="H555">
        <f t="shared" si="186"/>
        <v>12.586210666666666</v>
      </c>
      <c r="I555">
        <f t="shared" si="187"/>
        <v>-9.6183827666666684</v>
      </c>
      <c r="J555">
        <f t="shared" si="188"/>
        <v>-9.8172758000000009</v>
      </c>
      <c r="K555">
        <f t="shared" si="204"/>
        <v>-38.672378333333334</v>
      </c>
      <c r="L555">
        <v>45981887500</v>
      </c>
      <c r="M555">
        <v>-9.7418975999999997</v>
      </c>
      <c r="N555">
        <v>-40.597881000000001</v>
      </c>
      <c r="O555">
        <v>13.924287</v>
      </c>
      <c r="P555">
        <v>-9.9245175999999997</v>
      </c>
      <c r="R555">
        <f t="shared" si="189"/>
        <v>13.953384666666667</v>
      </c>
      <c r="S555">
        <f t="shared" si="190"/>
        <v>-9.6790001999999991</v>
      </c>
      <c r="T555">
        <f t="shared" si="191"/>
        <v>-9.9113154666666663</v>
      </c>
      <c r="U555">
        <f t="shared" si="205"/>
        <v>-39.985051333333338</v>
      </c>
      <c r="V555">
        <v>45981887500</v>
      </c>
      <c r="W555">
        <v>-10.067102999999999</v>
      </c>
      <c r="X555">
        <v>-39.128632000000003</v>
      </c>
      <c r="Y555">
        <v>11.109772</v>
      </c>
      <c r="Z555">
        <v>-9.9565515999999992</v>
      </c>
      <c r="AB555">
        <f t="shared" si="192"/>
        <v>11.146534333333333</v>
      </c>
      <c r="AC555">
        <f t="shared" si="193"/>
        <v>-9.9696537000000003</v>
      </c>
      <c r="AD555">
        <f t="shared" si="194"/>
        <v>-9.925984699999999</v>
      </c>
      <c r="AE555">
        <f t="shared" si="206"/>
        <v>-39.604368999999998</v>
      </c>
      <c r="AF555">
        <f t="shared" si="185"/>
        <v>45.981887499999999</v>
      </c>
      <c r="AG555">
        <v>45981887500</v>
      </c>
      <c r="AH555">
        <v>-9.4001397999999998</v>
      </c>
      <c r="AI555">
        <v>-40.337757000000003</v>
      </c>
      <c r="AJ555">
        <v>13.893202</v>
      </c>
      <c r="AK555">
        <v>-10.811143</v>
      </c>
      <c r="AM555">
        <f t="shared" si="195"/>
        <v>13.917561333333333</v>
      </c>
      <c r="AN555">
        <f t="shared" si="196"/>
        <v>-9.3723096666666681</v>
      </c>
      <c r="AO555">
        <f t="shared" si="197"/>
        <v>-10.761625333333333</v>
      </c>
      <c r="AQ555">
        <v>45981887500</v>
      </c>
      <c r="AR555">
        <v>-9.6148281000000004</v>
      </c>
      <c r="AS555">
        <v>-40.395023000000002</v>
      </c>
      <c r="AT555">
        <v>14.978284</v>
      </c>
      <c r="AU555">
        <v>-11.239461</v>
      </c>
      <c r="AW555">
        <f t="shared" si="198"/>
        <v>15.010639333333335</v>
      </c>
      <c r="AX555">
        <f t="shared" si="199"/>
        <v>-9.5244248666666671</v>
      </c>
      <c r="AY555">
        <f t="shared" si="200"/>
        <v>-11.238922000000001</v>
      </c>
      <c r="BA555">
        <v>45981887500</v>
      </c>
      <c r="BB555">
        <v>-9.6649312999999992</v>
      </c>
      <c r="BC555">
        <v>-38.854748000000001</v>
      </c>
      <c r="BD555">
        <v>12.429606</v>
      </c>
      <c r="BE555">
        <v>-10.516626</v>
      </c>
      <c r="BG555">
        <f t="shared" si="201"/>
        <v>12.453089666666665</v>
      </c>
      <c r="BH555">
        <f t="shared" si="202"/>
        <v>-9.5971116999999992</v>
      </c>
      <c r="BI555">
        <f t="shared" si="203"/>
        <v>-10.553689333333335</v>
      </c>
    </row>
    <row r="556" spans="1:61" x14ac:dyDescent="0.25">
      <c r="A556">
        <f t="shared" si="184"/>
        <v>46.065624999999997</v>
      </c>
      <c r="B556">
        <v>46065625000</v>
      </c>
      <c r="C556">
        <v>-9.4591875000000005</v>
      </c>
      <c r="D556">
        <v>-39.474654999999998</v>
      </c>
      <c r="E556">
        <v>12.473476</v>
      </c>
      <c r="F556">
        <v>-9.6024542000000004</v>
      </c>
      <c r="H556">
        <f t="shared" si="186"/>
        <v>12.440363666666665</v>
      </c>
      <c r="I556">
        <f t="shared" si="187"/>
        <v>-9.4693804000000004</v>
      </c>
      <c r="J556">
        <f t="shared" si="188"/>
        <v>-9.6465215666666673</v>
      </c>
      <c r="K556">
        <f t="shared" si="204"/>
        <v>-39.044233666666663</v>
      </c>
      <c r="L556">
        <v>46065625000</v>
      </c>
      <c r="M556">
        <v>-9.5381926999999997</v>
      </c>
      <c r="N556">
        <v>-39.070137000000003</v>
      </c>
      <c r="O556">
        <v>13.844011999999999</v>
      </c>
      <c r="P556">
        <v>-9.7126807999999993</v>
      </c>
      <c r="R556">
        <f t="shared" si="189"/>
        <v>13.813123333333332</v>
      </c>
      <c r="S556">
        <f t="shared" si="190"/>
        <v>-9.5790723</v>
      </c>
      <c r="T556">
        <f t="shared" si="191"/>
        <v>-9.7399511333333333</v>
      </c>
      <c r="U556">
        <f t="shared" si="205"/>
        <v>-39.670848666666664</v>
      </c>
      <c r="V556">
        <v>46065625000</v>
      </c>
      <c r="W556">
        <v>-9.8391991000000001</v>
      </c>
      <c r="X556">
        <v>-39.149124</v>
      </c>
      <c r="Y556">
        <v>11.041876999999999</v>
      </c>
      <c r="Z556">
        <v>-9.7316465000000001</v>
      </c>
      <c r="AB556">
        <f t="shared" si="192"/>
        <v>10.997246333333331</v>
      </c>
      <c r="AC556">
        <f t="shared" si="193"/>
        <v>-9.8325975999999997</v>
      </c>
      <c r="AD556">
        <f t="shared" si="194"/>
        <v>-9.7681684666666673</v>
      </c>
      <c r="AE556">
        <f t="shared" si="206"/>
        <v>-39.887635666666675</v>
      </c>
      <c r="AF556">
        <f t="shared" si="185"/>
        <v>46.065624999999997</v>
      </c>
      <c r="AG556">
        <v>46065625000</v>
      </c>
      <c r="AH556">
        <v>-9.2156391000000006</v>
      </c>
      <c r="AI556">
        <v>-39.313167999999997</v>
      </c>
      <c r="AJ556">
        <v>13.819673</v>
      </c>
      <c r="AK556">
        <v>-10.542346999999999</v>
      </c>
      <c r="AM556">
        <f t="shared" si="195"/>
        <v>13.784135333333333</v>
      </c>
      <c r="AN556">
        <f t="shared" si="196"/>
        <v>-9.2048804000000004</v>
      </c>
      <c r="AO556">
        <f t="shared" si="197"/>
        <v>-10.605267666666668</v>
      </c>
      <c r="AQ556">
        <v>46065625000</v>
      </c>
      <c r="AR556">
        <v>-9.3233204000000001</v>
      </c>
      <c r="AS556">
        <v>-39.611770999999997</v>
      </c>
      <c r="AT556">
        <v>14.922983</v>
      </c>
      <c r="AU556">
        <v>-11.017692</v>
      </c>
      <c r="AW556">
        <f t="shared" si="198"/>
        <v>14.885975666666667</v>
      </c>
      <c r="AX556">
        <f t="shared" si="199"/>
        <v>-9.3864545666666661</v>
      </c>
      <c r="AY556">
        <f t="shared" si="200"/>
        <v>-11.028738333333335</v>
      </c>
      <c r="BA556">
        <v>46065625000</v>
      </c>
      <c r="BB556">
        <v>-9.3888520999999994</v>
      </c>
      <c r="BC556">
        <v>-41.567528000000003</v>
      </c>
      <c r="BD556">
        <v>12.343626</v>
      </c>
      <c r="BE556">
        <v>-10.408784000000001</v>
      </c>
      <c r="BG556">
        <f t="shared" si="201"/>
        <v>12.316167</v>
      </c>
      <c r="BH556">
        <f t="shared" si="202"/>
        <v>-9.4487435000000009</v>
      </c>
      <c r="BI556">
        <f t="shared" si="203"/>
        <v>-10.369735666666665</v>
      </c>
    </row>
    <row r="557" spans="1:61" x14ac:dyDescent="0.25">
      <c r="A557">
        <f t="shared" si="184"/>
        <v>46.149362500000002</v>
      </c>
      <c r="B557">
        <v>46149362500</v>
      </c>
      <c r="C557">
        <v>-9.2759847999999998</v>
      </c>
      <c r="D557">
        <v>-39.016235000000002</v>
      </c>
      <c r="E557">
        <v>12.289185</v>
      </c>
      <c r="F557">
        <v>-9.4933653000000007</v>
      </c>
      <c r="H557">
        <f t="shared" si="186"/>
        <v>12.322760000000001</v>
      </c>
      <c r="I557">
        <f t="shared" si="187"/>
        <v>-9.2977301333333333</v>
      </c>
      <c r="J557">
        <f t="shared" si="188"/>
        <v>-9.4813359666666681</v>
      </c>
      <c r="K557">
        <f t="shared" si="204"/>
        <v>-39.032871</v>
      </c>
      <c r="L557">
        <v>46149362500</v>
      </c>
      <c r="M557">
        <v>-9.4571266000000005</v>
      </c>
      <c r="N557">
        <v>-39.344527999999997</v>
      </c>
      <c r="O557">
        <v>13.671071</v>
      </c>
      <c r="P557">
        <v>-9.5826550000000008</v>
      </c>
      <c r="R557">
        <f t="shared" si="189"/>
        <v>13.700161666666666</v>
      </c>
      <c r="S557">
        <f t="shared" si="190"/>
        <v>-9.4111626666666659</v>
      </c>
      <c r="T557">
        <f t="shared" si="191"/>
        <v>-9.5620002999999993</v>
      </c>
      <c r="U557">
        <f t="shared" si="205"/>
        <v>-39.487804333333337</v>
      </c>
      <c r="V557">
        <v>46149362500</v>
      </c>
      <c r="W557">
        <v>-9.5914906999999996</v>
      </c>
      <c r="X557">
        <v>-41.385151</v>
      </c>
      <c r="Y557">
        <v>10.84009</v>
      </c>
      <c r="Z557">
        <v>-9.6163073000000008</v>
      </c>
      <c r="AB557">
        <f t="shared" si="192"/>
        <v>10.880574333333334</v>
      </c>
      <c r="AC557">
        <f t="shared" si="193"/>
        <v>-9.6529385333333337</v>
      </c>
      <c r="AD557">
        <f t="shared" si="194"/>
        <v>-9.6167007999999985</v>
      </c>
      <c r="AE557">
        <f t="shared" si="206"/>
        <v>-40.079242666666666</v>
      </c>
      <c r="AF557">
        <f t="shared" si="185"/>
        <v>46.149362500000002</v>
      </c>
      <c r="AG557">
        <v>46149362500</v>
      </c>
      <c r="AH557">
        <v>-8.9988623000000008</v>
      </c>
      <c r="AI557">
        <v>-41.244148000000003</v>
      </c>
      <c r="AJ557">
        <v>13.639531</v>
      </c>
      <c r="AK557">
        <v>-10.462313</v>
      </c>
      <c r="AM557">
        <f t="shared" si="195"/>
        <v>13.676253666666668</v>
      </c>
      <c r="AN557">
        <f t="shared" si="196"/>
        <v>-9.048109066666667</v>
      </c>
      <c r="AO557">
        <f t="shared" si="197"/>
        <v>-10.413816333333335</v>
      </c>
      <c r="AQ557">
        <v>46149362500</v>
      </c>
      <c r="AR557">
        <v>-9.2212151999999996</v>
      </c>
      <c r="AS557">
        <v>-39.712108999999998</v>
      </c>
      <c r="AT557">
        <v>14.75666</v>
      </c>
      <c r="AU557">
        <v>-10.829062</v>
      </c>
      <c r="AW557">
        <f t="shared" si="198"/>
        <v>14.793927333333334</v>
      </c>
      <c r="AX557">
        <f t="shared" si="199"/>
        <v>-9.2028983333333318</v>
      </c>
      <c r="AY557">
        <f t="shared" si="200"/>
        <v>-10.867863333333332</v>
      </c>
      <c r="BA557">
        <v>46149362500</v>
      </c>
      <c r="BB557">
        <v>-9.2924471000000004</v>
      </c>
      <c r="BC557">
        <v>-38.484046999999997</v>
      </c>
      <c r="BD557">
        <v>12.175269</v>
      </c>
      <c r="BE557">
        <v>-10.183797</v>
      </c>
      <c r="BG557">
        <f t="shared" si="201"/>
        <v>12.204118333333334</v>
      </c>
      <c r="BH557">
        <f t="shared" si="202"/>
        <v>-9.2691135333333321</v>
      </c>
      <c r="BI557">
        <f t="shared" si="203"/>
        <v>-10.208281333333334</v>
      </c>
    </row>
    <row r="558" spans="1:61" x14ac:dyDescent="0.25">
      <c r="A558">
        <f t="shared" si="184"/>
        <v>46.2331</v>
      </c>
      <c r="B558">
        <v>46233100000</v>
      </c>
      <c r="C558">
        <v>-9.1580180999999996</v>
      </c>
      <c r="D558">
        <v>-38.607723</v>
      </c>
      <c r="E558">
        <v>12.205619</v>
      </c>
      <c r="F558">
        <v>-9.3481883999999997</v>
      </c>
      <c r="H558">
        <f t="shared" si="186"/>
        <v>12.198961666666667</v>
      </c>
      <c r="I558">
        <f t="shared" si="187"/>
        <v>-9.1119054333333338</v>
      </c>
      <c r="J558">
        <f t="shared" si="188"/>
        <v>-9.357446033333332</v>
      </c>
      <c r="K558">
        <f t="shared" si="204"/>
        <v>-38.852525</v>
      </c>
      <c r="L558">
        <v>46233100000</v>
      </c>
      <c r="M558">
        <v>-9.2381686999999992</v>
      </c>
      <c r="N558">
        <v>-40.048748000000003</v>
      </c>
      <c r="O558">
        <v>13.585402</v>
      </c>
      <c r="P558">
        <v>-9.3906650999999997</v>
      </c>
      <c r="R558">
        <f t="shared" si="189"/>
        <v>13.582557333333334</v>
      </c>
      <c r="S558">
        <f t="shared" si="190"/>
        <v>-9.2197373666666653</v>
      </c>
      <c r="T558">
        <f t="shared" si="191"/>
        <v>-9.4127067333333354</v>
      </c>
      <c r="U558">
        <f t="shared" si="205"/>
        <v>-39.578658999999995</v>
      </c>
      <c r="V558">
        <v>46233100000</v>
      </c>
      <c r="W558">
        <v>-9.5281257999999998</v>
      </c>
      <c r="X558">
        <v>-39.703453000000003</v>
      </c>
      <c r="Y558">
        <v>10.759755999999999</v>
      </c>
      <c r="Z558">
        <v>-9.5021485999999999</v>
      </c>
      <c r="AB558">
        <f t="shared" si="192"/>
        <v>10.752050666666667</v>
      </c>
      <c r="AC558">
        <f t="shared" si="193"/>
        <v>-9.471874866666667</v>
      </c>
      <c r="AD558">
        <f t="shared" si="194"/>
        <v>-9.4833996999999997</v>
      </c>
      <c r="AE558">
        <f t="shared" si="206"/>
        <v>-40.276821000000005</v>
      </c>
      <c r="AF558">
        <f t="shared" si="185"/>
        <v>46.2331</v>
      </c>
      <c r="AG558">
        <v>46233100000</v>
      </c>
      <c r="AH558">
        <v>-8.9298257999999997</v>
      </c>
      <c r="AI558">
        <v>-38.167800999999997</v>
      </c>
      <c r="AJ558">
        <v>13.569557</v>
      </c>
      <c r="AK558">
        <v>-10.236789</v>
      </c>
      <c r="AM558">
        <f t="shared" si="195"/>
        <v>13.561389666666665</v>
      </c>
      <c r="AN558">
        <f t="shared" si="196"/>
        <v>-8.8755976666666676</v>
      </c>
      <c r="AO558">
        <f t="shared" si="197"/>
        <v>-10.250535999999999</v>
      </c>
      <c r="AQ558">
        <v>46233100000</v>
      </c>
      <c r="AR558">
        <v>-9.0641593999999994</v>
      </c>
      <c r="AS558">
        <v>-38.578125</v>
      </c>
      <c r="AT558">
        <v>14.702139000000001</v>
      </c>
      <c r="AU558">
        <v>-10.756836</v>
      </c>
      <c r="AW558">
        <f t="shared" si="198"/>
        <v>14.690812666666666</v>
      </c>
      <c r="AX558">
        <f t="shared" si="199"/>
        <v>-9.0384457666666655</v>
      </c>
      <c r="AY558">
        <f t="shared" si="200"/>
        <v>-10.690403333333334</v>
      </c>
      <c r="BA558">
        <v>46233100000</v>
      </c>
      <c r="BB558">
        <v>-9.1260414000000001</v>
      </c>
      <c r="BC558">
        <v>-39.303589000000002</v>
      </c>
      <c r="BD558">
        <v>12.09346</v>
      </c>
      <c r="BE558">
        <v>-10.032263</v>
      </c>
      <c r="BG558">
        <f t="shared" si="201"/>
        <v>12.085622333333333</v>
      </c>
      <c r="BH558">
        <f t="shared" si="202"/>
        <v>-9.1004041000000004</v>
      </c>
      <c r="BI558">
        <f t="shared" si="203"/>
        <v>-10.0235444</v>
      </c>
    </row>
    <row r="559" spans="1:61" x14ac:dyDescent="0.25">
      <c r="A559">
        <f t="shared" si="184"/>
        <v>46.316837499999998</v>
      </c>
      <c r="B559">
        <v>46316837500</v>
      </c>
      <c r="C559">
        <v>-8.9017134000000002</v>
      </c>
      <c r="D559">
        <v>-38.933616999999998</v>
      </c>
      <c r="E559">
        <v>12.102081</v>
      </c>
      <c r="F559">
        <v>-9.2307843999999992</v>
      </c>
      <c r="H559">
        <f t="shared" si="186"/>
        <v>12.085166333333333</v>
      </c>
      <c r="I559">
        <f t="shared" si="187"/>
        <v>-8.9403152666666657</v>
      </c>
      <c r="J559">
        <f t="shared" si="188"/>
        <v>-9.224064499999999</v>
      </c>
      <c r="K559">
        <f t="shared" si="204"/>
        <v>-39.332507</v>
      </c>
      <c r="L559">
        <v>46316837500</v>
      </c>
      <c r="M559">
        <v>-8.9639167999999998</v>
      </c>
      <c r="N559">
        <v>-39.342700999999998</v>
      </c>
      <c r="O559">
        <v>13.491199</v>
      </c>
      <c r="P559">
        <v>-9.2648001000000004</v>
      </c>
      <c r="R559">
        <f t="shared" si="189"/>
        <v>13.47255</v>
      </c>
      <c r="S559">
        <f t="shared" si="190"/>
        <v>-8.9998006999999998</v>
      </c>
      <c r="T559">
        <f t="shared" si="191"/>
        <v>-9.2516975666666674</v>
      </c>
      <c r="U559">
        <f t="shared" si="205"/>
        <v>-39.571611999999995</v>
      </c>
      <c r="V559">
        <v>46316837500</v>
      </c>
      <c r="W559">
        <v>-9.2960080999999999</v>
      </c>
      <c r="X559">
        <v>-39.741858999999998</v>
      </c>
      <c r="Y559">
        <v>10.656306000000001</v>
      </c>
      <c r="Z559">
        <v>-9.3317432</v>
      </c>
      <c r="AB559">
        <f t="shared" si="192"/>
        <v>10.637485333333332</v>
      </c>
      <c r="AC559">
        <f t="shared" si="193"/>
        <v>-9.3130328000000002</v>
      </c>
      <c r="AD559">
        <f t="shared" si="194"/>
        <v>-9.3404788666666665</v>
      </c>
      <c r="AE559">
        <f t="shared" si="206"/>
        <v>-39.297604666666665</v>
      </c>
      <c r="AF559">
        <f t="shared" si="185"/>
        <v>46.316837499999998</v>
      </c>
      <c r="AG559">
        <v>46316837500</v>
      </c>
      <c r="AH559">
        <v>-8.6981049000000006</v>
      </c>
      <c r="AI559">
        <v>-38.003959999999999</v>
      </c>
      <c r="AJ559">
        <v>13.475080999999999</v>
      </c>
      <c r="AK559">
        <v>-10.052505999999999</v>
      </c>
      <c r="AM559">
        <f t="shared" si="195"/>
        <v>13.460253999999999</v>
      </c>
      <c r="AN559">
        <f t="shared" si="196"/>
        <v>-8.7320178666666664</v>
      </c>
      <c r="AO559">
        <f t="shared" si="197"/>
        <v>-10.077713566666667</v>
      </c>
      <c r="AQ559">
        <v>46316837500</v>
      </c>
      <c r="AR559">
        <v>-8.8299626999999994</v>
      </c>
      <c r="AS559">
        <v>-37.383761999999997</v>
      </c>
      <c r="AT559">
        <v>14.613638999999999</v>
      </c>
      <c r="AU559">
        <v>-10.485312</v>
      </c>
      <c r="AW559">
        <f t="shared" si="198"/>
        <v>14.600015666666666</v>
      </c>
      <c r="AX559">
        <f t="shared" si="199"/>
        <v>-8.8605740666666648</v>
      </c>
      <c r="AY559">
        <f t="shared" si="200"/>
        <v>-10.555352666666666</v>
      </c>
      <c r="BA559">
        <v>46316837500</v>
      </c>
      <c r="BB559">
        <v>-8.8827238000000008</v>
      </c>
      <c r="BC559">
        <v>-38.285136999999999</v>
      </c>
      <c r="BD559">
        <v>11.988137999999999</v>
      </c>
      <c r="BE559">
        <v>-9.8545732000000008</v>
      </c>
      <c r="BG559">
        <f t="shared" si="201"/>
        <v>11.977516666666666</v>
      </c>
      <c r="BH559">
        <f t="shared" si="202"/>
        <v>-8.9296083333333325</v>
      </c>
      <c r="BI559">
        <f t="shared" si="203"/>
        <v>-9.883037933333334</v>
      </c>
    </row>
    <row r="560" spans="1:61" x14ac:dyDescent="0.25">
      <c r="A560">
        <f t="shared" si="184"/>
        <v>46.400575000000003</v>
      </c>
      <c r="B560">
        <v>46400575000</v>
      </c>
      <c r="C560">
        <v>-8.7612143000000007</v>
      </c>
      <c r="D560">
        <v>-40.456181000000001</v>
      </c>
      <c r="E560">
        <v>11.947799</v>
      </c>
      <c r="F560">
        <v>-9.0932206999999998</v>
      </c>
      <c r="H560">
        <f t="shared" si="186"/>
        <v>11.942797666666669</v>
      </c>
      <c r="I560">
        <f t="shared" si="187"/>
        <v>-8.7702223666666672</v>
      </c>
      <c r="J560">
        <f t="shared" si="188"/>
        <v>-9.0847234666666665</v>
      </c>
      <c r="K560">
        <f t="shared" si="204"/>
        <v>-39.658459000000001</v>
      </c>
      <c r="L560">
        <v>46400575000</v>
      </c>
      <c r="M560">
        <v>-8.7973166000000003</v>
      </c>
      <c r="N560">
        <v>-39.323386999999997</v>
      </c>
      <c r="O560">
        <v>13.341049</v>
      </c>
      <c r="P560">
        <v>-9.0996275000000004</v>
      </c>
      <c r="R560">
        <f t="shared" si="189"/>
        <v>13.342560333333333</v>
      </c>
      <c r="S560">
        <f t="shared" si="190"/>
        <v>-8.7659909000000003</v>
      </c>
      <c r="T560">
        <f t="shared" si="191"/>
        <v>-9.0942923333333336</v>
      </c>
      <c r="U560">
        <f t="shared" si="205"/>
        <v>-38.986179333333332</v>
      </c>
      <c r="V560">
        <v>46400575000</v>
      </c>
      <c r="W560">
        <v>-9.1149644999999992</v>
      </c>
      <c r="X560">
        <v>-38.447502</v>
      </c>
      <c r="Y560">
        <v>10.496394</v>
      </c>
      <c r="Z560">
        <v>-9.1875447999999995</v>
      </c>
      <c r="AB560">
        <f t="shared" si="192"/>
        <v>10.496476000000001</v>
      </c>
      <c r="AC560">
        <f t="shared" si="193"/>
        <v>-9.1329161333333335</v>
      </c>
      <c r="AD560">
        <f t="shared" si="194"/>
        <v>-9.174921666666668</v>
      </c>
      <c r="AE560">
        <f t="shared" si="206"/>
        <v>-38.968474999999998</v>
      </c>
      <c r="AF560">
        <f t="shared" si="185"/>
        <v>46.400575000000003</v>
      </c>
      <c r="AG560">
        <v>46400575000</v>
      </c>
      <c r="AH560">
        <v>-8.5681229000000005</v>
      </c>
      <c r="AI560">
        <v>-39.475807000000003</v>
      </c>
      <c r="AJ560">
        <v>13.336124</v>
      </c>
      <c r="AK560">
        <v>-9.9438457000000007</v>
      </c>
      <c r="AM560">
        <f t="shared" si="195"/>
        <v>13.335742666666667</v>
      </c>
      <c r="AN560">
        <f t="shared" si="196"/>
        <v>-8.5441173333333342</v>
      </c>
      <c r="AO560">
        <f t="shared" si="197"/>
        <v>-9.8911550666666663</v>
      </c>
      <c r="AQ560">
        <v>46400575000</v>
      </c>
      <c r="AR560">
        <v>-8.6876000999999992</v>
      </c>
      <c r="AS560">
        <v>-40.249737000000003</v>
      </c>
      <c r="AT560">
        <v>14.484268999999999</v>
      </c>
      <c r="AU560">
        <v>-10.423909999999999</v>
      </c>
      <c r="AW560">
        <f t="shared" si="198"/>
        <v>14.483772999999999</v>
      </c>
      <c r="AX560">
        <f t="shared" si="199"/>
        <v>-8.6680882666666665</v>
      </c>
      <c r="AY560">
        <f t="shared" si="200"/>
        <v>-10.337461333333332</v>
      </c>
      <c r="BA560">
        <v>46400575000</v>
      </c>
      <c r="BB560">
        <v>-8.7800598000000001</v>
      </c>
      <c r="BC560">
        <v>-39.504188999999997</v>
      </c>
      <c r="BD560">
        <v>11.850951999999999</v>
      </c>
      <c r="BE560">
        <v>-9.7622776000000009</v>
      </c>
      <c r="BG560">
        <f t="shared" si="201"/>
        <v>11.845863666666666</v>
      </c>
      <c r="BH560">
        <f t="shared" si="202"/>
        <v>-8.766979533333334</v>
      </c>
      <c r="BI560">
        <f t="shared" si="203"/>
        <v>-9.7188879333333347</v>
      </c>
    </row>
    <row r="561" spans="1:61" x14ac:dyDescent="0.25">
      <c r="A561">
        <f t="shared" si="184"/>
        <v>46.484312500000001</v>
      </c>
      <c r="B561">
        <v>46484312500</v>
      </c>
      <c r="C561">
        <v>-8.6477394000000007</v>
      </c>
      <c r="D561">
        <v>-39.585579000000003</v>
      </c>
      <c r="E561">
        <v>11.778513</v>
      </c>
      <c r="F561">
        <v>-8.9301653000000005</v>
      </c>
      <c r="H561">
        <f t="shared" si="186"/>
        <v>11.784428666666665</v>
      </c>
      <c r="I561">
        <f t="shared" si="187"/>
        <v>-8.610521966666667</v>
      </c>
      <c r="J561">
        <f t="shared" si="188"/>
        <v>-8.9585393333333343</v>
      </c>
      <c r="K561">
        <f t="shared" si="204"/>
        <v>-39.709556666666671</v>
      </c>
      <c r="L561">
        <v>46484312500</v>
      </c>
      <c r="M561">
        <v>-8.5367393000000007</v>
      </c>
      <c r="N561">
        <v>-38.292450000000002</v>
      </c>
      <c r="O561">
        <v>13.195433</v>
      </c>
      <c r="P561">
        <v>-8.9184494000000001</v>
      </c>
      <c r="R561">
        <f t="shared" si="189"/>
        <v>13.194429999999999</v>
      </c>
      <c r="S561">
        <f t="shared" si="190"/>
        <v>-8.5794032333333341</v>
      </c>
      <c r="T561">
        <f t="shared" si="191"/>
        <v>-8.9618126666666669</v>
      </c>
      <c r="U561">
        <f t="shared" si="205"/>
        <v>-39.443818333333333</v>
      </c>
      <c r="V561">
        <v>46484312500</v>
      </c>
      <c r="W561">
        <v>-8.9877757999999996</v>
      </c>
      <c r="X561">
        <v>-38.716064000000003</v>
      </c>
      <c r="Y561">
        <v>10.336728000000001</v>
      </c>
      <c r="Z561">
        <v>-9.0054770000000008</v>
      </c>
      <c r="AB561">
        <f t="shared" si="192"/>
        <v>10.342332666666668</v>
      </c>
      <c r="AC561">
        <f t="shared" si="193"/>
        <v>-8.9290927333333343</v>
      </c>
      <c r="AD561">
        <f t="shared" si="194"/>
        <v>-9.0422093000000014</v>
      </c>
      <c r="AE561">
        <f t="shared" si="206"/>
        <v>-38.670267666666668</v>
      </c>
      <c r="AF561">
        <f t="shared" si="185"/>
        <v>46.484312500000001</v>
      </c>
      <c r="AG561">
        <v>46484312500</v>
      </c>
      <c r="AH561">
        <v>-8.3661241999999998</v>
      </c>
      <c r="AI561">
        <v>-37.796855999999998</v>
      </c>
      <c r="AJ561">
        <v>13.196023</v>
      </c>
      <c r="AK561">
        <v>-9.6771135000000008</v>
      </c>
      <c r="AM561">
        <f t="shared" si="195"/>
        <v>13.191816666666668</v>
      </c>
      <c r="AN561">
        <f t="shared" si="196"/>
        <v>-8.3757340333333321</v>
      </c>
      <c r="AO561">
        <f t="shared" si="197"/>
        <v>-9.7399377666666673</v>
      </c>
      <c r="AQ561">
        <v>46484312500</v>
      </c>
      <c r="AR561">
        <v>-8.4867019999999993</v>
      </c>
      <c r="AS561">
        <v>-39.112876999999997</v>
      </c>
      <c r="AT561">
        <v>14.353410999999999</v>
      </c>
      <c r="AU561">
        <v>-10.103161999999999</v>
      </c>
      <c r="AW561">
        <f t="shared" si="198"/>
        <v>14.350130999999999</v>
      </c>
      <c r="AX561">
        <f t="shared" si="199"/>
        <v>-8.498358099999999</v>
      </c>
      <c r="AY561">
        <f t="shared" si="200"/>
        <v>-10.184944333333332</v>
      </c>
      <c r="BA561">
        <v>46484312500</v>
      </c>
      <c r="BB561">
        <v>-8.6381549999999994</v>
      </c>
      <c r="BC561">
        <v>-38.459915000000002</v>
      </c>
      <c r="BD561">
        <v>11.698501</v>
      </c>
      <c r="BE561">
        <v>-9.5398130000000005</v>
      </c>
      <c r="BG561">
        <f t="shared" si="201"/>
        <v>11.704816666666666</v>
      </c>
      <c r="BH561">
        <f t="shared" si="202"/>
        <v>-8.6009845666666678</v>
      </c>
      <c r="BI561">
        <f t="shared" si="203"/>
        <v>-9.5949579666666676</v>
      </c>
    </row>
    <row r="562" spans="1:61" x14ac:dyDescent="0.25">
      <c r="A562">
        <f t="shared" si="184"/>
        <v>46.568049999999999</v>
      </c>
      <c r="B562">
        <v>46568050000</v>
      </c>
      <c r="C562">
        <v>-8.4226121999999997</v>
      </c>
      <c r="D562">
        <v>-39.086910000000003</v>
      </c>
      <c r="E562">
        <v>11.626974000000001</v>
      </c>
      <c r="F562">
        <v>-8.8522320000000008</v>
      </c>
      <c r="H562">
        <f t="shared" si="186"/>
        <v>11.633662000000001</v>
      </c>
      <c r="I562">
        <f t="shared" si="187"/>
        <v>-8.4530213666666683</v>
      </c>
      <c r="J562">
        <f t="shared" si="188"/>
        <v>-8.8369833666666668</v>
      </c>
      <c r="K562">
        <f t="shared" si="204"/>
        <v>-39.373732333333344</v>
      </c>
      <c r="L562">
        <v>46568050000</v>
      </c>
      <c r="M562">
        <v>-8.4041537999999996</v>
      </c>
      <c r="N562">
        <v>-40.715617999999999</v>
      </c>
      <c r="O562">
        <v>13.046808</v>
      </c>
      <c r="P562">
        <v>-8.8673611000000001</v>
      </c>
      <c r="R562">
        <f t="shared" si="189"/>
        <v>13.049893666666668</v>
      </c>
      <c r="S562">
        <f t="shared" si="190"/>
        <v>-8.4037376666666663</v>
      </c>
      <c r="T562">
        <f t="shared" si="191"/>
        <v>-8.8488346999999994</v>
      </c>
      <c r="U562">
        <f t="shared" si="205"/>
        <v>-39.506904666666664</v>
      </c>
      <c r="V562">
        <v>46568050000</v>
      </c>
      <c r="W562">
        <v>-8.6845379000000005</v>
      </c>
      <c r="X562">
        <v>-38.847237</v>
      </c>
      <c r="Y562">
        <v>10.193875999999999</v>
      </c>
      <c r="Z562">
        <v>-8.9336061000000004</v>
      </c>
      <c r="AB562">
        <f t="shared" si="192"/>
        <v>10.190739000000001</v>
      </c>
      <c r="AC562">
        <f t="shared" si="193"/>
        <v>-8.7517900333333341</v>
      </c>
      <c r="AD562">
        <f t="shared" si="194"/>
        <v>-8.9412905333333352</v>
      </c>
      <c r="AE562">
        <f t="shared" si="206"/>
        <v>-39.14545833333333</v>
      </c>
      <c r="AF562">
        <f t="shared" si="185"/>
        <v>46.568049999999999</v>
      </c>
      <c r="AG562">
        <v>46568050000</v>
      </c>
      <c r="AH562">
        <v>-8.1929549999999995</v>
      </c>
      <c r="AI562">
        <v>-37.657573999999997</v>
      </c>
      <c r="AJ562">
        <v>13.043303</v>
      </c>
      <c r="AK562">
        <v>-9.5988541000000005</v>
      </c>
      <c r="AM562">
        <f t="shared" si="195"/>
        <v>13.055448333333333</v>
      </c>
      <c r="AN562">
        <f t="shared" si="196"/>
        <v>-8.2084799000000004</v>
      </c>
      <c r="AO562">
        <f t="shared" si="197"/>
        <v>-9.6011562333333345</v>
      </c>
      <c r="AQ562">
        <v>46568050000</v>
      </c>
      <c r="AR562">
        <v>-8.3207722000000004</v>
      </c>
      <c r="AS562">
        <v>-38.465815999999997</v>
      </c>
      <c r="AT562">
        <v>14.212713000000001</v>
      </c>
      <c r="AU562">
        <v>-10.027761</v>
      </c>
      <c r="AW562">
        <f t="shared" si="198"/>
        <v>14.219124666666668</v>
      </c>
      <c r="AX562">
        <f t="shared" si="199"/>
        <v>-8.3279991333333339</v>
      </c>
      <c r="AY562">
        <f t="shared" si="200"/>
        <v>-10.002977899999999</v>
      </c>
      <c r="BA562">
        <v>46568050000</v>
      </c>
      <c r="BB562">
        <v>-8.3847389000000003</v>
      </c>
      <c r="BC562">
        <v>-41.991261000000002</v>
      </c>
      <c r="BD562">
        <v>11.564997</v>
      </c>
      <c r="BE562">
        <v>-9.4827832999999995</v>
      </c>
      <c r="BG562">
        <f t="shared" si="201"/>
        <v>11.565649333333333</v>
      </c>
      <c r="BH562">
        <f t="shared" si="202"/>
        <v>-8.4470892000000006</v>
      </c>
      <c r="BI562">
        <f t="shared" si="203"/>
        <v>-9.4572197333333339</v>
      </c>
    </row>
    <row r="563" spans="1:61" x14ac:dyDescent="0.25">
      <c r="A563">
        <f t="shared" si="184"/>
        <v>46.651787499999998</v>
      </c>
      <c r="B563">
        <v>46651787500</v>
      </c>
      <c r="C563">
        <v>-8.2887125000000008</v>
      </c>
      <c r="D563">
        <v>-39.448708000000003</v>
      </c>
      <c r="E563">
        <v>11.495499000000001</v>
      </c>
      <c r="F563">
        <v>-8.7285527999999992</v>
      </c>
      <c r="H563">
        <f t="shared" si="186"/>
        <v>11.477001666666666</v>
      </c>
      <c r="I563">
        <f t="shared" si="187"/>
        <v>-8.2410316333333338</v>
      </c>
      <c r="J563">
        <f t="shared" si="188"/>
        <v>-8.7180875000000011</v>
      </c>
      <c r="K563">
        <f t="shared" si="204"/>
        <v>-39.219844999999999</v>
      </c>
      <c r="L563">
        <v>46651787500</v>
      </c>
      <c r="M563">
        <v>-8.2703199000000005</v>
      </c>
      <c r="N563">
        <v>-39.512645999999997</v>
      </c>
      <c r="O563">
        <v>12.907439999999999</v>
      </c>
      <c r="P563">
        <v>-8.7606935999999997</v>
      </c>
      <c r="R563">
        <f t="shared" si="189"/>
        <v>12.893025666666666</v>
      </c>
      <c r="S563">
        <f t="shared" si="190"/>
        <v>-8.2360591666666654</v>
      </c>
      <c r="T563">
        <f t="shared" si="191"/>
        <v>-8.7350037999999994</v>
      </c>
      <c r="U563">
        <f t="shared" si="205"/>
        <v>-40.070776666666667</v>
      </c>
      <c r="V563">
        <v>46651787500</v>
      </c>
      <c r="W563">
        <v>-8.5830564000000003</v>
      </c>
      <c r="X563">
        <v>-39.873074000000003</v>
      </c>
      <c r="Y563">
        <v>10.041613</v>
      </c>
      <c r="Z563">
        <v>-8.8847885000000009</v>
      </c>
      <c r="AB563">
        <f t="shared" si="192"/>
        <v>10.032335000000002</v>
      </c>
      <c r="AC563">
        <f t="shared" si="193"/>
        <v>-8.5458354666666665</v>
      </c>
      <c r="AD563">
        <f t="shared" si="194"/>
        <v>-8.8369344000000005</v>
      </c>
      <c r="AE563">
        <f t="shared" si="206"/>
        <v>-38.752038666666671</v>
      </c>
      <c r="AF563">
        <f t="shared" si="185"/>
        <v>46.651787499999998</v>
      </c>
      <c r="AG563">
        <v>46651787500</v>
      </c>
      <c r="AH563">
        <v>-8.0663605</v>
      </c>
      <c r="AI563">
        <v>-38.293140000000001</v>
      </c>
      <c r="AJ563">
        <v>12.927019</v>
      </c>
      <c r="AK563">
        <v>-9.5275011000000003</v>
      </c>
      <c r="AM563">
        <f t="shared" si="195"/>
        <v>12.90798</v>
      </c>
      <c r="AN563">
        <f t="shared" si="196"/>
        <v>-8.0307323333333329</v>
      </c>
      <c r="AO563">
        <f t="shared" si="197"/>
        <v>-9.4838619333333316</v>
      </c>
      <c r="AQ563">
        <v>46651787500</v>
      </c>
      <c r="AR563">
        <v>-8.1765232000000001</v>
      </c>
      <c r="AS563">
        <v>-38.384441000000002</v>
      </c>
      <c r="AT563">
        <v>14.09125</v>
      </c>
      <c r="AU563">
        <v>-9.8780107000000008</v>
      </c>
      <c r="AW563">
        <f t="shared" si="198"/>
        <v>14.077194666666669</v>
      </c>
      <c r="AX563">
        <f t="shared" si="199"/>
        <v>-8.1203174666666662</v>
      </c>
      <c r="AY563">
        <f t="shared" si="200"/>
        <v>-9.8796668000000007</v>
      </c>
      <c r="BA563">
        <v>46651787500</v>
      </c>
      <c r="BB563">
        <v>-8.3183737000000004</v>
      </c>
      <c r="BC563">
        <v>-37.920155000000001</v>
      </c>
      <c r="BD563">
        <v>11.433450000000001</v>
      </c>
      <c r="BE563">
        <v>-9.3490628999999998</v>
      </c>
      <c r="BG563">
        <f t="shared" si="201"/>
        <v>11.418228666666666</v>
      </c>
      <c r="BH563">
        <f t="shared" si="202"/>
        <v>-8.2553211999999991</v>
      </c>
      <c r="BI563">
        <f t="shared" si="203"/>
        <v>-9.3252744666666683</v>
      </c>
    </row>
    <row r="564" spans="1:61" x14ac:dyDescent="0.25">
      <c r="A564">
        <f t="shared" si="184"/>
        <v>46.735525000000003</v>
      </c>
      <c r="B564">
        <v>46735525000</v>
      </c>
      <c r="C564">
        <v>-8.0117702000000008</v>
      </c>
      <c r="D564">
        <v>-39.123916999999999</v>
      </c>
      <c r="E564">
        <v>11.308532</v>
      </c>
      <c r="F564">
        <v>-8.5734776999999998</v>
      </c>
      <c r="H564">
        <f t="shared" si="186"/>
        <v>11.336180000000001</v>
      </c>
      <c r="I564">
        <f t="shared" si="187"/>
        <v>-8.0881141000000003</v>
      </c>
      <c r="J564">
        <f t="shared" si="188"/>
        <v>-8.5910965333333333</v>
      </c>
      <c r="K564">
        <f t="shared" si="204"/>
        <v>-39.324004000000002</v>
      </c>
      <c r="L564">
        <v>46735525000</v>
      </c>
      <c r="M564">
        <v>-8.0337037999999996</v>
      </c>
      <c r="N564">
        <v>-39.984065999999999</v>
      </c>
      <c r="O564">
        <v>12.724829</v>
      </c>
      <c r="P564">
        <v>-8.5769567000000002</v>
      </c>
      <c r="R564">
        <f t="shared" si="189"/>
        <v>12.751647666666665</v>
      </c>
      <c r="S564">
        <f t="shared" si="190"/>
        <v>-8.0838085666666668</v>
      </c>
      <c r="T564">
        <f t="shared" si="191"/>
        <v>-8.5919313333333331</v>
      </c>
      <c r="U564">
        <f t="shared" si="205"/>
        <v>-39.236348666666665</v>
      </c>
      <c r="V564">
        <v>46735525000</v>
      </c>
      <c r="W564">
        <v>-8.3699121000000005</v>
      </c>
      <c r="X564">
        <v>-37.535805000000003</v>
      </c>
      <c r="Y564">
        <v>9.8615159999999999</v>
      </c>
      <c r="Z564">
        <v>-8.6924086000000003</v>
      </c>
      <c r="AB564">
        <f t="shared" si="192"/>
        <v>9.8904172333333324</v>
      </c>
      <c r="AC564">
        <f t="shared" si="193"/>
        <v>-8.409669533333334</v>
      </c>
      <c r="AD564">
        <f t="shared" si="194"/>
        <v>-8.7026710666666656</v>
      </c>
      <c r="AE564">
        <f t="shared" si="206"/>
        <v>-38.645459666666675</v>
      </c>
      <c r="AF564">
        <f t="shared" si="185"/>
        <v>46.735525000000003</v>
      </c>
      <c r="AG564">
        <v>46735525000</v>
      </c>
      <c r="AH564">
        <v>-7.8328815000000001</v>
      </c>
      <c r="AI564">
        <v>-37.567715</v>
      </c>
      <c r="AJ564">
        <v>12.753617999999999</v>
      </c>
      <c r="AK564">
        <v>-9.3252305999999994</v>
      </c>
      <c r="AM564">
        <f t="shared" si="195"/>
        <v>12.782270333333331</v>
      </c>
      <c r="AN564">
        <f t="shared" si="196"/>
        <v>-7.8623722666666671</v>
      </c>
      <c r="AO564">
        <f t="shared" si="197"/>
        <v>-9.3420123999999998</v>
      </c>
      <c r="AQ564">
        <v>46735525000</v>
      </c>
      <c r="AR564">
        <v>-7.8636569999999999</v>
      </c>
      <c r="AS564">
        <v>-38.344048000000001</v>
      </c>
      <c r="AT564">
        <v>13.927621</v>
      </c>
      <c r="AU564">
        <v>-9.7332286999999997</v>
      </c>
      <c r="AW564">
        <f t="shared" si="198"/>
        <v>13.95575</v>
      </c>
      <c r="AX564">
        <f t="shared" si="199"/>
        <v>-7.9452697333333333</v>
      </c>
      <c r="AY564">
        <f t="shared" si="200"/>
        <v>-9.688480366666667</v>
      </c>
      <c r="BA564">
        <v>46735525000</v>
      </c>
      <c r="BB564">
        <v>-8.0628510000000002</v>
      </c>
      <c r="BC564">
        <v>-39.300075999999997</v>
      </c>
      <c r="BD564">
        <v>11.256239000000001</v>
      </c>
      <c r="BE564">
        <v>-9.1439772000000001</v>
      </c>
      <c r="BG564">
        <f t="shared" si="201"/>
        <v>11.284193000000002</v>
      </c>
      <c r="BH564">
        <f t="shared" si="202"/>
        <v>-8.1060026666666669</v>
      </c>
      <c r="BI564">
        <f t="shared" si="203"/>
        <v>-9.1610307666666682</v>
      </c>
    </row>
    <row r="565" spans="1:61" x14ac:dyDescent="0.25">
      <c r="A565">
        <f t="shared" si="184"/>
        <v>46.819262500000001</v>
      </c>
      <c r="B565">
        <v>46819262500</v>
      </c>
      <c r="C565">
        <v>-7.9638596000000001</v>
      </c>
      <c r="D565">
        <v>-39.399386999999997</v>
      </c>
      <c r="E565">
        <v>11.204509</v>
      </c>
      <c r="F565">
        <v>-8.4712590999999993</v>
      </c>
      <c r="H565">
        <f t="shared" si="186"/>
        <v>11.170767333333336</v>
      </c>
      <c r="I565">
        <f t="shared" si="187"/>
        <v>-7.9119011666666665</v>
      </c>
      <c r="J565">
        <f t="shared" si="188"/>
        <v>-8.4562698666666662</v>
      </c>
      <c r="K565">
        <f t="shared" si="204"/>
        <v>-39.172206999999993</v>
      </c>
      <c r="L565">
        <v>46819262500</v>
      </c>
      <c r="M565">
        <v>-7.9474020000000003</v>
      </c>
      <c r="N565">
        <v>-38.212333999999998</v>
      </c>
      <c r="O565">
        <v>12.622674</v>
      </c>
      <c r="P565">
        <v>-8.4381436999999995</v>
      </c>
      <c r="R565">
        <f t="shared" si="189"/>
        <v>12.592216666666667</v>
      </c>
      <c r="S565">
        <f t="shared" si="190"/>
        <v>-7.8933270666666671</v>
      </c>
      <c r="T565">
        <f t="shared" si="191"/>
        <v>-8.4491586333333331</v>
      </c>
      <c r="U565">
        <f t="shared" si="205"/>
        <v>-39.319146666666661</v>
      </c>
      <c r="V565">
        <v>46819262500</v>
      </c>
      <c r="W565">
        <v>-8.2760400999999995</v>
      </c>
      <c r="X565">
        <v>-38.527500000000003</v>
      </c>
      <c r="Y565">
        <v>9.7681226999999993</v>
      </c>
      <c r="Z565">
        <v>-8.5308160999999991</v>
      </c>
      <c r="AB565">
        <f t="shared" si="192"/>
        <v>9.7318798666666666</v>
      </c>
      <c r="AC565">
        <f t="shared" si="193"/>
        <v>-8.2324110666666659</v>
      </c>
      <c r="AD565">
        <f t="shared" si="194"/>
        <v>-8.5539325333333327</v>
      </c>
      <c r="AE565">
        <f t="shared" si="206"/>
        <v>-38.069634666666673</v>
      </c>
      <c r="AF565">
        <f t="shared" si="185"/>
        <v>46.819262500000001</v>
      </c>
      <c r="AG565">
        <v>46819262500</v>
      </c>
      <c r="AH565">
        <v>-7.6878748000000003</v>
      </c>
      <c r="AI565">
        <v>-38.536456999999999</v>
      </c>
      <c r="AJ565">
        <v>12.666174</v>
      </c>
      <c r="AK565">
        <v>-9.1733054999999997</v>
      </c>
      <c r="AM565">
        <f t="shared" si="195"/>
        <v>12.631165333333334</v>
      </c>
      <c r="AN565">
        <f t="shared" si="196"/>
        <v>-7.6851454000000006</v>
      </c>
      <c r="AO565">
        <f t="shared" si="197"/>
        <v>-9.1613686999999988</v>
      </c>
      <c r="AQ565">
        <v>46819262500</v>
      </c>
      <c r="AR565">
        <v>-7.7956289999999999</v>
      </c>
      <c r="AS565">
        <v>-37.761947999999997</v>
      </c>
      <c r="AT565">
        <v>13.848379</v>
      </c>
      <c r="AU565">
        <v>-9.4542017000000005</v>
      </c>
      <c r="AW565">
        <f t="shared" si="198"/>
        <v>13.811503333333334</v>
      </c>
      <c r="AX565">
        <f t="shared" si="199"/>
        <v>-7.7833951333333333</v>
      </c>
      <c r="AY565">
        <f t="shared" si="200"/>
        <v>-9.5303176333333326</v>
      </c>
      <c r="BA565">
        <v>46819262500</v>
      </c>
      <c r="BB565">
        <v>-7.9367833000000001</v>
      </c>
      <c r="BC565">
        <v>-37.533306000000003</v>
      </c>
      <c r="BD565">
        <v>11.162890000000001</v>
      </c>
      <c r="BE565">
        <v>-8.9900521999999992</v>
      </c>
      <c r="BG565">
        <f t="shared" si="201"/>
        <v>11.125960000000001</v>
      </c>
      <c r="BH565">
        <f t="shared" si="202"/>
        <v>-7.9321740666666658</v>
      </c>
      <c r="BI565">
        <f t="shared" si="203"/>
        <v>-8.9984588666666667</v>
      </c>
    </row>
    <row r="566" spans="1:61" x14ac:dyDescent="0.25">
      <c r="A566">
        <f t="shared" si="184"/>
        <v>46.902999999999999</v>
      </c>
      <c r="B566">
        <v>46903000000</v>
      </c>
      <c r="C566">
        <v>-7.7600737000000004</v>
      </c>
      <c r="D566">
        <v>-38.993316999999998</v>
      </c>
      <c r="E566">
        <v>10.999261000000001</v>
      </c>
      <c r="F566">
        <v>-8.3240727999999997</v>
      </c>
      <c r="H566">
        <f t="shared" si="186"/>
        <v>11.001206666666667</v>
      </c>
      <c r="I566">
        <f t="shared" si="187"/>
        <v>-7.7946990666666665</v>
      </c>
      <c r="J566">
        <f t="shared" si="188"/>
        <v>-8.3636172333333345</v>
      </c>
      <c r="K566">
        <f t="shared" si="204"/>
        <v>-38.388282666666662</v>
      </c>
      <c r="L566">
        <v>46903000000</v>
      </c>
      <c r="M566">
        <v>-7.6988754000000004</v>
      </c>
      <c r="N566">
        <v>-39.761040000000001</v>
      </c>
      <c r="O566">
        <v>12.429147</v>
      </c>
      <c r="P566">
        <v>-8.3323754999999995</v>
      </c>
      <c r="R566">
        <f t="shared" si="189"/>
        <v>12.427706333333333</v>
      </c>
      <c r="S566">
        <f t="shared" si="190"/>
        <v>-7.7603864666666666</v>
      </c>
      <c r="T566">
        <f t="shared" si="191"/>
        <v>-8.3684272666666661</v>
      </c>
      <c r="U566">
        <f t="shared" si="205"/>
        <v>-39.201908333333336</v>
      </c>
      <c r="V566">
        <v>46903000000</v>
      </c>
      <c r="W566">
        <v>-8.0512809999999995</v>
      </c>
      <c r="X566">
        <v>-38.145598999999997</v>
      </c>
      <c r="Y566">
        <v>9.5660009000000006</v>
      </c>
      <c r="Z566">
        <v>-8.4385729000000005</v>
      </c>
      <c r="AB566">
        <f t="shared" si="192"/>
        <v>9.5699367333333338</v>
      </c>
      <c r="AC566">
        <f t="shared" si="193"/>
        <v>-8.1041868666666659</v>
      </c>
      <c r="AD566">
        <f t="shared" si="194"/>
        <v>-8.4648183333333336</v>
      </c>
      <c r="AE566">
        <f t="shared" si="206"/>
        <v>-38.088700333333335</v>
      </c>
      <c r="AF566">
        <f t="shared" si="185"/>
        <v>46.902999999999999</v>
      </c>
      <c r="AG566">
        <v>46903000000</v>
      </c>
      <c r="AH566">
        <v>-7.5346799000000004</v>
      </c>
      <c r="AI566">
        <v>-36.939765999999999</v>
      </c>
      <c r="AJ566">
        <v>12.473704</v>
      </c>
      <c r="AK566">
        <v>-8.9855699999999992</v>
      </c>
      <c r="AM566">
        <f t="shared" si="195"/>
        <v>12.471456333333334</v>
      </c>
      <c r="AN566">
        <f t="shared" si="196"/>
        <v>-7.5545894333333337</v>
      </c>
      <c r="AO566">
        <f t="shared" si="197"/>
        <v>-9.067657800000001</v>
      </c>
      <c r="AQ566">
        <v>46903000000</v>
      </c>
      <c r="AR566">
        <v>-7.6908994000000002</v>
      </c>
      <c r="AS566">
        <v>-39.356395999999997</v>
      </c>
      <c r="AT566">
        <v>13.65851</v>
      </c>
      <c r="AU566">
        <v>-9.4035224999999993</v>
      </c>
      <c r="AW566">
        <f t="shared" si="198"/>
        <v>13.660091333333334</v>
      </c>
      <c r="AX566">
        <f t="shared" si="199"/>
        <v>-7.6819931666666674</v>
      </c>
      <c r="AY566">
        <f t="shared" si="200"/>
        <v>-9.3956807333333341</v>
      </c>
      <c r="BA566">
        <v>46903000000</v>
      </c>
      <c r="BB566">
        <v>-7.7968878999999998</v>
      </c>
      <c r="BC566">
        <v>-37.329723000000001</v>
      </c>
      <c r="BD566">
        <v>10.958750999999999</v>
      </c>
      <c r="BE566">
        <v>-8.8613472000000009</v>
      </c>
      <c r="BG566">
        <f t="shared" si="201"/>
        <v>10.963862999999998</v>
      </c>
      <c r="BH566">
        <f t="shared" si="202"/>
        <v>-7.8146734333333328</v>
      </c>
      <c r="BI566">
        <f t="shared" si="203"/>
        <v>-8.9155781999999988</v>
      </c>
    </row>
    <row r="567" spans="1:61" x14ac:dyDescent="0.25">
      <c r="A567">
        <f t="shared" si="184"/>
        <v>46.986737499999997</v>
      </c>
      <c r="B567">
        <v>46986737500</v>
      </c>
      <c r="C567">
        <v>-7.6601638999999997</v>
      </c>
      <c r="D567">
        <v>-36.772143999999997</v>
      </c>
      <c r="E567">
        <v>10.799849999999999</v>
      </c>
      <c r="F567">
        <v>-8.2955197999999992</v>
      </c>
      <c r="H567">
        <f t="shared" si="186"/>
        <v>10.810441666666668</v>
      </c>
      <c r="I567">
        <f t="shared" si="187"/>
        <v>-7.6275668333333329</v>
      </c>
      <c r="J567">
        <f t="shared" si="188"/>
        <v>-8.2701189999999993</v>
      </c>
      <c r="K567">
        <f t="shared" si="204"/>
        <v>-37.778746333333324</v>
      </c>
      <c r="L567">
        <v>46986737500</v>
      </c>
      <c r="M567">
        <v>-7.6348820000000002</v>
      </c>
      <c r="N567">
        <v>-39.632351</v>
      </c>
      <c r="O567">
        <v>12.231298000000001</v>
      </c>
      <c r="P567">
        <v>-8.3347625999999995</v>
      </c>
      <c r="R567">
        <f t="shared" si="189"/>
        <v>12.237662</v>
      </c>
      <c r="S567">
        <f t="shared" si="190"/>
        <v>-7.5812698999999997</v>
      </c>
      <c r="T567">
        <f t="shared" si="191"/>
        <v>-8.3029279666666671</v>
      </c>
      <c r="U567">
        <f t="shared" si="205"/>
        <v>-39.097231666666666</v>
      </c>
      <c r="V567">
        <v>46986737500</v>
      </c>
      <c r="W567">
        <v>-7.9852394999999996</v>
      </c>
      <c r="X567">
        <v>-37.593001999999998</v>
      </c>
      <c r="Y567">
        <v>9.3756865999999999</v>
      </c>
      <c r="Z567">
        <v>-8.4250659999999993</v>
      </c>
      <c r="AB567">
        <f t="shared" si="192"/>
        <v>9.3817024</v>
      </c>
      <c r="AC567">
        <f t="shared" si="193"/>
        <v>-7.9309716333333329</v>
      </c>
      <c r="AD567">
        <f t="shared" si="194"/>
        <v>-8.3850215333333313</v>
      </c>
      <c r="AE567">
        <f t="shared" si="206"/>
        <v>-37.738297666666661</v>
      </c>
      <c r="AF567">
        <f t="shared" si="185"/>
        <v>46.986737499999997</v>
      </c>
      <c r="AG567">
        <v>46986737500</v>
      </c>
      <c r="AH567">
        <v>-7.4412136000000002</v>
      </c>
      <c r="AI567">
        <v>-36.818534999999997</v>
      </c>
      <c r="AJ567">
        <v>12.274490999999999</v>
      </c>
      <c r="AK567">
        <v>-9.0440979000000006</v>
      </c>
      <c r="AM567">
        <f t="shared" si="195"/>
        <v>12.292055333333332</v>
      </c>
      <c r="AN567">
        <f t="shared" si="196"/>
        <v>-7.4220053333333338</v>
      </c>
      <c r="AO567">
        <f t="shared" si="197"/>
        <v>-8.9671475333333337</v>
      </c>
      <c r="AQ567">
        <v>46986737500</v>
      </c>
      <c r="AR567">
        <v>-7.5594511000000004</v>
      </c>
      <c r="AS567">
        <v>-37.268127</v>
      </c>
      <c r="AT567">
        <v>13.473385</v>
      </c>
      <c r="AU567">
        <v>-9.3293180000000007</v>
      </c>
      <c r="AW567">
        <f t="shared" si="198"/>
        <v>13.484613333333334</v>
      </c>
      <c r="AX567">
        <f t="shared" si="199"/>
        <v>-7.5363217999999996</v>
      </c>
      <c r="AY567">
        <f t="shared" si="200"/>
        <v>-9.2989991333333339</v>
      </c>
      <c r="BA567">
        <v>46986737500</v>
      </c>
      <c r="BB567">
        <v>-7.7103491000000002</v>
      </c>
      <c r="BC567">
        <v>-37.199451000000003</v>
      </c>
      <c r="BD567">
        <v>10.769947999999999</v>
      </c>
      <c r="BE567">
        <v>-8.8953351999999999</v>
      </c>
      <c r="BG567">
        <f t="shared" si="201"/>
        <v>10.783820333333333</v>
      </c>
      <c r="BH567">
        <f t="shared" si="202"/>
        <v>-7.6738718333333331</v>
      </c>
      <c r="BI567">
        <f t="shared" si="203"/>
        <v>-8.8281247000000018</v>
      </c>
    </row>
    <row r="568" spans="1:61" x14ac:dyDescent="0.25">
      <c r="A568">
        <f t="shared" si="184"/>
        <v>47.070475000000002</v>
      </c>
      <c r="B568">
        <v>47070475000</v>
      </c>
      <c r="C568">
        <v>-7.4624629000000002</v>
      </c>
      <c r="D568">
        <v>-37.570777999999997</v>
      </c>
      <c r="E568">
        <v>10.632213999999999</v>
      </c>
      <c r="F568">
        <v>-8.1907644000000008</v>
      </c>
      <c r="H568">
        <f t="shared" si="186"/>
        <v>10.602161333333333</v>
      </c>
      <c r="I568">
        <f t="shared" si="187"/>
        <v>-7.5273691999999999</v>
      </c>
      <c r="J568">
        <f t="shared" si="188"/>
        <v>-8.1831747666666672</v>
      </c>
      <c r="K568">
        <f t="shared" si="204"/>
        <v>-37.156827333333332</v>
      </c>
      <c r="L568">
        <v>47070475000</v>
      </c>
      <c r="M568">
        <v>-7.4100523000000003</v>
      </c>
      <c r="N568">
        <v>-37.898304000000003</v>
      </c>
      <c r="O568">
        <v>12.052541</v>
      </c>
      <c r="P568">
        <v>-8.2416458000000006</v>
      </c>
      <c r="R568">
        <f t="shared" si="189"/>
        <v>12.025796333333332</v>
      </c>
      <c r="S568">
        <f t="shared" si="190"/>
        <v>-7.4935630333333334</v>
      </c>
      <c r="T568">
        <f t="shared" si="191"/>
        <v>-8.217947633333333</v>
      </c>
      <c r="U568">
        <f t="shared" si="205"/>
        <v>-38.408805999999998</v>
      </c>
      <c r="V568">
        <v>47070475000</v>
      </c>
      <c r="W568">
        <v>-7.7563943999999996</v>
      </c>
      <c r="X568">
        <v>-37.476292000000001</v>
      </c>
      <c r="Y568">
        <v>9.2034196999999995</v>
      </c>
      <c r="Z568">
        <v>-8.2914256999999996</v>
      </c>
      <c r="AB568">
        <f t="shared" si="192"/>
        <v>9.1755939999999985</v>
      </c>
      <c r="AC568">
        <f t="shared" si="193"/>
        <v>-7.8179761666666669</v>
      </c>
      <c r="AD568">
        <f t="shared" si="194"/>
        <v>-8.2890529666666666</v>
      </c>
      <c r="AE568">
        <f t="shared" si="206"/>
        <v>-37.83591333333333</v>
      </c>
      <c r="AF568">
        <f t="shared" si="185"/>
        <v>47.070475000000002</v>
      </c>
      <c r="AG568">
        <v>47070475000</v>
      </c>
      <c r="AH568">
        <v>-7.2901224999999998</v>
      </c>
      <c r="AI568">
        <v>-36.685668999999997</v>
      </c>
      <c r="AJ568">
        <v>12.127971000000001</v>
      </c>
      <c r="AK568">
        <v>-8.8717746999999996</v>
      </c>
      <c r="AM568">
        <f t="shared" si="195"/>
        <v>12.091965666666667</v>
      </c>
      <c r="AN568">
        <f t="shared" si="196"/>
        <v>-7.3323578666666664</v>
      </c>
      <c r="AO568">
        <f t="shared" si="197"/>
        <v>-8.8927993999999995</v>
      </c>
      <c r="AQ568">
        <v>47070475000</v>
      </c>
      <c r="AR568">
        <v>-7.3586149000000001</v>
      </c>
      <c r="AS568">
        <v>-36.959896000000001</v>
      </c>
      <c r="AT568">
        <v>13.321944999999999</v>
      </c>
      <c r="AU568">
        <v>-9.1641569</v>
      </c>
      <c r="AW568">
        <f t="shared" si="198"/>
        <v>13.292672333333334</v>
      </c>
      <c r="AX568">
        <f t="shared" si="199"/>
        <v>-7.4155206666666666</v>
      </c>
      <c r="AY568">
        <f t="shared" si="200"/>
        <v>-9.1760400000000004</v>
      </c>
      <c r="BA568">
        <v>47070475000</v>
      </c>
      <c r="BB568">
        <v>-7.5143785000000003</v>
      </c>
      <c r="BC568">
        <v>-35.986258999999997</v>
      </c>
      <c r="BD568">
        <v>10.622762</v>
      </c>
      <c r="BE568">
        <v>-8.7276916999999994</v>
      </c>
      <c r="BG568">
        <f t="shared" si="201"/>
        <v>10.585625333333335</v>
      </c>
      <c r="BH568">
        <f t="shared" si="202"/>
        <v>-7.5600064333333341</v>
      </c>
      <c r="BI568">
        <f t="shared" si="203"/>
        <v>-8.7407827666666673</v>
      </c>
    </row>
    <row r="569" spans="1:61" x14ac:dyDescent="0.25">
      <c r="A569">
        <f t="shared" si="184"/>
        <v>47.1542125</v>
      </c>
      <c r="B569">
        <v>47154212500</v>
      </c>
      <c r="C569">
        <v>-7.4594807999999997</v>
      </c>
      <c r="D569">
        <v>-37.127560000000003</v>
      </c>
      <c r="E569">
        <v>10.374420000000001</v>
      </c>
      <c r="F569">
        <v>-8.0632400999999998</v>
      </c>
      <c r="H569">
        <f t="shared" si="186"/>
        <v>10.410711999999998</v>
      </c>
      <c r="I569">
        <f t="shared" si="187"/>
        <v>-7.3652332666666664</v>
      </c>
      <c r="J569">
        <f t="shared" si="188"/>
        <v>-8.0371955333333336</v>
      </c>
      <c r="K569">
        <f t="shared" si="204"/>
        <v>-36.841160000000002</v>
      </c>
      <c r="L569">
        <v>47154212500</v>
      </c>
      <c r="M569">
        <v>-7.4357547999999998</v>
      </c>
      <c r="N569">
        <v>-37.695762999999999</v>
      </c>
      <c r="O569">
        <v>11.79355</v>
      </c>
      <c r="P569">
        <v>-8.0774345000000007</v>
      </c>
      <c r="R569">
        <f t="shared" si="189"/>
        <v>11.834139666666667</v>
      </c>
      <c r="S569">
        <f t="shared" si="190"/>
        <v>-7.3147902666666669</v>
      </c>
      <c r="T569">
        <f t="shared" si="191"/>
        <v>-8.0635916333333331</v>
      </c>
      <c r="U569">
        <f t="shared" si="205"/>
        <v>-37.971549000000003</v>
      </c>
      <c r="V569">
        <v>47154212500</v>
      </c>
      <c r="W569">
        <v>-7.7122945999999999</v>
      </c>
      <c r="X569">
        <v>-38.438445999999999</v>
      </c>
      <c r="Y569">
        <v>8.9476756999999996</v>
      </c>
      <c r="Z569">
        <v>-8.1506671999999991</v>
      </c>
      <c r="AB569">
        <f t="shared" si="192"/>
        <v>8.9878736999999997</v>
      </c>
      <c r="AC569">
        <f t="shared" si="193"/>
        <v>-7.6227830333333335</v>
      </c>
      <c r="AD569">
        <f t="shared" si="194"/>
        <v>-8.1398876666666666</v>
      </c>
      <c r="AE569">
        <f t="shared" si="206"/>
        <v>-37.996464000000003</v>
      </c>
      <c r="AF569">
        <f t="shared" si="185"/>
        <v>47.1542125</v>
      </c>
      <c r="AG569">
        <v>47154212500</v>
      </c>
      <c r="AH569">
        <v>-7.2657375000000002</v>
      </c>
      <c r="AI569">
        <v>-38.136665000000001</v>
      </c>
      <c r="AJ569">
        <v>11.873435000000001</v>
      </c>
      <c r="AK569">
        <v>-8.7625256</v>
      </c>
      <c r="AM569">
        <f t="shared" si="195"/>
        <v>11.913028333333335</v>
      </c>
      <c r="AN569">
        <f t="shared" si="196"/>
        <v>-7.1820664333333326</v>
      </c>
      <c r="AO569">
        <f t="shared" si="197"/>
        <v>-8.7175735000000003</v>
      </c>
      <c r="AQ569">
        <v>47154212500</v>
      </c>
      <c r="AR569">
        <v>-7.3284960000000003</v>
      </c>
      <c r="AS569">
        <v>-37.420589</v>
      </c>
      <c r="AT569">
        <v>13.082687</v>
      </c>
      <c r="AU569">
        <v>-9.0346451000000005</v>
      </c>
      <c r="AW569">
        <f t="shared" si="198"/>
        <v>13.119844666666665</v>
      </c>
      <c r="AX569">
        <f t="shared" si="199"/>
        <v>-7.2531680999999999</v>
      </c>
      <c r="AY569">
        <f t="shared" si="200"/>
        <v>-8.9921900333333333</v>
      </c>
      <c r="BA569">
        <v>47154212500</v>
      </c>
      <c r="BB569">
        <v>-7.4552917000000001</v>
      </c>
      <c r="BC569">
        <v>-37.335402999999999</v>
      </c>
      <c r="BD569">
        <v>10.364166000000001</v>
      </c>
      <c r="BE569">
        <v>-8.5993213999999991</v>
      </c>
      <c r="BG569">
        <f t="shared" si="201"/>
        <v>10.411128333333332</v>
      </c>
      <c r="BH569">
        <f t="shared" si="202"/>
        <v>-7.3783488000000004</v>
      </c>
      <c r="BI569">
        <f t="shared" si="203"/>
        <v>-8.5759668666666666</v>
      </c>
    </row>
    <row r="570" spans="1:61" x14ac:dyDescent="0.25">
      <c r="A570">
        <f t="shared" si="184"/>
        <v>47.237949999999998</v>
      </c>
      <c r="B570">
        <v>47237950000</v>
      </c>
      <c r="C570">
        <v>-7.1737561000000003</v>
      </c>
      <c r="D570">
        <v>-35.825142</v>
      </c>
      <c r="E570">
        <v>10.225502000000001</v>
      </c>
      <c r="F570">
        <v>-7.8575821000000001</v>
      </c>
      <c r="H570">
        <f t="shared" si="186"/>
        <v>10.223521</v>
      </c>
      <c r="I570">
        <f t="shared" si="187"/>
        <v>-7.2559718999999996</v>
      </c>
      <c r="J570">
        <f t="shared" si="188"/>
        <v>-7.8568658999999998</v>
      </c>
      <c r="K570">
        <f t="shared" si="204"/>
        <v>-36.822647333333329</v>
      </c>
      <c r="L570">
        <v>47237950000</v>
      </c>
      <c r="M570">
        <v>-7.0985636999999997</v>
      </c>
      <c r="N570">
        <v>-38.32058</v>
      </c>
      <c r="O570">
        <v>11.656328</v>
      </c>
      <c r="P570">
        <v>-7.8716945999999997</v>
      </c>
      <c r="R570">
        <f t="shared" si="189"/>
        <v>11.647936666666666</v>
      </c>
      <c r="S570">
        <f t="shared" si="190"/>
        <v>-7.2069762666666675</v>
      </c>
      <c r="T570">
        <f t="shared" si="191"/>
        <v>-7.8868643333333326</v>
      </c>
      <c r="U570">
        <f t="shared" si="205"/>
        <v>-37.441494333333338</v>
      </c>
      <c r="V570">
        <v>47237950000</v>
      </c>
      <c r="W570">
        <v>-7.3996601000000002</v>
      </c>
      <c r="X570">
        <v>-38.074654000000002</v>
      </c>
      <c r="Y570">
        <v>8.8125257000000001</v>
      </c>
      <c r="Z570">
        <v>-7.9775701000000003</v>
      </c>
      <c r="AB570">
        <f t="shared" si="192"/>
        <v>8.8055963333333338</v>
      </c>
      <c r="AC570">
        <f t="shared" si="193"/>
        <v>-7.5111893000000007</v>
      </c>
      <c r="AD570">
        <f t="shared" si="194"/>
        <v>-7.9852773666666659</v>
      </c>
      <c r="AE570">
        <f t="shared" si="206"/>
        <v>-37.598062000000006</v>
      </c>
      <c r="AF570">
        <f t="shared" si="185"/>
        <v>47.237949999999998</v>
      </c>
      <c r="AG570">
        <v>47237950000</v>
      </c>
      <c r="AH570">
        <v>-6.9903392999999996</v>
      </c>
      <c r="AI570">
        <v>-37.076805</v>
      </c>
      <c r="AJ570">
        <v>11.737679</v>
      </c>
      <c r="AK570">
        <v>-8.5184201999999996</v>
      </c>
      <c r="AM570">
        <f t="shared" si="195"/>
        <v>11.733967999999999</v>
      </c>
      <c r="AN570">
        <f t="shared" si="196"/>
        <v>-7.0636243666666658</v>
      </c>
      <c r="AO570">
        <f t="shared" si="197"/>
        <v>-8.5450970333333327</v>
      </c>
      <c r="AQ570">
        <v>47237950000</v>
      </c>
      <c r="AR570">
        <v>-7.0723934000000002</v>
      </c>
      <c r="AS570">
        <v>-37.766567000000002</v>
      </c>
      <c r="AT570">
        <v>12.954902000000001</v>
      </c>
      <c r="AU570">
        <v>-8.7777680999999994</v>
      </c>
      <c r="AW570">
        <f t="shared" si="198"/>
        <v>12.950104333333334</v>
      </c>
      <c r="AX570">
        <f t="shared" si="199"/>
        <v>-7.1380537333333338</v>
      </c>
      <c r="AY570">
        <f t="shared" si="200"/>
        <v>-8.8122612666666669</v>
      </c>
      <c r="BA570">
        <v>47237950000</v>
      </c>
      <c r="BB570">
        <v>-7.1653761999999999</v>
      </c>
      <c r="BC570">
        <v>-36.439174999999999</v>
      </c>
      <c r="BD570">
        <v>10.246456999999999</v>
      </c>
      <c r="BE570">
        <v>-8.4008874999999996</v>
      </c>
      <c r="BG570">
        <f t="shared" si="201"/>
        <v>10.233345</v>
      </c>
      <c r="BH570">
        <f t="shared" si="202"/>
        <v>-7.2535997999999999</v>
      </c>
      <c r="BI570">
        <f t="shared" si="203"/>
        <v>-8.3971837666666662</v>
      </c>
    </row>
    <row r="571" spans="1:61" x14ac:dyDescent="0.25">
      <c r="A571">
        <f t="shared" si="184"/>
        <v>47.321687500000003</v>
      </c>
      <c r="B571">
        <v>47321687500</v>
      </c>
      <c r="C571">
        <v>-7.1346787999999997</v>
      </c>
      <c r="D571">
        <v>-37.515239999999999</v>
      </c>
      <c r="E571">
        <v>10.070641</v>
      </c>
      <c r="F571">
        <v>-7.6497754999999996</v>
      </c>
      <c r="H571">
        <f t="shared" si="186"/>
        <v>10.044133633333333</v>
      </c>
      <c r="I571">
        <f t="shared" si="187"/>
        <v>-7.113893</v>
      </c>
      <c r="J571">
        <f t="shared" si="188"/>
        <v>-7.686355766666666</v>
      </c>
      <c r="K571">
        <f t="shared" si="204"/>
        <v>-36.827047</v>
      </c>
      <c r="L571">
        <v>47321687500</v>
      </c>
      <c r="M571">
        <v>-7.0866103000000003</v>
      </c>
      <c r="N571">
        <v>-36.308140000000002</v>
      </c>
      <c r="O571">
        <v>11.493931999999999</v>
      </c>
      <c r="P571">
        <v>-7.7114639</v>
      </c>
      <c r="R571">
        <f t="shared" si="189"/>
        <v>11.470663666666667</v>
      </c>
      <c r="S571">
        <f t="shared" si="190"/>
        <v>-7.0560548999999995</v>
      </c>
      <c r="T571">
        <f t="shared" si="191"/>
        <v>-7.7360398000000004</v>
      </c>
      <c r="U571">
        <f t="shared" si="205"/>
        <v>-37.068100333333334</v>
      </c>
      <c r="V571">
        <v>47321687500</v>
      </c>
      <c r="W571">
        <v>-7.4216132000000004</v>
      </c>
      <c r="X571">
        <v>-36.281086000000002</v>
      </c>
      <c r="Y571">
        <v>8.6565875999999999</v>
      </c>
      <c r="Z571">
        <v>-7.8275948</v>
      </c>
      <c r="AB571">
        <f t="shared" si="192"/>
        <v>8.6294368000000006</v>
      </c>
      <c r="AC571">
        <f t="shared" si="193"/>
        <v>-7.3745139333333336</v>
      </c>
      <c r="AD571">
        <f t="shared" si="194"/>
        <v>-7.837626966666666</v>
      </c>
      <c r="AE571">
        <f t="shared" si="206"/>
        <v>-37.467665333333336</v>
      </c>
      <c r="AF571">
        <f t="shared" si="185"/>
        <v>47.321687500000003</v>
      </c>
      <c r="AG571">
        <v>47321687500</v>
      </c>
      <c r="AH571">
        <v>-6.9347963000000004</v>
      </c>
      <c r="AI571">
        <v>-36.716380999999998</v>
      </c>
      <c r="AJ571">
        <v>11.59079</v>
      </c>
      <c r="AK571">
        <v>-8.3543453000000003</v>
      </c>
      <c r="AM571">
        <f t="shared" si="195"/>
        <v>11.565104666666665</v>
      </c>
      <c r="AN571">
        <f t="shared" si="196"/>
        <v>-6.9320901333333333</v>
      </c>
      <c r="AO571">
        <f t="shared" si="197"/>
        <v>-8.3771521</v>
      </c>
      <c r="AQ571">
        <v>47321687500</v>
      </c>
      <c r="AR571">
        <v>-7.0132718000000001</v>
      </c>
      <c r="AS571">
        <v>-37.632446000000002</v>
      </c>
      <c r="AT571">
        <v>12.812723999999999</v>
      </c>
      <c r="AU571">
        <v>-8.6243706000000007</v>
      </c>
      <c r="AW571">
        <f t="shared" si="198"/>
        <v>12.785711999999998</v>
      </c>
      <c r="AX571">
        <f t="shared" si="199"/>
        <v>-7.0156380333333344</v>
      </c>
      <c r="AY571">
        <f t="shared" si="200"/>
        <v>-8.6332127333333339</v>
      </c>
      <c r="BA571">
        <v>47321687500</v>
      </c>
      <c r="BB571">
        <v>-7.1401314999999999</v>
      </c>
      <c r="BC571">
        <v>-36.799270999999997</v>
      </c>
      <c r="BD571">
        <v>10.089411999999999</v>
      </c>
      <c r="BE571">
        <v>-8.1913423999999999</v>
      </c>
      <c r="BG571">
        <f t="shared" si="201"/>
        <v>10.069269233333332</v>
      </c>
      <c r="BH571">
        <f t="shared" si="202"/>
        <v>-7.1224627666666676</v>
      </c>
      <c r="BI571">
        <f t="shared" si="203"/>
        <v>-8.2218831666666663</v>
      </c>
    </row>
    <row r="572" spans="1:61" x14ac:dyDescent="0.25">
      <c r="A572">
        <f t="shared" si="184"/>
        <v>47.405425000000001</v>
      </c>
      <c r="B572">
        <v>47405425000</v>
      </c>
      <c r="C572">
        <v>-7.0332441000000001</v>
      </c>
      <c r="D572">
        <v>-37.140759000000003</v>
      </c>
      <c r="E572">
        <v>9.8362578999999997</v>
      </c>
      <c r="F572">
        <v>-7.5517097</v>
      </c>
      <c r="H572">
        <f t="shared" si="186"/>
        <v>9.8342645666666666</v>
      </c>
      <c r="I572">
        <f t="shared" si="187"/>
        <v>-7.0305170666666674</v>
      </c>
      <c r="J572">
        <f t="shared" si="188"/>
        <v>-7.5429843333333331</v>
      </c>
      <c r="K572">
        <f t="shared" si="204"/>
        <v>-37.422211000000004</v>
      </c>
      <c r="L572">
        <v>47405425000</v>
      </c>
      <c r="M572">
        <v>-6.9829907000000002</v>
      </c>
      <c r="N572">
        <v>-36.575581</v>
      </c>
      <c r="O572">
        <v>11.261730999999999</v>
      </c>
      <c r="P572">
        <v>-7.6249608999999996</v>
      </c>
      <c r="R572">
        <f t="shared" si="189"/>
        <v>11.257447666666666</v>
      </c>
      <c r="S572">
        <f t="shared" si="190"/>
        <v>-6.9895901333333335</v>
      </c>
      <c r="T572">
        <f t="shared" si="191"/>
        <v>-7.588314033333333</v>
      </c>
      <c r="U572">
        <f t="shared" si="205"/>
        <v>-36.301000000000002</v>
      </c>
      <c r="V572">
        <v>47405425000</v>
      </c>
      <c r="W572">
        <v>-7.3022685000000003</v>
      </c>
      <c r="X572">
        <v>-38.047255999999997</v>
      </c>
      <c r="Y572">
        <v>8.4191970999999999</v>
      </c>
      <c r="Z572">
        <v>-7.7077159999999996</v>
      </c>
      <c r="AB572">
        <f t="shared" si="192"/>
        <v>8.4244308666666665</v>
      </c>
      <c r="AC572">
        <f t="shared" si="193"/>
        <v>-7.3097955333333333</v>
      </c>
      <c r="AD572">
        <f t="shared" si="194"/>
        <v>-7.6918289</v>
      </c>
      <c r="AE572">
        <f t="shared" si="206"/>
        <v>-37.050150333333328</v>
      </c>
      <c r="AF572">
        <f t="shared" si="185"/>
        <v>47.405425000000001</v>
      </c>
      <c r="AG572">
        <v>47405425000</v>
      </c>
      <c r="AH572">
        <v>-6.8711348000000001</v>
      </c>
      <c r="AI572">
        <v>-36.904769999999999</v>
      </c>
      <c r="AJ572">
        <v>11.366845</v>
      </c>
      <c r="AK572">
        <v>-8.2586908000000001</v>
      </c>
      <c r="AM572">
        <f t="shared" si="195"/>
        <v>11.365853999999999</v>
      </c>
      <c r="AN572">
        <f t="shared" si="196"/>
        <v>-6.8825977666666667</v>
      </c>
      <c r="AO572">
        <f t="shared" si="197"/>
        <v>-8.2150856333333326</v>
      </c>
      <c r="AQ572">
        <v>47405425000</v>
      </c>
      <c r="AR572">
        <v>-6.9612489000000002</v>
      </c>
      <c r="AS572">
        <v>-38.172885999999998</v>
      </c>
      <c r="AT572">
        <v>12.589510000000001</v>
      </c>
      <c r="AU572">
        <v>-8.4974995</v>
      </c>
      <c r="AW572">
        <f t="shared" si="198"/>
        <v>12.587735</v>
      </c>
      <c r="AX572">
        <f t="shared" si="199"/>
        <v>-6.9634227666666666</v>
      </c>
      <c r="AY572">
        <f t="shared" si="200"/>
        <v>-8.4689852666666674</v>
      </c>
      <c r="BA572">
        <v>47405425000</v>
      </c>
      <c r="BB572">
        <v>-7.0618806000000003</v>
      </c>
      <c r="BC572">
        <v>-36.617457999999999</v>
      </c>
      <c r="BD572">
        <v>9.8719386999999994</v>
      </c>
      <c r="BE572">
        <v>-8.0734195999999994</v>
      </c>
      <c r="BG572">
        <f t="shared" si="201"/>
        <v>9.8673589333333336</v>
      </c>
      <c r="BH572">
        <f t="shared" si="202"/>
        <v>-7.0735938000000003</v>
      </c>
      <c r="BI572">
        <f t="shared" si="203"/>
        <v>-8.0623598333333319</v>
      </c>
    </row>
    <row r="573" spans="1:61" x14ac:dyDescent="0.25">
      <c r="A573">
        <f t="shared" si="184"/>
        <v>47.489162499999999</v>
      </c>
      <c r="B573">
        <v>47489162500</v>
      </c>
      <c r="C573">
        <v>-6.9236282999999998</v>
      </c>
      <c r="D573">
        <v>-37.610633999999997</v>
      </c>
      <c r="E573">
        <v>9.5958947999999999</v>
      </c>
      <c r="F573">
        <v>-7.4274677999999996</v>
      </c>
      <c r="H573">
        <f t="shared" si="186"/>
        <v>9.6350507666666658</v>
      </c>
      <c r="I573">
        <f t="shared" si="187"/>
        <v>-6.8937104333333332</v>
      </c>
      <c r="J573">
        <f t="shared" si="188"/>
        <v>-7.4456564666666658</v>
      </c>
      <c r="K573">
        <f t="shared" si="204"/>
        <v>-37.182155666666667</v>
      </c>
      <c r="L573">
        <v>47489162500</v>
      </c>
      <c r="M573">
        <v>-6.8991693999999999</v>
      </c>
      <c r="N573">
        <v>-36.019278999999997</v>
      </c>
      <c r="O573">
        <v>11.016679999999999</v>
      </c>
      <c r="P573">
        <v>-7.4285173000000002</v>
      </c>
      <c r="R573">
        <f t="shared" si="189"/>
        <v>11.055045666666667</v>
      </c>
      <c r="S573">
        <f t="shared" si="190"/>
        <v>-6.863610566666666</v>
      </c>
      <c r="T573">
        <f t="shared" si="191"/>
        <v>-7.4559041666666666</v>
      </c>
      <c r="U573">
        <f t="shared" si="205"/>
        <v>-36.266820333333335</v>
      </c>
      <c r="V573">
        <v>47489162500</v>
      </c>
      <c r="W573">
        <v>-7.2055049000000002</v>
      </c>
      <c r="X573">
        <v>-36.822108999999998</v>
      </c>
      <c r="Y573">
        <v>8.1975078999999997</v>
      </c>
      <c r="Z573">
        <v>-7.5401759000000004</v>
      </c>
      <c r="AB573">
        <f t="shared" si="192"/>
        <v>8.2291460333333344</v>
      </c>
      <c r="AC573">
        <f t="shared" si="193"/>
        <v>-7.1718207999999999</v>
      </c>
      <c r="AD573">
        <f t="shared" si="194"/>
        <v>-7.5619603666666668</v>
      </c>
      <c r="AE573">
        <f t="shared" si="206"/>
        <v>-37.64758033333333</v>
      </c>
      <c r="AF573">
        <f t="shared" si="185"/>
        <v>47.489162499999999</v>
      </c>
      <c r="AG573">
        <v>47489162500</v>
      </c>
      <c r="AH573">
        <v>-6.8418621999999996</v>
      </c>
      <c r="AI573">
        <v>-36.169998</v>
      </c>
      <c r="AJ573">
        <v>11.139927</v>
      </c>
      <c r="AK573">
        <v>-8.0322207999999993</v>
      </c>
      <c r="AM573">
        <f t="shared" si="195"/>
        <v>11.175473666666667</v>
      </c>
      <c r="AN573">
        <f t="shared" si="196"/>
        <v>-6.7815860333333333</v>
      </c>
      <c r="AO573">
        <f t="shared" si="197"/>
        <v>-8.058439533333333</v>
      </c>
      <c r="AQ573">
        <v>47489162500</v>
      </c>
      <c r="AR573">
        <v>-6.9157476000000004</v>
      </c>
      <c r="AS573">
        <v>-36.655186</v>
      </c>
      <c r="AT573">
        <v>12.360970999999999</v>
      </c>
      <c r="AU573">
        <v>-8.2850856999999998</v>
      </c>
      <c r="AW573">
        <f t="shared" si="198"/>
        <v>12.397119333333334</v>
      </c>
      <c r="AX573">
        <f t="shared" si="199"/>
        <v>-6.8530820000000006</v>
      </c>
      <c r="AY573">
        <f t="shared" si="200"/>
        <v>-8.3067795666666679</v>
      </c>
      <c r="BA573">
        <v>47489162500</v>
      </c>
      <c r="BB573">
        <v>-7.0187692999999998</v>
      </c>
      <c r="BC573">
        <v>-36.022083000000002</v>
      </c>
      <c r="BD573">
        <v>9.6407261000000002</v>
      </c>
      <c r="BE573">
        <v>-7.9223175000000001</v>
      </c>
      <c r="BG573">
        <f t="shared" si="201"/>
        <v>9.6768468333333342</v>
      </c>
      <c r="BH573">
        <f t="shared" si="202"/>
        <v>-6.9598334666666668</v>
      </c>
      <c r="BI573">
        <f t="shared" si="203"/>
        <v>-7.9266408333333329</v>
      </c>
    </row>
    <row r="574" spans="1:61" x14ac:dyDescent="0.25">
      <c r="A574">
        <f t="shared" si="184"/>
        <v>47.572899999999997</v>
      </c>
      <c r="B574">
        <v>47572900000</v>
      </c>
      <c r="C574">
        <v>-6.7242588999999997</v>
      </c>
      <c r="D574">
        <v>-36.795074</v>
      </c>
      <c r="E574">
        <v>9.4729995999999996</v>
      </c>
      <c r="F574">
        <v>-7.3577918999999996</v>
      </c>
      <c r="H574">
        <f t="shared" si="186"/>
        <v>9.4301687999999988</v>
      </c>
      <c r="I574">
        <f t="shared" si="187"/>
        <v>-6.7410535666666673</v>
      </c>
      <c r="J574">
        <f t="shared" si="188"/>
        <v>-7.3154791000000001</v>
      </c>
      <c r="K574">
        <f t="shared" si="204"/>
        <v>-37.293413666666673</v>
      </c>
      <c r="L574">
        <v>47572900000</v>
      </c>
      <c r="M574">
        <v>-6.7086715999999997</v>
      </c>
      <c r="N574">
        <v>-36.205601000000001</v>
      </c>
      <c r="O574">
        <v>10.886725999999999</v>
      </c>
      <c r="P574">
        <v>-7.3142342999999999</v>
      </c>
      <c r="R574">
        <f t="shared" si="189"/>
        <v>10.847744999999998</v>
      </c>
      <c r="S574">
        <f t="shared" si="190"/>
        <v>-6.7259531000000008</v>
      </c>
      <c r="T574">
        <f t="shared" si="191"/>
        <v>-7.2985129333333338</v>
      </c>
      <c r="U574">
        <f t="shared" si="205"/>
        <v>-36.182263666666664</v>
      </c>
      <c r="V574">
        <v>47572900000</v>
      </c>
      <c r="W574">
        <v>-7.0076890000000001</v>
      </c>
      <c r="X574">
        <v>-38.073376000000003</v>
      </c>
      <c r="Y574">
        <v>8.0707331</v>
      </c>
      <c r="Z574">
        <v>-7.4379891999999996</v>
      </c>
      <c r="AB574">
        <f t="shared" si="192"/>
        <v>8.0315841333333342</v>
      </c>
      <c r="AC574">
        <f t="shared" si="193"/>
        <v>-7.0142176999999997</v>
      </c>
      <c r="AD574">
        <f t="shared" si="194"/>
        <v>-7.4180154666666667</v>
      </c>
      <c r="AE574">
        <f t="shared" si="206"/>
        <v>-37.453968000000003</v>
      </c>
      <c r="AF574">
        <f t="shared" si="185"/>
        <v>47.572899999999997</v>
      </c>
      <c r="AG574">
        <v>47572900000</v>
      </c>
      <c r="AH574">
        <v>-6.6317611000000003</v>
      </c>
      <c r="AI574">
        <v>-35.454566999999997</v>
      </c>
      <c r="AJ574">
        <v>11.019648999999999</v>
      </c>
      <c r="AK574">
        <v>-7.8844070000000004</v>
      </c>
      <c r="AM574">
        <f t="shared" si="195"/>
        <v>10.976177333333334</v>
      </c>
      <c r="AN574">
        <f t="shared" si="196"/>
        <v>-6.6533769000000005</v>
      </c>
      <c r="AO574">
        <f t="shared" si="197"/>
        <v>-7.8689358666666669</v>
      </c>
      <c r="AQ574">
        <v>47572900000</v>
      </c>
      <c r="AR574">
        <v>-6.6822495000000002</v>
      </c>
      <c r="AS574">
        <v>-37.084377000000003</v>
      </c>
      <c r="AT574">
        <v>12.240876999999999</v>
      </c>
      <c r="AU574">
        <v>-8.1377535000000005</v>
      </c>
      <c r="AW574">
        <f t="shared" si="198"/>
        <v>12.201799666666666</v>
      </c>
      <c r="AX574">
        <f t="shared" si="199"/>
        <v>-6.7167239000000007</v>
      </c>
      <c r="AY574">
        <f t="shared" si="200"/>
        <v>-8.1136905333333331</v>
      </c>
      <c r="BA574">
        <v>47572900000</v>
      </c>
      <c r="BB574">
        <v>-6.7988505000000004</v>
      </c>
      <c r="BC574">
        <v>-36.031424999999999</v>
      </c>
      <c r="BD574">
        <v>9.5178756999999994</v>
      </c>
      <c r="BE574">
        <v>-7.7841854000000001</v>
      </c>
      <c r="BG574">
        <f t="shared" si="201"/>
        <v>9.4806702999999999</v>
      </c>
      <c r="BH574">
        <f t="shared" si="202"/>
        <v>-6.8330173333333333</v>
      </c>
      <c r="BI574">
        <f t="shared" si="203"/>
        <v>-7.7784152000000004</v>
      </c>
    </row>
    <row r="575" spans="1:61" x14ac:dyDescent="0.25">
      <c r="A575">
        <f t="shared" si="184"/>
        <v>47.656637500000002</v>
      </c>
      <c r="B575">
        <v>47656637500</v>
      </c>
      <c r="C575">
        <v>-6.5752734999999998</v>
      </c>
      <c r="D575">
        <v>-37.474533000000001</v>
      </c>
      <c r="E575">
        <v>9.2216120000000004</v>
      </c>
      <c r="F575">
        <v>-7.1611776000000003</v>
      </c>
      <c r="H575">
        <f t="shared" si="186"/>
        <v>9.2113383666666664</v>
      </c>
      <c r="I575">
        <f t="shared" si="187"/>
        <v>-6.6586847333333337</v>
      </c>
      <c r="J575">
        <f t="shared" si="188"/>
        <v>-7.1914073666666667</v>
      </c>
      <c r="K575">
        <f t="shared" si="204"/>
        <v>-36.986807333333338</v>
      </c>
      <c r="L575">
        <v>47656637500</v>
      </c>
      <c r="M575">
        <v>-6.5700183000000001</v>
      </c>
      <c r="N575">
        <v>-36.321911</v>
      </c>
      <c r="O575">
        <v>10.639829000000001</v>
      </c>
      <c r="P575">
        <v>-7.1527871999999997</v>
      </c>
      <c r="R575">
        <f t="shared" si="189"/>
        <v>10.628447666666668</v>
      </c>
      <c r="S575">
        <f t="shared" si="190"/>
        <v>-6.6282870000000003</v>
      </c>
      <c r="T575">
        <f t="shared" si="191"/>
        <v>-7.1587257666666666</v>
      </c>
      <c r="U575">
        <f t="shared" si="205"/>
        <v>-36.257483333333333</v>
      </c>
      <c r="V575">
        <v>47656637500</v>
      </c>
      <c r="W575">
        <v>-6.8294591999999996</v>
      </c>
      <c r="X575">
        <v>-37.466419000000002</v>
      </c>
      <c r="Y575">
        <v>7.8265114000000002</v>
      </c>
      <c r="Z575">
        <v>-7.2758813</v>
      </c>
      <c r="AB575">
        <f t="shared" si="192"/>
        <v>7.8180243333333337</v>
      </c>
      <c r="AC575">
        <f t="shared" si="193"/>
        <v>-6.9260166666666665</v>
      </c>
      <c r="AD575">
        <f t="shared" si="194"/>
        <v>-7.279167966666666</v>
      </c>
      <c r="AE575">
        <f t="shared" si="206"/>
        <v>-37.403263000000003</v>
      </c>
      <c r="AF575">
        <f t="shared" si="185"/>
        <v>47.656637500000002</v>
      </c>
      <c r="AG575">
        <v>47656637500</v>
      </c>
      <c r="AH575">
        <v>-6.4865073999999998</v>
      </c>
      <c r="AI575">
        <v>-36.415581000000003</v>
      </c>
      <c r="AJ575">
        <v>10.768955999999999</v>
      </c>
      <c r="AK575">
        <v>-7.6901798000000001</v>
      </c>
      <c r="AM575">
        <f t="shared" si="195"/>
        <v>10.766995</v>
      </c>
      <c r="AN575">
        <f t="shared" si="196"/>
        <v>-6.5710347666666662</v>
      </c>
      <c r="AO575">
        <f t="shared" si="197"/>
        <v>-7.7177448000000011</v>
      </c>
      <c r="AQ575">
        <v>47656637500</v>
      </c>
      <c r="AR575">
        <v>-6.5521745999999998</v>
      </c>
      <c r="AS575">
        <v>-36.929698999999999</v>
      </c>
      <c r="AT575">
        <v>12.003551</v>
      </c>
      <c r="AU575">
        <v>-7.9182323999999999</v>
      </c>
      <c r="AW575">
        <f t="shared" si="198"/>
        <v>11.994564666666667</v>
      </c>
      <c r="AX575">
        <f t="shared" si="199"/>
        <v>-6.626427500000001</v>
      </c>
      <c r="AY575">
        <f t="shared" si="200"/>
        <v>-7.9400068666666668</v>
      </c>
      <c r="BA575">
        <v>47656637500</v>
      </c>
      <c r="BB575">
        <v>-6.6814321999999997</v>
      </c>
      <c r="BC575">
        <v>-35.892451999999999</v>
      </c>
      <c r="BD575">
        <v>9.2834091000000001</v>
      </c>
      <c r="BE575">
        <v>-7.6287427000000001</v>
      </c>
      <c r="BG575">
        <f t="shared" si="201"/>
        <v>9.2741009333333313</v>
      </c>
      <c r="BH575">
        <f t="shared" si="202"/>
        <v>-6.7373254666666673</v>
      </c>
      <c r="BI575">
        <f t="shared" si="203"/>
        <v>-7.6230313000000001</v>
      </c>
    </row>
    <row r="576" spans="1:61" x14ac:dyDescent="0.25">
      <c r="A576">
        <f t="shared" si="184"/>
        <v>47.740375</v>
      </c>
      <c r="B576">
        <v>47740375000</v>
      </c>
      <c r="C576">
        <v>-6.6765217999999997</v>
      </c>
      <c r="D576">
        <v>-36.690815000000001</v>
      </c>
      <c r="E576">
        <v>8.9394034999999992</v>
      </c>
      <c r="F576">
        <v>-7.0552526000000002</v>
      </c>
      <c r="H576">
        <f t="shared" si="186"/>
        <v>8.9872855999999999</v>
      </c>
      <c r="I576">
        <f t="shared" si="187"/>
        <v>-6.5721368666666669</v>
      </c>
      <c r="J576">
        <f t="shared" si="188"/>
        <v>-7.0088438999999996</v>
      </c>
      <c r="K576">
        <f t="shared" si="204"/>
        <v>-36.76838433333333</v>
      </c>
      <c r="L576">
        <v>47740375000</v>
      </c>
      <c r="M576">
        <v>-6.6061711000000001</v>
      </c>
      <c r="N576">
        <v>-36.244937999999998</v>
      </c>
      <c r="O576">
        <v>10.358788000000001</v>
      </c>
      <c r="P576">
        <v>-7.0091558000000003</v>
      </c>
      <c r="R576">
        <f t="shared" si="189"/>
        <v>10.406871666666667</v>
      </c>
      <c r="S576">
        <f t="shared" si="190"/>
        <v>-6.5526765000000005</v>
      </c>
      <c r="T576">
        <f t="shared" si="191"/>
        <v>-6.988022833333333</v>
      </c>
      <c r="U576">
        <f t="shared" si="205"/>
        <v>-36.532852333333331</v>
      </c>
      <c r="V576">
        <v>47740375000</v>
      </c>
      <c r="W576">
        <v>-6.9409017999999998</v>
      </c>
      <c r="X576">
        <v>-36.669994000000003</v>
      </c>
      <c r="Y576">
        <v>7.5568284999999999</v>
      </c>
      <c r="Z576">
        <v>-7.1236334000000001</v>
      </c>
      <c r="AB576">
        <f t="shared" si="192"/>
        <v>7.6021533000000003</v>
      </c>
      <c r="AC576">
        <f t="shared" si="193"/>
        <v>-6.8496330666666667</v>
      </c>
      <c r="AD576">
        <f t="shared" si="194"/>
        <v>-7.1052141333333338</v>
      </c>
      <c r="AE576">
        <f t="shared" si="206"/>
        <v>-36.843142</v>
      </c>
      <c r="AF576">
        <f t="shared" si="185"/>
        <v>47.740375</v>
      </c>
      <c r="AG576">
        <v>47740375000</v>
      </c>
      <c r="AH576">
        <v>-6.5948358000000002</v>
      </c>
      <c r="AI576">
        <v>-37.006019999999999</v>
      </c>
      <c r="AJ576">
        <v>10.51238</v>
      </c>
      <c r="AK576">
        <v>-7.5786476</v>
      </c>
      <c r="AM576">
        <f t="shared" si="195"/>
        <v>10.553913666666666</v>
      </c>
      <c r="AN576">
        <f t="shared" si="196"/>
        <v>-6.5116179999999995</v>
      </c>
      <c r="AO576">
        <f t="shared" si="197"/>
        <v>-7.538054766666666</v>
      </c>
      <c r="AQ576">
        <v>47740375000</v>
      </c>
      <c r="AR576">
        <v>-6.6448584000000004</v>
      </c>
      <c r="AS576">
        <v>-35.581043000000001</v>
      </c>
      <c r="AT576">
        <v>11.739266000000001</v>
      </c>
      <c r="AU576">
        <v>-7.7640346999999998</v>
      </c>
      <c r="AW576">
        <f t="shared" si="198"/>
        <v>11.784629333333335</v>
      </c>
      <c r="AX576">
        <f t="shared" si="199"/>
        <v>-6.566484466666668</v>
      </c>
      <c r="AY576">
        <f t="shared" si="200"/>
        <v>-7.7350369666666667</v>
      </c>
      <c r="BA576">
        <v>47740375000</v>
      </c>
      <c r="BB576">
        <v>-6.7316937000000001</v>
      </c>
      <c r="BC576">
        <v>-36.847552999999998</v>
      </c>
      <c r="BD576">
        <v>9.0210179999999998</v>
      </c>
      <c r="BE576">
        <v>-7.4561658</v>
      </c>
      <c r="BG576">
        <f t="shared" si="201"/>
        <v>9.064033499999999</v>
      </c>
      <c r="BH576">
        <f t="shared" si="202"/>
        <v>-6.6738621000000009</v>
      </c>
      <c r="BI576">
        <f t="shared" si="203"/>
        <v>-7.4397785000000001</v>
      </c>
    </row>
    <row r="577" spans="1:61" x14ac:dyDescent="0.25">
      <c r="A577">
        <f t="shared" si="184"/>
        <v>47.824112499999998</v>
      </c>
      <c r="B577">
        <v>47824112500</v>
      </c>
      <c r="C577">
        <v>-6.4646153000000002</v>
      </c>
      <c r="D577">
        <v>-36.139805000000003</v>
      </c>
      <c r="E577">
        <v>8.8008413000000001</v>
      </c>
      <c r="F577">
        <v>-6.8101015</v>
      </c>
      <c r="H577">
        <f t="shared" si="186"/>
        <v>8.7611172666666661</v>
      </c>
      <c r="I577">
        <f t="shared" si="187"/>
        <v>-6.5491758999999989</v>
      </c>
      <c r="J577">
        <f t="shared" si="188"/>
        <v>-6.8503446666666674</v>
      </c>
      <c r="K577">
        <f t="shared" si="204"/>
        <v>-36.242355333333336</v>
      </c>
      <c r="L577">
        <v>47824112500</v>
      </c>
      <c r="M577">
        <v>-6.4818401000000003</v>
      </c>
      <c r="N577">
        <v>-37.031708000000002</v>
      </c>
      <c r="O577">
        <v>10.221997999999999</v>
      </c>
      <c r="P577">
        <v>-6.8021254999999998</v>
      </c>
      <c r="R577">
        <f t="shared" si="189"/>
        <v>10.175151900000001</v>
      </c>
      <c r="S577">
        <f t="shared" si="190"/>
        <v>-6.530846733333334</v>
      </c>
      <c r="T577">
        <f t="shared" si="191"/>
        <v>-6.8307045666666673</v>
      </c>
      <c r="U577">
        <f t="shared" si="205"/>
        <v>-36.265870666666665</v>
      </c>
      <c r="V577">
        <v>47824112500</v>
      </c>
      <c r="W577">
        <v>-6.7785381999999998</v>
      </c>
      <c r="X577">
        <v>-36.393013000000003</v>
      </c>
      <c r="Y577">
        <v>7.4231199999999999</v>
      </c>
      <c r="Z577">
        <v>-6.9161276999999997</v>
      </c>
      <c r="AB577">
        <f t="shared" si="192"/>
        <v>7.3803197333333328</v>
      </c>
      <c r="AC577">
        <f t="shared" si="193"/>
        <v>-6.8314679666666658</v>
      </c>
      <c r="AD577">
        <f t="shared" si="194"/>
        <v>-6.9376707333333334</v>
      </c>
      <c r="AE577">
        <f t="shared" si="206"/>
        <v>-36.446980666666668</v>
      </c>
      <c r="AF577">
        <f t="shared" si="185"/>
        <v>47.824112499999998</v>
      </c>
      <c r="AG577">
        <v>47824112500</v>
      </c>
      <c r="AH577">
        <v>-6.4535108000000001</v>
      </c>
      <c r="AI577">
        <v>-37.160224999999997</v>
      </c>
      <c r="AJ577">
        <v>10.380405</v>
      </c>
      <c r="AK577">
        <v>-7.3453369000000004</v>
      </c>
      <c r="AM577">
        <f t="shared" si="195"/>
        <v>10.342957333333333</v>
      </c>
      <c r="AN577">
        <f t="shared" si="196"/>
        <v>-6.5016673666666662</v>
      </c>
      <c r="AO577">
        <f t="shared" si="197"/>
        <v>-7.3699075333333326</v>
      </c>
      <c r="AQ577">
        <v>47824112500</v>
      </c>
      <c r="AR577">
        <v>-6.5024204000000001</v>
      </c>
      <c r="AS577">
        <v>-36.727676000000002</v>
      </c>
      <c r="AT577">
        <v>11.611071000000001</v>
      </c>
      <c r="AU577">
        <v>-7.5228438000000004</v>
      </c>
      <c r="AW577">
        <f t="shared" si="198"/>
        <v>11.570773000000001</v>
      </c>
      <c r="AX577">
        <f t="shared" si="199"/>
        <v>-6.543114833333334</v>
      </c>
      <c r="AY577">
        <f t="shared" si="200"/>
        <v>-7.557680266666666</v>
      </c>
      <c r="BA577">
        <v>47824112500</v>
      </c>
      <c r="BB577">
        <v>-6.6084604000000002</v>
      </c>
      <c r="BC577">
        <v>-36.964108000000003</v>
      </c>
      <c r="BD577">
        <v>8.8876734000000006</v>
      </c>
      <c r="BE577">
        <v>-7.2344270000000002</v>
      </c>
      <c r="BG577">
        <f t="shared" si="201"/>
        <v>8.8488998333333342</v>
      </c>
      <c r="BH577">
        <f t="shared" si="202"/>
        <v>-6.6447937999999995</v>
      </c>
      <c r="BI577">
        <f t="shared" si="203"/>
        <v>-7.2557619666666673</v>
      </c>
    </row>
    <row r="578" spans="1:61" x14ac:dyDescent="0.25">
      <c r="A578">
        <f t="shared" si="184"/>
        <v>47.907850000000003</v>
      </c>
      <c r="B578">
        <v>47907850000</v>
      </c>
      <c r="C578">
        <v>-6.5063905999999996</v>
      </c>
      <c r="D578">
        <v>-35.896445999999997</v>
      </c>
      <c r="E578">
        <v>8.5431069999999991</v>
      </c>
      <c r="F578">
        <v>-6.6856799000000002</v>
      </c>
      <c r="H578">
        <f t="shared" si="186"/>
        <v>8.5644270333333328</v>
      </c>
      <c r="I578">
        <f t="shared" si="187"/>
        <v>-6.4597918000000005</v>
      </c>
      <c r="J578">
        <f t="shared" si="188"/>
        <v>-6.6885232999999999</v>
      </c>
      <c r="K578">
        <f t="shared" si="204"/>
        <v>-35.88362866666666</v>
      </c>
      <c r="L578">
        <v>47907850000</v>
      </c>
      <c r="M578">
        <v>-6.5045289999999998</v>
      </c>
      <c r="N578">
        <v>-35.520966000000001</v>
      </c>
      <c r="O578">
        <v>9.9446697000000004</v>
      </c>
      <c r="P578">
        <v>-6.6808323999999999</v>
      </c>
      <c r="R578">
        <f t="shared" si="189"/>
        <v>9.9725163000000006</v>
      </c>
      <c r="S578">
        <f t="shared" si="190"/>
        <v>-6.4385669999999999</v>
      </c>
      <c r="T578">
        <f t="shared" si="191"/>
        <v>-6.6682494666666656</v>
      </c>
      <c r="U578">
        <f t="shared" si="205"/>
        <v>-36.379116333333336</v>
      </c>
      <c r="V578">
        <v>47907850000</v>
      </c>
      <c r="W578">
        <v>-6.7749639000000004</v>
      </c>
      <c r="X578">
        <v>-36.277934999999999</v>
      </c>
      <c r="Y578">
        <v>7.1610107000000003</v>
      </c>
      <c r="Z578">
        <v>-6.7732511000000004</v>
      </c>
      <c r="AB578">
        <f t="shared" si="192"/>
        <v>7.1798942666666674</v>
      </c>
      <c r="AC578">
        <f t="shared" si="193"/>
        <v>-6.7181490333333329</v>
      </c>
      <c r="AD578">
        <f t="shared" si="194"/>
        <v>-6.7739232666666664</v>
      </c>
      <c r="AE578">
        <f t="shared" si="206"/>
        <v>-36.19722633333334</v>
      </c>
      <c r="AF578">
        <f t="shared" si="185"/>
        <v>47.907850000000003</v>
      </c>
      <c r="AG578">
        <v>47907850000</v>
      </c>
      <c r="AH578">
        <v>-6.4566555000000001</v>
      </c>
      <c r="AI578">
        <v>-36.785007</v>
      </c>
      <c r="AJ578">
        <v>10.136087</v>
      </c>
      <c r="AK578">
        <v>-7.1857381</v>
      </c>
      <c r="AM578">
        <f t="shared" si="195"/>
        <v>10.151587533333332</v>
      </c>
      <c r="AN578">
        <f t="shared" si="196"/>
        <v>-6.4156968000000001</v>
      </c>
      <c r="AO578">
        <f t="shared" si="197"/>
        <v>-7.180728600000001</v>
      </c>
      <c r="AQ578">
        <v>47907850000</v>
      </c>
      <c r="AR578">
        <v>-6.4820656999999997</v>
      </c>
      <c r="AS578">
        <v>-36.793838999999998</v>
      </c>
      <c r="AT578">
        <v>11.361981999999999</v>
      </c>
      <c r="AU578">
        <v>-7.3861622999999996</v>
      </c>
      <c r="AW578">
        <f t="shared" si="198"/>
        <v>11.377944666666666</v>
      </c>
      <c r="AX578">
        <f t="shared" si="199"/>
        <v>-6.4663944333333339</v>
      </c>
      <c r="AY578">
        <f t="shared" si="200"/>
        <v>-7.3705553999999998</v>
      </c>
      <c r="BA578">
        <v>47907850000</v>
      </c>
      <c r="BB578">
        <v>-6.5942273</v>
      </c>
      <c r="BC578">
        <v>-36.316203999999999</v>
      </c>
      <c r="BD578">
        <v>8.6380081000000004</v>
      </c>
      <c r="BE578">
        <v>-7.0766931</v>
      </c>
      <c r="BG578">
        <f t="shared" si="201"/>
        <v>8.6588643333333337</v>
      </c>
      <c r="BH578">
        <f t="shared" si="202"/>
        <v>-6.5543918333333338</v>
      </c>
      <c r="BI578">
        <f t="shared" si="203"/>
        <v>-7.0758307999999994</v>
      </c>
    </row>
    <row r="579" spans="1:61" x14ac:dyDescent="0.25">
      <c r="A579">
        <f t="shared" si="184"/>
        <v>47.991587500000001</v>
      </c>
      <c r="B579">
        <v>47991587500</v>
      </c>
      <c r="C579">
        <v>-6.4083695000000001</v>
      </c>
      <c r="D579">
        <v>-35.614635</v>
      </c>
      <c r="E579">
        <v>8.3493328000000009</v>
      </c>
      <c r="F579">
        <v>-6.5697884999999996</v>
      </c>
      <c r="H579">
        <f t="shared" si="186"/>
        <v>8.3368460333333321</v>
      </c>
      <c r="I579">
        <f t="shared" si="187"/>
        <v>-6.4108282666666661</v>
      </c>
      <c r="J579">
        <f t="shared" si="188"/>
        <v>-6.5465056333333331</v>
      </c>
      <c r="K579">
        <f t="shared" si="204"/>
        <v>-36.022455666666666</v>
      </c>
      <c r="L579">
        <v>47991587500</v>
      </c>
      <c r="M579">
        <v>-6.3293318999999997</v>
      </c>
      <c r="N579">
        <v>-36.584674999999997</v>
      </c>
      <c r="O579">
        <v>9.7508812000000002</v>
      </c>
      <c r="P579">
        <v>-6.5217904999999998</v>
      </c>
      <c r="R579">
        <f t="shared" si="189"/>
        <v>9.7356824666666668</v>
      </c>
      <c r="S579">
        <f t="shared" si="190"/>
        <v>-6.3771068333333334</v>
      </c>
      <c r="T579">
        <f t="shared" si="191"/>
        <v>-6.5256469999999993</v>
      </c>
      <c r="U579">
        <f t="shared" si="205"/>
        <v>-36.376365999999997</v>
      </c>
      <c r="V579">
        <v>47991587500</v>
      </c>
      <c r="W579">
        <v>-6.6009450000000003</v>
      </c>
      <c r="X579">
        <v>-35.920731000000004</v>
      </c>
      <c r="Y579">
        <v>6.9555521000000002</v>
      </c>
      <c r="Z579">
        <v>-6.6323910000000001</v>
      </c>
      <c r="AB579">
        <f t="shared" si="192"/>
        <v>6.9554991666666668</v>
      </c>
      <c r="AC579">
        <f t="shared" si="193"/>
        <v>-6.6313936</v>
      </c>
      <c r="AD579">
        <f t="shared" si="194"/>
        <v>-6.6343482666666675</v>
      </c>
      <c r="AE579">
        <f t="shared" si="206"/>
        <v>-36.183657333333336</v>
      </c>
      <c r="AF579">
        <f t="shared" si="185"/>
        <v>47.991587500000001</v>
      </c>
      <c r="AG579">
        <v>47991587500</v>
      </c>
      <c r="AH579">
        <v>-6.3369241000000001</v>
      </c>
      <c r="AI579">
        <v>-36.074032000000003</v>
      </c>
      <c r="AJ579">
        <v>9.9382705999999992</v>
      </c>
      <c r="AK579">
        <v>-7.0111108</v>
      </c>
      <c r="AM579">
        <f t="shared" si="195"/>
        <v>9.9288252333333329</v>
      </c>
      <c r="AN579">
        <f t="shared" si="196"/>
        <v>-6.3695597666666677</v>
      </c>
      <c r="AO579">
        <f t="shared" si="197"/>
        <v>-7.0139107666666662</v>
      </c>
      <c r="AQ579">
        <v>47991587500</v>
      </c>
      <c r="AR579">
        <v>-6.4146972</v>
      </c>
      <c r="AS579">
        <v>-35.433357000000001</v>
      </c>
      <c r="AT579">
        <v>11.160781</v>
      </c>
      <c r="AU579">
        <v>-7.2026601000000001</v>
      </c>
      <c r="AW579">
        <f t="shared" si="198"/>
        <v>11.155802999999999</v>
      </c>
      <c r="AX579">
        <f t="shared" si="199"/>
        <v>-6.4124538333333332</v>
      </c>
      <c r="AY579">
        <f t="shared" si="200"/>
        <v>-7.2036313999999999</v>
      </c>
      <c r="BA579">
        <v>47991587500</v>
      </c>
      <c r="BB579">
        <v>-6.4604878000000001</v>
      </c>
      <c r="BC579">
        <v>-36.062213999999997</v>
      </c>
      <c r="BD579">
        <v>8.4509115000000001</v>
      </c>
      <c r="BE579">
        <v>-6.9163722999999999</v>
      </c>
      <c r="BG579">
        <f t="shared" si="201"/>
        <v>8.4417743666666656</v>
      </c>
      <c r="BH579">
        <f t="shared" si="202"/>
        <v>-6.4958302000000003</v>
      </c>
      <c r="BI579">
        <f t="shared" si="203"/>
        <v>-6.9196993666666664</v>
      </c>
    </row>
    <row r="580" spans="1:61" x14ac:dyDescent="0.25">
      <c r="A580">
        <f t="shared" si="184"/>
        <v>48.075324999999999</v>
      </c>
      <c r="B580">
        <v>48075325000</v>
      </c>
      <c r="C580">
        <v>-6.3177247000000003</v>
      </c>
      <c r="D580">
        <v>-36.556286</v>
      </c>
      <c r="E580">
        <v>8.1180982999999998</v>
      </c>
      <c r="F580">
        <v>-6.3840484999999996</v>
      </c>
      <c r="H580">
        <f t="shared" si="186"/>
        <v>8.1117868666666659</v>
      </c>
      <c r="I580">
        <f t="shared" si="187"/>
        <v>-6.3606953333333331</v>
      </c>
      <c r="J580">
        <f t="shared" si="188"/>
        <v>-6.4165009</v>
      </c>
      <c r="K580">
        <f t="shared" si="204"/>
        <v>-36.075154666666663</v>
      </c>
      <c r="L580">
        <v>48075325000</v>
      </c>
      <c r="M580">
        <v>-6.2974595999999998</v>
      </c>
      <c r="N580">
        <v>-37.023457000000001</v>
      </c>
      <c r="O580">
        <v>9.5114964999999998</v>
      </c>
      <c r="P580">
        <v>-6.3743181</v>
      </c>
      <c r="R580">
        <f t="shared" si="189"/>
        <v>9.5096588000000004</v>
      </c>
      <c r="S580">
        <f t="shared" si="190"/>
        <v>-6.3102893999999994</v>
      </c>
      <c r="T580">
        <f t="shared" si="191"/>
        <v>-6.3844528000000009</v>
      </c>
      <c r="U580">
        <f t="shared" si="205"/>
        <v>-36.727632</v>
      </c>
      <c r="V580">
        <v>48075325000</v>
      </c>
      <c r="W580">
        <v>-6.5182719000000002</v>
      </c>
      <c r="X580">
        <v>-36.352305999999999</v>
      </c>
      <c r="Y580">
        <v>6.7499346999999998</v>
      </c>
      <c r="Z580">
        <v>-6.4974027000000003</v>
      </c>
      <c r="AB580">
        <f t="shared" si="192"/>
        <v>6.7329176333333329</v>
      </c>
      <c r="AC580">
        <f t="shared" si="193"/>
        <v>-6.5583911000000006</v>
      </c>
      <c r="AD580">
        <f t="shared" si="194"/>
        <v>-6.4835521666666667</v>
      </c>
      <c r="AE580">
        <f t="shared" si="206"/>
        <v>-36.490141666666666</v>
      </c>
      <c r="AF580">
        <f t="shared" si="185"/>
        <v>48.075324999999999</v>
      </c>
      <c r="AG580">
        <v>48075325000</v>
      </c>
      <c r="AH580">
        <v>-6.3150997000000002</v>
      </c>
      <c r="AI580">
        <v>-35.942207000000003</v>
      </c>
      <c r="AJ580">
        <v>9.7121180999999996</v>
      </c>
      <c r="AK580">
        <v>-6.8448833999999996</v>
      </c>
      <c r="AM580">
        <f t="shared" si="195"/>
        <v>9.7075650000000007</v>
      </c>
      <c r="AN580">
        <f t="shared" si="196"/>
        <v>-6.3307719333333337</v>
      </c>
      <c r="AO580">
        <f t="shared" si="197"/>
        <v>-6.8447311666666666</v>
      </c>
      <c r="AQ580">
        <v>48075325000</v>
      </c>
      <c r="AR580">
        <v>-6.3405985999999999</v>
      </c>
      <c r="AS580">
        <v>-35.251930000000002</v>
      </c>
      <c r="AT580">
        <v>10.944646000000001</v>
      </c>
      <c r="AU580">
        <v>-7.0220718</v>
      </c>
      <c r="AW580">
        <f t="shared" si="198"/>
        <v>10.938500666666664</v>
      </c>
      <c r="AX580">
        <f t="shared" si="199"/>
        <v>-6.3789169000000001</v>
      </c>
      <c r="AY580">
        <f t="shared" si="200"/>
        <v>-7.033189133333333</v>
      </c>
      <c r="BA580">
        <v>48075325000</v>
      </c>
      <c r="BB580">
        <v>-6.4327755</v>
      </c>
      <c r="BC580">
        <v>-35.943069000000001</v>
      </c>
      <c r="BD580">
        <v>8.2364034999999998</v>
      </c>
      <c r="BE580">
        <v>-6.7660327000000002</v>
      </c>
      <c r="BG580">
        <f t="shared" si="201"/>
        <v>8.2265054333333314</v>
      </c>
      <c r="BH580">
        <f t="shared" si="202"/>
        <v>-6.4398457000000002</v>
      </c>
      <c r="BI580">
        <f t="shared" si="203"/>
        <v>-6.7693007666666665</v>
      </c>
    </row>
    <row r="581" spans="1:61" x14ac:dyDescent="0.25">
      <c r="A581">
        <f t="shared" si="184"/>
        <v>48.159062499999997</v>
      </c>
      <c r="B581">
        <v>48159062500</v>
      </c>
      <c r="C581">
        <v>-6.3559918</v>
      </c>
      <c r="D581">
        <v>-36.054543000000002</v>
      </c>
      <c r="E581">
        <v>7.8679294999999998</v>
      </c>
      <c r="F581">
        <v>-6.2956656999999998</v>
      </c>
      <c r="H581">
        <f t="shared" si="186"/>
        <v>7.9015671666666663</v>
      </c>
      <c r="I581">
        <f t="shared" si="187"/>
        <v>-6.3215169666666666</v>
      </c>
      <c r="J581">
        <f t="shared" si="188"/>
        <v>-6.2502175999999992</v>
      </c>
      <c r="K581">
        <f t="shared" si="204"/>
        <v>-35.857852000000001</v>
      </c>
      <c r="L581">
        <v>48159062500</v>
      </c>
      <c r="M581">
        <v>-6.3040767000000004</v>
      </c>
      <c r="N581">
        <v>-36.574764000000002</v>
      </c>
      <c r="O581">
        <v>9.2665986999999994</v>
      </c>
      <c r="P581">
        <v>-6.2572498000000003</v>
      </c>
      <c r="R581">
        <f t="shared" si="189"/>
        <v>9.2978213333333333</v>
      </c>
      <c r="S581">
        <f t="shared" si="190"/>
        <v>-6.2896574333333328</v>
      </c>
      <c r="T581">
        <f t="shared" si="191"/>
        <v>-6.216718966666666</v>
      </c>
      <c r="U581">
        <f t="shared" si="205"/>
        <v>-36.466903666666667</v>
      </c>
      <c r="V581">
        <v>48159062500</v>
      </c>
      <c r="W581">
        <v>-6.5559564000000004</v>
      </c>
      <c r="X581">
        <v>-37.197387999999997</v>
      </c>
      <c r="Y581">
        <v>6.4932660999999996</v>
      </c>
      <c r="Z581">
        <v>-6.3208627999999996</v>
      </c>
      <c r="AB581">
        <f t="shared" si="192"/>
        <v>6.5331225333333336</v>
      </c>
      <c r="AC581">
        <f t="shared" si="193"/>
        <v>-6.5325226666666678</v>
      </c>
      <c r="AD581">
        <f t="shared" si="194"/>
        <v>-6.323981766666666</v>
      </c>
      <c r="AE581">
        <f t="shared" si="206"/>
        <v>-36.624281666666661</v>
      </c>
      <c r="AF581">
        <f t="shared" si="185"/>
        <v>48.159062499999997</v>
      </c>
      <c r="AG581">
        <v>48159062500</v>
      </c>
      <c r="AH581">
        <v>-6.3402919999999998</v>
      </c>
      <c r="AI581">
        <v>-36.617705999999998</v>
      </c>
      <c r="AJ581">
        <v>9.4723062999999996</v>
      </c>
      <c r="AK581">
        <v>-6.6781993000000002</v>
      </c>
      <c r="AM581">
        <f t="shared" si="195"/>
        <v>9.5012982666666659</v>
      </c>
      <c r="AN581">
        <f t="shared" si="196"/>
        <v>-6.3109981333333325</v>
      </c>
      <c r="AO581">
        <f t="shared" si="197"/>
        <v>-6.6664547666666669</v>
      </c>
      <c r="AQ581">
        <v>48159062500</v>
      </c>
      <c r="AR581">
        <v>-6.3814548999999996</v>
      </c>
      <c r="AS581">
        <v>-35.894435999999999</v>
      </c>
      <c r="AT581">
        <v>10.710075</v>
      </c>
      <c r="AU581">
        <v>-6.8748354999999997</v>
      </c>
      <c r="AW581">
        <f t="shared" si="198"/>
        <v>10.740948666666668</v>
      </c>
      <c r="AX581">
        <f t="shared" si="199"/>
        <v>-6.3640168333333333</v>
      </c>
      <c r="AY581">
        <f t="shared" si="200"/>
        <v>-6.8577071666666667</v>
      </c>
      <c r="BA581">
        <v>48159062500</v>
      </c>
      <c r="BB581">
        <v>-6.4262737999999997</v>
      </c>
      <c r="BC581">
        <v>-36.033321000000001</v>
      </c>
      <c r="BD581">
        <v>7.9922012999999996</v>
      </c>
      <c r="BE581">
        <v>-6.6254973000000001</v>
      </c>
      <c r="BG581">
        <f t="shared" si="201"/>
        <v>8.0257835333333336</v>
      </c>
      <c r="BH581">
        <f t="shared" si="202"/>
        <v>-6.4260872000000004</v>
      </c>
      <c r="BI581">
        <f t="shared" si="203"/>
        <v>-6.5972664999999999</v>
      </c>
    </row>
    <row r="582" spans="1:61" x14ac:dyDescent="0.25">
      <c r="A582">
        <f t="shared" ref="A582:A645" si="207">B582/10^9</f>
        <v>48.242800000000003</v>
      </c>
      <c r="B582">
        <v>48242800000</v>
      </c>
      <c r="C582">
        <v>-6.2908343999999996</v>
      </c>
      <c r="D582">
        <v>-34.962727000000001</v>
      </c>
      <c r="E582">
        <v>7.7186737000000001</v>
      </c>
      <c r="F582">
        <v>-6.0709385999999999</v>
      </c>
      <c r="H582">
        <f t="shared" si="186"/>
        <v>7.660399599999999</v>
      </c>
      <c r="I582">
        <f t="shared" si="187"/>
        <v>-6.2941002666666668</v>
      </c>
      <c r="J582">
        <f t="shared" si="188"/>
        <v>-6.1117096000000002</v>
      </c>
      <c r="K582">
        <f t="shared" si="204"/>
        <v>-35.551876333333333</v>
      </c>
      <c r="L582">
        <v>48242800000</v>
      </c>
      <c r="M582">
        <v>-6.267436</v>
      </c>
      <c r="N582">
        <v>-35.802489999999999</v>
      </c>
      <c r="O582">
        <v>9.1153688000000006</v>
      </c>
      <c r="P582">
        <v>-6.0185890000000004</v>
      </c>
      <c r="R582">
        <f t="shared" si="189"/>
        <v>9.0569286333333334</v>
      </c>
      <c r="S582">
        <f t="shared" si="190"/>
        <v>-6.2739208666666668</v>
      </c>
      <c r="T582">
        <f t="shared" si="191"/>
        <v>-6.064526233333333</v>
      </c>
      <c r="U582">
        <f t="shared" si="205"/>
        <v>-36.085212666666663</v>
      </c>
      <c r="V582">
        <v>48242800000</v>
      </c>
      <c r="W582">
        <v>-6.5233397000000002</v>
      </c>
      <c r="X582">
        <v>-36.323151000000003</v>
      </c>
      <c r="Y582">
        <v>6.3561667999999996</v>
      </c>
      <c r="Z582">
        <v>-6.1536797999999999</v>
      </c>
      <c r="AB582">
        <f t="shared" si="192"/>
        <v>6.2994761333333331</v>
      </c>
      <c r="AC582">
        <f t="shared" si="193"/>
        <v>-6.510128166666667</v>
      </c>
      <c r="AD582">
        <f t="shared" si="194"/>
        <v>-6.1773295333333325</v>
      </c>
      <c r="AE582">
        <f t="shared" si="206"/>
        <v>-36.108533333333334</v>
      </c>
      <c r="AF582">
        <f t="shared" ref="AF582:AF645" si="208">AG582/10^9</f>
        <v>48.242800000000003</v>
      </c>
      <c r="AG582">
        <v>48242800000</v>
      </c>
      <c r="AH582">
        <v>-6.2776027000000001</v>
      </c>
      <c r="AI582">
        <v>-35.884602000000001</v>
      </c>
      <c r="AJ582">
        <v>9.3194704000000002</v>
      </c>
      <c r="AK582">
        <v>-6.4762816000000001</v>
      </c>
      <c r="AM582">
        <f t="shared" si="195"/>
        <v>9.2720565999999991</v>
      </c>
      <c r="AN582">
        <f t="shared" si="196"/>
        <v>-6.2999854333333332</v>
      </c>
      <c r="AO582">
        <f t="shared" si="197"/>
        <v>-6.5102712333333335</v>
      </c>
      <c r="AQ582">
        <v>48242800000</v>
      </c>
      <c r="AR582">
        <v>-6.3699969999999997</v>
      </c>
      <c r="AS582">
        <v>-35.526882000000001</v>
      </c>
      <c r="AT582">
        <v>10.568125</v>
      </c>
      <c r="AU582">
        <v>-6.6762142000000004</v>
      </c>
      <c r="AW582">
        <f t="shared" si="198"/>
        <v>10.509436333333333</v>
      </c>
      <c r="AX582">
        <f t="shared" si="199"/>
        <v>-6.3587037333333329</v>
      </c>
      <c r="AY582">
        <f t="shared" si="200"/>
        <v>-6.6917289000000002</v>
      </c>
      <c r="BA582">
        <v>48242800000</v>
      </c>
      <c r="BB582">
        <v>-6.4192122999999999</v>
      </c>
      <c r="BC582">
        <v>-36.270493000000002</v>
      </c>
      <c r="BD582">
        <v>7.8487457999999997</v>
      </c>
      <c r="BE582">
        <v>-6.4002695000000003</v>
      </c>
      <c r="BG582">
        <f t="shared" si="201"/>
        <v>7.7974161999999998</v>
      </c>
      <c r="BH582">
        <f t="shared" si="202"/>
        <v>-6.3975076333333334</v>
      </c>
      <c r="BI582">
        <f t="shared" si="203"/>
        <v>-6.438818266666666</v>
      </c>
    </row>
    <row r="583" spans="1:61" x14ac:dyDescent="0.25">
      <c r="A583">
        <f t="shared" si="207"/>
        <v>48.326537500000001</v>
      </c>
      <c r="B583">
        <v>48326537500</v>
      </c>
      <c r="C583">
        <v>-6.2354745999999999</v>
      </c>
      <c r="D583">
        <v>-35.638359000000001</v>
      </c>
      <c r="E583">
        <v>7.3945955999999997</v>
      </c>
      <c r="F583">
        <v>-5.9685245</v>
      </c>
      <c r="H583">
        <f t="shared" ref="H583:H646" si="209">SUM(E582:E584)/3</f>
        <v>7.4446437999999988</v>
      </c>
      <c r="I583">
        <f t="shared" ref="I583:I646" si="210">SUM(C582:C584)/3</f>
        <v>-6.2421439333333337</v>
      </c>
      <c r="J583">
        <f t="shared" ref="J583:J646" si="211">SUM(F582:F584)/3</f>
        <v>-5.9266699333333328</v>
      </c>
      <c r="K583">
        <f t="shared" si="204"/>
        <v>-35.552833666666665</v>
      </c>
      <c r="L583">
        <v>48326537500</v>
      </c>
      <c r="M583">
        <v>-6.2502499</v>
      </c>
      <c r="N583">
        <v>-35.878383999999997</v>
      </c>
      <c r="O583">
        <v>8.7888184000000003</v>
      </c>
      <c r="P583">
        <v>-5.9177398999999999</v>
      </c>
      <c r="R583">
        <f t="shared" ref="R583:R646" si="212">SUM(O582:O584)/3</f>
        <v>8.8366518000000003</v>
      </c>
      <c r="S583">
        <f t="shared" ref="S583:S646" si="213">SUM(M582:M584)/3</f>
        <v>-6.2410332333333329</v>
      </c>
      <c r="T583">
        <f t="shared" ref="T583:T646" si="214">SUM(P582:P584)/3</f>
        <v>-5.8895231999999993</v>
      </c>
      <c r="U583">
        <f t="shared" si="205"/>
        <v>-35.50324766666666</v>
      </c>
      <c r="V583">
        <v>48326537500</v>
      </c>
      <c r="W583">
        <v>-6.4510883999999997</v>
      </c>
      <c r="X583">
        <v>-34.805061000000002</v>
      </c>
      <c r="Y583">
        <v>6.0489955000000002</v>
      </c>
      <c r="Z583">
        <v>-6.0574459999999997</v>
      </c>
      <c r="AB583">
        <f t="shared" ref="AB583:AB646" si="215">SUM(Y582:Y584)/3</f>
        <v>6.0942039333333335</v>
      </c>
      <c r="AC583">
        <f t="shared" ref="AC583:AC646" si="216">SUM(W582:W584)/3</f>
        <v>-6.4588878666666671</v>
      </c>
      <c r="AD583">
        <f t="shared" ref="AD583:AD646" si="217">SUM(Z582:Z584)/3</f>
        <v>-6.0139179</v>
      </c>
      <c r="AE583">
        <f t="shared" si="206"/>
        <v>-35.834212000000001</v>
      </c>
      <c r="AF583">
        <f t="shared" si="208"/>
        <v>48.326537500000001</v>
      </c>
      <c r="AG583">
        <v>48326537500</v>
      </c>
      <c r="AH583">
        <v>-6.2820615999999996</v>
      </c>
      <c r="AI583">
        <v>-35.423729000000002</v>
      </c>
      <c r="AJ583">
        <v>9.0243930999999993</v>
      </c>
      <c r="AK583">
        <v>-6.3763328000000001</v>
      </c>
      <c r="AM583">
        <f t="shared" ref="AM583:AM646" si="218">SUM(AJ582:AJ584)/3</f>
        <v>9.0639772333333326</v>
      </c>
      <c r="AN583">
        <f t="shared" ref="AN583:AN646" si="219">SUM(AH582:AH584)/3</f>
        <v>-6.2467467000000001</v>
      </c>
      <c r="AO583">
        <f t="shared" ref="AO583:AO646" si="220">SUM(AK582:AK584)/3</f>
        <v>-6.313095566666667</v>
      </c>
      <c r="AQ583">
        <v>48326537500</v>
      </c>
      <c r="AR583">
        <v>-6.3246593000000004</v>
      </c>
      <c r="AS583">
        <v>-35.587375999999999</v>
      </c>
      <c r="AT583">
        <v>10.250109</v>
      </c>
      <c r="AU583">
        <v>-6.5241369999999996</v>
      </c>
      <c r="AW583">
        <f t="shared" ref="AW583:AW646" si="221">SUM(AT582:AT584)/3</f>
        <v>10.297413333333333</v>
      </c>
      <c r="AX583">
        <f t="shared" ref="AX583:AX646" si="222">SUM(AR582:AR584)/3</f>
        <v>-6.3359568666666668</v>
      </c>
      <c r="AY583">
        <f t="shared" ref="AY583:AY646" si="223">SUM(AU582:AU584)/3</f>
        <v>-6.4948192999999996</v>
      </c>
      <c r="BA583">
        <v>48326537500</v>
      </c>
      <c r="BB583">
        <v>-6.3470367999999997</v>
      </c>
      <c r="BC583">
        <v>-36.204075000000003</v>
      </c>
      <c r="BD583">
        <v>7.5513015000000001</v>
      </c>
      <c r="BE583">
        <v>-6.2906880000000003</v>
      </c>
      <c r="BG583">
        <f t="shared" ref="BG583:BG646" si="224">SUM(BD582:BD584)/3</f>
        <v>7.5917736666666675</v>
      </c>
      <c r="BH583">
        <f t="shared" ref="BH583:BH646" si="225">SUM(BB582:BB584)/3</f>
        <v>-6.3696337999999999</v>
      </c>
      <c r="BI583">
        <f t="shared" ref="BI583:BI646" si="226">SUM(BE582:BE584)/3</f>
        <v>-6.2408477333333332</v>
      </c>
    </row>
    <row r="584" spans="1:61" x14ac:dyDescent="0.25">
      <c r="A584">
        <f t="shared" si="207"/>
        <v>48.410274999999999</v>
      </c>
      <c r="B584">
        <v>48410275000</v>
      </c>
      <c r="C584">
        <v>-6.2001227999999999</v>
      </c>
      <c r="D584">
        <v>-36.057414999999999</v>
      </c>
      <c r="E584">
        <v>7.2206621000000002</v>
      </c>
      <c r="F584">
        <v>-5.7405467000000003</v>
      </c>
      <c r="H584">
        <f t="shared" si="209"/>
        <v>7.1857390333333342</v>
      </c>
      <c r="I584">
        <f t="shared" si="210"/>
        <v>-6.2238077999999994</v>
      </c>
      <c r="J584">
        <f t="shared" si="211"/>
        <v>-5.7781488333333328</v>
      </c>
      <c r="K584">
        <f t="shared" ref="K584:K647" si="227">SUM(D583:D585)/3</f>
        <v>-35.705187333333335</v>
      </c>
      <c r="L584">
        <v>48410275000</v>
      </c>
      <c r="M584">
        <v>-6.2054137999999996</v>
      </c>
      <c r="N584">
        <v>-34.828868999999997</v>
      </c>
      <c r="O584">
        <v>8.6057682</v>
      </c>
      <c r="P584">
        <v>-5.7322407000000002</v>
      </c>
      <c r="R584">
        <f t="shared" si="212"/>
        <v>8.5709212666666659</v>
      </c>
      <c r="S584">
        <f t="shared" si="213"/>
        <v>-6.2176590000000003</v>
      </c>
      <c r="T584">
        <f t="shared" si="214"/>
        <v>-5.7591446333333325</v>
      </c>
      <c r="U584">
        <f t="shared" ref="U584:U647" si="228">SUM(N583:N585)/3</f>
        <v>-35.548337333333329</v>
      </c>
      <c r="V584">
        <v>48410275000</v>
      </c>
      <c r="W584">
        <v>-6.4022354999999997</v>
      </c>
      <c r="X584">
        <v>-36.374423999999998</v>
      </c>
      <c r="Y584">
        <v>5.8774495</v>
      </c>
      <c r="Z584">
        <v>-5.8306278999999996</v>
      </c>
      <c r="AB584">
        <f t="shared" si="215"/>
        <v>5.8454635999999995</v>
      </c>
      <c r="AC584">
        <f t="shared" si="216"/>
        <v>-6.4249833333333335</v>
      </c>
      <c r="AD584">
        <f t="shared" si="217"/>
        <v>-5.8627753333333326</v>
      </c>
      <c r="AE584">
        <f t="shared" ref="AE584:AE647" si="229">SUM(X583:X585)/3</f>
        <v>-35.484771666666667</v>
      </c>
      <c r="AF584">
        <f t="shared" si="208"/>
        <v>48.410274999999999</v>
      </c>
      <c r="AG584">
        <v>48410275000</v>
      </c>
      <c r="AH584">
        <v>-6.1805757999999997</v>
      </c>
      <c r="AI584">
        <v>-35.138236999999997</v>
      </c>
      <c r="AJ584">
        <v>8.8480682000000002</v>
      </c>
      <c r="AK584">
        <v>-6.0866723</v>
      </c>
      <c r="AM584">
        <f t="shared" si="218"/>
        <v>8.8131297333333318</v>
      </c>
      <c r="AN584">
        <f t="shared" si="219"/>
        <v>-6.2308352666666664</v>
      </c>
      <c r="AO584">
        <f t="shared" si="220"/>
        <v>-6.1521242666666671</v>
      </c>
      <c r="AQ584">
        <v>48410275000</v>
      </c>
      <c r="AR584">
        <v>-6.3132143000000003</v>
      </c>
      <c r="AS584">
        <v>-35.279167000000001</v>
      </c>
      <c r="AT584">
        <v>10.074006000000001</v>
      </c>
      <c r="AU584">
        <v>-6.2841066999999997</v>
      </c>
      <c r="AW584">
        <f t="shared" si="221"/>
        <v>10.042447166666667</v>
      </c>
      <c r="AX584">
        <f t="shared" si="222"/>
        <v>-6.312728700000001</v>
      </c>
      <c r="AY584">
        <f t="shared" si="223"/>
        <v>-6.3217920999999997</v>
      </c>
      <c r="BA584">
        <v>48410275000</v>
      </c>
      <c r="BB584">
        <v>-6.3426523000000001</v>
      </c>
      <c r="BC584">
        <v>-36.546692</v>
      </c>
      <c r="BD584">
        <v>7.3752737000000002</v>
      </c>
      <c r="BE584">
        <v>-6.0315856999999999</v>
      </c>
      <c r="BG584">
        <f t="shared" si="224"/>
        <v>7.3457512999999999</v>
      </c>
      <c r="BH584">
        <f t="shared" si="225"/>
        <v>-6.3490393666666662</v>
      </c>
      <c r="BI584">
        <f t="shared" si="226"/>
        <v>-6.0916773333333332</v>
      </c>
    </row>
    <row r="585" spans="1:61" x14ac:dyDescent="0.25">
      <c r="A585">
        <f t="shared" si="207"/>
        <v>48.494012499999997</v>
      </c>
      <c r="B585">
        <v>48494012500</v>
      </c>
      <c r="C585">
        <v>-6.2358260000000003</v>
      </c>
      <c r="D585">
        <v>-35.419787999999997</v>
      </c>
      <c r="E585">
        <v>6.9419594</v>
      </c>
      <c r="F585">
        <v>-5.6253753</v>
      </c>
      <c r="H585">
        <f t="shared" si="209"/>
        <v>6.966935966666667</v>
      </c>
      <c r="I585">
        <f t="shared" si="210"/>
        <v>-6.2437627999999998</v>
      </c>
      <c r="J585">
        <f t="shared" si="211"/>
        <v>-5.6020454000000006</v>
      </c>
      <c r="K585">
        <f t="shared" si="227"/>
        <v>-35.748372333333329</v>
      </c>
      <c r="L585">
        <v>48494012500</v>
      </c>
      <c r="M585">
        <v>-6.1973133000000002</v>
      </c>
      <c r="N585">
        <v>-35.937759</v>
      </c>
      <c r="O585">
        <v>8.3181771999999992</v>
      </c>
      <c r="P585">
        <v>-5.6274533</v>
      </c>
      <c r="R585">
        <f t="shared" si="212"/>
        <v>8.3459285000000012</v>
      </c>
      <c r="S585">
        <f t="shared" si="213"/>
        <v>-6.2374011666666673</v>
      </c>
      <c r="T585">
        <f t="shared" si="214"/>
        <v>-5.6014105333333335</v>
      </c>
      <c r="U585">
        <f t="shared" si="228"/>
        <v>-35.329964999999994</v>
      </c>
      <c r="V585">
        <v>48494012500</v>
      </c>
      <c r="W585">
        <v>-6.4216261000000001</v>
      </c>
      <c r="X585">
        <v>-35.274830000000001</v>
      </c>
      <c r="Y585">
        <v>5.6099458000000002</v>
      </c>
      <c r="Z585">
        <v>-5.7002521000000002</v>
      </c>
      <c r="AB585">
        <f t="shared" si="215"/>
        <v>5.6305866333333334</v>
      </c>
      <c r="AC585">
        <f t="shared" si="216"/>
        <v>-6.4401348333333344</v>
      </c>
      <c r="AD585">
        <f t="shared" si="217"/>
        <v>-5.671256566666667</v>
      </c>
      <c r="AE585">
        <f t="shared" si="229"/>
        <v>-35.528658666666665</v>
      </c>
      <c r="AF585">
        <f t="shared" si="208"/>
        <v>48.494012499999997</v>
      </c>
      <c r="AG585">
        <v>48494012500</v>
      </c>
      <c r="AH585">
        <v>-6.2298684</v>
      </c>
      <c r="AI585">
        <v>-34.443832</v>
      </c>
      <c r="AJ585">
        <v>8.5669278999999996</v>
      </c>
      <c r="AK585">
        <v>-5.9933677000000003</v>
      </c>
      <c r="AM585">
        <f t="shared" si="218"/>
        <v>8.59633</v>
      </c>
      <c r="AN585">
        <f t="shared" si="219"/>
        <v>-6.2378236333333339</v>
      </c>
      <c r="AO585">
        <f t="shared" si="220"/>
        <v>-5.9586943000000003</v>
      </c>
      <c r="AQ585">
        <v>48494012500</v>
      </c>
      <c r="AR585">
        <v>-6.3003125000000004</v>
      </c>
      <c r="AS585">
        <v>-34.939194000000001</v>
      </c>
      <c r="AT585">
        <v>9.8032264999999992</v>
      </c>
      <c r="AU585">
        <v>-6.1571325999999997</v>
      </c>
      <c r="AW585">
        <f t="shared" si="221"/>
        <v>9.8280328000000008</v>
      </c>
      <c r="AX585">
        <f t="shared" si="222"/>
        <v>-6.3400635666666671</v>
      </c>
      <c r="AY585">
        <f t="shared" si="223"/>
        <v>-6.1313465333333328</v>
      </c>
      <c r="BA585">
        <v>48494012500</v>
      </c>
      <c r="BB585">
        <v>-6.3574289999999998</v>
      </c>
      <c r="BC585">
        <v>-36.223956999999999</v>
      </c>
      <c r="BD585">
        <v>7.1106787000000002</v>
      </c>
      <c r="BE585">
        <v>-5.9527583000000002</v>
      </c>
      <c r="BG585">
        <f t="shared" si="224"/>
        <v>7.1369681333333332</v>
      </c>
      <c r="BH585">
        <f t="shared" si="225"/>
        <v>-6.3824049333333335</v>
      </c>
      <c r="BI585">
        <f t="shared" si="226"/>
        <v>-5.9013060000000008</v>
      </c>
    </row>
    <row r="586" spans="1:61" x14ac:dyDescent="0.25">
      <c r="A586">
        <f t="shared" si="207"/>
        <v>48.577750000000002</v>
      </c>
      <c r="B586">
        <v>48577750000</v>
      </c>
      <c r="C586">
        <v>-6.2953396000000001</v>
      </c>
      <c r="D586">
        <v>-35.767913999999998</v>
      </c>
      <c r="E586">
        <v>6.7381864</v>
      </c>
      <c r="F586">
        <v>-5.4402141999999998</v>
      </c>
      <c r="H586">
        <f t="shared" si="209"/>
        <v>6.6995902333333328</v>
      </c>
      <c r="I586">
        <f t="shared" si="210"/>
        <v>-6.2881136</v>
      </c>
      <c r="J586">
        <f t="shared" si="211"/>
        <v>-5.4693066666666672</v>
      </c>
      <c r="K586">
        <f t="shared" si="227"/>
        <v>-35.647113666666662</v>
      </c>
      <c r="L586">
        <v>48577750000</v>
      </c>
      <c r="M586">
        <v>-6.3094764000000003</v>
      </c>
      <c r="N586">
        <v>-35.223267</v>
      </c>
      <c r="O586">
        <v>8.1138401000000009</v>
      </c>
      <c r="P586">
        <v>-5.4445376000000003</v>
      </c>
      <c r="R586">
        <f t="shared" si="212"/>
        <v>8.0687063333333331</v>
      </c>
      <c r="S586">
        <f t="shared" si="213"/>
        <v>-6.2799601666666662</v>
      </c>
      <c r="T586">
        <f t="shared" si="214"/>
        <v>-5.4703267333333327</v>
      </c>
      <c r="U586">
        <f t="shared" si="228"/>
        <v>-35.622937666666665</v>
      </c>
      <c r="V586">
        <v>48577750000</v>
      </c>
      <c r="W586">
        <v>-6.4965428999999997</v>
      </c>
      <c r="X586">
        <v>-34.936722000000003</v>
      </c>
      <c r="Y586">
        <v>5.4043646000000001</v>
      </c>
      <c r="Z586">
        <v>-5.4828897000000003</v>
      </c>
      <c r="AB586">
        <f t="shared" si="215"/>
        <v>5.3713151666666663</v>
      </c>
      <c r="AC586">
        <f t="shared" si="216"/>
        <v>-6.4738254333333325</v>
      </c>
      <c r="AD586">
        <f t="shared" si="217"/>
        <v>-5.5372355999999998</v>
      </c>
      <c r="AE586">
        <f t="shared" si="229"/>
        <v>-34.981406</v>
      </c>
      <c r="AF586">
        <f t="shared" si="208"/>
        <v>48.577750000000002</v>
      </c>
      <c r="AG586">
        <v>48577750000</v>
      </c>
      <c r="AH586">
        <v>-6.3030267000000002</v>
      </c>
      <c r="AI586">
        <v>-36.153336000000003</v>
      </c>
      <c r="AJ586">
        <v>8.3739939000000003</v>
      </c>
      <c r="AK586">
        <v>-5.7960428999999998</v>
      </c>
      <c r="AM586">
        <f t="shared" si="218"/>
        <v>8.3325211333333318</v>
      </c>
      <c r="AN586">
        <f t="shared" si="219"/>
        <v>-6.2934261999999999</v>
      </c>
      <c r="AO586">
        <f t="shared" si="220"/>
        <v>-5.8263653</v>
      </c>
      <c r="AQ586">
        <v>48577750000</v>
      </c>
      <c r="AR586">
        <v>-6.4066638999999999</v>
      </c>
      <c r="AS586">
        <v>-34.864280999999998</v>
      </c>
      <c r="AT586">
        <v>9.6068659000000007</v>
      </c>
      <c r="AU586">
        <v>-5.9528002999999998</v>
      </c>
      <c r="AW586">
        <f t="shared" si="221"/>
        <v>9.5656331666666663</v>
      </c>
      <c r="AX586">
        <f t="shared" si="222"/>
        <v>-6.3900497666666665</v>
      </c>
      <c r="AY586">
        <f t="shared" si="223"/>
        <v>-5.9749514333333336</v>
      </c>
      <c r="BA586">
        <v>48577750000</v>
      </c>
      <c r="BB586">
        <v>-6.4471334999999996</v>
      </c>
      <c r="BC586">
        <v>-35.446441999999998</v>
      </c>
      <c r="BD586">
        <v>6.9249520000000002</v>
      </c>
      <c r="BE586">
        <v>-5.7195739999999997</v>
      </c>
      <c r="BG586">
        <f t="shared" si="224"/>
        <v>6.8769299333333338</v>
      </c>
      <c r="BH586">
        <f t="shared" si="225"/>
        <v>-6.4078448333333329</v>
      </c>
      <c r="BI586">
        <f t="shared" si="226"/>
        <v>-5.7645258999999998</v>
      </c>
    </row>
    <row r="587" spans="1:61" x14ac:dyDescent="0.25">
      <c r="A587">
        <f t="shared" si="207"/>
        <v>48.6614875</v>
      </c>
      <c r="B587">
        <v>48661487500</v>
      </c>
      <c r="C587">
        <v>-6.3331752000000003</v>
      </c>
      <c r="D587">
        <v>-35.753639</v>
      </c>
      <c r="E587">
        <v>6.4186249000000002</v>
      </c>
      <c r="F587">
        <v>-5.3423305000000001</v>
      </c>
      <c r="H587">
        <f t="shared" si="209"/>
        <v>6.4613422000000007</v>
      </c>
      <c r="I587">
        <f t="shared" si="210"/>
        <v>-6.3273344000000007</v>
      </c>
      <c r="J587">
        <f t="shared" si="211"/>
        <v>-5.298982633333333</v>
      </c>
      <c r="K587">
        <f t="shared" si="227"/>
        <v>-35.657545666666664</v>
      </c>
      <c r="L587">
        <v>48661487500</v>
      </c>
      <c r="M587">
        <v>-6.3330907999999999</v>
      </c>
      <c r="N587">
        <v>-35.707787000000003</v>
      </c>
      <c r="O587">
        <v>7.7741017000000001</v>
      </c>
      <c r="P587">
        <v>-5.3389892999999997</v>
      </c>
      <c r="R587">
        <f t="shared" si="212"/>
        <v>7.8287493333333336</v>
      </c>
      <c r="S587">
        <f t="shared" si="213"/>
        <v>-6.340484</v>
      </c>
      <c r="T587">
        <f t="shared" si="214"/>
        <v>-5.2933402000000003</v>
      </c>
      <c r="U587">
        <f t="shared" si="228"/>
        <v>-35.316845333333333</v>
      </c>
      <c r="V587">
        <v>48661487500</v>
      </c>
      <c r="W587">
        <v>-6.5033073000000003</v>
      </c>
      <c r="X587">
        <v>-34.732666000000002</v>
      </c>
      <c r="Y587">
        <v>5.0996351000000004</v>
      </c>
      <c r="Z587">
        <v>-5.4285649999999999</v>
      </c>
      <c r="AB587">
        <f t="shared" si="215"/>
        <v>5.1380015999999999</v>
      </c>
      <c r="AC587">
        <f t="shared" si="216"/>
        <v>-6.5189893666666663</v>
      </c>
      <c r="AD587">
        <f t="shared" si="217"/>
        <v>-5.362186266666666</v>
      </c>
      <c r="AE587">
        <f t="shared" si="229"/>
        <v>-34.800791333333329</v>
      </c>
      <c r="AF587">
        <f t="shared" si="208"/>
        <v>48.6614875</v>
      </c>
      <c r="AG587">
        <v>48661487500</v>
      </c>
      <c r="AH587">
        <v>-6.3473835000000003</v>
      </c>
      <c r="AI587">
        <v>-35.260993999999997</v>
      </c>
      <c r="AJ587">
        <v>8.0566416000000007</v>
      </c>
      <c r="AK587">
        <v>-5.6896852999999998</v>
      </c>
      <c r="AM587">
        <f t="shared" si="218"/>
        <v>8.1038799333333333</v>
      </c>
      <c r="AN587">
        <f t="shared" si="219"/>
        <v>-6.3764483333333333</v>
      </c>
      <c r="AO587">
        <f t="shared" si="220"/>
        <v>-5.6456430666666675</v>
      </c>
      <c r="AQ587">
        <v>48661487500</v>
      </c>
      <c r="AR587">
        <v>-6.4631729</v>
      </c>
      <c r="AS587">
        <v>-35.842517999999998</v>
      </c>
      <c r="AT587">
        <v>9.2868071000000008</v>
      </c>
      <c r="AU587">
        <v>-5.8149214000000002</v>
      </c>
      <c r="AW587">
        <f t="shared" si="221"/>
        <v>9.3325201999999994</v>
      </c>
      <c r="AX587">
        <f t="shared" si="222"/>
        <v>-6.4854235666666673</v>
      </c>
      <c r="AY587">
        <f t="shared" si="223"/>
        <v>-5.780218633333333</v>
      </c>
      <c r="BA587">
        <v>48661487500</v>
      </c>
      <c r="BB587">
        <v>-6.4189720000000001</v>
      </c>
      <c r="BC587">
        <v>-34.798203000000001</v>
      </c>
      <c r="BD587">
        <v>6.5951591000000001</v>
      </c>
      <c r="BE587">
        <v>-5.6212454000000003</v>
      </c>
      <c r="BG587">
        <f t="shared" si="224"/>
        <v>6.651179166666668</v>
      </c>
      <c r="BH587">
        <f t="shared" si="225"/>
        <v>-6.4660340666666665</v>
      </c>
      <c r="BI587">
        <f t="shared" si="226"/>
        <v>-5.5803920666666675</v>
      </c>
    </row>
    <row r="588" spans="1:61" x14ac:dyDescent="0.25">
      <c r="A588">
        <f t="shared" si="207"/>
        <v>48.745224999999998</v>
      </c>
      <c r="B588">
        <v>48745225000</v>
      </c>
      <c r="C588">
        <v>-6.3534883999999998</v>
      </c>
      <c r="D588">
        <v>-35.451084000000002</v>
      </c>
      <c r="E588">
        <v>6.2272153000000001</v>
      </c>
      <c r="F588">
        <v>-5.1144031999999999</v>
      </c>
      <c r="H588">
        <f t="shared" si="209"/>
        <v>6.187101066666667</v>
      </c>
      <c r="I588">
        <f t="shared" si="210"/>
        <v>-6.3777195666666664</v>
      </c>
      <c r="J588">
        <f t="shared" si="211"/>
        <v>-5.1627949000000006</v>
      </c>
      <c r="K588">
        <f t="shared" si="227"/>
        <v>-35.103880333333336</v>
      </c>
      <c r="L588">
        <v>48745225000</v>
      </c>
      <c r="M588">
        <v>-6.3788847999999998</v>
      </c>
      <c r="N588">
        <v>-35.019482000000004</v>
      </c>
      <c r="O588">
        <v>7.5983061999999997</v>
      </c>
      <c r="P588">
        <v>-5.0964936999999999</v>
      </c>
      <c r="R588">
        <f t="shared" si="212"/>
        <v>7.5513225999999998</v>
      </c>
      <c r="S588">
        <f t="shared" si="213"/>
        <v>-6.3948901666666664</v>
      </c>
      <c r="T588">
        <f t="shared" si="214"/>
        <v>-5.1457909000000006</v>
      </c>
      <c r="U588">
        <f t="shared" si="228"/>
        <v>-35.362800999999997</v>
      </c>
      <c r="V588">
        <v>48745225000</v>
      </c>
      <c r="W588">
        <v>-6.5571178999999997</v>
      </c>
      <c r="X588">
        <v>-34.732985999999997</v>
      </c>
      <c r="Y588">
        <v>4.9100051000000002</v>
      </c>
      <c r="Z588">
        <v>-5.1751041000000004</v>
      </c>
      <c r="AB588">
        <f t="shared" si="215"/>
        <v>4.8712533333333328</v>
      </c>
      <c r="AC588">
        <f t="shared" si="216"/>
        <v>-6.5656371</v>
      </c>
      <c r="AD588">
        <f t="shared" si="217"/>
        <v>-5.2278699666666668</v>
      </c>
      <c r="AE588">
        <f t="shared" si="229"/>
        <v>-35.112377000000002</v>
      </c>
      <c r="AF588">
        <f t="shared" si="208"/>
        <v>48.745224999999998</v>
      </c>
      <c r="AG588">
        <v>48745225000</v>
      </c>
      <c r="AH588">
        <v>-6.4789348000000002</v>
      </c>
      <c r="AI588">
        <v>-35.117699000000002</v>
      </c>
      <c r="AJ588">
        <v>7.8810042999999999</v>
      </c>
      <c r="AK588">
        <v>-5.4512010000000002</v>
      </c>
      <c r="AM588">
        <f t="shared" si="218"/>
        <v>7.8363316666666663</v>
      </c>
      <c r="AN588">
        <f t="shared" si="219"/>
        <v>-6.4632942</v>
      </c>
      <c r="AO588">
        <f t="shared" si="220"/>
        <v>-5.4887506000000004</v>
      </c>
      <c r="AQ588">
        <v>48745225000</v>
      </c>
      <c r="AR588">
        <v>-6.5864339000000003</v>
      </c>
      <c r="AS588">
        <v>-35.824764000000002</v>
      </c>
      <c r="AT588">
        <v>9.1038876000000002</v>
      </c>
      <c r="AU588">
        <v>-5.5729341999999997</v>
      </c>
      <c r="AW588">
        <f t="shared" si="221"/>
        <v>9.0618909333333324</v>
      </c>
      <c r="AX588">
        <f t="shared" si="222"/>
        <v>-6.5633516333333333</v>
      </c>
      <c r="AY588">
        <f t="shared" si="223"/>
        <v>-5.6235752333333338</v>
      </c>
      <c r="BA588">
        <v>48745225000</v>
      </c>
      <c r="BB588">
        <v>-6.5319966999999997</v>
      </c>
      <c r="BC588">
        <v>-35.114173999999998</v>
      </c>
      <c r="BD588">
        <v>6.4334264000000001</v>
      </c>
      <c r="BE588">
        <v>-5.4003568</v>
      </c>
      <c r="BG588">
        <f t="shared" si="224"/>
        <v>6.3863150333333332</v>
      </c>
      <c r="BH588">
        <f t="shared" si="225"/>
        <v>-6.5333803333333336</v>
      </c>
      <c r="BI588">
        <f t="shared" si="226"/>
        <v>-5.4243254666666667</v>
      </c>
    </row>
    <row r="589" spans="1:61" x14ac:dyDescent="0.25">
      <c r="A589">
        <f t="shared" si="207"/>
        <v>48.828962500000003</v>
      </c>
      <c r="B589">
        <v>48828962500</v>
      </c>
      <c r="C589">
        <v>-6.4464950999999999</v>
      </c>
      <c r="D589">
        <v>-34.106918</v>
      </c>
      <c r="E589">
        <v>5.9154629999999999</v>
      </c>
      <c r="F589">
        <v>-5.0316510000000001</v>
      </c>
      <c r="H589">
        <f t="shared" si="209"/>
        <v>5.9523739999999998</v>
      </c>
      <c r="I589">
        <f t="shared" si="210"/>
        <v>-6.4232600666666668</v>
      </c>
      <c r="J589">
        <f t="shared" si="211"/>
        <v>-4.9938532333333336</v>
      </c>
      <c r="K589">
        <f t="shared" si="227"/>
        <v>-34.876241999999998</v>
      </c>
      <c r="L589">
        <v>48828962500</v>
      </c>
      <c r="M589">
        <v>-6.4726948999999996</v>
      </c>
      <c r="N589">
        <v>-35.361134</v>
      </c>
      <c r="O589">
        <v>7.2815599000000004</v>
      </c>
      <c r="P589">
        <v>-5.0018897000000004</v>
      </c>
      <c r="R589">
        <f t="shared" si="212"/>
        <v>7.3155527000000005</v>
      </c>
      <c r="S589">
        <f t="shared" si="213"/>
        <v>-6.4630722999999994</v>
      </c>
      <c r="T589">
        <f t="shared" si="214"/>
        <v>-4.9696482</v>
      </c>
      <c r="U589">
        <f t="shared" si="228"/>
        <v>-34.951027333333336</v>
      </c>
      <c r="V589">
        <v>48828962500</v>
      </c>
      <c r="W589">
        <v>-6.6364860999999999</v>
      </c>
      <c r="X589">
        <v>-35.871479000000001</v>
      </c>
      <c r="Y589">
        <v>4.6041198000000003</v>
      </c>
      <c r="Z589">
        <v>-5.0799408000000001</v>
      </c>
      <c r="AB589">
        <f t="shared" si="215"/>
        <v>4.6427959000000003</v>
      </c>
      <c r="AC589">
        <f t="shared" si="216"/>
        <v>-6.6179151666666671</v>
      </c>
      <c r="AD589">
        <f t="shared" si="217"/>
        <v>-5.0434705333333341</v>
      </c>
      <c r="AE589">
        <f t="shared" si="229"/>
        <v>-35.233530666666667</v>
      </c>
      <c r="AF589">
        <f t="shared" si="208"/>
        <v>48.828962500000003</v>
      </c>
      <c r="AG589">
        <v>48828962500</v>
      </c>
      <c r="AH589">
        <v>-6.5635643000000004</v>
      </c>
      <c r="AI589">
        <v>-35.217266000000002</v>
      </c>
      <c r="AJ589">
        <v>7.5713490999999999</v>
      </c>
      <c r="AK589">
        <v>-5.3253655000000002</v>
      </c>
      <c r="AM589">
        <f t="shared" si="218"/>
        <v>7.6121809999999996</v>
      </c>
      <c r="AN589">
        <f t="shared" si="219"/>
        <v>-6.527503966666667</v>
      </c>
      <c r="AO589">
        <f t="shared" si="220"/>
        <v>-5.3131435666666667</v>
      </c>
      <c r="AQ589">
        <v>48828962500</v>
      </c>
      <c r="AR589">
        <v>-6.6404481000000004</v>
      </c>
      <c r="AS589">
        <v>-34.896709000000001</v>
      </c>
      <c r="AT589">
        <v>8.7949780999999998</v>
      </c>
      <c r="AU589">
        <v>-5.4828701000000004</v>
      </c>
      <c r="AW589">
        <f t="shared" si="221"/>
        <v>8.8352588000000001</v>
      </c>
      <c r="AX589">
        <f t="shared" si="222"/>
        <v>-6.6302817666666662</v>
      </c>
      <c r="AY589">
        <f t="shared" si="223"/>
        <v>-5.4389607333333343</v>
      </c>
      <c r="BA589">
        <v>48828962500</v>
      </c>
      <c r="BB589">
        <v>-6.6491723</v>
      </c>
      <c r="BC589">
        <v>-34.713633999999999</v>
      </c>
      <c r="BD589">
        <v>6.1303596000000002</v>
      </c>
      <c r="BE589">
        <v>-5.2513741999999999</v>
      </c>
      <c r="BG589">
        <f t="shared" si="224"/>
        <v>6.1685650999999995</v>
      </c>
      <c r="BH589">
        <f t="shared" si="225"/>
        <v>-6.5930819333333339</v>
      </c>
      <c r="BI589">
        <f t="shared" si="226"/>
        <v>-5.2437014666666668</v>
      </c>
    </row>
    <row r="590" spans="1:61" x14ac:dyDescent="0.25">
      <c r="A590">
        <f t="shared" si="207"/>
        <v>48.912700000000001</v>
      </c>
      <c r="B590">
        <v>48912700000</v>
      </c>
      <c r="C590">
        <v>-6.4697966999999998</v>
      </c>
      <c r="D590">
        <v>-35.070723999999998</v>
      </c>
      <c r="E590">
        <v>5.7144437000000003</v>
      </c>
      <c r="F590">
        <v>-4.8355055</v>
      </c>
      <c r="H590">
        <f t="shared" si="209"/>
        <v>5.699073966666667</v>
      </c>
      <c r="I590">
        <f t="shared" si="210"/>
        <v>-6.496411366666667</v>
      </c>
      <c r="J590">
        <f t="shared" si="211"/>
        <v>-4.8703120666666671</v>
      </c>
      <c r="K590">
        <f t="shared" si="227"/>
        <v>-34.432596666666662</v>
      </c>
      <c r="L590">
        <v>48912700000</v>
      </c>
      <c r="M590">
        <v>-6.5376371999999998</v>
      </c>
      <c r="N590">
        <v>-34.472465999999997</v>
      </c>
      <c r="O590">
        <v>7.0667920000000004</v>
      </c>
      <c r="P590">
        <v>-4.8105612000000004</v>
      </c>
      <c r="R590">
        <f t="shared" si="212"/>
        <v>7.0559480666666667</v>
      </c>
      <c r="S590">
        <f t="shared" si="213"/>
        <v>-6.5288119333333334</v>
      </c>
      <c r="T590">
        <f t="shared" si="214"/>
        <v>-4.8560088666666674</v>
      </c>
      <c r="U590">
        <f t="shared" si="228"/>
        <v>-35.007640000000002</v>
      </c>
      <c r="V590">
        <v>48912700000</v>
      </c>
      <c r="W590">
        <v>-6.6601414999999999</v>
      </c>
      <c r="X590">
        <v>-35.096127000000003</v>
      </c>
      <c r="Y590">
        <v>4.4142628000000004</v>
      </c>
      <c r="Z590">
        <v>-4.8753666999999998</v>
      </c>
      <c r="AB590">
        <f t="shared" si="215"/>
        <v>4.392722</v>
      </c>
      <c r="AC590">
        <f t="shared" si="216"/>
        <v>-6.687864966666667</v>
      </c>
      <c r="AD590">
        <f t="shared" si="217"/>
        <v>-4.9103463666666665</v>
      </c>
      <c r="AE590">
        <f t="shared" si="229"/>
        <v>-35.537173000000003</v>
      </c>
      <c r="AF590">
        <f t="shared" si="208"/>
        <v>48.912700000000001</v>
      </c>
      <c r="AG590">
        <v>48912700000</v>
      </c>
      <c r="AH590">
        <v>-6.5400128000000004</v>
      </c>
      <c r="AI590">
        <v>-34.455185</v>
      </c>
      <c r="AJ590">
        <v>7.3841896</v>
      </c>
      <c r="AK590">
        <v>-5.1628641999999996</v>
      </c>
      <c r="AM590">
        <f t="shared" si="218"/>
        <v>7.358083866666667</v>
      </c>
      <c r="AN590">
        <f t="shared" si="219"/>
        <v>-6.595677366666667</v>
      </c>
      <c r="AO590">
        <f t="shared" si="220"/>
        <v>-5.1737615000000003</v>
      </c>
      <c r="AQ590">
        <v>48912700000</v>
      </c>
      <c r="AR590">
        <v>-6.6639632999999998</v>
      </c>
      <c r="AS590">
        <v>-36.291218000000001</v>
      </c>
      <c r="AT590">
        <v>8.6069107000000002</v>
      </c>
      <c r="AU590">
        <v>-5.2610779000000001</v>
      </c>
      <c r="AW590">
        <f t="shared" si="221"/>
        <v>8.5823113000000006</v>
      </c>
      <c r="AX590">
        <f t="shared" si="222"/>
        <v>-6.7081538666666667</v>
      </c>
      <c r="AY590">
        <f t="shared" si="223"/>
        <v>-5.2964563333333325</v>
      </c>
      <c r="BA590">
        <v>48912700000</v>
      </c>
      <c r="BB590">
        <v>-6.5980768000000003</v>
      </c>
      <c r="BC590">
        <v>-34.682437999999998</v>
      </c>
      <c r="BD590">
        <v>5.9419092999999998</v>
      </c>
      <c r="BE590">
        <v>-5.0793733999999997</v>
      </c>
      <c r="BG590">
        <f t="shared" si="224"/>
        <v>5.9244360666666678</v>
      </c>
      <c r="BH590">
        <f t="shared" si="225"/>
        <v>-6.6609091666666673</v>
      </c>
      <c r="BI590">
        <f t="shared" si="226"/>
        <v>-5.1024428999999998</v>
      </c>
    </row>
    <row r="591" spans="1:61" x14ac:dyDescent="0.25">
      <c r="A591">
        <f t="shared" si="207"/>
        <v>48.996437499999999</v>
      </c>
      <c r="B591">
        <v>48996437500</v>
      </c>
      <c r="C591">
        <v>-6.5729423000000002</v>
      </c>
      <c r="D591">
        <v>-34.120148</v>
      </c>
      <c r="E591">
        <v>5.4673151999999998</v>
      </c>
      <c r="F591">
        <v>-4.7437797000000002</v>
      </c>
      <c r="H591">
        <f t="shared" si="209"/>
        <v>5.4669207000000002</v>
      </c>
      <c r="I591">
        <f t="shared" si="210"/>
        <v>-6.5675298666666677</v>
      </c>
      <c r="J591">
        <f t="shared" si="211"/>
        <v>-4.721541900000001</v>
      </c>
      <c r="K591">
        <f t="shared" si="227"/>
        <v>-34.663485000000001</v>
      </c>
      <c r="L591">
        <v>48996437500</v>
      </c>
      <c r="M591">
        <v>-6.5761037</v>
      </c>
      <c r="N591">
        <v>-35.189320000000002</v>
      </c>
      <c r="O591">
        <v>6.8194923000000003</v>
      </c>
      <c r="P591">
        <v>-4.7555756999999996</v>
      </c>
      <c r="R591">
        <f t="shared" si="212"/>
        <v>6.8181377999999997</v>
      </c>
      <c r="S591">
        <f t="shared" si="213"/>
        <v>-6.5948384666666664</v>
      </c>
      <c r="T591">
        <f t="shared" si="214"/>
        <v>-4.7158073000000007</v>
      </c>
      <c r="U591">
        <f t="shared" si="228"/>
        <v>-34.829433666666667</v>
      </c>
      <c r="V591">
        <v>48996437500</v>
      </c>
      <c r="W591">
        <v>-6.7669673000000001</v>
      </c>
      <c r="X591">
        <v>-35.643912999999998</v>
      </c>
      <c r="Y591">
        <v>4.1597834000000002</v>
      </c>
      <c r="Z591">
        <v>-4.7757316000000003</v>
      </c>
      <c r="AB591">
        <f t="shared" si="215"/>
        <v>4.165312300000001</v>
      </c>
      <c r="AC591">
        <f t="shared" si="216"/>
        <v>-6.7472875999999999</v>
      </c>
      <c r="AD591">
        <f t="shared" si="217"/>
        <v>-4.7663510666666671</v>
      </c>
      <c r="AE591">
        <f t="shared" si="229"/>
        <v>-35.238006666666664</v>
      </c>
      <c r="AF591">
        <f t="shared" si="208"/>
        <v>48.996437499999999</v>
      </c>
      <c r="AG591">
        <v>48996437500</v>
      </c>
      <c r="AH591">
        <v>-6.6834550000000004</v>
      </c>
      <c r="AI591">
        <v>-35.586834000000003</v>
      </c>
      <c r="AJ591">
        <v>7.1187129000000002</v>
      </c>
      <c r="AK591">
        <v>-5.0330548000000004</v>
      </c>
      <c r="AM591">
        <f t="shared" si="218"/>
        <v>7.1298670666666668</v>
      </c>
      <c r="AN591">
        <f t="shared" si="219"/>
        <v>-6.6668890333333337</v>
      </c>
      <c r="AO591">
        <f t="shared" si="220"/>
        <v>-5.0218938</v>
      </c>
      <c r="AQ591">
        <v>48996437500</v>
      </c>
      <c r="AR591">
        <v>-6.8200501999999998</v>
      </c>
      <c r="AS591">
        <v>-36.514420000000001</v>
      </c>
      <c r="AT591">
        <v>8.3450451000000001</v>
      </c>
      <c r="AU591">
        <v>-5.1454209999999998</v>
      </c>
      <c r="AW591">
        <f t="shared" si="221"/>
        <v>8.3512141</v>
      </c>
      <c r="AX591">
        <f t="shared" si="222"/>
        <v>-6.8003253666666668</v>
      </c>
      <c r="AY591">
        <f t="shared" si="223"/>
        <v>-5.1282144999999995</v>
      </c>
      <c r="BA591">
        <v>48996437500</v>
      </c>
      <c r="BB591">
        <v>-6.7354783999999999</v>
      </c>
      <c r="BC591">
        <v>-35.082901</v>
      </c>
      <c r="BD591">
        <v>5.7010392999999997</v>
      </c>
      <c r="BE591">
        <v>-4.9765810999999998</v>
      </c>
      <c r="BG591">
        <f t="shared" si="224"/>
        <v>5.6970033666666664</v>
      </c>
      <c r="BH591">
        <f t="shared" si="225"/>
        <v>-6.7151901000000001</v>
      </c>
      <c r="BI591">
        <f t="shared" si="226"/>
        <v>-4.9512874333333334</v>
      </c>
    </row>
    <row r="592" spans="1:61" x14ac:dyDescent="0.25">
      <c r="A592">
        <f t="shared" si="207"/>
        <v>49.080174999999997</v>
      </c>
      <c r="B592">
        <v>49080175000</v>
      </c>
      <c r="C592">
        <v>-6.6598506000000004</v>
      </c>
      <c r="D592">
        <v>-34.799582999999998</v>
      </c>
      <c r="E592">
        <v>5.2190032000000004</v>
      </c>
      <c r="F592">
        <v>-4.5853405</v>
      </c>
      <c r="H592">
        <f t="shared" si="209"/>
        <v>5.205974433333334</v>
      </c>
      <c r="I592">
        <f t="shared" si="210"/>
        <v>-6.6724266999999999</v>
      </c>
      <c r="J592">
        <f t="shared" si="211"/>
        <v>-4.6022726666666669</v>
      </c>
      <c r="K592">
        <f t="shared" si="227"/>
        <v>-34.770406000000001</v>
      </c>
      <c r="L592">
        <v>49080175000</v>
      </c>
      <c r="M592">
        <v>-6.6707745000000003</v>
      </c>
      <c r="N592">
        <v>-34.826515000000001</v>
      </c>
      <c r="O592">
        <v>6.5681291000000002</v>
      </c>
      <c r="P592">
        <v>-4.5812850000000003</v>
      </c>
      <c r="R592">
        <f t="shared" si="212"/>
        <v>6.5550731000000004</v>
      </c>
      <c r="S592">
        <f t="shared" si="213"/>
        <v>-6.6893693666666669</v>
      </c>
      <c r="T592">
        <f t="shared" si="214"/>
        <v>-4.6062280333333332</v>
      </c>
      <c r="U592">
        <f t="shared" si="228"/>
        <v>-34.68380233333334</v>
      </c>
      <c r="V592">
        <v>49080175000</v>
      </c>
      <c r="W592">
        <v>-6.8147539999999998</v>
      </c>
      <c r="X592">
        <v>-34.973979999999997</v>
      </c>
      <c r="Y592">
        <v>3.9218907000000001</v>
      </c>
      <c r="Z592">
        <v>-4.6479549000000002</v>
      </c>
      <c r="AB592">
        <f t="shared" si="215"/>
        <v>3.9001866333333339</v>
      </c>
      <c r="AC592">
        <f t="shared" si="216"/>
        <v>-6.8227262333333334</v>
      </c>
      <c r="AD592">
        <f t="shared" si="217"/>
        <v>-4.6485254000000005</v>
      </c>
      <c r="AE592">
        <f t="shared" si="229"/>
        <v>-35.133553666666664</v>
      </c>
      <c r="AF592">
        <f t="shared" si="208"/>
        <v>49.080174999999997</v>
      </c>
      <c r="AG592">
        <v>49080175000</v>
      </c>
      <c r="AH592">
        <v>-6.7771993000000004</v>
      </c>
      <c r="AI592">
        <v>-34.395888999999997</v>
      </c>
      <c r="AJ592">
        <v>6.8866987000000002</v>
      </c>
      <c r="AK592">
        <v>-4.8697623999999999</v>
      </c>
      <c r="AM592">
        <f t="shared" si="218"/>
        <v>6.8675769000000004</v>
      </c>
      <c r="AN592">
        <f t="shared" si="219"/>
        <v>-6.7844656333333333</v>
      </c>
      <c r="AO592">
        <f t="shared" si="220"/>
        <v>-4.8763703999999999</v>
      </c>
      <c r="AQ592">
        <v>49080175000</v>
      </c>
      <c r="AR592">
        <v>-6.9169625999999997</v>
      </c>
      <c r="AS592">
        <v>-35.272511000000002</v>
      </c>
      <c r="AT592">
        <v>8.1016864999999996</v>
      </c>
      <c r="AU592">
        <v>-4.9781446000000003</v>
      </c>
      <c r="AW592">
        <f t="shared" si="221"/>
        <v>8.0836832000000012</v>
      </c>
      <c r="AX592">
        <f t="shared" si="222"/>
        <v>-6.9213657333333325</v>
      </c>
      <c r="AY592">
        <f t="shared" si="223"/>
        <v>-4.9870928000000001</v>
      </c>
      <c r="BA592">
        <v>49080175000</v>
      </c>
      <c r="BB592">
        <v>-6.8120151</v>
      </c>
      <c r="BC592">
        <v>-34.632323999999997</v>
      </c>
      <c r="BD592">
        <v>5.4480614999999997</v>
      </c>
      <c r="BE592">
        <v>-4.7979077999999999</v>
      </c>
      <c r="BG592">
        <f t="shared" si="224"/>
        <v>5.4377721333333326</v>
      </c>
      <c r="BH592">
        <f t="shared" si="225"/>
        <v>-6.8355873666666662</v>
      </c>
      <c r="BI592">
        <f t="shared" si="226"/>
        <v>-4.8228831333333337</v>
      </c>
    </row>
    <row r="593" spans="1:61" x14ac:dyDescent="0.25">
      <c r="A593">
        <f t="shared" si="207"/>
        <v>49.163912500000002</v>
      </c>
      <c r="B593">
        <v>49163912500</v>
      </c>
      <c r="C593">
        <v>-6.7844872000000001</v>
      </c>
      <c r="D593">
        <v>-35.391486999999998</v>
      </c>
      <c r="E593">
        <v>4.9316049</v>
      </c>
      <c r="F593">
        <v>-4.4776977999999996</v>
      </c>
      <c r="H593">
        <f t="shared" si="209"/>
        <v>4.9549360333333334</v>
      </c>
      <c r="I593">
        <f t="shared" si="210"/>
        <v>-6.7910901666666668</v>
      </c>
      <c r="J593">
        <f t="shared" si="211"/>
        <v>-4.4560120666666663</v>
      </c>
      <c r="K593">
        <f t="shared" si="227"/>
        <v>-35.024117666666662</v>
      </c>
      <c r="L593">
        <v>49163912500</v>
      </c>
      <c r="M593">
        <v>-6.8212298999999996</v>
      </c>
      <c r="N593">
        <v>-34.035572000000002</v>
      </c>
      <c r="O593">
        <v>6.2775979</v>
      </c>
      <c r="P593">
        <v>-4.4818233999999997</v>
      </c>
      <c r="R593">
        <f t="shared" si="212"/>
        <v>6.2995260666666661</v>
      </c>
      <c r="S593">
        <f t="shared" si="213"/>
        <v>-6.8121615999999996</v>
      </c>
      <c r="T593">
        <f t="shared" si="214"/>
        <v>-4.4621702666666669</v>
      </c>
      <c r="U593">
        <f t="shared" si="228"/>
        <v>-34.316866333333337</v>
      </c>
      <c r="V593">
        <v>49163912500</v>
      </c>
      <c r="W593">
        <v>-6.8864574000000003</v>
      </c>
      <c r="X593">
        <v>-34.782767999999997</v>
      </c>
      <c r="Y593">
        <v>3.6188858000000002</v>
      </c>
      <c r="Z593">
        <v>-4.5218897</v>
      </c>
      <c r="AB593">
        <f t="shared" si="215"/>
        <v>3.6560706999999995</v>
      </c>
      <c r="AC593">
        <f t="shared" si="216"/>
        <v>-6.9108583000000001</v>
      </c>
      <c r="AD593">
        <f t="shared" si="217"/>
        <v>-4.5159966000000002</v>
      </c>
      <c r="AE593">
        <f t="shared" si="229"/>
        <v>-35.078032</v>
      </c>
      <c r="AF593">
        <f t="shared" si="208"/>
        <v>49.163912500000002</v>
      </c>
      <c r="AG593">
        <v>49163912500</v>
      </c>
      <c r="AH593">
        <v>-6.8927426000000001</v>
      </c>
      <c r="AI593">
        <v>-35.011906000000003</v>
      </c>
      <c r="AJ593">
        <v>6.5973191</v>
      </c>
      <c r="AK593">
        <v>-4.7262940000000002</v>
      </c>
      <c r="AM593">
        <f t="shared" si="218"/>
        <v>6.628443233333333</v>
      </c>
      <c r="AN593">
        <f t="shared" si="219"/>
        <v>-6.8906595000000008</v>
      </c>
      <c r="AO593">
        <f t="shared" si="220"/>
        <v>-4.7311367666666664</v>
      </c>
      <c r="AQ593">
        <v>49163912500</v>
      </c>
      <c r="AR593">
        <v>-7.0270843999999997</v>
      </c>
      <c r="AS593">
        <v>-34.773215999999998</v>
      </c>
      <c r="AT593">
        <v>7.8043180000000003</v>
      </c>
      <c r="AU593">
        <v>-4.8377128000000003</v>
      </c>
      <c r="AW593">
        <f t="shared" si="221"/>
        <v>7.8391663333333339</v>
      </c>
      <c r="AX593">
        <f t="shared" si="222"/>
        <v>-7.0584570666666666</v>
      </c>
      <c r="AY593">
        <f t="shared" si="223"/>
        <v>-4.8394562333333333</v>
      </c>
      <c r="BA593">
        <v>49163912500</v>
      </c>
      <c r="BB593">
        <v>-6.9592685999999997</v>
      </c>
      <c r="BC593">
        <v>-34.716617999999997</v>
      </c>
      <c r="BD593">
        <v>5.1642156000000004</v>
      </c>
      <c r="BE593">
        <v>-4.6941604999999997</v>
      </c>
      <c r="BG593">
        <f t="shared" si="224"/>
        <v>5.1971571000000001</v>
      </c>
      <c r="BH593">
        <f t="shared" si="225"/>
        <v>-6.9623945666666671</v>
      </c>
      <c r="BI593">
        <f t="shared" si="226"/>
        <v>-4.6734072333333332</v>
      </c>
    </row>
    <row r="594" spans="1:61" x14ac:dyDescent="0.25">
      <c r="A594">
        <f t="shared" si="207"/>
        <v>49.24765</v>
      </c>
      <c r="B594">
        <v>49247650000</v>
      </c>
      <c r="C594">
        <v>-6.9289326999999998</v>
      </c>
      <c r="D594">
        <v>-34.881283000000003</v>
      </c>
      <c r="E594">
        <v>4.7141999999999999</v>
      </c>
      <c r="F594">
        <v>-4.3049979</v>
      </c>
      <c r="H594">
        <f t="shared" si="209"/>
        <v>4.6973274666666667</v>
      </c>
      <c r="I594">
        <f t="shared" si="210"/>
        <v>-6.9206197999999999</v>
      </c>
      <c r="J594">
        <f t="shared" si="211"/>
        <v>-4.3417187999999998</v>
      </c>
      <c r="K594">
        <f t="shared" si="227"/>
        <v>-34.921646000000003</v>
      </c>
      <c r="L594">
        <v>49247650000</v>
      </c>
      <c r="M594">
        <v>-6.9444803999999998</v>
      </c>
      <c r="N594">
        <v>-34.088512000000001</v>
      </c>
      <c r="O594">
        <v>6.0528512000000001</v>
      </c>
      <c r="P594">
        <v>-4.3234024</v>
      </c>
      <c r="R594">
        <f t="shared" si="212"/>
        <v>6.0419254333333328</v>
      </c>
      <c r="S594">
        <f t="shared" si="213"/>
        <v>-6.9540160333333327</v>
      </c>
      <c r="T594">
        <f t="shared" si="214"/>
        <v>-4.346530566666666</v>
      </c>
      <c r="U594">
        <f t="shared" si="228"/>
        <v>-34.191633666666668</v>
      </c>
      <c r="V594">
        <v>49247650000</v>
      </c>
      <c r="W594">
        <v>-7.0313635000000003</v>
      </c>
      <c r="X594">
        <v>-35.477347999999999</v>
      </c>
      <c r="Y594">
        <v>3.4274355999999999</v>
      </c>
      <c r="Z594">
        <v>-4.3781451999999996</v>
      </c>
      <c r="AB594">
        <f t="shared" si="215"/>
        <v>3.4010743333333333</v>
      </c>
      <c r="AC594">
        <f t="shared" si="216"/>
        <v>-7.0328664666666674</v>
      </c>
      <c r="AD594">
        <f t="shared" si="217"/>
        <v>-4.3867804333333327</v>
      </c>
      <c r="AE594">
        <f t="shared" si="229"/>
        <v>-35.251484999999995</v>
      </c>
      <c r="AF594">
        <f t="shared" si="208"/>
        <v>49.24765</v>
      </c>
      <c r="AG594">
        <v>49247650000</v>
      </c>
      <c r="AH594">
        <v>-7.0020366000000003</v>
      </c>
      <c r="AI594">
        <v>-35.308551999999999</v>
      </c>
      <c r="AJ594">
        <v>6.4013118999999996</v>
      </c>
      <c r="AK594">
        <v>-4.5973538999999999</v>
      </c>
      <c r="AM594">
        <f t="shared" si="218"/>
        <v>6.3788407666666664</v>
      </c>
      <c r="AN594">
        <f t="shared" si="219"/>
        <v>-7.0094075333333334</v>
      </c>
      <c r="AO594">
        <f t="shared" si="220"/>
        <v>-4.6011198000000002</v>
      </c>
      <c r="AQ594">
        <v>49247650000</v>
      </c>
      <c r="AR594">
        <v>-7.2313242000000004</v>
      </c>
      <c r="AS594">
        <v>-35.676102</v>
      </c>
      <c r="AT594">
        <v>7.6114945000000001</v>
      </c>
      <c r="AU594">
        <v>-4.7025113000000003</v>
      </c>
      <c r="AW594">
        <f t="shared" si="221"/>
        <v>7.5827640000000001</v>
      </c>
      <c r="AX594">
        <f t="shared" si="222"/>
        <v>-7.2053298999999997</v>
      </c>
      <c r="AY594">
        <f t="shared" si="223"/>
        <v>-4.703150766666667</v>
      </c>
      <c r="BA594">
        <v>49247650000</v>
      </c>
      <c r="BB594">
        <v>-7.1158999999999999</v>
      </c>
      <c r="BC594">
        <v>-34.833939000000001</v>
      </c>
      <c r="BD594">
        <v>4.9791942000000002</v>
      </c>
      <c r="BE594">
        <v>-4.5281533999999999</v>
      </c>
      <c r="BG594">
        <f t="shared" si="224"/>
        <v>4.9508414666666667</v>
      </c>
      <c r="BH594">
        <f t="shared" si="225"/>
        <v>-7.0964926000000004</v>
      </c>
      <c r="BI594">
        <f t="shared" si="226"/>
        <v>-4.5496091999999999</v>
      </c>
    </row>
    <row r="595" spans="1:61" x14ac:dyDescent="0.25">
      <c r="A595">
        <f t="shared" si="207"/>
        <v>49.331387499999998</v>
      </c>
      <c r="B595">
        <v>49331387500</v>
      </c>
      <c r="C595">
        <v>-7.0484394999999997</v>
      </c>
      <c r="D595">
        <v>-34.492167999999999</v>
      </c>
      <c r="E595">
        <v>4.4461775000000001</v>
      </c>
      <c r="F595">
        <v>-4.2424606999999996</v>
      </c>
      <c r="H595">
        <f t="shared" si="209"/>
        <v>4.4783318666666663</v>
      </c>
      <c r="I595">
        <f t="shared" si="210"/>
        <v>-7.0150418333333322</v>
      </c>
      <c r="J595">
        <f t="shared" si="211"/>
        <v>-4.2146958999999997</v>
      </c>
      <c r="K595">
        <f t="shared" si="227"/>
        <v>-34.564398333333337</v>
      </c>
      <c r="L595">
        <v>49331387500</v>
      </c>
      <c r="M595">
        <v>-7.0963377999999997</v>
      </c>
      <c r="N595">
        <v>-34.450817000000001</v>
      </c>
      <c r="O595">
        <v>5.7953272</v>
      </c>
      <c r="P595">
        <v>-4.2343659000000002</v>
      </c>
      <c r="R595">
        <f t="shared" si="212"/>
        <v>5.8188977333333334</v>
      </c>
      <c r="S595">
        <f t="shared" si="213"/>
        <v>-7.051864133333333</v>
      </c>
      <c r="T595">
        <f t="shared" si="214"/>
        <v>-4.2142478333333324</v>
      </c>
      <c r="U595">
        <f t="shared" si="228"/>
        <v>-34.407694333333332</v>
      </c>
      <c r="V595">
        <v>49331387500</v>
      </c>
      <c r="W595">
        <v>-7.1807784999999997</v>
      </c>
      <c r="X595">
        <v>-35.494338999999997</v>
      </c>
      <c r="Y595">
        <v>3.1569015999999999</v>
      </c>
      <c r="Z595">
        <v>-4.2603064000000002</v>
      </c>
      <c r="AB595">
        <f t="shared" si="215"/>
        <v>3.190474033333333</v>
      </c>
      <c r="AC595">
        <f t="shared" si="216"/>
        <v>-7.1316911333333337</v>
      </c>
      <c r="AD595">
        <f t="shared" si="217"/>
        <v>-4.2603038333333334</v>
      </c>
      <c r="AE595">
        <f t="shared" si="229"/>
        <v>-35.269573000000001</v>
      </c>
      <c r="AF595">
        <f t="shared" si="208"/>
        <v>49.331387499999998</v>
      </c>
      <c r="AG595">
        <v>49331387500</v>
      </c>
      <c r="AH595">
        <v>-7.1334434</v>
      </c>
      <c r="AI595">
        <v>-34.630344000000001</v>
      </c>
      <c r="AJ595">
        <v>6.1378912999999997</v>
      </c>
      <c r="AK595">
        <v>-4.4797114999999996</v>
      </c>
      <c r="AM595">
        <f t="shared" si="218"/>
        <v>6.165188633333333</v>
      </c>
      <c r="AN595">
        <f t="shared" si="219"/>
        <v>-7.1103649333333339</v>
      </c>
      <c r="AO595">
        <f t="shared" si="220"/>
        <v>-4.4790906666666661</v>
      </c>
      <c r="AQ595">
        <v>49331387500</v>
      </c>
      <c r="AR595">
        <v>-7.3575811</v>
      </c>
      <c r="AS595">
        <v>-35.528903999999997</v>
      </c>
      <c r="AT595">
        <v>7.3324794999999998</v>
      </c>
      <c r="AU595">
        <v>-4.5692282000000004</v>
      </c>
      <c r="AW595">
        <f t="shared" si="221"/>
        <v>7.3618991999999999</v>
      </c>
      <c r="AX595">
        <f t="shared" si="222"/>
        <v>-7.3113532000000001</v>
      </c>
      <c r="AY595">
        <f t="shared" si="223"/>
        <v>-4.5709821333333336</v>
      </c>
      <c r="BA595">
        <v>49331387500</v>
      </c>
      <c r="BB595">
        <v>-7.2143091999999998</v>
      </c>
      <c r="BC595">
        <v>-34.956614999999999</v>
      </c>
      <c r="BD595">
        <v>4.7091146000000004</v>
      </c>
      <c r="BE595">
        <v>-4.4265137000000001</v>
      </c>
      <c r="BG595">
        <f t="shared" si="224"/>
        <v>4.7448912000000005</v>
      </c>
      <c r="BH595">
        <f t="shared" si="225"/>
        <v>-7.1799052333333329</v>
      </c>
      <c r="BI595">
        <f t="shared" si="226"/>
        <v>-4.4191867666666669</v>
      </c>
    </row>
    <row r="596" spans="1:61" x14ac:dyDescent="0.25">
      <c r="A596">
        <f t="shared" si="207"/>
        <v>49.415125000000003</v>
      </c>
      <c r="B596">
        <v>49415125000</v>
      </c>
      <c r="C596">
        <v>-7.0677532999999997</v>
      </c>
      <c r="D596">
        <v>-34.319744</v>
      </c>
      <c r="E596">
        <v>4.2746180999999996</v>
      </c>
      <c r="F596">
        <v>-4.0966291000000004</v>
      </c>
      <c r="H596">
        <f t="shared" si="209"/>
        <v>4.2474175999999995</v>
      </c>
      <c r="I596">
        <f t="shared" si="210"/>
        <v>-7.1063517000000003</v>
      </c>
      <c r="J596">
        <f t="shared" si="211"/>
        <v>-4.1129169333333335</v>
      </c>
      <c r="K596">
        <f t="shared" si="227"/>
        <v>-34.684652666666672</v>
      </c>
      <c r="L596">
        <v>49415125000</v>
      </c>
      <c r="M596">
        <v>-7.1147742000000003</v>
      </c>
      <c r="N596">
        <v>-34.683754</v>
      </c>
      <c r="O596">
        <v>5.6085148</v>
      </c>
      <c r="P596">
        <v>-4.0849751999999997</v>
      </c>
      <c r="R596">
        <f t="shared" si="212"/>
        <v>5.5818080999999999</v>
      </c>
      <c r="S596">
        <f t="shared" si="213"/>
        <v>-7.1525577</v>
      </c>
      <c r="T596">
        <f t="shared" si="214"/>
        <v>-4.0973362</v>
      </c>
      <c r="U596">
        <f t="shared" si="228"/>
        <v>-34.707259000000001</v>
      </c>
      <c r="V596">
        <v>49415125000</v>
      </c>
      <c r="W596">
        <v>-7.1829314000000002</v>
      </c>
      <c r="X596">
        <v>-34.837032000000001</v>
      </c>
      <c r="Y596">
        <v>2.9870849000000002</v>
      </c>
      <c r="Z596">
        <v>-4.1424599000000004</v>
      </c>
      <c r="AB596">
        <f t="shared" si="215"/>
        <v>2.9584446</v>
      </c>
      <c r="AC596">
        <f t="shared" si="216"/>
        <v>-7.2353453666666665</v>
      </c>
      <c r="AD596">
        <f t="shared" si="217"/>
        <v>-4.1407599666666668</v>
      </c>
      <c r="AE596">
        <f t="shared" si="229"/>
        <v>-34.904664333333329</v>
      </c>
      <c r="AF596">
        <f t="shared" si="208"/>
        <v>49.415125000000003</v>
      </c>
      <c r="AG596">
        <v>49415125000</v>
      </c>
      <c r="AH596">
        <v>-7.1956148000000004</v>
      </c>
      <c r="AI596">
        <v>-34.741343999999998</v>
      </c>
      <c r="AJ596">
        <v>5.9563626999999997</v>
      </c>
      <c r="AK596">
        <v>-4.3602065999999997</v>
      </c>
      <c r="AM596">
        <f t="shared" si="218"/>
        <v>5.9299481666666667</v>
      </c>
      <c r="AN596">
        <f t="shared" si="219"/>
        <v>-7.2391673666666669</v>
      </c>
      <c r="AO596">
        <f t="shared" si="220"/>
        <v>-4.3510551333333325</v>
      </c>
      <c r="AQ596">
        <v>49415125000</v>
      </c>
      <c r="AR596">
        <v>-7.3451542999999999</v>
      </c>
      <c r="AS596">
        <v>-34.488781000000003</v>
      </c>
      <c r="AT596">
        <v>7.1417235999999997</v>
      </c>
      <c r="AU596">
        <v>-4.4412069000000001</v>
      </c>
      <c r="AW596">
        <f t="shared" si="221"/>
        <v>7.1229917333333335</v>
      </c>
      <c r="AX596">
        <f t="shared" si="222"/>
        <v>-7.4112594999999999</v>
      </c>
      <c r="AY596">
        <f t="shared" si="223"/>
        <v>-4.4369684999999999</v>
      </c>
      <c r="BA596">
        <v>49415125000</v>
      </c>
      <c r="BB596">
        <v>-7.2095064999999998</v>
      </c>
      <c r="BC596">
        <v>-34.672038999999998</v>
      </c>
      <c r="BD596">
        <v>4.5463648000000001</v>
      </c>
      <c r="BE596">
        <v>-4.3028931999999998</v>
      </c>
      <c r="BG596">
        <f t="shared" si="224"/>
        <v>4.5187724666666673</v>
      </c>
      <c r="BH596">
        <f t="shared" si="225"/>
        <v>-7.2808499333333332</v>
      </c>
      <c r="BI596">
        <f t="shared" si="226"/>
        <v>-4.2930754333333336</v>
      </c>
    </row>
    <row r="597" spans="1:61" x14ac:dyDescent="0.25">
      <c r="A597">
        <f t="shared" si="207"/>
        <v>49.498862500000001</v>
      </c>
      <c r="B597">
        <v>49498862500</v>
      </c>
      <c r="C597">
        <v>-7.2028622999999996</v>
      </c>
      <c r="D597">
        <v>-35.242046000000002</v>
      </c>
      <c r="E597">
        <v>4.0214572000000004</v>
      </c>
      <c r="F597">
        <v>-3.9996610000000001</v>
      </c>
      <c r="H597">
        <f t="shared" si="209"/>
        <v>4.0101677333333337</v>
      </c>
      <c r="I597">
        <f t="shared" si="210"/>
        <v>-7.1886068999999999</v>
      </c>
      <c r="J597">
        <f t="shared" si="211"/>
        <v>-4.0074167333333337</v>
      </c>
      <c r="K597">
        <f t="shared" si="227"/>
        <v>-34.441046333333333</v>
      </c>
      <c r="L597">
        <v>49498862500</v>
      </c>
      <c r="M597">
        <v>-7.2465611000000001</v>
      </c>
      <c r="N597">
        <v>-34.987206</v>
      </c>
      <c r="O597">
        <v>5.3415822999999998</v>
      </c>
      <c r="P597">
        <v>-3.9726675</v>
      </c>
      <c r="R597">
        <f t="shared" si="212"/>
        <v>5.3326978666666669</v>
      </c>
      <c r="S597">
        <f t="shared" si="213"/>
        <v>-7.2458326</v>
      </c>
      <c r="T597">
        <f t="shared" si="214"/>
        <v>-3.9941315666666664</v>
      </c>
      <c r="U597">
        <f t="shared" si="228"/>
        <v>-34.947341999999999</v>
      </c>
      <c r="V597">
        <v>49498862500</v>
      </c>
      <c r="W597">
        <v>-7.3423261999999996</v>
      </c>
      <c r="X597">
        <v>-34.382621999999998</v>
      </c>
      <c r="Y597">
        <v>2.7313472999999999</v>
      </c>
      <c r="Z597">
        <v>-4.0195135999999998</v>
      </c>
      <c r="AB597">
        <f t="shared" si="215"/>
        <v>2.7238499333333337</v>
      </c>
      <c r="AC597">
        <f t="shared" si="216"/>
        <v>-7.3330334000000006</v>
      </c>
      <c r="AD597">
        <f t="shared" si="217"/>
        <v>-4.037999066666667</v>
      </c>
      <c r="AE597">
        <f t="shared" si="229"/>
        <v>-34.888230666666665</v>
      </c>
      <c r="AF597">
        <f t="shared" si="208"/>
        <v>49.498862500000001</v>
      </c>
      <c r="AG597">
        <v>49498862500</v>
      </c>
      <c r="AH597">
        <v>-7.3884439000000004</v>
      </c>
      <c r="AI597">
        <v>-34.384326999999999</v>
      </c>
      <c r="AJ597">
        <v>5.6955904999999998</v>
      </c>
      <c r="AK597">
        <v>-4.2132472999999999</v>
      </c>
      <c r="AM597">
        <f t="shared" si="218"/>
        <v>5.6861880666666664</v>
      </c>
      <c r="AN597">
        <f t="shared" si="219"/>
        <v>-7.3427486333333336</v>
      </c>
      <c r="AO597">
        <f t="shared" si="220"/>
        <v>-4.2439163666666673</v>
      </c>
      <c r="AQ597">
        <v>49498862500</v>
      </c>
      <c r="AR597">
        <v>-7.5310430999999998</v>
      </c>
      <c r="AS597">
        <v>-34.460667000000001</v>
      </c>
      <c r="AT597">
        <v>6.8947721</v>
      </c>
      <c r="AU597">
        <v>-4.3004704</v>
      </c>
      <c r="AW597">
        <f t="shared" si="221"/>
        <v>6.8787851333333334</v>
      </c>
      <c r="AX597">
        <f t="shared" si="222"/>
        <v>-7.5093634999999992</v>
      </c>
      <c r="AY597">
        <f t="shared" si="223"/>
        <v>-4.3362517333333335</v>
      </c>
      <c r="BA597">
        <v>49498862500</v>
      </c>
      <c r="BB597">
        <v>-7.4187341</v>
      </c>
      <c r="BC597">
        <v>-34.268627000000002</v>
      </c>
      <c r="BD597">
        <v>4.3008379999999997</v>
      </c>
      <c r="BE597">
        <v>-4.1498194000000002</v>
      </c>
      <c r="BG597">
        <f t="shared" si="224"/>
        <v>4.2869748999999997</v>
      </c>
      <c r="BH597">
        <f t="shared" si="225"/>
        <v>-7.367626033333333</v>
      </c>
      <c r="BI597">
        <f t="shared" si="226"/>
        <v>-4.1843664</v>
      </c>
    </row>
    <row r="598" spans="1:61" x14ac:dyDescent="0.25">
      <c r="A598">
        <f t="shared" si="207"/>
        <v>49.582599999999999</v>
      </c>
      <c r="B598">
        <v>49582600000</v>
      </c>
      <c r="C598">
        <v>-7.2952051000000004</v>
      </c>
      <c r="D598">
        <v>-33.761349000000003</v>
      </c>
      <c r="E598">
        <v>3.7344279</v>
      </c>
      <c r="F598">
        <v>-3.9259601000000002</v>
      </c>
      <c r="H598">
        <f t="shared" si="209"/>
        <v>3.7440663999999999</v>
      </c>
      <c r="I598">
        <f t="shared" si="210"/>
        <v>-7.2778889333333332</v>
      </c>
      <c r="J598">
        <f t="shared" si="211"/>
        <v>-3.9263765999999998</v>
      </c>
      <c r="K598">
        <f t="shared" si="227"/>
        <v>-34.316565333333337</v>
      </c>
      <c r="L598">
        <v>49582600000</v>
      </c>
      <c r="M598">
        <v>-7.3761625000000004</v>
      </c>
      <c r="N598">
        <v>-35.171066000000003</v>
      </c>
      <c r="O598">
        <v>5.0479965</v>
      </c>
      <c r="P598">
        <v>-3.9247519999999998</v>
      </c>
      <c r="R598">
        <f t="shared" si="212"/>
        <v>5.060750633333333</v>
      </c>
      <c r="S598">
        <f t="shared" si="213"/>
        <v>-7.3428297000000002</v>
      </c>
      <c r="T598">
        <f t="shared" si="214"/>
        <v>-3.9228156666666667</v>
      </c>
      <c r="U598">
        <f t="shared" si="228"/>
        <v>-35.305324666666671</v>
      </c>
      <c r="V598">
        <v>49582600000</v>
      </c>
      <c r="W598">
        <v>-7.4738426000000002</v>
      </c>
      <c r="X598">
        <v>-35.445037999999997</v>
      </c>
      <c r="Y598">
        <v>2.4531176000000001</v>
      </c>
      <c r="Z598">
        <v>-3.9520236999999998</v>
      </c>
      <c r="AB598">
        <f t="shared" si="215"/>
        <v>2.4646351333333332</v>
      </c>
      <c r="AC598">
        <f t="shared" si="216"/>
        <v>-7.4518269000000004</v>
      </c>
      <c r="AD598">
        <f t="shared" si="217"/>
        <v>-3.9513901666666662</v>
      </c>
      <c r="AE598">
        <f t="shared" si="229"/>
        <v>-34.771982999999999</v>
      </c>
      <c r="AF598">
        <f t="shared" si="208"/>
        <v>49.582599999999999</v>
      </c>
      <c r="AG598">
        <v>49582600000</v>
      </c>
      <c r="AH598">
        <v>-7.4441872</v>
      </c>
      <c r="AI598">
        <v>-34.640408000000001</v>
      </c>
      <c r="AJ598">
        <v>5.4066109999999998</v>
      </c>
      <c r="AK598">
        <v>-4.1582952000000004</v>
      </c>
      <c r="AM598">
        <f t="shared" si="218"/>
        <v>5.4264475666666669</v>
      </c>
      <c r="AN598">
        <f t="shared" si="219"/>
        <v>-7.4603263333333336</v>
      </c>
      <c r="AO598">
        <f t="shared" si="220"/>
        <v>-4.1509890666666669</v>
      </c>
      <c r="AQ598">
        <v>49582600000</v>
      </c>
      <c r="AR598">
        <v>-7.6518930999999997</v>
      </c>
      <c r="AS598">
        <v>-34.200569000000002</v>
      </c>
      <c r="AT598">
        <v>6.5998596999999997</v>
      </c>
      <c r="AU598">
        <v>-4.2670779000000003</v>
      </c>
      <c r="AW598">
        <f t="shared" si="221"/>
        <v>6.6186227999999998</v>
      </c>
      <c r="AX598">
        <f t="shared" si="222"/>
        <v>-7.6284535666666669</v>
      </c>
      <c r="AY598">
        <f t="shared" si="223"/>
        <v>-4.2519305666666662</v>
      </c>
      <c r="BA598">
        <v>49582600000</v>
      </c>
      <c r="BB598">
        <v>-7.4746375</v>
      </c>
      <c r="BC598">
        <v>-34.451210000000003</v>
      </c>
      <c r="BD598">
        <v>4.0137219000000002</v>
      </c>
      <c r="BE598">
        <v>-4.1003866000000002</v>
      </c>
      <c r="BG598">
        <f t="shared" si="224"/>
        <v>4.0278684333333326</v>
      </c>
      <c r="BH598">
        <f t="shared" si="225"/>
        <v>-7.4861739666666667</v>
      </c>
      <c r="BI598">
        <f t="shared" si="226"/>
        <v>-4.0859560999999998</v>
      </c>
    </row>
    <row r="599" spans="1:61" x14ac:dyDescent="0.25">
      <c r="A599">
        <f t="shared" si="207"/>
        <v>49.666337499999997</v>
      </c>
      <c r="B599">
        <v>49666337500</v>
      </c>
      <c r="C599">
        <v>-7.3355994000000004</v>
      </c>
      <c r="D599">
        <v>-33.946300999999998</v>
      </c>
      <c r="E599">
        <v>3.4763141000000002</v>
      </c>
      <c r="F599">
        <v>-3.8535086999999999</v>
      </c>
      <c r="H599">
        <f t="shared" si="209"/>
        <v>3.4663903</v>
      </c>
      <c r="I599">
        <f t="shared" si="210"/>
        <v>-7.4051307</v>
      </c>
      <c r="J599">
        <f t="shared" si="211"/>
        <v>-3.8541143666666664</v>
      </c>
      <c r="K599">
        <f t="shared" si="227"/>
        <v>-34.255878666666668</v>
      </c>
      <c r="L599">
        <v>49666337500</v>
      </c>
      <c r="M599">
        <v>-7.4057655000000002</v>
      </c>
      <c r="N599">
        <v>-35.757702000000002</v>
      </c>
      <c r="O599">
        <v>4.7926731</v>
      </c>
      <c r="P599">
        <v>-3.8710274999999998</v>
      </c>
      <c r="R599">
        <f t="shared" si="212"/>
        <v>4.7775783333333335</v>
      </c>
      <c r="S599">
        <f t="shared" si="213"/>
        <v>-7.4657511666666672</v>
      </c>
      <c r="T599">
        <f t="shared" si="214"/>
        <v>-3.8708773666666665</v>
      </c>
      <c r="U599">
        <f t="shared" si="228"/>
        <v>-35.136985666666668</v>
      </c>
      <c r="V599">
        <v>49666337500</v>
      </c>
      <c r="W599">
        <v>-7.5393119000000004</v>
      </c>
      <c r="X599">
        <v>-34.488289000000002</v>
      </c>
      <c r="Y599">
        <v>2.2094404999999999</v>
      </c>
      <c r="Z599">
        <v>-3.8826331999999999</v>
      </c>
      <c r="AB599">
        <f t="shared" si="215"/>
        <v>2.1946619666666667</v>
      </c>
      <c r="AC599">
        <f t="shared" si="216"/>
        <v>-7.5786204333333336</v>
      </c>
      <c r="AD599">
        <f t="shared" si="217"/>
        <v>-3.8849237666666667</v>
      </c>
      <c r="AE599">
        <f t="shared" si="229"/>
        <v>-34.900827999999997</v>
      </c>
      <c r="AF599">
        <f t="shared" si="208"/>
        <v>49.666337499999997</v>
      </c>
      <c r="AG599">
        <v>49666337500</v>
      </c>
      <c r="AH599">
        <v>-7.5483479000000004</v>
      </c>
      <c r="AI599">
        <v>-34.666747999999998</v>
      </c>
      <c r="AJ599">
        <v>5.1771412000000003</v>
      </c>
      <c r="AK599">
        <v>-4.0814247000000003</v>
      </c>
      <c r="AM599">
        <f t="shared" si="218"/>
        <v>5.1532637333333327</v>
      </c>
      <c r="AN599">
        <f t="shared" si="219"/>
        <v>-7.5824203333333342</v>
      </c>
      <c r="AO599">
        <f t="shared" si="220"/>
        <v>-4.0893737666666672</v>
      </c>
      <c r="AQ599">
        <v>49666337500</v>
      </c>
      <c r="AR599">
        <v>-7.7024245000000002</v>
      </c>
      <c r="AS599">
        <v>-35.329135999999998</v>
      </c>
      <c r="AT599">
        <v>6.3612365999999998</v>
      </c>
      <c r="AU599">
        <v>-4.1882434000000002</v>
      </c>
      <c r="AW599">
        <f t="shared" si="221"/>
        <v>6.3402906999999997</v>
      </c>
      <c r="AX599">
        <f t="shared" si="222"/>
        <v>-7.7655674333333335</v>
      </c>
      <c r="AY599">
        <f t="shared" si="223"/>
        <v>-4.198809633333334</v>
      </c>
      <c r="BA599">
        <v>49666337500</v>
      </c>
      <c r="BB599">
        <v>-7.5651503</v>
      </c>
      <c r="BC599">
        <v>-34.687407999999998</v>
      </c>
      <c r="BD599">
        <v>3.7690454</v>
      </c>
      <c r="BE599">
        <v>-4.0076622999999998</v>
      </c>
      <c r="BG599">
        <f t="shared" si="224"/>
        <v>3.7513951333333337</v>
      </c>
      <c r="BH599">
        <f t="shared" si="225"/>
        <v>-7.605370699999999</v>
      </c>
      <c r="BI599">
        <f t="shared" si="226"/>
        <v>-4.0195702666666664</v>
      </c>
    </row>
    <row r="600" spans="1:61" x14ac:dyDescent="0.25">
      <c r="A600">
        <f t="shared" si="207"/>
        <v>49.750075000000002</v>
      </c>
      <c r="B600">
        <v>49750075000</v>
      </c>
      <c r="C600">
        <v>-7.5845875999999999</v>
      </c>
      <c r="D600">
        <v>-35.059986000000002</v>
      </c>
      <c r="E600">
        <v>3.1884288999999999</v>
      </c>
      <c r="F600">
        <v>-3.7828743</v>
      </c>
      <c r="H600">
        <f t="shared" si="209"/>
        <v>3.2177288666666666</v>
      </c>
      <c r="I600">
        <f t="shared" si="210"/>
        <v>-7.510785733333333</v>
      </c>
      <c r="J600">
        <f t="shared" si="211"/>
        <v>-3.8452732333333337</v>
      </c>
      <c r="K600">
        <f t="shared" si="227"/>
        <v>-34.739530000000002</v>
      </c>
      <c r="L600">
        <v>49750075000</v>
      </c>
      <c r="M600">
        <v>-7.6153255</v>
      </c>
      <c r="N600">
        <v>-34.482188999999998</v>
      </c>
      <c r="O600">
        <v>4.4920654000000004</v>
      </c>
      <c r="P600">
        <v>-3.8168525999999998</v>
      </c>
      <c r="R600">
        <f t="shared" si="212"/>
        <v>4.5235363666666659</v>
      </c>
      <c r="S600">
        <f t="shared" si="213"/>
        <v>-7.5746566666666668</v>
      </c>
      <c r="T600">
        <f t="shared" si="214"/>
        <v>-3.857079133333333</v>
      </c>
      <c r="U600">
        <f t="shared" si="228"/>
        <v>-34.779212999999999</v>
      </c>
      <c r="V600">
        <v>49750075000</v>
      </c>
      <c r="W600">
        <v>-7.7227068000000001</v>
      </c>
      <c r="X600">
        <v>-34.769157</v>
      </c>
      <c r="Y600">
        <v>1.9214278</v>
      </c>
      <c r="Z600">
        <v>-3.8201144</v>
      </c>
      <c r="AB600">
        <f t="shared" si="215"/>
        <v>1.9514218999999997</v>
      </c>
      <c r="AC600">
        <f t="shared" si="216"/>
        <v>-7.6987458999999996</v>
      </c>
      <c r="AD600">
        <f t="shared" si="217"/>
        <v>-3.8755202333333334</v>
      </c>
      <c r="AE600">
        <f t="shared" si="229"/>
        <v>-34.579782999999999</v>
      </c>
      <c r="AF600">
        <f t="shared" si="208"/>
        <v>49.750075000000002</v>
      </c>
      <c r="AG600">
        <v>49750075000</v>
      </c>
      <c r="AH600">
        <v>-7.7547259000000004</v>
      </c>
      <c r="AI600">
        <v>-34.532200000000003</v>
      </c>
      <c r="AJ600">
        <v>4.8760389999999996</v>
      </c>
      <c r="AK600">
        <v>-4.0284013999999999</v>
      </c>
      <c r="AM600">
        <f t="shared" si="218"/>
        <v>4.9091197666666666</v>
      </c>
      <c r="AN600">
        <f t="shared" si="219"/>
        <v>-7.6927966666666663</v>
      </c>
      <c r="AO600">
        <f t="shared" si="220"/>
        <v>-4.0696088666666661</v>
      </c>
      <c r="AQ600">
        <v>49750075000</v>
      </c>
      <c r="AR600">
        <v>-7.9423846999999999</v>
      </c>
      <c r="AS600">
        <v>-34.746819000000002</v>
      </c>
      <c r="AT600">
        <v>6.0597757999999997</v>
      </c>
      <c r="AU600">
        <v>-4.1411075999999998</v>
      </c>
      <c r="AW600">
        <f t="shared" si="221"/>
        <v>6.0906221</v>
      </c>
      <c r="AX600">
        <f t="shared" si="222"/>
        <v>-7.8770998000000008</v>
      </c>
      <c r="AY600">
        <f t="shared" si="223"/>
        <v>-4.1751030333333334</v>
      </c>
      <c r="BA600">
        <v>49750075000</v>
      </c>
      <c r="BB600">
        <v>-7.7763242999999997</v>
      </c>
      <c r="BC600">
        <v>-34.941218999999997</v>
      </c>
      <c r="BD600">
        <v>3.4714181000000002</v>
      </c>
      <c r="BE600">
        <v>-3.9506619000000001</v>
      </c>
      <c r="BG600">
        <f t="shared" si="224"/>
        <v>3.5082717666666667</v>
      </c>
      <c r="BH600">
        <f t="shared" si="225"/>
        <v>-7.7333406000000009</v>
      </c>
      <c r="BI600">
        <f t="shared" si="226"/>
        <v>-4.0036324666666667</v>
      </c>
    </row>
    <row r="601" spans="1:61" x14ac:dyDescent="0.25">
      <c r="A601">
        <f t="shared" si="207"/>
        <v>49.833812500000001</v>
      </c>
      <c r="B601">
        <v>49833812500</v>
      </c>
      <c r="C601">
        <v>-7.6121702000000004</v>
      </c>
      <c r="D601">
        <v>-35.212302999999999</v>
      </c>
      <c r="E601">
        <v>2.9884436000000001</v>
      </c>
      <c r="F601">
        <v>-3.8994366999999999</v>
      </c>
      <c r="H601">
        <f t="shared" si="209"/>
        <v>2.9734333333333338</v>
      </c>
      <c r="I601">
        <f t="shared" si="210"/>
        <v>-7.6659781000000002</v>
      </c>
      <c r="J601">
        <f t="shared" si="211"/>
        <v>-3.8111320000000002</v>
      </c>
      <c r="K601">
        <f t="shared" si="227"/>
        <v>-34.79963166666667</v>
      </c>
      <c r="L601">
        <v>49833812500</v>
      </c>
      <c r="M601">
        <v>-7.7028790000000003</v>
      </c>
      <c r="N601">
        <v>-34.097748000000003</v>
      </c>
      <c r="O601">
        <v>4.2858706</v>
      </c>
      <c r="P601">
        <v>-3.8833573000000001</v>
      </c>
      <c r="R601">
        <f t="shared" si="212"/>
        <v>4.2719605666666665</v>
      </c>
      <c r="S601">
        <f t="shared" si="213"/>
        <v>-7.7303222333333332</v>
      </c>
      <c r="T601">
        <f t="shared" si="214"/>
        <v>-3.8118317333333334</v>
      </c>
      <c r="U601">
        <f t="shared" si="228"/>
        <v>-34.257080000000002</v>
      </c>
      <c r="V601">
        <v>49833812500</v>
      </c>
      <c r="W601">
        <v>-7.834219</v>
      </c>
      <c r="X601">
        <v>-34.481903000000003</v>
      </c>
      <c r="Y601">
        <v>1.7233974000000001</v>
      </c>
      <c r="Z601">
        <v>-3.9238130999999998</v>
      </c>
      <c r="AB601">
        <f t="shared" si="215"/>
        <v>1.7119381999999999</v>
      </c>
      <c r="AC601">
        <f t="shared" si="216"/>
        <v>-7.8320718000000005</v>
      </c>
      <c r="AD601">
        <f t="shared" si="217"/>
        <v>-3.8385248999999999</v>
      </c>
      <c r="AE601">
        <f t="shared" si="229"/>
        <v>-34.920687333333326</v>
      </c>
      <c r="AF601">
        <f t="shared" si="208"/>
        <v>49.833812500000001</v>
      </c>
      <c r="AG601">
        <v>49833812500</v>
      </c>
      <c r="AH601">
        <v>-7.7753161999999998</v>
      </c>
      <c r="AI601">
        <v>-34.044724000000002</v>
      </c>
      <c r="AJ601">
        <v>4.6741790999999999</v>
      </c>
      <c r="AK601">
        <v>-4.0990004999999998</v>
      </c>
      <c r="AM601">
        <f t="shared" si="218"/>
        <v>4.656744466666666</v>
      </c>
      <c r="AN601">
        <f t="shared" si="219"/>
        <v>-7.8541289666666669</v>
      </c>
      <c r="AO601">
        <f t="shared" si="220"/>
        <v>-4.023515166666666</v>
      </c>
      <c r="AQ601">
        <v>49833812500</v>
      </c>
      <c r="AR601">
        <v>-7.9864902000000004</v>
      </c>
      <c r="AS601">
        <v>-35.319698000000002</v>
      </c>
      <c r="AT601">
        <v>5.8508538999999997</v>
      </c>
      <c r="AU601">
        <v>-4.1959581000000004</v>
      </c>
      <c r="AW601">
        <f t="shared" si="221"/>
        <v>5.8408665333333332</v>
      </c>
      <c r="AX601">
        <f t="shared" si="222"/>
        <v>-8.0431057333333342</v>
      </c>
      <c r="AY601">
        <f t="shared" si="223"/>
        <v>-4.1308169333333327</v>
      </c>
      <c r="BA601">
        <v>49833812500</v>
      </c>
      <c r="BB601">
        <v>-7.8585472000000003</v>
      </c>
      <c r="BC601">
        <v>-34.759780999999997</v>
      </c>
      <c r="BD601">
        <v>3.2843518</v>
      </c>
      <c r="BE601">
        <v>-4.0525732000000003</v>
      </c>
      <c r="BG601">
        <f t="shared" si="224"/>
        <v>3.2698915666666668</v>
      </c>
      <c r="BH601">
        <f t="shared" si="225"/>
        <v>-7.8996664666666661</v>
      </c>
      <c r="BI601">
        <f t="shared" si="226"/>
        <v>-3.9685950333333335</v>
      </c>
    </row>
    <row r="602" spans="1:61" x14ac:dyDescent="0.25">
      <c r="A602">
        <f t="shared" si="207"/>
        <v>49.917549999999999</v>
      </c>
      <c r="B602">
        <v>49917550000</v>
      </c>
      <c r="C602">
        <v>-7.8011765000000004</v>
      </c>
      <c r="D602">
        <v>-34.126606000000002</v>
      </c>
      <c r="E602">
        <v>2.7434275000000001</v>
      </c>
      <c r="F602">
        <v>-3.7510849999999998</v>
      </c>
      <c r="H602">
        <f t="shared" si="209"/>
        <v>2.7713945666666668</v>
      </c>
      <c r="I602">
        <f t="shared" si="210"/>
        <v>-7.7832385333333347</v>
      </c>
      <c r="J602">
        <f t="shared" si="211"/>
        <v>-3.7511819666666661</v>
      </c>
      <c r="K602">
        <f t="shared" si="227"/>
        <v>-34.739807000000006</v>
      </c>
      <c r="L602">
        <v>49917550000</v>
      </c>
      <c r="M602">
        <v>-7.8727622000000004</v>
      </c>
      <c r="N602">
        <v>-34.191302999999998</v>
      </c>
      <c r="O602">
        <v>4.0379456999999999</v>
      </c>
      <c r="P602">
        <v>-3.7352853000000001</v>
      </c>
      <c r="R602">
        <f t="shared" si="212"/>
        <v>4.0668396000000007</v>
      </c>
      <c r="S602">
        <f t="shared" si="213"/>
        <v>-7.8396542999999994</v>
      </c>
      <c r="T602">
        <f t="shared" si="214"/>
        <v>-3.7429761333333338</v>
      </c>
      <c r="U602">
        <f t="shared" si="228"/>
        <v>-34.041781</v>
      </c>
      <c r="V602">
        <v>49917550000</v>
      </c>
      <c r="W602">
        <v>-7.9392896000000004</v>
      </c>
      <c r="X602">
        <v>-35.511001999999998</v>
      </c>
      <c r="Y602">
        <v>1.4909893999999999</v>
      </c>
      <c r="Z602">
        <v>-3.7716471999999999</v>
      </c>
      <c r="AB602">
        <f t="shared" si="215"/>
        <v>1.5161675999999999</v>
      </c>
      <c r="AC602">
        <f t="shared" si="216"/>
        <v>-7.9305870000000001</v>
      </c>
      <c r="AD602">
        <f t="shared" si="217"/>
        <v>-3.7654696333333333</v>
      </c>
      <c r="AE602">
        <f t="shared" si="229"/>
        <v>-35.027951666666667</v>
      </c>
      <c r="AF602">
        <f t="shared" si="208"/>
        <v>49.917549999999999</v>
      </c>
      <c r="AG602">
        <v>49917550000</v>
      </c>
      <c r="AH602">
        <v>-8.0323448000000006</v>
      </c>
      <c r="AI602">
        <v>-35.01849</v>
      </c>
      <c r="AJ602">
        <v>4.4200153000000002</v>
      </c>
      <c r="AK602">
        <v>-3.9431436</v>
      </c>
      <c r="AM602">
        <f t="shared" si="218"/>
        <v>4.4547666000000001</v>
      </c>
      <c r="AN602">
        <f t="shared" si="219"/>
        <v>-7.9657443333333333</v>
      </c>
      <c r="AO602">
        <f t="shared" si="220"/>
        <v>-3.9497790333333334</v>
      </c>
      <c r="AQ602">
        <v>49917550000</v>
      </c>
      <c r="AR602">
        <v>-8.2004423000000006</v>
      </c>
      <c r="AS602">
        <v>-35.541721000000003</v>
      </c>
      <c r="AT602">
        <v>5.6119699000000001</v>
      </c>
      <c r="AU602">
        <v>-4.0553850999999996</v>
      </c>
      <c r="AW602">
        <f t="shared" si="221"/>
        <v>5.6461831666666669</v>
      </c>
      <c r="AX602">
        <f t="shared" si="222"/>
        <v>-8.1442254333333342</v>
      </c>
      <c r="AY602">
        <f t="shared" si="223"/>
        <v>-4.0475552666666674</v>
      </c>
      <c r="BA602">
        <v>49917550000</v>
      </c>
      <c r="BB602">
        <v>-8.0641279000000008</v>
      </c>
      <c r="BC602">
        <v>-34.933715999999997</v>
      </c>
      <c r="BD602">
        <v>3.0539048000000002</v>
      </c>
      <c r="BE602">
        <v>-3.9025500000000002</v>
      </c>
      <c r="BG602">
        <f t="shared" si="224"/>
        <v>3.0746587999999999</v>
      </c>
      <c r="BH602">
        <f t="shared" si="225"/>
        <v>-8.0198427666666667</v>
      </c>
      <c r="BI602">
        <f t="shared" si="226"/>
        <v>-3.9024458000000002</v>
      </c>
    </row>
    <row r="603" spans="1:61" x14ac:dyDescent="0.25">
      <c r="A603">
        <f t="shared" si="207"/>
        <v>50.001287499999997</v>
      </c>
      <c r="B603">
        <v>50001287500</v>
      </c>
      <c r="C603">
        <v>-7.9363688999999997</v>
      </c>
      <c r="D603">
        <v>-34.880512000000003</v>
      </c>
      <c r="E603">
        <v>2.5823125999999998</v>
      </c>
      <c r="F603">
        <v>-3.6030242000000001</v>
      </c>
      <c r="H603">
        <f t="shared" si="209"/>
        <v>2.5702054666666667</v>
      </c>
      <c r="I603">
        <f t="shared" si="210"/>
        <v>-7.8964524000000003</v>
      </c>
      <c r="J603">
        <f t="shared" si="211"/>
        <v>-3.619195766666667</v>
      </c>
      <c r="K603">
        <f t="shared" si="227"/>
        <v>-34.558652333333335</v>
      </c>
      <c r="L603">
        <v>50001287500</v>
      </c>
      <c r="M603">
        <v>-7.9433217000000003</v>
      </c>
      <c r="N603">
        <v>-33.836292</v>
      </c>
      <c r="O603">
        <v>3.8767024999999999</v>
      </c>
      <c r="P603">
        <v>-3.6102858000000002</v>
      </c>
      <c r="R603">
        <f t="shared" si="212"/>
        <v>3.8626269333333334</v>
      </c>
      <c r="S603">
        <f t="shared" si="213"/>
        <v>-7.9667101000000002</v>
      </c>
      <c r="T603">
        <f t="shared" si="214"/>
        <v>-3.6235266666666668</v>
      </c>
      <c r="U603">
        <f t="shared" si="228"/>
        <v>-34.106241666666669</v>
      </c>
      <c r="V603">
        <v>50001287500</v>
      </c>
      <c r="W603">
        <v>-8.0182523999999997</v>
      </c>
      <c r="X603">
        <v>-35.090949999999999</v>
      </c>
      <c r="Y603">
        <v>1.3341160000000001</v>
      </c>
      <c r="Z603">
        <v>-3.6009486000000002</v>
      </c>
      <c r="AB603">
        <f t="shared" si="215"/>
        <v>1.320416</v>
      </c>
      <c r="AC603">
        <f t="shared" si="216"/>
        <v>-8.0319409666666672</v>
      </c>
      <c r="AD603">
        <f t="shared" si="217"/>
        <v>-3.6286678333333335</v>
      </c>
      <c r="AE603">
        <f t="shared" si="229"/>
        <v>-35.081336999999998</v>
      </c>
      <c r="AF603">
        <f t="shared" si="208"/>
        <v>50.001287499999997</v>
      </c>
      <c r="AG603">
        <v>50001287500</v>
      </c>
      <c r="AH603">
        <v>-8.0895720000000004</v>
      </c>
      <c r="AI603">
        <v>-34.183242999999997</v>
      </c>
      <c r="AJ603">
        <v>4.2701054000000003</v>
      </c>
      <c r="AK603">
        <v>-3.8071929999999998</v>
      </c>
      <c r="AM603">
        <f t="shared" si="218"/>
        <v>4.2548891666666675</v>
      </c>
      <c r="AN603">
        <f t="shared" si="219"/>
        <v>-8.0903330000000011</v>
      </c>
      <c r="AO603">
        <f t="shared" si="220"/>
        <v>-3.8219802333333335</v>
      </c>
      <c r="AQ603">
        <v>50001287500</v>
      </c>
      <c r="AR603">
        <v>-8.2457437999999996</v>
      </c>
      <c r="AS603">
        <v>-34.112102999999998</v>
      </c>
      <c r="AT603">
        <v>5.4757256999999999</v>
      </c>
      <c r="AU603">
        <v>-3.8913226000000001</v>
      </c>
      <c r="AW603">
        <f t="shared" si="221"/>
        <v>5.4362947000000004</v>
      </c>
      <c r="AX603">
        <f t="shared" si="222"/>
        <v>-8.2882385333333328</v>
      </c>
      <c r="AY603">
        <f t="shared" si="223"/>
        <v>-3.9099212333333333</v>
      </c>
      <c r="BA603">
        <v>50001287500</v>
      </c>
      <c r="BB603">
        <v>-8.1368531999999991</v>
      </c>
      <c r="BC603">
        <v>-34.737152000000002</v>
      </c>
      <c r="BD603">
        <v>2.8857197999999999</v>
      </c>
      <c r="BE603">
        <v>-3.7522142000000001</v>
      </c>
      <c r="BG603">
        <f t="shared" si="224"/>
        <v>2.8722915666666666</v>
      </c>
      <c r="BH603">
        <f t="shared" si="225"/>
        <v>-8.1528091333333332</v>
      </c>
      <c r="BI603">
        <f t="shared" si="226"/>
        <v>-3.766829266666667</v>
      </c>
    </row>
    <row r="604" spans="1:61" x14ac:dyDescent="0.25">
      <c r="A604">
        <f t="shared" si="207"/>
        <v>50.085025000000002</v>
      </c>
      <c r="B604">
        <v>50085025000</v>
      </c>
      <c r="C604">
        <v>-7.9518117999999998</v>
      </c>
      <c r="D604">
        <v>-34.668838999999998</v>
      </c>
      <c r="E604">
        <v>2.3848763000000002</v>
      </c>
      <c r="F604">
        <v>-3.5034781000000002</v>
      </c>
      <c r="H604">
        <f t="shared" si="209"/>
        <v>2.3626204666666664</v>
      </c>
      <c r="I604">
        <f t="shared" si="210"/>
        <v>-8.0373983333333339</v>
      </c>
      <c r="J604">
        <f t="shared" si="211"/>
        <v>-3.5125335</v>
      </c>
      <c r="K604">
        <f t="shared" si="227"/>
        <v>-34.513022333333332</v>
      </c>
      <c r="L604">
        <v>50085025000</v>
      </c>
      <c r="M604">
        <v>-8.0840464000000001</v>
      </c>
      <c r="N604">
        <v>-34.291130000000003</v>
      </c>
      <c r="O604">
        <v>3.6732326</v>
      </c>
      <c r="P604">
        <v>-3.5250089</v>
      </c>
      <c r="R604">
        <f t="shared" si="212"/>
        <v>3.6518999000000001</v>
      </c>
      <c r="S604">
        <f t="shared" si="213"/>
        <v>-8.1069073666666664</v>
      </c>
      <c r="T604">
        <f t="shared" si="214"/>
        <v>-3.5233596333333335</v>
      </c>
      <c r="U604">
        <f t="shared" si="228"/>
        <v>-34.077446999999999</v>
      </c>
      <c r="V604">
        <v>50085025000</v>
      </c>
      <c r="W604">
        <v>-8.1382808999999998</v>
      </c>
      <c r="X604">
        <v>-34.642059000000003</v>
      </c>
      <c r="Y604">
        <v>1.1361425999999999</v>
      </c>
      <c r="Z604">
        <v>-3.5134077000000001</v>
      </c>
      <c r="AB604">
        <f t="shared" si="215"/>
        <v>1.11908001</v>
      </c>
      <c r="AC604">
        <f t="shared" si="216"/>
        <v>-8.169773133333333</v>
      </c>
      <c r="AD604">
        <f t="shared" si="217"/>
        <v>-3.5172111333333334</v>
      </c>
      <c r="AE604">
        <f t="shared" si="229"/>
        <v>-34.429362000000005</v>
      </c>
      <c r="AF604">
        <f t="shared" si="208"/>
        <v>50.085025000000002</v>
      </c>
      <c r="AG604">
        <v>50085025000</v>
      </c>
      <c r="AH604">
        <v>-8.1490822000000005</v>
      </c>
      <c r="AI604">
        <v>-33.685661000000003</v>
      </c>
      <c r="AJ604">
        <v>4.0745468000000002</v>
      </c>
      <c r="AK604">
        <v>-3.7156041000000002</v>
      </c>
      <c r="AM604">
        <f t="shared" si="218"/>
        <v>4.0514034666666667</v>
      </c>
      <c r="AN604">
        <f t="shared" si="219"/>
        <v>-8.2068951999999999</v>
      </c>
      <c r="AO604">
        <f t="shared" si="220"/>
        <v>-3.7206123000000004</v>
      </c>
      <c r="AQ604">
        <v>50085025000</v>
      </c>
      <c r="AR604">
        <v>-8.4185295</v>
      </c>
      <c r="AS604">
        <v>-34.657375000000002</v>
      </c>
      <c r="AT604">
        <v>5.2211885000000002</v>
      </c>
      <c r="AU604">
        <v>-3.7830560000000002</v>
      </c>
      <c r="AW604">
        <f t="shared" si="221"/>
        <v>5.2239984000000002</v>
      </c>
      <c r="AX604">
        <f t="shared" si="222"/>
        <v>-8.4160915999999997</v>
      </c>
      <c r="AY604">
        <f t="shared" si="223"/>
        <v>-3.8000212333333336</v>
      </c>
      <c r="BA604">
        <v>50085025000</v>
      </c>
      <c r="BB604">
        <v>-8.2574462999999998</v>
      </c>
      <c r="BC604">
        <v>-33.456145999999997</v>
      </c>
      <c r="BD604">
        <v>2.6772501000000002</v>
      </c>
      <c r="BE604">
        <v>-3.6457236000000002</v>
      </c>
      <c r="BG604">
        <f t="shared" si="224"/>
        <v>2.6581873666666667</v>
      </c>
      <c r="BH604">
        <f t="shared" si="225"/>
        <v>-8.2859573333333341</v>
      </c>
      <c r="BI604">
        <f t="shared" si="226"/>
        <v>-3.6567766000000002</v>
      </c>
    </row>
    <row r="605" spans="1:61" x14ac:dyDescent="0.25">
      <c r="A605">
        <f t="shared" si="207"/>
        <v>50.1687625</v>
      </c>
      <c r="B605">
        <v>50168762500</v>
      </c>
      <c r="C605">
        <v>-8.2240143000000003</v>
      </c>
      <c r="D605">
        <v>-33.989716000000001</v>
      </c>
      <c r="E605">
        <v>2.1206725</v>
      </c>
      <c r="F605">
        <v>-3.4310982000000001</v>
      </c>
      <c r="H605">
        <f t="shared" si="209"/>
        <v>2.1138812666666666</v>
      </c>
      <c r="I605">
        <f t="shared" si="210"/>
        <v>-8.1539017333333348</v>
      </c>
      <c r="J605">
        <f t="shared" si="211"/>
        <v>-3.4575707333333328</v>
      </c>
      <c r="K605">
        <f t="shared" si="227"/>
        <v>-34.580282000000004</v>
      </c>
      <c r="L605">
        <v>50168762500</v>
      </c>
      <c r="M605">
        <v>-8.2933540000000008</v>
      </c>
      <c r="N605">
        <v>-34.104919000000002</v>
      </c>
      <c r="O605">
        <v>3.4057645999999999</v>
      </c>
      <c r="P605">
        <v>-3.4347842000000002</v>
      </c>
      <c r="R605">
        <f t="shared" si="212"/>
        <v>3.3951807999999999</v>
      </c>
      <c r="S605">
        <f t="shared" si="213"/>
        <v>-8.2369851999999995</v>
      </c>
      <c r="T605">
        <f t="shared" si="214"/>
        <v>-3.4696362000000001</v>
      </c>
      <c r="U605">
        <f t="shared" si="228"/>
        <v>-34.113252000000003</v>
      </c>
      <c r="V605">
        <v>50168762500</v>
      </c>
      <c r="W605">
        <v>-8.3527860999999994</v>
      </c>
      <c r="X605">
        <v>-33.555076999999997</v>
      </c>
      <c r="Y605">
        <v>0.88698142999999996</v>
      </c>
      <c r="Z605">
        <v>-3.4372771000000002</v>
      </c>
      <c r="AB605">
        <f t="shared" si="215"/>
        <v>0.86651700333333326</v>
      </c>
      <c r="AC605">
        <f t="shared" si="216"/>
        <v>-8.3160480000000003</v>
      </c>
      <c r="AD605">
        <f t="shared" si="217"/>
        <v>-3.4556882333333334</v>
      </c>
      <c r="AE605">
        <f t="shared" si="229"/>
        <v>-34.049608999999997</v>
      </c>
      <c r="AF605">
        <f t="shared" si="208"/>
        <v>50.1687625</v>
      </c>
      <c r="AG605">
        <v>50168762500</v>
      </c>
      <c r="AH605">
        <v>-8.3820314000000007</v>
      </c>
      <c r="AI605">
        <v>-34.588551000000002</v>
      </c>
      <c r="AJ605">
        <v>3.8095582000000001</v>
      </c>
      <c r="AK605">
        <v>-3.6390397999999999</v>
      </c>
      <c r="AM605">
        <f t="shared" si="218"/>
        <v>3.802850166666667</v>
      </c>
      <c r="AN605">
        <f t="shared" si="219"/>
        <v>-8.3649307666666672</v>
      </c>
      <c r="AO605">
        <f t="shared" si="220"/>
        <v>-3.6658005333333334</v>
      </c>
      <c r="AQ605">
        <v>50168762500</v>
      </c>
      <c r="AR605">
        <v>-8.5840014999999994</v>
      </c>
      <c r="AS605">
        <v>-35.365448000000001</v>
      </c>
      <c r="AT605">
        <v>4.9750810000000003</v>
      </c>
      <c r="AU605">
        <v>-3.7256851000000002</v>
      </c>
      <c r="AW605">
        <f t="shared" si="221"/>
        <v>4.9586560000000004</v>
      </c>
      <c r="AX605">
        <f t="shared" si="222"/>
        <v>-8.6015583666666657</v>
      </c>
      <c r="AY605">
        <f t="shared" si="223"/>
        <v>-3.7474929333333336</v>
      </c>
      <c r="BA605">
        <v>50168762500</v>
      </c>
      <c r="BB605">
        <v>-8.4635724999999997</v>
      </c>
      <c r="BC605">
        <v>-34.029713000000001</v>
      </c>
      <c r="BD605">
        <v>2.4115921999999999</v>
      </c>
      <c r="BE605">
        <v>-3.5723919999999998</v>
      </c>
      <c r="BG605">
        <f t="shared" si="224"/>
        <v>2.4104750666666663</v>
      </c>
      <c r="BH605">
        <f t="shared" si="225"/>
        <v>-8.4336105999999997</v>
      </c>
      <c r="BI605">
        <f t="shared" si="226"/>
        <v>-3.5965851333333334</v>
      </c>
    </row>
    <row r="606" spans="1:61" x14ac:dyDescent="0.25">
      <c r="A606">
        <f t="shared" si="207"/>
        <v>50.252499999999998</v>
      </c>
      <c r="B606">
        <v>50252500000</v>
      </c>
      <c r="C606">
        <v>-8.2858791000000007</v>
      </c>
      <c r="D606">
        <v>-35.082290999999998</v>
      </c>
      <c r="E606">
        <v>1.836095</v>
      </c>
      <c r="F606">
        <v>-3.4381358999999998</v>
      </c>
      <c r="H606">
        <f t="shared" si="209"/>
        <v>1.8423370666666665</v>
      </c>
      <c r="I606">
        <f t="shared" si="210"/>
        <v>-8.2880230000000008</v>
      </c>
      <c r="J606">
        <f t="shared" si="211"/>
        <v>-3.3917800000000002</v>
      </c>
      <c r="K606">
        <f t="shared" si="227"/>
        <v>-34.259368000000002</v>
      </c>
      <c r="L606">
        <v>50252500000</v>
      </c>
      <c r="M606">
        <v>-8.3335551999999993</v>
      </c>
      <c r="N606">
        <v>-33.943707000000003</v>
      </c>
      <c r="O606">
        <v>3.1065451999999998</v>
      </c>
      <c r="P606">
        <v>-3.4491155</v>
      </c>
      <c r="R606">
        <f t="shared" si="212"/>
        <v>3.1176425666666661</v>
      </c>
      <c r="S606">
        <f t="shared" si="213"/>
        <v>-8.3718175666666657</v>
      </c>
      <c r="T606">
        <f t="shared" si="214"/>
        <v>-3.3964523666666668</v>
      </c>
      <c r="U606">
        <f t="shared" si="228"/>
        <v>-34.012746333333332</v>
      </c>
      <c r="V606">
        <v>50252500000</v>
      </c>
      <c r="W606">
        <v>-8.457077</v>
      </c>
      <c r="X606">
        <v>-33.951690999999997</v>
      </c>
      <c r="Y606">
        <v>0.57642698000000003</v>
      </c>
      <c r="Z606">
        <v>-3.4163798999999999</v>
      </c>
      <c r="AB606">
        <f t="shared" si="215"/>
        <v>0.60296562333333326</v>
      </c>
      <c r="AC606">
        <f t="shared" si="216"/>
        <v>-8.4553178333333339</v>
      </c>
      <c r="AD606">
        <f t="shared" si="217"/>
        <v>-3.3826610333333336</v>
      </c>
      <c r="AE606">
        <f t="shared" si="229"/>
        <v>-33.857332999999997</v>
      </c>
      <c r="AF606">
        <f t="shared" si="208"/>
        <v>50.252499999999998</v>
      </c>
      <c r="AG606">
        <v>50252500000</v>
      </c>
      <c r="AH606">
        <v>-8.5636787000000005</v>
      </c>
      <c r="AI606">
        <v>-34.373257000000002</v>
      </c>
      <c r="AJ606">
        <v>3.5244455000000001</v>
      </c>
      <c r="AK606">
        <v>-3.6427577000000002</v>
      </c>
      <c r="AM606">
        <f t="shared" si="218"/>
        <v>3.5299008000000001</v>
      </c>
      <c r="AN606">
        <f t="shared" si="219"/>
        <v>-8.5367669666666668</v>
      </c>
      <c r="AO606">
        <f t="shared" si="220"/>
        <v>-3.5935712</v>
      </c>
      <c r="AQ606">
        <v>50252500000</v>
      </c>
      <c r="AR606">
        <v>-8.8021440999999996</v>
      </c>
      <c r="AS606">
        <v>-34.891750000000002</v>
      </c>
      <c r="AT606">
        <v>4.6796984999999998</v>
      </c>
      <c r="AU606">
        <v>-3.7337376999999998</v>
      </c>
      <c r="AW606">
        <f t="shared" si="221"/>
        <v>4.6935580666666672</v>
      </c>
      <c r="AX606">
        <f t="shared" si="222"/>
        <v>-8.7280572333333328</v>
      </c>
      <c r="AY606">
        <f t="shared" si="223"/>
        <v>-3.6846393000000002</v>
      </c>
      <c r="BA606">
        <v>50252500000</v>
      </c>
      <c r="BB606">
        <v>-8.5798129999999997</v>
      </c>
      <c r="BC606">
        <v>-34.154873000000002</v>
      </c>
      <c r="BD606">
        <v>2.1425828999999998</v>
      </c>
      <c r="BE606">
        <v>-3.5716397999999998</v>
      </c>
      <c r="BG606">
        <f t="shared" si="224"/>
        <v>2.146145066666667</v>
      </c>
      <c r="BH606">
        <f t="shared" si="225"/>
        <v>-8.5772189999999995</v>
      </c>
      <c r="BI606">
        <f t="shared" si="226"/>
        <v>-3.5294019666666667</v>
      </c>
    </row>
    <row r="607" spans="1:61" x14ac:dyDescent="0.25">
      <c r="A607">
        <f t="shared" si="207"/>
        <v>50.336237500000003</v>
      </c>
      <c r="B607">
        <v>50336237500</v>
      </c>
      <c r="C607">
        <v>-8.3541755999999996</v>
      </c>
      <c r="D607">
        <v>-33.706097</v>
      </c>
      <c r="E607">
        <v>1.5702437</v>
      </c>
      <c r="F607">
        <v>-3.3061058999999999</v>
      </c>
      <c r="H607">
        <f t="shared" si="209"/>
        <v>1.6078497666666667</v>
      </c>
      <c r="I607">
        <f t="shared" si="210"/>
        <v>-8.3799149333333336</v>
      </c>
      <c r="J607">
        <f t="shared" si="211"/>
        <v>-3.352741833333333</v>
      </c>
      <c r="K607">
        <f t="shared" si="227"/>
        <v>-33.995244666666672</v>
      </c>
      <c r="L607">
        <v>50336237500</v>
      </c>
      <c r="M607">
        <v>-8.4885435000000005</v>
      </c>
      <c r="N607">
        <v>-33.989612999999999</v>
      </c>
      <c r="O607">
        <v>2.8406178999999998</v>
      </c>
      <c r="P607">
        <v>-3.3054573999999999</v>
      </c>
      <c r="R607">
        <f t="shared" si="212"/>
        <v>2.8719911666666662</v>
      </c>
      <c r="S607">
        <f t="shared" si="213"/>
        <v>-8.4426984666666662</v>
      </c>
      <c r="T607">
        <f t="shared" si="214"/>
        <v>-3.3582289333333328</v>
      </c>
      <c r="U607">
        <f t="shared" si="228"/>
        <v>-33.903310333333337</v>
      </c>
      <c r="V607">
        <v>50336237500</v>
      </c>
      <c r="W607">
        <v>-8.5560904000000004</v>
      </c>
      <c r="X607">
        <v>-34.065230999999997</v>
      </c>
      <c r="Y607">
        <v>0.34548846</v>
      </c>
      <c r="Z607">
        <v>-3.2943261000000001</v>
      </c>
      <c r="AB607">
        <f t="shared" si="215"/>
        <v>0.36461090000000002</v>
      </c>
      <c r="AC607">
        <f t="shared" si="216"/>
        <v>-8.5674975666666668</v>
      </c>
      <c r="AD607">
        <f t="shared" si="217"/>
        <v>-3.3435426666666666</v>
      </c>
      <c r="AE607">
        <f t="shared" si="229"/>
        <v>-33.950568999999994</v>
      </c>
      <c r="AF607">
        <f t="shared" si="208"/>
        <v>50.336237500000003</v>
      </c>
      <c r="AG607">
        <v>50336237500</v>
      </c>
      <c r="AH607">
        <v>-8.6645907999999991</v>
      </c>
      <c r="AI607">
        <v>-33.670284000000002</v>
      </c>
      <c r="AJ607">
        <v>3.2556986999999999</v>
      </c>
      <c r="AK607">
        <v>-3.4989161000000002</v>
      </c>
      <c r="AM607">
        <f t="shared" si="218"/>
        <v>3.2890281666666668</v>
      </c>
      <c r="AN607">
        <f t="shared" si="219"/>
        <v>-8.6382757666666663</v>
      </c>
      <c r="AO607">
        <f t="shared" si="220"/>
        <v>-3.5433333666666669</v>
      </c>
      <c r="AQ607">
        <v>50336237500</v>
      </c>
      <c r="AR607">
        <v>-8.7980260999999995</v>
      </c>
      <c r="AS607">
        <v>-33.340629999999997</v>
      </c>
      <c r="AT607">
        <v>4.4258946999999997</v>
      </c>
      <c r="AU607">
        <v>-3.5944951000000001</v>
      </c>
      <c r="AW607">
        <f t="shared" si="221"/>
        <v>4.4476184666666665</v>
      </c>
      <c r="AX607">
        <f t="shared" si="222"/>
        <v>-8.8482084333333333</v>
      </c>
      <c r="AY607">
        <f t="shared" si="223"/>
        <v>-3.6351482333333336</v>
      </c>
      <c r="BA607">
        <v>50336237500</v>
      </c>
      <c r="BB607">
        <v>-8.6882715000000008</v>
      </c>
      <c r="BC607">
        <v>-34.289993000000003</v>
      </c>
      <c r="BD607">
        <v>1.8842601000000001</v>
      </c>
      <c r="BE607">
        <v>-3.4441741000000001</v>
      </c>
      <c r="BG607">
        <f t="shared" si="224"/>
        <v>1.9208307333333332</v>
      </c>
      <c r="BH607">
        <f t="shared" si="225"/>
        <v>-8.6354510000000015</v>
      </c>
      <c r="BI607">
        <f t="shared" si="226"/>
        <v>-3.4792103999999995</v>
      </c>
    </row>
    <row r="608" spans="1:61" x14ac:dyDescent="0.25">
      <c r="A608">
        <f t="shared" si="207"/>
        <v>50.419975000000001</v>
      </c>
      <c r="B608">
        <v>50419975000</v>
      </c>
      <c r="C608">
        <v>-8.4996901000000005</v>
      </c>
      <c r="D608">
        <v>-33.197346000000003</v>
      </c>
      <c r="E608">
        <v>1.4172106</v>
      </c>
      <c r="F608">
        <v>-3.3139837000000001</v>
      </c>
      <c r="H608">
        <f t="shared" si="209"/>
        <v>1.3824364666666666</v>
      </c>
      <c r="I608">
        <f t="shared" si="210"/>
        <v>-8.4764461666666673</v>
      </c>
      <c r="J608">
        <f t="shared" si="211"/>
        <v>-3.3144348000000003</v>
      </c>
      <c r="K608">
        <f t="shared" si="227"/>
        <v>-33.800915000000003</v>
      </c>
      <c r="L608">
        <v>50419975000</v>
      </c>
      <c r="M608">
        <v>-8.5059967000000007</v>
      </c>
      <c r="N608">
        <v>-33.776611000000003</v>
      </c>
      <c r="O608">
        <v>2.6688103999999999</v>
      </c>
      <c r="P608">
        <v>-3.3201139</v>
      </c>
      <c r="R608">
        <f t="shared" si="212"/>
        <v>2.646364633333333</v>
      </c>
      <c r="S608">
        <f t="shared" si="213"/>
        <v>-8.5435152000000016</v>
      </c>
      <c r="T608">
        <f t="shared" si="214"/>
        <v>-3.3320071999999996</v>
      </c>
      <c r="U608">
        <f t="shared" si="228"/>
        <v>-34.071148000000001</v>
      </c>
      <c r="V608">
        <v>50419975000</v>
      </c>
      <c r="W608">
        <v>-8.6893253000000001</v>
      </c>
      <c r="X608">
        <v>-33.834784999999997</v>
      </c>
      <c r="Y608">
        <v>0.17191725999999999</v>
      </c>
      <c r="Z608">
        <v>-3.319922</v>
      </c>
      <c r="AB608">
        <f t="shared" si="215"/>
        <v>0.15588329399999998</v>
      </c>
      <c r="AC608">
        <f t="shared" si="216"/>
        <v>-8.663181633333334</v>
      </c>
      <c r="AD608">
        <f t="shared" si="217"/>
        <v>-3.3049032999999999</v>
      </c>
      <c r="AE608">
        <f t="shared" si="229"/>
        <v>-33.977766333333328</v>
      </c>
      <c r="AF608">
        <f t="shared" si="208"/>
        <v>50.419975000000001</v>
      </c>
      <c r="AG608">
        <v>50419975000</v>
      </c>
      <c r="AH608">
        <v>-8.6865577999999992</v>
      </c>
      <c r="AI608">
        <v>-34.654052999999998</v>
      </c>
      <c r="AJ608">
        <v>3.0869403000000002</v>
      </c>
      <c r="AK608">
        <v>-3.4883263000000002</v>
      </c>
      <c r="AM608">
        <f t="shared" si="218"/>
        <v>3.0693132333333337</v>
      </c>
      <c r="AN608">
        <f t="shared" si="219"/>
        <v>-8.7066106666666663</v>
      </c>
      <c r="AO608">
        <f t="shared" si="220"/>
        <v>-3.4990190333333335</v>
      </c>
      <c r="AQ608">
        <v>50419975000</v>
      </c>
      <c r="AR608">
        <v>-8.9444551000000008</v>
      </c>
      <c r="AS608">
        <v>-34.240715000000002</v>
      </c>
      <c r="AT608">
        <v>4.2372622</v>
      </c>
      <c r="AU608">
        <v>-3.5772119</v>
      </c>
      <c r="AW608">
        <f t="shared" si="221"/>
        <v>4.2301503666666669</v>
      </c>
      <c r="AX608">
        <f t="shared" si="222"/>
        <v>-8.9158935333333336</v>
      </c>
      <c r="AY608">
        <f t="shared" si="223"/>
        <v>-3.5884132666666666</v>
      </c>
      <c r="BA608">
        <v>50419975000</v>
      </c>
      <c r="BB608">
        <v>-8.6382685000000006</v>
      </c>
      <c r="BC608">
        <v>-34.290976999999998</v>
      </c>
      <c r="BD608">
        <v>1.7356491999999999</v>
      </c>
      <c r="BE608">
        <v>-3.4218172999999998</v>
      </c>
      <c r="BG608">
        <f t="shared" si="224"/>
        <v>1.7046435333333332</v>
      </c>
      <c r="BH608">
        <f t="shared" si="225"/>
        <v>-8.7102219333333348</v>
      </c>
      <c r="BI608">
        <f t="shared" si="226"/>
        <v>-3.4375577000000006</v>
      </c>
    </row>
    <row r="609" spans="1:61" x14ac:dyDescent="0.25">
      <c r="A609">
        <f t="shared" si="207"/>
        <v>50.503712499999999</v>
      </c>
      <c r="B609">
        <v>50503712500</v>
      </c>
      <c r="C609">
        <v>-8.5754728</v>
      </c>
      <c r="D609">
        <v>-34.499302</v>
      </c>
      <c r="E609">
        <v>1.1598550999999999</v>
      </c>
      <c r="F609">
        <v>-3.3232148000000001</v>
      </c>
      <c r="H609">
        <f t="shared" si="209"/>
        <v>1.1453696866666665</v>
      </c>
      <c r="I609">
        <f t="shared" si="210"/>
        <v>-8.5897722333333348</v>
      </c>
      <c r="J609">
        <f t="shared" si="211"/>
        <v>-3.3441316333333333</v>
      </c>
      <c r="K609">
        <f t="shared" si="227"/>
        <v>-34.118102</v>
      </c>
      <c r="L609">
        <v>50503712500</v>
      </c>
      <c r="M609">
        <v>-8.6360054000000002</v>
      </c>
      <c r="N609">
        <v>-34.447220000000002</v>
      </c>
      <c r="O609">
        <v>2.4296655999999999</v>
      </c>
      <c r="P609">
        <v>-3.3704502999999999</v>
      </c>
      <c r="R609">
        <f t="shared" si="212"/>
        <v>2.4038541666666666</v>
      </c>
      <c r="S609">
        <f t="shared" si="213"/>
        <v>-8.6561043999999985</v>
      </c>
      <c r="T609">
        <f t="shared" si="214"/>
        <v>-3.3724584666666666</v>
      </c>
      <c r="U609">
        <f t="shared" si="228"/>
        <v>-34.026622666666668</v>
      </c>
      <c r="V609">
        <v>50503712500</v>
      </c>
      <c r="W609">
        <v>-8.7441291999999997</v>
      </c>
      <c r="X609">
        <v>-34.033282999999997</v>
      </c>
      <c r="Y609">
        <v>-4.9755837999999997E-2</v>
      </c>
      <c r="Z609">
        <v>-3.3004617999999999</v>
      </c>
      <c r="AB609">
        <f t="shared" si="215"/>
        <v>-8.787732266666666E-2</v>
      </c>
      <c r="AC609">
        <f t="shared" si="216"/>
        <v>-8.7921864000000003</v>
      </c>
      <c r="AD609">
        <f t="shared" si="217"/>
        <v>-3.3402055999999996</v>
      </c>
      <c r="AE609">
        <f t="shared" si="229"/>
        <v>-34.20720133333333</v>
      </c>
      <c r="AF609">
        <f t="shared" si="208"/>
        <v>50.503712499999999</v>
      </c>
      <c r="AG609">
        <v>50503712500</v>
      </c>
      <c r="AH609">
        <v>-8.7686834000000005</v>
      </c>
      <c r="AI609">
        <v>-33.787449000000002</v>
      </c>
      <c r="AJ609">
        <v>2.8653007000000001</v>
      </c>
      <c r="AK609">
        <v>-3.5098147000000002</v>
      </c>
      <c r="AM609">
        <f t="shared" si="218"/>
        <v>2.8267485333333333</v>
      </c>
      <c r="AN609">
        <f t="shared" si="219"/>
        <v>-8.8118442000000012</v>
      </c>
      <c r="AO609">
        <f t="shared" si="220"/>
        <v>-3.5283840333333334</v>
      </c>
      <c r="AQ609">
        <v>50503712500</v>
      </c>
      <c r="AR609">
        <v>-9.0051994000000004</v>
      </c>
      <c r="AS609">
        <v>-34.494545000000002</v>
      </c>
      <c r="AT609">
        <v>4.0272942</v>
      </c>
      <c r="AU609">
        <v>-3.5935328000000002</v>
      </c>
      <c r="AW609">
        <f t="shared" si="221"/>
        <v>3.9845659666666666</v>
      </c>
      <c r="AX609">
        <f t="shared" si="222"/>
        <v>-9.0449244000000011</v>
      </c>
      <c r="AY609">
        <f t="shared" si="223"/>
        <v>-3.6217554666666665</v>
      </c>
      <c r="BA609">
        <v>50503712500</v>
      </c>
      <c r="BB609">
        <v>-8.8041257999999996</v>
      </c>
      <c r="BC609">
        <v>-34.656792000000003</v>
      </c>
      <c r="BD609">
        <v>1.4940213</v>
      </c>
      <c r="BE609">
        <v>-3.4466817000000001</v>
      </c>
      <c r="BG609">
        <f t="shared" si="224"/>
        <v>1.4670551666666667</v>
      </c>
      <c r="BH609">
        <f t="shared" si="225"/>
        <v>-8.8130162666666667</v>
      </c>
      <c r="BI609">
        <f t="shared" si="226"/>
        <v>-3.466825566666667</v>
      </c>
    </row>
    <row r="610" spans="1:61" x14ac:dyDescent="0.25">
      <c r="A610">
        <f t="shared" si="207"/>
        <v>50.587449999999997</v>
      </c>
      <c r="B610">
        <v>50587450000</v>
      </c>
      <c r="C610">
        <v>-8.6941538000000005</v>
      </c>
      <c r="D610">
        <v>-34.657657999999998</v>
      </c>
      <c r="E610">
        <v>0.85904336000000003</v>
      </c>
      <c r="F610">
        <v>-3.3951964000000001</v>
      </c>
      <c r="H610">
        <f t="shared" si="209"/>
        <v>0.85881142999999993</v>
      </c>
      <c r="I610">
        <f t="shared" si="210"/>
        <v>-8.6779349666666672</v>
      </c>
      <c r="J610">
        <f t="shared" si="211"/>
        <v>-3.3276870999999999</v>
      </c>
      <c r="K610">
        <f t="shared" si="227"/>
        <v>-34.380606333333333</v>
      </c>
      <c r="L610">
        <v>50587450000</v>
      </c>
      <c r="M610">
        <v>-8.8263110999999999</v>
      </c>
      <c r="N610">
        <v>-33.856037000000001</v>
      </c>
      <c r="O610">
        <v>2.1130865000000001</v>
      </c>
      <c r="P610">
        <v>-3.4268111999999999</v>
      </c>
      <c r="R610">
        <f t="shared" si="212"/>
        <v>2.1196079999999999</v>
      </c>
      <c r="S610">
        <f t="shared" si="213"/>
        <v>-8.7716694000000004</v>
      </c>
      <c r="T610">
        <f t="shared" si="214"/>
        <v>-3.3617644333333332</v>
      </c>
      <c r="U610">
        <f t="shared" si="228"/>
        <v>-33.993395333333332</v>
      </c>
      <c r="V610">
        <v>50587450000</v>
      </c>
      <c r="W610">
        <v>-8.9431046999999992</v>
      </c>
      <c r="X610">
        <v>-34.753535999999997</v>
      </c>
      <c r="Y610">
        <v>-0.38579339000000001</v>
      </c>
      <c r="Z610">
        <v>-3.4002330000000001</v>
      </c>
      <c r="AB610">
        <f t="shared" si="215"/>
        <v>-0.35999269266666672</v>
      </c>
      <c r="AC610">
        <f t="shared" si="216"/>
        <v>-8.8887068333333321</v>
      </c>
      <c r="AD610">
        <f t="shared" si="217"/>
        <v>-3.3234083666666669</v>
      </c>
      <c r="AE610">
        <f t="shared" si="229"/>
        <v>-34.35372533333333</v>
      </c>
      <c r="AF610">
        <f t="shared" si="208"/>
        <v>50.587449999999997</v>
      </c>
      <c r="AG610">
        <v>50587450000</v>
      </c>
      <c r="AH610">
        <v>-8.9802914000000005</v>
      </c>
      <c r="AI610">
        <v>-35.158295000000003</v>
      </c>
      <c r="AJ610">
        <v>2.5280046</v>
      </c>
      <c r="AK610">
        <v>-3.5870110999999998</v>
      </c>
      <c r="AM610">
        <f t="shared" si="218"/>
        <v>2.5477641333333332</v>
      </c>
      <c r="AN610">
        <f t="shared" si="219"/>
        <v>-8.9216842666666665</v>
      </c>
      <c r="AO610">
        <f t="shared" si="220"/>
        <v>-3.5190600333333335</v>
      </c>
      <c r="AQ610">
        <v>50587450000</v>
      </c>
      <c r="AR610">
        <v>-9.1851187000000003</v>
      </c>
      <c r="AS610">
        <v>-35.744484</v>
      </c>
      <c r="AT610">
        <v>3.6891414999999999</v>
      </c>
      <c r="AU610">
        <v>-3.6945217000000001</v>
      </c>
      <c r="AW610">
        <f t="shared" si="221"/>
        <v>3.7051168333333333</v>
      </c>
      <c r="AX610">
        <f t="shared" si="222"/>
        <v>-9.1404599999999991</v>
      </c>
      <c r="AY610">
        <f t="shared" si="223"/>
        <v>-3.6079310666666671</v>
      </c>
      <c r="BA610">
        <v>50587450000</v>
      </c>
      <c r="BB610">
        <v>-8.9966545</v>
      </c>
      <c r="BC610">
        <v>-34.512687999999997</v>
      </c>
      <c r="BD610">
        <v>1.171495</v>
      </c>
      <c r="BE610">
        <v>-3.5319777000000001</v>
      </c>
      <c r="BG610">
        <f t="shared" si="224"/>
        <v>1.18207313</v>
      </c>
      <c r="BH610">
        <f t="shared" si="225"/>
        <v>-8.9327106333333344</v>
      </c>
      <c r="BI610">
        <f t="shared" si="226"/>
        <v>-3.4507185666666662</v>
      </c>
    </row>
    <row r="611" spans="1:61" x14ac:dyDescent="0.25">
      <c r="A611">
        <f t="shared" si="207"/>
        <v>50.671187500000002</v>
      </c>
      <c r="B611">
        <v>50671187500</v>
      </c>
      <c r="C611">
        <v>-8.7641782999999993</v>
      </c>
      <c r="D611">
        <v>-33.984859</v>
      </c>
      <c r="E611">
        <v>0.55753582999999995</v>
      </c>
      <c r="F611">
        <v>-3.2646500999999999</v>
      </c>
      <c r="H611">
        <f t="shared" si="209"/>
        <v>0.59450971333333336</v>
      </c>
      <c r="I611">
        <f t="shared" si="210"/>
        <v>-8.7935088666666665</v>
      </c>
      <c r="J611">
        <f t="shared" si="211"/>
        <v>-3.2931160666666668</v>
      </c>
      <c r="K611">
        <f t="shared" si="227"/>
        <v>-34.229665000000004</v>
      </c>
      <c r="L611">
        <v>50671187500</v>
      </c>
      <c r="M611">
        <v>-8.8526916999999994</v>
      </c>
      <c r="N611">
        <v>-33.676929000000001</v>
      </c>
      <c r="O611">
        <v>1.8160719000000001</v>
      </c>
      <c r="P611">
        <v>-3.2880318000000002</v>
      </c>
      <c r="R611">
        <f t="shared" si="212"/>
        <v>1.8509237666666667</v>
      </c>
      <c r="S611">
        <f t="shared" si="213"/>
        <v>-8.9112421666666659</v>
      </c>
      <c r="T611">
        <f t="shared" si="214"/>
        <v>-3.3173941</v>
      </c>
      <c r="U611">
        <f t="shared" si="228"/>
        <v>-33.937619333333338</v>
      </c>
      <c r="V611">
        <v>50671187500</v>
      </c>
      <c r="W611">
        <v>-8.9788865999999992</v>
      </c>
      <c r="X611">
        <v>-34.274357000000002</v>
      </c>
      <c r="Y611">
        <v>-0.64442885000000005</v>
      </c>
      <c r="Z611">
        <v>-3.2695303</v>
      </c>
      <c r="AB611">
        <f t="shared" si="215"/>
        <v>-0.62264368999999997</v>
      </c>
      <c r="AC611">
        <f t="shared" si="216"/>
        <v>-8.9897807333333333</v>
      </c>
      <c r="AD611">
        <f t="shared" si="217"/>
        <v>-3.3004413333333331</v>
      </c>
      <c r="AE611">
        <f t="shared" si="229"/>
        <v>-34.378886000000001</v>
      </c>
      <c r="AF611">
        <f t="shared" si="208"/>
        <v>50.671187500000002</v>
      </c>
      <c r="AG611">
        <v>50671187500</v>
      </c>
      <c r="AH611">
        <v>-9.0160780000000003</v>
      </c>
      <c r="AI611">
        <v>-33.301682</v>
      </c>
      <c r="AJ611">
        <v>2.2499870999999998</v>
      </c>
      <c r="AK611">
        <v>-3.4603543000000001</v>
      </c>
      <c r="AM611">
        <f t="shared" si="218"/>
        <v>2.2819287666666663</v>
      </c>
      <c r="AN611">
        <f t="shared" si="219"/>
        <v>-9.0774027666666655</v>
      </c>
      <c r="AO611">
        <f t="shared" si="220"/>
        <v>-3.4805284333333333</v>
      </c>
      <c r="AQ611">
        <v>50671187500</v>
      </c>
      <c r="AR611">
        <v>-9.2310619000000003</v>
      </c>
      <c r="AS611">
        <v>-35.083751999999997</v>
      </c>
      <c r="AT611">
        <v>3.3989148</v>
      </c>
      <c r="AU611">
        <v>-3.5357387</v>
      </c>
      <c r="AW611">
        <f t="shared" si="221"/>
        <v>3.4310256666666668</v>
      </c>
      <c r="AX611">
        <f t="shared" si="222"/>
        <v>-9.2615448666666662</v>
      </c>
      <c r="AY611">
        <f t="shared" si="223"/>
        <v>-3.5686713999999999</v>
      </c>
      <c r="BA611">
        <v>50671187500</v>
      </c>
      <c r="BB611">
        <v>-8.9973516</v>
      </c>
      <c r="BC611">
        <v>-33.718079000000003</v>
      </c>
      <c r="BD611">
        <v>0.88070309000000002</v>
      </c>
      <c r="BE611">
        <v>-3.3734962999999998</v>
      </c>
      <c r="BG611">
        <f t="shared" si="224"/>
        <v>0.9177357266666667</v>
      </c>
      <c r="BH611">
        <f t="shared" si="225"/>
        <v>-9.047709433333333</v>
      </c>
      <c r="BI611">
        <f t="shared" si="226"/>
        <v>-3.4174488666666663</v>
      </c>
    </row>
    <row r="612" spans="1:61" x14ac:dyDescent="0.25">
      <c r="A612">
        <f t="shared" si="207"/>
        <v>50.754925</v>
      </c>
      <c r="B612">
        <v>50754925000</v>
      </c>
      <c r="C612">
        <v>-8.9221944999999998</v>
      </c>
      <c r="D612">
        <v>-34.046478</v>
      </c>
      <c r="E612">
        <v>0.36694995000000002</v>
      </c>
      <c r="F612">
        <v>-3.2195016999999999</v>
      </c>
      <c r="H612">
        <f t="shared" si="209"/>
        <v>0.37634582999999999</v>
      </c>
      <c r="I612">
        <f t="shared" si="210"/>
        <v>-8.8726320333333337</v>
      </c>
      <c r="J612">
        <f t="shared" si="211"/>
        <v>-3.2091256000000001</v>
      </c>
      <c r="K612">
        <f t="shared" si="227"/>
        <v>-34.133326000000004</v>
      </c>
      <c r="L612">
        <v>50754925000</v>
      </c>
      <c r="M612">
        <v>-9.0547237000000003</v>
      </c>
      <c r="N612">
        <v>-34.279891999999997</v>
      </c>
      <c r="O612">
        <v>1.6236128999999999</v>
      </c>
      <c r="P612">
        <v>-3.2373392999999999</v>
      </c>
      <c r="R612">
        <f t="shared" si="212"/>
        <v>1.6321615666666667</v>
      </c>
      <c r="S612">
        <f t="shared" si="213"/>
        <v>-8.9885705333333323</v>
      </c>
      <c r="T612">
        <f t="shared" si="214"/>
        <v>-3.2318349000000004</v>
      </c>
      <c r="U612">
        <f t="shared" si="228"/>
        <v>-33.920469666666662</v>
      </c>
      <c r="V612">
        <v>50754925000</v>
      </c>
      <c r="W612">
        <v>-9.0473508999999996</v>
      </c>
      <c r="X612">
        <v>-34.108764999999998</v>
      </c>
      <c r="Y612">
        <v>-0.83770882999999996</v>
      </c>
      <c r="Z612">
        <v>-3.2315607000000002</v>
      </c>
      <c r="AB612">
        <f t="shared" si="215"/>
        <v>-0.83109672666666656</v>
      </c>
      <c r="AC612">
        <f t="shared" si="216"/>
        <v>-9.0404647333333337</v>
      </c>
      <c r="AD612">
        <f t="shared" si="217"/>
        <v>-3.2184312333333338</v>
      </c>
      <c r="AE612">
        <f t="shared" si="229"/>
        <v>-34.113137666666667</v>
      </c>
      <c r="AF612">
        <f t="shared" si="208"/>
        <v>50.754925</v>
      </c>
      <c r="AG612">
        <v>50754925000</v>
      </c>
      <c r="AH612">
        <v>-9.2358388999999992</v>
      </c>
      <c r="AI612">
        <v>-34.585075000000003</v>
      </c>
      <c r="AJ612">
        <v>2.0677946</v>
      </c>
      <c r="AK612">
        <v>-3.3942199</v>
      </c>
      <c r="AM612">
        <f t="shared" si="218"/>
        <v>2.0685466999999997</v>
      </c>
      <c r="AN612">
        <f t="shared" si="219"/>
        <v>-9.1420202333333318</v>
      </c>
      <c r="AO612">
        <f t="shared" si="220"/>
        <v>-3.3956688333333331</v>
      </c>
      <c r="AQ612">
        <v>50754925000</v>
      </c>
      <c r="AR612">
        <v>-9.3684539999999998</v>
      </c>
      <c r="AS612">
        <v>-34.262053999999999</v>
      </c>
      <c r="AT612">
        <v>3.2050206999999999</v>
      </c>
      <c r="AU612">
        <v>-3.4757538000000001</v>
      </c>
      <c r="AW612">
        <f t="shared" si="221"/>
        <v>3.2079029999999999</v>
      </c>
      <c r="AX612">
        <f t="shared" si="222"/>
        <v>-9.3235603999999999</v>
      </c>
      <c r="AY612">
        <f t="shared" si="223"/>
        <v>-3.4773172666666667</v>
      </c>
      <c r="BA612">
        <v>50754925000</v>
      </c>
      <c r="BB612">
        <v>-9.1491222000000008</v>
      </c>
      <c r="BC612">
        <v>-34.414023999999998</v>
      </c>
      <c r="BD612">
        <v>0.70100909</v>
      </c>
      <c r="BE612">
        <v>-3.3468726000000002</v>
      </c>
      <c r="BG612">
        <f t="shared" si="224"/>
        <v>0.70614659666666668</v>
      </c>
      <c r="BH612">
        <f t="shared" si="225"/>
        <v>-9.110460266666669</v>
      </c>
      <c r="BI612">
        <f t="shared" si="226"/>
        <v>-3.3243790666666668</v>
      </c>
    </row>
    <row r="613" spans="1:61" x14ac:dyDescent="0.25">
      <c r="A613">
        <f t="shared" si="207"/>
        <v>50.838662499999998</v>
      </c>
      <c r="B613">
        <v>50838662500</v>
      </c>
      <c r="C613">
        <v>-8.9315233000000003</v>
      </c>
      <c r="D613">
        <v>-34.368640999999997</v>
      </c>
      <c r="E613">
        <v>0.20455171</v>
      </c>
      <c r="F613">
        <v>-3.1432250000000002</v>
      </c>
      <c r="H613">
        <f t="shared" si="209"/>
        <v>0.17838196533333336</v>
      </c>
      <c r="I613">
        <f t="shared" si="210"/>
        <v>-8.917955066666666</v>
      </c>
      <c r="J613">
        <f t="shared" si="211"/>
        <v>-3.1680556333333332</v>
      </c>
      <c r="K613">
        <f t="shared" si="227"/>
        <v>-34.254311666666666</v>
      </c>
      <c r="L613">
        <v>50838662500</v>
      </c>
      <c r="M613">
        <v>-9.0582961999999991</v>
      </c>
      <c r="N613">
        <v>-33.804588000000003</v>
      </c>
      <c r="O613">
        <v>1.4567999</v>
      </c>
      <c r="P613">
        <v>-3.1701336000000002</v>
      </c>
      <c r="R613">
        <f t="shared" si="212"/>
        <v>1.4316916333333332</v>
      </c>
      <c r="S613">
        <f t="shared" si="213"/>
        <v>-9.0407501666666672</v>
      </c>
      <c r="T613">
        <f t="shared" si="214"/>
        <v>-3.1945886666666667</v>
      </c>
      <c r="U613">
        <f t="shared" si="228"/>
        <v>-34.266090333333331</v>
      </c>
      <c r="V613">
        <v>50838662500</v>
      </c>
      <c r="W613">
        <v>-9.0951567000000004</v>
      </c>
      <c r="X613">
        <v>-33.956291</v>
      </c>
      <c r="Y613">
        <v>-1.0111524999999999</v>
      </c>
      <c r="Z613">
        <v>-3.1542026999999999</v>
      </c>
      <c r="AB613">
        <f t="shared" si="215"/>
        <v>-1.0246878433333333</v>
      </c>
      <c r="AC613">
        <f t="shared" si="216"/>
        <v>-9.0768922333333339</v>
      </c>
      <c r="AD613">
        <f t="shared" si="217"/>
        <v>-3.1756057000000002</v>
      </c>
      <c r="AE613">
        <f t="shared" si="229"/>
        <v>-33.945794333333332</v>
      </c>
      <c r="AF613">
        <f t="shared" si="208"/>
        <v>50.838662499999998</v>
      </c>
      <c r="AG613">
        <v>50838662500</v>
      </c>
      <c r="AH613">
        <v>-9.1741437999999995</v>
      </c>
      <c r="AI613">
        <v>-33.638289999999998</v>
      </c>
      <c r="AJ613">
        <v>1.8878584</v>
      </c>
      <c r="AK613">
        <v>-3.3324322999999998</v>
      </c>
      <c r="AM613">
        <f t="shared" si="218"/>
        <v>1.8647161333333333</v>
      </c>
      <c r="AN613">
        <f t="shared" si="219"/>
        <v>-9.1701812666666669</v>
      </c>
      <c r="AO613">
        <f t="shared" si="220"/>
        <v>-3.3390740000000001</v>
      </c>
      <c r="AQ613">
        <v>50838662500</v>
      </c>
      <c r="AR613">
        <v>-9.3711652999999995</v>
      </c>
      <c r="AS613">
        <v>-35.135826000000002</v>
      </c>
      <c r="AT613">
        <v>3.0197734999999999</v>
      </c>
      <c r="AU613">
        <v>-3.4204593000000001</v>
      </c>
      <c r="AW613">
        <f t="shared" si="221"/>
        <v>3.0021051000000001</v>
      </c>
      <c r="AX613">
        <f t="shared" si="222"/>
        <v>-9.3838402666666667</v>
      </c>
      <c r="AY613">
        <f t="shared" si="223"/>
        <v>-3.4285034333333333</v>
      </c>
      <c r="BA613">
        <v>50838662500</v>
      </c>
      <c r="BB613">
        <v>-9.1849070000000008</v>
      </c>
      <c r="BC613">
        <v>-34.421672999999998</v>
      </c>
      <c r="BD613">
        <v>0.53672761000000002</v>
      </c>
      <c r="BE613">
        <v>-3.2527683000000001</v>
      </c>
      <c r="BG613">
        <f t="shared" si="224"/>
        <v>0.51744999333333341</v>
      </c>
      <c r="BH613">
        <f t="shared" si="225"/>
        <v>-9.1501878000000012</v>
      </c>
      <c r="BI613">
        <f t="shared" si="226"/>
        <v>-3.2890971666666666</v>
      </c>
    </row>
    <row r="614" spans="1:61" x14ac:dyDescent="0.25">
      <c r="A614">
        <f t="shared" si="207"/>
        <v>50.922400000000003</v>
      </c>
      <c r="B614">
        <v>50922400000</v>
      </c>
      <c r="C614">
        <v>-8.9001473999999998</v>
      </c>
      <c r="D614">
        <v>-34.347816000000002</v>
      </c>
      <c r="E614">
        <v>-3.6355763999999999E-2</v>
      </c>
      <c r="F614">
        <v>-3.1414401999999999</v>
      </c>
      <c r="H614">
        <f t="shared" si="209"/>
        <v>-4.3134534666666668E-2</v>
      </c>
      <c r="I614">
        <f t="shared" si="210"/>
        <v>-8.9301630333333346</v>
      </c>
      <c r="J614">
        <f t="shared" si="211"/>
        <v>-3.1395517333333332</v>
      </c>
      <c r="K614">
        <f t="shared" si="227"/>
        <v>-34.145694666666664</v>
      </c>
      <c r="L614">
        <v>50922400000</v>
      </c>
      <c r="M614">
        <v>-9.0092306000000004</v>
      </c>
      <c r="N614">
        <v>-34.713791000000001</v>
      </c>
      <c r="O614">
        <v>1.2146621</v>
      </c>
      <c r="P614">
        <v>-3.1762931000000001</v>
      </c>
      <c r="R614">
        <f t="shared" si="212"/>
        <v>1.19772915</v>
      </c>
      <c r="S614">
        <f t="shared" si="213"/>
        <v>-9.0572534999999998</v>
      </c>
      <c r="T614">
        <f t="shared" si="214"/>
        <v>-3.1704831000000002</v>
      </c>
      <c r="U614">
        <f t="shared" si="228"/>
        <v>-34.321807666666672</v>
      </c>
      <c r="V614">
        <v>50922400000</v>
      </c>
      <c r="W614">
        <v>-9.0881691</v>
      </c>
      <c r="X614">
        <v>-33.772326999999997</v>
      </c>
      <c r="Y614">
        <v>-1.2252022</v>
      </c>
      <c r="Z614">
        <v>-3.1410537000000001</v>
      </c>
      <c r="AB614">
        <f t="shared" si="215"/>
        <v>-1.2467465333333332</v>
      </c>
      <c r="AC614">
        <f t="shared" si="216"/>
        <v>-9.122195566666667</v>
      </c>
      <c r="AD614">
        <f t="shared" si="217"/>
        <v>-3.1378345666666667</v>
      </c>
      <c r="AE614">
        <f t="shared" si="229"/>
        <v>-34.288781333333333</v>
      </c>
      <c r="AF614">
        <f t="shared" si="208"/>
        <v>50.922400000000003</v>
      </c>
      <c r="AG614">
        <v>50922400000</v>
      </c>
      <c r="AH614">
        <v>-9.1005611000000002</v>
      </c>
      <c r="AI614">
        <v>-33.468024999999997</v>
      </c>
      <c r="AJ614">
        <v>1.6384954</v>
      </c>
      <c r="AK614">
        <v>-3.2905698000000001</v>
      </c>
      <c r="AM614">
        <f t="shared" si="218"/>
        <v>1.6323065333333335</v>
      </c>
      <c r="AN614">
        <f t="shared" si="219"/>
        <v>-9.1558564333333337</v>
      </c>
      <c r="AO614">
        <f t="shared" si="220"/>
        <v>-3.3114970666666665</v>
      </c>
      <c r="AQ614">
        <v>50922400000</v>
      </c>
      <c r="AR614">
        <v>-9.4119015000000008</v>
      </c>
      <c r="AS614">
        <v>-34.651871</v>
      </c>
      <c r="AT614">
        <v>2.7815211</v>
      </c>
      <c r="AU614">
        <v>-3.3892972000000001</v>
      </c>
      <c r="AW614">
        <f t="shared" si="221"/>
        <v>2.7713351333333329</v>
      </c>
      <c r="AX614">
        <f t="shared" si="222"/>
        <v>-9.4222291333333335</v>
      </c>
      <c r="AY614">
        <f t="shared" si="223"/>
        <v>-3.4007030333333339</v>
      </c>
      <c r="BA614">
        <v>50922400000</v>
      </c>
      <c r="BB614">
        <v>-9.1165342000000003</v>
      </c>
      <c r="BC614">
        <v>-34.285305000000001</v>
      </c>
      <c r="BD614">
        <v>0.31461328</v>
      </c>
      <c r="BE614">
        <v>-3.2676506000000001</v>
      </c>
      <c r="BG614">
        <f t="shared" si="224"/>
        <v>0.29848590633333333</v>
      </c>
      <c r="BH614">
        <f t="shared" si="225"/>
        <v>-9.1805489999999992</v>
      </c>
      <c r="BI614">
        <f t="shared" si="226"/>
        <v>-3.2591131666666668</v>
      </c>
    </row>
    <row r="615" spans="1:61" x14ac:dyDescent="0.25">
      <c r="A615">
        <f t="shared" si="207"/>
        <v>51.006137500000001</v>
      </c>
      <c r="B615">
        <v>51006137500</v>
      </c>
      <c r="C615">
        <v>-8.9588184000000002</v>
      </c>
      <c r="D615">
        <v>-33.720627</v>
      </c>
      <c r="E615">
        <v>-0.29759954999999999</v>
      </c>
      <c r="F615">
        <v>-3.1339899999999998</v>
      </c>
      <c r="H615">
        <f t="shared" si="209"/>
        <v>-0.28110723466666665</v>
      </c>
      <c r="I615">
        <f t="shared" si="210"/>
        <v>-8.9496281666666668</v>
      </c>
      <c r="J615">
        <f t="shared" si="211"/>
        <v>-3.1130675333333335</v>
      </c>
      <c r="K615">
        <f t="shared" si="227"/>
        <v>-33.940428333333337</v>
      </c>
      <c r="L615">
        <v>51006137500</v>
      </c>
      <c r="M615">
        <v>-9.1042337</v>
      </c>
      <c r="N615">
        <v>-34.447043999999998</v>
      </c>
      <c r="O615">
        <v>0.92172544999999995</v>
      </c>
      <c r="P615">
        <v>-3.1650225999999999</v>
      </c>
      <c r="R615">
        <f t="shared" si="212"/>
        <v>0.95707152999999989</v>
      </c>
      <c r="S615">
        <f t="shared" si="213"/>
        <v>-9.0217425000000002</v>
      </c>
      <c r="T615">
        <f t="shared" si="214"/>
        <v>-3.1477956666666667</v>
      </c>
      <c r="U615">
        <f t="shared" si="228"/>
        <v>-34.286063999999996</v>
      </c>
      <c r="V615">
        <v>51006137500</v>
      </c>
      <c r="W615">
        <v>-9.1832609000000005</v>
      </c>
      <c r="X615">
        <v>-35.137726000000001</v>
      </c>
      <c r="Y615">
        <v>-1.5038849000000001</v>
      </c>
      <c r="Z615">
        <v>-3.1182473000000002</v>
      </c>
      <c r="AB615">
        <f t="shared" si="215"/>
        <v>-1.4702770666666669</v>
      </c>
      <c r="AC615">
        <f t="shared" si="216"/>
        <v>-9.1111151333333336</v>
      </c>
      <c r="AD615">
        <f t="shared" si="217"/>
        <v>-3.1044377666666669</v>
      </c>
      <c r="AE615">
        <f t="shared" si="229"/>
        <v>-34.632451333333336</v>
      </c>
      <c r="AF615">
        <f t="shared" si="208"/>
        <v>51.006137500000001</v>
      </c>
      <c r="AG615">
        <v>51006137500</v>
      </c>
      <c r="AH615">
        <v>-9.1928643999999995</v>
      </c>
      <c r="AI615">
        <v>-33.306168</v>
      </c>
      <c r="AJ615">
        <v>1.3705658000000001</v>
      </c>
      <c r="AK615">
        <v>-3.3114891000000002</v>
      </c>
      <c r="AM615">
        <f t="shared" si="218"/>
        <v>1.3973498666666666</v>
      </c>
      <c r="AN615">
        <f t="shared" si="219"/>
        <v>-9.1439571333333323</v>
      </c>
      <c r="AO615">
        <f t="shared" si="220"/>
        <v>-3.2762408999999999</v>
      </c>
      <c r="AQ615">
        <v>51006137500</v>
      </c>
      <c r="AR615">
        <v>-9.4836206000000001</v>
      </c>
      <c r="AS615">
        <v>-34.564101999999998</v>
      </c>
      <c r="AT615">
        <v>2.5127107999999998</v>
      </c>
      <c r="AU615">
        <v>-3.3923526000000002</v>
      </c>
      <c r="AW615">
        <f t="shared" si="221"/>
        <v>2.529910333333333</v>
      </c>
      <c r="AX615">
        <f t="shared" si="222"/>
        <v>-9.4209922000000006</v>
      </c>
      <c r="AY615">
        <f t="shared" si="223"/>
        <v>-3.3720459999999997</v>
      </c>
      <c r="BA615">
        <v>51006137500</v>
      </c>
      <c r="BB615">
        <v>-9.2402058</v>
      </c>
      <c r="BC615">
        <v>-33.501323999999997</v>
      </c>
      <c r="BD615">
        <v>4.4116829000000003E-2</v>
      </c>
      <c r="BE615">
        <v>-3.2569205999999999</v>
      </c>
      <c r="BG615">
        <f t="shared" si="224"/>
        <v>6.8713719666666673E-2</v>
      </c>
      <c r="BH615">
        <f t="shared" si="225"/>
        <v>-9.1798121000000013</v>
      </c>
      <c r="BI615">
        <f t="shared" si="226"/>
        <v>-3.2296713333333336</v>
      </c>
    </row>
    <row r="616" spans="1:61" x14ac:dyDescent="0.25">
      <c r="A616">
        <f t="shared" si="207"/>
        <v>51.089874999999999</v>
      </c>
      <c r="B616">
        <v>51089875000</v>
      </c>
      <c r="C616">
        <v>-8.9899187000000005</v>
      </c>
      <c r="D616">
        <v>-33.752842000000001</v>
      </c>
      <c r="E616">
        <v>-0.50936638999999995</v>
      </c>
      <c r="F616">
        <v>-3.0637724</v>
      </c>
      <c r="H616">
        <f t="shared" si="209"/>
        <v>-0.50553413000000003</v>
      </c>
      <c r="I616">
        <f t="shared" si="210"/>
        <v>-8.9727919666666676</v>
      </c>
      <c r="J616">
        <f t="shared" si="211"/>
        <v>-3.0799289999999999</v>
      </c>
      <c r="K616">
        <f t="shared" si="227"/>
        <v>-33.898091666666666</v>
      </c>
      <c r="L616">
        <v>51089875000</v>
      </c>
      <c r="M616">
        <v>-8.9517632000000003</v>
      </c>
      <c r="N616">
        <v>-33.697356999999997</v>
      </c>
      <c r="O616">
        <v>0.73482703999999999</v>
      </c>
      <c r="P616">
        <v>-3.1020713</v>
      </c>
      <c r="R616">
        <f t="shared" si="212"/>
        <v>0.71827109666666666</v>
      </c>
      <c r="S616">
        <f t="shared" si="213"/>
        <v>-9.0136626666666668</v>
      </c>
      <c r="T616">
        <f t="shared" si="214"/>
        <v>-3.1144341666666668</v>
      </c>
      <c r="U616">
        <f t="shared" si="228"/>
        <v>-33.661365333333329</v>
      </c>
      <c r="V616">
        <v>51089875000</v>
      </c>
      <c r="W616">
        <v>-9.0619154000000002</v>
      </c>
      <c r="X616">
        <v>-34.987301000000002</v>
      </c>
      <c r="Y616">
        <v>-1.6817441</v>
      </c>
      <c r="Z616">
        <v>-3.0540123000000001</v>
      </c>
      <c r="AB616">
        <f t="shared" si="215"/>
        <v>-1.6980509333333333</v>
      </c>
      <c r="AC616">
        <f t="shared" si="216"/>
        <v>-9.1040229666666672</v>
      </c>
      <c r="AD616">
        <f t="shared" si="217"/>
        <v>-3.0765204666666666</v>
      </c>
      <c r="AE616">
        <f t="shared" si="229"/>
        <v>-34.995668000000002</v>
      </c>
      <c r="AF616">
        <f t="shared" si="208"/>
        <v>51.089874999999999</v>
      </c>
      <c r="AG616">
        <v>51089875000</v>
      </c>
      <c r="AH616">
        <v>-9.1384459000000007</v>
      </c>
      <c r="AI616">
        <v>-34.976588999999997</v>
      </c>
      <c r="AJ616">
        <v>1.1829883999999999</v>
      </c>
      <c r="AK616">
        <v>-3.2266637999999999</v>
      </c>
      <c r="AM616">
        <f t="shared" si="218"/>
        <v>1.1739180166666665</v>
      </c>
      <c r="AN616">
        <f t="shared" si="219"/>
        <v>-9.152846666666667</v>
      </c>
      <c r="AO616">
        <f t="shared" si="220"/>
        <v>-3.2527925999999998</v>
      </c>
      <c r="AQ616">
        <v>51089875000</v>
      </c>
      <c r="AR616">
        <v>-9.3674544999999991</v>
      </c>
      <c r="AS616">
        <v>-33.772503</v>
      </c>
      <c r="AT616">
        <v>2.2954990999999998</v>
      </c>
      <c r="AU616">
        <v>-3.3344882</v>
      </c>
      <c r="AW616">
        <f t="shared" si="221"/>
        <v>2.3004367333333331</v>
      </c>
      <c r="AX616">
        <f t="shared" si="222"/>
        <v>-9.390021299999999</v>
      </c>
      <c r="AY616">
        <f t="shared" si="223"/>
        <v>-3.3439660999999998</v>
      </c>
      <c r="BA616">
        <v>51089875000</v>
      </c>
      <c r="BB616">
        <v>-9.1826962999999999</v>
      </c>
      <c r="BC616">
        <v>-34.490498000000002</v>
      </c>
      <c r="BD616">
        <v>-0.15258895</v>
      </c>
      <c r="BE616">
        <v>-3.1644427999999998</v>
      </c>
      <c r="BG616">
        <f t="shared" si="224"/>
        <v>-0.16120140033333333</v>
      </c>
      <c r="BH616">
        <f t="shared" si="225"/>
        <v>-9.1885544333333353</v>
      </c>
      <c r="BI616">
        <f t="shared" si="226"/>
        <v>-3.1949149999999999</v>
      </c>
    </row>
    <row r="617" spans="1:61" x14ac:dyDescent="0.25">
      <c r="A617">
        <f t="shared" si="207"/>
        <v>51.173612499999997</v>
      </c>
      <c r="B617">
        <v>51173612500</v>
      </c>
      <c r="C617">
        <v>-8.9696388000000002</v>
      </c>
      <c r="D617">
        <v>-34.220806000000003</v>
      </c>
      <c r="E617">
        <v>-0.70963644999999997</v>
      </c>
      <c r="F617">
        <v>-3.0420246</v>
      </c>
      <c r="H617">
        <f t="shared" si="209"/>
        <v>-0.70340744666666666</v>
      </c>
      <c r="I617">
        <f t="shared" si="210"/>
        <v>-8.9469556666666676</v>
      </c>
      <c r="J617">
        <f t="shared" si="211"/>
        <v>-3.0554352333333337</v>
      </c>
      <c r="K617">
        <f t="shared" si="227"/>
        <v>-34.20484033333333</v>
      </c>
      <c r="L617">
        <v>51173612500</v>
      </c>
      <c r="M617">
        <v>-8.9849911000000002</v>
      </c>
      <c r="N617">
        <v>-32.839694999999999</v>
      </c>
      <c r="O617">
        <v>0.4982608</v>
      </c>
      <c r="P617">
        <v>-3.0762086000000002</v>
      </c>
      <c r="R617">
        <f t="shared" si="212"/>
        <v>0.51249294666666667</v>
      </c>
      <c r="S617">
        <f t="shared" si="213"/>
        <v>-8.9510863999999994</v>
      </c>
      <c r="T617">
        <f t="shared" si="214"/>
        <v>-3.0804171</v>
      </c>
      <c r="U617">
        <f t="shared" si="228"/>
        <v>-33.444353666666665</v>
      </c>
      <c r="V617">
        <v>51173612500</v>
      </c>
      <c r="W617">
        <v>-9.0668925999999992</v>
      </c>
      <c r="X617">
        <v>-34.861977000000003</v>
      </c>
      <c r="Y617">
        <v>-1.9085238</v>
      </c>
      <c r="Z617">
        <v>-3.0573017999999998</v>
      </c>
      <c r="AB617">
        <f t="shared" si="215"/>
        <v>-1.8956990333333332</v>
      </c>
      <c r="AC617">
        <f t="shared" si="216"/>
        <v>-9.0675471666666656</v>
      </c>
      <c r="AD617">
        <f t="shared" si="217"/>
        <v>-3.0448242333333333</v>
      </c>
      <c r="AE617">
        <f t="shared" si="229"/>
        <v>-34.24523933333333</v>
      </c>
      <c r="AF617">
        <f t="shared" si="208"/>
        <v>51.173612499999997</v>
      </c>
      <c r="AG617">
        <v>51173612500</v>
      </c>
      <c r="AH617">
        <v>-9.1272296999999991</v>
      </c>
      <c r="AI617">
        <v>-33.651501000000003</v>
      </c>
      <c r="AJ617">
        <v>0.96819984999999997</v>
      </c>
      <c r="AK617">
        <v>-3.2202248999999998</v>
      </c>
      <c r="AM617">
        <f t="shared" si="218"/>
        <v>0.97354578666666658</v>
      </c>
      <c r="AN617">
        <f t="shared" si="219"/>
        <v>-9.1277405666666667</v>
      </c>
      <c r="AO617">
        <f t="shared" si="220"/>
        <v>-3.2163508666666663</v>
      </c>
      <c r="AQ617">
        <v>51173612500</v>
      </c>
      <c r="AR617">
        <v>-9.3189887999999996</v>
      </c>
      <c r="AS617">
        <v>-34.153790000000001</v>
      </c>
      <c r="AT617">
        <v>2.0931003000000001</v>
      </c>
      <c r="AU617">
        <v>-3.3050575000000002</v>
      </c>
      <c r="AW617">
        <f t="shared" si="221"/>
        <v>2.0942469000000004</v>
      </c>
      <c r="AX617">
        <f t="shared" si="222"/>
        <v>-9.3202673333333337</v>
      </c>
      <c r="AY617">
        <f t="shared" si="223"/>
        <v>-3.3029375999999999</v>
      </c>
      <c r="BA617">
        <v>51173612500</v>
      </c>
      <c r="BB617">
        <v>-9.1427612000000007</v>
      </c>
      <c r="BC617">
        <v>-34.312351</v>
      </c>
      <c r="BD617">
        <v>-0.37513207999999998</v>
      </c>
      <c r="BE617">
        <v>-3.1633816000000001</v>
      </c>
      <c r="BG617">
        <f t="shared" si="224"/>
        <v>-0.35531792333333329</v>
      </c>
      <c r="BH617">
        <f t="shared" si="225"/>
        <v>-9.145830433333332</v>
      </c>
      <c r="BI617">
        <f t="shared" si="226"/>
        <v>-3.1570680333333332</v>
      </c>
    </row>
    <row r="618" spans="1:61" x14ac:dyDescent="0.25">
      <c r="A618">
        <f t="shared" si="207"/>
        <v>51.257350000000002</v>
      </c>
      <c r="B618">
        <v>51257350000</v>
      </c>
      <c r="C618">
        <v>-8.8813095000000004</v>
      </c>
      <c r="D618">
        <v>-34.640872999999999</v>
      </c>
      <c r="E618">
        <v>-0.89121950000000005</v>
      </c>
      <c r="F618">
        <v>-3.0605087000000002</v>
      </c>
      <c r="H618">
        <f t="shared" si="209"/>
        <v>-0.93120495000000003</v>
      </c>
      <c r="I618">
        <f t="shared" si="210"/>
        <v>-8.8927929999999993</v>
      </c>
      <c r="J618">
        <f t="shared" si="211"/>
        <v>-3.0619871333333335</v>
      </c>
      <c r="K618">
        <f t="shared" si="227"/>
        <v>-34.06178533333334</v>
      </c>
      <c r="L618">
        <v>51257350000</v>
      </c>
      <c r="M618">
        <v>-8.9165048999999996</v>
      </c>
      <c r="N618">
        <v>-33.796008999999998</v>
      </c>
      <c r="O618">
        <v>0.30439100000000002</v>
      </c>
      <c r="P618">
        <v>-3.0629713999999999</v>
      </c>
      <c r="R618">
        <f t="shared" si="212"/>
        <v>0.29147207733333336</v>
      </c>
      <c r="S618">
        <f t="shared" si="213"/>
        <v>-8.9428867000000007</v>
      </c>
      <c r="T618">
        <f t="shared" si="214"/>
        <v>-3.0789643999999998</v>
      </c>
      <c r="U618">
        <f t="shared" si="228"/>
        <v>-33.526811000000002</v>
      </c>
      <c r="V618">
        <v>51257350000</v>
      </c>
      <c r="W618">
        <v>-9.0738334999999992</v>
      </c>
      <c r="X618">
        <v>-32.88644</v>
      </c>
      <c r="Y618">
        <v>-2.0968292000000002</v>
      </c>
      <c r="Z618">
        <v>-3.0231585999999999</v>
      </c>
      <c r="AB618">
        <f t="shared" si="215"/>
        <v>-2.1198787000000001</v>
      </c>
      <c r="AC618">
        <f t="shared" si="216"/>
        <v>-9.0373862666666653</v>
      </c>
      <c r="AD618">
        <f t="shared" si="217"/>
        <v>-3.0545069666666667</v>
      </c>
      <c r="AE618">
        <f t="shared" si="229"/>
        <v>-34.443700333333332</v>
      </c>
      <c r="AF618">
        <f t="shared" si="208"/>
        <v>51.257350000000002</v>
      </c>
      <c r="AG618">
        <v>51257350000</v>
      </c>
      <c r="AH618">
        <v>-9.1175461000000002</v>
      </c>
      <c r="AI618">
        <v>-33.958416</v>
      </c>
      <c r="AJ618">
        <v>0.76944911000000005</v>
      </c>
      <c r="AK618">
        <v>-3.2021639</v>
      </c>
      <c r="AM618">
        <f t="shared" si="218"/>
        <v>0.74792617333333344</v>
      </c>
      <c r="AN618">
        <f t="shared" si="219"/>
        <v>-9.081487666666666</v>
      </c>
      <c r="AO618">
        <f t="shared" si="220"/>
        <v>-3.2157069000000003</v>
      </c>
      <c r="AQ618">
        <v>51257350000</v>
      </c>
      <c r="AR618">
        <v>-9.2743587000000005</v>
      </c>
      <c r="AS618">
        <v>-34.627617000000001</v>
      </c>
      <c r="AT618">
        <v>1.8941413</v>
      </c>
      <c r="AU618">
        <v>-3.2692671</v>
      </c>
      <c r="AW618">
        <f t="shared" si="221"/>
        <v>1.8714230000000001</v>
      </c>
      <c r="AX618">
        <f t="shared" si="222"/>
        <v>-9.2530396666666661</v>
      </c>
      <c r="AY618">
        <f t="shared" si="223"/>
        <v>-3.2914449333333331</v>
      </c>
      <c r="BA618">
        <v>51257350000</v>
      </c>
      <c r="BB618">
        <v>-9.1120338000000007</v>
      </c>
      <c r="BC618">
        <v>-34.375022999999999</v>
      </c>
      <c r="BD618">
        <v>-0.53823273999999999</v>
      </c>
      <c r="BE618">
        <v>-3.1433797000000001</v>
      </c>
      <c r="BG618">
        <f t="shared" si="224"/>
        <v>-0.57391186333333333</v>
      </c>
      <c r="BH618">
        <f t="shared" si="225"/>
        <v>-9.1005811333333337</v>
      </c>
      <c r="BI618">
        <f t="shared" si="226"/>
        <v>-3.1606614</v>
      </c>
    </row>
    <row r="619" spans="1:61" x14ac:dyDescent="0.25">
      <c r="A619">
        <f t="shared" si="207"/>
        <v>51.3410875</v>
      </c>
      <c r="B619">
        <v>51341087500</v>
      </c>
      <c r="C619">
        <v>-8.8274307000000007</v>
      </c>
      <c r="D619">
        <v>-33.323677000000004</v>
      </c>
      <c r="E619">
        <v>-1.1927589000000001</v>
      </c>
      <c r="F619">
        <v>-3.0834280999999999</v>
      </c>
      <c r="H619">
        <f t="shared" si="209"/>
        <v>-1.1620235000000001</v>
      </c>
      <c r="I619">
        <f t="shared" si="210"/>
        <v>-8.833652166666667</v>
      </c>
      <c r="J619">
        <f t="shared" si="211"/>
        <v>-3.0678537333333336</v>
      </c>
      <c r="K619">
        <f t="shared" si="227"/>
        <v>-34.203898000000002</v>
      </c>
      <c r="L619">
        <v>51341087500</v>
      </c>
      <c r="M619">
        <v>-8.9271641000000006</v>
      </c>
      <c r="N619">
        <v>-33.944729000000002</v>
      </c>
      <c r="O619">
        <v>7.1764432000000003E-2</v>
      </c>
      <c r="P619">
        <v>-3.0977131999999998</v>
      </c>
      <c r="R619">
        <f t="shared" si="212"/>
        <v>6.8106284000000003E-2</v>
      </c>
      <c r="S619">
        <f t="shared" si="213"/>
        <v>-8.9233538666666661</v>
      </c>
      <c r="T619">
        <f t="shared" si="214"/>
        <v>-3.0825736666666668</v>
      </c>
      <c r="U619">
        <f t="shared" si="228"/>
        <v>-33.72046533333333</v>
      </c>
      <c r="V619">
        <v>51341087500</v>
      </c>
      <c r="W619">
        <v>-8.9714326999999994</v>
      </c>
      <c r="X619">
        <v>-35.582684</v>
      </c>
      <c r="Y619">
        <v>-2.3542831</v>
      </c>
      <c r="Z619">
        <v>-3.0830605000000002</v>
      </c>
      <c r="AB619">
        <f t="shared" si="215"/>
        <v>-2.3322461666666667</v>
      </c>
      <c r="AC619">
        <f t="shared" si="216"/>
        <v>-9.0257422333333341</v>
      </c>
      <c r="AD619">
        <f t="shared" si="217"/>
        <v>-3.0490986000000002</v>
      </c>
      <c r="AE619">
        <f t="shared" si="229"/>
        <v>-33.98403033333333</v>
      </c>
      <c r="AF619">
        <f t="shared" si="208"/>
        <v>51.3410875</v>
      </c>
      <c r="AG619">
        <v>51341087500</v>
      </c>
      <c r="AH619">
        <v>-8.9996872000000003</v>
      </c>
      <c r="AI619">
        <v>-35.336815000000001</v>
      </c>
      <c r="AJ619">
        <v>0.50612955999999998</v>
      </c>
      <c r="AK619">
        <v>-3.2247319000000001</v>
      </c>
      <c r="AM619">
        <f t="shared" si="218"/>
        <v>0.52332926666666668</v>
      </c>
      <c r="AN619">
        <f t="shared" si="219"/>
        <v>-9.029799800000001</v>
      </c>
      <c r="AO619">
        <f t="shared" si="220"/>
        <v>-3.2084141333333336</v>
      </c>
      <c r="AQ619">
        <v>51341087500</v>
      </c>
      <c r="AR619">
        <v>-9.1657715</v>
      </c>
      <c r="AS619">
        <v>-33.912407000000002</v>
      </c>
      <c r="AT619">
        <v>1.6270274</v>
      </c>
      <c r="AU619">
        <v>-3.3000102</v>
      </c>
      <c r="AW619">
        <f t="shared" si="221"/>
        <v>1.6359690666666669</v>
      </c>
      <c r="AX619">
        <f t="shared" si="222"/>
        <v>-9.2075487666666671</v>
      </c>
      <c r="AY619">
        <f t="shared" si="223"/>
        <v>-3.2880891999999999</v>
      </c>
      <c r="BA619">
        <v>51341087500</v>
      </c>
      <c r="BB619">
        <v>-9.0469483999999998</v>
      </c>
      <c r="BC619">
        <v>-34.318378000000003</v>
      </c>
      <c r="BD619">
        <v>-0.80837077000000002</v>
      </c>
      <c r="BE619">
        <v>-3.1752229000000001</v>
      </c>
      <c r="BG619">
        <f t="shared" si="224"/>
        <v>-0.79358457000000004</v>
      </c>
      <c r="BH619">
        <f t="shared" si="225"/>
        <v>-9.0726995333333331</v>
      </c>
      <c r="BI619">
        <f t="shared" si="226"/>
        <v>-3.1591448999999998</v>
      </c>
    </row>
    <row r="620" spans="1:61" x14ac:dyDescent="0.25">
      <c r="A620">
        <f t="shared" si="207"/>
        <v>51.424824999999998</v>
      </c>
      <c r="B620">
        <v>51424825000</v>
      </c>
      <c r="C620">
        <v>-8.7922162999999998</v>
      </c>
      <c r="D620">
        <v>-34.647143999999997</v>
      </c>
      <c r="E620">
        <v>-1.4020921</v>
      </c>
      <c r="F620">
        <v>-3.0596244000000001</v>
      </c>
      <c r="H620">
        <f t="shared" si="209"/>
        <v>-1.4143747</v>
      </c>
      <c r="I620">
        <f t="shared" si="210"/>
        <v>-8.7958005333333329</v>
      </c>
      <c r="J620">
        <f t="shared" si="211"/>
        <v>-3.0558176666666665</v>
      </c>
      <c r="K620">
        <f t="shared" si="227"/>
        <v>-34.039319333333331</v>
      </c>
      <c r="L620">
        <v>51424825000</v>
      </c>
      <c r="M620">
        <v>-8.9263925999999998</v>
      </c>
      <c r="N620">
        <v>-33.420658000000003</v>
      </c>
      <c r="O620">
        <v>-0.17183657999999999</v>
      </c>
      <c r="P620">
        <v>-3.0870364000000001</v>
      </c>
      <c r="R620">
        <f t="shared" si="212"/>
        <v>-0.16271810933333333</v>
      </c>
      <c r="S620">
        <f t="shared" si="213"/>
        <v>-8.9099191333333323</v>
      </c>
      <c r="T620">
        <f t="shared" si="214"/>
        <v>-3.0799331666666667</v>
      </c>
      <c r="U620">
        <f t="shared" si="228"/>
        <v>-33.539594000000001</v>
      </c>
      <c r="V620">
        <v>51424825000</v>
      </c>
      <c r="W620">
        <v>-9.0319605000000003</v>
      </c>
      <c r="X620">
        <v>-33.482967000000002</v>
      </c>
      <c r="Y620">
        <v>-2.5456262000000001</v>
      </c>
      <c r="Z620">
        <v>-3.0410767000000001</v>
      </c>
      <c r="AB620">
        <f t="shared" si="215"/>
        <v>-2.5639891000000001</v>
      </c>
      <c r="AC620">
        <f t="shared" si="216"/>
        <v>-8.9688011999999997</v>
      </c>
      <c r="AD620">
        <f t="shared" si="217"/>
        <v>-3.0432685999999998</v>
      </c>
      <c r="AE620">
        <f t="shared" si="229"/>
        <v>-34.223594666666663</v>
      </c>
      <c r="AF620">
        <f t="shared" si="208"/>
        <v>51.424824999999998</v>
      </c>
      <c r="AG620">
        <v>51424825000</v>
      </c>
      <c r="AH620">
        <v>-8.9721661000000008</v>
      </c>
      <c r="AI620">
        <v>-35.931201999999999</v>
      </c>
      <c r="AJ620">
        <v>0.29440913000000002</v>
      </c>
      <c r="AK620">
        <v>-3.1983465999999998</v>
      </c>
      <c r="AM620">
        <f t="shared" si="218"/>
        <v>0.28789439333333333</v>
      </c>
      <c r="AN620">
        <f t="shared" si="219"/>
        <v>-8.9414806666666653</v>
      </c>
      <c r="AO620">
        <f t="shared" si="220"/>
        <v>-3.2168659333333331</v>
      </c>
      <c r="AQ620">
        <v>51424825000</v>
      </c>
      <c r="AR620">
        <v>-9.1825161000000008</v>
      </c>
      <c r="AS620">
        <v>-33.554333</v>
      </c>
      <c r="AT620">
        <v>1.3867385000000001</v>
      </c>
      <c r="AU620">
        <v>-3.2949902999999998</v>
      </c>
      <c r="AW620">
        <f t="shared" si="221"/>
        <v>1.3932010666666665</v>
      </c>
      <c r="AX620">
        <f t="shared" si="222"/>
        <v>-9.1491076333333332</v>
      </c>
      <c r="AY620">
        <f t="shared" si="223"/>
        <v>-3.2876330333333335</v>
      </c>
      <c r="BA620">
        <v>51424825000</v>
      </c>
      <c r="BB620">
        <v>-9.0591164000000006</v>
      </c>
      <c r="BC620">
        <v>-34.327514999999998</v>
      </c>
      <c r="BD620">
        <v>-1.0341502</v>
      </c>
      <c r="BE620">
        <v>-3.1588321000000001</v>
      </c>
      <c r="BG620">
        <f t="shared" si="224"/>
        <v>-1.0386042233333332</v>
      </c>
      <c r="BH620">
        <f t="shared" si="225"/>
        <v>-8.9883146333333332</v>
      </c>
      <c r="BI620">
        <f t="shared" si="226"/>
        <v>-3.1583644666666668</v>
      </c>
    </row>
    <row r="621" spans="1:61" x14ac:dyDescent="0.25">
      <c r="A621">
        <f t="shared" si="207"/>
        <v>51.508562499999996</v>
      </c>
      <c r="B621">
        <v>51508562500</v>
      </c>
      <c r="C621">
        <v>-8.7677546</v>
      </c>
      <c r="D621">
        <v>-34.147137000000001</v>
      </c>
      <c r="E621">
        <v>-1.6482730999999999</v>
      </c>
      <c r="F621">
        <v>-3.0244005</v>
      </c>
      <c r="H621">
        <f t="shared" si="209"/>
        <v>-1.6398313333333334</v>
      </c>
      <c r="I621">
        <f t="shared" si="210"/>
        <v>-8.709469799999999</v>
      </c>
      <c r="J621">
        <f t="shared" si="211"/>
        <v>-3.0491685000000004</v>
      </c>
      <c r="K621">
        <f t="shared" si="227"/>
        <v>-34.347979333333335</v>
      </c>
      <c r="L621">
        <v>51508562500</v>
      </c>
      <c r="M621">
        <v>-8.8762007000000001</v>
      </c>
      <c r="N621">
        <v>-33.253394999999998</v>
      </c>
      <c r="O621">
        <v>-0.38808218</v>
      </c>
      <c r="P621">
        <v>-3.0550499000000002</v>
      </c>
      <c r="R621">
        <f t="shared" si="212"/>
        <v>-0.41654429666666665</v>
      </c>
      <c r="S621">
        <f t="shared" si="213"/>
        <v>-8.8239221666666658</v>
      </c>
      <c r="T621">
        <f t="shared" si="214"/>
        <v>-3.0724027333333339</v>
      </c>
      <c r="U621">
        <f t="shared" si="228"/>
        <v>-33.490316999999997</v>
      </c>
      <c r="V621">
        <v>51508562500</v>
      </c>
      <c r="W621">
        <v>-8.9030103999999994</v>
      </c>
      <c r="X621">
        <v>-33.605133000000002</v>
      </c>
      <c r="Y621">
        <v>-2.7920579999999999</v>
      </c>
      <c r="Z621">
        <v>-3.0056685999999999</v>
      </c>
      <c r="AB621">
        <f t="shared" si="215"/>
        <v>-2.7972815999999998</v>
      </c>
      <c r="AC621">
        <f t="shared" si="216"/>
        <v>-8.8897364999999997</v>
      </c>
      <c r="AD621">
        <f t="shared" si="217"/>
        <v>-3.0322287999999999</v>
      </c>
      <c r="AE621">
        <f t="shared" si="229"/>
        <v>-34.132173999999999</v>
      </c>
      <c r="AF621">
        <f t="shared" si="208"/>
        <v>51.508562499999996</v>
      </c>
      <c r="AG621">
        <v>51508562500</v>
      </c>
      <c r="AH621">
        <v>-8.8525887000000001</v>
      </c>
      <c r="AI621">
        <v>-34.717849999999999</v>
      </c>
      <c r="AJ621">
        <v>6.3144489999999998E-2</v>
      </c>
      <c r="AK621">
        <v>-3.2275193</v>
      </c>
      <c r="AM621">
        <f t="shared" si="218"/>
        <v>4.2864730000000011E-2</v>
      </c>
      <c r="AN621">
        <f t="shared" si="219"/>
        <v>-8.8740396666666665</v>
      </c>
      <c r="AO621">
        <f t="shared" si="220"/>
        <v>-3.2099275666666665</v>
      </c>
      <c r="AQ621">
        <v>51508562500</v>
      </c>
      <c r="AR621">
        <v>-9.0990353000000006</v>
      </c>
      <c r="AS621">
        <v>-33.628162000000003</v>
      </c>
      <c r="AT621">
        <v>1.1658373</v>
      </c>
      <c r="AU621">
        <v>-3.2678986000000001</v>
      </c>
      <c r="AW621">
        <f t="shared" si="221"/>
        <v>1.14556886</v>
      </c>
      <c r="AX621">
        <f t="shared" si="222"/>
        <v>-9.0805009333333331</v>
      </c>
      <c r="AY621">
        <f t="shared" si="223"/>
        <v>-3.283534466666667</v>
      </c>
      <c r="BA621">
        <v>51508562500</v>
      </c>
      <c r="BB621">
        <v>-8.8588790999999993</v>
      </c>
      <c r="BC621">
        <v>-33.795498000000002</v>
      </c>
      <c r="BD621">
        <v>-1.2732916999999999</v>
      </c>
      <c r="BE621">
        <v>-3.1410383999999998</v>
      </c>
      <c r="BG621">
        <f t="shared" si="224"/>
        <v>-1.2787956999999999</v>
      </c>
      <c r="BH621">
        <f t="shared" si="225"/>
        <v>-8.9168326333333336</v>
      </c>
      <c r="BI621">
        <f t="shared" si="226"/>
        <v>-3.1503412666666666</v>
      </c>
    </row>
    <row r="622" spans="1:61" x14ac:dyDescent="0.25">
      <c r="A622">
        <f t="shared" si="207"/>
        <v>51.592300000000002</v>
      </c>
      <c r="B622">
        <v>51592300000</v>
      </c>
      <c r="C622">
        <v>-8.5684384999999992</v>
      </c>
      <c r="D622">
        <v>-34.249656999999999</v>
      </c>
      <c r="E622">
        <v>-1.8691287999999999</v>
      </c>
      <c r="F622">
        <v>-3.0634806000000001</v>
      </c>
      <c r="H622">
        <f t="shared" si="209"/>
        <v>-1.8519422999999999</v>
      </c>
      <c r="I622">
        <f t="shared" si="210"/>
        <v>-8.5931622333333326</v>
      </c>
      <c r="J622">
        <f t="shared" si="211"/>
        <v>-3.0472010666666667</v>
      </c>
      <c r="K622">
        <f t="shared" si="227"/>
        <v>-33.946490333333337</v>
      </c>
      <c r="L622">
        <v>51592300000</v>
      </c>
      <c r="M622">
        <v>-8.6691731999999995</v>
      </c>
      <c r="N622">
        <v>-33.796897999999999</v>
      </c>
      <c r="O622">
        <v>-0.68971413000000004</v>
      </c>
      <c r="P622">
        <v>-3.0751219000000001</v>
      </c>
      <c r="R622">
        <f t="shared" si="212"/>
        <v>-0.63259986000000001</v>
      </c>
      <c r="S622">
        <f t="shared" si="213"/>
        <v>-8.6978638999999998</v>
      </c>
      <c r="T622">
        <f t="shared" si="214"/>
        <v>-3.0752902</v>
      </c>
      <c r="U622">
        <f t="shared" si="228"/>
        <v>-33.470199666666666</v>
      </c>
      <c r="V622">
        <v>51592300000</v>
      </c>
      <c r="W622">
        <v>-8.7342385999999994</v>
      </c>
      <c r="X622">
        <v>-35.308422</v>
      </c>
      <c r="Y622">
        <v>-3.0541605999999999</v>
      </c>
      <c r="Z622">
        <v>-3.0499410999999998</v>
      </c>
      <c r="AB622">
        <f t="shared" si="215"/>
        <v>-3.0118985333333335</v>
      </c>
      <c r="AC622">
        <f t="shared" si="216"/>
        <v>-8.7815093999999991</v>
      </c>
      <c r="AD622">
        <f t="shared" si="217"/>
        <v>-3.0407315999999995</v>
      </c>
      <c r="AE622">
        <f t="shared" si="229"/>
        <v>-34.084593333333338</v>
      </c>
      <c r="AF622">
        <f t="shared" si="208"/>
        <v>51.592300000000002</v>
      </c>
      <c r="AG622">
        <v>51592300000</v>
      </c>
      <c r="AH622">
        <v>-8.7973642000000005</v>
      </c>
      <c r="AI622">
        <v>-34.882969000000003</v>
      </c>
      <c r="AJ622">
        <v>-0.22895942999999999</v>
      </c>
      <c r="AK622">
        <v>-3.2039168</v>
      </c>
      <c r="AM622">
        <f t="shared" si="218"/>
        <v>-0.17545025666666667</v>
      </c>
      <c r="AN622">
        <f t="shared" si="219"/>
        <v>-8.7624467333333342</v>
      </c>
      <c r="AO622">
        <f t="shared" si="220"/>
        <v>-3.2161544333333332</v>
      </c>
      <c r="AQ622">
        <v>51592300000</v>
      </c>
      <c r="AR622">
        <v>-8.9599513999999996</v>
      </c>
      <c r="AS622">
        <v>-34.140799999999999</v>
      </c>
      <c r="AT622">
        <v>0.88413078000000001</v>
      </c>
      <c r="AU622">
        <v>-3.2877144999999999</v>
      </c>
      <c r="AW622">
        <f t="shared" si="221"/>
        <v>0.93492959333333336</v>
      </c>
      <c r="AX622">
        <f t="shared" si="222"/>
        <v>-8.9624891333333334</v>
      </c>
      <c r="AY622">
        <f t="shared" si="223"/>
        <v>-3.2859437666666671</v>
      </c>
      <c r="BA622">
        <v>51592300000</v>
      </c>
      <c r="BB622">
        <v>-8.8325023999999992</v>
      </c>
      <c r="BC622">
        <v>-34.034450999999997</v>
      </c>
      <c r="BD622">
        <v>-1.5289451999999999</v>
      </c>
      <c r="BE622">
        <v>-3.1511532999999998</v>
      </c>
      <c r="BG622">
        <f t="shared" si="224"/>
        <v>-1.4827467666666665</v>
      </c>
      <c r="BH622">
        <f t="shared" si="225"/>
        <v>-8.803694733333332</v>
      </c>
      <c r="BI622">
        <f t="shared" si="226"/>
        <v>-3.1558671666666669</v>
      </c>
    </row>
    <row r="623" spans="1:61" x14ac:dyDescent="0.25">
      <c r="A623">
        <f t="shared" si="207"/>
        <v>51.6760375</v>
      </c>
      <c r="B623">
        <v>51676037500</v>
      </c>
      <c r="C623">
        <v>-8.4432936000000005</v>
      </c>
      <c r="D623">
        <v>-33.442677000000003</v>
      </c>
      <c r="E623">
        <v>-2.0384250000000002</v>
      </c>
      <c r="F623">
        <v>-3.0537220999999999</v>
      </c>
      <c r="H623">
        <f t="shared" si="209"/>
        <v>-2.0706386333333335</v>
      </c>
      <c r="I623">
        <f t="shared" si="210"/>
        <v>-8.4334395666666655</v>
      </c>
      <c r="J623">
        <f t="shared" si="211"/>
        <v>-3.0476136666666669</v>
      </c>
      <c r="K623">
        <f t="shared" si="227"/>
        <v>-34.036930333333338</v>
      </c>
      <c r="L623">
        <v>51676037500</v>
      </c>
      <c r="M623">
        <v>-8.5482177999999998</v>
      </c>
      <c r="N623">
        <v>-33.360306000000001</v>
      </c>
      <c r="O623">
        <v>-0.82000326999999995</v>
      </c>
      <c r="P623">
        <v>-3.0956988000000001</v>
      </c>
      <c r="R623">
        <f t="shared" si="212"/>
        <v>-0.86161126666666676</v>
      </c>
      <c r="S623">
        <f t="shared" si="213"/>
        <v>-8.5260499333333328</v>
      </c>
      <c r="T623">
        <f t="shared" si="214"/>
        <v>-3.0784860333333337</v>
      </c>
      <c r="U623">
        <f t="shared" si="228"/>
        <v>-33.873359666666666</v>
      </c>
      <c r="V623">
        <v>51676037500</v>
      </c>
      <c r="W623">
        <v>-8.7072792000000003</v>
      </c>
      <c r="X623">
        <v>-33.340224999999997</v>
      </c>
      <c r="Y623">
        <v>-3.1894770000000001</v>
      </c>
      <c r="Z623">
        <v>-3.0665851000000002</v>
      </c>
      <c r="AB623">
        <f t="shared" si="215"/>
        <v>-3.2295862999999998</v>
      </c>
      <c r="AC623">
        <f t="shared" si="216"/>
        <v>-8.6196845333333325</v>
      </c>
      <c r="AD623">
        <f t="shared" si="217"/>
        <v>-3.0438725333333334</v>
      </c>
      <c r="AE623">
        <f t="shared" si="229"/>
        <v>-34.282474333333333</v>
      </c>
      <c r="AF623">
        <f t="shared" si="208"/>
        <v>51.6760375</v>
      </c>
      <c r="AG623">
        <v>51676037500</v>
      </c>
      <c r="AH623">
        <v>-8.6373873000000003</v>
      </c>
      <c r="AI623">
        <v>-34.921576999999999</v>
      </c>
      <c r="AJ623">
        <v>-0.36053583</v>
      </c>
      <c r="AK623">
        <v>-3.2170272</v>
      </c>
      <c r="AM623">
        <f t="shared" si="218"/>
        <v>-0.39811301999999998</v>
      </c>
      <c r="AN623">
        <f t="shared" si="219"/>
        <v>-8.6002314999999996</v>
      </c>
      <c r="AO623">
        <f t="shared" si="220"/>
        <v>-3.2124920666666665</v>
      </c>
      <c r="AQ623">
        <v>51676037500</v>
      </c>
      <c r="AR623">
        <v>-8.8284807000000001</v>
      </c>
      <c r="AS623">
        <v>-33.586413999999998</v>
      </c>
      <c r="AT623">
        <v>0.75482070000000001</v>
      </c>
      <c r="AU623">
        <v>-3.3022182</v>
      </c>
      <c r="AW623">
        <f t="shared" si="221"/>
        <v>0.71076805333333326</v>
      </c>
      <c r="AX623">
        <f t="shared" si="222"/>
        <v>-8.8046023000000009</v>
      </c>
      <c r="AY623">
        <f t="shared" si="223"/>
        <v>-3.2930475000000001</v>
      </c>
      <c r="BA623">
        <v>51676037500</v>
      </c>
      <c r="BB623">
        <v>-8.7197026999999991</v>
      </c>
      <c r="BC623">
        <v>-33.438434999999998</v>
      </c>
      <c r="BD623">
        <v>-1.6460033999999999</v>
      </c>
      <c r="BE623">
        <v>-3.1754098000000002</v>
      </c>
      <c r="BG623">
        <f t="shared" si="224"/>
        <v>-1.7060389999999999</v>
      </c>
      <c r="BH623">
        <f t="shared" si="225"/>
        <v>-8.6796588999999997</v>
      </c>
      <c r="BI623">
        <f t="shared" si="226"/>
        <v>-3.1473808999999999</v>
      </c>
    </row>
    <row r="624" spans="1:61" x14ac:dyDescent="0.25">
      <c r="A624">
        <f t="shared" si="207"/>
        <v>51.759774999999998</v>
      </c>
      <c r="B624">
        <v>51759775000</v>
      </c>
      <c r="C624">
        <v>-8.2885866000000004</v>
      </c>
      <c r="D624">
        <v>-34.418456999999997</v>
      </c>
      <c r="E624">
        <v>-2.3043621000000001</v>
      </c>
      <c r="F624">
        <v>-3.0256382999999998</v>
      </c>
      <c r="H624">
        <f t="shared" si="209"/>
        <v>-2.2859110333333335</v>
      </c>
      <c r="I624">
        <f t="shared" si="210"/>
        <v>-8.3171157999999998</v>
      </c>
      <c r="J624">
        <f t="shared" si="211"/>
        <v>-3.0343752333333334</v>
      </c>
      <c r="K624">
        <f t="shared" si="227"/>
        <v>-34.014609</v>
      </c>
      <c r="L624">
        <v>51759775000</v>
      </c>
      <c r="M624">
        <v>-8.3607587999999993</v>
      </c>
      <c r="N624">
        <v>-34.462874999999997</v>
      </c>
      <c r="O624">
        <v>-1.0751164</v>
      </c>
      <c r="P624">
        <v>-3.0646374000000001</v>
      </c>
      <c r="R624">
        <f t="shared" si="212"/>
        <v>-1.0647385566666667</v>
      </c>
      <c r="S624">
        <f t="shared" si="213"/>
        <v>-8.3964306666666655</v>
      </c>
      <c r="T624">
        <f t="shared" si="214"/>
        <v>-3.0729378000000001</v>
      </c>
      <c r="U624">
        <f t="shared" si="228"/>
        <v>-33.952151000000001</v>
      </c>
      <c r="V624">
        <v>51759775000</v>
      </c>
      <c r="W624">
        <v>-8.4175357999999996</v>
      </c>
      <c r="X624">
        <v>-34.198776000000002</v>
      </c>
      <c r="Y624">
        <v>-3.4451212999999998</v>
      </c>
      <c r="Z624">
        <v>-3.0150914000000002</v>
      </c>
      <c r="AB624">
        <f t="shared" si="215"/>
        <v>-3.4310957666666666</v>
      </c>
      <c r="AC624">
        <f t="shared" si="216"/>
        <v>-8.5013545333333322</v>
      </c>
      <c r="AD624">
        <f t="shared" si="217"/>
        <v>-3.0363923666666666</v>
      </c>
      <c r="AE624">
        <f t="shared" si="229"/>
        <v>-33.968279333333335</v>
      </c>
      <c r="AF624">
        <f t="shared" si="208"/>
        <v>51.759774999999998</v>
      </c>
      <c r="AG624">
        <v>51759775000</v>
      </c>
      <c r="AH624">
        <v>-8.3659429999999997</v>
      </c>
      <c r="AI624">
        <v>-33.952933999999999</v>
      </c>
      <c r="AJ624">
        <v>-0.60484380000000004</v>
      </c>
      <c r="AK624">
        <v>-3.2165322000000001</v>
      </c>
      <c r="AM624">
        <f t="shared" si="218"/>
        <v>-0.60493617333333338</v>
      </c>
      <c r="AN624">
        <f t="shared" si="219"/>
        <v>-8.4649022666666678</v>
      </c>
      <c r="AO624">
        <f t="shared" si="220"/>
        <v>-3.2048680666666667</v>
      </c>
      <c r="AQ624">
        <v>51759775000</v>
      </c>
      <c r="AR624">
        <v>-8.6253747999999995</v>
      </c>
      <c r="AS624">
        <v>-33.486007999999998</v>
      </c>
      <c r="AT624">
        <v>0.49335267999999999</v>
      </c>
      <c r="AU624">
        <v>-3.2892098000000001</v>
      </c>
      <c r="AW624">
        <f t="shared" si="221"/>
        <v>0.50597674333333331</v>
      </c>
      <c r="AX624">
        <f t="shared" si="222"/>
        <v>-8.6855656333333329</v>
      </c>
      <c r="AY624">
        <f t="shared" si="223"/>
        <v>-3.282145966666667</v>
      </c>
      <c r="BA624">
        <v>51759775000</v>
      </c>
      <c r="BB624">
        <v>-8.4867716000000009</v>
      </c>
      <c r="BC624">
        <v>-34.745659000000003</v>
      </c>
      <c r="BD624">
        <v>-1.9431684</v>
      </c>
      <c r="BE624">
        <v>-3.1155795999999998</v>
      </c>
      <c r="BG624">
        <f t="shared" si="224"/>
        <v>-1.9060953333333333</v>
      </c>
      <c r="BH624">
        <f t="shared" si="225"/>
        <v>-8.5348564666666675</v>
      </c>
      <c r="BI624">
        <f t="shared" si="226"/>
        <v>-3.1360997333333334</v>
      </c>
    </row>
    <row r="625" spans="1:61" x14ac:dyDescent="0.25">
      <c r="A625">
        <f t="shared" si="207"/>
        <v>51.843512500000003</v>
      </c>
      <c r="B625">
        <v>51843512500</v>
      </c>
      <c r="C625">
        <v>-8.2194672000000004</v>
      </c>
      <c r="D625">
        <v>-34.182693</v>
      </c>
      <c r="E625">
        <v>-2.5149460000000001</v>
      </c>
      <c r="F625">
        <v>-3.0237653</v>
      </c>
      <c r="H625">
        <f t="shared" si="209"/>
        <v>-2.5399958333333337</v>
      </c>
      <c r="I625">
        <f t="shared" si="210"/>
        <v>-8.2009903666666659</v>
      </c>
      <c r="J625">
        <f t="shared" si="211"/>
        <v>-3.0264534666666663</v>
      </c>
      <c r="K625">
        <f t="shared" si="227"/>
        <v>-34.330876333333329</v>
      </c>
      <c r="L625">
        <v>51843512500</v>
      </c>
      <c r="M625">
        <v>-8.2803153999999992</v>
      </c>
      <c r="N625">
        <v>-34.033271999999997</v>
      </c>
      <c r="O625">
        <v>-1.299096</v>
      </c>
      <c r="P625">
        <v>-3.0584772</v>
      </c>
      <c r="R625">
        <f t="shared" si="212"/>
        <v>-1.3059594333333333</v>
      </c>
      <c r="S625">
        <f t="shared" si="213"/>
        <v>-8.2524779666666657</v>
      </c>
      <c r="T625">
        <f t="shared" si="214"/>
        <v>-3.0659897333333332</v>
      </c>
      <c r="U625">
        <f t="shared" si="228"/>
        <v>-34.252775666666665</v>
      </c>
      <c r="V625">
        <v>51843512500</v>
      </c>
      <c r="W625">
        <v>-8.3792486000000004</v>
      </c>
      <c r="X625">
        <v>-34.365836999999999</v>
      </c>
      <c r="Y625">
        <v>-3.6586889999999999</v>
      </c>
      <c r="Z625">
        <v>-3.0275006000000002</v>
      </c>
      <c r="AB625">
        <f t="shared" si="215"/>
        <v>-3.6787617999999997</v>
      </c>
      <c r="AC625">
        <f t="shared" si="216"/>
        <v>-8.3553523999999992</v>
      </c>
      <c r="AD625">
        <f t="shared" si="217"/>
        <v>-3.0221030666666668</v>
      </c>
      <c r="AE625">
        <f t="shared" si="229"/>
        <v>-34.191431666666666</v>
      </c>
      <c r="AF625">
        <f t="shared" si="208"/>
        <v>51.843512500000003</v>
      </c>
      <c r="AG625">
        <v>51843512500</v>
      </c>
      <c r="AH625">
        <v>-8.3913764999999998</v>
      </c>
      <c r="AI625">
        <v>-34.190883999999997</v>
      </c>
      <c r="AJ625">
        <v>-0.84942888999999999</v>
      </c>
      <c r="AK625">
        <v>-3.1810448</v>
      </c>
      <c r="AM625">
        <f t="shared" si="218"/>
        <v>-0.8497269300000001</v>
      </c>
      <c r="AN625">
        <f t="shared" si="219"/>
        <v>-8.3445409333333345</v>
      </c>
      <c r="AO625">
        <f t="shared" si="220"/>
        <v>-3.1880226666666669</v>
      </c>
      <c r="AQ625">
        <v>51843512500</v>
      </c>
      <c r="AR625">
        <v>-8.6028414000000009</v>
      </c>
      <c r="AS625">
        <v>-34.209045000000003</v>
      </c>
      <c r="AT625">
        <v>0.26975684999999999</v>
      </c>
      <c r="AU625">
        <v>-3.2550099000000001</v>
      </c>
      <c r="AW625">
        <f t="shared" si="221"/>
        <v>0.244695042</v>
      </c>
      <c r="AX625">
        <f t="shared" si="222"/>
        <v>-8.541515033333333</v>
      </c>
      <c r="AY625">
        <f t="shared" si="223"/>
        <v>-3.2670361999999997</v>
      </c>
      <c r="BA625">
        <v>51843512500</v>
      </c>
      <c r="BB625">
        <v>-8.3980951000000008</v>
      </c>
      <c r="BC625">
        <v>-34.15934</v>
      </c>
      <c r="BD625">
        <v>-2.1291142000000001</v>
      </c>
      <c r="BE625">
        <v>-3.1173098000000001</v>
      </c>
      <c r="BG625">
        <f t="shared" si="224"/>
        <v>-2.1664622000000002</v>
      </c>
      <c r="BH625">
        <f t="shared" si="225"/>
        <v>-8.3738788000000017</v>
      </c>
      <c r="BI625">
        <f t="shared" si="226"/>
        <v>-3.1177012999999998</v>
      </c>
    </row>
    <row r="626" spans="1:61" x14ac:dyDescent="0.25">
      <c r="A626">
        <f t="shared" si="207"/>
        <v>51.927250000000001</v>
      </c>
      <c r="B626">
        <v>51927250000</v>
      </c>
      <c r="C626">
        <v>-8.0949173000000005</v>
      </c>
      <c r="D626">
        <v>-34.391478999999997</v>
      </c>
      <c r="E626">
        <v>-2.8006793999999999</v>
      </c>
      <c r="F626">
        <v>-3.0299567999999999</v>
      </c>
      <c r="H626">
        <f t="shared" si="209"/>
        <v>-2.7710409000000005</v>
      </c>
      <c r="I626">
        <f t="shared" si="210"/>
        <v>-8.0734757000000013</v>
      </c>
      <c r="J626">
        <f t="shared" si="211"/>
        <v>-3.0198164666666667</v>
      </c>
      <c r="K626">
        <f t="shared" si="227"/>
        <v>-34.501317</v>
      </c>
      <c r="L626">
        <v>51927250000</v>
      </c>
      <c r="M626">
        <v>-8.1163597000000003</v>
      </c>
      <c r="N626">
        <v>-34.262180000000001</v>
      </c>
      <c r="O626">
        <v>-1.5436658999999999</v>
      </c>
      <c r="P626">
        <v>-3.0748546000000001</v>
      </c>
      <c r="R626">
        <f t="shared" si="212"/>
        <v>-1.5531409333333333</v>
      </c>
      <c r="S626">
        <f t="shared" si="213"/>
        <v>-8.1312206666666658</v>
      </c>
      <c r="T626">
        <f t="shared" si="214"/>
        <v>-3.0530940666666666</v>
      </c>
      <c r="U626">
        <f t="shared" si="228"/>
        <v>-34.202452333333333</v>
      </c>
      <c r="V626">
        <v>51927250000</v>
      </c>
      <c r="W626">
        <v>-8.2692727999999995</v>
      </c>
      <c r="X626">
        <v>-34.009681999999998</v>
      </c>
      <c r="Y626">
        <v>-3.9324751</v>
      </c>
      <c r="Z626">
        <v>-3.0237172000000001</v>
      </c>
      <c r="AB626">
        <f t="shared" si="215"/>
        <v>-3.9117221666666668</v>
      </c>
      <c r="AC626">
        <f t="shared" si="216"/>
        <v>-8.2462885999999997</v>
      </c>
      <c r="AD626">
        <f t="shared" si="217"/>
        <v>-3.0117381333333335</v>
      </c>
      <c r="AE626">
        <f t="shared" si="229"/>
        <v>-34.080463333333334</v>
      </c>
      <c r="AF626">
        <f t="shared" si="208"/>
        <v>51.927250000000001</v>
      </c>
      <c r="AG626">
        <v>51927250000</v>
      </c>
      <c r="AH626">
        <v>-8.2763033000000004</v>
      </c>
      <c r="AI626">
        <v>-33.717381000000003</v>
      </c>
      <c r="AJ626">
        <v>-1.0949081000000001</v>
      </c>
      <c r="AK626">
        <v>-3.1664910000000002</v>
      </c>
      <c r="AM626">
        <f t="shared" si="218"/>
        <v>-1.09001353</v>
      </c>
      <c r="AN626">
        <f t="shared" si="219"/>
        <v>-8.2593021333333336</v>
      </c>
      <c r="AO626">
        <f t="shared" si="220"/>
        <v>-3.1560400000000004</v>
      </c>
      <c r="AQ626">
        <v>51927250000</v>
      </c>
      <c r="AR626">
        <v>-8.3963289000000003</v>
      </c>
      <c r="AS626">
        <v>-33.696064</v>
      </c>
      <c r="AT626">
        <v>-2.9024404E-2</v>
      </c>
      <c r="AU626">
        <v>-3.2568888999999999</v>
      </c>
      <c r="AW626">
        <f t="shared" si="221"/>
        <v>-4.5215346666666783E-3</v>
      </c>
      <c r="AX626">
        <f t="shared" si="222"/>
        <v>-8.4129352666666666</v>
      </c>
      <c r="AY626">
        <f t="shared" si="223"/>
        <v>-3.2388104666666666</v>
      </c>
      <c r="BA626">
        <v>51927250000</v>
      </c>
      <c r="BB626">
        <v>-8.2367697</v>
      </c>
      <c r="BC626">
        <v>-33.807819000000002</v>
      </c>
      <c r="BD626">
        <v>-2.4271039999999999</v>
      </c>
      <c r="BE626">
        <v>-3.1202144999999999</v>
      </c>
      <c r="BG626">
        <f t="shared" si="224"/>
        <v>-2.4036630999999997</v>
      </c>
      <c r="BH626">
        <f t="shared" si="225"/>
        <v>-8.2489703333333342</v>
      </c>
      <c r="BI626">
        <f t="shared" si="226"/>
        <v>-3.1011826333333334</v>
      </c>
    </row>
    <row r="627" spans="1:61" x14ac:dyDescent="0.25">
      <c r="A627">
        <f t="shared" si="207"/>
        <v>52.010987499999999</v>
      </c>
      <c r="B627">
        <v>52010987500</v>
      </c>
      <c r="C627">
        <v>-7.9060426000000001</v>
      </c>
      <c r="D627">
        <v>-34.929779000000003</v>
      </c>
      <c r="E627">
        <v>-2.9974973</v>
      </c>
      <c r="F627">
        <v>-3.0057273000000002</v>
      </c>
      <c r="H627">
        <f t="shared" si="209"/>
        <v>-3.019568566666667</v>
      </c>
      <c r="I627">
        <f t="shared" si="210"/>
        <v>-7.9479996333333345</v>
      </c>
      <c r="J627">
        <f t="shared" si="211"/>
        <v>-3.0144638333333336</v>
      </c>
      <c r="K627">
        <f t="shared" si="227"/>
        <v>-34.008128999999997</v>
      </c>
      <c r="L627">
        <v>52010987500</v>
      </c>
      <c r="M627">
        <v>-7.9969868999999996</v>
      </c>
      <c r="N627">
        <v>-34.311905000000003</v>
      </c>
      <c r="O627">
        <v>-1.8166609</v>
      </c>
      <c r="P627">
        <v>-3.0259504000000002</v>
      </c>
      <c r="R627">
        <f t="shared" si="212"/>
        <v>-1.8071023666666666</v>
      </c>
      <c r="S627">
        <f t="shared" si="213"/>
        <v>-8.002563966666667</v>
      </c>
      <c r="T627">
        <f t="shared" si="214"/>
        <v>-3.0546518666666671</v>
      </c>
      <c r="U627">
        <f t="shared" si="228"/>
        <v>-34.476389333333337</v>
      </c>
      <c r="V627">
        <v>52010987500</v>
      </c>
      <c r="W627">
        <v>-8.0903443999999993</v>
      </c>
      <c r="X627">
        <v>-33.865870999999999</v>
      </c>
      <c r="Y627">
        <v>-4.1440023999999998</v>
      </c>
      <c r="Z627">
        <v>-2.9839966000000002</v>
      </c>
      <c r="AB627">
        <f t="shared" si="215"/>
        <v>-4.1614990000000001</v>
      </c>
      <c r="AC627">
        <f t="shared" si="216"/>
        <v>-8.0890426666666659</v>
      </c>
      <c r="AD627">
        <f t="shared" si="217"/>
        <v>-2.9988109999999999</v>
      </c>
      <c r="AE627">
        <f t="shared" si="229"/>
        <v>-33.847009</v>
      </c>
      <c r="AF627">
        <f t="shared" si="208"/>
        <v>52.010987499999999</v>
      </c>
      <c r="AG627">
        <v>52010987500</v>
      </c>
      <c r="AH627">
        <v>-8.1102266000000007</v>
      </c>
      <c r="AI627">
        <v>-34.466526000000002</v>
      </c>
      <c r="AJ627">
        <v>-1.3257036</v>
      </c>
      <c r="AK627">
        <v>-3.1205842000000001</v>
      </c>
      <c r="AM627">
        <f t="shared" si="218"/>
        <v>-1.3503617666666667</v>
      </c>
      <c r="AN627">
        <f t="shared" si="219"/>
        <v>-8.0916922666666675</v>
      </c>
      <c r="AO627">
        <f t="shared" si="220"/>
        <v>-3.1495686000000003</v>
      </c>
      <c r="AQ627">
        <v>52010987500</v>
      </c>
      <c r="AR627">
        <v>-8.2396355000000003</v>
      </c>
      <c r="AS627">
        <v>-34.818001000000002</v>
      </c>
      <c r="AT627">
        <v>-0.25429705000000002</v>
      </c>
      <c r="AU627">
        <v>-3.2045325999999998</v>
      </c>
      <c r="AW627">
        <f t="shared" si="221"/>
        <v>-0.26824911800000001</v>
      </c>
      <c r="AX627">
        <f t="shared" si="222"/>
        <v>-8.2523657666666654</v>
      </c>
      <c r="AY627">
        <f t="shared" si="223"/>
        <v>-3.2259614666666665</v>
      </c>
      <c r="BA627">
        <v>52010987500</v>
      </c>
      <c r="BB627">
        <v>-8.1120462</v>
      </c>
      <c r="BC627">
        <v>-34.115836999999999</v>
      </c>
      <c r="BD627">
        <v>-2.6547711000000001</v>
      </c>
      <c r="BE627">
        <v>-3.0660235999999998</v>
      </c>
      <c r="BG627">
        <f t="shared" si="224"/>
        <v>-2.6539115999999998</v>
      </c>
      <c r="BH627">
        <f t="shared" si="225"/>
        <v>-8.1123118333333331</v>
      </c>
      <c r="BI627">
        <f t="shared" si="226"/>
        <v>-3.0903479333333332</v>
      </c>
    </row>
    <row r="628" spans="1:61" x14ac:dyDescent="0.25">
      <c r="A628">
        <f t="shared" si="207"/>
        <v>52.094724999999997</v>
      </c>
      <c r="B628">
        <v>52094725000</v>
      </c>
      <c r="C628">
        <v>-7.8430390000000001</v>
      </c>
      <c r="D628">
        <v>-32.703128999999997</v>
      </c>
      <c r="E628">
        <v>-3.260529</v>
      </c>
      <c r="F628">
        <v>-3.0077074000000001</v>
      </c>
      <c r="H628">
        <f t="shared" si="209"/>
        <v>-3.2057154666666663</v>
      </c>
      <c r="I628">
        <f t="shared" si="210"/>
        <v>-7.8270524333333329</v>
      </c>
      <c r="J628">
        <f t="shared" si="211"/>
        <v>-2.9961573333333331</v>
      </c>
      <c r="K628">
        <f t="shared" si="227"/>
        <v>-33.506507999999997</v>
      </c>
      <c r="L628">
        <v>52094725000</v>
      </c>
      <c r="M628">
        <v>-7.8943453000000003</v>
      </c>
      <c r="N628">
        <v>-34.855083</v>
      </c>
      <c r="O628">
        <v>-2.0609803000000002</v>
      </c>
      <c r="P628">
        <v>-3.0631506000000002</v>
      </c>
      <c r="R628">
        <f t="shared" si="212"/>
        <v>-2.0166782666666667</v>
      </c>
      <c r="S628">
        <f t="shared" si="213"/>
        <v>-7.9358598666666671</v>
      </c>
      <c r="T628">
        <f t="shared" si="214"/>
        <v>-3.0249828999999999</v>
      </c>
      <c r="U628">
        <f t="shared" si="228"/>
        <v>-34.489038999999998</v>
      </c>
      <c r="V628">
        <v>52094725000</v>
      </c>
      <c r="W628">
        <v>-7.9075107999999998</v>
      </c>
      <c r="X628">
        <v>-33.665474000000003</v>
      </c>
      <c r="Y628">
        <v>-4.4080195</v>
      </c>
      <c r="Z628">
        <v>-2.9887191999999998</v>
      </c>
      <c r="AB628">
        <f t="shared" si="215"/>
        <v>-4.3476505000000003</v>
      </c>
      <c r="AC628">
        <f t="shared" si="216"/>
        <v>-7.9702199333333335</v>
      </c>
      <c r="AD628">
        <f t="shared" si="217"/>
        <v>-2.985478633333333</v>
      </c>
      <c r="AE628">
        <f t="shared" si="229"/>
        <v>-33.708505000000002</v>
      </c>
      <c r="AF628">
        <f t="shared" si="208"/>
        <v>52.094724999999997</v>
      </c>
      <c r="AG628">
        <v>52094725000</v>
      </c>
      <c r="AH628">
        <v>-7.8885468999999997</v>
      </c>
      <c r="AI628">
        <v>-34.382621999999998</v>
      </c>
      <c r="AJ628">
        <v>-1.6304736</v>
      </c>
      <c r="AK628">
        <v>-3.1616306000000001</v>
      </c>
      <c r="AM628">
        <f t="shared" si="218"/>
        <v>-1.5477541333333333</v>
      </c>
      <c r="AN628">
        <f t="shared" si="219"/>
        <v>-7.9876464</v>
      </c>
      <c r="AO628">
        <f t="shared" si="220"/>
        <v>-3.1275312666666668</v>
      </c>
      <c r="AQ628">
        <v>52094725000</v>
      </c>
      <c r="AR628">
        <v>-8.1211328999999992</v>
      </c>
      <c r="AS628">
        <v>-33.762729999999998</v>
      </c>
      <c r="AT628">
        <v>-0.5214259</v>
      </c>
      <c r="AU628">
        <v>-3.2164628999999998</v>
      </c>
      <c r="AW628">
        <f t="shared" si="221"/>
        <v>-0.45940414000000002</v>
      </c>
      <c r="AX628">
        <f t="shared" si="222"/>
        <v>-8.1291971333333333</v>
      </c>
      <c r="AY628">
        <f t="shared" si="223"/>
        <v>-3.2018650333333336</v>
      </c>
      <c r="BA628">
        <v>52094725000</v>
      </c>
      <c r="BB628">
        <v>-7.9881196000000001</v>
      </c>
      <c r="BC628">
        <v>-33.185054999999998</v>
      </c>
      <c r="BD628">
        <v>-2.8798596999999999</v>
      </c>
      <c r="BE628">
        <v>-3.0848057</v>
      </c>
      <c r="BG628">
        <f t="shared" si="224"/>
        <v>-2.8463447333333334</v>
      </c>
      <c r="BH628">
        <f t="shared" si="225"/>
        <v>-8.0345826000000002</v>
      </c>
      <c r="BI628">
        <f t="shared" si="226"/>
        <v>-3.0704167000000004</v>
      </c>
    </row>
    <row r="629" spans="1:61" x14ac:dyDescent="0.25">
      <c r="A629">
        <f t="shared" si="207"/>
        <v>52.178462500000002</v>
      </c>
      <c r="B629">
        <v>52178462500</v>
      </c>
      <c r="C629">
        <v>-7.7320757000000002</v>
      </c>
      <c r="D629">
        <v>-32.886615999999997</v>
      </c>
      <c r="E629">
        <v>-3.3591201000000002</v>
      </c>
      <c r="F629">
        <v>-2.9750372999999999</v>
      </c>
      <c r="H629">
        <f t="shared" si="209"/>
        <v>-3.4348820666666668</v>
      </c>
      <c r="I629">
        <f t="shared" si="210"/>
        <v>-7.7165253999999992</v>
      </c>
      <c r="J629">
        <f t="shared" si="211"/>
        <v>-3.0161384666666664</v>
      </c>
      <c r="K629">
        <f t="shared" si="227"/>
        <v>-33.066983666666665</v>
      </c>
      <c r="L629">
        <v>52178462500</v>
      </c>
      <c r="M629">
        <v>-7.9162473999999996</v>
      </c>
      <c r="N629">
        <v>-34.300128999999998</v>
      </c>
      <c r="O629">
        <v>-2.1723935999999999</v>
      </c>
      <c r="P629">
        <v>-2.9858476999999999</v>
      </c>
      <c r="R629">
        <f t="shared" si="212"/>
        <v>-2.2513691000000002</v>
      </c>
      <c r="S629">
        <f t="shared" si="213"/>
        <v>-7.8050465666666673</v>
      </c>
      <c r="T629">
        <f t="shared" si="214"/>
        <v>-3.0478935000000003</v>
      </c>
      <c r="U629">
        <f t="shared" si="228"/>
        <v>-34.451811333333332</v>
      </c>
      <c r="V629">
        <v>52178462500</v>
      </c>
      <c r="W629">
        <v>-7.9128046000000003</v>
      </c>
      <c r="X629">
        <v>-33.594169999999998</v>
      </c>
      <c r="Y629">
        <v>-4.4909296000000003</v>
      </c>
      <c r="Z629">
        <v>-2.9837201000000002</v>
      </c>
      <c r="AB629">
        <f t="shared" si="215"/>
        <v>-4.5742037999999994</v>
      </c>
      <c r="AC629">
        <f t="shared" si="216"/>
        <v>-7.8414807333333334</v>
      </c>
      <c r="AD629">
        <f t="shared" si="217"/>
        <v>-3.0090234333333332</v>
      </c>
      <c r="AE629">
        <f t="shared" si="229"/>
        <v>-33.858735666666668</v>
      </c>
      <c r="AF629">
        <f t="shared" si="208"/>
        <v>52.178462500000002</v>
      </c>
      <c r="AG629">
        <v>52178462500</v>
      </c>
      <c r="AH629">
        <v>-7.9641656999999997</v>
      </c>
      <c r="AI629">
        <v>-33.300395999999999</v>
      </c>
      <c r="AJ629">
        <v>-1.6870852000000001</v>
      </c>
      <c r="AK629">
        <v>-3.1003790000000002</v>
      </c>
      <c r="AM629">
        <f t="shared" si="218"/>
        <v>-1.7824100666666667</v>
      </c>
      <c r="AN629">
        <f t="shared" si="219"/>
        <v>-7.8424523666666666</v>
      </c>
      <c r="AO629">
        <f t="shared" si="220"/>
        <v>-3.1528733666666668</v>
      </c>
      <c r="AQ629">
        <v>52178462500</v>
      </c>
      <c r="AR629">
        <v>-8.0268230000000003</v>
      </c>
      <c r="AS629">
        <v>-33.741534999999999</v>
      </c>
      <c r="AT629">
        <v>-0.60248946999999997</v>
      </c>
      <c r="AU629">
        <v>-3.1845995999999999</v>
      </c>
      <c r="AW629">
        <f t="shared" si="221"/>
        <v>-0.68986081999999993</v>
      </c>
      <c r="AX629">
        <f t="shared" si="222"/>
        <v>-7.9776387333333334</v>
      </c>
      <c r="AY629">
        <f t="shared" si="223"/>
        <v>-3.2183142666666669</v>
      </c>
      <c r="BA629">
        <v>52178462500</v>
      </c>
      <c r="BB629">
        <v>-8.0035819999999998</v>
      </c>
      <c r="BC629">
        <v>-33.782947999999998</v>
      </c>
      <c r="BD629">
        <v>-3.0044034000000002</v>
      </c>
      <c r="BE629">
        <v>-3.0604208000000002</v>
      </c>
      <c r="BG629">
        <f t="shared" si="224"/>
        <v>-3.0696888333333336</v>
      </c>
      <c r="BH629">
        <f t="shared" si="225"/>
        <v>-7.8922207999999996</v>
      </c>
      <c r="BI629">
        <f t="shared" si="226"/>
        <v>-3.0936450999999998</v>
      </c>
    </row>
    <row r="630" spans="1:61" x14ac:dyDescent="0.25">
      <c r="A630">
        <f t="shared" si="207"/>
        <v>52.2622</v>
      </c>
      <c r="B630">
        <v>52262200000</v>
      </c>
      <c r="C630">
        <v>-7.5744615</v>
      </c>
      <c r="D630">
        <v>-33.611206000000003</v>
      </c>
      <c r="E630">
        <v>-3.6849970999999999</v>
      </c>
      <c r="F630">
        <v>-3.0656707000000001</v>
      </c>
      <c r="H630">
        <f t="shared" si="209"/>
        <v>-3.6478948666666668</v>
      </c>
      <c r="I630">
        <f t="shared" si="210"/>
        <v>-7.5690844999999998</v>
      </c>
      <c r="J630">
        <f t="shared" si="211"/>
        <v>-3.0243291666666665</v>
      </c>
      <c r="K630">
        <f t="shared" si="227"/>
        <v>-33.540607666666666</v>
      </c>
      <c r="L630">
        <v>52262200000</v>
      </c>
      <c r="M630">
        <v>-7.6045470000000002</v>
      </c>
      <c r="N630">
        <v>-34.200221999999997</v>
      </c>
      <c r="O630">
        <v>-2.5207334000000001</v>
      </c>
      <c r="P630">
        <v>-3.0946821999999998</v>
      </c>
      <c r="R630">
        <f t="shared" si="212"/>
        <v>-2.4722107666666666</v>
      </c>
      <c r="S630">
        <f t="shared" si="213"/>
        <v>-7.6724063666666664</v>
      </c>
      <c r="T630">
        <f t="shared" si="214"/>
        <v>-3.0442130333333335</v>
      </c>
      <c r="U630">
        <f t="shared" si="228"/>
        <v>-34.404516999999998</v>
      </c>
      <c r="V630">
        <v>52262200000</v>
      </c>
      <c r="W630">
        <v>-7.7041268000000001</v>
      </c>
      <c r="X630">
        <v>-34.316563000000002</v>
      </c>
      <c r="Y630">
        <v>-4.8236622999999996</v>
      </c>
      <c r="Z630">
        <v>-3.0546310000000001</v>
      </c>
      <c r="AB630">
        <f t="shared" si="215"/>
        <v>-4.7790591000000004</v>
      </c>
      <c r="AC630">
        <f t="shared" si="216"/>
        <v>-7.7136602333333331</v>
      </c>
      <c r="AD630">
        <f t="shared" si="217"/>
        <v>-3.0222527333333331</v>
      </c>
      <c r="AE630">
        <f t="shared" si="229"/>
        <v>-33.816105</v>
      </c>
      <c r="AF630">
        <f t="shared" si="208"/>
        <v>52.2622</v>
      </c>
      <c r="AG630">
        <v>52262200000</v>
      </c>
      <c r="AH630">
        <v>-7.6746445000000003</v>
      </c>
      <c r="AI630">
        <v>-34.608817999999999</v>
      </c>
      <c r="AJ630">
        <v>-2.0296713999999998</v>
      </c>
      <c r="AK630">
        <v>-3.1966104999999998</v>
      </c>
      <c r="AM630">
        <f t="shared" si="218"/>
        <v>-1.9910888</v>
      </c>
      <c r="AN630">
        <f t="shared" si="219"/>
        <v>-7.7233103333333331</v>
      </c>
      <c r="AO630">
        <f t="shared" si="220"/>
        <v>-3.1516702333333337</v>
      </c>
      <c r="AQ630">
        <v>52262200000</v>
      </c>
      <c r="AR630">
        <v>-7.7849602999999998</v>
      </c>
      <c r="AS630">
        <v>-33.328251000000002</v>
      </c>
      <c r="AT630">
        <v>-0.94566709000000004</v>
      </c>
      <c r="AU630">
        <v>-3.2538803000000001</v>
      </c>
      <c r="AW630">
        <f t="shared" si="221"/>
        <v>-0.90290935333333344</v>
      </c>
      <c r="AX630">
        <f t="shared" si="222"/>
        <v>-7.8577782333333337</v>
      </c>
      <c r="AY630">
        <f t="shared" si="223"/>
        <v>-3.2207424666666662</v>
      </c>
      <c r="BA630">
        <v>52262200000</v>
      </c>
      <c r="BB630">
        <v>-7.6849607999999998</v>
      </c>
      <c r="BC630">
        <v>-34.109797999999998</v>
      </c>
      <c r="BD630">
        <v>-3.3248034</v>
      </c>
      <c r="BE630">
        <v>-3.1357088000000002</v>
      </c>
      <c r="BG630">
        <f t="shared" si="224"/>
        <v>-3.2775802999999999</v>
      </c>
      <c r="BH630">
        <f t="shared" si="225"/>
        <v>-7.7595438666666672</v>
      </c>
      <c r="BI630">
        <f t="shared" si="226"/>
        <v>-3.0990834333333339</v>
      </c>
    </row>
    <row r="631" spans="1:61" x14ac:dyDescent="0.25">
      <c r="A631">
        <f t="shared" si="207"/>
        <v>52.345937499999998</v>
      </c>
      <c r="B631">
        <v>52345937500</v>
      </c>
      <c r="C631">
        <v>-7.4007163</v>
      </c>
      <c r="D631">
        <v>-34.124001</v>
      </c>
      <c r="E631">
        <v>-3.8995674</v>
      </c>
      <c r="F631">
        <v>-3.0322795</v>
      </c>
      <c r="H631">
        <f t="shared" si="209"/>
        <v>-3.8799549</v>
      </c>
      <c r="I631">
        <f t="shared" si="210"/>
        <v>-7.4133752333333334</v>
      </c>
      <c r="J631">
        <f t="shared" si="211"/>
        <v>-3.0232443</v>
      </c>
      <c r="K631">
        <f t="shared" si="227"/>
        <v>-33.695180333333333</v>
      </c>
      <c r="L631">
        <v>52345937500</v>
      </c>
      <c r="M631">
        <v>-7.4964247000000004</v>
      </c>
      <c r="N631">
        <v>-34.713200000000001</v>
      </c>
      <c r="O631">
        <v>-2.7235052999999998</v>
      </c>
      <c r="P631">
        <v>-3.0521091999999999</v>
      </c>
      <c r="R631">
        <f t="shared" si="212"/>
        <v>-2.7170675000000002</v>
      </c>
      <c r="S631">
        <f t="shared" si="213"/>
        <v>-7.4400452000000001</v>
      </c>
      <c r="T631">
        <f t="shared" si="214"/>
        <v>-3.0542241666666663</v>
      </c>
      <c r="U631">
        <f t="shared" si="228"/>
        <v>-34.282608000000003</v>
      </c>
      <c r="V631">
        <v>52345937500</v>
      </c>
      <c r="W631">
        <v>-7.5240492999999997</v>
      </c>
      <c r="X631">
        <v>-33.537582</v>
      </c>
      <c r="Y631">
        <v>-5.0225853999999996</v>
      </c>
      <c r="Z631">
        <v>-3.0284070999999999</v>
      </c>
      <c r="AB631">
        <f t="shared" si="215"/>
        <v>-5.0098487666666669</v>
      </c>
      <c r="AC631">
        <f t="shared" si="216"/>
        <v>-7.5233743999999989</v>
      </c>
      <c r="AD631">
        <f t="shared" si="217"/>
        <v>-3.0224339333333332</v>
      </c>
      <c r="AE631">
        <f t="shared" si="229"/>
        <v>-34.130174000000004</v>
      </c>
      <c r="AF631">
        <f t="shared" si="208"/>
        <v>52.345937499999998</v>
      </c>
      <c r="AG631">
        <v>52345937500</v>
      </c>
      <c r="AH631">
        <v>-7.5311208000000001</v>
      </c>
      <c r="AI631">
        <v>-33.625655999999999</v>
      </c>
      <c r="AJ631">
        <v>-2.2565097999999999</v>
      </c>
      <c r="AK631">
        <v>-3.1580211999999999</v>
      </c>
      <c r="AM631">
        <f t="shared" si="218"/>
        <v>-2.2389309999999996</v>
      </c>
      <c r="AN631">
        <f t="shared" si="219"/>
        <v>-7.4997134333333335</v>
      </c>
      <c r="AO631">
        <f t="shared" si="220"/>
        <v>-3.1679908666666665</v>
      </c>
      <c r="AQ631">
        <v>52345937500</v>
      </c>
      <c r="AR631">
        <v>-7.7615514000000001</v>
      </c>
      <c r="AS631">
        <v>-34.200386000000002</v>
      </c>
      <c r="AT631">
        <v>-1.1605715000000001</v>
      </c>
      <c r="AU631">
        <v>-3.2237475</v>
      </c>
      <c r="AW631">
        <f t="shared" si="221"/>
        <v>-1.1484989966666668</v>
      </c>
      <c r="AX631">
        <f t="shared" si="222"/>
        <v>-7.659015366666666</v>
      </c>
      <c r="AY631">
        <f t="shared" si="223"/>
        <v>-3.2231788666666668</v>
      </c>
      <c r="BA631">
        <v>52345937500</v>
      </c>
      <c r="BB631">
        <v>-7.5900888000000002</v>
      </c>
      <c r="BC631">
        <v>-34.835490999999998</v>
      </c>
      <c r="BD631">
        <v>-3.5035341</v>
      </c>
      <c r="BE631">
        <v>-3.1011207000000001</v>
      </c>
      <c r="BG631">
        <f t="shared" si="224"/>
        <v>-3.5047161666666669</v>
      </c>
      <c r="BH631">
        <f t="shared" si="225"/>
        <v>-7.5610216333333327</v>
      </c>
      <c r="BI631">
        <f t="shared" si="226"/>
        <v>-3.0994301666666666</v>
      </c>
    </row>
    <row r="632" spans="1:61" x14ac:dyDescent="0.25">
      <c r="A632">
        <f t="shared" si="207"/>
        <v>52.429675000000003</v>
      </c>
      <c r="B632">
        <v>52429675000</v>
      </c>
      <c r="C632">
        <v>-7.2649479000000001</v>
      </c>
      <c r="D632">
        <v>-33.350333999999997</v>
      </c>
      <c r="E632">
        <v>-4.0553001999999996</v>
      </c>
      <c r="F632">
        <v>-2.9717826999999999</v>
      </c>
      <c r="H632">
        <f t="shared" si="209"/>
        <v>-4.1038083333333333</v>
      </c>
      <c r="I632">
        <f t="shared" si="210"/>
        <v>-7.2275095</v>
      </c>
      <c r="J632">
        <f t="shared" si="211"/>
        <v>-2.9859866333333334</v>
      </c>
      <c r="K632">
        <f t="shared" si="227"/>
        <v>-33.998360999999996</v>
      </c>
      <c r="L632">
        <v>52429675000</v>
      </c>
      <c r="M632">
        <v>-7.2191638999999999</v>
      </c>
      <c r="N632">
        <v>-33.934401999999999</v>
      </c>
      <c r="O632">
        <v>-2.9069638000000002</v>
      </c>
      <c r="P632">
        <v>-3.0158811000000001</v>
      </c>
      <c r="R632">
        <f t="shared" si="212"/>
        <v>-2.9291916666666666</v>
      </c>
      <c r="S632">
        <f t="shared" si="213"/>
        <v>-7.2587499666666666</v>
      </c>
      <c r="T632">
        <f t="shared" si="214"/>
        <v>-3.0287492999999999</v>
      </c>
      <c r="U632">
        <f t="shared" si="228"/>
        <v>-34.247080333333336</v>
      </c>
      <c r="V632">
        <v>52429675000</v>
      </c>
      <c r="W632">
        <v>-7.3419470999999996</v>
      </c>
      <c r="X632">
        <v>-34.536377000000002</v>
      </c>
      <c r="Y632">
        <v>-5.1832985999999996</v>
      </c>
      <c r="Z632">
        <v>-2.9842637000000001</v>
      </c>
      <c r="AB632">
        <f t="shared" si="215"/>
        <v>-5.2133844666666667</v>
      </c>
      <c r="AC632">
        <f t="shared" si="216"/>
        <v>-7.3479971999999991</v>
      </c>
      <c r="AD632">
        <f t="shared" si="217"/>
        <v>-2.9945175000000002</v>
      </c>
      <c r="AE632">
        <f t="shared" si="229"/>
        <v>-34.117466</v>
      </c>
      <c r="AF632">
        <f t="shared" si="208"/>
        <v>52.429675000000003</v>
      </c>
      <c r="AG632">
        <v>52429675000</v>
      </c>
      <c r="AH632">
        <v>-7.2933750000000002</v>
      </c>
      <c r="AI632">
        <v>-33.711620000000003</v>
      </c>
      <c r="AJ632">
        <v>-2.4306117999999999</v>
      </c>
      <c r="AK632">
        <v>-3.1493408999999999</v>
      </c>
      <c r="AM632">
        <f t="shared" si="218"/>
        <v>-2.4627429666666667</v>
      </c>
      <c r="AN632">
        <f t="shared" si="219"/>
        <v>-7.3356281999999995</v>
      </c>
      <c r="AO632">
        <f t="shared" si="220"/>
        <v>-3.1359946000000001</v>
      </c>
      <c r="AQ632">
        <v>52429675000</v>
      </c>
      <c r="AR632">
        <v>-7.4305344</v>
      </c>
      <c r="AS632">
        <v>-35.242488999999999</v>
      </c>
      <c r="AT632">
        <v>-1.3392584000000001</v>
      </c>
      <c r="AU632">
        <v>-3.1919088000000002</v>
      </c>
      <c r="AW632">
        <f t="shared" si="221"/>
        <v>-1.3710951</v>
      </c>
      <c r="AX632">
        <f t="shared" si="222"/>
        <v>-7.496744333333333</v>
      </c>
      <c r="AY632">
        <f t="shared" si="223"/>
        <v>-3.196976166666667</v>
      </c>
      <c r="BA632">
        <v>52429675000</v>
      </c>
      <c r="BB632">
        <v>-7.4080152999999997</v>
      </c>
      <c r="BC632">
        <v>-33.885917999999997</v>
      </c>
      <c r="BD632">
        <v>-3.6858110000000002</v>
      </c>
      <c r="BE632">
        <v>-3.061461</v>
      </c>
      <c r="BG632">
        <f t="shared" si="224"/>
        <v>-3.7160755000000001</v>
      </c>
      <c r="BH632">
        <f t="shared" si="225"/>
        <v>-7.3964104666666657</v>
      </c>
      <c r="BI632">
        <f t="shared" si="226"/>
        <v>-3.0739175666666667</v>
      </c>
    </row>
    <row r="633" spans="1:61" x14ac:dyDescent="0.25">
      <c r="A633">
        <f t="shared" si="207"/>
        <v>52.513412500000001</v>
      </c>
      <c r="B633">
        <v>52513412500</v>
      </c>
      <c r="C633">
        <v>-7.0168642999999999</v>
      </c>
      <c r="D633">
        <v>-34.520747999999998</v>
      </c>
      <c r="E633">
        <v>-4.3565573999999998</v>
      </c>
      <c r="F633">
        <v>-2.9538977000000002</v>
      </c>
      <c r="H633">
        <f t="shared" si="209"/>
        <v>-4.3273323333333336</v>
      </c>
      <c r="I633">
        <f t="shared" si="210"/>
        <v>-7.0623299333333334</v>
      </c>
      <c r="J633">
        <f t="shared" si="211"/>
        <v>-2.9912588666666671</v>
      </c>
      <c r="K633">
        <f t="shared" si="227"/>
        <v>-34.128654333333337</v>
      </c>
      <c r="L633">
        <v>52513412500</v>
      </c>
      <c r="M633">
        <v>-7.0606612999999996</v>
      </c>
      <c r="N633">
        <v>-34.093639000000003</v>
      </c>
      <c r="O633">
        <v>-3.1571058999999999</v>
      </c>
      <c r="P633">
        <v>-3.0182576000000001</v>
      </c>
      <c r="R633">
        <f t="shared" si="212"/>
        <v>-3.1576995666666665</v>
      </c>
      <c r="S633">
        <f t="shared" si="213"/>
        <v>-7.0773998999999996</v>
      </c>
      <c r="T633">
        <f t="shared" si="214"/>
        <v>-3.0286205666666661</v>
      </c>
      <c r="U633">
        <f t="shared" si="228"/>
        <v>-34.419631666666668</v>
      </c>
      <c r="V633">
        <v>52513412500</v>
      </c>
      <c r="W633">
        <v>-7.1779951999999998</v>
      </c>
      <c r="X633">
        <v>-34.278438999999999</v>
      </c>
      <c r="Y633">
        <v>-5.4342693999999998</v>
      </c>
      <c r="Z633">
        <v>-2.9708817000000001</v>
      </c>
      <c r="AB633">
        <f t="shared" si="215"/>
        <v>-5.4366632999999993</v>
      </c>
      <c r="AC633">
        <f t="shared" si="216"/>
        <v>-7.2009485666666668</v>
      </c>
      <c r="AD633">
        <f t="shared" si="217"/>
        <v>-2.9926851666666665</v>
      </c>
      <c r="AE633">
        <f t="shared" si="229"/>
        <v>-34.12632</v>
      </c>
      <c r="AF633">
        <f t="shared" si="208"/>
        <v>52.513412500000001</v>
      </c>
      <c r="AG633">
        <v>52513412500</v>
      </c>
      <c r="AH633">
        <v>-7.1823888</v>
      </c>
      <c r="AI633">
        <v>-33.758270000000003</v>
      </c>
      <c r="AJ633">
        <v>-2.7011072999999999</v>
      </c>
      <c r="AK633">
        <v>-3.1006217</v>
      </c>
      <c r="AM633">
        <f t="shared" si="218"/>
        <v>-2.6869962333333333</v>
      </c>
      <c r="AN633">
        <f t="shared" si="219"/>
        <v>-7.162881866666666</v>
      </c>
      <c r="AO633">
        <f t="shared" si="220"/>
        <v>-3.1308278999999999</v>
      </c>
      <c r="AQ633">
        <v>52513412500</v>
      </c>
      <c r="AR633">
        <v>-7.2981471999999998</v>
      </c>
      <c r="AS633">
        <v>-33.980266999999998</v>
      </c>
      <c r="AT633">
        <v>-1.6134554000000001</v>
      </c>
      <c r="AU633">
        <v>-3.1752722000000002</v>
      </c>
      <c r="AW633">
        <f t="shared" si="221"/>
        <v>-1.6057716</v>
      </c>
      <c r="AX633">
        <f t="shared" si="222"/>
        <v>-7.3172389666666673</v>
      </c>
      <c r="AY633">
        <f t="shared" si="223"/>
        <v>-3.1929240000000001</v>
      </c>
      <c r="BA633">
        <v>52513412500</v>
      </c>
      <c r="BB633">
        <v>-7.1911272999999998</v>
      </c>
      <c r="BC633">
        <v>-34.659534000000001</v>
      </c>
      <c r="BD633">
        <v>-3.9588814000000001</v>
      </c>
      <c r="BE633">
        <v>-3.0591710000000001</v>
      </c>
      <c r="BG633">
        <f t="shared" si="224"/>
        <v>-3.9400049666666668</v>
      </c>
      <c r="BH633">
        <f t="shared" si="225"/>
        <v>-7.2092933666666665</v>
      </c>
      <c r="BI633">
        <f t="shared" si="226"/>
        <v>-3.0667953666666672</v>
      </c>
    </row>
    <row r="634" spans="1:61" x14ac:dyDescent="0.25">
      <c r="A634">
        <f t="shared" si="207"/>
        <v>52.597149999999999</v>
      </c>
      <c r="B634">
        <v>52597150000</v>
      </c>
      <c r="C634">
        <v>-6.9051776</v>
      </c>
      <c r="D634">
        <v>-34.514881000000003</v>
      </c>
      <c r="E634">
        <v>-4.5701394000000004</v>
      </c>
      <c r="F634">
        <v>-3.0480961999999998</v>
      </c>
      <c r="H634">
        <f t="shared" si="209"/>
        <v>-4.5683485666666668</v>
      </c>
      <c r="I634">
        <f t="shared" si="210"/>
        <v>-6.9408494666666662</v>
      </c>
      <c r="J634">
        <f t="shared" si="211"/>
        <v>-2.9821732999999999</v>
      </c>
      <c r="K634">
        <f t="shared" si="227"/>
        <v>-34.191890666666666</v>
      </c>
      <c r="L634">
        <v>52597150000</v>
      </c>
      <c r="M634">
        <v>-6.9523745000000003</v>
      </c>
      <c r="N634">
        <v>-35.230854000000001</v>
      </c>
      <c r="O634">
        <v>-3.4090289999999999</v>
      </c>
      <c r="P634">
        <v>-3.051723</v>
      </c>
      <c r="R634">
        <f t="shared" si="212"/>
        <v>-3.3893795</v>
      </c>
      <c r="S634">
        <f t="shared" si="213"/>
        <v>-7.0058458666666672</v>
      </c>
      <c r="T634">
        <f t="shared" si="214"/>
        <v>-3.0165290666666666</v>
      </c>
      <c r="U634">
        <f t="shared" si="228"/>
        <v>-34.257246666666667</v>
      </c>
      <c r="V634">
        <v>52597150000</v>
      </c>
      <c r="W634">
        <v>-7.0829034000000002</v>
      </c>
      <c r="X634">
        <v>-33.564143999999999</v>
      </c>
      <c r="Y634">
        <v>-5.6924219000000003</v>
      </c>
      <c r="Z634">
        <v>-3.0229100999999998</v>
      </c>
      <c r="AB634">
        <f t="shared" si="215"/>
        <v>-5.674484566666667</v>
      </c>
      <c r="AC634">
        <f t="shared" si="216"/>
        <v>-7.1024551333333337</v>
      </c>
      <c r="AD634">
        <f t="shared" si="217"/>
        <v>-2.9654503666666669</v>
      </c>
      <c r="AE634">
        <f t="shared" si="229"/>
        <v>-34.033019999999993</v>
      </c>
      <c r="AF634">
        <f t="shared" si="208"/>
        <v>52.597149999999999</v>
      </c>
      <c r="AG634">
        <v>52597150000</v>
      </c>
      <c r="AH634">
        <v>-7.0128817999999997</v>
      </c>
      <c r="AI634">
        <v>-33.842238999999999</v>
      </c>
      <c r="AJ634">
        <v>-2.9292696</v>
      </c>
      <c r="AK634">
        <v>-3.1425211000000002</v>
      </c>
      <c r="AM634">
        <f t="shared" si="218"/>
        <v>-2.9288571000000001</v>
      </c>
      <c r="AN634">
        <f t="shared" si="219"/>
        <v>-7.0745399999999998</v>
      </c>
      <c r="AO634">
        <f t="shared" si="220"/>
        <v>-3.0929300000000004</v>
      </c>
      <c r="AQ634">
        <v>52597150000</v>
      </c>
      <c r="AR634">
        <v>-7.2230353000000003</v>
      </c>
      <c r="AS634">
        <v>-34.559517</v>
      </c>
      <c r="AT634">
        <v>-1.864601</v>
      </c>
      <c r="AU634">
        <v>-3.2115909999999999</v>
      </c>
      <c r="AW634">
        <f t="shared" si="221"/>
        <v>-1.8456546333333332</v>
      </c>
      <c r="AX634">
        <f t="shared" si="222"/>
        <v>-7.213607633333333</v>
      </c>
      <c r="AY634">
        <f t="shared" si="223"/>
        <v>-3.1651235999999998</v>
      </c>
      <c r="BA634">
        <v>52597150000</v>
      </c>
      <c r="BB634">
        <v>-7.0287375000000001</v>
      </c>
      <c r="BC634">
        <v>-33.700316999999998</v>
      </c>
      <c r="BD634">
        <v>-4.1753225</v>
      </c>
      <c r="BE634">
        <v>-3.0797541000000002</v>
      </c>
      <c r="BG634">
        <f t="shared" si="224"/>
        <v>-4.1823074</v>
      </c>
      <c r="BH634">
        <f t="shared" si="225"/>
        <v>-7.1134963000000004</v>
      </c>
      <c r="BI634">
        <f t="shared" si="226"/>
        <v>-3.0458015666666665</v>
      </c>
    </row>
    <row r="635" spans="1:61" x14ac:dyDescent="0.25">
      <c r="A635">
        <f t="shared" si="207"/>
        <v>52.680887499999997</v>
      </c>
      <c r="B635">
        <v>52680887500</v>
      </c>
      <c r="C635">
        <v>-6.9005064999999997</v>
      </c>
      <c r="D635">
        <v>-33.540042999999997</v>
      </c>
      <c r="E635">
        <v>-4.7783489000000001</v>
      </c>
      <c r="F635">
        <v>-2.9445260000000002</v>
      </c>
      <c r="H635">
        <f t="shared" si="209"/>
        <v>-4.7801915666666668</v>
      </c>
      <c r="I635">
        <f t="shared" si="210"/>
        <v>-6.8299090000000007</v>
      </c>
      <c r="J635">
        <f t="shared" si="211"/>
        <v>-2.9864968666666663</v>
      </c>
      <c r="K635">
        <f t="shared" si="227"/>
        <v>-33.999187333333332</v>
      </c>
      <c r="L635">
        <v>52680887500</v>
      </c>
      <c r="M635">
        <v>-7.0045017999999999</v>
      </c>
      <c r="N635">
        <v>-33.447246999999997</v>
      </c>
      <c r="O635">
        <v>-3.6020036000000002</v>
      </c>
      <c r="P635">
        <v>-2.9796065999999999</v>
      </c>
      <c r="R635">
        <f t="shared" si="212"/>
        <v>-3.6166646666666669</v>
      </c>
      <c r="S635">
        <f t="shared" si="213"/>
        <v>-6.909435600000001</v>
      </c>
      <c r="T635">
        <f t="shared" si="214"/>
        <v>-3.0036838666666665</v>
      </c>
      <c r="U635">
        <f t="shared" si="228"/>
        <v>-34.419198333333334</v>
      </c>
      <c r="V635">
        <v>52680887500</v>
      </c>
      <c r="W635">
        <v>-7.0464668000000001</v>
      </c>
      <c r="X635">
        <v>-34.256476999999997</v>
      </c>
      <c r="Y635">
        <v>-5.8967624000000001</v>
      </c>
      <c r="Z635">
        <v>-2.9025593000000001</v>
      </c>
      <c r="AB635">
        <f t="shared" si="215"/>
        <v>-5.9024416666666655</v>
      </c>
      <c r="AC635">
        <f t="shared" si="216"/>
        <v>-6.9854469333333329</v>
      </c>
      <c r="AD635">
        <f t="shared" si="217"/>
        <v>-2.9564531666666665</v>
      </c>
      <c r="AE635">
        <f t="shared" si="229"/>
        <v>-34.36326833333333</v>
      </c>
      <c r="AF635">
        <f t="shared" si="208"/>
        <v>52.680887499999997</v>
      </c>
      <c r="AG635">
        <v>52680887500</v>
      </c>
      <c r="AH635">
        <v>-7.0283493999999997</v>
      </c>
      <c r="AI635">
        <v>-33.323245999999997</v>
      </c>
      <c r="AJ635">
        <v>-3.1561944</v>
      </c>
      <c r="AK635">
        <v>-3.0356472000000001</v>
      </c>
      <c r="AM635">
        <f t="shared" si="218"/>
        <v>-3.1640181666666667</v>
      </c>
      <c r="AN635">
        <f t="shared" si="219"/>
        <v>-6.9527177999999994</v>
      </c>
      <c r="AO635">
        <f t="shared" si="220"/>
        <v>-3.0856052333333337</v>
      </c>
      <c r="AQ635">
        <v>52680887500</v>
      </c>
      <c r="AR635">
        <v>-7.1196403999999998</v>
      </c>
      <c r="AS635">
        <v>-34.364325999999998</v>
      </c>
      <c r="AT635">
        <v>-2.0589075000000001</v>
      </c>
      <c r="AU635">
        <v>-3.1085075999999998</v>
      </c>
      <c r="AW635">
        <f t="shared" si="221"/>
        <v>-2.0797516666666667</v>
      </c>
      <c r="AX635">
        <f t="shared" si="222"/>
        <v>-7.1100634000000005</v>
      </c>
      <c r="AY635">
        <f t="shared" si="223"/>
        <v>-3.1492135333333331</v>
      </c>
      <c r="BA635">
        <v>52680887500</v>
      </c>
      <c r="BB635">
        <v>-7.1206240999999997</v>
      </c>
      <c r="BC635">
        <v>-33.590622000000003</v>
      </c>
      <c r="BD635">
        <v>-4.4127182999999999</v>
      </c>
      <c r="BE635">
        <v>-2.9984796</v>
      </c>
      <c r="BG635">
        <f t="shared" si="224"/>
        <v>-4.3992582999999996</v>
      </c>
      <c r="BH635">
        <f t="shared" si="225"/>
        <v>-6.9907386999999988</v>
      </c>
      <c r="BI635">
        <f t="shared" si="226"/>
        <v>-3.0387738333333334</v>
      </c>
    </row>
    <row r="636" spans="1:61" x14ac:dyDescent="0.25">
      <c r="A636">
        <f t="shared" si="207"/>
        <v>52.764625000000002</v>
      </c>
      <c r="B636">
        <v>52764625000</v>
      </c>
      <c r="C636">
        <v>-6.6840428999999997</v>
      </c>
      <c r="D636">
        <v>-33.942638000000002</v>
      </c>
      <c r="E636">
        <v>-4.9920863999999998</v>
      </c>
      <c r="F636">
        <v>-2.9668684000000001</v>
      </c>
      <c r="H636">
        <f t="shared" si="209"/>
        <v>-5.018429733333333</v>
      </c>
      <c r="I636">
        <f t="shared" si="210"/>
        <v>-6.7534624666666661</v>
      </c>
      <c r="J636">
        <f t="shared" si="211"/>
        <v>-2.9449537666666665</v>
      </c>
      <c r="K636">
        <f t="shared" si="227"/>
        <v>-33.72302366666667</v>
      </c>
      <c r="L636">
        <v>52764625000</v>
      </c>
      <c r="M636">
        <v>-6.7714305000000001</v>
      </c>
      <c r="N636">
        <v>-34.579493999999997</v>
      </c>
      <c r="O636">
        <v>-3.8389614000000001</v>
      </c>
      <c r="P636">
        <v>-2.9797220000000002</v>
      </c>
      <c r="R636">
        <f t="shared" si="212"/>
        <v>-3.8573582333333332</v>
      </c>
      <c r="S636">
        <f t="shared" si="213"/>
        <v>-6.8186283000000003</v>
      </c>
      <c r="T636">
        <f t="shared" si="214"/>
        <v>-2.9734675666666668</v>
      </c>
      <c r="U636">
        <f t="shared" si="228"/>
        <v>-34.082715333333333</v>
      </c>
      <c r="V636">
        <v>52764625000</v>
      </c>
      <c r="W636">
        <v>-6.8269706000000001</v>
      </c>
      <c r="X636">
        <v>-35.269184000000003</v>
      </c>
      <c r="Y636">
        <v>-6.1181406999999997</v>
      </c>
      <c r="Z636">
        <v>-2.9438901</v>
      </c>
      <c r="AB636">
        <f t="shared" si="215"/>
        <v>-6.1338381999999996</v>
      </c>
      <c r="AC636">
        <f t="shared" si="216"/>
        <v>-6.8811162333333336</v>
      </c>
      <c r="AD636">
        <f t="shared" si="217"/>
        <v>-2.9247006</v>
      </c>
      <c r="AE636">
        <f t="shared" si="229"/>
        <v>-34.817516333333337</v>
      </c>
      <c r="AF636">
        <f t="shared" si="208"/>
        <v>52.764625000000002</v>
      </c>
      <c r="AG636">
        <v>52764625000</v>
      </c>
      <c r="AH636">
        <v>-6.8169221999999996</v>
      </c>
      <c r="AI636">
        <v>-34.51981</v>
      </c>
      <c r="AJ636">
        <v>-3.4065905000000001</v>
      </c>
      <c r="AK636">
        <v>-3.0786473999999999</v>
      </c>
      <c r="AM636">
        <f t="shared" si="218"/>
        <v>-3.4044021</v>
      </c>
      <c r="AN636">
        <f t="shared" si="219"/>
        <v>-6.8602199666666666</v>
      </c>
      <c r="AO636">
        <f t="shared" si="220"/>
        <v>-3.0522705000000001</v>
      </c>
      <c r="AQ636">
        <v>52764625000</v>
      </c>
      <c r="AR636">
        <v>-6.9875144999999996</v>
      </c>
      <c r="AS636">
        <v>-33.962330000000001</v>
      </c>
      <c r="AT636">
        <v>-2.3157464999999999</v>
      </c>
      <c r="AU636">
        <v>-3.127542</v>
      </c>
      <c r="AW636">
        <f t="shared" si="221"/>
        <v>-2.3158986333333331</v>
      </c>
      <c r="AX636">
        <f t="shared" si="222"/>
        <v>-7.0120375999999993</v>
      </c>
      <c r="AY636">
        <f t="shared" si="223"/>
        <v>-3.1068929666666665</v>
      </c>
      <c r="BA636">
        <v>52764625000</v>
      </c>
      <c r="BB636">
        <v>-6.8228545</v>
      </c>
      <c r="BC636">
        <v>-33.139899999999997</v>
      </c>
      <c r="BD636">
        <v>-4.6097340999999998</v>
      </c>
      <c r="BE636">
        <v>-3.0380878</v>
      </c>
      <c r="BG636">
        <f t="shared" si="224"/>
        <v>-4.6365795333333333</v>
      </c>
      <c r="BH636">
        <f t="shared" si="225"/>
        <v>-6.9141219666666665</v>
      </c>
      <c r="BI636">
        <f t="shared" si="226"/>
        <v>-3.0112287666666666</v>
      </c>
    </row>
    <row r="637" spans="1:61" x14ac:dyDescent="0.25">
      <c r="A637">
        <f t="shared" si="207"/>
        <v>52.8483625</v>
      </c>
      <c r="B637">
        <v>52848362500</v>
      </c>
      <c r="C637">
        <v>-6.6758379999999997</v>
      </c>
      <c r="D637">
        <v>-33.686390000000003</v>
      </c>
      <c r="E637">
        <v>-5.2848538999999999</v>
      </c>
      <c r="F637">
        <v>-2.9234669000000002</v>
      </c>
      <c r="H637">
        <f t="shared" si="209"/>
        <v>-5.2486986999999994</v>
      </c>
      <c r="I637">
        <f t="shared" si="210"/>
        <v>-6.628943266666667</v>
      </c>
      <c r="J637">
        <f t="shared" si="211"/>
        <v>-2.9443713666666667</v>
      </c>
      <c r="K637">
        <f t="shared" si="227"/>
        <v>-33.919362333333332</v>
      </c>
      <c r="L637">
        <v>52848362500</v>
      </c>
      <c r="M637">
        <v>-6.6799526</v>
      </c>
      <c r="N637">
        <v>-34.221404999999997</v>
      </c>
      <c r="O637">
        <v>-4.1311096999999997</v>
      </c>
      <c r="P637">
        <v>-2.9610740999999998</v>
      </c>
      <c r="R637">
        <f t="shared" si="212"/>
        <v>-4.1029239666666664</v>
      </c>
      <c r="S637">
        <f t="shared" si="213"/>
        <v>-6.6714693666666669</v>
      </c>
      <c r="T637">
        <f t="shared" si="214"/>
        <v>-2.9737811666666665</v>
      </c>
      <c r="U637">
        <f t="shared" si="228"/>
        <v>-34.538809333333326</v>
      </c>
      <c r="V637">
        <v>52848362500</v>
      </c>
      <c r="W637">
        <v>-6.7699113000000004</v>
      </c>
      <c r="X637">
        <v>-34.926887999999998</v>
      </c>
      <c r="Y637">
        <v>-6.3866114999999999</v>
      </c>
      <c r="Z637">
        <v>-2.9276523999999999</v>
      </c>
      <c r="AB637">
        <f t="shared" si="215"/>
        <v>-6.3680675999999998</v>
      </c>
      <c r="AC637">
        <f t="shared" si="216"/>
        <v>-6.7387326666666665</v>
      </c>
      <c r="AD637">
        <f t="shared" si="217"/>
        <v>-2.9326783333333335</v>
      </c>
      <c r="AE637">
        <f t="shared" si="229"/>
        <v>-34.762926999999998</v>
      </c>
      <c r="AF637">
        <f t="shared" si="208"/>
        <v>52.8483625</v>
      </c>
      <c r="AG637">
        <v>52848362500</v>
      </c>
      <c r="AH637">
        <v>-6.7353883000000003</v>
      </c>
      <c r="AI637">
        <v>-34.269001000000003</v>
      </c>
      <c r="AJ637">
        <v>-3.6504213999999999</v>
      </c>
      <c r="AK637">
        <v>-3.0425168999999999</v>
      </c>
      <c r="AM637">
        <f t="shared" si="218"/>
        <v>-3.6378225666666668</v>
      </c>
      <c r="AN637">
        <f t="shared" si="219"/>
        <v>-6.7297232999999999</v>
      </c>
      <c r="AO637">
        <f t="shared" si="220"/>
        <v>-3.0607624666666666</v>
      </c>
      <c r="AQ637">
        <v>52848362500</v>
      </c>
      <c r="AR637">
        <v>-6.9289579000000003</v>
      </c>
      <c r="AS637">
        <v>-34.097175999999997</v>
      </c>
      <c r="AT637">
        <v>-2.5730419000000002</v>
      </c>
      <c r="AU637">
        <v>-3.0846293</v>
      </c>
      <c r="AW637">
        <f t="shared" si="221"/>
        <v>-2.5658690666666666</v>
      </c>
      <c r="AX637">
        <f t="shared" si="222"/>
        <v>-6.8795841333333341</v>
      </c>
      <c r="AY637">
        <f t="shared" si="223"/>
        <v>-3.1081473666666661</v>
      </c>
      <c r="BA637">
        <v>52848362500</v>
      </c>
      <c r="BB637">
        <v>-6.7988872999999996</v>
      </c>
      <c r="BC637">
        <v>-35.281506</v>
      </c>
      <c r="BD637">
        <v>-4.8872862000000001</v>
      </c>
      <c r="BE637">
        <v>-2.9971188999999998</v>
      </c>
      <c r="BG637">
        <f t="shared" si="224"/>
        <v>-4.8658698666666664</v>
      </c>
      <c r="BH637">
        <f t="shared" si="225"/>
        <v>-6.7544859333333322</v>
      </c>
      <c r="BI637">
        <f t="shared" si="226"/>
        <v>-3.0146061333333329</v>
      </c>
    </row>
    <row r="638" spans="1:61" x14ac:dyDescent="0.25">
      <c r="A638">
        <f t="shared" si="207"/>
        <v>52.932099999999998</v>
      </c>
      <c r="B638">
        <v>52932100000</v>
      </c>
      <c r="C638">
        <v>-6.5269488999999998</v>
      </c>
      <c r="D638">
        <v>-34.129058999999998</v>
      </c>
      <c r="E638">
        <v>-5.4691558000000002</v>
      </c>
      <c r="F638">
        <v>-2.9427788000000001</v>
      </c>
      <c r="H638">
        <f t="shared" si="209"/>
        <v>-5.4853172333333333</v>
      </c>
      <c r="I638">
        <f t="shared" si="210"/>
        <v>-6.5306606333333335</v>
      </c>
      <c r="J638">
        <f t="shared" si="211"/>
        <v>-2.9205091666666667</v>
      </c>
      <c r="K638">
        <f t="shared" si="227"/>
        <v>-33.868142666666664</v>
      </c>
      <c r="L638">
        <v>52932100000</v>
      </c>
      <c r="M638">
        <v>-6.5630249999999997</v>
      </c>
      <c r="N638">
        <v>-34.815528999999998</v>
      </c>
      <c r="O638">
        <v>-4.3387007999999998</v>
      </c>
      <c r="P638">
        <v>-2.9805473999999998</v>
      </c>
      <c r="R638">
        <f t="shared" si="212"/>
        <v>-4.3490597333333332</v>
      </c>
      <c r="S638">
        <f t="shared" si="213"/>
        <v>-6.5590549999999999</v>
      </c>
      <c r="T638">
        <f t="shared" si="214"/>
        <v>-2.9652681333333333</v>
      </c>
      <c r="U638">
        <f t="shared" si="228"/>
        <v>-34.473012333333337</v>
      </c>
      <c r="V638">
        <v>52932100000</v>
      </c>
      <c r="W638">
        <v>-6.6193160999999998</v>
      </c>
      <c r="X638">
        <v>-34.092708999999999</v>
      </c>
      <c r="Y638">
        <v>-6.5994505999999999</v>
      </c>
      <c r="Z638">
        <v>-2.9264925000000002</v>
      </c>
      <c r="AB638">
        <f t="shared" si="215"/>
        <v>-6.595361566666667</v>
      </c>
      <c r="AC638">
        <f t="shared" si="216"/>
        <v>-6.6196667333333332</v>
      </c>
      <c r="AD638">
        <f t="shared" si="217"/>
        <v>-2.9111446999999999</v>
      </c>
      <c r="AE638">
        <f t="shared" si="229"/>
        <v>-34.714593666666666</v>
      </c>
      <c r="AF638">
        <f t="shared" si="208"/>
        <v>52.932099999999998</v>
      </c>
      <c r="AG638">
        <v>52932100000</v>
      </c>
      <c r="AH638">
        <v>-6.6368593999999996</v>
      </c>
      <c r="AI638">
        <v>-34.766060000000003</v>
      </c>
      <c r="AJ638">
        <v>-3.8564558</v>
      </c>
      <c r="AK638">
        <v>-3.0611231000000001</v>
      </c>
      <c r="AM638">
        <f t="shared" si="218"/>
        <v>-3.8644516666666662</v>
      </c>
      <c r="AN638">
        <f t="shared" si="219"/>
        <v>-6.6183835666666662</v>
      </c>
      <c r="AO638">
        <f t="shared" si="220"/>
        <v>-3.0431865666666673</v>
      </c>
      <c r="AQ638">
        <v>52932100000</v>
      </c>
      <c r="AR638">
        <v>-6.7222799999999996</v>
      </c>
      <c r="AS638">
        <v>-33.840167999999998</v>
      </c>
      <c r="AT638">
        <v>-2.8088188000000001</v>
      </c>
      <c r="AU638">
        <v>-3.1122708000000001</v>
      </c>
      <c r="AW638">
        <f t="shared" si="221"/>
        <v>-2.8075512000000002</v>
      </c>
      <c r="AX638">
        <f t="shared" si="222"/>
        <v>-6.7533849000000004</v>
      </c>
      <c r="AY638">
        <f t="shared" si="223"/>
        <v>-3.0905099666666671</v>
      </c>
      <c r="BA638">
        <v>52932100000</v>
      </c>
      <c r="BB638">
        <v>-6.6417159999999997</v>
      </c>
      <c r="BC638">
        <v>-33.263798000000001</v>
      </c>
      <c r="BD638">
        <v>-5.1005893000000002</v>
      </c>
      <c r="BE638">
        <v>-3.0086116999999999</v>
      </c>
      <c r="BG638">
        <f t="shared" si="224"/>
        <v>-5.1063603000000004</v>
      </c>
      <c r="BH638">
        <f t="shared" si="225"/>
        <v>-6.669130833333333</v>
      </c>
      <c r="BI638">
        <f t="shared" si="226"/>
        <v>-2.9886138333333334</v>
      </c>
    </row>
    <row r="639" spans="1:61" x14ac:dyDescent="0.25">
      <c r="A639">
        <f t="shared" si="207"/>
        <v>53.015837500000004</v>
      </c>
      <c r="B639">
        <v>53015837500</v>
      </c>
      <c r="C639">
        <v>-6.389195</v>
      </c>
      <c r="D639">
        <v>-33.788978999999998</v>
      </c>
      <c r="E639">
        <v>-5.7019419999999998</v>
      </c>
      <c r="F639">
        <v>-2.8952817999999998</v>
      </c>
      <c r="H639">
        <f t="shared" si="209"/>
        <v>-5.7185468666666663</v>
      </c>
      <c r="I639">
        <f t="shared" si="210"/>
        <v>-6.3959652666666669</v>
      </c>
      <c r="J639">
        <f t="shared" si="211"/>
        <v>-2.9223982333333338</v>
      </c>
      <c r="K639">
        <f t="shared" si="227"/>
        <v>-33.986614333333328</v>
      </c>
      <c r="L639">
        <v>53015837500</v>
      </c>
      <c r="M639">
        <v>-6.4341873999999999</v>
      </c>
      <c r="N639">
        <v>-34.382103000000001</v>
      </c>
      <c r="O639">
        <v>-4.5773687000000001</v>
      </c>
      <c r="P639">
        <v>-2.9541829000000002</v>
      </c>
      <c r="R639">
        <f t="shared" si="212"/>
        <v>-4.5793597000000004</v>
      </c>
      <c r="S639">
        <f t="shared" si="213"/>
        <v>-6.4742118333333325</v>
      </c>
      <c r="T639">
        <f t="shared" si="214"/>
        <v>-2.9656388666666671</v>
      </c>
      <c r="U639">
        <f t="shared" si="228"/>
        <v>-34.508027333333331</v>
      </c>
      <c r="V639">
        <v>53015837500</v>
      </c>
      <c r="W639">
        <v>-6.4697728000000003</v>
      </c>
      <c r="X639">
        <v>-35.124184</v>
      </c>
      <c r="Y639">
        <v>-6.8000226000000001</v>
      </c>
      <c r="Z639">
        <v>-2.8792892000000001</v>
      </c>
      <c r="AB639">
        <f t="shared" si="215"/>
        <v>-6.8246501333333329</v>
      </c>
      <c r="AC639">
        <f t="shared" si="216"/>
        <v>-6.5166335000000002</v>
      </c>
      <c r="AD639">
        <f t="shared" si="217"/>
        <v>-2.9090036000000001</v>
      </c>
      <c r="AE639">
        <f t="shared" si="229"/>
        <v>-34.514304000000003</v>
      </c>
      <c r="AF639">
        <f t="shared" si="208"/>
        <v>53.015837500000004</v>
      </c>
      <c r="AG639">
        <v>53015837500</v>
      </c>
      <c r="AH639">
        <v>-6.4829030000000003</v>
      </c>
      <c r="AI639">
        <v>-33.684021000000001</v>
      </c>
      <c r="AJ639">
        <v>-4.0864777999999999</v>
      </c>
      <c r="AK639">
        <v>-3.0259197000000002</v>
      </c>
      <c r="AM639">
        <f t="shared" si="218"/>
        <v>-4.0928969666666672</v>
      </c>
      <c r="AN639">
        <f t="shared" si="219"/>
        <v>-6.523775099999999</v>
      </c>
      <c r="AO639">
        <f t="shared" si="220"/>
        <v>-3.0473691666666674</v>
      </c>
      <c r="AQ639">
        <v>53015837500</v>
      </c>
      <c r="AR639">
        <v>-6.6089168000000003</v>
      </c>
      <c r="AS639">
        <v>-34.509602000000001</v>
      </c>
      <c r="AT639">
        <v>-3.0407929</v>
      </c>
      <c r="AU639">
        <v>-3.0746297999999999</v>
      </c>
      <c r="AW639">
        <f t="shared" si="221"/>
        <v>-3.0533392333333338</v>
      </c>
      <c r="AX639">
        <f t="shared" si="222"/>
        <v>-6.6359741000000012</v>
      </c>
      <c r="AY639">
        <f t="shared" si="223"/>
        <v>-3.0927764666666668</v>
      </c>
      <c r="BA639">
        <v>53015837500</v>
      </c>
      <c r="BB639">
        <v>-6.5667891999999997</v>
      </c>
      <c r="BC639">
        <v>-34.824801999999998</v>
      </c>
      <c r="BD639">
        <v>-5.3312054</v>
      </c>
      <c r="BE639">
        <v>-2.9601109000000001</v>
      </c>
      <c r="BG639">
        <f t="shared" si="224"/>
        <v>-5.3469538999999999</v>
      </c>
      <c r="BH639">
        <f t="shared" si="225"/>
        <v>-6.5408654333333329</v>
      </c>
      <c r="BI639">
        <f t="shared" si="226"/>
        <v>-2.9915114333333332</v>
      </c>
    </row>
    <row r="640" spans="1:61" x14ac:dyDescent="0.25">
      <c r="A640">
        <f t="shared" si="207"/>
        <v>53.099575000000002</v>
      </c>
      <c r="B640">
        <v>53099575000</v>
      </c>
      <c r="C640">
        <v>-6.2717518999999999</v>
      </c>
      <c r="D640">
        <v>-34.041804999999997</v>
      </c>
      <c r="E640">
        <v>-5.9845427999999998</v>
      </c>
      <c r="F640">
        <v>-2.9291341000000002</v>
      </c>
      <c r="H640">
        <f t="shared" si="209"/>
        <v>-5.9501773333333325</v>
      </c>
      <c r="I640">
        <f t="shared" si="210"/>
        <v>-6.2955520999999992</v>
      </c>
      <c r="J640">
        <f t="shared" si="211"/>
        <v>-2.889678</v>
      </c>
      <c r="K640">
        <f t="shared" si="227"/>
        <v>-33.874703666666669</v>
      </c>
      <c r="L640">
        <v>53099575000</v>
      </c>
      <c r="M640">
        <v>-6.4254230999999997</v>
      </c>
      <c r="N640">
        <v>-34.326450000000001</v>
      </c>
      <c r="O640">
        <v>-4.8220096000000003</v>
      </c>
      <c r="P640">
        <v>-2.9621862999999999</v>
      </c>
      <c r="R640">
        <f t="shared" si="212"/>
        <v>-4.8045304666666668</v>
      </c>
      <c r="S640">
        <f t="shared" si="213"/>
        <v>-6.3686111666666667</v>
      </c>
      <c r="T640">
        <f t="shared" si="214"/>
        <v>-2.9269818333333331</v>
      </c>
      <c r="U640">
        <f t="shared" si="228"/>
        <v>-34.141301333333331</v>
      </c>
      <c r="V640">
        <v>53099575000</v>
      </c>
      <c r="W640">
        <v>-6.4608116000000004</v>
      </c>
      <c r="X640">
        <v>-34.326019000000002</v>
      </c>
      <c r="Y640">
        <v>-7.0744771999999996</v>
      </c>
      <c r="Z640">
        <v>-2.9212291000000001</v>
      </c>
      <c r="AB640">
        <f t="shared" si="215"/>
        <v>-7.0365414666666659</v>
      </c>
      <c r="AC640">
        <f t="shared" si="216"/>
        <v>-6.4117517333333334</v>
      </c>
      <c r="AD640">
        <f t="shared" si="217"/>
        <v>-2.8724534666666668</v>
      </c>
      <c r="AE640">
        <f t="shared" si="229"/>
        <v>-35.032777333333335</v>
      </c>
      <c r="AF640">
        <f t="shared" si="208"/>
        <v>53.099575000000002</v>
      </c>
      <c r="AG640">
        <v>53099575000</v>
      </c>
      <c r="AH640">
        <v>-6.4515628999999999</v>
      </c>
      <c r="AI640">
        <v>-33.920352999999999</v>
      </c>
      <c r="AJ640">
        <v>-4.3357573</v>
      </c>
      <c r="AK640">
        <v>-3.0550647</v>
      </c>
      <c r="AM640">
        <f t="shared" si="218"/>
        <v>-4.3257208</v>
      </c>
      <c r="AN640">
        <f t="shared" si="219"/>
        <v>-6.4018532333333331</v>
      </c>
      <c r="AO640">
        <f t="shared" si="220"/>
        <v>-3.0113675666666668</v>
      </c>
      <c r="AQ640">
        <v>53099575000</v>
      </c>
      <c r="AR640">
        <v>-6.5767255000000002</v>
      </c>
      <c r="AS640">
        <v>-33.956454999999998</v>
      </c>
      <c r="AT640">
        <v>-3.310406</v>
      </c>
      <c r="AU640">
        <v>-3.0914288000000001</v>
      </c>
      <c r="AW640">
        <f t="shared" si="221"/>
        <v>-3.2842352333333333</v>
      </c>
      <c r="AX640">
        <f t="shared" si="222"/>
        <v>-6.5200631000000007</v>
      </c>
      <c r="AY640">
        <f t="shared" si="223"/>
        <v>-3.0455375</v>
      </c>
      <c r="BA640">
        <v>53099575000</v>
      </c>
      <c r="BB640">
        <v>-6.4140911000000003</v>
      </c>
      <c r="BC640">
        <v>-33.847178999999997</v>
      </c>
      <c r="BD640">
        <v>-5.6090669999999996</v>
      </c>
      <c r="BE640">
        <v>-3.0058117000000002</v>
      </c>
      <c r="BG640">
        <f t="shared" si="224"/>
        <v>-5.5653480000000002</v>
      </c>
      <c r="BH640">
        <f t="shared" si="225"/>
        <v>-6.4172532000000002</v>
      </c>
      <c r="BI640">
        <f t="shared" si="226"/>
        <v>-2.9473690333333331</v>
      </c>
    </row>
    <row r="641" spans="1:61" x14ac:dyDescent="0.25">
      <c r="A641">
        <f t="shared" si="207"/>
        <v>53.1833125</v>
      </c>
      <c r="B641">
        <v>53183312500</v>
      </c>
      <c r="C641">
        <v>-6.2257094000000004</v>
      </c>
      <c r="D641">
        <v>-33.793326999999998</v>
      </c>
      <c r="E641">
        <v>-6.1640471999999997</v>
      </c>
      <c r="F641">
        <v>-2.8446180999999999</v>
      </c>
      <c r="H641">
        <f t="shared" si="209"/>
        <v>-6.2167599666666655</v>
      </c>
      <c r="I641">
        <f t="shared" si="210"/>
        <v>-6.2556997999999995</v>
      </c>
      <c r="J641">
        <f t="shared" si="211"/>
        <v>-2.8922900333333335</v>
      </c>
      <c r="K641">
        <f t="shared" si="227"/>
        <v>-34.140868999999995</v>
      </c>
      <c r="L641">
        <v>53183312500</v>
      </c>
      <c r="M641">
        <v>-6.2462229999999996</v>
      </c>
      <c r="N641">
        <v>-33.715350999999998</v>
      </c>
      <c r="O641">
        <v>-5.0142131000000001</v>
      </c>
      <c r="P641">
        <v>-2.8645763</v>
      </c>
      <c r="R641">
        <f t="shared" si="212"/>
        <v>-5.0688600666666668</v>
      </c>
      <c r="S641">
        <f t="shared" si="213"/>
        <v>-6.3264072666666671</v>
      </c>
      <c r="T641">
        <f t="shared" si="214"/>
        <v>-2.9148738999999999</v>
      </c>
      <c r="U641">
        <f t="shared" si="228"/>
        <v>-34.347196999999994</v>
      </c>
      <c r="V641">
        <v>53183312500</v>
      </c>
      <c r="W641">
        <v>-6.3046708000000002</v>
      </c>
      <c r="X641">
        <v>-35.648128999999997</v>
      </c>
      <c r="Y641">
        <v>-7.2351245999999998</v>
      </c>
      <c r="Z641">
        <v>-2.8168421000000001</v>
      </c>
      <c r="AB641">
        <f t="shared" si="215"/>
        <v>-7.3040614333333336</v>
      </c>
      <c r="AC641">
        <f t="shared" si="216"/>
        <v>-6.3882756000000001</v>
      </c>
      <c r="AD641">
        <f t="shared" si="217"/>
        <v>-2.8680010666666669</v>
      </c>
      <c r="AE641">
        <f t="shared" si="229"/>
        <v>-34.961784333333334</v>
      </c>
      <c r="AF641">
        <f t="shared" si="208"/>
        <v>53.1833125</v>
      </c>
      <c r="AG641">
        <v>53183312500</v>
      </c>
      <c r="AH641">
        <v>-6.2710938000000001</v>
      </c>
      <c r="AI641">
        <v>-33.645622000000003</v>
      </c>
      <c r="AJ641">
        <v>-4.5549273000000001</v>
      </c>
      <c r="AK641">
        <v>-2.9531182999999999</v>
      </c>
      <c r="AM641">
        <f t="shared" si="218"/>
        <v>-4.592049433333333</v>
      </c>
      <c r="AN641">
        <f t="shared" si="219"/>
        <v>-6.3433872666666673</v>
      </c>
      <c r="AO641">
        <f t="shared" si="220"/>
        <v>-2.9893030333333335</v>
      </c>
      <c r="AQ641">
        <v>53183312500</v>
      </c>
      <c r="AR641">
        <v>-6.3745469999999997</v>
      </c>
      <c r="AS641">
        <v>-34.376536999999999</v>
      </c>
      <c r="AT641">
        <v>-3.5015068</v>
      </c>
      <c r="AU641">
        <v>-2.9705539000000001</v>
      </c>
      <c r="AW641">
        <f t="shared" si="221"/>
        <v>-3.549398033333333</v>
      </c>
      <c r="AX641">
        <f t="shared" si="222"/>
        <v>-6.4773396000000005</v>
      </c>
      <c r="AY641">
        <f t="shared" si="223"/>
        <v>-3.0216709333333331</v>
      </c>
      <c r="BA641">
        <v>53183312500</v>
      </c>
      <c r="BB641">
        <v>-6.2708792999999998</v>
      </c>
      <c r="BC641">
        <v>-33.997055000000003</v>
      </c>
      <c r="BD641">
        <v>-5.7557716000000001</v>
      </c>
      <c r="BE641">
        <v>-2.8761844999999999</v>
      </c>
      <c r="BG641">
        <f t="shared" si="224"/>
        <v>-5.8191642666666654</v>
      </c>
      <c r="BH641">
        <f t="shared" si="225"/>
        <v>-6.3635538333333344</v>
      </c>
      <c r="BI641">
        <f t="shared" si="226"/>
        <v>-2.9342258999999999</v>
      </c>
    </row>
    <row r="642" spans="1:61" x14ac:dyDescent="0.25">
      <c r="A642">
        <f t="shared" si="207"/>
        <v>53.267049999999998</v>
      </c>
      <c r="B642">
        <v>53267050000</v>
      </c>
      <c r="C642">
        <v>-6.2696380999999999</v>
      </c>
      <c r="D642">
        <v>-34.587474999999998</v>
      </c>
      <c r="E642">
        <v>-6.5016898999999997</v>
      </c>
      <c r="F642">
        <v>-2.9031178999999998</v>
      </c>
      <c r="H642">
        <f t="shared" si="209"/>
        <v>-6.4387489666666662</v>
      </c>
      <c r="I642">
        <f t="shared" si="210"/>
        <v>-6.1831924000000003</v>
      </c>
      <c r="J642">
        <f t="shared" si="211"/>
        <v>-2.8807089333333331</v>
      </c>
      <c r="K642">
        <f t="shared" si="227"/>
        <v>-34.383010666666664</v>
      </c>
      <c r="L642">
        <v>53267050000</v>
      </c>
      <c r="M642">
        <v>-6.3075757000000001</v>
      </c>
      <c r="N642">
        <v>-34.999789999999997</v>
      </c>
      <c r="O642">
        <v>-5.3703574999999999</v>
      </c>
      <c r="P642">
        <v>-2.9178590999999998</v>
      </c>
      <c r="R642">
        <f t="shared" si="212"/>
        <v>-5.2988793000000003</v>
      </c>
      <c r="S642">
        <f t="shared" si="213"/>
        <v>-6.2225302000000005</v>
      </c>
      <c r="T642">
        <f t="shared" si="214"/>
        <v>-2.9015300333333336</v>
      </c>
      <c r="U642">
        <f t="shared" si="228"/>
        <v>-34.673703333333329</v>
      </c>
      <c r="V642">
        <v>53267050000</v>
      </c>
      <c r="W642">
        <v>-6.3993444000000004</v>
      </c>
      <c r="X642">
        <v>-34.911205000000002</v>
      </c>
      <c r="Y642">
        <v>-7.6025824999999996</v>
      </c>
      <c r="Z642">
        <v>-2.8659319999999999</v>
      </c>
      <c r="AB642">
        <f t="shared" si="215"/>
        <v>-7.5229141000000004</v>
      </c>
      <c r="AC642">
        <f t="shared" si="216"/>
        <v>-6.2977698333333336</v>
      </c>
      <c r="AD642">
        <f t="shared" si="217"/>
        <v>-2.8524842333333331</v>
      </c>
      <c r="AE642">
        <f t="shared" si="229"/>
        <v>-35.243282333333333</v>
      </c>
      <c r="AF642">
        <f t="shared" si="208"/>
        <v>53.267049999999998</v>
      </c>
      <c r="AG642">
        <v>53267050000</v>
      </c>
      <c r="AH642">
        <v>-6.3075051000000002</v>
      </c>
      <c r="AI642">
        <v>-34.601025</v>
      </c>
      <c r="AJ642">
        <v>-4.8854636999999999</v>
      </c>
      <c r="AK642">
        <v>-2.9597261000000001</v>
      </c>
      <c r="AM642">
        <f t="shared" si="218"/>
        <v>-4.8295214666666668</v>
      </c>
      <c r="AN642">
        <f t="shared" si="219"/>
        <v>-6.2415310333333336</v>
      </c>
      <c r="AO642">
        <f t="shared" si="220"/>
        <v>-2.9600756999999995</v>
      </c>
      <c r="AQ642">
        <v>53267050000</v>
      </c>
      <c r="AR642">
        <v>-6.4807462999999998</v>
      </c>
      <c r="AS642">
        <v>-33.657165999999997</v>
      </c>
      <c r="AT642">
        <v>-3.8362813</v>
      </c>
      <c r="AU642">
        <v>-3.0030301000000001</v>
      </c>
      <c r="AW642">
        <f t="shared" si="221"/>
        <v>-3.7852212666666669</v>
      </c>
      <c r="AX642">
        <f t="shared" si="222"/>
        <v>-6.3478268</v>
      </c>
      <c r="AY642">
        <f t="shared" si="223"/>
        <v>-2.9980132000000004</v>
      </c>
      <c r="BA642">
        <v>53267050000</v>
      </c>
      <c r="BB642">
        <v>-6.4056911000000003</v>
      </c>
      <c r="BC642">
        <v>-34.052959000000001</v>
      </c>
      <c r="BD642">
        <v>-6.0926542000000001</v>
      </c>
      <c r="BE642">
        <v>-2.9206815000000002</v>
      </c>
      <c r="BG642">
        <f t="shared" si="224"/>
        <v>-6.0323031666666678</v>
      </c>
      <c r="BH642">
        <f t="shared" si="225"/>
        <v>-6.2839793999999998</v>
      </c>
      <c r="BI642">
        <f t="shared" si="226"/>
        <v>-2.9041853</v>
      </c>
    </row>
    <row r="643" spans="1:61" x14ac:dyDescent="0.25">
      <c r="A643">
        <f t="shared" si="207"/>
        <v>53.350787500000003</v>
      </c>
      <c r="B643">
        <v>53350787500</v>
      </c>
      <c r="C643">
        <v>-6.0542296999999996</v>
      </c>
      <c r="D643">
        <v>-34.768230000000003</v>
      </c>
      <c r="E643">
        <v>-6.6505098</v>
      </c>
      <c r="F643">
        <v>-2.8943908</v>
      </c>
      <c r="H643">
        <f t="shared" si="209"/>
        <v>-6.6739716333333332</v>
      </c>
      <c r="I643">
        <f t="shared" si="210"/>
        <v>-6.1390978666666669</v>
      </c>
      <c r="J643">
        <f t="shared" si="211"/>
        <v>-2.8818093999999999</v>
      </c>
      <c r="K643">
        <f t="shared" si="227"/>
        <v>-34.612478666666668</v>
      </c>
      <c r="L643">
        <v>53350787500</v>
      </c>
      <c r="M643">
        <v>-6.1137918999999998</v>
      </c>
      <c r="N643">
        <v>-35.305968999999997</v>
      </c>
      <c r="O643">
        <v>-5.5120673</v>
      </c>
      <c r="P643">
        <v>-2.9221547000000001</v>
      </c>
      <c r="R643">
        <f t="shared" si="212"/>
        <v>-5.5405815333333335</v>
      </c>
      <c r="S643">
        <f t="shared" si="213"/>
        <v>-6.1914577333333334</v>
      </c>
      <c r="T643">
        <f t="shared" si="214"/>
        <v>-2.9006059333333329</v>
      </c>
      <c r="U643">
        <f t="shared" si="228"/>
        <v>-34.864763666666668</v>
      </c>
      <c r="V643">
        <v>53350787500</v>
      </c>
      <c r="W643">
        <v>-6.1892943000000002</v>
      </c>
      <c r="X643">
        <v>-35.170513</v>
      </c>
      <c r="Y643">
        <v>-7.7310352</v>
      </c>
      <c r="Z643">
        <v>-2.8746786000000002</v>
      </c>
      <c r="AB643">
        <f t="shared" si="215"/>
        <v>-7.7688237999999998</v>
      </c>
      <c r="AC643">
        <f t="shared" si="216"/>
        <v>-6.2636656333333329</v>
      </c>
      <c r="AD643">
        <f t="shared" si="217"/>
        <v>-2.8615002</v>
      </c>
      <c r="AE643">
        <f t="shared" si="229"/>
        <v>-34.750222333333333</v>
      </c>
      <c r="AF643">
        <f t="shared" si="208"/>
        <v>53.350787500000003</v>
      </c>
      <c r="AG643">
        <v>53350787500</v>
      </c>
      <c r="AH643">
        <v>-6.1459941999999996</v>
      </c>
      <c r="AI643">
        <v>-34.115493999999998</v>
      </c>
      <c r="AJ643">
        <v>-5.0481733999999996</v>
      </c>
      <c r="AK643">
        <v>-2.9673826999999999</v>
      </c>
      <c r="AM643">
        <f t="shared" si="218"/>
        <v>-5.0705524999999989</v>
      </c>
      <c r="AN643">
        <f t="shared" si="219"/>
        <v>-6.2048744999999998</v>
      </c>
      <c r="AO643">
        <f t="shared" si="220"/>
        <v>-2.9586579</v>
      </c>
      <c r="AQ643">
        <v>53350787500</v>
      </c>
      <c r="AR643">
        <v>-6.1881871000000004</v>
      </c>
      <c r="AS643">
        <v>-35.093834000000001</v>
      </c>
      <c r="AT643">
        <v>-4.0178757000000003</v>
      </c>
      <c r="AU643">
        <v>-3.0204556</v>
      </c>
      <c r="AW643">
        <f t="shared" si="221"/>
        <v>-4.0321930333333329</v>
      </c>
      <c r="AX643">
        <f t="shared" si="222"/>
        <v>-6.320089666666667</v>
      </c>
      <c r="AY643">
        <f t="shared" si="223"/>
        <v>-3.0080629333333335</v>
      </c>
      <c r="BA643">
        <v>53350787500</v>
      </c>
      <c r="BB643">
        <v>-6.1753678000000001</v>
      </c>
      <c r="BC643">
        <v>-35.812241</v>
      </c>
      <c r="BD643">
        <v>-6.2484837000000004</v>
      </c>
      <c r="BE643">
        <v>-2.9156898999999998</v>
      </c>
      <c r="BG643">
        <f t="shared" si="224"/>
        <v>-6.2798849666666667</v>
      </c>
      <c r="BH643">
        <f t="shared" si="225"/>
        <v>-6.2590212666666671</v>
      </c>
      <c r="BI643">
        <f t="shared" si="226"/>
        <v>-2.9150772666666662</v>
      </c>
    </row>
    <row r="644" spans="1:61" x14ac:dyDescent="0.25">
      <c r="A644">
        <f t="shared" si="207"/>
        <v>53.434525000000001</v>
      </c>
      <c r="B644">
        <v>53434525000</v>
      </c>
      <c r="C644">
        <v>-6.0934258000000003</v>
      </c>
      <c r="D644">
        <v>-34.481731000000003</v>
      </c>
      <c r="E644">
        <v>-6.8697151999999999</v>
      </c>
      <c r="F644">
        <v>-2.8479195000000002</v>
      </c>
      <c r="H644">
        <f t="shared" si="209"/>
        <v>-6.8828351999999997</v>
      </c>
      <c r="I644">
        <f t="shared" si="210"/>
        <v>-6.0962441666666658</v>
      </c>
      <c r="J644">
        <f t="shared" si="211"/>
        <v>-2.8510109666666668</v>
      </c>
      <c r="K644">
        <f t="shared" si="227"/>
        <v>-34.569426</v>
      </c>
      <c r="L644">
        <v>53434525000</v>
      </c>
      <c r="M644">
        <v>-6.1530056000000002</v>
      </c>
      <c r="N644">
        <v>-34.288531999999996</v>
      </c>
      <c r="O644">
        <v>-5.7393197999999996</v>
      </c>
      <c r="P644">
        <v>-2.8618039999999998</v>
      </c>
      <c r="R644">
        <f t="shared" si="212"/>
        <v>-5.7440703666666666</v>
      </c>
      <c r="S644">
        <f t="shared" si="213"/>
        <v>-6.1263473666666668</v>
      </c>
      <c r="T644">
        <f t="shared" si="214"/>
        <v>-2.8815930000000001</v>
      </c>
      <c r="U644">
        <f t="shared" si="228"/>
        <v>-34.735547333333329</v>
      </c>
      <c r="V644">
        <v>53434525000</v>
      </c>
      <c r="W644">
        <v>-6.2023581999999999</v>
      </c>
      <c r="X644">
        <v>-34.168948999999998</v>
      </c>
      <c r="Y644">
        <v>-7.9728536999999999</v>
      </c>
      <c r="Z644">
        <v>-2.84389</v>
      </c>
      <c r="AB644">
        <f t="shared" si="215"/>
        <v>-7.9775759333333331</v>
      </c>
      <c r="AC644">
        <f t="shared" si="216"/>
        <v>-6.1936238333333336</v>
      </c>
      <c r="AD644">
        <f t="shared" si="217"/>
        <v>-2.8528425666666668</v>
      </c>
      <c r="AE644">
        <f t="shared" si="229"/>
        <v>-34.523378999999998</v>
      </c>
      <c r="AF644">
        <f t="shared" si="208"/>
        <v>53.434525000000001</v>
      </c>
      <c r="AG644">
        <v>53434525000</v>
      </c>
      <c r="AH644">
        <v>-6.1611241999999997</v>
      </c>
      <c r="AI644">
        <v>-33.777073000000001</v>
      </c>
      <c r="AJ644">
        <v>-5.2780203999999999</v>
      </c>
      <c r="AK644">
        <v>-2.9488648999999998</v>
      </c>
      <c r="AM644">
        <f t="shared" si="218"/>
        <v>-5.2906320999999998</v>
      </c>
      <c r="AN644">
        <f t="shared" si="219"/>
        <v>-6.1541702000000003</v>
      </c>
      <c r="AO644">
        <f t="shared" si="220"/>
        <v>-2.9477059000000003</v>
      </c>
      <c r="AQ644">
        <v>53434525000</v>
      </c>
      <c r="AR644">
        <v>-6.2913356</v>
      </c>
      <c r="AS644">
        <v>-34.372990000000001</v>
      </c>
      <c r="AT644">
        <v>-4.2424220999999998</v>
      </c>
      <c r="AU644">
        <v>-3.0007031</v>
      </c>
      <c r="AW644">
        <f t="shared" si="221"/>
        <v>-4.2601156333333332</v>
      </c>
      <c r="AX644">
        <f t="shared" si="222"/>
        <v>-6.2430232333333331</v>
      </c>
      <c r="AY644">
        <f t="shared" si="223"/>
        <v>-2.9916248333333333</v>
      </c>
      <c r="BA644">
        <v>53434525000</v>
      </c>
      <c r="BB644">
        <v>-6.1960049000000001</v>
      </c>
      <c r="BC644">
        <v>-34.252837999999997</v>
      </c>
      <c r="BD644">
        <v>-6.4985169999999997</v>
      </c>
      <c r="BE644">
        <v>-2.9088604</v>
      </c>
      <c r="BG644">
        <f t="shared" si="224"/>
        <v>-6.506590533333334</v>
      </c>
      <c r="BH644">
        <f t="shared" si="225"/>
        <v>-6.1733387333333338</v>
      </c>
      <c r="BI644">
        <f t="shared" si="226"/>
        <v>-2.9113448000000002</v>
      </c>
    </row>
    <row r="645" spans="1:61" x14ac:dyDescent="0.25">
      <c r="A645">
        <f t="shared" si="207"/>
        <v>53.518262499999999</v>
      </c>
      <c r="B645">
        <v>53518262500</v>
      </c>
      <c r="C645">
        <v>-6.1410770000000001</v>
      </c>
      <c r="D645">
        <v>-34.458317000000001</v>
      </c>
      <c r="E645">
        <v>-7.1282806000000001</v>
      </c>
      <c r="F645">
        <v>-2.8107226000000001</v>
      </c>
      <c r="H645">
        <f t="shared" si="209"/>
        <v>-7.1090195666666673</v>
      </c>
      <c r="I645">
        <f t="shared" si="210"/>
        <v>-6.0677342333333337</v>
      </c>
      <c r="J645">
        <f t="shared" si="211"/>
        <v>-2.8362375333333332</v>
      </c>
      <c r="K645">
        <f t="shared" si="227"/>
        <v>-34.374257333333333</v>
      </c>
      <c r="L645">
        <v>53518262500</v>
      </c>
      <c r="M645">
        <v>-6.1122446000000004</v>
      </c>
      <c r="N645">
        <v>-34.612141000000001</v>
      </c>
      <c r="O645">
        <v>-5.9808240000000001</v>
      </c>
      <c r="P645">
        <v>-2.8608202999999999</v>
      </c>
      <c r="R645">
        <f t="shared" si="212"/>
        <v>-5.9713830999999997</v>
      </c>
      <c r="S645">
        <f t="shared" si="213"/>
        <v>-6.1031465666666662</v>
      </c>
      <c r="T645">
        <f t="shared" si="214"/>
        <v>-2.8629882333333332</v>
      </c>
      <c r="U645">
        <f t="shared" si="228"/>
        <v>-34.378820999999995</v>
      </c>
      <c r="V645">
        <v>53518262500</v>
      </c>
      <c r="W645">
        <v>-6.1892189999999996</v>
      </c>
      <c r="X645">
        <v>-34.230674999999998</v>
      </c>
      <c r="Y645">
        <v>-8.2288388999999995</v>
      </c>
      <c r="Z645">
        <v>-2.8399591000000002</v>
      </c>
      <c r="AB645">
        <f t="shared" si="215"/>
        <v>-8.2082602333333341</v>
      </c>
      <c r="AC645">
        <f t="shared" si="216"/>
        <v>-6.1481623666666669</v>
      </c>
      <c r="AD645">
        <f t="shared" si="217"/>
        <v>-2.8391075999999997</v>
      </c>
      <c r="AE645">
        <f t="shared" si="229"/>
        <v>-34.21018866666666</v>
      </c>
      <c r="AF645">
        <f t="shared" si="208"/>
        <v>53.518262499999999</v>
      </c>
      <c r="AG645">
        <v>53518262500</v>
      </c>
      <c r="AH645">
        <v>-6.1553921999999996</v>
      </c>
      <c r="AI645">
        <v>-35.259715999999997</v>
      </c>
      <c r="AJ645">
        <v>-5.5457025</v>
      </c>
      <c r="AK645">
        <v>-2.9268700999999999</v>
      </c>
      <c r="AM645">
        <f t="shared" si="218"/>
        <v>-5.5131829666666663</v>
      </c>
      <c r="AN645">
        <f t="shared" si="219"/>
        <v>-6.1158262999999993</v>
      </c>
      <c r="AO645">
        <f t="shared" si="220"/>
        <v>-2.9312290333333331</v>
      </c>
      <c r="AQ645">
        <v>53518262500</v>
      </c>
      <c r="AR645">
        <v>-6.2495469999999997</v>
      </c>
      <c r="AS645">
        <v>-34.881107</v>
      </c>
      <c r="AT645">
        <v>-4.5200490999999996</v>
      </c>
      <c r="AU645">
        <v>-2.9537157999999999</v>
      </c>
      <c r="AW645">
        <f t="shared" si="221"/>
        <v>-4.4888377333333338</v>
      </c>
      <c r="AX645">
        <f t="shared" si="222"/>
        <v>-6.2109982333333322</v>
      </c>
      <c r="AY645">
        <f t="shared" si="223"/>
        <v>-2.9727733000000001</v>
      </c>
      <c r="BA645">
        <v>53518262500</v>
      </c>
      <c r="BB645">
        <v>-6.1486435000000004</v>
      </c>
      <c r="BC645">
        <v>-34.259417999999997</v>
      </c>
      <c r="BD645">
        <v>-6.7727709000000003</v>
      </c>
      <c r="BE645">
        <v>-2.9094840999999998</v>
      </c>
      <c r="BG645">
        <f t="shared" si="224"/>
        <v>-6.7565361666666668</v>
      </c>
      <c r="BH645">
        <f t="shared" si="225"/>
        <v>-6.1136679666666671</v>
      </c>
      <c r="BI645">
        <f t="shared" si="226"/>
        <v>-2.8954011333333334</v>
      </c>
    </row>
    <row r="646" spans="1:61" x14ac:dyDescent="0.25">
      <c r="A646">
        <f t="shared" ref="A646:A709" si="230">B646/10^9</f>
        <v>53.601999999999997</v>
      </c>
      <c r="B646">
        <v>53602000000</v>
      </c>
      <c r="C646">
        <v>-5.9686998999999998</v>
      </c>
      <c r="D646">
        <v>-34.182724</v>
      </c>
      <c r="E646">
        <v>-7.3290629000000003</v>
      </c>
      <c r="F646">
        <v>-2.8500705000000002</v>
      </c>
      <c r="H646">
        <f t="shared" si="209"/>
        <v>-7.3452011333333331</v>
      </c>
      <c r="I646">
        <f t="shared" si="210"/>
        <v>-6.0324204666666672</v>
      </c>
      <c r="J646">
        <f t="shared" si="211"/>
        <v>-2.8172874666666665</v>
      </c>
      <c r="K646">
        <f t="shared" si="227"/>
        <v>-34.465354999999995</v>
      </c>
      <c r="L646">
        <v>53602000000</v>
      </c>
      <c r="M646">
        <v>-6.0441894999999999</v>
      </c>
      <c r="N646">
        <v>-34.235790000000001</v>
      </c>
      <c r="O646">
        <v>-6.1940055000000003</v>
      </c>
      <c r="P646">
        <v>-2.8663403999999999</v>
      </c>
      <c r="R646">
        <f t="shared" si="212"/>
        <v>-6.1942571000000006</v>
      </c>
      <c r="S646">
        <f t="shared" si="213"/>
        <v>-6.0405340333333335</v>
      </c>
      <c r="T646">
        <f t="shared" si="214"/>
        <v>-2.8502695666666664</v>
      </c>
      <c r="U646">
        <f t="shared" si="228"/>
        <v>-34.344964333333337</v>
      </c>
      <c r="V646">
        <v>53602000000</v>
      </c>
      <c r="W646">
        <v>-6.0529099000000004</v>
      </c>
      <c r="X646">
        <v>-34.230941999999999</v>
      </c>
      <c r="Y646">
        <v>-8.4230880999999993</v>
      </c>
      <c r="Z646">
        <v>-2.8334736999999999</v>
      </c>
      <c r="AB646">
        <f t="shared" si="215"/>
        <v>-8.4282964000000007</v>
      </c>
      <c r="AC646">
        <f t="shared" si="216"/>
        <v>-6.0969648666666671</v>
      </c>
      <c r="AD646">
        <f t="shared" si="217"/>
        <v>-2.8239760999999999</v>
      </c>
      <c r="AE646">
        <f t="shared" si="229"/>
        <v>-34.400441666666666</v>
      </c>
      <c r="AF646">
        <f t="shared" ref="AF646:AF709" si="231">AG646/10^9</f>
        <v>53.601999999999997</v>
      </c>
      <c r="AG646">
        <v>53602000000</v>
      </c>
      <c r="AH646">
        <v>-6.0309625000000002</v>
      </c>
      <c r="AI646">
        <v>-34.927250000000001</v>
      </c>
      <c r="AJ646">
        <v>-5.7158259999999999</v>
      </c>
      <c r="AK646">
        <v>-2.9179520999999999</v>
      </c>
      <c r="AM646">
        <f t="shared" si="218"/>
        <v>-5.7406225333333332</v>
      </c>
      <c r="AN646">
        <f t="shared" si="219"/>
        <v>-6.0579114333333335</v>
      </c>
      <c r="AO646">
        <f t="shared" si="220"/>
        <v>-2.9095325666666665</v>
      </c>
      <c r="AQ646">
        <v>53602000000</v>
      </c>
      <c r="AR646">
        <v>-6.0921120999999996</v>
      </c>
      <c r="AS646">
        <v>-34.262829000000004</v>
      </c>
      <c r="AT646">
        <v>-4.7040420000000003</v>
      </c>
      <c r="AU646">
        <v>-2.9639009999999999</v>
      </c>
      <c r="AW646">
        <f t="shared" si="221"/>
        <v>-4.7147342666666665</v>
      </c>
      <c r="AX646">
        <f t="shared" si="222"/>
        <v>-6.1307959666666667</v>
      </c>
      <c r="AY646">
        <f t="shared" si="223"/>
        <v>-2.9507258666666663</v>
      </c>
      <c r="BA646">
        <v>53602000000</v>
      </c>
      <c r="BB646">
        <v>-5.9963554999999999</v>
      </c>
      <c r="BC646">
        <v>-35.324337</v>
      </c>
      <c r="BD646">
        <v>-6.9983205999999996</v>
      </c>
      <c r="BE646">
        <v>-2.8678588999999999</v>
      </c>
      <c r="BG646">
        <f t="shared" si="224"/>
        <v>-6.9774867666666678</v>
      </c>
      <c r="BH646">
        <f t="shared" si="225"/>
        <v>-6.0575049666666665</v>
      </c>
      <c r="BI646">
        <f t="shared" si="226"/>
        <v>-2.8746290000000001</v>
      </c>
    </row>
    <row r="647" spans="1:61" x14ac:dyDescent="0.25">
      <c r="A647">
        <f t="shared" si="230"/>
        <v>53.685737500000002</v>
      </c>
      <c r="B647">
        <v>53685737500</v>
      </c>
      <c r="C647">
        <v>-5.9874844999999999</v>
      </c>
      <c r="D647">
        <v>-34.755023999999999</v>
      </c>
      <c r="E647">
        <v>-7.5782598999999999</v>
      </c>
      <c r="F647">
        <v>-2.7910693000000002</v>
      </c>
      <c r="H647">
        <f t="shared" ref="H647:H710" si="232">SUM(E646:E648)/3</f>
        <v>-7.5617729666666662</v>
      </c>
      <c r="I647">
        <f t="shared" ref="I647:I710" si="233">SUM(C646:C648)/3</f>
        <v>-5.9674196333333329</v>
      </c>
      <c r="J647">
        <f t="shared" ref="J647:J710" si="234">SUM(F646:F648)/3</f>
        <v>-2.8195220666666665</v>
      </c>
      <c r="K647">
        <f t="shared" si="227"/>
        <v>-34.610391</v>
      </c>
      <c r="L647">
        <v>53685737500</v>
      </c>
      <c r="M647">
        <v>-5.9651680000000002</v>
      </c>
      <c r="N647">
        <v>-34.186962000000001</v>
      </c>
      <c r="O647">
        <v>-6.4079417999999997</v>
      </c>
      <c r="P647">
        <v>-2.8236479999999999</v>
      </c>
      <c r="R647">
        <f t="shared" ref="R647:R710" si="235">SUM(O646:O648)/3</f>
        <v>-6.4118639666666661</v>
      </c>
      <c r="S647">
        <f t="shared" ref="S647:S710" si="236">SUM(M646:M648)/3</f>
        <v>-5.973390133333333</v>
      </c>
      <c r="T647">
        <f t="shared" ref="T647:T710" si="237">SUM(P646:P648)/3</f>
        <v>-2.8345731999999999</v>
      </c>
      <c r="U647">
        <f t="shared" si="228"/>
        <v>-34.179819666666667</v>
      </c>
      <c r="V647">
        <v>53685737500</v>
      </c>
      <c r="W647">
        <v>-6.0487656999999997</v>
      </c>
      <c r="X647">
        <v>-34.739708</v>
      </c>
      <c r="Y647">
        <v>-8.6329621999999997</v>
      </c>
      <c r="Z647">
        <v>-2.7984955</v>
      </c>
      <c r="AB647">
        <f t="shared" ref="AB647:AB710" si="238">SUM(Y646:Y648)/3</f>
        <v>-8.6287498333333321</v>
      </c>
      <c r="AC647">
        <f t="shared" ref="AC647:AC710" si="239">SUM(W646:W648)/3</f>
        <v>-6.0197107333333335</v>
      </c>
      <c r="AD647">
        <f t="shared" ref="AD647:AD710" si="240">SUM(Z646:Z648)/3</f>
        <v>-2.8153885999999999</v>
      </c>
      <c r="AE647">
        <f t="shared" si="229"/>
        <v>-34.680750666666668</v>
      </c>
      <c r="AF647">
        <f t="shared" si="231"/>
        <v>53.685737500000002</v>
      </c>
      <c r="AG647">
        <v>53685737500</v>
      </c>
      <c r="AH647">
        <v>-5.9873795999999997</v>
      </c>
      <c r="AI647">
        <v>-34.829169999999998</v>
      </c>
      <c r="AJ647">
        <v>-5.9603390999999997</v>
      </c>
      <c r="AK647">
        <v>-2.8837755</v>
      </c>
      <c r="AM647">
        <f t="shared" ref="AM647:AM710" si="241">SUM(AJ646:AJ648)/3</f>
        <v>-5.9496432999999991</v>
      </c>
      <c r="AN647">
        <f t="shared" ref="AN647:AN710" si="242">SUM(AH646:AH648)/3</f>
        <v>-5.9919443333333335</v>
      </c>
      <c r="AO647">
        <f t="shared" ref="AO647:AO710" si="243">SUM(AK646:AK648)/3</f>
        <v>-2.9001140666666667</v>
      </c>
      <c r="AQ647">
        <v>53685737500</v>
      </c>
      <c r="AR647">
        <v>-6.0507287999999999</v>
      </c>
      <c r="AS647">
        <v>-35.056502999999999</v>
      </c>
      <c r="AT647">
        <v>-4.9201116999999996</v>
      </c>
      <c r="AU647">
        <v>-2.9345607999999999</v>
      </c>
      <c r="AW647">
        <f t="shared" ref="AW647:AW710" si="244">SUM(AT646:AT648)/3</f>
        <v>-4.9451337000000004</v>
      </c>
      <c r="AX647">
        <f t="shared" ref="AX647:AX710" si="245">SUM(AR646:AR648)/3</f>
        <v>-6.0658725333333336</v>
      </c>
      <c r="AY647">
        <f t="shared" ref="AY647:AY710" si="246">SUM(AU646:AU648)/3</f>
        <v>-2.9409512666666671</v>
      </c>
      <c r="BA647">
        <v>53685737500</v>
      </c>
      <c r="BB647">
        <v>-6.0275159</v>
      </c>
      <c r="BC647">
        <v>-35.534233</v>
      </c>
      <c r="BD647">
        <v>-7.1613688</v>
      </c>
      <c r="BE647">
        <v>-2.8465440000000002</v>
      </c>
      <c r="BG647">
        <f t="shared" ref="BG647:BG710" si="247">SUM(BD646:BD648)/3</f>
        <v>-7.1739420666666662</v>
      </c>
      <c r="BH647">
        <f t="shared" ref="BH647:BH710" si="248">SUM(BB646:BB648)/3</f>
        <v>-5.9982145666666673</v>
      </c>
      <c r="BI647">
        <f t="shared" ref="BI647:BI710" si="249">SUM(BE646:BE648)/3</f>
        <v>-2.853423433333333</v>
      </c>
    </row>
    <row r="648" spans="1:61" x14ac:dyDescent="0.25">
      <c r="A648">
        <f t="shared" si="230"/>
        <v>53.769475</v>
      </c>
      <c r="B648">
        <v>53769475000</v>
      </c>
      <c r="C648">
        <v>-5.9460744999999999</v>
      </c>
      <c r="D648">
        <v>-34.893425000000001</v>
      </c>
      <c r="E648">
        <v>-7.7779961000000002</v>
      </c>
      <c r="F648">
        <v>-2.8174264</v>
      </c>
      <c r="H648">
        <f t="shared" si="232"/>
        <v>-7.7579792333333337</v>
      </c>
      <c r="I648">
        <f t="shared" si="233"/>
        <v>-5.9442863666666668</v>
      </c>
      <c r="J648">
        <f t="shared" si="234"/>
        <v>-2.796265266666667</v>
      </c>
      <c r="K648">
        <f t="shared" ref="K648:K711" si="250">SUM(D647:D649)/3</f>
        <v>-34.885891000000001</v>
      </c>
      <c r="L648">
        <v>53769475000</v>
      </c>
      <c r="M648">
        <v>-5.9108128999999998</v>
      </c>
      <c r="N648">
        <v>-34.116706999999998</v>
      </c>
      <c r="O648">
        <v>-6.6336446000000002</v>
      </c>
      <c r="P648">
        <v>-2.8137311999999999</v>
      </c>
      <c r="R648">
        <f t="shared" si="235"/>
        <v>-6.5982184333333329</v>
      </c>
      <c r="S648">
        <f t="shared" si="236"/>
        <v>-5.940646666666666</v>
      </c>
      <c r="T648">
        <f t="shared" si="237"/>
        <v>-2.8182682333333333</v>
      </c>
      <c r="U648">
        <f t="shared" ref="U648:U711" si="251">SUM(N647:N649)/3</f>
        <v>-34.367136666666667</v>
      </c>
      <c r="V648">
        <v>53769475000</v>
      </c>
      <c r="W648">
        <v>-5.9574566000000004</v>
      </c>
      <c r="X648">
        <v>-35.071601999999999</v>
      </c>
      <c r="Y648">
        <v>-8.8301991999999991</v>
      </c>
      <c r="Z648">
        <v>-2.8141965999999998</v>
      </c>
      <c r="AB648">
        <f t="shared" si="238"/>
        <v>-8.8279526666666666</v>
      </c>
      <c r="AC648">
        <f t="shared" si="239"/>
        <v>-6.0083355999999997</v>
      </c>
      <c r="AD648">
        <f t="shared" si="240"/>
        <v>-2.8001903000000001</v>
      </c>
      <c r="AE648">
        <f t="shared" ref="AE648:AE711" si="252">SUM(X647:X649)/3</f>
        <v>-34.798227999999995</v>
      </c>
      <c r="AF648">
        <f t="shared" si="231"/>
        <v>53.769475</v>
      </c>
      <c r="AG648">
        <v>53769475000</v>
      </c>
      <c r="AH648">
        <v>-5.9574908999999998</v>
      </c>
      <c r="AI648">
        <v>-35.117362999999997</v>
      </c>
      <c r="AJ648">
        <v>-6.1727648000000004</v>
      </c>
      <c r="AK648">
        <v>-2.8986146000000002</v>
      </c>
      <c r="AM648">
        <f t="shared" si="241"/>
        <v>-6.158371633333334</v>
      </c>
      <c r="AN648">
        <f t="shared" si="242"/>
        <v>-5.9527356000000005</v>
      </c>
      <c r="AO648">
        <f t="shared" si="243"/>
        <v>-2.8948114</v>
      </c>
      <c r="AQ648">
        <v>53769475000</v>
      </c>
      <c r="AR648">
        <v>-6.0547766999999997</v>
      </c>
      <c r="AS648">
        <v>-35.211810999999997</v>
      </c>
      <c r="AT648">
        <v>-5.2112474000000004</v>
      </c>
      <c r="AU648">
        <v>-2.9243920000000001</v>
      </c>
      <c r="AW648">
        <f t="shared" si="244"/>
        <v>-5.1483521333333337</v>
      </c>
      <c r="AX648">
        <f t="shared" si="245"/>
        <v>-6.032211966666666</v>
      </c>
      <c r="AY648">
        <f t="shared" si="246"/>
        <v>-2.9258972000000001</v>
      </c>
      <c r="BA648">
        <v>53769475000</v>
      </c>
      <c r="BB648">
        <v>-5.9707723000000001</v>
      </c>
      <c r="BC648">
        <v>-35.012870999999997</v>
      </c>
      <c r="BD648">
        <v>-7.3621368</v>
      </c>
      <c r="BE648">
        <v>-2.8458673999999999</v>
      </c>
      <c r="BG648">
        <f t="shared" si="247"/>
        <v>-7.351585533333334</v>
      </c>
      <c r="BH648">
        <f t="shared" si="248"/>
        <v>-5.9882695000000004</v>
      </c>
      <c r="BI648">
        <f t="shared" si="249"/>
        <v>-2.8445220666666664</v>
      </c>
    </row>
    <row r="649" spans="1:61" x14ac:dyDescent="0.25">
      <c r="A649">
        <f t="shared" si="230"/>
        <v>53.853212499999998</v>
      </c>
      <c r="B649">
        <v>53853212500</v>
      </c>
      <c r="C649">
        <v>-5.8993000999999996</v>
      </c>
      <c r="D649">
        <v>-35.009224000000003</v>
      </c>
      <c r="E649">
        <v>-7.9176817000000002</v>
      </c>
      <c r="F649">
        <v>-2.7803000999999998</v>
      </c>
      <c r="H649">
        <f t="shared" si="232"/>
        <v>-7.9735962666666671</v>
      </c>
      <c r="I649">
        <f t="shared" si="233"/>
        <v>-5.941296266666666</v>
      </c>
      <c r="J649">
        <f t="shared" si="234"/>
        <v>-2.8055579333333331</v>
      </c>
      <c r="K649">
        <f t="shared" si="250"/>
        <v>-34.860228333333332</v>
      </c>
      <c r="L649">
        <v>53853212500</v>
      </c>
      <c r="M649">
        <v>-5.9459590999999996</v>
      </c>
      <c r="N649">
        <v>-34.797741000000002</v>
      </c>
      <c r="O649">
        <v>-6.7530688999999997</v>
      </c>
      <c r="P649">
        <v>-2.8174255000000001</v>
      </c>
      <c r="R649">
        <f t="shared" si="235"/>
        <v>-6.8215141333333333</v>
      </c>
      <c r="S649">
        <f t="shared" si="236"/>
        <v>-5.9688593666666661</v>
      </c>
      <c r="T649">
        <f t="shared" si="237"/>
        <v>-2.8187679666666665</v>
      </c>
      <c r="U649">
        <f t="shared" si="251"/>
        <v>-34.42176966666667</v>
      </c>
      <c r="V649">
        <v>53853212500</v>
      </c>
      <c r="W649">
        <v>-6.0187844999999998</v>
      </c>
      <c r="X649">
        <v>-34.583373999999999</v>
      </c>
      <c r="Y649">
        <v>-9.0206966000000008</v>
      </c>
      <c r="Z649">
        <v>-2.7878788000000001</v>
      </c>
      <c r="AB649">
        <f t="shared" si="238"/>
        <v>-9.030975633333334</v>
      </c>
      <c r="AC649">
        <f t="shared" si="239"/>
        <v>-6.016125033333334</v>
      </c>
      <c r="AD649">
        <f t="shared" si="240"/>
        <v>-2.8021125999999996</v>
      </c>
      <c r="AE649">
        <f t="shared" si="252"/>
        <v>-35.223404000000002</v>
      </c>
      <c r="AF649">
        <f t="shared" si="231"/>
        <v>53.853212499999998</v>
      </c>
      <c r="AG649">
        <v>53853212500</v>
      </c>
      <c r="AH649">
        <v>-5.9133363000000001</v>
      </c>
      <c r="AI649">
        <v>-34.884453000000001</v>
      </c>
      <c r="AJ649">
        <v>-6.3420110000000003</v>
      </c>
      <c r="AK649">
        <v>-2.9020440999999999</v>
      </c>
      <c r="AM649">
        <f t="shared" si="241"/>
        <v>-6.3764618333333338</v>
      </c>
      <c r="AN649">
        <f t="shared" si="242"/>
        <v>-5.9712529333333331</v>
      </c>
      <c r="AO649">
        <f t="shared" si="243"/>
        <v>-2.8956712000000002</v>
      </c>
      <c r="AQ649">
        <v>53853212500</v>
      </c>
      <c r="AR649">
        <v>-5.9911304000000003</v>
      </c>
      <c r="AS649">
        <v>-34.406357</v>
      </c>
      <c r="AT649">
        <v>-5.3136973000000003</v>
      </c>
      <c r="AU649">
        <v>-2.9187387999999999</v>
      </c>
      <c r="AW649">
        <f t="shared" si="244"/>
        <v>-5.3803728</v>
      </c>
      <c r="AX649">
        <f t="shared" si="245"/>
        <v>-6.0544802666666664</v>
      </c>
      <c r="AY649">
        <f t="shared" si="246"/>
        <v>-2.9244153333333336</v>
      </c>
      <c r="BA649">
        <v>53853212500</v>
      </c>
      <c r="BB649">
        <v>-5.9665203</v>
      </c>
      <c r="BC649">
        <v>-35.015861999999998</v>
      </c>
      <c r="BD649">
        <v>-7.5312510000000001</v>
      </c>
      <c r="BE649">
        <v>-2.8411548</v>
      </c>
      <c r="BG649">
        <f t="shared" si="247"/>
        <v>-7.5796396000000001</v>
      </c>
      <c r="BH649">
        <f t="shared" si="248"/>
        <v>-5.9905923333333329</v>
      </c>
      <c r="BI649">
        <f t="shared" si="249"/>
        <v>-2.8394802333333331</v>
      </c>
    </row>
    <row r="650" spans="1:61" x14ac:dyDescent="0.25">
      <c r="A650">
        <f t="shared" si="230"/>
        <v>53.936950000000003</v>
      </c>
      <c r="B650">
        <v>53936950000</v>
      </c>
      <c r="C650">
        <v>-5.9785142000000002</v>
      </c>
      <c r="D650">
        <v>-34.678035999999999</v>
      </c>
      <c r="E650">
        <v>-8.2251110000000001</v>
      </c>
      <c r="F650">
        <v>-2.8189473</v>
      </c>
      <c r="H650">
        <f t="shared" si="232"/>
        <v>-8.1771128999999991</v>
      </c>
      <c r="I650">
        <f t="shared" si="233"/>
        <v>-5.9005468666666667</v>
      </c>
      <c r="J650">
        <f t="shared" si="234"/>
        <v>-2.8157271333333331</v>
      </c>
      <c r="K650">
        <f t="shared" si="250"/>
        <v>-35.183731333333334</v>
      </c>
      <c r="L650">
        <v>53936950000</v>
      </c>
      <c r="M650">
        <v>-6.0498060999999996</v>
      </c>
      <c r="N650">
        <v>-34.350861000000002</v>
      </c>
      <c r="O650">
        <v>-7.0778289000000001</v>
      </c>
      <c r="P650">
        <v>-2.8251472</v>
      </c>
      <c r="R650">
        <f t="shared" si="235"/>
        <v>-7.0337640333333331</v>
      </c>
      <c r="S650">
        <f t="shared" si="236"/>
        <v>-5.9602459333333329</v>
      </c>
      <c r="T650">
        <f t="shared" si="237"/>
        <v>-2.8452473666666669</v>
      </c>
      <c r="U650">
        <f t="shared" si="251"/>
        <v>-34.606529333333334</v>
      </c>
      <c r="V650">
        <v>53936950000</v>
      </c>
      <c r="W650">
        <v>-6.0721340000000001</v>
      </c>
      <c r="X650">
        <v>-36.015236000000002</v>
      </c>
      <c r="Y650">
        <v>-9.2420311000000002</v>
      </c>
      <c r="Z650">
        <v>-2.8042623999999998</v>
      </c>
      <c r="AB650">
        <f t="shared" si="238"/>
        <v>-9.2279049333333329</v>
      </c>
      <c r="AC650">
        <f t="shared" si="239"/>
        <v>-6.0055435333333334</v>
      </c>
      <c r="AD650">
        <f t="shared" si="240"/>
        <v>-2.8123691333333336</v>
      </c>
      <c r="AE650">
        <f t="shared" si="252"/>
        <v>-34.783887333333332</v>
      </c>
      <c r="AF650">
        <f t="shared" si="231"/>
        <v>53.936950000000003</v>
      </c>
      <c r="AG650">
        <v>53936950000</v>
      </c>
      <c r="AH650">
        <v>-6.0429316000000002</v>
      </c>
      <c r="AI650">
        <v>-35.155746000000001</v>
      </c>
      <c r="AJ650">
        <v>-6.6146096999999999</v>
      </c>
      <c r="AK650">
        <v>-2.8863549000000002</v>
      </c>
      <c r="AM650">
        <f t="shared" si="241"/>
        <v>-6.5893349666666667</v>
      </c>
      <c r="AN650">
        <f t="shared" si="242"/>
        <v>-5.958061400000001</v>
      </c>
      <c r="AO650">
        <f t="shared" si="243"/>
        <v>-2.9049612000000002</v>
      </c>
      <c r="AQ650">
        <v>53936950000</v>
      </c>
      <c r="AR650">
        <v>-6.1175337000000001</v>
      </c>
      <c r="AS650">
        <v>-34.409720999999998</v>
      </c>
      <c r="AT650">
        <v>-5.6161737</v>
      </c>
      <c r="AU650">
        <v>-2.9301151999999999</v>
      </c>
      <c r="AW650">
        <f t="shared" si="244"/>
        <v>-5.5863903000000006</v>
      </c>
      <c r="AX650">
        <f t="shared" si="245"/>
        <v>-6.0408123666666667</v>
      </c>
      <c r="AY650">
        <f t="shared" si="246"/>
        <v>-2.9320027666666664</v>
      </c>
      <c r="BA650">
        <v>53936950000</v>
      </c>
      <c r="BB650">
        <v>-6.0344844000000002</v>
      </c>
      <c r="BC650">
        <v>-34.360374</v>
      </c>
      <c r="BD650">
        <v>-7.8455310000000003</v>
      </c>
      <c r="BE650">
        <v>-2.8314184999999998</v>
      </c>
      <c r="BG650">
        <f t="shared" si="247"/>
        <v>-7.8121683000000006</v>
      </c>
      <c r="BH650">
        <f t="shared" si="248"/>
        <v>-5.9839267666666665</v>
      </c>
      <c r="BI650">
        <f t="shared" si="249"/>
        <v>-2.8552368333333331</v>
      </c>
    </row>
    <row r="651" spans="1:61" x14ac:dyDescent="0.25">
      <c r="A651">
        <f t="shared" si="230"/>
        <v>54.020687500000001</v>
      </c>
      <c r="B651">
        <v>54020687500</v>
      </c>
      <c r="C651">
        <v>-5.8238263000000003</v>
      </c>
      <c r="D651">
        <v>-35.863934</v>
      </c>
      <c r="E651">
        <v>-8.3885459999999998</v>
      </c>
      <c r="F651">
        <v>-2.847934</v>
      </c>
      <c r="H651">
        <f t="shared" si="232"/>
        <v>-8.405780466666668</v>
      </c>
      <c r="I651">
        <f t="shared" si="233"/>
        <v>-5.9088984999999994</v>
      </c>
      <c r="J651">
        <f t="shared" si="234"/>
        <v>-2.8302919666666662</v>
      </c>
      <c r="K651">
        <f t="shared" si="250"/>
        <v>-34.968967666666664</v>
      </c>
      <c r="L651">
        <v>54020687500</v>
      </c>
      <c r="M651">
        <v>-5.8849726000000002</v>
      </c>
      <c r="N651">
        <v>-34.670985999999999</v>
      </c>
      <c r="O651">
        <v>-7.2703943000000004</v>
      </c>
      <c r="P651">
        <v>-2.8931694000000001</v>
      </c>
      <c r="R651">
        <f t="shared" si="235"/>
        <v>-7.2844411666666664</v>
      </c>
      <c r="S651">
        <f t="shared" si="236"/>
        <v>-5.9617973999999991</v>
      </c>
      <c r="T651">
        <f t="shared" si="237"/>
        <v>-2.8508063333333333</v>
      </c>
      <c r="U651">
        <f t="shared" si="251"/>
        <v>-34.636266000000006</v>
      </c>
      <c r="V651">
        <v>54020687500</v>
      </c>
      <c r="W651">
        <v>-5.9257121000000001</v>
      </c>
      <c r="X651">
        <v>-33.753051999999997</v>
      </c>
      <c r="Y651">
        <v>-9.4209870999999996</v>
      </c>
      <c r="Z651">
        <v>-2.8449662</v>
      </c>
      <c r="AB651">
        <f t="shared" si="238"/>
        <v>-9.455731066666667</v>
      </c>
      <c r="AC651">
        <f t="shared" si="239"/>
        <v>-6.0032114999999999</v>
      </c>
      <c r="AD651">
        <f t="shared" si="240"/>
        <v>-2.8102346333333332</v>
      </c>
      <c r="AE651">
        <f t="shared" si="252"/>
        <v>-34.763235999999999</v>
      </c>
      <c r="AF651">
        <f t="shared" si="231"/>
        <v>54.020687500000001</v>
      </c>
      <c r="AG651">
        <v>54020687500</v>
      </c>
      <c r="AH651">
        <v>-5.9179162999999999</v>
      </c>
      <c r="AI651">
        <v>-36.091492000000002</v>
      </c>
      <c r="AJ651">
        <v>-6.8113842</v>
      </c>
      <c r="AK651">
        <v>-2.9264846000000002</v>
      </c>
      <c r="AM651">
        <f t="shared" si="241"/>
        <v>-6.8247995333333336</v>
      </c>
      <c r="AN651">
        <f t="shared" si="242"/>
        <v>-5.982371333333333</v>
      </c>
      <c r="AO651">
        <f t="shared" si="243"/>
        <v>-2.9063716666666668</v>
      </c>
      <c r="AQ651">
        <v>54020687500</v>
      </c>
      <c r="AR651">
        <v>-6.0137729999999996</v>
      </c>
      <c r="AS651">
        <v>-34.874920000000003</v>
      </c>
      <c r="AT651">
        <v>-5.8292998999999996</v>
      </c>
      <c r="AU651">
        <v>-2.9471542999999998</v>
      </c>
      <c r="AW651">
        <f t="shared" si="244"/>
        <v>-5.8370395999999998</v>
      </c>
      <c r="AX651">
        <f t="shared" si="245"/>
        <v>-6.0585613333333335</v>
      </c>
      <c r="AY651">
        <f t="shared" si="246"/>
        <v>-2.9354293333333334</v>
      </c>
      <c r="BA651">
        <v>54020687500</v>
      </c>
      <c r="BB651">
        <v>-5.9507756000000001</v>
      </c>
      <c r="BC651">
        <v>-35.456276000000003</v>
      </c>
      <c r="BD651">
        <v>-8.0597229000000006</v>
      </c>
      <c r="BE651">
        <v>-2.8931372</v>
      </c>
      <c r="BG651">
        <f t="shared" si="247"/>
        <v>-8.0718061333333342</v>
      </c>
      <c r="BH651">
        <f t="shared" si="248"/>
        <v>-5.9876519666666672</v>
      </c>
      <c r="BI651">
        <f t="shared" si="249"/>
        <v>-2.855928</v>
      </c>
    </row>
    <row r="652" spans="1:61" x14ac:dyDescent="0.25">
      <c r="A652">
        <f t="shared" si="230"/>
        <v>54.104424999999999</v>
      </c>
      <c r="B652">
        <v>54104425000</v>
      </c>
      <c r="C652">
        <v>-5.9243550000000003</v>
      </c>
      <c r="D652">
        <v>-34.364933000000001</v>
      </c>
      <c r="E652">
        <v>-8.6036844000000006</v>
      </c>
      <c r="F652">
        <v>-2.8239945999999998</v>
      </c>
      <c r="H652">
        <f t="shared" si="232"/>
        <v>-8.595753666666667</v>
      </c>
      <c r="I652">
        <f t="shared" si="233"/>
        <v>-5.9109555666666678</v>
      </c>
      <c r="J652">
        <f t="shared" si="234"/>
        <v>-2.8468550666666665</v>
      </c>
      <c r="K652">
        <f t="shared" si="250"/>
        <v>-35.317433666666666</v>
      </c>
      <c r="L652">
        <v>54104425000</v>
      </c>
      <c r="M652">
        <v>-5.9506135000000002</v>
      </c>
      <c r="N652">
        <v>-34.886951000000003</v>
      </c>
      <c r="O652">
        <v>-7.5051002999999996</v>
      </c>
      <c r="P652">
        <v>-2.8341023999999999</v>
      </c>
      <c r="R652">
        <f t="shared" si="235"/>
        <v>-7.4984558666666672</v>
      </c>
      <c r="S652">
        <f t="shared" si="236"/>
        <v>-5.9151799000000009</v>
      </c>
      <c r="T652">
        <f t="shared" si="237"/>
        <v>-2.871218133333334</v>
      </c>
      <c r="U652">
        <f t="shared" si="251"/>
        <v>-35.009722333333336</v>
      </c>
      <c r="V652">
        <v>54104425000</v>
      </c>
      <c r="W652">
        <v>-6.0117884000000004</v>
      </c>
      <c r="X652">
        <v>-34.521419999999999</v>
      </c>
      <c r="Y652">
        <v>-9.7041749999999993</v>
      </c>
      <c r="Z652">
        <v>-2.7814752999999999</v>
      </c>
      <c r="AB652">
        <f t="shared" si="238"/>
        <v>-9.6795558999999987</v>
      </c>
      <c r="AC652">
        <f t="shared" si="239"/>
        <v>-5.9758130666666673</v>
      </c>
      <c r="AD652">
        <f t="shared" si="240"/>
        <v>-2.8208249333333337</v>
      </c>
      <c r="AE652">
        <f t="shared" si="252"/>
        <v>-34.210182333333336</v>
      </c>
      <c r="AF652">
        <f t="shared" si="231"/>
        <v>54.104424999999999</v>
      </c>
      <c r="AG652">
        <v>54104425000</v>
      </c>
      <c r="AH652">
        <v>-5.9862660999999999</v>
      </c>
      <c r="AI652">
        <v>-34.944164000000001</v>
      </c>
      <c r="AJ652">
        <v>-7.0484046999999999</v>
      </c>
      <c r="AK652">
        <v>-2.9062755</v>
      </c>
      <c r="AM652">
        <f t="shared" si="241"/>
        <v>-7.0284857666666669</v>
      </c>
      <c r="AN652">
        <f t="shared" si="242"/>
        <v>-5.955760933333333</v>
      </c>
      <c r="AO652">
        <f t="shared" si="243"/>
        <v>-2.9236209333333334</v>
      </c>
      <c r="AQ652">
        <v>54104425000</v>
      </c>
      <c r="AR652">
        <v>-6.0443772999999998</v>
      </c>
      <c r="AS652">
        <v>-36.598976</v>
      </c>
      <c r="AT652">
        <v>-6.0656451999999996</v>
      </c>
      <c r="AU652">
        <v>-2.9290185000000002</v>
      </c>
      <c r="AW652">
        <f t="shared" si="244"/>
        <v>-6.0601757333333337</v>
      </c>
      <c r="AX652">
        <f t="shared" si="245"/>
        <v>-6.043316533333333</v>
      </c>
      <c r="AY652">
        <f t="shared" si="246"/>
        <v>-2.9451810666666667</v>
      </c>
      <c r="BA652">
        <v>54104425000</v>
      </c>
      <c r="BB652">
        <v>-5.9776958999999996</v>
      </c>
      <c r="BC652">
        <v>-35.390895999999998</v>
      </c>
      <c r="BD652">
        <v>-8.3101645000000008</v>
      </c>
      <c r="BE652">
        <v>-2.8432282999999998</v>
      </c>
      <c r="BG652">
        <f t="shared" si="247"/>
        <v>-8.2618430666666676</v>
      </c>
      <c r="BH652">
        <f t="shared" si="248"/>
        <v>-5.9755215333333327</v>
      </c>
      <c r="BI652">
        <f t="shared" si="249"/>
        <v>-2.875768733333333</v>
      </c>
    </row>
    <row r="653" spans="1:61" x14ac:dyDescent="0.25">
      <c r="A653">
        <f t="shared" si="230"/>
        <v>54.188162499999997</v>
      </c>
      <c r="B653">
        <v>54188162500</v>
      </c>
      <c r="C653">
        <v>-5.9846854</v>
      </c>
      <c r="D653">
        <v>-35.723433999999997</v>
      </c>
      <c r="E653">
        <v>-8.7950306000000005</v>
      </c>
      <c r="F653">
        <v>-2.8686365999999999</v>
      </c>
      <c r="H653">
        <f t="shared" si="232"/>
        <v>-8.7845548000000004</v>
      </c>
      <c r="I653">
        <f t="shared" si="233"/>
        <v>-5.9503826999999996</v>
      </c>
      <c r="J653">
        <f t="shared" si="234"/>
        <v>-2.8396620666666661</v>
      </c>
      <c r="K653">
        <f t="shared" si="250"/>
        <v>-35.163974666666668</v>
      </c>
      <c r="L653">
        <v>54188162500</v>
      </c>
      <c r="M653">
        <v>-5.9099535999999997</v>
      </c>
      <c r="N653">
        <v>-35.471229999999998</v>
      </c>
      <c r="O653">
        <v>-7.7198729999999998</v>
      </c>
      <c r="P653">
        <v>-2.8863826000000001</v>
      </c>
      <c r="R653">
        <f t="shared" si="235"/>
        <v>-7.6813364333333327</v>
      </c>
      <c r="S653">
        <f t="shared" si="236"/>
        <v>-5.954158633333333</v>
      </c>
      <c r="T653">
        <f t="shared" si="237"/>
        <v>-2.8630222666666665</v>
      </c>
      <c r="U653">
        <f t="shared" si="251"/>
        <v>-35.420575333333339</v>
      </c>
      <c r="V653">
        <v>54188162500</v>
      </c>
      <c r="W653">
        <v>-5.9899386999999997</v>
      </c>
      <c r="X653">
        <v>-34.356074999999997</v>
      </c>
      <c r="Y653">
        <v>-9.9135056000000006</v>
      </c>
      <c r="Z653">
        <v>-2.8360333</v>
      </c>
      <c r="AB653">
        <f t="shared" si="238"/>
        <v>-9.885739533333334</v>
      </c>
      <c r="AC653">
        <f t="shared" si="239"/>
        <v>-6.0127968666666662</v>
      </c>
      <c r="AD653">
        <f t="shared" si="240"/>
        <v>-2.814451833333333</v>
      </c>
      <c r="AE653">
        <f t="shared" si="252"/>
        <v>-34.879129999999996</v>
      </c>
      <c r="AF653">
        <f t="shared" si="231"/>
        <v>54.188162499999997</v>
      </c>
      <c r="AG653">
        <v>54188162500</v>
      </c>
      <c r="AH653">
        <v>-5.9631004000000001</v>
      </c>
      <c r="AI653">
        <v>-35.506855000000002</v>
      </c>
      <c r="AJ653">
        <v>-7.2256684</v>
      </c>
      <c r="AK653">
        <v>-2.9381027</v>
      </c>
      <c r="AM653">
        <f t="shared" si="241"/>
        <v>-7.2409621666666659</v>
      </c>
      <c r="AN653">
        <f t="shared" si="242"/>
        <v>-5.9634766333333333</v>
      </c>
      <c r="AO653">
        <f t="shared" si="243"/>
        <v>-2.9090254999999998</v>
      </c>
      <c r="AQ653">
        <v>54188162500</v>
      </c>
      <c r="AR653">
        <v>-6.0717993000000003</v>
      </c>
      <c r="AS653">
        <v>-35.272376999999999</v>
      </c>
      <c r="AT653">
        <v>-6.2855821000000001</v>
      </c>
      <c r="AU653">
        <v>-2.9593704000000001</v>
      </c>
      <c r="AW653">
        <f t="shared" si="244"/>
        <v>-6.2542281333333323</v>
      </c>
      <c r="AX653">
        <f t="shared" si="245"/>
        <v>-6.0367421999999991</v>
      </c>
      <c r="AY653">
        <f t="shared" si="246"/>
        <v>-2.9452713333333338</v>
      </c>
      <c r="BA653">
        <v>54188162500</v>
      </c>
      <c r="BB653">
        <v>-5.9980931000000002</v>
      </c>
      <c r="BC653">
        <v>-35.348125000000003</v>
      </c>
      <c r="BD653">
        <v>-8.4156417999999995</v>
      </c>
      <c r="BE653">
        <v>-2.8909406999999998</v>
      </c>
      <c r="BG653">
        <f t="shared" si="247"/>
        <v>-8.4361919000000007</v>
      </c>
      <c r="BH653">
        <f t="shared" si="248"/>
        <v>-5.9899921333333337</v>
      </c>
      <c r="BI653">
        <f t="shared" si="249"/>
        <v>-2.8674532666666663</v>
      </c>
    </row>
    <row r="654" spans="1:61" x14ac:dyDescent="0.25">
      <c r="A654">
        <f t="shared" si="230"/>
        <v>54.271900000000002</v>
      </c>
      <c r="B654">
        <v>54271900000</v>
      </c>
      <c r="C654">
        <v>-5.9421077000000002</v>
      </c>
      <c r="D654">
        <v>-35.403556999999999</v>
      </c>
      <c r="E654">
        <v>-8.9549494000000003</v>
      </c>
      <c r="F654">
        <v>-2.826355</v>
      </c>
      <c r="H654">
        <f t="shared" si="232"/>
        <v>-8.9433530333333326</v>
      </c>
      <c r="I654">
        <f t="shared" si="233"/>
        <v>-5.9763978333333334</v>
      </c>
      <c r="J654">
        <f t="shared" si="234"/>
        <v>-2.8247297666666662</v>
      </c>
      <c r="K654">
        <f t="shared" si="250"/>
        <v>-35.900393000000001</v>
      </c>
      <c r="L654">
        <v>54271900000</v>
      </c>
      <c r="M654">
        <v>-6.0019087999999998</v>
      </c>
      <c r="N654">
        <v>-35.903545000000001</v>
      </c>
      <c r="O654">
        <v>-7.8190359999999997</v>
      </c>
      <c r="P654">
        <v>-2.8685817999999998</v>
      </c>
      <c r="R654">
        <f t="shared" si="235"/>
        <v>-7.8608773666666663</v>
      </c>
      <c r="S654">
        <f t="shared" si="236"/>
        <v>-5.9614319999999994</v>
      </c>
      <c r="T654">
        <f t="shared" si="237"/>
        <v>-2.8511951999999998</v>
      </c>
      <c r="U654">
        <f t="shared" si="251"/>
        <v>-35.215104333333336</v>
      </c>
      <c r="V654">
        <v>54271900000</v>
      </c>
      <c r="W654">
        <v>-6.0366635000000004</v>
      </c>
      <c r="X654">
        <v>-35.759895</v>
      </c>
      <c r="Y654">
        <v>-10.039538</v>
      </c>
      <c r="Z654">
        <v>-2.8258469000000002</v>
      </c>
      <c r="AB654">
        <f t="shared" si="238"/>
        <v>-10.044094200000002</v>
      </c>
      <c r="AC654">
        <f t="shared" si="239"/>
        <v>-6.0276648000000002</v>
      </c>
      <c r="AD654">
        <f t="shared" si="240"/>
        <v>-2.805027466666667</v>
      </c>
      <c r="AE654">
        <f t="shared" si="252"/>
        <v>-35.552820666666669</v>
      </c>
      <c r="AF654">
        <f t="shared" si="231"/>
        <v>54.271900000000002</v>
      </c>
      <c r="AG654">
        <v>54271900000</v>
      </c>
      <c r="AH654">
        <v>-5.9410634</v>
      </c>
      <c r="AI654">
        <v>-34.166634000000002</v>
      </c>
      <c r="AJ654">
        <v>-7.4488133999999997</v>
      </c>
      <c r="AK654">
        <v>-2.8826982999999999</v>
      </c>
      <c r="AM654">
        <f t="shared" si="241"/>
        <v>-7.4059203333333334</v>
      </c>
      <c r="AN654">
        <f t="shared" si="242"/>
        <v>-5.9860388333333328</v>
      </c>
      <c r="AO654">
        <f t="shared" si="243"/>
        <v>-2.8778780333333334</v>
      </c>
      <c r="AQ654">
        <v>54271900000</v>
      </c>
      <c r="AR654">
        <v>-5.9940499999999997</v>
      </c>
      <c r="AS654">
        <v>-35.883194000000003</v>
      </c>
      <c r="AT654">
        <v>-6.4114570999999998</v>
      </c>
      <c r="AU654">
        <v>-2.9474250999999998</v>
      </c>
      <c r="AW654">
        <f t="shared" si="244"/>
        <v>-6.4306106666666665</v>
      </c>
      <c r="AX654">
        <f t="shared" si="245"/>
        <v>-6.0371699333333337</v>
      </c>
      <c r="AY654">
        <f t="shared" si="246"/>
        <v>-2.9252883666666665</v>
      </c>
      <c r="BA654">
        <v>54271900000</v>
      </c>
      <c r="BB654">
        <v>-5.9941874000000004</v>
      </c>
      <c r="BC654">
        <v>-35.372909999999997</v>
      </c>
      <c r="BD654">
        <v>-8.5827694000000001</v>
      </c>
      <c r="BE654">
        <v>-2.8681907999999998</v>
      </c>
      <c r="BG654">
        <f t="shared" si="247"/>
        <v>-8.5823310333333325</v>
      </c>
      <c r="BH654">
        <f t="shared" si="248"/>
        <v>-6.0220655000000001</v>
      </c>
      <c r="BI654">
        <f t="shared" si="249"/>
        <v>-2.8579529999999997</v>
      </c>
    </row>
    <row r="655" spans="1:61" x14ac:dyDescent="0.25">
      <c r="A655">
        <f t="shared" si="230"/>
        <v>54.3556375</v>
      </c>
      <c r="B655">
        <v>54355637500</v>
      </c>
      <c r="C655">
        <v>-6.0024004</v>
      </c>
      <c r="D655">
        <v>-36.574187999999999</v>
      </c>
      <c r="E655">
        <v>-9.0800791000000007</v>
      </c>
      <c r="F655">
        <v>-2.7791977000000001</v>
      </c>
      <c r="H655">
        <f t="shared" si="232"/>
        <v>-9.1329692333333341</v>
      </c>
      <c r="I655">
        <f t="shared" si="233"/>
        <v>-5.9681581000000001</v>
      </c>
      <c r="J655">
        <f t="shared" si="234"/>
        <v>-2.8054748333333337</v>
      </c>
      <c r="K655">
        <f t="shared" si="250"/>
        <v>-36.015816999999998</v>
      </c>
      <c r="L655">
        <v>54355637500</v>
      </c>
      <c r="M655">
        <v>-5.9724335999999996</v>
      </c>
      <c r="N655">
        <v>-34.270538000000002</v>
      </c>
      <c r="O655">
        <v>-8.0437230999999993</v>
      </c>
      <c r="P655">
        <v>-2.7986211999999999</v>
      </c>
      <c r="R655">
        <f t="shared" si="235"/>
        <v>-8.0396183333333315</v>
      </c>
      <c r="S655">
        <f t="shared" si="236"/>
        <v>-6.0031970666666661</v>
      </c>
      <c r="T655">
        <f t="shared" si="237"/>
        <v>-2.835903333333333</v>
      </c>
      <c r="U655">
        <f t="shared" si="251"/>
        <v>-35.105876666666667</v>
      </c>
      <c r="V655">
        <v>54355637500</v>
      </c>
      <c r="W655">
        <v>-6.0563922000000003</v>
      </c>
      <c r="X655">
        <v>-36.542492000000003</v>
      </c>
      <c r="Y655">
        <v>-10.179239000000001</v>
      </c>
      <c r="Z655">
        <v>-2.7532022</v>
      </c>
      <c r="AB655">
        <f t="shared" si="238"/>
        <v>-10.194281666666667</v>
      </c>
      <c r="AC655">
        <f t="shared" si="239"/>
        <v>-6.0539999000000009</v>
      </c>
      <c r="AD655">
        <f t="shared" si="240"/>
        <v>-2.7949601666666672</v>
      </c>
      <c r="AE655">
        <f t="shared" si="252"/>
        <v>-35.949040666666669</v>
      </c>
      <c r="AF655">
        <f t="shared" si="231"/>
        <v>54.3556375</v>
      </c>
      <c r="AG655">
        <v>54355637500</v>
      </c>
      <c r="AH655">
        <v>-6.0539527</v>
      </c>
      <c r="AI655">
        <v>-35.778506999999998</v>
      </c>
      <c r="AJ655">
        <v>-7.5432791999999997</v>
      </c>
      <c r="AK655">
        <v>-2.8128331000000002</v>
      </c>
      <c r="AM655">
        <f t="shared" si="241"/>
        <v>-7.6058846999999998</v>
      </c>
      <c r="AN655">
        <f t="shared" si="242"/>
        <v>-6.0122811</v>
      </c>
      <c r="AO655">
        <f t="shared" si="243"/>
        <v>-2.8538400333333329</v>
      </c>
      <c r="AQ655">
        <v>54355637500</v>
      </c>
      <c r="AR655">
        <v>-6.0456605000000003</v>
      </c>
      <c r="AS655">
        <v>-35.253883000000002</v>
      </c>
      <c r="AT655">
        <v>-6.5947927999999996</v>
      </c>
      <c r="AU655">
        <v>-2.8690696</v>
      </c>
      <c r="AW655">
        <f t="shared" si="244"/>
        <v>-6.6043412000000004</v>
      </c>
      <c r="AX655">
        <f t="shared" si="245"/>
        <v>-6.0296980333333332</v>
      </c>
      <c r="AY655">
        <f t="shared" si="246"/>
        <v>-2.8971791333333332</v>
      </c>
      <c r="BA655">
        <v>54355637500</v>
      </c>
      <c r="BB655">
        <v>-6.0739159999999996</v>
      </c>
      <c r="BC655">
        <v>-36.020690999999999</v>
      </c>
      <c r="BD655">
        <v>-8.7485818999999996</v>
      </c>
      <c r="BE655">
        <v>-2.8147275</v>
      </c>
      <c r="BG655">
        <f t="shared" si="247"/>
        <v>-8.7658993333333353</v>
      </c>
      <c r="BH655">
        <f t="shared" si="248"/>
        <v>-6.0397005333333338</v>
      </c>
      <c r="BI655">
        <f t="shared" si="249"/>
        <v>-2.8424698333333338</v>
      </c>
    </row>
    <row r="656" spans="1:61" x14ac:dyDescent="0.25">
      <c r="A656">
        <f t="shared" si="230"/>
        <v>54.439374999999998</v>
      </c>
      <c r="B656">
        <v>54439375000</v>
      </c>
      <c r="C656">
        <v>-5.9599662000000002</v>
      </c>
      <c r="D656">
        <v>-36.069705999999996</v>
      </c>
      <c r="E656">
        <v>-9.3638791999999995</v>
      </c>
      <c r="F656">
        <v>-2.8108718000000001</v>
      </c>
      <c r="H656">
        <f t="shared" si="232"/>
        <v>-9.3220764999999997</v>
      </c>
      <c r="I656">
        <f t="shared" si="233"/>
        <v>-5.9872110666666671</v>
      </c>
      <c r="J656">
        <f t="shared" si="234"/>
        <v>-2.7823740666666672</v>
      </c>
      <c r="K656">
        <f t="shared" si="250"/>
        <v>-35.837405999999994</v>
      </c>
      <c r="L656">
        <v>54439375000</v>
      </c>
      <c r="M656">
        <v>-6.0352487999999997</v>
      </c>
      <c r="N656">
        <v>-35.143546999999998</v>
      </c>
      <c r="O656">
        <v>-8.2560959</v>
      </c>
      <c r="P656">
        <v>-2.8405070000000001</v>
      </c>
      <c r="R656">
        <f t="shared" si="235"/>
        <v>-8.2094262333333337</v>
      </c>
      <c r="S656">
        <f t="shared" si="236"/>
        <v>-6.008785266666667</v>
      </c>
      <c r="T656">
        <f t="shared" si="237"/>
        <v>-2.8072201333333333</v>
      </c>
      <c r="U656">
        <f t="shared" si="251"/>
        <v>-35.180651333333337</v>
      </c>
      <c r="V656">
        <v>54439375000</v>
      </c>
      <c r="W656">
        <v>-6.0689440000000001</v>
      </c>
      <c r="X656">
        <v>-35.544735000000003</v>
      </c>
      <c r="Y656">
        <v>-10.364068</v>
      </c>
      <c r="Z656">
        <v>-2.8058314000000002</v>
      </c>
      <c r="AB656">
        <f t="shared" si="238"/>
        <v>-10.351285666666667</v>
      </c>
      <c r="AC656">
        <f t="shared" si="239"/>
        <v>-6.0828046999999996</v>
      </c>
      <c r="AD656">
        <f t="shared" si="240"/>
        <v>-2.7651934666666667</v>
      </c>
      <c r="AE656">
        <f t="shared" si="252"/>
        <v>-36.221687333333335</v>
      </c>
      <c r="AF656">
        <f t="shared" si="231"/>
        <v>54.439374999999998</v>
      </c>
      <c r="AG656">
        <v>54439375000</v>
      </c>
      <c r="AH656">
        <v>-6.0418272000000002</v>
      </c>
      <c r="AI656">
        <v>-35.611308999999999</v>
      </c>
      <c r="AJ656">
        <v>-7.8255615000000001</v>
      </c>
      <c r="AK656">
        <v>-2.8659886999999999</v>
      </c>
      <c r="AM656">
        <f t="shared" si="241"/>
        <v>-7.7719822000000001</v>
      </c>
      <c r="AN656">
        <f t="shared" si="242"/>
        <v>-6.0478472666666674</v>
      </c>
      <c r="AO656">
        <f t="shared" si="243"/>
        <v>-2.8264866000000004</v>
      </c>
      <c r="AQ656">
        <v>54439375000</v>
      </c>
      <c r="AR656">
        <v>-6.0493835999999996</v>
      </c>
      <c r="AS656">
        <v>-35.032806000000001</v>
      </c>
      <c r="AT656">
        <v>-6.8067736999999999</v>
      </c>
      <c r="AU656">
        <v>-2.8750426999999998</v>
      </c>
      <c r="AW656">
        <f t="shared" si="244"/>
        <v>-6.7798747999999991</v>
      </c>
      <c r="AX656">
        <f t="shared" si="245"/>
        <v>-6.0613445999999991</v>
      </c>
      <c r="AY656">
        <f t="shared" si="246"/>
        <v>-2.8638479999999995</v>
      </c>
      <c r="BA656">
        <v>54439375000</v>
      </c>
      <c r="BB656">
        <v>-6.0509982000000004</v>
      </c>
      <c r="BC656">
        <v>-35.448993999999999</v>
      </c>
      <c r="BD656">
        <v>-8.9663467000000008</v>
      </c>
      <c r="BE656">
        <v>-2.8444912000000002</v>
      </c>
      <c r="BG656">
        <f t="shared" si="247"/>
        <v>-8.9297825333333325</v>
      </c>
      <c r="BH656">
        <f t="shared" si="248"/>
        <v>-6.055399733333334</v>
      </c>
      <c r="BI656">
        <f t="shared" si="249"/>
        <v>-2.8119399333333335</v>
      </c>
    </row>
    <row r="657" spans="1:61" x14ac:dyDescent="0.25">
      <c r="A657">
        <f t="shared" si="230"/>
        <v>54.523112500000003</v>
      </c>
      <c r="B657">
        <v>54523112500</v>
      </c>
      <c r="C657">
        <v>-5.9992666000000003</v>
      </c>
      <c r="D657">
        <v>-34.868324000000001</v>
      </c>
      <c r="E657">
        <v>-9.5222712000000005</v>
      </c>
      <c r="F657">
        <v>-2.7570527</v>
      </c>
      <c r="H657">
        <f t="shared" si="232"/>
        <v>-9.515467666666666</v>
      </c>
      <c r="I657">
        <f t="shared" si="233"/>
        <v>-6.0129753666666668</v>
      </c>
      <c r="J657">
        <f t="shared" si="234"/>
        <v>-2.7942554000000004</v>
      </c>
      <c r="K657">
        <f t="shared" si="250"/>
        <v>-35.410899999999998</v>
      </c>
      <c r="L657">
        <v>54523112500</v>
      </c>
      <c r="M657">
        <v>-6.0186734</v>
      </c>
      <c r="N657">
        <v>-36.127868999999997</v>
      </c>
      <c r="O657">
        <v>-8.3284596999999998</v>
      </c>
      <c r="P657">
        <v>-2.7825321999999999</v>
      </c>
      <c r="R657">
        <f t="shared" si="235"/>
        <v>-8.397884666666668</v>
      </c>
      <c r="S657">
        <f t="shared" si="236"/>
        <v>-6.0566042333333323</v>
      </c>
      <c r="T657">
        <f t="shared" si="237"/>
        <v>-2.815561433333333</v>
      </c>
      <c r="U657">
        <f t="shared" si="251"/>
        <v>-35.511783666666666</v>
      </c>
      <c r="V657">
        <v>54523112500</v>
      </c>
      <c r="W657">
        <v>-6.1230779000000002</v>
      </c>
      <c r="X657">
        <v>-36.577835</v>
      </c>
      <c r="Y657">
        <v>-10.51055</v>
      </c>
      <c r="Z657">
        <v>-2.7365468000000002</v>
      </c>
      <c r="AB657">
        <f t="shared" si="238"/>
        <v>-10.565909666666666</v>
      </c>
      <c r="AC657">
        <f t="shared" si="239"/>
        <v>-6.1211711666666666</v>
      </c>
      <c r="AD657">
        <f t="shared" si="240"/>
        <v>-2.7897898333333333</v>
      </c>
      <c r="AE657">
        <f t="shared" si="252"/>
        <v>-35.803077666666667</v>
      </c>
      <c r="AF657">
        <f t="shared" si="231"/>
        <v>54.523112500000003</v>
      </c>
      <c r="AG657">
        <v>54523112500</v>
      </c>
      <c r="AH657">
        <v>-6.0477619000000002</v>
      </c>
      <c r="AI657">
        <v>-35.411839000000001</v>
      </c>
      <c r="AJ657">
        <v>-7.9471059000000004</v>
      </c>
      <c r="AK657">
        <v>-2.8006380000000002</v>
      </c>
      <c r="AM657">
        <f t="shared" si="241"/>
        <v>-7.9760600666666663</v>
      </c>
      <c r="AN657">
        <f t="shared" si="242"/>
        <v>-6.0706737666666681</v>
      </c>
      <c r="AO657">
        <f t="shared" si="243"/>
        <v>-2.8585006333333336</v>
      </c>
      <c r="AQ657">
        <v>54523112500</v>
      </c>
      <c r="AR657">
        <v>-6.0889896999999999</v>
      </c>
      <c r="AS657">
        <v>-36.885635000000001</v>
      </c>
      <c r="AT657">
        <v>-6.9380579000000004</v>
      </c>
      <c r="AU657">
        <v>-2.8474317</v>
      </c>
      <c r="AW657">
        <f t="shared" si="244"/>
        <v>-6.9758583666666674</v>
      </c>
      <c r="AX657">
        <f t="shared" si="245"/>
        <v>-6.1182546333333336</v>
      </c>
      <c r="AY657">
        <f t="shared" si="246"/>
        <v>-2.8785332333333336</v>
      </c>
      <c r="BA657">
        <v>54523112500</v>
      </c>
      <c r="BB657">
        <v>-6.0412850000000002</v>
      </c>
      <c r="BC657">
        <v>-36.501438</v>
      </c>
      <c r="BD657">
        <v>-9.0744190000000007</v>
      </c>
      <c r="BE657">
        <v>-2.7766011000000002</v>
      </c>
      <c r="BG657">
        <f t="shared" si="247"/>
        <v>-9.1203616333333333</v>
      </c>
      <c r="BH657">
        <f t="shared" si="248"/>
        <v>-6.0768272000000003</v>
      </c>
      <c r="BI657">
        <f t="shared" si="249"/>
        <v>-2.824142366666667</v>
      </c>
    </row>
    <row r="658" spans="1:61" x14ac:dyDescent="0.25">
      <c r="A658">
        <f t="shared" si="230"/>
        <v>54.606850000000001</v>
      </c>
      <c r="B658">
        <v>54606850000</v>
      </c>
      <c r="C658">
        <v>-6.0796932999999997</v>
      </c>
      <c r="D658">
        <v>-35.294670000000004</v>
      </c>
      <c r="E658">
        <v>-9.6602525999999997</v>
      </c>
      <c r="F658">
        <v>-2.8148417000000001</v>
      </c>
      <c r="H658">
        <f t="shared" si="232"/>
        <v>-9.6970640999999986</v>
      </c>
      <c r="I658">
        <f t="shared" si="233"/>
        <v>-6.0580676333333336</v>
      </c>
      <c r="J658">
        <f t="shared" si="234"/>
        <v>-2.7936304333333335</v>
      </c>
      <c r="K658">
        <f t="shared" si="250"/>
        <v>-35.121471333333332</v>
      </c>
      <c r="L658">
        <v>54606850000</v>
      </c>
      <c r="M658">
        <v>-6.1158904999999999</v>
      </c>
      <c r="N658">
        <v>-35.263934999999996</v>
      </c>
      <c r="O658">
        <v>-8.6090984000000006</v>
      </c>
      <c r="P658">
        <v>-2.8236450999999998</v>
      </c>
      <c r="R658">
        <f t="shared" si="235"/>
        <v>-8.5769392333333343</v>
      </c>
      <c r="S658">
        <f t="shared" si="236"/>
        <v>-6.1052050666666666</v>
      </c>
      <c r="T658">
        <f t="shared" si="237"/>
        <v>-2.8043967666666667</v>
      </c>
      <c r="U658">
        <f t="shared" si="251"/>
        <v>-35.724299333333335</v>
      </c>
      <c r="V658">
        <v>54606850000</v>
      </c>
      <c r="W658">
        <v>-6.1714916000000004</v>
      </c>
      <c r="X658">
        <v>-35.286662999999997</v>
      </c>
      <c r="Y658">
        <v>-10.823111000000001</v>
      </c>
      <c r="Z658">
        <v>-2.8269913</v>
      </c>
      <c r="AB658">
        <f t="shared" si="238"/>
        <v>-10.734539333333332</v>
      </c>
      <c r="AC658">
        <f t="shared" si="239"/>
        <v>-6.1602063333333339</v>
      </c>
      <c r="AD658">
        <f t="shared" si="240"/>
        <v>-2.7902936999999999</v>
      </c>
      <c r="AE658">
        <f t="shared" si="252"/>
        <v>-36.004811666666662</v>
      </c>
      <c r="AF658">
        <f t="shared" si="231"/>
        <v>54.606850000000001</v>
      </c>
      <c r="AG658">
        <v>54606850000</v>
      </c>
      <c r="AH658">
        <v>-6.1224322000000004</v>
      </c>
      <c r="AI658">
        <v>-34.705810999999997</v>
      </c>
      <c r="AJ658">
        <v>-8.1555128000000003</v>
      </c>
      <c r="AK658">
        <v>-2.9088752000000002</v>
      </c>
      <c r="AM658">
        <f t="shared" si="241"/>
        <v>-8.1506546333333336</v>
      </c>
      <c r="AN658">
        <f t="shared" si="242"/>
        <v>-6.1189613333333339</v>
      </c>
      <c r="AO658">
        <f t="shared" si="243"/>
        <v>-2.8593686333333337</v>
      </c>
      <c r="AQ658">
        <v>54606850000</v>
      </c>
      <c r="AR658">
        <v>-6.2163906000000004</v>
      </c>
      <c r="AS658">
        <v>-35.725327</v>
      </c>
      <c r="AT658">
        <v>-7.1827434999999999</v>
      </c>
      <c r="AU658">
        <v>-2.9131252999999999</v>
      </c>
      <c r="AW658">
        <f t="shared" si="244"/>
        <v>-7.1607778666666668</v>
      </c>
      <c r="AX658">
        <f t="shared" si="245"/>
        <v>-6.1739192000000003</v>
      </c>
      <c r="AY658">
        <f t="shared" si="246"/>
        <v>-2.8812829999999998</v>
      </c>
      <c r="BA658">
        <v>54606850000</v>
      </c>
      <c r="BB658">
        <v>-6.1381984000000003</v>
      </c>
      <c r="BC658">
        <v>-35.978099999999998</v>
      </c>
      <c r="BD658">
        <v>-9.3203192000000001</v>
      </c>
      <c r="BE658">
        <v>-2.8513348000000001</v>
      </c>
      <c r="BG658">
        <f t="shared" si="247"/>
        <v>-9.302664133333332</v>
      </c>
      <c r="BH658">
        <f t="shared" si="248"/>
        <v>-6.1348412666666663</v>
      </c>
      <c r="BI658">
        <f t="shared" si="249"/>
        <v>-2.8207798000000004</v>
      </c>
    </row>
    <row r="659" spans="1:61" x14ac:dyDescent="0.25">
      <c r="A659">
        <f t="shared" si="230"/>
        <v>54.690587499999999</v>
      </c>
      <c r="B659">
        <v>54690587500</v>
      </c>
      <c r="C659">
        <v>-6.095243</v>
      </c>
      <c r="D659">
        <v>-35.201419999999999</v>
      </c>
      <c r="E659">
        <v>-9.9086684999999992</v>
      </c>
      <c r="F659">
        <v>-2.8089968999999999</v>
      </c>
      <c r="H659">
        <f t="shared" si="232"/>
        <v>-9.880210366666665</v>
      </c>
      <c r="I659">
        <f t="shared" si="233"/>
        <v>-6.0789921999999992</v>
      </c>
      <c r="J659">
        <f t="shared" si="234"/>
        <v>-2.8371443666666667</v>
      </c>
      <c r="K659">
        <f t="shared" si="250"/>
        <v>-35.314899333333337</v>
      </c>
      <c r="L659">
        <v>54690587500</v>
      </c>
      <c r="M659">
        <v>-6.1810513</v>
      </c>
      <c r="N659">
        <v>-35.781094000000003</v>
      </c>
      <c r="O659">
        <v>-8.7932596000000007</v>
      </c>
      <c r="P659">
        <v>-2.807013</v>
      </c>
      <c r="R659">
        <f t="shared" si="235"/>
        <v>-8.7819922666666663</v>
      </c>
      <c r="S659">
        <f t="shared" si="236"/>
        <v>-6.1245113999999994</v>
      </c>
      <c r="T659">
        <f t="shared" si="237"/>
        <v>-2.8418731666666663</v>
      </c>
      <c r="U659">
        <f t="shared" si="251"/>
        <v>-35.469088333333332</v>
      </c>
      <c r="V659">
        <v>54690587500</v>
      </c>
      <c r="W659">
        <v>-6.1860495000000002</v>
      </c>
      <c r="X659">
        <v>-36.149937000000001</v>
      </c>
      <c r="Y659">
        <v>-10.869956999999999</v>
      </c>
      <c r="Z659">
        <v>-2.8073429999999999</v>
      </c>
      <c r="AB659">
        <f t="shared" si="238"/>
        <v>-10.923820999999998</v>
      </c>
      <c r="AC659">
        <f t="shared" si="239"/>
        <v>-6.1743060666666665</v>
      </c>
      <c r="AD659">
        <f t="shared" si="240"/>
        <v>-2.831170933333333</v>
      </c>
      <c r="AE659">
        <f t="shared" si="252"/>
        <v>-35.722620666666664</v>
      </c>
      <c r="AF659">
        <f t="shared" si="231"/>
        <v>54.690587499999999</v>
      </c>
      <c r="AG659">
        <v>54690587500</v>
      </c>
      <c r="AH659">
        <v>-6.1866899000000002</v>
      </c>
      <c r="AI659">
        <v>-35.143909000000001</v>
      </c>
      <c r="AJ659">
        <v>-8.3493452000000001</v>
      </c>
      <c r="AK659">
        <v>-2.8685927000000002</v>
      </c>
      <c r="AM659">
        <f t="shared" si="241"/>
        <v>-8.3344001666666667</v>
      </c>
      <c r="AN659">
        <f t="shared" si="242"/>
        <v>-6.1414462666666667</v>
      </c>
      <c r="AO659">
        <f t="shared" si="243"/>
        <v>-2.9039620333333338</v>
      </c>
      <c r="AQ659">
        <v>54690587500</v>
      </c>
      <c r="AR659">
        <v>-6.2163773000000004</v>
      </c>
      <c r="AS659">
        <v>-36.010033</v>
      </c>
      <c r="AT659">
        <v>-7.3615322000000001</v>
      </c>
      <c r="AU659">
        <v>-2.883292</v>
      </c>
      <c r="AW659">
        <f t="shared" si="244"/>
        <v>-7.3797798000000006</v>
      </c>
      <c r="AX659">
        <f t="shared" si="245"/>
        <v>-6.2066429666666671</v>
      </c>
      <c r="AY659">
        <f t="shared" si="246"/>
        <v>-2.9249292333333337</v>
      </c>
      <c r="BA659">
        <v>54690587500</v>
      </c>
      <c r="BB659">
        <v>-6.2250404000000001</v>
      </c>
      <c r="BC659">
        <v>-36.031368000000001</v>
      </c>
      <c r="BD659">
        <v>-9.5132542000000004</v>
      </c>
      <c r="BE659">
        <v>-2.8344035000000001</v>
      </c>
      <c r="BG659">
        <f t="shared" si="247"/>
        <v>-9.5082836333333329</v>
      </c>
      <c r="BH659">
        <f t="shared" si="248"/>
        <v>-6.1754280666666661</v>
      </c>
      <c r="BI659">
        <f t="shared" si="249"/>
        <v>-2.8733417000000006</v>
      </c>
    </row>
    <row r="660" spans="1:61" x14ac:dyDescent="0.25">
      <c r="A660">
        <f t="shared" si="230"/>
        <v>54.774324999999997</v>
      </c>
      <c r="B660">
        <v>54774325000</v>
      </c>
      <c r="C660">
        <v>-6.0620402999999996</v>
      </c>
      <c r="D660">
        <v>-35.448608</v>
      </c>
      <c r="E660">
        <v>-10.071709999999999</v>
      </c>
      <c r="F660">
        <v>-2.8875945000000001</v>
      </c>
      <c r="H660">
        <f t="shared" si="232"/>
        <v>-10.055299166666666</v>
      </c>
      <c r="I660">
        <f t="shared" si="233"/>
        <v>-6.1028045000000004</v>
      </c>
      <c r="J660">
        <f t="shared" si="234"/>
        <v>-2.8607974000000005</v>
      </c>
      <c r="K660">
        <f t="shared" si="250"/>
        <v>-35.53182833333333</v>
      </c>
      <c r="L660">
        <v>54774325000</v>
      </c>
      <c r="M660">
        <v>-6.0765924</v>
      </c>
      <c r="N660">
        <v>-35.362236000000003</v>
      </c>
      <c r="O660">
        <v>-8.9436187999999994</v>
      </c>
      <c r="P660">
        <v>-2.8949614000000001</v>
      </c>
      <c r="R660">
        <f t="shared" si="235"/>
        <v>-8.9666881666666676</v>
      </c>
      <c r="S660">
        <f t="shared" si="236"/>
        <v>-6.1403061666666661</v>
      </c>
      <c r="T660">
        <f t="shared" si="237"/>
        <v>-2.8629749666666666</v>
      </c>
      <c r="U660">
        <f t="shared" si="251"/>
        <v>-35.939141666666671</v>
      </c>
      <c r="V660">
        <v>54774325000</v>
      </c>
      <c r="W660">
        <v>-6.1653770999999997</v>
      </c>
      <c r="X660">
        <v>-35.731262000000001</v>
      </c>
      <c r="Y660">
        <v>-11.078395</v>
      </c>
      <c r="Z660">
        <v>-2.8591785000000001</v>
      </c>
      <c r="AB660">
        <f t="shared" si="238"/>
        <v>-11.068511666666666</v>
      </c>
      <c r="AC660">
        <f t="shared" si="239"/>
        <v>-6.176656733333334</v>
      </c>
      <c r="AD660">
        <f t="shared" si="240"/>
        <v>-2.8461976666666668</v>
      </c>
      <c r="AE660">
        <f t="shared" si="252"/>
        <v>-35.772186333333337</v>
      </c>
      <c r="AF660">
        <f t="shared" si="231"/>
        <v>54.774324999999997</v>
      </c>
      <c r="AG660">
        <v>54774325000</v>
      </c>
      <c r="AH660">
        <v>-6.1152167000000004</v>
      </c>
      <c r="AI660">
        <v>-35.591918999999997</v>
      </c>
      <c r="AJ660">
        <v>-8.4983424999999997</v>
      </c>
      <c r="AK660">
        <v>-2.9344182000000001</v>
      </c>
      <c r="AM660">
        <f t="shared" si="241"/>
        <v>-8.5192009666666664</v>
      </c>
      <c r="AN660">
        <f t="shared" si="242"/>
        <v>-6.1669523000000011</v>
      </c>
      <c r="AO660">
        <f t="shared" si="243"/>
        <v>-2.9144099333333333</v>
      </c>
      <c r="AQ660">
        <v>54774325000</v>
      </c>
      <c r="AR660">
        <v>-6.1871609999999997</v>
      </c>
      <c r="AS660">
        <v>-35.146183000000001</v>
      </c>
      <c r="AT660">
        <v>-7.5950636999999999</v>
      </c>
      <c r="AU660">
        <v>-2.9783704000000002</v>
      </c>
      <c r="AW660">
        <f t="shared" si="244"/>
        <v>-7.5633662666666668</v>
      </c>
      <c r="AX660">
        <f t="shared" si="245"/>
        <v>-6.1958825000000006</v>
      </c>
      <c r="AY660">
        <f t="shared" si="246"/>
        <v>-2.9447122333333335</v>
      </c>
      <c r="BA660">
        <v>54774325000</v>
      </c>
      <c r="BB660">
        <v>-6.1630453999999997</v>
      </c>
      <c r="BC660">
        <v>-36.139136999999998</v>
      </c>
      <c r="BD660">
        <v>-9.6912775</v>
      </c>
      <c r="BE660">
        <v>-2.9342868000000002</v>
      </c>
      <c r="BG660">
        <f t="shared" si="247"/>
        <v>-9.7035119000000005</v>
      </c>
      <c r="BH660">
        <f t="shared" si="248"/>
        <v>-6.1943003333333335</v>
      </c>
      <c r="BI660">
        <f t="shared" si="249"/>
        <v>-2.8921527666666669</v>
      </c>
    </row>
    <row r="661" spans="1:61" x14ac:dyDescent="0.25">
      <c r="A661">
        <f t="shared" si="230"/>
        <v>54.858062500000003</v>
      </c>
      <c r="B661">
        <v>54858062500</v>
      </c>
      <c r="C661">
        <v>-6.1511301999999999</v>
      </c>
      <c r="D661">
        <v>-35.945456999999998</v>
      </c>
      <c r="E661">
        <v>-10.185518999999999</v>
      </c>
      <c r="F661">
        <v>-2.8858008000000002</v>
      </c>
      <c r="H661">
        <f t="shared" si="232"/>
        <v>-10.221126666666665</v>
      </c>
      <c r="I661">
        <f t="shared" si="233"/>
        <v>-6.1300595666666666</v>
      </c>
      <c r="J661">
        <f t="shared" si="234"/>
        <v>-2.878593766666667</v>
      </c>
      <c r="K661">
        <f t="shared" si="250"/>
        <v>-35.812268333333328</v>
      </c>
      <c r="L661">
        <v>54858062500</v>
      </c>
      <c r="M661">
        <v>-6.1632747999999999</v>
      </c>
      <c r="N661">
        <v>-36.674095000000001</v>
      </c>
      <c r="O661">
        <v>-9.1631861000000008</v>
      </c>
      <c r="P661">
        <v>-2.8869505000000002</v>
      </c>
      <c r="R661">
        <f t="shared" si="235"/>
        <v>-9.1565196000000011</v>
      </c>
      <c r="S661">
        <f t="shared" si="236"/>
        <v>-6.1424523999999998</v>
      </c>
      <c r="T661">
        <f t="shared" si="237"/>
        <v>-2.8915703333333336</v>
      </c>
      <c r="U661">
        <f t="shared" si="251"/>
        <v>-36.015482666666664</v>
      </c>
      <c r="V661">
        <v>54858062500</v>
      </c>
      <c r="W661">
        <v>-6.1785436000000002</v>
      </c>
      <c r="X661">
        <v>-35.435360000000003</v>
      </c>
      <c r="Y661">
        <v>-11.257182999999999</v>
      </c>
      <c r="Z661">
        <v>-2.8720715000000001</v>
      </c>
      <c r="AB661">
        <f t="shared" si="238"/>
        <v>-11.250036666666666</v>
      </c>
      <c r="AC661">
        <f t="shared" si="239"/>
        <v>-6.2087299000000007</v>
      </c>
      <c r="AD661">
        <f t="shared" si="240"/>
        <v>-2.8698730333333331</v>
      </c>
      <c r="AE661">
        <f t="shared" si="252"/>
        <v>-35.912235333333335</v>
      </c>
      <c r="AF661">
        <f t="shared" si="231"/>
        <v>54.858062500000003</v>
      </c>
      <c r="AG661">
        <v>54858062500</v>
      </c>
      <c r="AH661">
        <v>-6.1989502999999999</v>
      </c>
      <c r="AI661">
        <v>-35.432198</v>
      </c>
      <c r="AJ661">
        <v>-8.7099151999999993</v>
      </c>
      <c r="AK661">
        <v>-2.9402189000000001</v>
      </c>
      <c r="AM661">
        <f t="shared" si="241"/>
        <v>-8.7105547666666663</v>
      </c>
      <c r="AN661">
        <f t="shared" si="242"/>
        <v>-6.1803830333333343</v>
      </c>
      <c r="AO661">
        <f t="shared" si="243"/>
        <v>-2.9330022333333332</v>
      </c>
      <c r="AQ661">
        <v>54858062500</v>
      </c>
      <c r="AR661">
        <v>-6.1841092</v>
      </c>
      <c r="AS661">
        <v>-35.459125999999998</v>
      </c>
      <c r="AT661">
        <v>-7.7335029000000004</v>
      </c>
      <c r="AU661">
        <v>-2.9724743</v>
      </c>
      <c r="AW661">
        <f t="shared" si="244"/>
        <v>-7.7672497666666667</v>
      </c>
      <c r="AX661">
        <f t="shared" si="245"/>
        <v>-6.2230556999999997</v>
      </c>
      <c r="AY661">
        <f t="shared" si="246"/>
        <v>-2.9692598666666665</v>
      </c>
      <c r="BA661">
        <v>54858062500</v>
      </c>
      <c r="BB661">
        <v>-6.1948151999999999</v>
      </c>
      <c r="BC661">
        <v>-35.321494999999999</v>
      </c>
      <c r="BD661">
        <v>-9.9060039999999994</v>
      </c>
      <c r="BE661">
        <v>-2.9077679999999999</v>
      </c>
      <c r="BG661">
        <f t="shared" si="247"/>
        <v>-9.8891878333333327</v>
      </c>
      <c r="BH661">
        <f t="shared" si="248"/>
        <v>-6.1950497666666662</v>
      </c>
      <c r="BI661">
        <f t="shared" si="249"/>
        <v>-2.917369733333333</v>
      </c>
    </row>
    <row r="662" spans="1:61" x14ac:dyDescent="0.25">
      <c r="A662">
        <f t="shared" si="230"/>
        <v>54.941800000000001</v>
      </c>
      <c r="B662">
        <v>54941800000</v>
      </c>
      <c r="C662">
        <v>-6.1770082000000004</v>
      </c>
      <c r="D662">
        <v>-36.042740000000002</v>
      </c>
      <c r="E662">
        <v>-10.406150999999999</v>
      </c>
      <c r="F662">
        <v>-2.8623859999999999</v>
      </c>
      <c r="H662">
        <f t="shared" si="232"/>
        <v>-10.39362</v>
      </c>
      <c r="I662">
        <f t="shared" si="233"/>
        <v>-6.1737571000000004</v>
      </c>
      <c r="J662">
        <f t="shared" si="234"/>
        <v>-2.8716454333333332</v>
      </c>
      <c r="K662">
        <f t="shared" si="250"/>
        <v>-35.851891666666667</v>
      </c>
      <c r="L662">
        <v>54941800000</v>
      </c>
      <c r="M662">
        <v>-6.1874900000000004</v>
      </c>
      <c r="N662">
        <v>-36.010117000000001</v>
      </c>
      <c r="O662">
        <v>-9.3627538999999995</v>
      </c>
      <c r="P662">
        <v>-2.8927991</v>
      </c>
      <c r="R662">
        <f t="shared" si="235"/>
        <v>-9.3565661333333328</v>
      </c>
      <c r="S662">
        <f t="shared" si="236"/>
        <v>-6.2019172000000005</v>
      </c>
      <c r="T662">
        <f t="shared" si="237"/>
        <v>-2.8983959333333336</v>
      </c>
      <c r="U662">
        <f t="shared" si="251"/>
        <v>-36.504224333333333</v>
      </c>
      <c r="V662">
        <v>54941800000</v>
      </c>
      <c r="W662">
        <v>-6.2822690000000003</v>
      </c>
      <c r="X662">
        <v>-36.570084000000001</v>
      </c>
      <c r="Y662">
        <v>-11.414531999999999</v>
      </c>
      <c r="Z662">
        <v>-2.8783691</v>
      </c>
      <c r="AB662">
        <f t="shared" si="238"/>
        <v>-11.417152666666667</v>
      </c>
      <c r="AC662">
        <f t="shared" si="239"/>
        <v>-6.2649247000000008</v>
      </c>
      <c r="AD662">
        <f t="shared" si="240"/>
        <v>-2.8741586333333333</v>
      </c>
      <c r="AE662">
        <f t="shared" si="252"/>
        <v>-35.774549</v>
      </c>
      <c r="AF662">
        <f t="shared" si="231"/>
        <v>54.941800000000001</v>
      </c>
      <c r="AG662">
        <v>54941800000</v>
      </c>
      <c r="AH662">
        <v>-6.2269820999999999</v>
      </c>
      <c r="AI662">
        <v>-35.778503000000001</v>
      </c>
      <c r="AJ662">
        <v>-8.9234065999999999</v>
      </c>
      <c r="AK662">
        <v>-2.9243695999999999</v>
      </c>
      <c r="AM662">
        <f t="shared" si="241"/>
        <v>-8.9030714</v>
      </c>
      <c r="AN662">
        <f t="shared" si="242"/>
        <v>-6.2101816999999997</v>
      </c>
      <c r="AO662">
        <f t="shared" si="243"/>
        <v>-2.9285435</v>
      </c>
      <c r="AQ662">
        <v>54941800000</v>
      </c>
      <c r="AR662">
        <v>-6.2978968999999996</v>
      </c>
      <c r="AS662">
        <v>-34.919227999999997</v>
      </c>
      <c r="AT662">
        <v>-7.9731826999999997</v>
      </c>
      <c r="AU662">
        <v>-2.9569348999999998</v>
      </c>
      <c r="AW662">
        <f t="shared" si="244"/>
        <v>-7.9435038666666671</v>
      </c>
      <c r="AX662">
        <f t="shared" si="245"/>
        <v>-6.2429160999999995</v>
      </c>
      <c r="AY662">
        <f t="shared" si="246"/>
        <v>-2.9635465000000001</v>
      </c>
      <c r="BA662">
        <v>54941800000</v>
      </c>
      <c r="BB662">
        <v>-6.2272886999999999</v>
      </c>
      <c r="BC662">
        <v>-35.164985999999999</v>
      </c>
      <c r="BD662">
        <v>-10.070282000000001</v>
      </c>
      <c r="BE662">
        <v>-2.9100543999999999</v>
      </c>
      <c r="BG662">
        <f t="shared" si="247"/>
        <v>-10.059804666666667</v>
      </c>
      <c r="BH662">
        <f t="shared" si="248"/>
        <v>-6.2329694333333334</v>
      </c>
      <c r="BI662">
        <f t="shared" si="249"/>
        <v>-2.9100470333333335</v>
      </c>
    </row>
    <row r="663" spans="1:61" x14ac:dyDescent="0.25">
      <c r="A663">
        <f t="shared" si="230"/>
        <v>55.025537499999999</v>
      </c>
      <c r="B663">
        <v>55025537500</v>
      </c>
      <c r="C663">
        <v>-6.1931329000000002</v>
      </c>
      <c r="D663">
        <v>-35.567478000000001</v>
      </c>
      <c r="E663">
        <v>-10.58919</v>
      </c>
      <c r="F663">
        <v>-2.8667495000000001</v>
      </c>
      <c r="H663">
        <f t="shared" si="232"/>
        <v>-10.580999</v>
      </c>
      <c r="I663">
        <f t="shared" si="233"/>
        <v>-6.2257414000000004</v>
      </c>
      <c r="J663">
        <f t="shared" si="234"/>
        <v>-2.8871867666666664</v>
      </c>
      <c r="K663">
        <f t="shared" si="250"/>
        <v>-35.604774333333332</v>
      </c>
      <c r="L663">
        <v>55025537500</v>
      </c>
      <c r="M663">
        <v>-6.2549868000000002</v>
      </c>
      <c r="N663">
        <v>-36.828460999999997</v>
      </c>
      <c r="O663">
        <v>-9.5437583999999998</v>
      </c>
      <c r="P663">
        <v>-2.9154382000000001</v>
      </c>
      <c r="R663">
        <f t="shared" si="235"/>
        <v>-9.5169197999999984</v>
      </c>
      <c r="S663">
        <f t="shared" si="236"/>
        <v>-6.2537767333333347</v>
      </c>
      <c r="T663">
        <f t="shared" si="237"/>
        <v>-2.9280028333333337</v>
      </c>
      <c r="U663">
        <f t="shared" si="251"/>
        <v>-36.32180566666667</v>
      </c>
      <c r="V663">
        <v>55025537500</v>
      </c>
      <c r="W663">
        <v>-6.3339615</v>
      </c>
      <c r="X663">
        <v>-35.318202999999997</v>
      </c>
      <c r="Y663">
        <v>-11.579743000000001</v>
      </c>
      <c r="Z663">
        <v>-2.8720352999999998</v>
      </c>
      <c r="AB663">
        <f t="shared" si="238"/>
        <v>-11.609731666666667</v>
      </c>
      <c r="AC663">
        <f t="shared" si="239"/>
        <v>-6.3422039333333338</v>
      </c>
      <c r="AD663">
        <f t="shared" si="240"/>
        <v>-2.8949917999999997</v>
      </c>
      <c r="AE663">
        <f t="shared" si="252"/>
        <v>-35.903912999999996</v>
      </c>
      <c r="AF663">
        <f t="shared" si="231"/>
        <v>55.025537499999999</v>
      </c>
      <c r="AG663">
        <v>55025537500</v>
      </c>
      <c r="AH663">
        <v>-6.2046127000000002</v>
      </c>
      <c r="AI663">
        <v>-34.801968000000002</v>
      </c>
      <c r="AJ663">
        <v>-9.0758924000000007</v>
      </c>
      <c r="AK663">
        <v>-2.9210419999999999</v>
      </c>
      <c r="AM663">
        <f t="shared" si="241"/>
        <v>-9.0881401666666672</v>
      </c>
      <c r="AN663">
        <f t="shared" si="242"/>
        <v>-6.2433918000000004</v>
      </c>
      <c r="AO663">
        <f t="shared" si="243"/>
        <v>-2.9501265000000001</v>
      </c>
      <c r="AQ663">
        <v>55025537500</v>
      </c>
      <c r="AR663">
        <v>-6.2467421999999999</v>
      </c>
      <c r="AS663">
        <v>-35.844051</v>
      </c>
      <c r="AT663">
        <v>-8.1238259999999993</v>
      </c>
      <c r="AU663">
        <v>-2.9612303</v>
      </c>
      <c r="AW663">
        <f t="shared" si="244"/>
        <v>-8.1418984666666674</v>
      </c>
      <c r="AX663">
        <f t="shared" si="245"/>
        <v>-6.3189040666666658</v>
      </c>
      <c r="AY663">
        <f t="shared" si="246"/>
        <v>-2.9720050333333332</v>
      </c>
      <c r="BA663">
        <v>55025537500</v>
      </c>
      <c r="BB663">
        <v>-6.2768043999999996</v>
      </c>
      <c r="BC663">
        <v>-34.888568999999997</v>
      </c>
      <c r="BD663">
        <v>-10.203128</v>
      </c>
      <c r="BE663">
        <v>-2.9123187000000001</v>
      </c>
      <c r="BG663">
        <f t="shared" si="247"/>
        <v>-10.230420000000001</v>
      </c>
      <c r="BH663">
        <f t="shared" si="248"/>
        <v>-6.3057430333333331</v>
      </c>
      <c r="BI663">
        <f t="shared" si="249"/>
        <v>-2.9306228000000001</v>
      </c>
    </row>
    <row r="664" spans="1:61" x14ac:dyDescent="0.25">
      <c r="A664">
        <f t="shared" si="230"/>
        <v>55.109274999999997</v>
      </c>
      <c r="B664">
        <v>55109275000</v>
      </c>
      <c r="C664">
        <v>-6.3070830999999998</v>
      </c>
      <c r="D664">
        <v>-35.204104999999998</v>
      </c>
      <c r="E664">
        <v>-10.747655999999999</v>
      </c>
      <c r="F664">
        <v>-2.9324248000000002</v>
      </c>
      <c r="H664">
        <f t="shared" si="232"/>
        <v>-10.715867666666668</v>
      </c>
      <c r="I664">
        <f t="shared" si="233"/>
        <v>-6.2737218666666665</v>
      </c>
      <c r="J664">
        <f t="shared" si="234"/>
        <v>-2.9190626000000002</v>
      </c>
      <c r="K664">
        <f t="shared" si="250"/>
        <v>-35.667413000000003</v>
      </c>
      <c r="L664">
        <v>55109275000</v>
      </c>
      <c r="M664">
        <v>-6.3188534000000001</v>
      </c>
      <c r="N664">
        <v>-36.126838999999997</v>
      </c>
      <c r="O664">
        <v>-9.6442470999999994</v>
      </c>
      <c r="P664">
        <v>-2.9757712000000001</v>
      </c>
      <c r="R664">
        <f t="shared" si="235"/>
        <v>-9.6611204333333323</v>
      </c>
      <c r="S664">
        <f t="shared" si="236"/>
        <v>-6.3000652333333322</v>
      </c>
      <c r="T664">
        <f t="shared" si="237"/>
        <v>-2.9419327000000002</v>
      </c>
      <c r="U664">
        <f t="shared" si="251"/>
        <v>-36.558902999999994</v>
      </c>
      <c r="V664">
        <v>55109275000</v>
      </c>
      <c r="W664">
        <v>-6.4103813000000001</v>
      </c>
      <c r="X664">
        <v>-35.823452000000003</v>
      </c>
      <c r="Y664">
        <v>-11.83492</v>
      </c>
      <c r="Z664">
        <v>-2.934571</v>
      </c>
      <c r="AB664">
        <f t="shared" si="238"/>
        <v>-11.777145666666668</v>
      </c>
      <c r="AC664">
        <f t="shared" si="239"/>
        <v>-6.3896436666666672</v>
      </c>
      <c r="AD664">
        <f t="shared" si="240"/>
        <v>-2.9064922333333336</v>
      </c>
      <c r="AE664">
        <f t="shared" si="252"/>
        <v>-35.805900666666666</v>
      </c>
      <c r="AF664">
        <f t="shared" si="231"/>
        <v>55.109274999999997</v>
      </c>
      <c r="AG664">
        <v>55109275000</v>
      </c>
      <c r="AH664">
        <v>-6.2985806000000002</v>
      </c>
      <c r="AI664">
        <v>-36.029117999999997</v>
      </c>
      <c r="AJ664">
        <v>-9.2651214999999993</v>
      </c>
      <c r="AK664">
        <v>-3.0049679</v>
      </c>
      <c r="AM664">
        <f t="shared" si="241"/>
        <v>-9.2507120666666669</v>
      </c>
      <c r="AN664">
        <f t="shared" si="242"/>
        <v>-6.2784250333333338</v>
      </c>
      <c r="AO664">
        <f t="shared" si="243"/>
        <v>-2.9702860666666666</v>
      </c>
      <c r="AQ664">
        <v>55109275000</v>
      </c>
      <c r="AR664">
        <v>-6.4120730999999997</v>
      </c>
      <c r="AS664">
        <v>-35.703335000000003</v>
      </c>
      <c r="AT664">
        <v>-8.3286867000000004</v>
      </c>
      <c r="AU664">
        <v>-2.9978498999999998</v>
      </c>
      <c r="AW664">
        <f t="shared" si="244"/>
        <v>-8.3141259999999999</v>
      </c>
      <c r="AX664">
        <f t="shared" si="245"/>
        <v>-6.3358854999999998</v>
      </c>
      <c r="AY664">
        <f t="shared" si="246"/>
        <v>-2.9832673666666665</v>
      </c>
      <c r="BA664">
        <v>55109275000</v>
      </c>
      <c r="BB664">
        <v>-6.4131359999999997</v>
      </c>
      <c r="BC664">
        <v>-36.003039999999999</v>
      </c>
      <c r="BD664">
        <v>-10.41785</v>
      </c>
      <c r="BE664">
        <v>-2.9694953000000002</v>
      </c>
      <c r="BG664">
        <f t="shared" si="247"/>
        <v>-10.384527666666667</v>
      </c>
      <c r="BH664">
        <f t="shared" si="248"/>
        <v>-6.3238906666666663</v>
      </c>
      <c r="BI664">
        <f t="shared" si="249"/>
        <v>-2.9460179666666666</v>
      </c>
    </row>
    <row r="665" spans="1:61" x14ac:dyDescent="0.25">
      <c r="A665">
        <f t="shared" si="230"/>
        <v>55.193012500000002</v>
      </c>
      <c r="B665">
        <v>55193012500</v>
      </c>
      <c r="C665">
        <v>-6.3209495999999996</v>
      </c>
      <c r="D665">
        <v>-36.230656000000003</v>
      </c>
      <c r="E665">
        <v>-10.810757000000001</v>
      </c>
      <c r="F665">
        <v>-2.9580134999999999</v>
      </c>
      <c r="H665">
        <f t="shared" si="232"/>
        <v>-10.880241666666668</v>
      </c>
      <c r="I665">
        <f t="shared" si="233"/>
        <v>-6.3177540999999993</v>
      </c>
      <c r="J665">
        <f t="shared" si="234"/>
        <v>-2.9508247333333331</v>
      </c>
      <c r="K665">
        <f t="shared" si="250"/>
        <v>-35.698626333333337</v>
      </c>
      <c r="L665">
        <v>55193012500</v>
      </c>
      <c r="M665">
        <v>-6.3263555</v>
      </c>
      <c r="N665">
        <v>-36.721409000000001</v>
      </c>
      <c r="O665">
        <v>-9.7953557999999994</v>
      </c>
      <c r="P665">
        <v>-2.9345886999999999</v>
      </c>
      <c r="R665">
        <f t="shared" si="235"/>
        <v>-9.8372572999999992</v>
      </c>
      <c r="S665">
        <f t="shared" si="236"/>
        <v>-6.3114285666666667</v>
      </c>
      <c r="T665">
        <f t="shared" si="237"/>
        <v>-2.9641043333333332</v>
      </c>
      <c r="U665">
        <f t="shared" si="251"/>
        <v>-36.484782000000003</v>
      </c>
      <c r="V665">
        <v>55193012500</v>
      </c>
      <c r="W665">
        <v>-6.4245881999999996</v>
      </c>
      <c r="X665">
        <v>-36.276046999999998</v>
      </c>
      <c r="Y665">
        <v>-11.916774</v>
      </c>
      <c r="Z665">
        <v>-2.9128704000000001</v>
      </c>
      <c r="AB665">
        <f t="shared" si="238"/>
        <v>-11.959666666666669</v>
      </c>
      <c r="AC665">
        <f t="shared" si="239"/>
        <v>-6.4140197333333333</v>
      </c>
      <c r="AD665">
        <f t="shared" si="240"/>
        <v>-2.9419891000000002</v>
      </c>
      <c r="AE665">
        <f t="shared" si="252"/>
        <v>-36.381033666666667</v>
      </c>
      <c r="AF665">
        <f t="shared" si="231"/>
        <v>55.193012500000002</v>
      </c>
      <c r="AG665">
        <v>55193012500</v>
      </c>
      <c r="AH665">
        <v>-6.3320818000000001</v>
      </c>
      <c r="AI665">
        <v>-36.137771999999998</v>
      </c>
      <c r="AJ665">
        <v>-9.4111223000000006</v>
      </c>
      <c r="AK665">
        <v>-2.9848482999999999</v>
      </c>
      <c r="AM665">
        <f t="shared" si="241"/>
        <v>-9.4387041666666676</v>
      </c>
      <c r="AN665">
        <f t="shared" si="242"/>
        <v>-6.3112899333333337</v>
      </c>
      <c r="AO665">
        <f t="shared" si="243"/>
        <v>-2.9995721999999998</v>
      </c>
      <c r="AQ665">
        <v>55193012500</v>
      </c>
      <c r="AR665">
        <v>-6.3488411999999999</v>
      </c>
      <c r="AS665">
        <v>-36.764980000000001</v>
      </c>
      <c r="AT665">
        <v>-8.4898652999999999</v>
      </c>
      <c r="AU665">
        <v>-2.9907219</v>
      </c>
      <c r="AW665">
        <f t="shared" si="244"/>
        <v>-8.4892543000000007</v>
      </c>
      <c r="AX665">
        <f t="shared" si="245"/>
        <v>-6.3594546333333328</v>
      </c>
      <c r="AY665">
        <f t="shared" si="246"/>
        <v>-3.0068863000000001</v>
      </c>
      <c r="BA665">
        <v>55193012500</v>
      </c>
      <c r="BB665">
        <v>-6.2817315999999996</v>
      </c>
      <c r="BC665">
        <v>-36.602524000000003</v>
      </c>
      <c r="BD665">
        <v>-10.532605</v>
      </c>
      <c r="BE665">
        <v>-2.9562398999999999</v>
      </c>
      <c r="BG665">
        <f t="shared" si="247"/>
        <v>-10.566635333333332</v>
      </c>
      <c r="BH665">
        <f t="shared" si="248"/>
        <v>-6.3266321666666663</v>
      </c>
      <c r="BI665">
        <f t="shared" si="249"/>
        <v>-2.9656603333333336</v>
      </c>
    </row>
    <row r="666" spans="1:61" x14ac:dyDescent="0.25">
      <c r="A666">
        <f t="shared" si="230"/>
        <v>55.27675</v>
      </c>
      <c r="B666">
        <v>55276750000</v>
      </c>
      <c r="C666">
        <v>-6.3252296000000001</v>
      </c>
      <c r="D666">
        <v>-35.661118000000002</v>
      </c>
      <c r="E666">
        <v>-11.082312</v>
      </c>
      <c r="F666">
        <v>-2.9620359000000001</v>
      </c>
      <c r="H666">
        <f t="shared" si="232"/>
        <v>-11.060014666666667</v>
      </c>
      <c r="I666">
        <f t="shared" si="233"/>
        <v>-6.3595132666666663</v>
      </c>
      <c r="J666">
        <f t="shared" si="234"/>
        <v>-2.9616517999999998</v>
      </c>
      <c r="K666">
        <f t="shared" si="250"/>
        <v>-35.785663999999997</v>
      </c>
      <c r="L666">
        <v>55276750000</v>
      </c>
      <c r="M666">
        <v>-6.2890768000000001</v>
      </c>
      <c r="N666">
        <v>-36.606098000000003</v>
      </c>
      <c r="O666">
        <v>-10.072169000000001</v>
      </c>
      <c r="P666">
        <v>-2.9819531000000001</v>
      </c>
      <c r="R666">
        <f t="shared" si="235"/>
        <v>-10.029250599999999</v>
      </c>
      <c r="S666">
        <f t="shared" si="236"/>
        <v>-6.3435947333333331</v>
      </c>
      <c r="T666">
        <f t="shared" si="237"/>
        <v>-2.9566946666666669</v>
      </c>
      <c r="U666">
        <f t="shared" si="251"/>
        <v>-36.695012333333331</v>
      </c>
      <c r="V666">
        <v>55276750000</v>
      </c>
      <c r="W666">
        <v>-6.4070897000000002</v>
      </c>
      <c r="X666">
        <v>-37.043602</v>
      </c>
      <c r="Y666">
        <v>-12.127306000000001</v>
      </c>
      <c r="Z666">
        <v>-2.9785259000000002</v>
      </c>
      <c r="AB666">
        <f t="shared" si="238"/>
        <v>-12.112759333333335</v>
      </c>
      <c r="AC666">
        <f t="shared" si="239"/>
        <v>-6.4359846000000003</v>
      </c>
      <c r="AD666">
        <f t="shared" si="240"/>
        <v>-2.935647166666667</v>
      </c>
      <c r="AE666">
        <f t="shared" si="252"/>
        <v>-36.672136999999999</v>
      </c>
      <c r="AF666">
        <f t="shared" si="231"/>
        <v>55.27675</v>
      </c>
      <c r="AG666">
        <v>55276750000</v>
      </c>
      <c r="AH666">
        <v>-6.3032073999999998</v>
      </c>
      <c r="AI666">
        <v>-35.779860999999997</v>
      </c>
      <c r="AJ666">
        <v>-9.6398686999999992</v>
      </c>
      <c r="AK666">
        <v>-3.0089003999999999</v>
      </c>
      <c r="AM666">
        <f t="shared" si="241"/>
        <v>-9.6383164666666659</v>
      </c>
      <c r="AN666">
        <f t="shared" si="242"/>
        <v>-6.3535440666666672</v>
      </c>
      <c r="AO666">
        <f t="shared" si="243"/>
        <v>-2.9894591333333334</v>
      </c>
      <c r="AQ666">
        <v>55276750000</v>
      </c>
      <c r="AR666">
        <v>-6.3174495999999998</v>
      </c>
      <c r="AS666">
        <v>-35.369777999999997</v>
      </c>
      <c r="AT666">
        <v>-8.6492108999999999</v>
      </c>
      <c r="AU666">
        <v>-3.0320871</v>
      </c>
      <c r="AW666">
        <f t="shared" si="244"/>
        <v>-8.676930399999998</v>
      </c>
      <c r="AX666">
        <f t="shared" si="245"/>
        <v>-6.3824617333333329</v>
      </c>
      <c r="AY666">
        <f t="shared" si="246"/>
        <v>-3.0063301666666669</v>
      </c>
      <c r="BA666">
        <v>55276750000</v>
      </c>
      <c r="BB666">
        <v>-6.2850289000000004</v>
      </c>
      <c r="BC666">
        <v>-38.137146000000001</v>
      </c>
      <c r="BD666">
        <v>-10.749451000000001</v>
      </c>
      <c r="BE666">
        <v>-2.9712458000000002</v>
      </c>
      <c r="BG666">
        <f t="shared" si="247"/>
        <v>-10.752136999999999</v>
      </c>
      <c r="BH666">
        <f t="shared" si="248"/>
        <v>-6.3450233000000003</v>
      </c>
      <c r="BI666">
        <f t="shared" si="249"/>
        <v>-2.9660818666666664</v>
      </c>
    </row>
    <row r="667" spans="1:61" x14ac:dyDescent="0.25">
      <c r="A667">
        <f t="shared" si="230"/>
        <v>55.360487499999998</v>
      </c>
      <c r="B667">
        <v>55360487500</v>
      </c>
      <c r="C667">
        <v>-6.4323606</v>
      </c>
      <c r="D667">
        <v>-35.465218</v>
      </c>
      <c r="E667">
        <v>-11.286975</v>
      </c>
      <c r="F667">
        <v>-2.964906</v>
      </c>
      <c r="H667">
        <f t="shared" si="232"/>
        <v>-11.260602</v>
      </c>
      <c r="I667">
        <f t="shared" si="233"/>
        <v>-6.3764439999999993</v>
      </c>
      <c r="J667">
        <f t="shared" si="234"/>
        <v>-2.9561009666666664</v>
      </c>
      <c r="K667">
        <f t="shared" si="250"/>
        <v>-35.994822333333339</v>
      </c>
      <c r="L667">
        <v>55360487500</v>
      </c>
      <c r="M667">
        <v>-6.4153519000000001</v>
      </c>
      <c r="N667">
        <v>-36.757530000000003</v>
      </c>
      <c r="O667">
        <v>-10.220227</v>
      </c>
      <c r="P667">
        <v>-2.9535421999999998</v>
      </c>
      <c r="R667">
        <f t="shared" si="235"/>
        <v>-10.224045</v>
      </c>
      <c r="S667">
        <f t="shared" si="236"/>
        <v>-6.377640733333334</v>
      </c>
      <c r="T667">
        <f t="shared" si="237"/>
        <v>-2.9665306999999999</v>
      </c>
      <c r="U667">
        <f t="shared" si="251"/>
        <v>-36.654220333333335</v>
      </c>
      <c r="V667">
        <v>55360487500</v>
      </c>
      <c r="W667">
        <v>-6.4762759000000001</v>
      </c>
      <c r="X667">
        <v>-36.696762</v>
      </c>
      <c r="Y667">
        <v>-12.294198</v>
      </c>
      <c r="Z667">
        <v>-2.9155451999999999</v>
      </c>
      <c r="AB667">
        <f t="shared" si="238"/>
        <v>-12.316809999999998</v>
      </c>
      <c r="AC667">
        <f t="shared" si="239"/>
        <v>-6.4459258666666672</v>
      </c>
      <c r="AD667">
        <f t="shared" si="240"/>
        <v>-2.9552780666666667</v>
      </c>
      <c r="AE667">
        <f t="shared" si="252"/>
        <v>-37.314453</v>
      </c>
      <c r="AF667">
        <f t="shared" si="231"/>
        <v>55.360487499999998</v>
      </c>
      <c r="AG667">
        <v>55360487500</v>
      </c>
      <c r="AH667">
        <v>-6.4253429999999998</v>
      </c>
      <c r="AI667">
        <v>-35.788894999999997</v>
      </c>
      <c r="AJ667">
        <v>-9.8639583999999996</v>
      </c>
      <c r="AK667">
        <v>-2.9746286999999998</v>
      </c>
      <c r="AM667">
        <f t="shared" si="241"/>
        <v>-9.8328688999999994</v>
      </c>
      <c r="AN667">
        <f t="shared" si="242"/>
        <v>-6.3585174666666662</v>
      </c>
      <c r="AO667">
        <f t="shared" si="243"/>
        <v>-2.9950598999999998</v>
      </c>
      <c r="AQ667">
        <v>55360487500</v>
      </c>
      <c r="AR667">
        <v>-6.4810943999999999</v>
      </c>
      <c r="AS667">
        <v>-35.977576999999997</v>
      </c>
      <c r="AT667">
        <v>-8.8917149999999996</v>
      </c>
      <c r="AU667">
        <v>-2.9961815000000001</v>
      </c>
      <c r="AW667">
        <f t="shared" si="244"/>
        <v>-8.8931385333333335</v>
      </c>
      <c r="AX667">
        <f t="shared" si="245"/>
        <v>-6.4169055999999998</v>
      </c>
      <c r="AY667">
        <f t="shared" si="246"/>
        <v>-3.0153946000000005</v>
      </c>
      <c r="BA667">
        <v>55360487500</v>
      </c>
      <c r="BB667">
        <v>-6.4683093999999999</v>
      </c>
      <c r="BC667">
        <v>-36.085968000000001</v>
      </c>
      <c r="BD667">
        <v>-10.974354999999999</v>
      </c>
      <c r="BE667">
        <v>-2.9707599</v>
      </c>
      <c r="BG667">
        <f t="shared" si="247"/>
        <v>-10.919319333333334</v>
      </c>
      <c r="BH667">
        <f t="shared" si="248"/>
        <v>-6.3970109333333331</v>
      </c>
      <c r="BI667">
        <f t="shared" si="249"/>
        <v>-2.9769727666666665</v>
      </c>
    </row>
    <row r="668" spans="1:61" x14ac:dyDescent="0.25">
      <c r="A668">
        <f t="shared" si="230"/>
        <v>55.444225000000003</v>
      </c>
      <c r="B668">
        <v>55444225000</v>
      </c>
      <c r="C668">
        <v>-6.3717417999999997</v>
      </c>
      <c r="D668">
        <v>-36.858131</v>
      </c>
      <c r="E668">
        <v>-11.412519</v>
      </c>
      <c r="F668">
        <v>-2.9413610000000001</v>
      </c>
      <c r="H668">
        <f t="shared" si="232"/>
        <v>-11.477574666666667</v>
      </c>
      <c r="I668">
        <f t="shared" si="233"/>
        <v>-6.4176667333333333</v>
      </c>
      <c r="J668">
        <f t="shared" si="234"/>
        <v>-2.9611684666666669</v>
      </c>
      <c r="K668">
        <f t="shared" si="250"/>
        <v>-36.701790000000003</v>
      </c>
      <c r="L668">
        <v>55444225000</v>
      </c>
      <c r="M668">
        <v>-6.4284935000000001</v>
      </c>
      <c r="N668">
        <v>-36.599032999999999</v>
      </c>
      <c r="O668">
        <v>-10.379739000000001</v>
      </c>
      <c r="P668">
        <v>-2.9640968000000001</v>
      </c>
      <c r="R668">
        <f t="shared" si="235"/>
        <v>-10.372825333333333</v>
      </c>
      <c r="S668">
        <f t="shared" si="236"/>
        <v>-6.4235537999999996</v>
      </c>
      <c r="T668">
        <f t="shared" si="237"/>
        <v>-2.9617769666666667</v>
      </c>
      <c r="U668">
        <f t="shared" si="251"/>
        <v>-36.569724999999998</v>
      </c>
      <c r="V668">
        <v>55444225000</v>
      </c>
      <c r="W668">
        <v>-6.4544119999999996</v>
      </c>
      <c r="X668">
        <v>-38.202995000000001</v>
      </c>
      <c r="Y668">
        <v>-12.528926</v>
      </c>
      <c r="Z668">
        <v>-2.9717631</v>
      </c>
      <c r="AB668">
        <f t="shared" si="238"/>
        <v>-12.460479666666666</v>
      </c>
      <c r="AC668">
        <f t="shared" si="239"/>
        <v>-6.4705258999999993</v>
      </c>
      <c r="AD668">
        <f t="shared" si="240"/>
        <v>-2.9514026333333336</v>
      </c>
      <c r="AE668">
        <f t="shared" si="252"/>
        <v>-37.407902999999997</v>
      </c>
      <c r="AF668">
        <f t="shared" si="231"/>
        <v>55.444225000000003</v>
      </c>
      <c r="AG668">
        <v>55444225000</v>
      </c>
      <c r="AH668">
        <v>-6.3470019999999998</v>
      </c>
      <c r="AI668">
        <v>-36.082878000000001</v>
      </c>
      <c r="AJ668">
        <v>-9.9947795999999993</v>
      </c>
      <c r="AK668">
        <v>-3.0016506000000001</v>
      </c>
      <c r="AM668">
        <f t="shared" si="241"/>
        <v>-10.038945333333332</v>
      </c>
      <c r="AN668">
        <f t="shared" si="242"/>
        <v>-6.3776960000000003</v>
      </c>
      <c r="AO668">
        <f t="shared" si="243"/>
        <v>-3.0022578333333332</v>
      </c>
      <c r="AQ668">
        <v>55444225000</v>
      </c>
      <c r="AR668">
        <v>-6.4521727999999996</v>
      </c>
      <c r="AS668">
        <v>-36.497020999999997</v>
      </c>
      <c r="AT668">
        <v>-9.1384896999999992</v>
      </c>
      <c r="AU668">
        <v>-3.0179152</v>
      </c>
      <c r="AW668">
        <f t="shared" si="244"/>
        <v>-9.0895655666666659</v>
      </c>
      <c r="AX668">
        <f t="shared" si="245"/>
        <v>-6.4824443</v>
      </c>
      <c r="AY668">
        <f t="shared" si="246"/>
        <v>-3.0186123666666664</v>
      </c>
      <c r="BA668">
        <v>55444225000</v>
      </c>
      <c r="BB668">
        <v>-6.4376945000000001</v>
      </c>
      <c r="BC668">
        <v>-35.506287</v>
      </c>
      <c r="BD668">
        <v>-11.034152000000001</v>
      </c>
      <c r="BE668">
        <v>-2.9889125999999999</v>
      </c>
      <c r="BG668">
        <f t="shared" si="247"/>
        <v>-11.096349333333334</v>
      </c>
      <c r="BH668">
        <f t="shared" si="248"/>
        <v>-6.4458778666666667</v>
      </c>
      <c r="BI668">
        <f t="shared" si="249"/>
        <v>-2.9852865666666664</v>
      </c>
    </row>
    <row r="669" spans="1:61" x14ac:dyDescent="0.25">
      <c r="A669">
        <f t="shared" si="230"/>
        <v>55.527962500000001</v>
      </c>
      <c r="B669">
        <v>55527962500</v>
      </c>
      <c r="C669">
        <v>-6.4488978000000001</v>
      </c>
      <c r="D669">
        <v>-37.782021</v>
      </c>
      <c r="E669">
        <v>-11.733230000000001</v>
      </c>
      <c r="F669">
        <v>-2.9772384000000001</v>
      </c>
      <c r="H669">
        <f t="shared" si="232"/>
        <v>-11.658622000000001</v>
      </c>
      <c r="I669">
        <f t="shared" si="233"/>
        <v>-6.4354727999999994</v>
      </c>
      <c r="J669">
        <f t="shared" si="234"/>
        <v>-2.9569892333333332</v>
      </c>
      <c r="K669">
        <f t="shared" si="250"/>
        <v>-37.271244000000003</v>
      </c>
      <c r="L669">
        <v>55527962500</v>
      </c>
      <c r="M669">
        <v>-6.4268159999999996</v>
      </c>
      <c r="N669">
        <v>-36.352612000000001</v>
      </c>
      <c r="O669">
        <v>-10.518509999999999</v>
      </c>
      <c r="P669">
        <v>-2.9676919000000002</v>
      </c>
      <c r="R669">
        <f t="shared" si="235"/>
        <v>-10.566303333333332</v>
      </c>
      <c r="S669">
        <f t="shared" si="236"/>
        <v>-6.472579633333333</v>
      </c>
      <c r="T669">
        <f t="shared" si="237"/>
        <v>-2.9574179666666667</v>
      </c>
      <c r="U669">
        <f t="shared" si="251"/>
        <v>-36.838705666666669</v>
      </c>
      <c r="V669">
        <v>55527962500</v>
      </c>
      <c r="W669">
        <v>-6.4808897999999999</v>
      </c>
      <c r="X669">
        <v>-37.323951999999998</v>
      </c>
      <c r="Y669">
        <v>-12.558315</v>
      </c>
      <c r="Z669">
        <v>-2.9668996000000001</v>
      </c>
      <c r="AB669">
        <f t="shared" si="238"/>
        <v>-12.644876333333334</v>
      </c>
      <c r="AC669">
        <f t="shared" si="239"/>
        <v>-6.5192219333333332</v>
      </c>
      <c r="AD669">
        <f t="shared" si="240"/>
        <v>-2.9594802000000002</v>
      </c>
      <c r="AE669">
        <f t="shared" si="252"/>
        <v>-37.789027000000004</v>
      </c>
      <c r="AF669">
        <f t="shared" si="231"/>
        <v>55.527962500000001</v>
      </c>
      <c r="AG669">
        <v>55527962500</v>
      </c>
      <c r="AH669">
        <v>-6.3607430000000003</v>
      </c>
      <c r="AI669">
        <v>-35.765571999999999</v>
      </c>
      <c r="AJ669">
        <v>-10.258098</v>
      </c>
      <c r="AK669">
        <v>-3.0304942000000001</v>
      </c>
      <c r="AM669">
        <f t="shared" si="241"/>
        <v>-10.217234866666667</v>
      </c>
      <c r="AN669">
        <f t="shared" si="242"/>
        <v>-6.411563366666666</v>
      </c>
      <c r="AO669">
        <f t="shared" si="243"/>
        <v>-3.0116269</v>
      </c>
      <c r="AQ669">
        <v>55527962500</v>
      </c>
      <c r="AR669">
        <v>-6.5140656999999997</v>
      </c>
      <c r="AS669">
        <v>-36.059593</v>
      </c>
      <c r="AT669">
        <v>-9.2384920000000008</v>
      </c>
      <c r="AU669">
        <v>-3.0417404000000001</v>
      </c>
      <c r="AW669">
        <f t="shared" si="244"/>
        <v>-9.3083870999999991</v>
      </c>
      <c r="AX669">
        <f t="shared" si="245"/>
        <v>-6.5306475999999991</v>
      </c>
      <c r="AY669">
        <f t="shared" si="246"/>
        <v>-3.0372238666666669</v>
      </c>
      <c r="BA669">
        <v>55527962500</v>
      </c>
      <c r="BB669">
        <v>-6.4316297000000002</v>
      </c>
      <c r="BC669">
        <v>-36.427627999999999</v>
      </c>
      <c r="BD669">
        <v>-11.280540999999999</v>
      </c>
      <c r="BE669">
        <v>-2.9961872000000001</v>
      </c>
      <c r="BG669">
        <f t="shared" si="247"/>
        <v>-11.282513</v>
      </c>
      <c r="BH669">
        <f t="shared" si="248"/>
        <v>-6.4809614666666668</v>
      </c>
      <c r="BI669">
        <f t="shared" si="249"/>
        <v>-2.9794200333333336</v>
      </c>
    </row>
    <row r="670" spans="1:61" x14ac:dyDescent="0.25">
      <c r="A670">
        <f t="shared" si="230"/>
        <v>55.611699999999999</v>
      </c>
      <c r="B670">
        <v>55611700000</v>
      </c>
      <c r="C670">
        <v>-6.4857788000000003</v>
      </c>
      <c r="D670">
        <v>-37.173580000000001</v>
      </c>
      <c r="E670">
        <v>-11.830117</v>
      </c>
      <c r="F670">
        <v>-2.9523682999999998</v>
      </c>
      <c r="H670">
        <f t="shared" si="232"/>
        <v>-11.860633</v>
      </c>
      <c r="I670">
        <f t="shared" si="233"/>
        <v>-6.4761573333333331</v>
      </c>
      <c r="J670">
        <f t="shared" si="234"/>
        <v>-2.9818210666666665</v>
      </c>
      <c r="K670">
        <f t="shared" si="250"/>
        <v>-37.196056333333331</v>
      </c>
      <c r="L670">
        <v>55611700000</v>
      </c>
      <c r="M670">
        <v>-6.5624294000000001</v>
      </c>
      <c r="N670">
        <v>-37.564472000000002</v>
      </c>
      <c r="O670">
        <v>-10.800661</v>
      </c>
      <c r="P670">
        <v>-2.9404651999999998</v>
      </c>
      <c r="R670">
        <f t="shared" si="235"/>
        <v>-10.759132666666666</v>
      </c>
      <c r="S670">
        <f t="shared" si="236"/>
        <v>-6.4985421333333333</v>
      </c>
      <c r="T670">
        <f t="shared" si="237"/>
        <v>-2.9717901666666666</v>
      </c>
      <c r="U670">
        <f t="shared" si="251"/>
        <v>-36.792131000000005</v>
      </c>
      <c r="V670">
        <v>55611700000</v>
      </c>
      <c r="W670">
        <v>-6.6223640000000001</v>
      </c>
      <c r="X670">
        <v>-37.840133999999999</v>
      </c>
      <c r="Y670">
        <v>-12.847388</v>
      </c>
      <c r="Z670">
        <v>-2.9397779000000002</v>
      </c>
      <c r="AB670">
        <f t="shared" si="238"/>
        <v>-12.796971000000001</v>
      </c>
      <c r="AC670">
        <f t="shared" si="239"/>
        <v>-6.5726099000000007</v>
      </c>
      <c r="AD670">
        <f t="shared" si="240"/>
        <v>-2.9674173333333336</v>
      </c>
      <c r="AE670">
        <f t="shared" si="252"/>
        <v>-37.404028666666669</v>
      </c>
      <c r="AF670">
        <f t="shared" si="231"/>
        <v>55.611699999999999</v>
      </c>
      <c r="AG670">
        <v>55611700000</v>
      </c>
      <c r="AH670">
        <v>-6.5269450999999998</v>
      </c>
      <c r="AI670">
        <v>-36.043827</v>
      </c>
      <c r="AJ670">
        <v>-10.398827000000001</v>
      </c>
      <c r="AK670">
        <v>-3.0027358999999998</v>
      </c>
      <c r="AM670">
        <f t="shared" si="241"/>
        <v>-10.416872</v>
      </c>
      <c r="AN670">
        <f t="shared" si="242"/>
        <v>-6.4575087000000009</v>
      </c>
      <c r="AO670">
        <f t="shared" si="243"/>
        <v>-3.0275970333333331</v>
      </c>
      <c r="AQ670">
        <v>55611700000</v>
      </c>
      <c r="AR670">
        <v>-6.6257042999999998</v>
      </c>
      <c r="AS670">
        <v>-35.473007000000003</v>
      </c>
      <c r="AT670">
        <v>-9.5481795999999992</v>
      </c>
      <c r="AU670">
        <v>-3.0520160000000001</v>
      </c>
      <c r="AW670">
        <f t="shared" si="244"/>
        <v>-9.4828888333333321</v>
      </c>
      <c r="AX670">
        <f t="shared" si="245"/>
        <v>-6.5417389666666663</v>
      </c>
      <c r="AY670">
        <f t="shared" si="246"/>
        <v>-3.0474219999999996</v>
      </c>
      <c r="BA670">
        <v>55611700000</v>
      </c>
      <c r="BB670">
        <v>-6.5735602000000002</v>
      </c>
      <c r="BC670">
        <v>-36.936557999999998</v>
      </c>
      <c r="BD670">
        <v>-11.532845999999999</v>
      </c>
      <c r="BE670">
        <v>-2.9531603</v>
      </c>
      <c r="BG670">
        <f t="shared" si="247"/>
        <v>-11.494225666666665</v>
      </c>
      <c r="BH670">
        <f t="shared" si="248"/>
        <v>-6.5144117666666661</v>
      </c>
      <c r="BI670">
        <f t="shared" si="249"/>
        <v>-2.9870999666666669</v>
      </c>
    </row>
    <row r="671" spans="1:61" x14ac:dyDescent="0.25">
      <c r="A671">
        <f t="shared" si="230"/>
        <v>55.695437499999997</v>
      </c>
      <c r="B671">
        <v>55695437500</v>
      </c>
      <c r="C671">
        <v>-6.4937953999999998</v>
      </c>
      <c r="D671">
        <v>-36.632567999999999</v>
      </c>
      <c r="E671">
        <v>-12.018552</v>
      </c>
      <c r="F671">
        <v>-3.0158564999999999</v>
      </c>
      <c r="H671">
        <f t="shared" si="232"/>
        <v>-12.016133333333334</v>
      </c>
      <c r="I671">
        <f t="shared" si="233"/>
        <v>-6.5113545999999998</v>
      </c>
      <c r="J671">
        <f t="shared" si="234"/>
        <v>-2.9841426999999996</v>
      </c>
      <c r="K671">
        <f t="shared" si="250"/>
        <v>-36.603257333333339</v>
      </c>
      <c r="L671">
        <v>55695437500</v>
      </c>
      <c r="M671">
        <v>-6.5063810000000002</v>
      </c>
      <c r="N671">
        <v>-36.459308999999998</v>
      </c>
      <c r="O671">
        <v>-10.958227000000001</v>
      </c>
      <c r="P671">
        <v>-3.0072133999999999</v>
      </c>
      <c r="R671">
        <f t="shared" si="235"/>
        <v>-10.972699666666665</v>
      </c>
      <c r="S671">
        <f t="shared" si="236"/>
        <v>-6.5498131000000006</v>
      </c>
      <c r="T671">
        <f t="shared" si="237"/>
        <v>-2.9887676999999999</v>
      </c>
      <c r="U671">
        <f t="shared" si="251"/>
        <v>-37.144161333333336</v>
      </c>
      <c r="V671">
        <v>55695437500</v>
      </c>
      <c r="W671">
        <v>-6.6145759000000002</v>
      </c>
      <c r="X671">
        <v>-37.048000000000002</v>
      </c>
      <c r="Y671">
        <v>-12.98521</v>
      </c>
      <c r="Z671">
        <v>-2.9955745</v>
      </c>
      <c r="AB671">
        <f t="shared" si="238"/>
        <v>-13.013292333333334</v>
      </c>
      <c r="AC671">
        <f t="shared" si="239"/>
        <v>-6.6093832666666659</v>
      </c>
      <c r="AD671">
        <f t="shared" si="240"/>
        <v>-2.9739201333333334</v>
      </c>
      <c r="AE671">
        <f t="shared" si="252"/>
        <v>-37.472402000000002</v>
      </c>
      <c r="AF671">
        <f t="shared" si="231"/>
        <v>55.695437499999997</v>
      </c>
      <c r="AG671">
        <v>55695437500</v>
      </c>
      <c r="AH671">
        <v>-6.4848379999999999</v>
      </c>
      <c r="AI671">
        <v>-38.453671</v>
      </c>
      <c r="AJ671">
        <v>-10.593691</v>
      </c>
      <c r="AK671">
        <v>-3.0495610000000002</v>
      </c>
      <c r="AM671">
        <f t="shared" si="241"/>
        <v>-10.595301333333333</v>
      </c>
      <c r="AN671">
        <f t="shared" si="242"/>
        <v>-6.5139268000000001</v>
      </c>
      <c r="AO671">
        <f t="shared" si="243"/>
        <v>-3.0347743</v>
      </c>
      <c r="AQ671">
        <v>55695437500</v>
      </c>
      <c r="AR671">
        <v>-6.4854469000000003</v>
      </c>
      <c r="AS671">
        <v>-36.805737000000001</v>
      </c>
      <c r="AT671">
        <v>-9.6619948999999998</v>
      </c>
      <c r="AU671">
        <v>-3.0485096</v>
      </c>
      <c r="AW671">
        <f t="shared" si="244"/>
        <v>-9.6882282666666679</v>
      </c>
      <c r="AX671">
        <f t="shared" si="245"/>
        <v>-6.580346566666667</v>
      </c>
      <c r="AY671">
        <f t="shared" si="246"/>
        <v>-3.0463754333333335</v>
      </c>
      <c r="BA671">
        <v>55695437500</v>
      </c>
      <c r="BB671">
        <v>-6.5380453999999997</v>
      </c>
      <c r="BC671">
        <v>-38.010178000000003</v>
      </c>
      <c r="BD671">
        <v>-11.66929</v>
      </c>
      <c r="BE671">
        <v>-3.0119524000000002</v>
      </c>
      <c r="BG671">
        <f t="shared" si="247"/>
        <v>-11.725540000000001</v>
      </c>
      <c r="BH671">
        <f t="shared" si="248"/>
        <v>-6.5687676999999995</v>
      </c>
      <c r="BI671">
        <f t="shared" si="249"/>
        <v>-2.9720388999999998</v>
      </c>
    </row>
    <row r="672" spans="1:61" x14ac:dyDescent="0.25">
      <c r="A672">
        <f t="shared" si="230"/>
        <v>55.779175000000002</v>
      </c>
      <c r="B672">
        <v>55779175000</v>
      </c>
      <c r="C672">
        <v>-6.5544896000000001</v>
      </c>
      <c r="D672">
        <v>-36.003624000000002</v>
      </c>
      <c r="E672">
        <v>-12.199731</v>
      </c>
      <c r="F672">
        <v>-2.9842032999999999</v>
      </c>
      <c r="H672">
        <f t="shared" si="232"/>
        <v>-12.154328999999999</v>
      </c>
      <c r="I672">
        <f t="shared" si="233"/>
        <v>-6.5277363333333334</v>
      </c>
      <c r="J672">
        <f t="shared" si="234"/>
        <v>-2.9844243333333331</v>
      </c>
      <c r="K672">
        <f t="shared" si="250"/>
        <v>-36.180877666666667</v>
      </c>
      <c r="L672">
        <v>55779175000</v>
      </c>
      <c r="M672">
        <v>-6.5806288999999998</v>
      </c>
      <c r="N672">
        <v>-37.408703000000003</v>
      </c>
      <c r="O672">
        <v>-11.159211000000001</v>
      </c>
      <c r="P672">
        <v>-3.0186245</v>
      </c>
      <c r="R672">
        <f t="shared" si="235"/>
        <v>-11.143233666666667</v>
      </c>
      <c r="S672">
        <f t="shared" si="236"/>
        <v>-6.5207810333333329</v>
      </c>
      <c r="T672">
        <f t="shared" si="237"/>
        <v>-3.0028052999999999</v>
      </c>
      <c r="U672">
        <f t="shared" si="251"/>
        <v>-36.729624666666666</v>
      </c>
      <c r="V672">
        <v>55779175000</v>
      </c>
      <c r="W672">
        <v>-6.5912099</v>
      </c>
      <c r="X672">
        <v>-37.529071999999999</v>
      </c>
      <c r="Y672">
        <v>-13.207279</v>
      </c>
      <c r="Z672">
        <v>-2.986408</v>
      </c>
      <c r="AB672">
        <f t="shared" si="238"/>
        <v>-13.190413000000001</v>
      </c>
      <c r="AC672">
        <f t="shared" si="239"/>
        <v>-6.6006196666666668</v>
      </c>
      <c r="AD672">
        <f t="shared" si="240"/>
        <v>-2.9876307666666668</v>
      </c>
      <c r="AE672">
        <f t="shared" si="252"/>
        <v>-37.669414333333329</v>
      </c>
      <c r="AF672">
        <f t="shared" si="231"/>
        <v>55.779175000000002</v>
      </c>
      <c r="AG672">
        <v>55779175000</v>
      </c>
      <c r="AH672">
        <v>-6.5299972999999998</v>
      </c>
      <c r="AI672">
        <v>-37.535263</v>
      </c>
      <c r="AJ672">
        <v>-10.793386</v>
      </c>
      <c r="AK672">
        <v>-3.0520260000000001</v>
      </c>
      <c r="AM672">
        <f t="shared" si="241"/>
        <v>-10.784119666666667</v>
      </c>
      <c r="AN672">
        <f t="shared" si="242"/>
        <v>-6.5285435999999999</v>
      </c>
      <c r="AO672">
        <f t="shared" si="243"/>
        <v>-3.0370061333333336</v>
      </c>
      <c r="AQ672">
        <v>55779175000</v>
      </c>
      <c r="AR672">
        <v>-6.6298884999999999</v>
      </c>
      <c r="AS672">
        <v>-37.281170000000003</v>
      </c>
      <c r="AT672">
        <v>-9.8545102999999994</v>
      </c>
      <c r="AU672">
        <v>-3.0386006999999999</v>
      </c>
      <c r="AW672">
        <f t="shared" si="244"/>
        <v>-9.8352355666666664</v>
      </c>
      <c r="AX672">
        <f t="shared" si="245"/>
        <v>-6.5511534666666664</v>
      </c>
      <c r="AY672">
        <f t="shared" si="246"/>
        <v>-3.0397409</v>
      </c>
      <c r="BA672">
        <v>55779175000</v>
      </c>
      <c r="BB672">
        <v>-6.5946974999999997</v>
      </c>
      <c r="BC672">
        <v>-36.142315000000004</v>
      </c>
      <c r="BD672">
        <v>-11.974484</v>
      </c>
      <c r="BE672">
        <v>-2.9510040000000002</v>
      </c>
      <c r="BG672">
        <f t="shared" si="247"/>
        <v>-11.890466666666667</v>
      </c>
      <c r="BH672">
        <f t="shared" si="248"/>
        <v>-6.5796683666666667</v>
      </c>
      <c r="BI672">
        <f t="shared" si="249"/>
        <v>-3.0011009333333334</v>
      </c>
    </row>
    <row r="673" spans="1:61" x14ac:dyDescent="0.25">
      <c r="A673">
        <f t="shared" si="230"/>
        <v>55.8629125</v>
      </c>
      <c r="B673">
        <v>55862912500</v>
      </c>
      <c r="C673">
        <v>-6.5349240000000002</v>
      </c>
      <c r="D673">
        <v>-35.906441000000001</v>
      </c>
      <c r="E673">
        <v>-12.244704</v>
      </c>
      <c r="F673">
        <v>-2.9532132</v>
      </c>
      <c r="H673">
        <f t="shared" si="232"/>
        <v>-12.340832333333333</v>
      </c>
      <c r="I673">
        <f t="shared" si="233"/>
        <v>-6.5390340333333334</v>
      </c>
      <c r="J673">
        <f t="shared" si="234"/>
        <v>-2.9411527</v>
      </c>
      <c r="K673">
        <f t="shared" si="250"/>
        <v>-35.993918333333333</v>
      </c>
      <c r="L673">
        <v>55862912500</v>
      </c>
      <c r="M673">
        <v>-6.4753331999999997</v>
      </c>
      <c r="N673">
        <v>-36.320861999999998</v>
      </c>
      <c r="O673">
        <v>-11.312263</v>
      </c>
      <c r="P673">
        <v>-2.9825780000000002</v>
      </c>
      <c r="R673">
        <f t="shared" si="235"/>
        <v>-11.325711666666669</v>
      </c>
      <c r="S673">
        <f t="shared" si="236"/>
        <v>-6.5245834999999994</v>
      </c>
      <c r="T673">
        <f t="shared" si="237"/>
        <v>-2.9749472666666663</v>
      </c>
      <c r="U673">
        <f t="shared" si="251"/>
        <v>-36.509177000000001</v>
      </c>
      <c r="V673">
        <v>55862912500</v>
      </c>
      <c r="W673">
        <v>-6.5960732000000002</v>
      </c>
      <c r="X673">
        <v>-38.431170999999999</v>
      </c>
      <c r="Y673">
        <v>-13.37875</v>
      </c>
      <c r="Z673">
        <v>-2.9809098000000001</v>
      </c>
      <c r="AB673">
        <f t="shared" si="238"/>
        <v>-13.326252666666667</v>
      </c>
      <c r="AC673">
        <f t="shared" si="239"/>
        <v>-6.6257874333333335</v>
      </c>
      <c r="AD673">
        <f t="shared" si="240"/>
        <v>-2.9599493333333329</v>
      </c>
      <c r="AE673">
        <f t="shared" si="252"/>
        <v>-37.169260666666666</v>
      </c>
      <c r="AF673">
        <f t="shared" si="231"/>
        <v>55.8629125</v>
      </c>
      <c r="AG673">
        <v>55862912500</v>
      </c>
      <c r="AH673">
        <v>-6.5707955</v>
      </c>
      <c r="AI673">
        <v>-37.683010000000003</v>
      </c>
      <c r="AJ673">
        <v>-10.965282</v>
      </c>
      <c r="AK673">
        <v>-3.0094314</v>
      </c>
      <c r="AM673">
        <f t="shared" si="241"/>
        <v>-10.942872666666666</v>
      </c>
      <c r="AN673">
        <f t="shared" si="242"/>
        <v>-6.5533904666666665</v>
      </c>
      <c r="AO673">
        <f t="shared" si="243"/>
        <v>-2.9994167666666667</v>
      </c>
      <c r="AQ673">
        <v>55862912500</v>
      </c>
      <c r="AR673">
        <v>-6.538125</v>
      </c>
      <c r="AS673">
        <v>-39.318652999999998</v>
      </c>
      <c r="AT673">
        <v>-9.9892015000000001</v>
      </c>
      <c r="AU673">
        <v>-3.0321123999999999</v>
      </c>
      <c r="AW673">
        <f t="shared" si="244"/>
        <v>-10.026512266666666</v>
      </c>
      <c r="AX673">
        <f t="shared" si="245"/>
        <v>-6.5699992000000007</v>
      </c>
      <c r="AY673">
        <f t="shared" si="246"/>
        <v>-3.0010501000000001</v>
      </c>
      <c r="BA673">
        <v>55862912500</v>
      </c>
      <c r="BB673">
        <v>-6.6062621999999998</v>
      </c>
      <c r="BC673">
        <v>-37.588344999999997</v>
      </c>
      <c r="BD673">
        <v>-12.027626</v>
      </c>
      <c r="BE673">
        <v>-3.0403463999999998</v>
      </c>
      <c r="BG673">
        <f t="shared" si="247"/>
        <v>-12.089154333333333</v>
      </c>
      <c r="BH673">
        <f t="shared" si="248"/>
        <v>-6.5677972000000002</v>
      </c>
      <c r="BI673">
        <f t="shared" si="249"/>
        <v>-2.9765377666666666</v>
      </c>
    </row>
    <row r="674" spans="1:61" x14ac:dyDescent="0.25">
      <c r="A674">
        <f t="shared" si="230"/>
        <v>55.946649999999998</v>
      </c>
      <c r="B674">
        <v>55946650000</v>
      </c>
      <c r="C674">
        <v>-6.5276885</v>
      </c>
      <c r="D674">
        <v>-36.071689999999997</v>
      </c>
      <c r="E674">
        <v>-12.578061999999999</v>
      </c>
      <c r="F674">
        <v>-2.8860416</v>
      </c>
      <c r="H674">
        <f t="shared" si="232"/>
        <v>-12.563409333333334</v>
      </c>
      <c r="I674">
        <f t="shared" si="233"/>
        <v>-6.5872516666666669</v>
      </c>
      <c r="J674">
        <f t="shared" si="234"/>
        <v>-2.9240435666666666</v>
      </c>
      <c r="K674">
        <f t="shared" si="250"/>
        <v>-35.977394333333329</v>
      </c>
      <c r="L674">
        <v>55946650000</v>
      </c>
      <c r="M674">
        <v>-6.5177883999999997</v>
      </c>
      <c r="N674">
        <v>-35.797966000000002</v>
      </c>
      <c r="O674">
        <v>-11.505661</v>
      </c>
      <c r="P674">
        <v>-2.9236393000000001</v>
      </c>
      <c r="R674">
        <f t="shared" si="235"/>
        <v>-11.581990333333332</v>
      </c>
      <c r="S674">
        <f t="shared" si="236"/>
        <v>-6.5716541666666659</v>
      </c>
      <c r="T674">
        <f t="shared" si="237"/>
        <v>-2.9509578333333333</v>
      </c>
      <c r="U674">
        <f t="shared" si="251"/>
        <v>-36.260681333333338</v>
      </c>
      <c r="V674">
        <v>55946650000</v>
      </c>
      <c r="W674">
        <v>-6.6900791999999996</v>
      </c>
      <c r="X674">
        <v>-35.547539</v>
      </c>
      <c r="Y674">
        <v>-13.392728999999999</v>
      </c>
      <c r="Z674">
        <v>-2.9125302</v>
      </c>
      <c r="AB674">
        <f t="shared" si="238"/>
        <v>-13.565365333333332</v>
      </c>
      <c r="AC674">
        <f t="shared" si="239"/>
        <v>-6.6886011999999999</v>
      </c>
      <c r="AD674">
        <f t="shared" si="240"/>
        <v>-2.9485982333333332</v>
      </c>
      <c r="AE674">
        <f t="shared" si="252"/>
        <v>-36.784619666666664</v>
      </c>
      <c r="AF674">
        <f t="shared" si="231"/>
        <v>55.946649999999998</v>
      </c>
      <c r="AG674">
        <v>55946650000</v>
      </c>
      <c r="AH674">
        <v>-6.5593785999999996</v>
      </c>
      <c r="AI674">
        <v>-37.057980000000001</v>
      </c>
      <c r="AJ674">
        <v>-11.06995</v>
      </c>
      <c r="AK674">
        <v>-2.9367928999999999</v>
      </c>
      <c r="AM674">
        <f t="shared" si="241"/>
        <v>-11.152844333333334</v>
      </c>
      <c r="AN674">
        <f t="shared" si="242"/>
        <v>-6.594070733333333</v>
      </c>
      <c r="AO674">
        <f t="shared" si="243"/>
        <v>-2.9744000666666666</v>
      </c>
      <c r="AQ674">
        <v>55946650000</v>
      </c>
      <c r="AR674">
        <v>-6.5419840999999996</v>
      </c>
      <c r="AS674">
        <v>-36.884529000000001</v>
      </c>
      <c r="AT674">
        <v>-10.235825</v>
      </c>
      <c r="AU674">
        <v>-2.9324371999999999</v>
      </c>
      <c r="AW674">
        <f t="shared" si="244"/>
        <v>-10.257556166666665</v>
      </c>
      <c r="AX674">
        <f t="shared" si="245"/>
        <v>-6.6067094666666675</v>
      </c>
      <c r="AY674">
        <f t="shared" si="246"/>
        <v>-2.9725709999999999</v>
      </c>
      <c r="BA674">
        <v>55946650000</v>
      </c>
      <c r="BB674">
        <v>-6.5024319000000004</v>
      </c>
      <c r="BC674">
        <v>-37.412810999999998</v>
      </c>
      <c r="BD674">
        <v>-12.265352999999999</v>
      </c>
      <c r="BE674">
        <v>-2.9382628999999998</v>
      </c>
      <c r="BG674">
        <f t="shared" si="247"/>
        <v>-12.291825000000001</v>
      </c>
      <c r="BH674">
        <f t="shared" si="248"/>
        <v>-6.5959793666666675</v>
      </c>
      <c r="BI674">
        <f t="shared" si="249"/>
        <v>-2.9726248666666666</v>
      </c>
    </row>
    <row r="675" spans="1:61" x14ac:dyDescent="0.25">
      <c r="A675">
        <f t="shared" si="230"/>
        <v>56.030387500000003</v>
      </c>
      <c r="B675">
        <v>56030387500</v>
      </c>
      <c r="C675">
        <v>-6.6991424999999998</v>
      </c>
      <c r="D675">
        <v>-35.954051999999997</v>
      </c>
      <c r="E675">
        <v>-12.867462</v>
      </c>
      <c r="F675">
        <v>-2.9328759</v>
      </c>
      <c r="H675">
        <f t="shared" si="232"/>
        <v>-12.830168333333333</v>
      </c>
      <c r="I675">
        <f t="shared" si="233"/>
        <v>-6.6578987666666665</v>
      </c>
      <c r="J675">
        <f t="shared" si="234"/>
        <v>-2.9073440999999995</v>
      </c>
      <c r="K675">
        <f t="shared" si="250"/>
        <v>-36.337177333333329</v>
      </c>
      <c r="L675">
        <v>56030387500</v>
      </c>
      <c r="M675">
        <v>-6.7218409000000001</v>
      </c>
      <c r="N675">
        <v>-36.663215999999998</v>
      </c>
      <c r="O675">
        <v>-11.928046999999999</v>
      </c>
      <c r="P675">
        <v>-2.9466562000000001</v>
      </c>
      <c r="R675">
        <f t="shared" si="235"/>
        <v>-11.842517000000001</v>
      </c>
      <c r="S675">
        <f t="shared" si="236"/>
        <v>-6.6669121000000002</v>
      </c>
      <c r="T675">
        <f t="shared" si="237"/>
        <v>-2.9283204</v>
      </c>
      <c r="U675">
        <f t="shared" si="251"/>
        <v>-36.695944666666669</v>
      </c>
      <c r="V675">
        <v>56030387500</v>
      </c>
      <c r="W675">
        <v>-6.7796512</v>
      </c>
      <c r="X675">
        <v>-36.375149</v>
      </c>
      <c r="Y675">
        <v>-13.924617</v>
      </c>
      <c r="Z675">
        <v>-2.9523546999999999</v>
      </c>
      <c r="AB675">
        <f t="shared" si="238"/>
        <v>-13.812711999999999</v>
      </c>
      <c r="AC675">
        <f t="shared" si="239"/>
        <v>-6.7968403666666672</v>
      </c>
      <c r="AD675">
        <f t="shared" si="240"/>
        <v>-2.9176498333333334</v>
      </c>
      <c r="AE675">
        <f t="shared" si="252"/>
        <v>-36.56590933333333</v>
      </c>
      <c r="AF675">
        <f t="shared" si="231"/>
        <v>56.030387500000003</v>
      </c>
      <c r="AG675">
        <v>56030387500</v>
      </c>
      <c r="AH675">
        <v>-6.6520381000000004</v>
      </c>
      <c r="AI675">
        <v>-37.980353999999998</v>
      </c>
      <c r="AJ675">
        <v>-11.423301</v>
      </c>
      <c r="AK675">
        <v>-2.9769758999999998</v>
      </c>
      <c r="AM675">
        <f t="shared" si="241"/>
        <v>-11.394109</v>
      </c>
      <c r="AN675">
        <f t="shared" si="242"/>
        <v>-6.6549239</v>
      </c>
      <c r="AO675">
        <f t="shared" si="243"/>
        <v>-2.9608226666666666</v>
      </c>
      <c r="AQ675">
        <v>56030387500</v>
      </c>
      <c r="AR675">
        <v>-6.7400193000000002</v>
      </c>
      <c r="AS675">
        <v>-36.276203000000002</v>
      </c>
      <c r="AT675">
        <v>-10.547642</v>
      </c>
      <c r="AU675">
        <v>-2.9531634000000002</v>
      </c>
      <c r="AW675">
        <f t="shared" si="244"/>
        <v>-10.547010666666667</v>
      </c>
      <c r="AX675">
        <f t="shared" si="245"/>
        <v>-6.6855309666666676</v>
      </c>
      <c r="AY675">
        <f t="shared" si="246"/>
        <v>-2.9415241333333335</v>
      </c>
      <c r="BA675">
        <v>56030387500</v>
      </c>
      <c r="BB675">
        <v>-6.6792439999999997</v>
      </c>
      <c r="BC675">
        <v>-36.736015000000002</v>
      </c>
      <c r="BD675">
        <v>-12.582496000000001</v>
      </c>
      <c r="BE675">
        <v>-2.9392653000000002</v>
      </c>
      <c r="BG675">
        <f t="shared" si="247"/>
        <v>-12.520627666666668</v>
      </c>
      <c r="BH675">
        <f t="shared" si="248"/>
        <v>-6.6382083999999999</v>
      </c>
      <c r="BI675">
        <f t="shared" si="249"/>
        <v>-2.9336581333333336</v>
      </c>
    </row>
    <row r="676" spans="1:61" x14ac:dyDescent="0.25">
      <c r="A676">
        <f t="shared" si="230"/>
        <v>56.114125000000001</v>
      </c>
      <c r="B676">
        <v>56114125000</v>
      </c>
      <c r="C676">
        <v>-6.7468652999999996</v>
      </c>
      <c r="D676">
        <v>-36.985790000000001</v>
      </c>
      <c r="E676">
        <v>-13.044981</v>
      </c>
      <c r="F676">
        <v>-2.9031148</v>
      </c>
      <c r="H676">
        <f t="shared" si="232"/>
        <v>-13.064927666666668</v>
      </c>
      <c r="I676">
        <f t="shared" si="233"/>
        <v>-6.7314350000000003</v>
      </c>
      <c r="J676">
        <f t="shared" si="234"/>
        <v>-2.8712996</v>
      </c>
      <c r="K676">
        <f t="shared" si="250"/>
        <v>-36.972405666666667</v>
      </c>
      <c r="L676">
        <v>56114125000</v>
      </c>
      <c r="M676">
        <v>-6.761107</v>
      </c>
      <c r="N676">
        <v>-37.626652</v>
      </c>
      <c r="O676">
        <v>-12.093843</v>
      </c>
      <c r="P676">
        <v>-2.9146657</v>
      </c>
      <c r="R676">
        <f t="shared" si="235"/>
        <v>-12.090584666666667</v>
      </c>
      <c r="S676">
        <f t="shared" si="236"/>
        <v>-6.7379495666666669</v>
      </c>
      <c r="T676">
        <f t="shared" si="237"/>
        <v>-2.8995447999999997</v>
      </c>
      <c r="U676">
        <f t="shared" si="251"/>
        <v>-37.142437333333334</v>
      </c>
      <c r="V676">
        <v>56114125000</v>
      </c>
      <c r="W676">
        <v>-6.9207907000000004</v>
      </c>
      <c r="X676">
        <v>-37.775039999999997</v>
      </c>
      <c r="Y676">
        <v>-14.12079</v>
      </c>
      <c r="Z676">
        <v>-2.8880645999999999</v>
      </c>
      <c r="AB676">
        <f t="shared" si="238"/>
        <v>-14.127217333333332</v>
      </c>
      <c r="AC676">
        <f t="shared" si="239"/>
        <v>-6.8591685666666677</v>
      </c>
      <c r="AD676">
        <f t="shared" si="240"/>
        <v>-2.8949813</v>
      </c>
      <c r="AE676">
        <f t="shared" si="252"/>
        <v>-36.47076933333333</v>
      </c>
      <c r="AF676">
        <f t="shared" si="231"/>
        <v>56.114125000000001</v>
      </c>
      <c r="AG676">
        <v>56114125000</v>
      </c>
      <c r="AH676">
        <v>-6.753355</v>
      </c>
      <c r="AI676">
        <v>-38.357529</v>
      </c>
      <c r="AJ676">
        <v>-11.689076</v>
      </c>
      <c r="AK676">
        <v>-2.9686992000000001</v>
      </c>
      <c r="AM676">
        <f t="shared" si="241"/>
        <v>-11.605137000000001</v>
      </c>
      <c r="AN676">
        <f t="shared" si="242"/>
        <v>-6.7077829000000007</v>
      </c>
      <c r="AO676">
        <f t="shared" si="243"/>
        <v>-2.9281288666666665</v>
      </c>
      <c r="AQ676">
        <v>56114125000</v>
      </c>
      <c r="AR676">
        <v>-6.7745895000000003</v>
      </c>
      <c r="AS676">
        <v>-36.054386000000001</v>
      </c>
      <c r="AT676">
        <v>-10.857564999999999</v>
      </c>
      <c r="AU676">
        <v>-2.9389718</v>
      </c>
      <c r="AW676">
        <f t="shared" si="244"/>
        <v>-10.827631999999999</v>
      </c>
      <c r="AX676">
        <f t="shared" si="245"/>
        <v>-6.7510779333333337</v>
      </c>
      <c r="AY676">
        <f t="shared" si="246"/>
        <v>-2.9147029</v>
      </c>
      <c r="BA676">
        <v>56114125000</v>
      </c>
      <c r="BB676">
        <v>-6.7329492999999996</v>
      </c>
      <c r="BC676">
        <v>-36.550510000000003</v>
      </c>
      <c r="BD676">
        <v>-12.714034</v>
      </c>
      <c r="BE676">
        <v>-2.9234461999999999</v>
      </c>
      <c r="BG676">
        <f t="shared" si="247"/>
        <v>-12.74827</v>
      </c>
      <c r="BH676">
        <f t="shared" si="248"/>
        <v>-6.7367774666666662</v>
      </c>
      <c r="BI676">
        <f t="shared" si="249"/>
        <v>-2.8971095333333334</v>
      </c>
    </row>
    <row r="677" spans="1:61" x14ac:dyDescent="0.25">
      <c r="A677">
        <f t="shared" si="230"/>
        <v>56.197862499999999</v>
      </c>
      <c r="B677">
        <v>56197862500</v>
      </c>
      <c r="C677">
        <v>-6.7482971999999997</v>
      </c>
      <c r="D677">
        <v>-37.977375000000002</v>
      </c>
      <c r="E677">
        <v>-13.28234</v>
      </c>
      <c r="F677">
        <v>-2.7779080999999999</v>
      </c>
      <c r="H677">
        <f t="shared" si="232"/>
        <v>-13.278880666666666</v>
      </c>
      <c r="I677">
        <f t="shared" si="233"/>
        <v>-6.8121174333333334</v>
      </c>
      <c r="J677">
        <f t="shared" si="234"/>
        <v>-2.8534273333333338</v>
      </c>
      <c r="K677">
        <f t="shared" si="250"/>
        <v>-37.502985666666667</v>
      </c>
      <c r="L677">
        <v>56197862500</v>
      </c>
      <c r="M677">
        <v>-6.7309007999999997</v>
      </c>
      <c r="N677">
        <v>-37.137444000000002</v>
      </c>
      <c r="O677">
        <v>-12.249864000000001</v>
      </c>
      <c r="P677">
        <v>-2.8373124999999999</v>
      </c>
      <c r="R677">
        <f t="shared" si="235"/>
        <v>-12.270861333333334</v>
      </c>
      <c r="S677">
        <f t="shared" si="236"/>
        <v>-6.8032465333333336</v>
      </c>
      <c r="T677">
        <f t="shared" si="237"/>
        <v>-2.8789163666666666</v>
      </c>
      <c r="U677">
        <f t="shared" si="251"/>
        <v>-37.790935666666662</v>
      </c>
      <c r="V677">
        <v>56197862500</v>
      </c>
      <c r="W677">
        <v>-6.8770638000000002</v>
      </c>
      <c r="X677">
        <v>-35.262118999999998</v>
      </c>
      <c r="Y677">
        <v>-14.336245</v>
      </c>
      <c r="Z677">
        <v>-2.8445246000000002</v>
      </c>
      <c r="AB677">
        <f t="shared" si="238"/>
        <v>-14.334076666666666</v>
      </c>
      <c r="AC677">
        <f t="shared" si="239"/>
        <v>-6.9407947999999999</v>
      </c>
      <c r="AD677">
        <f t="shared" si="240"/>
        <v>-2.8708390333333331</v>
      </c>
      <c r="AE677">
        <f t="shared" si="252"/>
        <v>-37.172530999999999</v>
      </c>
      <c r="AF677">
        <f t="shared" si="231"/>
        <v>56.197862499999999</v>
      </c>
      <c r="AG677">
        <v>56197862500</v>
      </c>
      <c r="AH677">
        <v>-6.7179555999999998</v>
      </c>
      <c r="AI677">
        <v>-40.251728</v>
      </c>
      <c r="AJ677">
        <v>-11.703034000000001</v>
      </c>
      <c r="AK677">
        <v>-2.8387115000000001</v>
      </c>
      <c r="AM677">
        <f t="shared" si="241"/>
        <v>-11.814094333333335</v>
      </c>
      <c r="AN677">
        <f t="shared" si="242"/>
        <v>-6.7770414333333333</v>
      </c>
      <c r="AO677">
        <f t="shared" si="243"/>
        <v>-2.9092484333333335</v>
      </c>
      <c r="AQ677">
        <v>56197862500</v>
      </c>
      <c r="AR677">
        <v>-6.7386249999999999</v>
      </c>
      <c r="AS677">
        <v>-37.577198000000003</v>
      </c>
      <c r="AT677">
        <v>-11.077688999999999</v>
      </c>
      <c r="AU677">
        <v>-2.8519735000000002</v>
      </c>
      <c r="AW677">
        <f t="shared" si="244"/>
        <v>-11.073102333333333</v>
      </c>
      <c r="AX677">
        <f t="shared" si="245"/>
        <v>-6.8027743999999997</v>
      </c>
      <c r="AY677">
        <f t="shared" si="246"/>
        <v>-2.921301366666667</v>
      </c>
      <c r="BA677">
        <v>56197862500</v>
      </c>
      <c r="BB677">
        <v>-6.7981391000000002</v>
      </c>
      <c r="BC677">
        <v>-37.412616999999997</v>
      </c>
      <c r="BD677">
        <v>-12.94828</v>
      </c>
      <c r="BE677">
        <v>-2.8286171000000002</v>
      </c>
      <c r="BG677">
        <f t="shared" si="247"/>
        <v>-12.960855</v>
      </c>
      <c r="BH677">
        <f t="shared" si="248"/>
        <v>-6.8335143999999994</v>
      </c>
      <c r="BI677">
        <f t="shared" si="249"/>
        <v>-2.8980517333333329</v>
      </c>
    </row>
    <row r="678" spans="1:61" x14ac:dyDescent="0.25">
      <c r="A678">
        <f t="shared" si="230"/>
        <v>56.281599999999997</v>
      </c>
      <c r="B678">
        <v>56281600000</v>
      </c>
      <c r="C678">
        <v>-6.9411898000000001</v>
      </c>
      <c r="D678">
        <v>-37.545791999999999</v>
      </c>
      <c r="E678">
        <v>-13.509321</v>
      </c>
      <c r="F678">
        <v>-2.8792591000000001</v>
      </c>
      <c r="H678">
        <f t="shared" si="232"/>
        <v>-13.489133000000001</v>
      </c>
      <c r="I678">
        <f t="shared" si="233"/>
        <v>-6.8812791666666664</v>
      </c>
      <c r="J678">
        <f t="shared" si="234"/>
        <v>-2.8280116</v>
      </c>
      <c r="K678">
        <f t="shared" si="250"/>
        <v>-37.615576666666669</v>
      </c>
      <c r="L678">
        <v>56281600000</v>
      </c>
      <c r="M678">
        <v>-6.9177318000000003</v>
      </c>
      <c r="N678">
        <v>-38.608711</v>
      </c>
      <c r="O678">
        <v>-12.468877000000001</v>
      </c>
      <c r="P678">
        <v>-2.8847708999999999</v>
      </c>
      <c r="R678">
        <f t="shared" si="235"/>
        <v>-12.524543666666666</v>
      </c>
      <c r="S678">
        <f t="shared" si="236"/>
        <v>-6.8608837333333339</v>
      </c>
      <c r="T678">
        <f t="shared" si="237"/>
        <v>-2.8540990666666666</v>
      </c>
      <c r="U678">
        <f t="shared" si="251"/>
        <v>-38.476673333333331</v>
      </c>
      <c r="V678">
        <v>56281600000</v>
      </c>
      <c r="W678">
        <v>-7.0245299000000001</v>
      </c>
      <c r="X678">
        <v>-38.480434000000002</v>
      </c>
      <c r="Y678">
        <v>-14.545195</v>
      </c>
      <c r="Z678">
        <v>-2.8799279000000002</v>
      </c>
      <c r="AB678">
        <f t="shared" si="238"/>
        <v>-14.568217666666667</v>
      </c>
      <c r="AC678">
        <f t="shared" si="239"/>
        <v>-6.9602227333333326</v>
      </c>
      <c r="AD678">
        <f t="shared" si="240"/>
        <v>-2.8498622666666669</v>
      </c>
      <c r="AE678">
        <f t="shared" si="252"/>
        <v>-37.11634433333333</v>
      </c>
      <c r="AF678">
        <f t="shared" si="231"/>
        <v>56.281599999999997</v>
      </c>
      <c r="AG678">
        <v>56281600000</v>
      </c>
      <c r="AH678">
        <v>-6.8598137000000001</v>
      </c>
      <c r="AI678">
        <v>-38.595866999999998</v>
      </c>
      <c r="AJ678">
        <v>-12.050172999999999</v>
      </c>
      <c r="AK678">
        <v>-2.9203345999999999</v>
      </c>
      <c r="AM678">
        <f t="shared" si="241"/>
        <v>-12.054198</v>
      </c>
      <c r="AN678">
        <f t="shared" si="242"/>
        <v>-6.8153259000000004</v>
      </c>
      <c r="AO678">
        <f t="shared" si="243"/>
        <v>-2.8713172999999999</v>
      </c>
      <c r="AQ678">
        <v>56281600000</v>
      </c>
      <c r="AR678">
        <v>-6.8951086999999998</v>
      </c>
      <c r="AS678">
        <v>-38.803764000000001</v>
      </c>
      <c r="AT678">
        <v>-11.284053</v>
      </c>
      <c r="AU678">
        <v>-2.9729587999999998</v>
      </c>
      <c r="AW678">
        <f t="shared" si="244"/>
        <v>-11.309708000000001</v>
      </c>
      <c r="AX678">
        <f t="shared" si="245"/>
        <v>-6.8455605333333338</v>
      </c>
      <c r="AY678">
        <f t="shared" si="246"/>
        <v>-2.9040878333333335</v>
      </c>
      <c r="BA678">
        <v>56281600000</v>
      </c>
      <c r="BB678">
        <v>-6.9694548000000003</v>
      </c>
      <c r="BC678">
        <v>-36.723315999999997</v>
      </c>
      <c r="BD678">
        <v>-13.220250999999999</v>
      </c>
      <c r="BE678">
        <v>-2.9420918999999999</v>
      </c>
      <c r="BG678">
        <f t="shared" si="247"/>
        <v>-13.230216</v>
      </c>
      <c r="BH678">
        <f t="shared" si="248"/>
        <v>-6.904581066666668</v>
      </c>
      <c r="BI678">
        <f t="shared" si="249"/>
        <v>-2.8769429333333334</v>
      </c>
    </row>
    <row r="679" spans="1:61" x14ac:dyDescent="0.25">
      <c r="A679">
        <f t="shared" si="230"/>
        <v>56.365337500000003</v>
      </c>
      <c r="B679">
        <v>56365337500</v>
      </c>
      <c r="C679">
        <v>-6.9543505000000003</v>
      </c>
      <c r="D679">
        <v>-37.323563</v>
      </c>
      <c r="E679">
        <v>-13.675738000000001</v>
      </c>
      <c r="F679">
        <v>-2.8268675999999999</v>
      </c>
      <c r="H679">
        <f t="shared" si="232"/>
        <v>-13.789020333333335</v>
      </c>
      <c r="I679">
        <f t="shared" si="233"/>
        <v>-6.9109897666666669</v>
      </c>
      <c r="J679">
        <f t="shared" si="234"/>
        <v>-2.8386377666666669</v>
      </c>
      <c r="K679">
        <f t="shared" si="250"/>
        <v>-37.735579333333334</v>
      </c>
      <c r="L679">
        <v>56365337500</v>
      </c>
      <c r="M679">
        <v>-6.9340185999999999</v>
      </c>
      <c r="N679">
        <v>-39.683864999999997</v>
      </c>
      <c r="O679">
        <v>-12.854889999999999</v>
      </c>
      <c r="P679">
        <v>-2.8402137999999999</v>
      </c>
      <c r="R679">
        <f t="shared" si="235"/>
        <v>-12.807685999999999</v>
      </c>
      <c r="S679">
        <f t="shared" si="236"/>
        <v>-6.9250337333333336</v>
      </c>
      <c r="T679">
        <f t="shared" si="237"/>
        <v>-2.855476166666667</v>
      </c>
      <c r="U679">
        <f t="shared" si="251"/>
        <v>-39.648570999999997</v>
      </c>
      <c r="V679">
        <v>56365337500</v>
      </c>
      <c r="W679">
        <v>-6.9790745000000003</v>
      </c>
      <c r="X679">
        <v>-37.606479999999998</v>
      </c>
      <c r="Y679">
        <v>-14.823213000000001</v>
      </c>
      <c r="Z679">
        <v>-2.8251343000000002</v>
      </c>
      <c r="AB679">
        <f t="shared" si="238"/>
        <v>-14.797628000000001</v>
      </c>
      <c r="AC679">
        <f t="shared" si="239"/>
        <v>-7.0131611666666664</v>
      </c>
      <c r="AD679">
        <f t="shared" si="240"/>
        <v>-2.8556041000000003</v>
      </c>
      <c r="AE679">
        <f t="shared" si="252"/>
        <v>-38.270785000000004</v>
      </c>
      <c r="AF679">
        <f t="shared" si="231"/>
        <v>56.365337500000003</v>
      </c>
      <c r="AG679">
        <v>56365337500</v>
      </c>
      <c r="AH679">
        <v>-6.8682084000000003</v>
      </c>
      <c r="AI679">
        <v>-38.795872000000003</v>
      </c>
      <c r="AJ679">
        <v>-12.409387000000001</v>
      </c>
      <c r="AK679">
        <v>-2.8549058</v>
      </c>
      <c r="AM679">
        <f t="shared" si="241"/>
        <v>-12.384261</v>
      </c>
      <c r="AN679">
        <f t="shared" si="242"/>
        <v>-6.8464748000000002</v>
      </c>
      <c r="AO679">
        <f t="shared" si="243"/>
        <v>-2.8891086666666665</v>
      </c>
      <c r="AQ679">
        <v>56365337500</v>
      </c>
      <c r="AR679">
        <v>-6.9029479</v>
      </c>
      <c r="AS679">
        <v>-38.697315000000003</v>
      </c>
      <c r="AT679">
        <v>-11.567382</v>
      </c>
      <c r="AU679">
        <v>-2.8873312000000002</v>
      </c>
      <c r="AW679">
        <f t="shared" si="244"/>
        <v>-11.536735333333334</v>
      </c>
      <c r="AX679">
        <f t="shared" si="245"/>
        <v>-6.8995071999999995</v>
      </c>
      <c r="AY679">
        <f t="shared" si="246"/>
        <v>-2.915941866666667</v>
      </c>
      <c r="BA679">
        <v>56365337500</v>
      </c>
      <c r="BB679">
        <v>-6.9461493000000001</v>
      </c>
      <c r="BC679">
        <v>-38.242545999999997</v>
      </c>
      <c r="BD679">
        <v>-13.522117</v>
      </c>
      <c r="BE679">
        <v>-2.8601198000000001</v>
      </c>
      <c r="BG679">
        <f t="shared" si="247"/>
        <v>-13.486997333333333</v>
      </c>
      <c r="BH679">
        <f t="shared" si="248"/>
        <v>-6.9725326000000001</v>
      </c>
      <c r="BI679">
        <f t="shared" si="249"/>
        <v>-2.8974060000000001</v>
      </c>
    </row>
    <row r="680" spans="1:61" x14ac:dyDescent="0.25">
      <c r="A680">
        <f t="shared" si="230"/>
        <v>56.449075000000001</v>
      </c>
      <c r="B680">
        <v>56449075000</v>
      </c>
      <c r="C680">
        <v>-6.8374290000000002</v>
      </c>
      <c r="D680">
        <v>-38.337383000000003</v>
      </c>
      <c r="E680">
        <v>-14.182002000000001</v>
      </c>
      <c r="F680">
        <v>-2.8097865999999998</v>
      </c>
      <c r="H680">
        <f t="shared" si="232"/>
        <v>-13.980587666666667</v>
      </c>
      <c r="I680">
        <f t="shared" si="233"/>
        <v>-6.9006380999999992</v>
      </c>
      <c r="J680">
        <f t="shared" si="234"/>
        <v>-2.7989490333333329</v>
      </c>
      <c r="K680">
        <f t="shared" si="250"/>
        <v>-38.414274999999996</v>
      </c>
      <c r="L680">
        <v>56449075000</v>
      </c>
      <c r="M680">
        <v>-6.9233507999999997</v>
      </c>
      <c r="N680">
        <v>-40.653137000000001</v>
      </c>
      <c r="O680">
        <v>-13.099290999999999</v>
      </c>
      <c r="P680">
        <v>-2.8414438</v>
      </c>
      <c r="R680">
        <f t="shared" si="235"/>
        <v>-13.038663</v>
      </c>
      <c r="S680">
        <f t="shared" si="236"/>
        <v>-6.9121724666666671</v>
      </c>
      <c r="T680">
        <f t="shared" si="237"/>
        <v>-2.8012568333333334</v>
      </c>
      <c r="U680">
        <f t="shared" si="251"/>
        <v>-39.783584666666663</v>
      </c>
      <c r="V680">
        <v>56449075000</v>
      </c>
      <c r="W680">
        <v>-7.0358790999999998</v>
      </c>
      <c r="X680">
        <v>-38.725441000000004</v>
      </c>
      <c r="Y680">
        <v>-15.024476</v>
      </c>
      <c r="Z680">
        <v>-2.8617501000000001</v>
      </c>
      <c r="AB680">
        <f t="shared" si="238"/>
        <v>-14.934745000000001</v>
      </c>
      <c r="AC680">
        <f t="shared" si="239"/>
        <v>-7.0015064666666662</v>
      </c>
      <c r="AD680">
        <f t="shared" si="240"/>
        <v>-2.7994335333333336</v>
      </c>
      <c r="AE680">
        <f t="shared" si="252"/>
        <v>-37.715011666666662</v>
      </c>
      <c r="AF680">
        <f t="shared" si="231"/>
        <v>56.449075000000001</v>
      </c>
      <c r="AG680">
        <v>56449075000</v>
      </c>
      <c r="AH680">
        <v>-6.8114023000000001</v>
      </c>
      <c r="AI680">
        <v>-41.443382</v>
      </c>
      <c r="AJ680">
        <v>-12.693223</v>
      </c>
      <c r="AK680">
        <v>-2.8920856000000001</v>
      </c>
      <c r="AM680">
        <f t="shared" si="241"/>
        <v>-12.587327999999999</v>
      </c>
      <c r="AN680">
        <f t="shared" si="242"/>
        <v>-6.8492620666666673</v>
      </c>
      <c r="AO680">
        <f t="shared" si="243"/>
        <v>-2.8314205000000001</v>
      </c>
      <c r="AQ680">
        <v>56449075000</v>
      </c>
      <c r="AR680">
        <v>-6.9004649999999996</v>
      </c>
      <c r="AS680">
        <v>-38.206935999999999</v>
      </c>
      <c r="AT680">
        <v>-11.758770999999999</v>
      </c>
      <c r="AU680">
        <v>-2.8875356000000001</v>
      </c>
      <c r="AW680">
        <f t="shared" si="244"/>
        <v>-11.731945999999999</v>
      </c>
      <c r="AX680">
        <f t="shared" si="245"/>
        <v>-6.8946332999999997</v>
      </c>
      <c r="AY680">
        <f t="shared" si="246"/>
        <v>-2.8518753666666665</v>
      </c>
      <c r="BA680">
        <v>56449075000</v>
      </c>
      <c r="BB680">
        <v>-7.0019936999999999</v>
      </c>
      <c r="BC680">
        <v>-40.018082</v>
      </c>
      <c r="BD680">
        <v>-13.718624</v>
      </c>
      <c r="BE680">
        <v>-2.8900063</v>
      </c>
      <c r="BG680">
        <f t="shared" si="247"/>
        <v>-13.680296</v>
      </c>
      <c r="BH680">
        <f t="shared" si="248"/>
        <v>-6.9750408999999998</v>
      </c>
      <c r="BI680">
        <f t="shared" si="249"/>
        <v>-2.8318008666666667</v>
      </c>
    </row>
    <row r="681" spans="1:61" x14ac:dyDescent="0.25">
      <c r="A681">
        <f t="shared" si="230"/>
        <v>56.532812499999999</v>
      </c>
      <c r="B681">
        <v>56532812500</v>
      </c>
      <c r="C681">
        <v>-6.9101347999999998</v>
      </c>
      <c r="D681">
        <v>-39.581879000000001</v>
      </c>
      <c r="E681">
        <v>-14.084023</v>
      </c>
      <c r="F681">
        <v>-2.7601928999999998</v>
      </c>
      <c r="H681">
        <f t="shared" si="232"/>
        <v>-14.324145</v>
      </c>
      <c r="I681">
        <f t="shared" si="233"/>
        <v>-6.9112435999999997</v>
      </c>
      <c r="J681">
        <f t="shared" si="234"/>
        <v>-2.7551158666666669</v>
      </c>
      <c r="K681">
        <f t="shared" si="250"/>
        <v>-38.613064000000001</v>
      </c>
      <c r="L681">
        <v>56532812500</v>
      </c>
      <c r="M681">
        <v>-6.8791479999999998</v>
      </c>
      <c r="N681">
        <v>-39.013751999999997</v>
      </c>
      <c r="O681">
        <v>-13.161808000000001</v>
      </c>
      <c r="P681">
        <v>-2.7221128999999999</v>
      </c>
      <c r="R681">
        <f t="shared" si="235"/>
        <v>-13.247138666666666</v>
      </c>
      <c r="S681">
        <f t="shared" si="236"/>
        <v>-6.9382486333333331</v>
      </c>
      <c r="T681">
        <f t="shared" si="237"/>
        <v>-2.7560257333333333</v>
      </c>
      <c r="U681">
        <f t="shared" si="251"/>
        <v>-39.196993333333332</v>
      </c>
      <c r="V681">
        <v>56532812500</v>
      </c>
      <c r="W681">
        <v>-6.9895658000000003</v>
      </c>
      <c r="X681">
        <v>-36.813113999999999</v>
      </c>
      <c r="Y681">
        <v>-14.956545999999999</v>
      </c>
      <c r="Z681">
        <v>-2.7114161999999999</v>
      </c>
      <c r="AB681">
        <f t="shared" si="238"/>
        <v>-15.130034999999999</v>
      </c>
      <c r="AC681">
        <f t="shared" si="239"/>
        <v>-7.0257885999999994</v>
      </c>
      <c r="AD681">
        <f t="shared" si="240"/>
        <v>-2.7434363000000004</v>
      </c>
      <c r="AE681">
        <f t="shared" si="252"/>
        <v>-37.935464333333336</v>
      </c>
      <c r="AF681">
        <f t="shared" si="231"/>
        <v>56.532812499999999</v>
      </c>
      <c r="AG681">
        <v>56532812500</v>
      </c>
      <c r="AH681">
        <v>-6.8681755000000004</v>
      </c>
      <c r="AI681">
        <v>-40.858097000000001</v>
      </c>
      <c r="AJ681">
        <v>-12.659374</v>
      </c>
      <c r="AK681">
        <v>-2.7472701000000002</v>
      </c>
      <c r="AM681">
        <f t="shared" si="241"/>
        <v>-12.799019999999999</v>
      </c>
      <c r="AN681">
        <f t="shared" si="242"/>
        <v>-6.8796485333333335</v>
      </c>
      <c r="AO681">
        <f t="shared" si="243"/>
        <v>-2.7852151666666671</v>
      </c>
      <c r="AQ681">
        <v>56532812500</v>
      </c>
      <c r="AR681">
        <v>-6.8804869999999996</v>
      </c>
      <c r="AS681">
        <v>-37.935485999999997</v>
      </c>
      <c r="AT681">
        <v>-11.869685</v>
      </c>
      <c r="AU681">
        <v>-2.7807593000000002</v>
      </c>
      <c r="AW681">
        <f t="shared" si="244"/>
        <v>-11.945773000000001</v>
      </c>
      <c r="AX681">
        <f t="shared" si="245"/>
        <v>-6.9333402333333325</v>
      </c>
      <c r="AY681">
        <f t="shared" si="246"/>
        <v>-2.8023217333333332</v>
      </c>
      <c r="BA681">
        <v>56532812500</v>
      </c>
      <c r="BB681">
        <v>-6.9769797000000002</v>
      </c>
      <c r="BC681">
        <v>-36.746361</v>
      </c>
      <c r="BD681">
        <v>-13.800147000000001</v>
      </c>
      <c r="BE681">
        <v>-2.7452765000000001</v>
      </c>
      <c r="BG681">
        <f t="shared" si="247"/>
        <v>-13.896615333333335</v>
      </c>
      <c r="BH681">
        <f t="shared" si="248"/>
        <v>-6.9984558333333338</v>
      </c>
      <c r="BI681">
        <f t="shared" si="249"/>
        <v>-2.7654635333333335</v>
      </c>
    </row>
    <row r="682" spans="1:61" x14ac:dyDescent="0.25">
      <c r="A682">
        <f t="shared" si="230"/>
        <v>56.616549999999997</v>
      </c>
      <c r="B682">
        <v>56616550000</v>
      </c>
      <c r="C682">
        <v>-6.986167</v>
      </c>
      <c r="D682">
        <v>-37.919930000000001</v>
      </c>
      <c r="E682">
        <v>-14.70641</v>
      </c>
      <c r="F682">
        <v>-2.6953681</v>
      </c>
      <c r="H682">
        <f t="shared" si="232"/>
        <v>-14.508118666666666</v>
      </c>
      <c r="I682">
        <f t="shared" si="233"/>
        <v>-6.9916452000000007</v>
      </c>
      <c r="J682">
        <f t="shared" si="234"/>
        <v>-2.7098267333333332</v>
      </c>
      <c r="K682">
        <f t="shared" si="250"/>
        <v>-38.25268066666667</v>
      </c>
      <c r="L682">
        <v>56616550000</v>
      </c>
      <c r="M682">
        <v>-7.0122470999999997</v>
      </c>
      <c r="N682">
        <v>-37.924090999999997</v>
      </c>
      <c r="O682">
        <v>-13.480316999999999</v>
      </c>
      <c r="P682">
        <v>-2.7045205000000001</v>
      </c>
      <c r="R682">
        <f t="shared" si="235"/>
        <v>-13.477544</v>
      </c>
      <c r="S682">
        <f t="shared" si="236"/>
        <v>-6.9801846999999997</v>
      </c>
      <c r="T682">
        <f t="shared" si="237"/>
        <v>-2.6910064333333334</v>
      </c>
      <c r="U682">
        <f t="shared" si="251"/>
        <v>-38.900104333333331</v>
      </c>
      <c r="V682">
        <v>56616550000</v>
      </c>
      <c r="W682">
        <v>-7.0519208999999998</v>
      </c>
      <c r="X682">
        <v>-38.267837999999998</v>
      </c>
      <c r="Y682">
        <v>-15.409083000000001</v>
      </c>
      <c r="Z682">
        <v>-2.6571425999999998</v>
      </c>
      <c r="AB682">
        <f t="shared" si="238"/>
        <v>-15.396996333333334</v>
      </c>
      <c r="AC682">
        <f t="shared" si="239"/>
        <v>-7.0801644333333336</v>
      </c>
      <c r="AD682">
        <f t="shared" si="240"/>
        <v>-2.6816172333333328</v>
      </c>
      <c r="AE682">
        <f t="shared" si="252"/>
        <v>-37.523408333333329</v>
      </c>
      <c r="AF682">
        <f t="shared" si="231"/>
        <v>56.616549999999997</v>
      </c>
      <c r="AG682">
        <v>56616550000</v>
      </c>
      <c r="AH682">
        <v>-6.9593677999999999</v>
      </c>
      <c r="AI682">
        <v>-38.259616999999999</v>
      </c>
      <c r="AJ682">
        <v>-13.044463</v>
      </c>
      <c r="AK682">
        <v>-2.7162898000000002</v>
      </c>
      <c r="AM682">
        <f t="shared" si="241"/>
        <v>-13.030829333333335</v>
      </c>
      <c r="AN682">
        <f t="shared" si="242"/>
        <v>-6.8915626333333337</v>
      </c>
      <c r="AO682">
        <f t="shared" si="243"/>
        <v>-2.7066128333333332</v>
      </c>
      <c r="AQ682">
        <v>56616550000</v>
      </c>
      <c r="AR682">
        <v>-7.0190687</v>
      </c>
      <c r="AS682">
        <v>-39.410896000000001</v>
      </c>
      <c r="AT682">
        <v>-12.208862999999999</v>
      </c>
      <c r="AU682">
        <v>-2.7386702999999999</v>
      </c>
      <c r="AW682">
        <f t="shared" si="244"/>
        <v>-12.254975333333332</v>
      </c>
      <c r="AX682">
        <f t="shared" si="245"/>
        <v>-6.9408488333333338</v>
      </c>
      <c r="AY682">
        <f t="shared" si="246"/>
        <v>-2.7408023333333333</v>
      </c>
      <c r="BA682">
        <v>56616550000</v>
      </c>
      <c r="BB682">
        <v>-7.0163941000000003</v>
      </c>
      <c r="BC682">
        <v>-38.350811</v>
      </c>
      <c r="BD682">
        <v>-14.171075</v>
      </c>
      <c r="BE682">
        <v>-2.6611077999999999</v>
      </c>
      <c r="BG682">
        <f t="shared" si="247"/>
        <v>-14.142576</v>
      </c>
      <c r="BH682">
        <f t="shared" si="248"/>
        <v>-7.0033506999999995</v>
      </c>
      <c r="BI682">
        <f t="shared" si="249"/>
        <v>-2.6966127666666666</v>
      </c>
    </row>
    <row r="683" spans="1:61" x14ac:dyDescent="0.25">
      <c r="A683">
        <f t="shared" si="230"/>
        <v>56.700287500000002</v>
      </c>
      <c r="B683">
        <v>56700287500</v>
      </c>
      <c r="C683">
        <v>-7.0786338000000004</v>
      </c>
      <c r="D683">
        <v>-37.256233000000002</v>
      </c>
      <c r="E683">
        <v>-14.733923000000001</v>
      </c>
      <c r="F683">
        <v>-2.6739191999999998</v>
      </c>
      <c r="H683">
        <f t="shared" si="232"/>
        <v>-14.878257333333332</v>
      </c>
      <c r="I683">
        <f t="shared" si="233"/>
        <v>-7.0351116000000005</v>
      </c>
      <c r="J683">
        <f t="shared" si="234"/>
        <v>-2.6812892000000002</v>
      </c>
      <c r="K683">
        <f t="shared" si="250"/>
        <v>-38.405472000000003</v>
      </c>
      <c r="L683">
        <v>56700287500</v>
      </c>
      <c r="M683">
        <v>-7.0491590000000004</v>
      </c>
      <c r="N683">
        <v>-39.76247</v>
      </c>
      <c r="O683">
        <v>-13.790507</v>
      </c>
      <c r="P683">
        <v>-2.6463858999999998</v>
      </c>
      <c r="R683">
        <f t="shared" si="235"/>
        <v>-13.745228666666668</v>
      </c>
      <c r="S683">
        <f t="shared" si="236"/>
        <v>-7.0416456666666667</v>
      </c>
      <c r="T683">
        <f t="shared" si="237"/>
        <v>-2.6711301999999999</v>
      </c>
      <c r="U683">
        <f t="shared" si="251"/>
        <v>-39.037378666666662</v>
      </c>
      <c r="V683">
        <v>56700287500</v>
      </c>
      <c r="W683">
        <v>-7.1990065999999997</v>
      </c>
      <c r="X683">
        <v>-37.489272999999997</v>
      </c>
      <c r="Y683">
        <v>-15.82536</v>
      </c>
      <c r="Z683">
        <v>-2.6762929</v>
      </c>
      <c r="AB683">
        <f t="shared" si="238"/>
        <v>-15.685752333333333</v>
      </c>
      <c r="AC683">
        <f t="shared" si="239"/>
        <v>-7.1308046999999997</v>
      </c>
      <c r="AD683">
        <f t="shared" si="240"/>
        <v>-2.6639513000000004</v>
      </c>
      <c r="AE683">
        <f t="shared" si="252"/>
        <v>-38.630156333333332</v>
      </c>
      <c r="AF683">
        <f t="shared" si="231"/>
        <v>56.700287500000002</v>
      </c>
      <c r="AG683">
        <v>56700287500</v>
      </c>
      <c r="AH683">
        <v>-6.8471446</v>
      </c>
      <c r="AI683">
        <v>-38.565460000000002</v>
      </c>
      <c r="AJ683">
        <v>-13.388650999999999</v>
      </c>
      <c r="AK683">
        <v>-2.6562785999999998</v>
      </c>
      <c r="AM683">
        <f t="shared" si="241"/>
        <v>-13.386052666666666</v>
      </c>
      <c r="AN683">
        <f t="shared" si="242"/>
        <v>-6.9485465666666668</v>
      </c>
      <c r="AO683">
        <f t="shared" si="243"/>
        <v>-2.6931429000000002</v>
      </c>
      <c r="AQ683">
        <v>56700287500</v>
      </c>
      <c r="AR683">
        <v>-6.9229908</v>
      </c>
      <c r="AS683">
        <v>-40.844279999999998</v>
      </c>
      <c r="AT683">
        <v>-12.686377999999999</v>
      </c>
      <c r="AU683">
        <v>-2.7029774</v>
      </c>
      <c r="AW683">
        <f t="shared" si="244"/>
        <v>-12.573880000000001</v>
      </c>
      <c r="AX683">
        <f t="shared" si="245"/>
        <v>-7.0186382999999992</v>
      </c>
      <c r="AY683">
        <f t="shared" si="246"/>
        <v>-2.7123311999999999</v>
      </c>
      <c r="BA683">
        <v>56700287500</v>
      </c>
      <c r="BB683">
        <v>-7.0166782999999997</v>
      </c>
      <c r="BC683">
        <v>-38.087532000000003</v>
      </c>
      <c r="BD683">
        <v>-14.456505999999999</v>
      </c>
      <c r="BE683">
        <v>-2.6834539999999998</v>
      </c>
      <c r="BG683">
        <f t="shared" si="247"/>
        <v>-14.463685333333332</v>
      </c>
      <c r="BH683">
        <f t="shared" si="248"/>
        <v>-7.0342335333333326</v>
      </c>
      <c r="BI683">
        <f t="shared" si="249"/>
        <v>-2.6753932666666667</v>
      </c>
    </row>
    <row r="684" spans="1:61" x14ac:dyDescent="0.25">
      <c r="A684">
        <f t="shared" si="230"/>
        <v>56.784025</v>
      </c>
      <c r="B684">
        <v>56784025000</v>
      </c>
      <c r="C684">
        <v>-7.0405340000000001</v>
      </c>
      <c r="D684">
        <v>-40.040253</v>
      </c>
      <c r="E684">
        <v>-15.194438999999999</v>
      </c>
      <c r="F684">
        <v>-2.6745803000000001</v>
      </c>
      <c r="H684">
        <f t="shared" si="232"/>
        <v>-15.059247333333333</v>
      </c>
      <c r="I684">
        <f t="shared" si="233"/>
        <v>-7.060166033333334</v>
      </c>
      <c r="J684">
        <f t="shared" si="234"/>
        <v>-2.6378202333333332</v>
      </c>
      <c r="K684">
        <f t="shared" si="250"/>
        <v>-39.846389666666667</v>
      </c>
      <c r="L684">
        <v>56784025000</v>
      </c>
      <c r="M684">
        <v>-7.0635308999999999</v>
      </c>
      <c r="N684">
        <v>-39.425575000000002</v>
      </c>
      <c r="O684">
        <v>-13.964862</v>
      </c>
      <c r="P684">
        <v>-2.6624842000000002</v>
      </c>
      <c r="R684">
        <f t="shared" si="235"/>
        <v>-14.076031</v>
      </c>
      <c r="S684">
        <f t="shared" si="236"/>
        <v>-7.0736722666666667</v>
      </c>
      <c r="T684">
        <f t="shared" si="237"/>
        <v>-2.6342504999999998</v>
      </c>
      <c r="U684">
        <f t="shared" si="251"/>
        <v>-39.721472333333331</v>
      </c>
      <c r="V684">
        <v>56784025000</v>
      </c>
      <c r="W684">
        <v>-7.1414866000000004</v>
      </c>
      <c r="X684">
        <v>-40.133358000000001</v>
      </c>
      <c r="Y684">
        <v>-15.822813999999999</v>
      </c>
      <c r="Z684">
        <v>-2.6584184</v>
      </c>
      <c r="AB684">
        <f t="shared" si="238"/>
        <v>-16.023412666666665</v>
      </c>
      <c r="AC684">
        <f t="shared" si="239"/>
        <v>-7.1747648000000011</v>
      </c>
      <c r="AD684">
        <f t="shared" si="240"/>
        <v>-2.6386426333333333</v>
      </c>
      <c r="AE684">
        <f t="shared" si="252"/>
        <v>-38.443952000000003</v>
      </c>
      <c r="AF684">
        <f t="shared" si="231"/>
        <v>56.784025</v>
      </c>
      <c r="AG684">
        <v>56784025000</v>
      </c>
      <c r="AH684">
        <v>-7.0391272999999996</v>
      </c>
      <c r="AI684">
        <v>-37.253925000000002</v>
      </c>
      <c r="AJ684">
        <v>-13.725044</v>
      </c>
      <c r="AK684">
        <v>-2.7068603000000002</v>
      </c>
      <c r="AM684">
        <f t="shared" si="241"/>
        <v>-13.721753666666666</v>
      </c>
      <c r="AN684">
        <f t="shared" si="242"/>
        <v>-6.9898248999999995</v>
      </c>
      <c r="AO684">
        <f t="shared" si="243"/>
        <v>-2.6487771666666666</v>
      </c>
      <c r="AQ684">
        <v>56784025000</v>
      </c>
      <c r="AR684">
        <v>-7.1138554000000003</v>
      </c>
      <c r="AS684">
        <v>-38.010753999999999</v>
      </c>
      <c r="AT684">
        <v>-12.826399</v>
      </c>
      <c r="AU684">
        <v>-2.6953459</v>
      </c>
      <c r="AW684">
        <f t="shared" si="244"/>
        <v>-12.861402333333332</v>
      </c>
      <c r="AX684">
        <f t="shared" si="245"/>
        <v>-7.0442498666666671</v>
      </c>
      <c r="AY684">
        <f t="shared" si="246"/>
        <v>-2.6792652666666665</v>
      </c>
      <c r="BA684">
        <v>56784025000</v>
      </c>
      <c r="BB684">
        <v>-7.0696282000000004</v>
      </c>
      <c r="BC684">
        <v>-41.001305000000002</v>
      </c>
      <c r="BD684">
        <v>-14.763475</v>
      </c>
      <c r="BE684">
        <v>-2.6816179999999998</v>
      </c>
      <c r="BG684">
        <f t="shared" si="247"/>
        <v>-14.737776666666667</v>
      </c>
      <c r="BH684">
        <f t="shared" si="248"/>
        <v>-7.0604940666666662</v>
      </c>
      <c r="BI684">
        <f t="shared" si="249"/>
        <v>-2.6503961</v>
      </c>
    </row>
    <row r="685" spans="1:61" x14ac:dyDescent="0.25">
      <c r="A685">
        <f t="shared" si="230"/>
        <v>56.867762499999998</v>
      </c>
      <c r="B685">
        <v>56867762500</v>
      </c>
      <c r="C685">
        <v>-7.0613302999999998</v>
      </c>
      <c r="D685">
        <v>-42.242683</v>
      </c>
      <c r="E685">
        <v>-15.24938</v>
      </c>
      <c r="F685">
        <v>-2.5649611999999999</v>
      </c>
      <c r="H685">
        <f t="shared" si="232"/>
        <v>-15.386509333333331</v>
      </c>
      <c r="I685">
        <f t="shared" si="233"/>
        <v>-7.1246084999999999</v>
      </c>
      <c r="J685">
        <f t="shared" si="234"/>
        <v>-2.5920976666666662</v>
      </c>
      <c r="K685">
        <f t="shared" si="250"/>
        <v>-42.21493266666667</v>
      </c>
      <c r="L685">
        <v>56867762500</v>
      </c>
      <c r="M685">
        <v>-7.1083268999999998</v>
      </c>
      <c r="N685">
        <v>-39.976371999999998</v>
      </c>
      <c r="O685">
        <v>-14.472723999999999</v>
      </c>
      <c r="P685">
        <v>-2.5938813999999999</v>
      </c>
      <c r="R685">
        <f t="shared" si="235"/>
        <v>-14.424700666666666</v>
      </c>
      <c r="S685">
        <f t="shared" si="236"/>
        <v>-7.1442890000000006</v>
      </c>
      <c r="T685">
        <f t="shared" si="237"/>
        <v>-2.6005593333333334</v>
      </c>
      <c r="U685">
        <f t="shared" si="251"/>
        <v>-40.060185666666669</v>
      </c>
      <c r="V685">
        <v>56867762500</v>
      </c>
      <c r="W685">
        <v>-7.1838012000000004</v>
      </c>
      <c r="X685">
        <v>-37.709225000000004</v>
      </c>
      <c r="Y685">
        <v>-16.422063999999999</v>
      </c>
      <c r="Z685">
        <v>-2.5812165999999999</v>
      </c>
      <c r="AB685">
        <f t="shared" si="238"/>
        <v>-16.322803333333333</v>
      </c>
      <c r="AC685">
        <f t="shared" si="239"/>
        <v>-7.2298361333333334</v>
      </c>
      <c r="AD685">
        <f t="shared" si="240"/>
        <v>-2.6007079999999996</v>
      </c>
      <c r="AE685">
        <f t="shared" si="252"/>
        <v>-39.730483</v>
      </c>
      <c r="AF685">
        <f t="shared" si="231"/>
        <v>56.867762499999998</v>
      </c>
      <c r="AG685">
        <v>56867762500</v>
      </c>
      <c r="AH685">
        <v>-7.0832027999999996</v>
      </c>
      <c r="AI685">
        <v>-38.555942999999999</v>
      </c>
      <c r="AJ685">
        <v>-14.051565999999999</v>
      </c>
      <c r="AK685">
        <v>-2.5831925999999998</v>
      </c>
      <c r="AM685">
        <f t="shared" si="241"/>
        <v>-14.047353999999999</v>
      </c>
      <c r="AN685">
        <f t="shared" si="242"/>
        <v>-7.1162716333333336</v>
      </c>
      <c r="AO685">
        <f t="shared" si="243"/>
        <v>-2.6130548999999998</v>
      </c>
      <c r="AQ685">
        <v>56867762500</v>
      </c>
      <c r="AR685">
        <v>-7.0959034000000001</v>
      </c>
      <c r="AS685">
        <v>-37.445796999999999</v>
      </c>
      <c r="AT685">
        <v>-13.071429999999999</v>
      </c>
      <c r="AU685">
        <v>-2.6394725000000001</v>
      </c>
      <c r="AW685">
        <f t="shared" si="244"/>
        <v>-13.183120000000001</v>
      </c>
      <c r="AX685">
        <f t="shared" si="245"/>
        <v>-7.1399355</v>
      </c>
      <c r="AY685">
        <f t="shared" si="246"/>
        <v>-2.6277982666666664</v>
      </c>
      <c r="BA685">
        <v>56867762500</v>
      </c>
      <c r="BB685">
        <v>-7.0951757000000004</v>
      </c>
      <c r="BC685">
        <v>-40.148150999999999</v>
      </c>
      <c r="BD685">
        <v>-14.993349</v>
      </c>
      <c r="BE685">
        <v>-2.5861163</v>
      </c>
      <c r="BG685">
        <f t="shared" si="247"/>
        <v>-14.984164333333334</v>
      </c>
      <c r="BH685">
        <f t="shared" si="248"/>
        <v>-7.1678692333333336</v>
      </c>
      <c r="BI685">
        <f t="shared" si="249"/>
        <v>-2.5957109333333332</v>
      </c>
    </row>
    <row r="686" spans="1:61" x14ac:dyDescent="0.25">
      <c r="A686">
        <f t="shared" si="230"/>
        <v>56.951500000000003</v>
      </c>
      <c r="B686">
        <v>56951500000</v>
      </c>
      <c r="C686">
        <v>-7.2719611999999998</v>
      </c>
      <c r="D686">
        <v>-44.361862000000002</v>
      </c>
      <c r="E686">
        <v>-15.715709</v>
      </c>
      <c r="F686">
        <v>-2.5367514999999998</v>
      </c>
      <c r="H686">
        <f t="shared" si="232"/>
        <v>-15.602913666666666</v>
      </c>
      <c r="I686">
        <f t="shared" si="233"/>
        <v>-7.1161858000000002</v>
      </c>
      <c r="J686">
        <f t="shared" si="234"/>
        <v>-2.5384572333333337</v>
      </c>
      <c r="K686">
        <f t="shared" si="250"/>
        <v>-42.657981666666664</v>
      </c>
      <c r="L686">
        <v>56951500000</v>
      </c>
      <c r="M686">
        <v>-7.2610092000000002</v>
      </c>
      <c r="N686">
        <v>-40.77861</v>
      </c>
      <c r="O686">
        <v>-14.836516</v>
      </c>
      <c r="P686">
        <v>-2.5453123999999998</v>
      </c>
      <c r="R686">
        <f t="shared" si="235"/>
        <v>-14.738878666666666</v>
      </c>
      <c r="S686">
        <f t="shared" si="236"/>
        <v>-7.1356232999999998</v>
      </c>
      <c r="T686">
        <f t="shared" si="237"/>
        <v>-2.5439436666666664</v>
      </c>
      <c r="U686">
        <f t="shared" si="251"/>
        <v>-40.879874000000001</v>
      </c>
      <c r="V686">
        <v>56951500000</v>
      </c>
      <c r="W686">
        <v>-7.3642206000000003</v>
      </c>
      <c r="X686">
        <v>-41.348866000000001</v>
      </c>
      <c r="Y686">
        <v>-16.723531999999999</v>
      </c>
      <c r="Z686">
        <v>-2.5624889999999998</v>
      </c>
      <c r="AB686">
        <f t="shared" si="238"/>
        <v>-16.621315666666664</v>
      </c>
      <c r="AC686">
        <f t="shared" si="239"/>
        <v>-7.2117511333333333</v>
      </c>
      <c r="AD686">
        <f t="shared" si="240"/>
        <v>-2.5585568666666667</v>
      </c>
      <c r="AE686">
        <f t="shared" si="252"/>
        <v>-39.822549333333335</v>
      </c>
      <c r="AF686">
        <f t="shared" si="231"/>
        <v>56.951500000000003</v>
      </c>
      <c r="AG686">
        <v>56951500000</v>
      </c>
      <c r="AH686">
        <v>-7.2264847999999997</v>
      </c>
      <c r="AI686">
        <v>-38.927494000000003</v>
      </c>
      <c r="AJ686">
        <v>-14.365451999999999</v>
      </c>
      <c r="AK686">
        <v>-2.5491117999999999</v>
      </c>
      <c r="AM686">
        <f t="shared" si="241"/>
        <v>-14.331969666666666</v>
      </c>
      <c r="AN686">
        <f t="shared" si="242"/>
        <v>-7.1021987666666666</v>
      </c>
      <c r="AO686">
        <f t="shared" si="243"/>
        <v>-2.5625055666666667</v>
      </c>
      <c r="AQ686">
        <v>56951500000</v>
      </c>
      <c r="AR686">
        <v>-7.2100476999999996</v>
      </c>
      <c r="AS686">
        <v>-38.614552000000003</v>
      </c>
      <c r="AT686">
        <v>-13.651531</v>
      </c>
      <c r="AU686">
        <v>-2.5485764</v>
      </c>
      <c r="AW686">
        <f t="shared" si="244"/>
        <v>-13.481917666666666</v>
      </c>
      <c r="AX686">
        <f t="shared" si="245"/>
        <v>-7.0946404000000003</v>
      </c>
      <c r="AY686">
        <f t="shared" si="246"/>
        <v>-2.5732919666666665</v>
      </c>
      <c r="BA686">
        <v>56951500000</v>
      </c>
      <c r="BB686">
        <v>-7.3388038</v>
      </c>
      <c r="BC686">
        <v>-41.311649000000003</v>
      </c>
      <c r="BD686">
        <v>-15.195669000000001</v>
      </c>
      <c r="BE686">
        <v>-2.5193984999999999</v>
      </c>
      <c r="BG686">
        <f t="shared" si="247"/>
        <v>-15.241525666666666</v>
      </c>
      <c r="BH686">
        <f t="shared" si="248"/>
        <v>-7.1360089000000002</v>
      </c>
      <c r="BI686">
        <f t="shared" si="249"/>
        <v>-2.5538924000000001</v>
      </c>
    </row>
    <row r="687" spans="1:61" x14ac:dyDescent="0.25">
      <c r="A687">
        <f t="shared" si="230"/>
        <v>57.035237500000001</v>
      </c>
      <c r="B687">
        <v>57035237500</v>
      </c>
      <c r="C687">
        <v>-7.0152659000000002</v>
      </c>
      <c r="D687">
        <v>-41.369399999999999</v>
      </c>
      <c r="E687">
        <v>-15.843652000000001</v>
      </c>
      <c r="F687">
        <v>-2.5136590000000001</v>
      </c>
      <c r="H687">
        <f t="shared" si="232"/>
        <v>-15.886703666666667</v>
      </c>
      <c r="I687">
        <f t="shared" si="233"/>
        <v>-7.1307321999999997</v>
      </c>
      <c r="J687">
        <f t="shared" si="234"/>
        <v>-2.4928734333333331</v>
      </c>
      <c r="K687">
        <f t="shared" si="250"/>
        <v>-41.632117999999998</v>
      </c>
      <c r="L687">
        <v>57035237500</v>
      </c>
      <c r="M687">
        <v>-7.0375338000000003</v>
      </c>
      <c r="N687">
        <v>-41.884639999999997</v>
      </c>
      <c r="O687">
        <v>-14.907396</v>
      </c>
      <c r="P687">
        <v>-2.4926371999999999</v>
      </c>
      <c r="R687">
        <f t="shared" si="235"/>
        <v>-15.004055000000001</v>
      </c>
      <c r="S687">
        <f t="shared" si="236"/>
        <v>-7.1163937333333331</v>
      </c>
      <c r="T687">
        <f t="shared" si="237"/>
        <v>-2.4966693999999996</v>
      </c>
      <c r="U687">
        <f t="shared" si="251"/>
        <v>-40.992915000000004</v>
      </c>
      <c r="V687">
        <v>57035237500</v>
      </c>
      <c r="W687">
        <v>-7.0872316</v>
      </c>
      <c r="X687">
        <v>-40.409557</v>
      </c>
      <c r="Y687">
        <v>-16.718350999999998</v>
      </c>
      <c r="Z687">
        <v>-2.531965</v>
      </c>
      <c r="AB687">
        <f t="shared" si="238"/>
        <v>-16.894086666666666</v>
      </c>
      <c r="AC687">
        <f t="shared" si="239"/>
        <v>-7.1950680333333326</v>
      </c>
      <c r="AD687">
        <f t="shared" si="240"/>
        <v>-2.5136012999999999</v>
      </c>
      <c r="AE687">
        <f t="shared" si="252"/>
        <v>-40.902399666666668</v>
      </c>
      <c r="AF687">
        <f t="shared" si="231"/>
        <v>57.035237500000001</v>
      </c>
      <c r="AG687">
        <v>57035237500</v>
      </c>
      <c r="AH687">
        <v>-6.9969086999999996</v>
      </c>
      <c r="AI687">
        <v>-37.335566999999998</v>
      </c>
      <c r="AJ687">
        <v>-14.578891</v>
      </c>
      <c r="AK687">
        <v>-2.5552123</v>
      </c>
      <c r="AM687">
        <f t="shared" si="241"/>
        <v>-14.568895333333332</v>
      </c>
      <c r="AN687">
        <f t="shared" si="242"/>
        <v>-7.1096782999999997</v>
      </c>
      <c r="AO687">
        <f t="shared" si="243"/>
        <v>-2.5201656666666667</v>
      </c>
      <c r="AQ687">
        <v>57035237500</v>
      </c>
      <c r="AR687">
        <v>-6.9779701000000003</v>
      </c>
      <c r="AS687">
        <v>-39.963253000000002</v>
      </c>
      <c r="AT687">
        <v>-13.722792</v>
      </c>
      <c r="AU687">
        <v>-2.5318269999999998</v>
      </c>
      <c r="AW687">
        <f t="shared" si="244"/>
        <v>-13.831783999999999</v>
      </c>
      <c r="AX687">
        <f t="shared" si="245"/>
        <v>-7.0866161666666665</v>
      </c>
      <c r="AY687">
        <f t="shared" si="246"/>
        <v>-2.5150470999999999</v>
      </c>
      <c r="BA687">
        <v>57035237500</v>
      </c>
      <c r="BB687">
        <v>-6.9740472000000002</v>
      </c>
      <c r="BC687">
        <v>-40.648712000000003</v>
      </c>
      <c r="BD687">
        <v>-15.535558999999999</v>
      </c>
      <c r="BE687">
        <v>-2.5561623999999998</v>
      </c>
      <c r="BG687">
        <f t="shared" si="247"/>
        <v>-15.604604666666667</v>
      </c>
      <c r="BH687">
        <f t="shared" si="248"/>
        <v>-7.1247250333333341</v>
      </c>
      <c r="BI687">
        <f t="shared" si="249"/>
        <v>-2.5098864666666665</v>
      </c>
    </row>
    <row r="688" spans="1:61" x14ac:dyDescent="0.25">
      <c r="A688">
        <f t="shared" si="230"/>
        <v>57.118974999999999</v>
      </c>
      <c r="B688">
        <v>57118975000</v>
      </c>
      <c r="C688">
        <v>-7.1049695000000002</v>
      </c>
      <c r="D688">
        <v>-39.165092000000001</v>
      </c>
      <c r="E688">
        <v>-16.100750000000001</v>
      </c>
      <c r="F688">
        <v>-2.4282097999999999</v>
      </c>
      <c r="H688">
        <f t="shared" si="232"/>
        <v>-16.135732333333333</v>
      </c>
      <c r="I688">
        <f t="shared" si="233"/>
        <v>-7.0217925666666661</v>
      </c>
      <c r="J688">
        <f t="shared" si="234"/>
        <v>-2.4610110333333335</v>
      </c>
      <c r="K688">
        <f t="shared" si="250"/>
        <v>-40.207257333333331</v>
      </c>
      <c r="L688">
        <v>57118975000</v>
      </c>
      <c r="M688">
        <v>-7.0506381999999999</v>
      </c>
      <c r="N688">
        <v>-40.315494999999999</v>
      </c>
      <c r="O688">
        <v>-15.268253</v>
      </c>
      <c r="P688">
        <v>-2.4520586</v>
      </c>
      <c r="R688">
        <f t="shared" si="235"/>
        <v>-15.220807333333333</v>
      </c>
      <c r="S688">
        <f t="shared" si="236"/>
        <v>-7.0092490666666665</v>
      </c>
      <c r="T688">
        <f t="shared" si="237"/>
        <v>-2.4685659666666666</v>
      </c>
      <c r="U688">
        <f t="shared" si="251"/>
        <v>-41.566625333333327</v>
      </c>
      <c r="V688">
        <v>57118975000</v>
      </c>
      <c r="W688">
        <v>-7.1337519</v>
      </c>
      <c r="X688">
        <v>-40.948776000000002</v>
      </c>
      <c r="Y688">
        <v>-17.240376999999999</v>
      </c>
      <c r="Z688">
        <v>-2.4463499</v>
      </c>
      <c r="AB688">
        <f t="shared" si="238"/>
        <v>-17.197090666666664</v>
      </c>
      <c r="AC688">
        <f t="shared" si="239"/>
        <v>-7.0920828</v>
      </c>
      <c r="AD688">
        <f t="shared" si="240"/>
        <v>-2.4756733666666668</v>
      </c>
      <c r="AE688">
        <f t="shared" si="252"/>
        <v>-40.780648333333339</v>
      </c>
      <c r="AF688">
        <f t="shared" si="231"/>
        <v>57.118974999999999</v>
      </c>
      <c r="AG688">
        <v>57118975000</v>
      </c>
      <c r="AH688">
        <v>-7.1056413999999997</v>
      </c>
      <c r="AI688">
        <v>-44.550925999999997</v>
      </c>
      <c r="AJ688">
        <v>-14.762343</v>
      </c>
      <c r="AK688">
        <v>-2.4561728999999999</v>
      </c>
      <c r="AM688">
        <f t="shared" si="241"/>
        <v>-14.846919333333332</v>
      </c>
      <c r="AN688">
        <f t="shared" si="242"/>
        <v>-7.0212928666666663</v>
      </c>
      <c r="AO688">
        <f t="shared" si="243"/>
        <v>-2.4906795666666661</v>
      </c>
      <c r="AQ688">
        <v>57118975000</v>
      </c>
      <c r="AR688">
        <v>-7.0718306999999996</v>
      </c>
      <c r="AS688">
        <v>-40.522224000000001</v>
      </c>
      <c r="AT688">
        <v>-14.121029</v>
      </c>
      <c r="AU688">
        <v>-2.4647378999999998</v>
      </c>
      <c r="AW688">
        <f t="shared" si="244"/>
        <v>-14.093529999999999</v>
      </c>
      <c r="AX688">
        <f t="shared" si="245"/>
        <v>-6.9861637666666665</v>
      </c>
      <c r="AY688">
        <f t="shared" si="246"/>
        <v>-2.4834848999999997</v>
      </c>
      <c r="BA688">
        <v>57118975000</v>
      </c>
      <c r="BB688">
        <v>-7.0613241000000002</v>
      </c>
      <c r="BC688">
        <v>-40.777484999999999</v>
      </c>
      <c r="BD688">
        <v>-16.082585999999999</v>
      </c>
      <c r="BE688">
        <v>-2.4540985000000002</v>
      </c>
      <c r="BG688">
        <f t="shared" si="247"/>
        <v>-15.986599666666665</v>
      </c>
      <c r="BH688">
        <f t="shared" si="248"/>
        <v>-6.999713100000001</v>
      </c>
      <c r="BI688">
        <f t="shared" si="249"/>
        <v>-2.4847986333333334</v>
      </c>
    </row>
    <row r="689" spans="1:61" x14ac:dyDescent="0.25">
      <c r="A689">
        <f t="shared" si="230"/>
        <v>57.202712499999997</v>
      </c>
      <c r="B689">
        <v>57202712500</v>
      </c>
      <c r="C689">
        <v>-6.9451422999999997</v>
      </c>
      <c r="D689">
        <v>-40.08728</v>
      </c>
      <c r="E689">
        <v>-16.462795</v>
      </c>
      <c r="F689">
        <v>-2.4411643000000001</v>
      </c>
      <c r="H689">
        <f t="shared" si="232"/>
        <v>-16.391708333333337</v>
      </c>
      <c r="I689">
        <f t="shared" si="233"/>
        <v>-7.0222306333333329</v>
      </c>
      <c r="J689">
        <f t="shared" si="234"/>
        <v>-2.4076548</v>
      </c>
      <c r="K689">
        <f t="shared" si="250"/>
        <v>-42.105290333333336</v>
      </c>
      <c r="L689">
        <v>57202712500</v>
      </c>
      <c r="M689">
        <v>-6.9395752000000002</v>
      </c>
      <c r="N689">
        <v>-42.499741</v>
      </c>
      <c r="O689">
        <v>-15.486772999999999</v>
      </c>
      <c r="P689">
        <v>-2.4610021</v>
      </c>
      <c r="R689">
        <f t="shared" si="235"/>
        <v>-15.569741</v>
      </c>
      <c r="S689">
        <f t="shared" si="236"/>
        <v>-7.0310068000000001</v>
      </c>
      <c r="T689">
        <f t="shared" si="237"/>
        <v>-2.4232369333333335</v>
      </c>
      <c r="U689">
        <f t="shared" si="251"/>
        <v>-41.175221999999998</v>
      </c>
      <c r="V689">
        <v>57202712500</v>
      </c>
      <c r="W689">
        <v>-7.0552649000000001</v>
      </c>
      <c r="X689">
        <v>-40.983612000000001</v>
      </c>
      <c r="Y689">
        <v>-17.632543999999999</v>
      </c>
      <c r="Z689">
        <v>-2.4487052</v>
      </c>
      <c r="AB689">
        <f t="shared" si="238"/>
        <v>-17.535261666666667</v>
      </c>
      <c r="AC689">
        <f t="shared" si="239"/>
        <v>-7.123464733333333</v>
      </c>
      <c r="AD689">
        <f t="shared" si="240"/>
        <v>-2.414399</v>
      </c>
      <c r="AE689">
        <f t="shared" si="252"/>
        <v>-41.308788333333332</v>
      </c>
      <c r="AF689">
        <f t="shared" si="231"/>
        <v>57.202712499999997</v>
      </c>
      <c r="AG689">
        <v>57202712500</v>
      </c>
      <c r="AH689">
        <v>-6.9613284999999996</v>
      </c>
      <c r="AI689">
        <v>-43.383296999999999</v>
      </c>
      <c r="AJ689">
        <v>-15.199524</v>
      </c>
      <c r="AK689">
        <v>-2.4606534999999998</v>
      </c>
      <c r="AM689">
        <f t="shared" si="241"/>
        <v>-15.152056666666667</v>
      </c>
      <c r="AN689">
        <f t="shared" si="242"/>
        <v>-7.0504934000000006</v>
      </c>
      <c r="AO689">
        <f t="shared" si="243"/>
        <v>-2.4380548666666666</v>
      </c>
      <c r="AQ689">
        <v>57202712500</v>
      </c>
      <c r="AR689">
        <v>-6.9086904999999996</v>
      </c>
      <c r="AS689">
        <v>-43.150879000000003</v>
      </c>
      <c r="AT689">
        <v>-14.436769</v>
      </c>
      <c r="AU689">
        <v>-2.4538897999999998</v>
      </c>
      <c r="AW689">
        <f t="shared" si="244"/>
        <v>-14.429511</v>
      </c>
      <c r="AX689">
        <f t="shared" si="245"/>
        <v>-7.0007193999999986</v>
      </c>
      <c r="AY689">
        <f t="shared" si="246"/>
        <v>-2.4244169333333332</v>
      </c>
      <c r="BA689">
        <v>57202712500</v>
      </c>
      <c r="BB689">
        <v>-6.963768</v>
      </c>
      <c r="BC689">
        <v>-40.734538999999998</v>
      </c>
      <c r="BD689">
        <v>-16.341653999999998</v>
      </c>
      <c r="BE689">
        <v>-2.4441350000000002</v>
      </c>
      <c r="BG689">
        <f t="shared" si="247"/>
        <v>-16.342663333333334</v>
      </c>
      <c r="BH689">
        <f t="shared" si="248"/>
        <v>-7.0454387666666669</v>
      </c>
      <c r="BI689">
        <f t="shared" si="249"/>
        <v>-2.4183503333333332</v>
      </c>
    </row>
    <row r="690" spans="1:61" x14ac:dyDescent="0.25">
      <c r="A690">
        <f t="shared" si="230"/>
        <v>57.286450000000002</v>
      </c>
      <c r="B690">
        <v>57286450000</v>
      </c>
      <c r="C690">
        <v>-7.0165800999999997</v>
      </c>
      <c r="D690">
        <v>-47.063499</v>
      </c>
      <c r="E690">
        <v>-16.61158</v>
      </c>
      <c r="F690">
        <v>-2.3535903</v>
      </c>
      <c r="H690">
        <f t="shared" si="232"/>
        <v>-16.722345333333333</v>
      </c>
      <c r="I690">
        <f t="shared" si="233"/>
        <v>-6.9446641666666666</v>
      </c>
      <c r="J690">
        <f t="shared" si="234"/>
        <v>-2.3602887333333333</v>
      </c>
      <c r="K690">
        <f t="shared" si="250"/>
        <v>-42.751331</v>
      </c>
      <c r="L690">
        <v>57286450000</v>
      </c>
      <c r="M690">
        <v>-7.1028070000000003</v>
      </c>
      <c r="N690">
        <v>-40.710430000000002</v>
      </c>
      <c r="O690">
        <v>-15.954197000000001</v>
      </c>
      <c r="P690">
        <v>-2.3566501</v>
      </c>
      <c r="R690">
        <f t="shared" si="235"/>
        <v>-15.787293333333333</v>
      </c>
      <c r="S690">
        <f t="shared" si="236"/>
        <v>-7.0021052333333342</v>
      </c>
      <c r="T690">
        <f t="shared" si="237"/>
        <v>-2.3634888999999997</v>
      </c>
      <c r="U690">
        <f t="shared" si="251"/>
        <v>-41.052332666666665</v>
      </c>
      <c r="V690">
        <v>57286450000</v>
      </c>
      <c r="W690">
        <v>-7.1813773999999997</v>
      </c>
      <c r="X690">
        <v>-41.993977000000001</v>
      </c>
      <c r="Y690">
        <v>-17.732863999999999</v>
      </c>
      <c r="Z690">
        <v>-2.3481418999999999</v>
      </c>
      <c r="AB690">
        <f t="shared" si="238"/>
        <v>-17.749321666666667</v>
      </c>
      <c r="AC690">
        <f t="shared" si="239"/>
        <v>-7.1149144</v>
      </c>
      <c r="AD690">
        <f t="shared" si="240"/>
        <v>-2.3597023333333333</v>
      </c>
      <c r="AE690">
        <f t="shared" si="252"/>
        <v>-42.111466999999998</v>
      </c>
      <c r="AF690">
        <f t="shared" si="231"/>
        <v>57.286450000000002</v>
      </c>
      <c r="AG690">
        <v>57286450000</v>
      </c>
      <c r="AH690">
        <v>-7.0845102999999998</v>
      </c>
      <c r="AI690">
        <v>-38.232624000000001</v>
      </c>
      <c r="AJ690">
        <v>-15.494303</v>
      </c>
      <c r="AK690">
        <v>-2.3973382000000001</v>
      </c>
      <c r="AM690">
        <f t="shared" si="241"/>
        <v>-15.480108333333334</v>
      </c>
      <c r="AN690">
        <f t="shared" si="242"/>
        <v>-6.9858913333333321</v>
      </c>
      <c r="AO690">
        <f t="shared" si="243"/>
        <v>-2.3861946333333335</v>
      </c>
      <c r="AQ690">
        <v>57286450000</v>
      </c>
      <c r="AR690">
        <v>-7.0216370000000001</v>
      </c>
      <c r="AS690">
        <v>-39.944293999999999</v>
      </c>
      <c r="AT690">
        <v>-14.730734999999999</v>
      </c>
      <c r="AU690">
        <v>-2.3546231</v>
      </c>
      <c r="AW690">
        <f t="shared" si="244"/>
        <v>-14.633748666666667</v>
      </c>
      <c r="AX690">
        <f t="shared" si="245"/>
        <v>-6.9525073666666666</v>
      </c>
      <c r="AY690">
        <f t="shared" si="246"/>
        <v>-2.3656254666666667</v>
      </c>
      <c r="BA690">
        <v>57286450000</v>
      </c>
      <c r="BB690">
        <v>-7.1112241999999997</v>
      </c>
      <c r="BC690">
        <v>-40.578564</v>
      </c>
      <c r="BD690">
        <v>-16.603750000000002</v>
      </c>
      <c r="BE690">
        <v>-2.3568175</v>
      </c>
      <c r="BG690">
        <f t="shared" si="247"/>
        <v>-16.560776333333333</v>
      </c>
      <c r="BH690">
        <f t="shared" si="248"/>
        <v>-7.0175797333333341</v>
      </c>
      <c r="BI690">
        <f t="shared" si="249"/>
        <v>-2.3581113999999999</v>
      </c>
    </row>
    <row r="691" spans="1:61" x14ac:dyDescent="0.25">
      <c r="A691">
        <f t="shared" si="230"/>
        <v>57.3701875</v>
      </c>
      <c r="B691">
        <v>57370187500</v>
      </c>
      <c r="C691">
        <v>-6.8722700999999997</v>
      </c>
      <c r="D691">
        <v>-41.103214000000001</v>
      </c>
      <c r="E691">
        <v>-17.092661</v>
      </c>
      <c r="F691">
        <v>-2.2861115999999999</v>
      </c>
      <c r="H691">
        <f t="shared" si="232"/>
        <v>-17.024391999999999</v>
      </c>
      <c r="I691">
        <f t="shared" si="233"/>
        <v>-6.9687097666666666</v>
      </c>
      <c r="J691">
        <f t="shared" si="234"/>
        <v>-2.304706766666667</v>
      </c>
      <c r="K691">
        <f t="shared" si="250"/>
        <v>-43.300883999999996</v>
      </c>
      <c r="L691">
        <v>57370187500</v>
      </c>
      <c r="M691">
        <v>-6.9639335000000004</v>
      </c>
      <c r="N691">
        <v>-39.946826999999999</v>
      </c>
      <c r="O691">
        <v>-15.920909999999999</v>
      </c>
      <c r="P691">
        <v>-2.2728145</v>
      </c>
      <c r="R691">
        <f t="shared" si="235"/>
        <v>-16.036331333333333</v>
      </c>
      <c r="S691">
        <f t="shared" si="236"/>
        <v>-7.0093552333333342</v>
      </c>
      <c r="T691">
        <f t="shared" si="237"/>
        <v>-2.3012503</v>
      </c>
      <c r="U691">
        <f t="shared" si="251"/>
        <v>-41.616371000000001</v>
      </c>
      <c r="V691">
        <v>57370187500</v>
      </c>
      <c r="W691">
        <v>-7.1081009000000002</v>
      </c>
      <c r="X691">
        <v>-43.356811999999998</v>
      </c>
      <c r="Y691">
        <v>-17.882556999999998</v>
      </c>
      <c r="Z691">
        <v>-2.2822599000000001</v>
      </c>
      <c r="AB691">
        <f t="shared" si="238"/>
        <v>-17.958136666666665</v>
      </c>
      <c r="AC691">
        <f t="shared" si="239"/>
        <v>-7.1582958000000003</v>
      </c>
      <c r="AD691">
        <f t="shared" si="240"/>
        <v>-2.2999889000000002</v>
      </c>
      <c r="AE691">
        <f t="shared" si="252"/>
        <v>-42.754930000000002</v>
      </c>
      <c r="AF691">
        <f t="shared" si="231"/>
        <v>57.3701875</v>
      </c>
      <c r="AG691">
        <v>57370187500</v>
      </c>
      <c r="AH691">
        <v>-6.9118351999999996</v>
      </c>
      <c r="AI691">
        <v>-41.114353000000001</v>
      </c>
      <c r="AJ691">
        <v>-15.746498000000001</v>
      </c>
      <c r="AK691">
        <v>-2.3005922000000001</v>
      </c>
      <c r="AM691">
        <f t="shared" si="241"/>
        <v>-15.736298</v>
      </c>
      <c r="AN691">
        <f t="shared" si="242"/>
        <v>-6.9978898333333328</v>
      </c>
      <c r="AO691">
        <f t="shared" si="243"/>
        <v>-2.3157730999999999</v>
      </c>
      <c r="AQ691">
        <v>57370187500</v>
      </c>
      <c r="AR691">
        <v>-6.9271946</v>
      </c>
      <c r="AS691">
        <v>-39.966343000000002</v>
      </c>
      <c r="AT691">
        <v>-14.733741999999999</v>
      </c>
      <c r="AU691">
        <v>-2.2883635</v>
      </c>
      <c r="AW691">
        <f t="shared" si="244"/>
        <v>-14.913254999999999</v>
      </c>
      <c r="AX691">
        <f t="shared" si="245"/>
        <v>-6.9818571666666669</v>
      </c>
      <c r="AY691">
        <f t="shared" si="246"/>
        <v>-2.3093645666666665</v>
      </c>
      <c r="BA691">
        <v>57370187500</v>
      </c>
      <c r="BB691">
        <v>-6.9777469999999999</v>
      </c>
      <c r="BC691">
        <v>-41.693553999999999</v>
      </c>
      <c r="BD691">
        <v>-16.736924999999999</v>
      </c>
      <c r="BE691">
        <v>-2.2733816999999998</v>
      </c>
      <c r="BG691">
        <f t="shared" si="247"/>
        <v>-16.83646366666667</v>
      </c>
      <c r="BH691">
        <f t="shared" si="248"/>
        <v>-7.0471533333333332</v>
      </c>
      <c r="BI691">
        <f t="shared" si="249"/>
        <v>-2.2931845333333332</v>
      </c>
    </row>
    <row r="692" spans="1:61" x14ac:dyDescent="0.25">
      <c r="A692">
        <f t="shared" si="230"/>
        <v>57.453924999999998</v>
      </c>
      <c r="B692">
        <v>57453925000</v>
      </c>
      <c r="C692">
        <v>-7.0172790999999997</v>
      </c>
      <c r="D692">
        <v>-41.735939000000002</v>
      </c>
      <c r="E692">
        <v>-17.368935</v>
      </c>
      <c r="F692">
        <v>-2.2744184000000001</v>
      </c>
      <c r="H692">
        <f t="shared" si="232"/>
        <v>-17.403766000000001</v>
      </c>
      <c r="I692">
        <f t="shared" si="233"/>
        <v>-6.9264492666666664</v>
      </c>
      <c r="J692">
        <f t="shared" si="234"/>
        <v>-2.2864926000000003</v>
      </c>
      <c r="K692">
        <f t="shared" si="250"/>
        <v>-41.629276333333337</v>
      </c>
      <c r="L692">
        <v>57453925000</v>
      </c>
      <c r="M692">
        <v>-6.9613252000000001</v>
      </c>
      <c r="N692">
        <v>-44.191856000000001</v>
      </c>
      <c r="O692">
        <v>-16.233886999999999</v>
      </c>
      <c r="P692">
        <v>-2.2742863</v>
      </c>
      <c r="R692">
        <f t="shared" si="235"/>
        <v>-16.263470999999999</v>
      </c>
      <c r="S692">
        <f t="shared" si="236"/>
        <v>-6.9527335333333333</v>
      </c>
      <c r="T692">
        <f t="shared" si="237"/>
        <v>-2.2782263</v>
      </c>
      <c r="U692">
        <f t="shared" si="251"/>
        <v>-42.246126666666669</v>
      </c>
      <c r="V692">
        <v>57453925000</v>
      </c>
      <c r="W692">
        <v>-7.1854091000000002</v>
      </c>
      <c r="X692">
        <v>-42.914000999999999</v>
      </c>
      <c r="Y692">
        <v>-18.258989</v>
      </c>
      <c r="Z692">
        <v>-2.2695649000000002</v>
      </c>
      <c r="AB692">
        <f t="shared" si="238"/>
        <v>-18.306412333333331</v>
      </c>
      <c r="AC692">
        <f t="shared" si="239"/>
        <v>-7.0774647666666679</v>
      </c>
      <c r="AD692">
        <f t="shared" si="240"/>
        <v>-2.2937677000000001</v>
      </c>
      <c r="AE692">
        <f t="shared" si="252"/>
        <v>-43.367075666666665</v>
      </c>
      <c r="AF692">
        <f t="shared" si="231"/>
        <v>57.453924999999998</v>
      </c>
      <c r="AG692">
        <v>57453925000</v>
      </c>
      <c r="AH692">
        <v>-6.9973239999999999</v>
      </c>
      <c r="AI692">
        <v>-43.942520000000002</v>
      </c>
      <c r="AJ692">
        <v>-15.968093</v>
      </c>
      <c r="AK692">
        <v>-2.2493889</v>
      </c>
      <c r="AM692">
        <f t="shared" si="241"/>
        <v>-16.065144666666665</v>
      </c>
      <c r="AN692">
        <f t="shared" si="242"/>
        <v>-6.9130498666666655</v>
      </c>
      <c r="AO692">
        <f t="shared" si="243"/>
        <v>-2.2886719666666671</v>
      </c>
      <c r="AQ692">
        <v>57453925000</v>
      </c>
      <c r="AR692">
        <v>-6.9967398999999997</v>
      </c>
      <c r="AS692">
        <v>-41.585720000000002</v>
      </c>
      <c r="AT692">
        <v>-15.275288</v>
      </c>
      <c r="AU692">
        <v>-2.2851070999999998</v>
      </c>
      <c r="AW692">
        <f t="shared" si="244"/>
        <v>-15.191022666666667</v>
      </c>
      <c r="AX692">
        <f t="shared" si="245"/>
        <v>-6.9298634666666672</v>
      </c>
      <c r="AY692">
        <f t="shared" si="246"/>
        <v>-2.3147262666666668</v>
      </c>
      <c r="BA692">
        <v>57453925000</v>
      </c>
      <c r="BB692">
        <v>-7.0524887999999999</v>
      </c>
      <c r="BC692">
        <v>-46.402740000000001</v>
      </c>
      <c r="BD692">
        <v>-17.168716</v>
      </c>
      <c r="BE692">
        <v>-2.2493544000000001</v>
      </c>
      <c r="BG692">
        <f t="shared" si="247"/>
        <v>-17.135397333333334</v>
      </c>
      <c r="BH692">
        <f t="shared" si="248"/>
        <v>-6.9576699</v>
      </c>
      <c r="BI692">
        <f t="shared" si="249"/>
        <v>-2.2704742999999996</v>
      </c>
    </row>
    <row r="693" spans="1:61" x14ac:dyDescent="0.25">
      <c r="A693">
        <f t="shared" si="230"/>
        <v>57.537662500000003</v>
      </c>
      <c r="B693">
        <v>57537662500</v>
      </c>
      <c r="C693">
        <v>-6.8897985999999998</v>
      </c>
      <c r="D693">
        <v>-42.048676</v>
      </c>
      <c r="E693">
        <v>-17.749701999999999</v>
      </c>
      <c r="F693">
        <v>-2.2989478000000001</v>
      </c>
      <c r="H693">
        <f t="shared" si="232"/>
        <v>-17.762180999999998</v>
      </c>
      <c r="I693">
        <f t="shared" si="233"/>
        <v>-6.9691015666666658</v>
      </c>
      <c r="J693">
        <f t="shared" si="234"/>
        <v>-2.2639407333333335</v>
      </c>
      <c r="K693">
        <f t="shared" si="250"/>
        <v>-42.366436</v>
      </c>
      <c r="L693">
        <v>57537662500</v>
      </c>
      <c r="M693">
        <v>-6.9329419000000003</v>
      </c>
      <c r="N693">
        <v>-42.599696999999999</v>
      </c>
      <c r="O693">
        <v>-16.635615999999999</v>
      </c>
      <c r="P693">
        <v>-2.2875781000000002</v>
      </c>
      <c r="R693">
        <f t="shared" si="235"/>
        <v>-16.578692</v>
      </c>
      <c r="S693">
        <f t="shared" si="236"/>
        <v>-6.9583559000000008</v>
      </c>
      <c r="T693">
        <f t="shared" si="237"/>
        <v>-2.2617306666666668</v>
      </c>
      <c r="U693">
        <f t="shared" si="251"/>
        <v>-42.57977533333333</v>
      </c>
      <c r="V693">
        <v>57537662500</v>
      </c>
      <c r="W693">
        <v>-6.9388842999999998</v>
      </c>
      <c r="X693">
        <v>-43.830413999999998</v>
      </c>
      <c r="Y693">
        <v>-18.777691000000001</v>
      </c>
      <c r="Z693">
        <v>-2.3294782999999999</v>
      </c>
      <c r="AB693">
        <f t="shared" si="238"/>
        <v>-18.687571666666667</v>
      </c>
      <c r="AC693">
        <f t="shared" si="239"/>
        <v>-7.0757604000000001</v>
      </c>
      <c r="AD693">
        <f t="shared" si="240"/>
        <v>-2.271382266666667</v>
      </c>
      <c r="AE693">
        <f t="shared" si="252"/>
        <v>-42.880541333333333</v>
      </c>
      <c r="AF693">
        <f t="shared" si="231"/>
        <v>57.537662500000003</v>
      </c>
      <c r="AG693">
        <v>57537662500</v>
      </c>
      <c r="AH693">
        <v>-6.8299903999999998</v>
      </c>
      <c r="AI693">
        <v>-42.852969999999999</v>
      </c>
      <c r="AJ693">
        <v>-16.480843</v>
      </c>
      <c r="AK693">
        <v>-2.3160348000000002</v>
      </c>
      <c r="AM693">
        <f t="shared" si="241"/>
        <v>-16.375335666666668</v>
      </c>
      <c r="AN693">
        <f t="shared" si="242"/>
        <v>-6.9246977333333328</v>
      </c>
      <c r="AO693">
        <f t="shared" si="243"/>
        <v>-2.2656532666666664</v>
      </c>
      <c r="AQ693">
        <v>57537662500</v>
      </c>
      <c r="AR693">
        <v>-6.8656559000000001</v>
      </c>
      <c r="AS693">
        <v>-42.322825999999999</v>
      </c>
      <c r="AT693">
        <v>-15.564038</v>
      </c>
      <c r="AU693">
        <v>-2.3707082000000002</v>
      </c>
      <c r="AW693">
        <f t="shared" si="244"/>
        <v>-15.520185333333332</v>
      </c>
      <c r="AX693">
        <f t="shared" si="245"/>
        <v>-6.9694759333333325</v>
      </c>
      <c r="AY693">
        <f t="shared" si="246"/>
        <v>-2.3036436000000005</v>
      </c>
      <c r="BA693">
        <v>57537662500</v>
      </c>
      <c r="BB693">
        <v>-6.8427739000000001</v>
      </c>
      <c r="BC693">
        <v>-44.369114000000003</v>
      </c>
      <c r="BD693">
        <v>-17.500551000000002</v>
      </c>
      <c r="BE693">
        <v>-2.2886867999999998</v>
      </c>
      <c r="BG693">
        <f t="shared" si="247"/>
        <v>-17.468867333333336</v>
      </c>
      <c r="BH693">
        <f t="shared" si="248"/>
        <v>-6.9732887000000003</v>
      </c>
      <c r="BI693">
        <f t="shared" si="249"/>
        <v>-2.2540828666666668</v>
      </c>
    </row>
    <row r="694" spans="1:61" x14ac:dyDescent="0.25">
      <c r="A694">
        <f t="shared" si="230"/>
        <v>57.621400000000001</v>
      </c>
      <c r="B694">
        <v>57621400000</v>
      </c>
      <c r="C694">
        <v>-7.0002269999999998</v>
      </c>
      <c r="D694">
        <v>-43.314692999999998</v>
      </c>
      <c r="E694">
        <v>-18.167905999999999</v>
      </c>
      <c r="F694">
        <v>-2.2184560000000002</v>
      </c>
      <c r="H694">
        <f t="shared" si="232"/>
        <v>-18.128748999999999</v>
      </c>
      <c r="I694">
        <f t="shared" si="233"/>
        <v>-6.9755681333333328</v>
      </c>
      <c r="J694">
        <f t="shared" si="234"/>
        <v>-2.2807246666666665</v>
      </c>
      <c r="K694">
        <f t="shared" si="250"/>
        <v>-42.790048000000006</v>
      </c>
      <c r="L694">
        <v>57621400000</v>
      </c>
      <c r="M694">
        <v>-6.9808006000000002</v>
      </c>
      <c r="N694">
        <v>-40.947772999999998</v>
      </c>
      <c r="O694">
        <v>-16.866572999999999</v>
      </c>
      <c r="P694">
        <v>-2.2233276000000002</v>
      </c>
      <c r="R694">
        <f t="shared" si="235"/>
        <v>-16.978808666666666</v>
      </c>
      <c r="S694">
        <f t="shared" si="236"/>
        <v>-6.9821351333333341</v>
      </c>
      <c r="T694">
        <f t="shared" si="237"/>
        <v>-2.2834988333333333</v>
      </c>
      <c r="U694">
        <f t="shared" si="251"/>
        <v>-42.422954666666669</v>
      </c>
      <c r="V694">
        <v>57621400000</v>
      </c>
      <c r="W694">
        <v>-7.1029878000000002</v>
      </c>
      <c r="X694">
        <v>-41.897208999999997</v>
      </c>
      <c r="Y694">
        <v>-19.026035</v>
      </c>
      <c r="Z694">
        <v>-2.2151036</v>
      </c>
      <c r="AB694">
        <f t="shared" si="238"/>
        <v>-19.070613666666663</v>
      </c>
      <c r="AC694">
        <f t="shared" si="239"/>
        <v>-7.0377931999999994</v>
      </c>
      <c r="AD694">
        <f t="shared" si="240"/>
        <v>-2.2810189666666667</v>
      </c>
      <c r="AE694">
        <f t="shared" si="252"/>
        <v>-42.308776999999999</v>
      </c>
      <c r="AF694">
        <f t="shared" si="231"/>
        <v>57.621400000000001</v>
      </c>
      <c r="AG694">
        <v>57621400000</v>
      </c>
      <c r="AH694">
        <v>-6.9467787999999997</v>
      </c>
      <c r="AI694">
        <v>-39.884293</v>
      </c>
      <c r="AJ694">
        <v>-16.677071000000002</v>
      </c>
      <c r="AK694">
        <v>-2.2315361</v>
      </c>
      <c r="AM694">
        <f t="shared" si="241"/>
        <v>-16.793217000000002</v>
      </c>
      <c r="AN694">
        <f t="shared" si="242"/>
        <v>-6.9244421333333337</v>
      </c>
      <c r="AO694">
        <f t="shared" si="243"/>
        <v>-2.2896824666666666</v>
      </c>
      <c r="AQ694">
        <v>57621400000</v>
      </c>
      <c r="AR694">
        <v>-7.0460320000000003</v>
      </c>
      <c r="AS694">
        <v>-42.824451000000003</v>
      </c>
      <c r="AT694">
        <v>-15.72123</v>
      </c>
      <c r="AU694">
        <v>-2.2551155000000001</v>
      </c>
      <c r="AW694">
        <f t="shared" si="244"/>
        <v>-15.90056</v>
      </c>
      <c r="AX694">
        <f t="shared" si="245"/>
        <v>-6.9625667</v>
      </c>
      <c r="AY694">
        <f t="shared" si="246"/>
        <v>-2.3261052666666666</v>
      </c>
      <c r="BA694">
        <v>57621400000</v>
      </c>
      <c r="BB694">
        <v>-7.0246034000000002</v>
      </c>
      <c r="BC694">
        <v>-44.790981000000002</v>
      </c>
      <c r="BD694">
        <v>-17.737335000000002</v>
      </c>
      <c r="BE694">
        <v>-2.2242074000000001</v>
      </c>
      <c r="BG694">
        <f t="shared" si="247"/>
        <v>-17.855388333333334</v>
      </c>
      <c r="BH694">
        <f t="shared" si="248"/>
        <v>-6.973367866666667</v>
      </c>
      <c r="BI694">
        <f t="shared" si="249"/>
        <v>-2.2798807666666665</v>
      </c>
    </row>
    <row r="695" spans="1:61" x14ac:dyDescent="0.25">
      <c r="A695">
        <f t="shared" si="230"/>
        <v>57.705137499999999</v>
      </c>
      <c r="B695">
        <v>57705137500</v>
      </c>
      <c r="C695">
        <v>-7.0366787999999998</v>
      </c>
      <c r="D695">
        <v>-43.006774999999998</v>
      </c>
      <c r="E695">
        <v>-18.468639</v>
      </c>
      <c r="F695">
        <v>-2.3247702000000001</v>
      </c>
      <c r="H695">
        <f t="shared" si="232"/>
        <v>-18.411120666666665</v>
      </c>
      <c r="I695">
        <f t="shared" si="233"/>
        <v>-6.9983994333333328</v>
      </c>
      <c r="J695">
        <f t="shared" si="234"/>
        <v>-2.2572313666666668</v>
      </c>
      <c r="K695">
        <f t="shared" si="250"/>
        <v>-42.99680433333333</v>
      </c>
      <c r="L695">
        <v>57705137500</v>
      </c>
      <c r="M695">
        <v>-7.0326629000000001</v>
      </c>
      <c r="N695">
        <v>-43.721393999999997</v>
      </c>
      <c r="O695">
        <v>-17.434237</v>
      </c>
      <c r="P695">
        <v>-2.3395907999999999</v>
      </c>
      <c r="R695">
        <f t="shared" si="235"/>
        <v>-17.339548666666666</v>
      </c>
      <c r="S695">
        <f t="shared" si="236"/>
        <v>-6.9990386999999998</v>
      </c>
      <c r="T695">
        <f t="shared" si="237"/>
        <v>-2.2660517666666666</v>
      </c>
      <c r="U695">
        <f t="shared" si="251"/>
        <v>-43.441670999999992</v>
      </c>
      <c r="V695">
        <v>57705137500</v>
      </c>
      <c r="W695">
        <v>-7.0715075000000001</v>
      </c>
      <c r="X695">
        <v>-41.198708000000003</v>
      </c>
      <c r="Y695">
        <v>-19.408114999999999</v>
      </c>
      <c r="Z695">
        <v>-2.2984749999999998</v>
      </c>
      <c r="AB695">
        <f t="shared" si="238"/>
        <v>-19.400326333333336</v>
      </c>
      <c r="AC695">
        <f t="shared" si="239"/>
        <v>-7.0838042999999997</v>
      </c>
      <c r="AD695">
        <f t="shared" si="240"/>
        <v>-2.2401949333333331</v>
      </c>
      <c r="AE695">
        <f t="shared" si="252"/>
        <v>-42.561734666666666</v>
      </c>
      <c r="AF695">
        <f t="shared" si="231"/>
        <v>57.705137499999999</v>
      </c>
      <c r="AG695">
        <v>57705137500</v>
      </c>
      <c r="AH695">
        <v>-6.9965571999999998</v>
      </c>
      <c r="AI695">
        <v>-42.378951999999998</v>
      </c>
      <c r="AJ695">
        <v>-17.221737000000001</v>
      </c>
      <c r="AK695">
        <v>-2.3214765000000002</v>
      </c>
      <c r="AM695">
        <f t="shared" si="241"/>
        <v>-17.115397333333334</v>
      </c>
      <c r="AN695">
        <f t="shared" si="242"/>
        <v>-6.9507188666666666</v>
      </c>
      <c r="AO695">
        <f t="shared" si="243"/>
        <v>-2.272033766666667</v>
      </c>
      <c r="AQ695">
        <v>57705137500</v>
      </c>
      <c r="AR695">
        <v>-6.9760122000000004</v>
      </c>
      <c r="AS695">
        <v>-42.363258000000002</v>
      </c>
      <c r="AT695">
        <v>-16.416412000000001</v>
      </c>
      <c r="AU695">
        <v>-2.3524921000000001</v>
      </c>
      <c r="AW695">
        <f t="shared" si="244"/>
        <v>-16.236957666666665</v>
      </c>
      <c r="AX695">
        <f t="shared" si="245"/>
        <v>-6.9868278666666663</v>
      </c>
      <c r="AY695">
        <f t="shared" si="246"/>
        <v>-2.2795378999999998</v>
      </c>
      <c r="BA695">
        <v>57705137500</v>
      </c>
      <c r="BB695">
        <v>-7.0527262999999998</v>
      </c>
      <c r="BC695">
        <v>-42.844893999999996</v>
      </c>
      <c r="BD695">
        <v>-18.328278999999998</v>
      </c>
      <c r="BE695">
        <v>-2.3267481000000001</v>
      </c>
      <c r="BG695">
        <f t="shared" si="247"/>
        <v>-18.129538666666665</v>
      </c>
      <c r="BH695">
        <f t="shared" si="248"/>
        <v>-7.0266161333333335</v>
      </c>
      <c r="BI695">
        <f t="shared" si="249"/>
        <v>-2.2565854333333335</v>
      </c>
    </row>
    <row r="696" spans="1:61" x14ac:dyDescent="0.25">
      <c r="A696">
        <f t="shared" si="230"/>
        <v>57.788874999999997</v>
      </c>
      <c r="B696">
        <v>57788875000</v>
      </c>
      <c r="C696">
        <v>-6.9582924999999998</v>
      </c>
      <c r="D696">
        <v>-42.668945000000001</v>
      </c>
      <c r="E696">
        <v>-18.596817000000001</v>
      </c>
      <c r="F696">
        <v>-2.2284679000000001</v>
      </c>
      <c r="H696">
        <f t="shared" si="232"/>
        <v>-18.677944666666665</v>
      </c>
      <c r="I696">
        <f t="shared" si="233"/>
        <v>-7.0233982333333325</v>
      </c>
      <c r="J696">
        <f t="shared" si="234"/>
        <v>-2.2854542666666666</v>
      </c>
      <c r="K696">
        <f t="shared" si="250"/>
        <v>-43.928160333333331</v>
      </c>
      <c r="L696">
        <v>57788875000</v>
      </c>
      <c r="M696">
        <v>-6.9836526000000001</v>
      </c>
      <c r="N696">
        <v>-45.655845999999997</v>
      </c>
      <c r="O696">
        <v>-17.717835999999998</v>
      </c>
      <c r="P696">
        <v>-2.2352368999999999</v>
      </c>
      <c r="R696">
        <f t="shared" si="235"/>
        <v>-17.761555999999999</v>
      </c>
      <c r="S696">
        <f t="shared" si="236"/>
        <v>-7.0051203000000006</v>
      </c>
      <c r="T696">
        <f t="shared" si="237"/>
        <v>-2.2830941</v>
      </c>
      <c r="U696">
        <f t="shared" si="251"/>
        <v>-44.761021</v>
      </c>
      <c r="V696">
        <v>57788875000</v>
      </c>
      <c r="W696">
        <v>-7.0769175999999998</v>
      </c>
      <c r="X696">
        <v>-44.589286999999999</v>
      </c>
      <c r="Y696">
        <v>-19.766829000000001</v>
      </c>
      <c r="Z696">
        <v>-2.2070061999999999</v>
      </c>
      <c r="AB696">
        <f t="shared" si="238"/>
        <v>-19.770011999999998</v>
      </c>
      <c r="AC696">
        <f t="shared" si="239"/>
        <v>-7.1148586333333341</v>
      </c>
      <c r="AD696">
        <f t="shared" si="240"/>
        <v>-2.2563997666666666</v>
      </c>
      <c r="AE696">
        <f t="shared" si="252"/>
        <v>-45.661440666666664</v>
      </c>
      <c r="AF696">
        <f t="shared" si="231"/>
        <v>57.788874999999997</v>
      </c>
      <c r="AG696">
        <v>57788875000</v>
      </c>
      <c r="AH696">
        <v>-6.9088206000000003</v>
      </c>
      <c r="AI696">
        <v>-39.201557000000001</v>
      </c>
      <c r="AJ696">
        <v>-17.447384</v>
      </c>
      <c r="AK696">
        <v>-2.2630887</v>
      </c>
      <c r="AM696">
        <f t="shared" si="241"/>
        <v>-17.501678000000002</v>
      </c>
      <c r="AN696">
        <f t="shared" si="242"/>
        <v>-6.9582683000000003</v>
      </c>
      <c r="AO696">
        <f t="shared" si="243"/>
        <v>-2.2887903999999999</v>
      </c>
      <c r="AQ696">
        <v>57788875000</v>
      </c>
      <c r="AR696">
        <v>-6.9384394</v>
      </c>
      <c r="AS696">
        <v>-42.292445999999998</v>
      </c>
      <c r="AT696">
        <v>-16.573231</v>
      </c>
      <c r="AU696">
        <v>-2.2310061000000001</v>
      </c>
      <c r="AW696">
        <f t="shared" si="244"/>
        <v>-16.710441666666668</v>
      </c>
      <c r="AX696">
        <f t="shared" si="245"/>
        <v>-6.980954633333333</v>
      </c>
      <c r="AY696">
        <f t="shared" si="246"/>
        <v>-2.3025928333333332</v>
      </c>
      <c r="BA696">
        <v>57788875000</v>
      </c>
      <c r="BB696">
        <v>-7.0025187000000004</v>
      </c>
      <c r="BC696">
        <v>-47.375903999999998</v>
      </c>
      <c r="BD696">
        <v>-18.323001999999999</v>
      </c>
      <c r="BE696">
        <v>-2.2188007999999999</v>
      </c>
      <c r="BG696">
        <f t="shared" si="247"/>
        <v>-18.504621999999998</v>
      </c>
      <c r="BH696">
        <f t="shared" si="248"/>
        <v>-7.0296287666666659</v>
      </c>
      <c r="BI696">
        <f t="shared" si="249"/>
        <v>-2.2772482333333333</v>
      </c>
    </row>
    <row r="697" spans="1:61" x14ac:dyDescent="0.25">
      <c r="A697">
        <f t="shared" si="230"/>
        <v>57.872612500000002</v>
      </c>
      <c r="B697">
        <v>57872612500</v>
      </c>
      <c r="C697">
        <v>-7.0752233999999996</v>
      </c>
      <c r="D697">
        <v>-46.108761000000001</v>
      </c>
      <c r="E697">
        <v>-18.968378000000001</v>
      </c>
      <c r="F697">
        <v>-2.3031247000000001</v>
      </c>
      <c r="H697">
        <f t="shared" si="232"/>
        <v>-18.878338333333335</v>
      </c>
      <c r="I697">
        <f t="shared" si="233"/>
        <v>-7.0114878000000003</v>
      </c>
      <c r="J697">
        <f t="shared" si="234"/>
        <v>-2.2309578999999999</v>
      </c>
      <c r="K697">
        <f t="shared" si="250"/>
        <v>-44.658673666666665</v>
      </c>
      <c r="L697">
        <v>57872612500</v>
      </c>
      <c r="M697">
        <v>-6.9990454</v>
      </c>
      <c r="N697">
        <v>-44.905822999999998</v>
      </c>
      <c r="O697">
        <v>-18.132594999999998</v>
      </c>
      <c r="P697">
        <v>-2.2744545999999999</v>
      </c>
      <c r="R697">
        <f t="shared" si="235"/>
        <v>-18.050006</v>
      </c>
      <c r="S697">
        <f t="shared" si="236"/>
        <v>-6.9700007666666659</v>
      </c>
      <c r="T697">
        <f t="shared" si="237"/>
        <v>-2.2166881000000003</v>
      </c>
      <c r="U697">
        <f t="shared" si="251"/>
        <v>-45.734901666666666</v>
      </c>
      <c r="V697">
        <v>57872612500</v>
      </c>
      <c r="W697">
        <v>-7.1961507999999998</v>
      </c>
      <c r="X697">
        <v>-51.196326999999997</v>
      </c>
      <c r="Y697">
        <v>-20.135092</v>
      </c>
      <c r="Z697">
        <v>-2.2637181000000002</v>
      </c>
      <c r="AB697">
        <f t="shared" si="238"/>
        <v>-20.016006000000001</v>
      </c>
      <c r="AC697">
        <f t="shared" si="239"/>
        <v>-7.088279066666666</v>
      </c>
      <c r="AD697">
        <f t="shared" si="240"/>
        <v>-2.2093056666666668</v>
      </c>
      <c r="AE697">
        <f t="shared" si="252"/>
        <v>-47.542818666666669</v>
      </c>
      <c r="AF697">
        <f t="shared" si="231"/>
        <v>57.872612500000002</v>
      </c>
      <c r="AG697">
        <v>57872612500</v>
      </c>
      <c r="AH697">
        <v>-6.9694270999999999</v>
      </c>
      <c r="AI697">
        <v>-40.218983000000001</v>
      </c>
      <c r="AJ697">
        <v>-17.835913000000001</v>
      </c>
      <c r="AK697">
        <v>-2.281806</v>
      </c>
      <c r="AM697">
        <f t="shared" si="241"/>
        <v>-17.746464000000003</v>
      </c>
      <c r="AN697">
        <f t="shared" si="242"/>
        <v>-6.9534922999999997</v>
      </c>
      <c r="AO697">
        <f t="shared" si="243"/>
        <v>-2.2283222666666664</v>
      </c>
      <c r="AQ697">
        <v>57872612500</v>
      </c>
      <c r="AR697">
        <v>-7.0284123000000003</v>
      </c>
      <c r="AS697">
        <v>-48.791767</v>
      </c>
      <c r="AT697">
        <v>-17.141681999999999</v>
      </c>
      <c r="AU697">
        <v>-2.3242802999999999</v>
      </c>
      <c r="AW697">
        <f t="shared" si="244"/>
        <v>-17.007000000000001</v>
      </c>
      <c r="AX697">
        <f t="shared" si="245"/>
        <v>-6.9890090666666671</v>
      </c>
      <c r="AY697">
        <f t="shared" si="246"/>
        <v>-2.2495860333333333</v>
      </c>
      <c r="BA697">
        <v>57872612500</v>
      </c>
      <c r="BB697">
        <v>-7.0336413000000002</v>
      </c>
      <c r="BC697">
        <v>-46.975422000000002</v>
      </c>
      <c r="BD697">
        <v>-18.862584999999999</v>
      </c>
      <c r="BE697">
        <v>-2.2861957999999998</v>
      </c>
      <c r="BG697">
        <f t="shared" si="247"/>
        <v>-18.757732999999998</v>
      </c>
      <c r="BH697">
        <f t="shared" si="248"/>
        <v>-7.0136933333333333</v>
      </c>
      <c r="BI697">
        <f t="shared" si="249"/>
        <v>-2.2212492000000004</v>
      </c>
    </row>
    <row r="698" spans="1:61" x14ac:dyDescent="0.25">
      <c r="A698">
        <f t="shared" si="230"/>
        <v>57.95635</v>
      </c>
      <c r="B698">
        <v>57956350000</v>
      </c>
      <c r="C698">
        <v>-7.0009474999999997</v>
      </c>
      <c r="D698">
        <v>-45.198315000000001</v>
      </c>
      <c r="E698">
        <v>-19.06982</v>
      </c>
      <c r="F698">
        <v>-2.1612811000000001</v>
      </c>
      <c r="H698">
        <f t="shared" si="232"/>
        <v>-19.256055666666668</v>
      </c>
      <c r="I698">
        <f t="shared" si="233"/>
        <v>-6.9996129666666667</v>
      </c>
      <c r="J698">
        <f t="shared" si="234"/>
        <v>-2.2253376666666664</v>
      </c>
      <c r="K698">
        <f t="shared" si="250"/>
        <v>-46.424388999999998</v>
      </c>
      <c r="L698">
        <v>57956350000</v>
      </c>
      <c r="M698">
        <v>-6.9273043000000003</v>
      </c>
      <c r="N698">
        <v>-46.643036000000002</v>
      </c>
      <c r="O698">
        <v>-18.299586999999999</v>
      </c>
      <c r="P698">
        <v>-2.1403728000000002</v>
      </c>
      <c r="R698">
        <f t="shared" si="235"/>
        <v>-18.328290999999997</v>
      </c>
      <c r="S698">
        <f t="shared" si="236"/>
        <v>-6.958707033333333</v>
      </c>
      <c r="T698">
        <f t="shared" si="237"/>
        <v>-2.2190911999999998</v>
      </c>
      <c r="U698">
        <f t="shared" si="251"/>
        <v>-45.170219666666661</v>
      </c>
      <c r="V698">
        <v>57956350000</v>
      </c>
      <c r="W698">
        <v>-6.9917688</v>
      </c>
      <c r="X698">
        <v>-46.842841999999997</v>
      </c>
      <c r="Y698">
        <v>-20.146097000000001</v>
      </c>
      <c r="Z698">
        <v>-2.1571927</v>
      </c>
      <c r="AB698">
        <f t="shared" si="238"/>
        <v>-20.316376333333334</v>
      </c>
      <c r="AC698">
        <f t="shared" si="239"/>
        <v>-7.0808752333333338</v>
      </c>
      <c r="AD698">
        <f t="shared" si="240"/>
        <v>-2.2217652666666665</v>
      </c>
      <c r="AE698">
        <f t="shared" si="252"/>
        <v>-48.873901333333329</v>
      </c>
      <c r="AF698">
        <f t="shared" si="231"/>
        <v>57.95635</v>
      </c>
      <c r="AG698">
        <v>57956350000</v>
      </c>
      <c r="AH698">
        <v>-6.9822291999999999</v>
      </c>
      <c r="AI698">
        <v>-45.882750999999999</v>
      </c>
      <c r="AJ698">
        <v>-17.956095000000001</v>
      </c>
      <c r="AK698">
        <v>-2.1400720999999998</v>
      </c>
      <c r="AM698">
        <f t="shared" si="241"/>
        <v>-18.061965333333333</v>
      </c>
      <c r="AN698">
        <f t="shared" si="242"/>
        <v>-6.9386604333333333</v>
      </c>
      <c r="AO698">
        <f t="shared" si="243"/>
        <v>-2.2308976</v>
      </c>
      <c r="AQ698">
        <v>57956350000</v>
      </c>
      <c r="AR698">
        <v>-7.0001755000000001</v>
      </c>
      <c r="AS698">
        <v>-45.185879</v>
      </c>
      <c r="AT698">
        <v>-17.306087000000002</v>
      </c>
      <c r="AU698">
        <v>-2.1934716999999999</v>
      </c>
      <c r="AW698">
        <f t="shared" si="244"/>
        <v>-17.383870999999999</v>
      </c>
      <c r="AX698">
        <f t="shared" si="245"/>
        <v>-6.9848713666666669</v>
      </c>
      <c r="AY698">
        <f t="shared" si="246"/>
        <v>-2.2640461999999997</v>
      </c>
      <c r="BA698">
        <v>57956350000</v>
      </c>
      <c r="BB698">
        <v>-7.0049200000000003</v>
      </c>
      <c r="BC698">
        <v>-43.670608999999999</v>
      </c>
      <c r="BD698">
        <v>-19.087612</v>
      </c>
      <c r="BE698">
        <v>-2.1587510000000001</v>
      </c>
      <c r="BG698">
        <f t="shared" si="247"/>
        <v>-19.151673000000002</v>
      </c>
      <c r="BH698">
        <f t="shared" si="248"/>
        <v>-6.9902655000000005</v>
      </c>
      <c r="BI698">
        <f t="shared" si="249"/>
        <v>-2.2355733666666668</v>
      </c>
    </row>
    <row r="699" spans="1:61" x14ac:dyDescent="0.25">
      <c r="A699">
        <f t="shared" si="230"/>
        <v>58.040087499999998</v>
      </c>
      <c r="B699">
        <v>58040087500</v>
      </c>
      <c r="C699">
        <v>-6.9226679999999998</v>
      </c>
      <c r="D699">
        <v>-47.966090999999999</v>
      </c>
      <c r="E699">
        <v>-19.729969000000001</v>
      </c>
      <c r="F699">
        <v>-2.2116072</v>
      </c>
      <c r="H699">
        <f t="shared" si="232"/>
        <v>-19.51257166666667</v>
      </c>
      <c r="I699">
        <f t="shared" si="233"/>
        <v>-6.9588920333333339</v>
      </c>
      <c r="J699">
        <f t="shared" si="234"/>
        <v>-2.1906246999999999</v>
      </c>
      <c r="K699">
        <f t="shared" si="250"/>
        <v>-45.904178666666667</v>
      </c>
      <c r="L699">
        <v>58040087500</v>
      </c>
      <c r="M699">
        <v>-6.9497714000000004</v>
      </c>
      <c r="N699">
        <v>-43.961799999999997</v>
      </c>
      <c r="O699">
        <v>-18.552690999999999</v>
      </c>
      <c r="P699">
        <v>-2.2424461999999998</v>
      </c>
      <c r="R699">
        <f t="shared" si="235"/>
        <v>-18.597785999999999</v>
      </c>
      <c r="S699">
        <f t="shared" si="236"/>
        <v>-6.9475270999999994</v>
      </c>
      <c r="T699">
        <f t="shared" si="237"/>
        <v>-2.1958018999999998</v>
      </c>
      <c r="U699">
        <f t="shared" si="251"/>
        <v>-44.10029633333334</v>
      </c>
      <c r="V699">
        <v>58040087500</v>
      </c>
      <c r="W699">
        <v>-7.0547060999999998</v>
      </c>
      <c r="X699">
        <v>-48.582535</v>
      </c>
      <c r="Y699">
        <v>-20.667940000000002</v>
      </c>
      <c r="Z699">
        <v>-2.2443849999999999</v>
      </c>
      <c r="AB699">
        <f t="shared" si="238"/>
        <v>-20.541375333333335</v>
      </c>
      <c r="AC699">
        <f t="shared" si="239"/>
        <v>-7.0279926999999995</v>
      </c>
      <c r="AD699">
        <f t="shared" si="240"/>
        <v>-2.1972324000000003</v>
      </c>
      <c r="AE699">
        <f t="shared" si="252"/>
        <v>-47.055666666666667</v>
      </c>
      <c r="AF699">
        <f t="shared" si="231"/>
        <v>58.040087499999998</v>
      </c>
      <c r="AG699">
        <v>58040087500</v>
      </c>
      <c r="AH699">
        <v>-6.864325</v>
      </c>
      <c r="AI699">
        <v>-45.411251</v>
      </c>
      <c r="AJ699">
        <v>-18.393888</v>
      </c>
      <c r="AK699">
        <v>-2.2708146999999999</v>
      </c>
      <c r="AM699">
        <f t="shared" si="241"/>
        <v>-18.309096</v>
      </c>
      <c r="AN699">
        <f t="shared" si="242"/>
        <v>-6.8890703333333336</v>
      </c>
      <c r="AO699">
        <f t="shared" si="243"/>
        <v>-2.2041859000000001</v>
      </c>
      <c r="AQ699">
        <v>58040087500</v>
      </c>
      <c r="AR699">
        <v>-6.9260263000000002</v>
      </c>
      <c r="AS699">
        <v>-43.956271999999998</v>
      </c>
      <c r="AT699">
        <v>-17.703844</v>
      </c>
      <c r="AU699">
        <v>-2.2743866000000001</v>
      </c>
      <c r="AW699">
        <f t="shared" si="244"/>
        <v>-17.619924333333334</v>
      </c>
      <c r="AX699">
        <f t="shared" si="245"/>
        <v>-6.9680824333333335</v>
      </c>
      <c r="AY699">
        <f t="shared" si="246"/>
        <v>-2.2227196</v>
      </c>
      <c r="BA699">
        <v>58040087500</v>
      </c>
      <c r="BB699">
        <v>-6.9322352</v>
      </c>
      <c r="BC699">
        <v>-42.351191999999998</v>
      </c>
      <c r="BD699">
        <v>-19.504822000000001</v>
      </c>
      <c r="BE699">
        <v>-2.2617733000000002</v>
      </c>
      <c r="BG699">
        <f t="shared" si="247"/>
        <v>-19.38252</v>
      </c>
      <c r="BH699">
        <f t="shared" si="248"/>
        <v>-6.9799368999999993</v>
      </c>
      <c r="BI699">
        <f t="shared" si="249"/>
        <v>-2.2137701333333335</v>
      </c>
    </row>
    <row r="700" spans="1:61" x14ac:dyDescent="0.25">
      <c r="A700">
        <f t="shared" si="230"/>
        <v>58.123824999999997</v>
      </c>
      <c r="B700">
        <v>58123825000</v>
      </c>
      <c r="C700">
        <v>-6.9530605999999997</v>
      </c>
      <c r="D700">
        <v>-44.54813</v>
      </c>
      <c r="E700">
        <v>-19.737926000000002</v>
      </c>
      <c r="F700">
        <v>-2.1989858</v>
      </c>
      <c r="H700">
        <f t="shared" si="232"/>
        <v>-19.838232999999999</v>
      </c>
      <c r="I700">
        <f t="shared" si="233"/>
        <v>-6.9473234666666661</v>
      </c>
      <c r="J700">
        <f t="shared" si="234"/>
        <v>-2.2067287666666666</v>
      </c>
      <c r="K700">
        <f t="shared" si="250"/>
        <v>-46.217970333333334</v>
      </c>
      <c r="L700">
        <v>58123825000</v>
      </c>
      <c r="M700">
        <v>-6.9655056000000002</v>
      </c>
      <c r="N700">
        <v>-41.696052999999999</v>
      </c>
      <c r="O700">
        <v>-18.941079999999999</v>
      </c>
      <c r="P700">
        <v>-2.2045867000000001</v>
      </c>
      <c r="R700">
        <f t="shared" si="235"/>
        <v>-18.988932999999999</v>
      </c>
      <c r="S700">
        <f t="shared" si="236"/>
        <v>-6.9457968000000001</v>
      </c>
      <c r="T700">
        <f t="shared" si="237"/>
        <v>-2.221447233333333</v>
      </c>
      <c r="U700">
        <f t="shared" si="251"/>
        <v>-42.926843333333331</v>
      </c>
      <c r="V700">
        <v>58123825000</v>
      </c>
      <c r="W700">
        <v>-7.0375031999999997</v>
      </c>
      <c r="X700">
        <v>-45.741622999999997</v>
      </c>
      <c r="Y700">
        <v>-20.810089000000001</v>
      </c>
      <c r="Z700">
        <v>-2.1901195000000002</v>
      </c>
      <c r="AB700">
        <f t="shared" si="238"/>
        <v>-20.757675000000003</v>
      </c>
      <c r="AC700">
        <f t="shared" si="239"/>
        <v>-7.0599193333333332</v>
      </c>
      <c r="AD700">
        <f t="shared" si="240"/>
        <v>-2.2154965999999998</v>
      </c>
      <c r="AE700">
        <f t="shared" si="252"/>
        <v>-46.824311666666667</v>
      </c>
      <c r="AF700">
        <f t="shared" si="231"/>
        <v>58.123824999999997</v>
      </c>
      <c r="AG700">
        <v>58123825000</v>
      </c>
      <c r="AH700">
        <v>-6.8206568000000001</v>
      </c>
      <c r="AI700">
        <v>-47.000244000000002</v>
      </c>
      <c r="AJ700">
        <v>-18.577304999999999</v>
      </c>
      <c r="AK700">
        <v>-2.2016708999999999</v>
      </c>
      <c r="AM700">
        <f t="shared" si="241"/>
        <v>-18.694801333333334</v>
      </c>
      <c r="AN700">
        <f t="shared" si="242"/>
        <v>-6.8685301000000001</v>
      </c>
      <c r="AO700">
        <f t="shared" si="243"/>
        <v>-2.2369254666666669</v>
      </c>
      <c r="AQ700">
        <v>58123825000</v>
      </c>
      <c r="AR700">
        <v>-6.9780455000000003</v>
      </c>
      <c r="AS700">
        <v>-45.231586</v>
      </c>
      <c r="AT700">
        <v>-17.849841999999999</v>
      </c>
      <c r="AU700">
        <v>-2.2003005</v>
      </c>
      <c r="AW700">
        <f t="shared" si="244"/>
        <v>-17.919121999999998</v>
      </c>
      <c r="AX700">
        <f t="shared" si="245"/>
        <v>-6.9604737000000005</v>
      </c>
      <c r="AY700">
        <f t="shared" si="246"/>
        <v>-2.2325905000000001</v>
      </c>
      <c r="BA700">
        <v>58123825000</v>
      </c>
      <c r="BB700">
        <v>-7.0026555000000004</v>
      </c>
      <c r="BC700">
        <v>-44.967705000000002</v>
      </c>
      <c r="BD700">
        <v>-19.555126000000001</v>
      </c>
      <c r="BE700">
        <v>-2.2207861000000002</v>
      </c>
      <c r="BG700">
        <f t="shared" si="247"/>
        <v>-19.72266466666667</v>
      </c>
      <c r="BH700">
        <f t="shared" si="248"/>
        <v>-6.9496081666666667</v>
      </c>
      <c r="BI700">
        <f t="shared" si="249"/>
        <v>-2.2338563333333337</v>
      </c>
    </row>
    <row r="701" spans="1:61" x14ac:dyDescent="0.25">
      <c r="A701">
        <f t="shared" si="230"/>
        <v>58.207562500000002</v>
      </c>
      <c r="B701">
        <v>58207562500</v>
      </c>
      <c r="C701">
        <v>-6.9662417999999997</v>
      </c>
      <c r="D701">
        <v>-46.139690000000002</v>
      </c>
      <c r="E701">
        <v>-20.046804000000002</v>
      </c>
      <c r="F701">
        <v>-2.2095932999999999</v>
      </c>
      <c r="H701">
        <f t="shared" si="232"/>
        <v>-20.043797999999999</v>
      </c>
      <c r="I701">
        <f t="shared" si="233"/>
        <v>-6.9060398666666671</v>
      </c>
      <c r="J701">
        <f t="shared" si="234"/>
        <v>-2.2006240666666668</v>
      </c>
      <c r="K701">
        <f t="shared" si="250"/>
        <v>-45.806920333333331</v>
      </c>
      <c r="L701">
        <v>58207562500</v>
      </c>
      <c r="M701">
        <v>-6.9221133999999997</v>
      </c>
      <c r="N701">
        <v>-43.122677000000003</v>
      </c>
      <c r="O701">
        <v>-19.473027999999999</v>
      </c>
      <c r="P701">
        <v>-2.2173088000000001</v>
      </c>
      <c r="R701">
        <f t="shared" si="235"/>
        <v>-19.299068999999999</v>
      </c>
      <c r="S701">
        <f t="shared" si="236"/>
        <v>-6.9075950000000006</v>
      </c>
      <c r="T701">
        <f t="shared" si="237"/>
        <v>-2.2021428666666663</v>
      </c>
      <c r="U701">
        <f t="shared" si="251"/>
        <v>-43.646375333333332</v>
      </c>
      <c r="V701">
        <v>58207562500</v>
      </c>
      <c r="W701">
        <v>-7.0875487000000001</v>
      </c>
      <c r="X701">
        <v>-46.148777000000003</v>
      </c>
      <c r="Y701">
        <v>-20.794996000000001</v>
      </c>
      <c r="Z701">
        <v>-2.2119852999999998</v>
      </c>
      <c r="AB701">
        <f t="shared" si="238"/>
        <v>-20.985981333333331</v>
      </c>
      <c r="AC701">
        <f t="shared" si="239"/>
        <v>-7.0053713999999987</v>
      </c>
      <c r="AD701">
        <f t="shared" si="240"/>
        <v>-2.1982398000000001</v>
      </c>
      <c r="AE701">
        <f t="shared" si="252"/>
        <v>-46.34019966666667</v>
      </c>
      <c r="AF701">
        <f t="shared" si="231"/>
        <v>58.207562500000002</v>
      </c>
      <c r="AG701">
        <v>58207562500</v>
      </c>
      <c r="AH701">
        <v>-6.9206085000000002</v>
      </c>
      <c r="AI701">
        <v>-47.568255999999998</v>
      </c>
      <c r="AJ701">
        <v>-19.113211</v>
      </c>
      <c r="AK701">
        <v>-2.2382908000000001</v>
      </c>
      <c r="AM701">
        <f t="shared" si="241"/>
        <v>-19.080974666666666</v>
      </c>
      <c r="AN701">
        <f t="shared" si="242"/>
        <v>-6.8932377666666662</v>
      </c>
      <c r="AO701">
        <f t="shared" si="243"/>
        <v>-2.2186451999999997</v>
      </c>
      <c r="AQ701">
        <v>58207562500</v>
      </c>
      <c r="AR701">
        <v>-6.9773493000000002</v>
      </c>
      <c r="AS701">
        <v>-56.829388000000002</v>
      </c>
      <c r="AT701">
        <v>-18.203679999999999</v>
      </c>
      <c r="AU701">
        <v>-2.2230843999999998</v>
      </c>
      <c r="AW701">
        <f t="shared" si="244"/>
        <v>-18.240774666666667</v>
      </c>
      <c r="AX701">
        <f t="shared" si="245"/>
        <v>-6.9304030999999995</v>
      </c>
      <c r="AY701">
        <f t="shared" si="246"/>
        <v>-2.2139077999999999</v>
      </c>
      <c r="BA701">
        <v>58207562500</v>
      </c>
      <c r="BB701">
        <v>-6.9139337999999997</v>
      </c>
      <c r="BC701">
        <v>-46.382244</v>
      </c>
      <c r="BD701">
        <v>-20.108046000000002</v>
      </c>
      <c r="BE701">
        <v>-2.2190096000000001</v>
      </c>
      <c r="BG701">
        <f t="shared" si="247"/>
        <v>-19.894949</v>
      </c>
      <c r="BH701">
        <f t="shared" si="248"/>
        <v>-6.9438675333333331</v>
      </c>
      <c r="BI701">
        <f t="shared" si="249"/>
        <v>-2.2110569333333334</v>
      </c>
    </row>
    <row r="702" spans="1:61" x14ac:dyDescent="0.25">
      <c r="A702">
        <f t="shared" si="230"/>
        <v>58.2913</v>
      </c>
      <c r="B702">
        <v>58291300000</v>
      </c>
      <c r="C702">
        <v>-6.7988172000000002</v>
      </c>
      <c r="D702">
        <v>-46.732940999999997</v>
      </c>
      <c r="E702">
        <v>-20.346664000000001</v>
      </c>
      <c r="F702">
        <v>-2.1932931</v>
      </c>
      <c r="H702">
        <f t="shared" si="232"/>
        <v>-20.350494666666666</v>
      </c>
      <c r="I702">
        <f t="shared" si="233"/>
        <v>-6.8321018333333337</v>
      </c>
      <c r="J702">
        <f t="shared" si="234"/>
        <v>-2.2154734</v>
      </c>
      <c r="K702">
        <f t="shared" si="250"/>
        <v>-46.688158666666673</v>
      </c>
      <c r="L702">
        <v>58291300000</v>
      </c>
      <c r="M702">
        <v>-6.8351660000000001</v>
      </c>
      <c r="N702">
        <v>-46.120396</v>
      </c>
      <c r="O702">
        <v>-19.483098999999999</v>
      </c>
      <c r="P702">
        <v>-2.1845330999999999</v>
      </c>
      <c r="R702">
        <f t="shared" si="235"/>
        <v>-19.669952333333331</v>
      </c>
      <c r="S702">
        <f t="shared" si="236"/>
        <v>-6.8466037000000002</v>
      </c>
      <c r="T702">
        <f t="shared" si="237"/>
        <v>-2.2215029333333334</v>
      </c>
      <c r="U702">
        <f t="shared" si="251"/>
        <v>-48.076083000000004</v>
      </c>
      <c r="V702">
        <v>58291300000</v>
      </c>
      <c r="W702">
        <v>-6.8910622999999998</v>
      </c>
      <c r="X702">
        <v>-47.130198999999998</v>
      </c>
      <c r="Y702">
        <v>-21.352858999999999</v>
      </c>
      <c r="Z702">
        <v>-2.1926146000000002</v>
      </c>
      <c r="AB702">
        <f t="shared" si="238"/>
        <v>-21.315258333333333</v>
      </c>
      <c r="AC702">
        <f t="shared" si="239"/>
        <v>-6.9696677666666673</v>
      </c>
      <c r="AD702">
        <f t="shared" si="240"/>
        <v>-2.2228879999999998</v>
      </c>
      <c r="AE702">
        <f t="shared" si="252"/>
        <v>-46.31780366666667</v>
      </c>
      <c r="AF702">
        <f t="shared" si="231"/>
        <v>58.2913</v>
      </c>
      <c r="AG702">
        <v>58291300000</v>
      </c>
      <c r="AH702">
        <v>-6.9384480000000002</v>
      </c>
      <c r="AI702">
        <v>-46.003776999999999</v>
      </c>
      <c r="AJ702">
        <v>-19.552408</v>
      </c>
      <c r="AK702">
        <v>-2.2159738999999998</v>
      </c>
      <c r="AM702">
        <f t="shared" si="241"/>
        <v>-19.406076333333335</v>
      </c>
      <c r="AN702">
        <f t="shared" si="242"/>
        <v>-6.8577551999999997</v>
      </c>
      <c r="AO702">
        <f t="shared" si="243"/>
        <v>-2.2543757000000002</v>
      </c>
      <c r="AQ702">
        <v>58291300000</v>
      </c>
      <c r="AR702">
        <v>-6.8358144999999997</v>
      </c>
      <c r="AS702">
        <v>-46.355125000000001</v>
      </c>
      <c r="AT702">
        <v>-18.668801999999999</v>
      </c>
      <c r="AU702">
        <v>-2.2183385000000002</v>
      </c>
      <c r="AW702">
        <f t="shared" si="244"/>
        <v>-18.616756333333331</v>
      </c>
      <c r="AX702">
        <f t="shared" si="245"/>
        <v>-6.8442306666666672</v>
      </c>
      <c r="AY702">
        <f t="shared" si="246"/>
        <v>-2.2574037666666666</v>
      </c>
      <c r="BA702">
        <v>58291300000</v>
      </c>
      <c r="BB702">
        <v>-6.9150133</v>
      </c>
      <c r="BC702">
        <v>-45.578529000000003</v>
      </c>
      <c r="BD702">
        <v>-20.021674999999998</v>
      </c>
      <c r="BE702">
        <v>-2.1933750999999999</v>
      </c>
      <c r="BG702">
        <f t="shared" si="247"/>
        <v>-20.287353</v>
      </c>
      <c r="BH702">
        <f t="shared" si="248"/>
        <v>-6.8765335333333333</v>
      </c>
      <c r="BI702">
        <f t="shared" si="249"/>
        <v>-2.2320338666666668</v>
      </c>
    </row>
    <row r="703" spans="1:61" x14ac:dyDescent="0.25">
      <c r="A703">
        <f t="shared" si="230"/>
        <v>58.375037499999998</v>
      </c>
      <c r="B703">
        <v>58375037500</v>
      </c>
      <c r="C703">
        <v>-6.7312465000000001</v>
      </c>
      <c r="D703">
        <v>-47.191845000000001</v>
      </c>
      <c r="E703">
        <v>-20.658016</v>
      </c>
      <c r="F703">
        <v>-2.2435337999999998</v>
      </c>
      <c r="H703">
        <f t="shared" si="232"/>
        <v>-20.743977666666666</v>
      </c>
      <c r="I703">
        <f t="shared" si="233"/>
        <v>-6.7810969666666665</v>
      </c>
      <c r="J703">
        <f t="shared" si="234"/>
        <v>-2.2680715666666664</v>
      </c>
      <c r="K703">
        <f t="shared" si="250"/>
        <v>-47.798780000000001</v>
      </c>
      <c r="L703">
        <v>58375037500</v>
      </c>
      <c r="M703">
        <v>-6.7825316999999998</v>
      </c>
      <c r="N703">
        <v>-54.985176000000003</v>
      </c>
      <c r="O703">
        <v>-20.053730000000002</v>
      </c>
      <c r="P703">
        <v>-2.2626669000000001</v>
      </c>
      <c r="R703">
        <f t="shared" si="235"/>
        <v>-19.898149999999998</v>
      </c>
      <c r="S703">
        <f t="shared" si="236"/>
        <v>-6.8238409333333339</v>
      </c>
      <c r="T703">
        <f t="shared" si="237"/>
        <v>-2.2527352666666669</v>
      </c>
      <c r="U703">
        <f t="shared" si="251"/>
        <v>-49.140469999999993</v>
      </c>
      <c r="V703">
        <v>58375037500</v>
      </c>
      <c r="W703">
        <v>-6.9303923000000003</v>
      </c>
      <c r="X703">
        <v>-45.674435000000003</v>
      </c>
      <c r="Y703">
        <v>-21.797920000000001</v>
      </c>
      <c r="Z703">
        <v>-2.2640641000000001</v>
      </c>
      <c r="AB703">
        <f t="shared" si="238"/>
        <v>-21.725767999999999</v>
      </c>
      <c r="AC703">
        <f t="shared" si="239"/>
        <v>-6.9232265333333336</v>
      </c>
      <c r="AD703">
        <f t="shared" si="240"/>
        <v>-2.2642003000000002</v>
      </c>
      <c r="AE703">
        <f t="shared" si="252"/>
        <v>-46.158443333333331</v>
      </c>
      <c r="AF703">
        <f t="shared" si="231"/>
        <v>58.375037499999998</v>
      </c>
      <c r="AG703">
        <v>58375037500</v>
      </c>
      <c r="AH703">
        <v>-6.7142090999999997</v>
      </c>
      <c r="AI703">
        <v>-45.212913999999998</v>
      </c>
      <c r="AJ703">
        <v>-19.552610000000001</v>
      </c>
      <c r="AK703">
        <v>-2.3088624000000002</v>
      </c>
      <c r="AM703">
        <f t="shared" si="241"/>
        <v>-19.676866333333333</v>
      </c>
      <c r="AN703">
        <f t="shared" si="242"/>
        <v>-6.8277506999999993</v>
      </c>
      <c r="AO703">
        <f t="shared" si="243"/>
        <v>-2.3037861333333338</v>
      </c>
      <c r="AQ703">
        <v>58375037500</v>
      </c>
      <c r="AR703">
        <v>-6.7195282000000001</v>
      </c>
      <c r="AS703">
        <v>-45.032276000000003</v>
      </c>
      <c r="AT703">
        <v>-18.977786999999999</v>
      </c>
      <c r="AU703">
        <v>-2.3307883999999999</v>
      </c>
      <c r="AW703">
        <f t="shared" si="244"/>
        <v>-18.952673666666666</v>
      </c>
      <c r="AX703">
        <f t="shared" si="245"/>
        <v>-6.778487366666667</v>
      </c>
      <c r="AY703">
        <f t="shared" si="246"/>
        <v>-2.3034285000000003</v>
      </c>
      <c r="BA703">
        <v>58375037500</v>
      </c>
      <c r="BB703">
        <v>-6.8006535000000001</v>
      </c>
      <c r="BC703">
        <v>-46.115268999999998</v>
      </c>
      <c r="BD703">
        <v>-20.732337999999999</v>
      </c>
      <c r="BE703">
        <v>-2.2837168999999999</v>
      </c>
      <c r="BG703">
        <f t="shared" si="247"/>
        <v>-20.562238000000001</v>
      </c>
      <c r="BH703">
        <f t="shared" si="248"/>
        <v>-6.8559300333333333</v>
      </c>
      <c r="BI703">
        <f t="shared" si="249"/>
        <v>-2.2733039666666666</v>
      </c>
    </row>
    <row r="704" spans="1:61" x14ac:dyDescent="0.25">
      <c r="A704">
        <f t="shared" si="230"/>
        <v>58.458775000000003</v>
      </c>
      <c r="B704">
        <v>58458775000</v>
      </c>
      <c r="C704">
        <v>-6.8132272</v>
      </c>
      <c r="D704">
        <v>-49.471553999999998</v>
      </c>
      <c r="E704">
        <v>-21.227253000000001</v>
      </c>
      <c r="F704">
        <v>-2.3673877999999999</v>
      </c>
      <c r="H704">
        <f t="shared" si="232"/>
        <v>-21.083837333333335</v>
      </c>
      <c r="I704">
        <f t="shared" si="233"/>
        <v>-6.7129027333333333</v>
      </c>
      <c r="J704">
        <f t="shared" si="234"/>
        <v>-2.2738780999999997</v>
      </c>
      <c r="K704">
        <f t="shared" si="250"/>
        <v>-47.396740000000001</v>
      </c>
      <c r="L704">
        <v>58458775000</v>
      </c>
      <c r="M704">
        <v>-6.8538250999999999</v>
      </c>
      <c r="N704">
        <v>-46.315837999999999</v>
      </c>
      <c r="O704">
        <v>-20.157620999999999</v>
      </c>
      <c r="P704">
        <v>-2.3110058000000002</v>
      </c>
      <c r="R704">
        <f t="shared" si="235"/>
        <v>-20.176089999999999</v>
      </c>
      <c r="S704">
        <f t="shared" si="236"/>
        <v>-6.7800990666666658</v>
      </c>
      <c r="T704">
        <f t="shared" si="237"/>
        <v>-2.2535233333333333</v>
      </c>
      <c r="U704">
        <f t="shared" si="251"/>
        <v>-48.997289000000002</v>
      </c>
      <c r="V704">
        <v>58458775000</v>
      </c>
      <c r="W704">
        <v>-6.9482249999999999</v>
      </c>
      <c r="X704">
        <v>-45.670696</v>
      </c>
      <c r="Y704">
        <v>-22.026524999999999</v>
      </c>
      <c r="Z704">
        <v>-2.3359222000000002</v>
      </c>
      <c r="AB704">
        <f t="shared" si="238"/>
        <v>-22.074084333333332</v>
      </c>
      <c r="AC704">
        <f t="shared" si="239"/>
        <v>-6.8845993666666665</v>
      </c>
      <c r="AD704">
        <f t="shared" si="240"/>
        <v>-2.2807378000000003</v>
      </c>
      <c r="AE704">
        <f t="shared" si="252"/>
        <v>-46.182281666666675</v>
      </c>
      <c r="AF704">
        <f t="shared" si="231"/>
        <v>58.458775000000003</v>
      </c>
      <c r="AG704">
        <v>58458775000</v>
      </c>
      <c r="AH704">
        <v>-6.8305949999999998</v>
      </c>
      <c r="AI704">
        <v>-43.148468000000001</v>
      </c>
      <c r="AJ704">
        <v>-19.925581000000001</v>
      </c>
      <c r="AK704">
        <v>-2.3865221000000001</v>
      </c>
      <c r="AM704">
        <f t="shared" si="241"/>
        <v>-19.826197666666669</v>
      </c>
      <c r="AN704">
        <f t="shared" si="242"/>
        <v>-6.7204807666666673</v>
      </c>
      <c r="AO704">
        <f t="shared" si="243"/>
        <v>-2.3101728000000001</v>
      </c>
      <c r="AQ704">
        <v>58458775000</v>
      </c>
      <c r="AR704">
        <v>-6.7801194000000002</v>
      </c>
      <c r="AS704">
        <v>-45.142315000000004</v>
      </c>
      <c r="AT704">
        <v>-19.211431999999999</v>
      </c>
      <c r="AU704">
        <v>-2.3611586</v>
      </c>
      <c r="AW704">
        <f t="shared" si="244"/>
        <v>-19.143284666666663</v>
      </c>
      <c r="AX704">
        <f t="shared" si="245"/>
        <v>-6.7105612666666659</v>
      </c>
      <c r="AY704">
        <f t="shared" si="246"/>
        <v>-2.3163867000000002</v>
      </c>
      <c r="BA704">
        <v>58458775000</v>
      </c>
      <c r="BB704">
        <v>-6.8521232999999997</v>
      </c>
      <c r="BC704">
        <v>-44.691338000000002</v>
      </c>
      <c r="BD704">
        <v>-20.932701000000002</v>
      </c>
      <c r="BE704">
        <v>-2.3428198999999998</v>
      </c>
      <c r="BG704">
        <f t="shared" si="247"/>
        <v>-20.949198333333332</v>
      </c>
      <c r="BH704">
        <f t="shared" si="248"/>
        <v>-6.7939992333333334</v>
      </c>
      <c r="BI704">
        <f t="shared" si="249"/>
        <v>-2.2815189999999999</v>
      </c>
    </row>
    <row r="705" spans="1:61" x14ac:dyDescent="0.25">
      <c r="A705">
        <f t="shared" si="230"/>
        <v>58.542512500000001</v>
      </c>
      <c r="B705">
        <v>58542512500</v>
      </c>
      <c r="C705">
        <v>-6.5942344999999998</v>
      </c>
      <c r="D705">
        <v>-45.526820999999998</v>
      </c>
      <c r="E705">
        <v>-21.366243000000001</v>
      </c>
      <c r="F705">
        <v>-2.2107127000000002</v>
      </c>
      <c r="H705">
        <f t="shared" si="232"/>
        <v>-21.442443000000001</v>
      </c>
      <c r="I705">
        <f t="shared" si="233"/>
        <v>-6.6695129333333334</v>
      </c>
      <c r="J705">
        <f t="shared" si="234"/>
        <v>-2.2906169999999997</v>
      </c>
      <c r="K705">
        <f t="shared" si="250"/>
        <v>-49.31731666666667</v>
      </c>
      <c r="L705">
        <v>58542512500</v>
      </c>
      <c r="M705">
        <v>-6.7039403999999996</v>
      </c>
      <c r="N705">
        <v>-45.690852999999997</v>
      </c>
      <c r="O705">
        <v>-20.316918999999999</v>
      </c>
      <c r="P705">
        <v>-2.1868973</v>
      </c>
      <c r="R705">
        <f t="shared" si="235"/>
        <v>-20.503242999999998</v>
      </c>
      <c r="S705">
        <f t="shared" si="236"/>
        <v>-6.7387185000000001</v>
      </c>
      <c r="T705">
        <f t="shared" si="237"/>
        <v>-2.2789946333333333</v>
      </c>
      <c r="U705">
        <f t="shared" si="251"/>
        <v>-48.787302666666669</v>
      </c>
      <c r="V705">
        <v>58542512500</v>
      </c>
      <c r="W705">
        <v>-6.7751808000000002</v>
      </c>
      <c r="X705">
        <v>-47.201714000000003</v>
      </c>
      <c r="Y705">
        <v>-22.397808000000001</v>
      </c>
      <c r="Z705">
        <v>-2.2422271</v>
      </c>
      <c r="AB705">
        <f t="shared" si="238"/>
        <v>-22.332151333333332</v>
      </c>
      <c r="AC705">
        <f t="shared" si="239"/>
        <v>-6.826066</v>
      </c>
      <c r="AD705">
        <f t="shared" si="240"/>
        <v>-2.2992029999999999</v>
      </c>
      <c r="AE705">
        <f t="shared" si="252"/>
        <v>-46.696548666666672</v>
      </c>
      <c r="AF705">
        <f t="shared" si="231"/>
        <v>58.542512500000001</v>
      </c>
      <c r="AG705">
        <v>58542512500</v>
      </c>
      <c r="AH705">
        <v>-6.6166381999999997</v>
      </c>
      <c r="AI705">
        <v>-46.598042</v>
      </c>
      <c r="AJ705">
        <v>-20.000402000000001</v>
      </c>
      <c r="AK705">
        <v>-2.2351339000000001</v>
      </c>
      <c r="AM705">
        <f t="shared" si="241"/>
        <v>-20.166473333333332</v>
      </c>
      <c r="AN705">
        <f t="shared" si="242"/>
        <v>-6.6874462666666661</v>
      </c>
      <c r="AO705">
        <f t="shared" si="243"/>
        <v>-2.3257450333333334</v>
      </c>
      <c r="AQ705">
        <v>58542512500</v>
      </c>
      <c r="AR705">
        <v>-6.6320361999999999</v>
      </c>
      <c r="AS705">
        <v>-44.475318999999999</v>
      </c>
      <c r="AT705">
        <v>-19.240635000000001</v>
      </c>
      <c r="AU705">
        <v>-2.2572131</v>
      </c>
      <c r="AW705">
        <f t="shared" si="244"/>
        <v>-19.386786999999998</v>
      </c>
      <c r="AX705">
        <f t="shared" si="245"/>
        <v>-6.6971689666666663</v>
      </c>
      <c r="AY705">
        <f t="shared" si="246"/>
        <v>-2.3271482666666667</v>
      </c>
      <c r="BA705">
        <v>58542512500</v>
      </c>
      <c r="BB705">
        <v>-6.7292208999999996</v>
      </c>
      <c r="BC705">
        <v>-46.338093000000001</v>
      </c>
      <c r="BD705">
        <v>-21.182556000000002</v>
      </c>
      <c r="BE705">
        <v>-2.2180202000000002</v>
      </c>
      <c r="BG705">
        <f t="shared" si="247"/>
        <v>-21.263999999999999</v>
      </c>
      <c r="BH705">
        <f t="shared" si="248"/>
        <v>-6.7409654000000003</v>
      </c>
      <c r="BI705">
        <f t="shared" si="249"/>
        <v>-2.2972748333333333</v>
      </c>
    </row>
    <row r="706" spans="1:61" x14ac:dyDescent="0.25">
      <c r="A706">
        <f t="shared" si="230"/>
        <v>58.626249999999999</v>
      </c>
      <c r="B706">
        <v>58626250000</v>
      </c>
      <c r="C706">
        <v>-6.6010771000000004</v>
      </c>
      <c r="D706">
        <v>-52.953575000000001</v>
      </c>
      <c r="E706">
        <v>-21.733833000000001</v>
      </c>
      <c r="F706">
        <v>-2.2937504999999998</v>
      </c>
      <c r="H706">
        <f t="shared" si="232"/>
        <v>-21.857049666666668</v>
      </c>
      <c r="I706">
        <f t="shared" si="233"/>
        <v>-6.5999623999999999</v>
      </c>
      <c r="J706">
        <f t="shared" si="234"/>
        <v>-2.2963196333333333</v>
      </c>
      <c r="K706">
        <f t="shared" si="250"/>
        <v>-48.862953000000005</v>
      </c>
      <c r="L706">
        <v>58626250000</v>
      </c>
      <c r="M706">
        <v>-6.6583899999999998</v>
      </c>
      <c r="N706">
        <v>-54.355217000000003</v>
      </c>
      <c r="O706">
        <v>-21.035188999999999</v>
      </c>
      <c r="P706">
        <v>-2.3390808000000001</v>
      </c>
      <c r="R706">
        <f t="shared" si="235"/>
        <v>-20.938036666666665</v>
      </c>
      <c r="S706">
        <f t="shared" si="236"/>
        <v>-6.6630808333333329</v>
      </c>
      <c r="T706">
        <f t="shared" si="237"/>
        <v>-2.3075505000000001</v>
      </c>
      <c r="U706">
        <f t="shared" si="251"/>
        <v>-47.995521666666662</v>
      </c>
      <c r="V706">
        <v>58626250000</v>
      </c>
      <c r="W706">
        <v>-6.7547921999999998</v>
      </c>
      <c r="X706">
        <v>-47.217236</v>
      </c>
      <c r="Y706">
        <v>-22.572120999999999</v>
      </c>
      <c r="Z706">
        <v>-2.3194596999999999</v>
      </c>
      <c r="AB706">
        <f t="shared" si="238"/>
        <v>-22.726860666666667</v>
      </c>
      <c r="AC706">
        <f t="shared" si="239"/>
        <v>-6.7493500666666675</v>
      </c>
      <c r="AD706">
        <f t="shared" si="240"/>
        <v>-2.3128945999999999</v>
      </c>
      <c r="AE706">
        <f t="shared" si="252"/>
        <v>-45.580251333333329</v>
      </c>
      <c r="AF706">
        <f t="shared" si="231"/>
        <v>58.626249999999999</v>
      </c>
      <c r="AG706">
        <v>58626250000</v>
      </c>
      <c r="AH706">
        <v>-6.6151055999999997</v>
      </c>
      <c r="AI706">
        <v>-47.910876999999999</v>
      </c>
      <c r="AJ706">
        <v>-20.573436999999998</v>
      </c>
      <c r="AK706">
        <v>-2.3555790999999999</v>
      </c>
      <c r="AM706">
        <f t="shared" si="241"/>
        <v>-20.527751333333331</v>
      </c>
      <c r="AN706">
        <f t="shared" si="242"/>
        <v>-6.6044217666666674</v>
      </c>
      <c r="AO706">
        <f t="shared" si="243"/>
        <v>-2.3302476333333333</v>
      </c>
      <c r="AQ706">
        <v>58626250000</v>
      </c>
      <c r="AR706">
        <v>-6.6793513000000004</v>
      </c>
      <c r="AS706">
        <v>-42.393279999999997</v>
      </c>
      <c r="AT706">
        <v>-19.708293999999999</v>
      </c>
      <c r="AU706">
        <v>-2.3630730999999998</v>
      </c>
      <c r="AW706">
        <f t="shared" si="244"/>
        <v>-19.724497666666668</v>
      </c>
      <c r="AX706">
        <f t="shared" si="245"/>
        <v>-6.6304006333333332</v>
      </c>
      <c r="AY706">
        <f t="shared" si="246"/>
        <v>-2.3466705333333331</v>
      </c>
      <c r="BA706">
        <v>58626250000</v>
      </c>
      <c r="BB706">
        <v>-6.6415519999999999</v>
      </c>
      <c r="BC706">
        <v>-49.045071</v>
      </c>
      <c r="BD706">
        <v>-21.676742999999998</v>
      </c>
      <c r="BE706">
        <v>-2.3309844000000002</v>
      </c>
      <c r="BG706">
        <f t="shared" si="247"/>
        <v>-21.729549000000002</v>
      </c>
      <c r="BH706">
        <f t="shared" si="248"/>
        <v>-6.6508928999999997</v>
      </c>
      <c r="BI706">
        <f t="shared" si="249"/>
        <v>-2.3251752333333333</v>
      </c>
    </row>
    <row r="707" spans="1:61" x14ac:dyDescent="0.25">
      <c r="A707">
        <f t="shared" si="230"/>
        <v>58.709987499999997</v>
      </c>
      <c r="B707">
        <v>58709987500</v>
      </c>
      <c r="C707">
        <v>-6.6045756000000004</v>
      </c>
      <c r="D707">
        <v>-48.108463</v>
      </c>
      <c r="E707">
        <v>-22.471073000000001</v>
      </c>
      <c r="F707">
        <v>-2.3844957</v>
      </c>
      <c r="H707">
        <f t="shared" si="232"/>
        <v>-22.339845666666665</v>
      </c>
      <c r="I707">
        <f t="shared" si="233"/>
        <v>-6.5271967333333336</v>
      </c>
      <c r="J707">
        <f t="shared" si="234"/>
        <v>-2.3703164999999999</v>
      </c>
      <c r="K707">
        <f t="shared" si="250"/>
        <v>-52.167203000000001</v>
      </c>
      <c r="L707">
        <v>58709987500</v>
      </c>
      <c r="M707">
        <v>-6.6269121000000002</v>
      </c>
      <c r="N707">
        <v>-43.940494999999999</v>
      </c>
      <c r="O707">
        <v>-21.462001999999998</v>
      </c>
      <c r="P707">
        <v>-2.3966734000000001</v>
      </c>
      <c r="R707">
        <f t="shared" si="235"/>
        <v>-21.266805333333334</v>
      </c>
      <c r="S707">
        <f t="shared" si="236"/>
        <v>-6.5666753333333334</v>
      </c>
      <c r="T707">
        <f t="shared" si="237"/>
        <v>-2.3969099333333337</v>
      </c>
      <c r="U707">
        <f t="shared" si="251"/>
        <v>-48.538013666666671</v>
      </c>
      <c r="V707">
        <v>58709987500</v>
      </c>
      <c r="W707">
        <v>-6.7180771999999997</v>
      </c>
      <c r="X707">
        <v>-42.321804</v>
      </c>
      <c r="Y707">
        <v>-23.210653000000001</v>
      </c>
      <c r="Z707">
        <v>-2.3769969999999998</v>
      </c>
      <c r="AB707">
        <f t="shared" si="238"/>
        <v>-23.046043999999998</v>
      </c>
      <c r="AC707">
        <f t="shared" si="239"/>
        <v>-6.6584320000000004</v>
      </c>
      <c r="AD707">
        <f t="shared" si="240"/>
        <v>-2.3782557666666668</v>
      </c>
      <c r="AE707">
        <f t="shared" si="252"/>
        <v>-47.68595633333333</v>
      </c>
      <c r="AF707">
        <f t="shared" si="231"/>
        <v>58.709987499999997</v>
      </c>
      <c r="AG707">
        <v>58709987500</v>
      </c>
      <c r="AH707">
        <v>-6.5815215</v>
      </c>
      <c r="AI707">
        <v>-43.262047000000003</v>
      </c>
      <c r="AJ707">
        <v>-21.009415000000001</v>
      </c>
      <c r="AK707">
        <v>-2.4000298999999998</v>
      </c>
      <c r="AM707">
        <f t="shared" si="241"/>
        <v>-20.998491333333334</v>
      </c>
      <c r="AN707">
        <f t="shared" si="242"/>
        <v>-6.5421163</v>
      </c>
      <c r="AO707">
        <f t="shared" si="243"/>
        <v>-2.3884650000000001</v>
      </c>
      <c r="AQ707">
        <v>58709987500</v>
      </c>
      <c r="AR707">
        <v>-6.5798144000000001</v>
      </c>
      <c r="AS707">
        <v>-54.036181999999997</v>
      </c>
      <c r="AT707">
        <v>-20.224564000000001</v>
      </c>
      <c r="AU707">
        <v>-2.4197253999999999</v>
      </c>
      <c r="AW707">
        <f t="shared" si="244"/>
        <v>-20.083600000000001</v>
      </c>
      <c r="AX707">
        <f t="shared" si="245"/>
        <v>-6.5746883999999994</v>
      </c>
      <c r="AY707">
        <f t="shared" si="246"/>
        <v>-2.3985668666666666</v>
      </c>
      <c r="BA707">
        <v>58709987500</v>
      </c>
      <c r="BB707">
        <v>-6.5819058000000004</v>
      </c>
      <c r="BC707">
        <v>-54.521529999999998</v>
      </c>
      <c r="BD707">
        <v>-22.329348</v>
      </c>
      <c r="BE707">
        <v>-2.4265211</v>
      </c>
      <c r="BG707">
        <f t="shared" si="247"/>
        <v>-21.938939000000001</v>
      </c>
      <c r="BH707">
        <f t="shared" si="248"/>
        <v>-6.5556084333333331</v>
      </c>
      <c r="BI707">
        <f t="shared" si="249"/>
        <v>-2.3869551333333336</v>
      </c>
    </row>
    <row r="708" spans="1:61" x14ac:dyDescent="0.25">
      <c r="A708">
        <f t="shared" si="230"/>
        <v>58.793725000000002</v>
      </c>
      <c r="B708">
        <v>58793725000</v>
      </c>
      <c r="C708">
        <v>-6.3759375</v>
      </c>
      <c r="D708">
        <v>-55.439571000000001</v>
      </c>
      <c r="E708">
        <v>-22.814630999999999</v>
      </c>
      <c r="F708">
        <v>-2.4327033</v>
      </c>
      <c r="H708">
        <f t="shared" si="232"/>
        <v>-22.72316833333333</v>
      </c>
      <c r="I708">
        <f t="shared" si="233"/>
        <v>-6.4805203999999996</v>
      </c>
      <c r="J708">
        <f t="shared" si="234"/>
        <v>-2.4307313000000002</v>
      </c>
      <c r="K708">
        <f t="shared" si="250"/>
        <v>-52.252174000000004</v>
      </c>
      <c r="L708">
        <v>58793725000</v>
      </c>
      <c r="M708">
        <v>-6.4147239000000003</v>
      </c>
      <c r="N708">
        <v>-47.318328999999999</v>
      </c>
      <c r="O708">
        <v>-21.303225000000001</v>
      </c>
      <c r="P708">
        <v>-2.4549756</v>
      </c>
      <c r="R708">
        <f t="shared" si="235"/>
        <v>-21.546838999999995</v>
      </c>
      <c r="S708">
        <f t="shared" si="236"/>
        <v>-6.5141020000000003</v>
      </c>
      <c r="T708">
        <f t="shared" si="237"/>
        <v>-2.4455369999999998</v>
      </c>
      <c r="U708">
        <f t="shared" si="251"/>
        <v>-45.97092833333334</v>
      </c>
      <c r="V708">
        <v>58793725000</v>
      </c>
      <c r="W708">
        <v>-6.5024265999999997</v>
      </c>
      <c r="X708">
        <v>-53.518828999999997</v>
      </c>
      <c r="Y708">
        <v>-23.355357999999999</v>
      </c>
      <c r="Z708">
        <v>-2.4383105999999999</v>
      </c>
      <c r="AB708">
        <f t="shared" si="238"/>
        <v>-23.468642333333335</v>
      </c>
      <c r="AC708">
        <f t="shared" si="239"/>
        <v>-6.6007486999999996</v>
      </c>
      <c r="AD708">
        <f t="shared" si="240"/>
        <v>-2.4198485000000001</v>
      </c>
      <c r="AE708">
        <f t="shared" si="252"/>
        <v>-49.144616333333339</v>
      </c>
      <c r="AF708">
        <f t="shared" si="231"/>
        <v>58.793725000000002</v>
      </c>
      <c r="AG708">
        <v>58793725000</v>
      </c>
      <c r="AH708">
        <v>-6.4297218000000003</v>
      </c>
      <c r="AI708">
        <v>-57.531802999999996</v>
      </c>
      <c r="AJ708">
        <v>-21.412621999999999</v>
      </c>
      <c r="AK708">
        <v>-2.409786</v>
      </c>
      <c r="AM708">
        <f t="shared" si="241"/>
        <v>-21.427032333333333</v>
      </c>
      <c r="AN708">
        <f t="shared" si="242"/>
        <v>-6.4686659000000004</v>
      </c>
      <c r="AO708">
        <f t="shared" si="243"/>
        <v>-2.4268090666666668</v>
      </c>
      <c r="AQ708">
        <v>58793725000</v>
      </c>
      <c r="AR708">
        <v>-6.4648994999999996</v>
      </c>
      <c r="AS708">
        <v>-43.981743000000002</v>
      </c>
      <c r="AT708">
        <v>-20.317941999999999</v>
      </c>
      <c r="AU708">
        <v>-2.4129021000000002</v>
      </c>
      <c r="AW708">
        <f t="shared" si="244"/>
        <v>-20.540557000000003</v>
      </c>
      <c r="AX708">
        <f t="shared" si="245"/>
        <v>-6.4863807000000007</v>
      </c>
      <c r="AY708">
        <f t="shared" si="246"/>
        <v>-2.4448758000000002</v>
      </c>
      <c r="BA708">
        <v>58793725000</v>
      </c>
      <c r="BB708">
        <v>-6.4433674999999999</v>
      </c>
      <c r="BC708">
        <v>-52.793818999999999</v>
      </c>
      <c r="BD708">
        <v>-21.810725999999999</v>
      </c>
      <c r="BE708">
        <v>-2.4033598999999999</v>
      </c>
      <c r="BG708">
        <f t="shared" si="247"/>
        <v>-22.234934666666664</v>
      </c>
      <c r="BH708">
        <f t="shared" si="248"/>
        <v>-6.5103532333333334</v>
      </c>
      <c r="BI708">
        <f t="shared" si="249"/>
        <v>-2.4274565666666668</v>
      </c>
    </row>
    <row r="709" spans="1:61" x14ac:dyDescent="0.25">
      <c r="A709">
        <f t="shared" si="230"/>
        <v>58.8774625</v>
      </c>
      <c r="B709">
        <v>58877462500</v>
      </c>
      <c r="C709">
        <v>-6.4610481000000002</v>
      </c>
      <c r="D709">
        <v>-53.208488000000003</v>
      </c>
      <c r="E709">
        <v>-22.883800999999998</v>
      </c>
      <c r="F709">
        <v>-2.4749949</v>
      </c>
      <c r="H709">
        <f t="shared" si="232"/>
        <v>-22.92318233333333</v>
      </c>
      <c r="I709">
        <f t="shared" si="233"/>
        <v>-6.4255372666666668</v>
      </c>
      <c r="J709">
        <f t="shared" si="234"/>
        <v>-2.4383431333333334</v>
      </c>
      <c r="K709">
        <f t="shared" si="250"/>
        <v>-52.554753333333338</v>
      </c>
      <c r="L709">
        <v>58877462500</v>
      </c>
      <c r="M709">
        <v>-6.5006700000000004</v>
      </c>
      <c r="N709">
        <v>-46.653961000000002</v>
      </c>
      <c r="O709">
        <v>-21.87529</v>
      </c>
      <c r="P709">
        <v>-2.4849619999999999</v>
      </c>
      <c r="R709">
        <f t="shared" si="235"/>
        <v>-21.773088666666666</v>
      </c>
      <c r="S709">
        <f t="shared" si="236"/>
        <v>-6.4254506666666673</v>
      </c>
      <c r="T709">
        <f t="shared" si="237"/>
        <v>-2.4582812666666669</v>
      </c>
      <c r="U709">
        <f t="shared" si="251"/>
        <v>-48.71311566666666</v>
      </c>
      <c r="V709">
        <v>58877462500</v>
      </c>
      <c r="W709">
        <v>-6.5817423000000002</v>
      </c>
      <c r="X709">
        <v>-51.593215999999998</v>
      </c>
      <c r="Y709">
        <v>-23.839915999999999</v>
      </c>
      <c r="Z709">
        <v>-2.4442379000000001</v>
      </c>
      <c r="AB709">
        <f t="shared" si="238"/>
        <v>-23.627274666666665</v>
      </c>
      <c r="AC709">
        <f t="shared" si="239"/>
        <v>-6.5317870666666664</v>
      </c>
      <c r="AD709">
        <f t="shared" si="240"/>
        <v>-2.4397260000000003</v>
      </c>
      <c r="AE709">
        <f t="shared" si="252"/>
        <v>-51.373277000000002</v>
      </c>
      <c r="AF709">
        <f t="shared" si="231"/>
        <v>58.8774625</v>
      </c>
      <c r="AG709">
        <v>58877462500</v>
      </c>
      <c r="AH709">
        <v>-6.3947544000000001</v>
      </c>
      <c r="AI709">
        <v>-46.521487999999998</v>
      </c>
      <c r="AJ709">
        <v>-21.859059999999999</v>
      </c>
      <c r="AK709">
        <v>-2.4706112999999998</v>
      </c>
      <c r="AM709">
        <f t="shared" si="241"/>
        <v>-21.711870666666666</v>
      </c>
      <c r="AN709">
        <f t="shared" si="242"/>
        <v>-6.3970808999999997</v>
      </c>
      <c r="AO709">
        <f t="shared" si="243"/>
        <v>-2.425016166666667</v>
      </c>
      <c r="AQ709">
        <v>58877462500</v>
      </c>
      <c r="AR709">
        <v>-6.4144281999999997</v>
      </c>
      <c r="AS709">
        <v>-49.878582000000002</v>
      </c>
      <c r="AT709">
        <v>-21.079165</v>
      </c>
      <c r="AU709">
        <v>-2.5019998999999999</v>
      </c>
      <c r="AW709">
        <f t="shared" si="244"/>
        <v>-20.850435000000001</v>
      </c>
      <c r="AX709">
        <f t="shared" si="245"/>
        <v>-6.421500833333333</v>
      </c>
      <c r="AY709">
        <f t="shared" si="246"/>
        <v>-2.4491347666666665</v>
      </c>
      <c r="BA709">
        <v>58877462500</v>
      </c>
      <c r="BB709">
        <v>-6.5057863999999999</v>
      </c>
      <c r="BC709">
        <v>-51.701984000000003</v>
      </c>
      <c r="BD709">
        <v>-22.564730000000001</v>
      </c>
      <c r="BE709">
        <v>-2.4524887</v>
      </c>
      <c r="BG709">
        <f t="shared" si="247"/>
        <v>-22.488575666666666</v>
      </c>
      <c r="BH709">
        <f t="shared" si="248"/>
        <v>-6.4704953666666656</v>
      </c>
      <c r="BI709">
        <f t="shared" si="249"/>
        <v>-2.4410994333333331</v>
      </c>
    </row>
    <row r="710" spans="1:61" x14ac:dyDescent="0.25">
      <c r="A710">
        <f t="shared" ref="A710:A773" si="253">B710/10^9</f>
        <v>58.961199999999998</v>
      </c>
      <c r="B710">
        <v>58961200000</v>
      </c>
      <c r="C710">
        <v>-6.4396262000000002</v>
      </c>
      <c r="D710">
        <v>-49.016201000000002</v>
      </c>
      <c r="E710">
        <v>-23.071114999999999</v>
      </c>
      <c r="F710">
        <v>-2.4073311999999998</v>
      </c>
      <c r="H710">
        <f t="shared" si="232"/>
        <v>-23.114611333333333</v>
      </c>
      <c r="I710">
        <f t="shared" si="233"/>
        <v>-6.3517168333333336</v>
      </c>
      <c r="J710">
        <f t="shared" si="234"/>
        <v>-2.4653318</v>
      </c>
      <c r="K710">
        <f t="shared" si="250"/>
        <v>-49.273977666666667</v>
      </c>
      <c r="L710">
        <v>58961200000</v>
      </c>
      <c r="M710">
        <v>-6.3609581000000004</v>
      </c>
      <c r="N710">
        <v>-52.167057</v>
      </c>
      <c r="O710">
        <v>-22.140751000000002</v>
      </c>
      <c r="P710">
        <v>-2.4349061999999999</v>
      </c>
      <c r="R710">
        <f t="shared" si="235"/>
        <v>-22.256142999999998</v>
      </c>
      <c r="S710">
        <f t="shared" si="236"/>
        <v>-6.3552</v>
      </c>
      <c r="T710">
        <f t="shared" si="237"/>
        <v>-2.4734815000000001</v>
      </c>
      <c r="U710">
        <f t="shared" si="251"/>
        <v>-51.756093333333332</v>
      </c>
      <c r="V710">
        <v>58961200000</v>
      </c>
      <c r="W710">
        <v>-6.5111923000000003</v>
      </c>
      <c r="X710">
        <v>-49.007786000000003</v>
      </c>
      <c r="Y710">
        <v>-23.68655</v>
      </c>
      <c r="Z710">
        <v>-2.4366295</v>
      </c>
      <c r="AB710">
        <f t="shared" si="238"/>
        <v>-24.028056333333335</v>
      </c>
      <c r="AC710">
        <f t="shared" si="239"/>
        <v>-6.4328277999999992</v>
      </c>
      <c r="AD710">
        <f t="shared" si="240"/>
        <v>-2.4523824666666667</v>
      </c>
      <c r="AE710">
        <f t="shared" si="252"/>
        <v>-50.439486333333328</v>
      </c>
      <c r="AF710">
        <f t="shared" ref="AF710:AF773" si="254">AG710/10^9</f>
        <v>58.961199999999998</v>
      </c>
      <c r="AG710">
        <v>58961200000</v>
      </c>
      <c r="AH710">
        <v>-6.3667664999999998</v>
      </c>
      <c r="AI710">
        <v>-54.668652000000002</v>
      </c>
      <c r="AJ710">
        <v>-21.86393</v>
      </c>
      <c r="AK710">
        <v>-2.3946512000000002</v>
      </c>
      <c r="AM710">
        <f t="shared" si="241"/>
        <v>-22.051552999999998</v>
      </c>
      <c r="AN710">
        <f t="shared" si="242"/>
        <v>-6.3047966999999998</v>
      </c>
      <c r="AO710">
        <f t="shared" si="243"/>
        <v>-2.4591850333333336</v>
      </c>
      <c r="AQ710">
        <v>58961200000</v>
      </c>
      <c r="AR710">
        <v>-6.3851747999999997</v>
      </c>
      <c r="AS710">
        <v>-78.881516000000005</v>
      </c>
      <c r="AT710">
        <v>-21.154198000000001</v>
      </c>
      <c r="AU710">
        <v>-2.4325022999999999</v>
      </c>
      <c r="AW710">
        <f t="shared" si="244"/>
        <v>-21.224532666666665</v>
      </c>
      <c r="AX710">
        <f t="shared" si="245"/>
        <v>-6.3368603333333331</v>
      </c>
      <c r="AY710">
        <f t="shared" si="246"/>
        <v>-2.4852234000000002</v>
      </c>
      <c r="BA710">
        <v>58961200000</v>
      </c>
      <c r="BB710">
        <v>-6.4623321999999996</v>
      </c>
      <c r="BC710">
        <v>-57.676566999999999</v>
      </c>
      <c r="BD710">
        <v>-23.090271000000001</v>
      </c>
      <c r="BE710">
        <v>-2.4674497</v>
      </c>
      <c r="BG710">
        <f t="shared" si="247"/>
        <v>-23.022333333333336</v>
      </c>
      <c r="BH710">
        <f t="shared" si="248"/>
        <v>-6.3953788999999999</v>
      </c>
      <c r="BI710">
        <f t="shared" si="249"/>
        <v>-2.475146333333333</v>
      </c>
    </row>
    <row r="711" spans="1:61" x14ac:dyDescent="0.25">
      <c r="A711">
        <f t="shared" si="253"/>
        <v>59.044937500000003</v>
      </c>
      <c r="B711">
        <v>59044937500</v>
      </c>
      <c r="C711">
        <v>-6.1544762000000004</v>
      </c>
      <c r="D711">
        <v>-45.597244000000003</v>
      </c>
      <c r="E711">
        <v>-23.388918</v>
      </c>
      <c r="F711">
        <v>-2.5136693000000001</v>
      </c>
      <c r="H711">
        <f t="shared" ref="H711:H774" si="255">SUM(E710:E712)/3</f>
        <v>-23.419494</v>
      </c>
      <c r="I711">
        <f t="shared" ref="I711:I774" si="256">SUM(C710:C712)/3</f>
        <v>-6.2174614333333338</v>
      </c>
      <c r="J711">
        <f t="shared" ref="J711:J774" si="257">SUM(F710:F712)/3</f>
        <v>-2.4949594333333334</v>
      </c>
      <c r="K711">
        <f t="shared" si="250"/>
        <v>-51.159886666666672</v>
      </c>
      <c r="L711">
        <v>59044937500</v>
      </c>
      <c r="M711">
        <v>-6.2039719</v>
      </c>
      <c r="N711">
        <v>-56.447262000000002</v>
      </c>
      <c r="O711">
        <v>-22.752388</v>
      </c>
      <c r="P711">
        <v>-2.5005763000000001</v>
      </c>
      <c r="R711">
        <f t="shared" ref="R711:R774" si="258">SUM(O710:O712)/3</f>
        <v>-22.574138000000001</v>
      </c>
      <c r="S711">
        <f t="shared" ref="S711:S774" si="259">SUM(M710:M712)/3</f>
        <v>-6.1956704666666669</v>
      </c>
      <c r="T711">
        <f t="shared" ref="T711:T774" si="260">SUM(P710:P712)/3</f>
        <v>-2.4922743000000001</v>
      </c>
      <c r="U711">
        <f t="shared" si="251"/>
        <v>-52.732269333333335</v>
      </c>
      <c r="V711">
        <v>59044937500</v>
      </c>
      <c r="W711">
        <v>-6.2055487999999999</v>
      </c>
      <c r="X711">
        <v>-50.717457000000003</v>
      </c>
      <c r="Y711">
        <v>-24.557703</v>
      </c>
      <c r="Z711">
        <v>-2.47628</v>
      </c>
      <c r="AB711">
        <f t="shared" ref="AB711:AB774" si="261">SUM(Y710:Y712)/3</f>
        <v>-24.421332666666668</v>
      </c>
      <c r="AC711">
        <f t="shared" ref="AC711:AC774" si="262">SUM(W710:W712)/3</f>
        <v>-6.2762178000000004</v>
      </c>
      <c r="AD711">
        <f t="shared" ref="AD711:AD774" si="263">SUM(Z710:Z712)/3</f>
        <v>-2.4837501</v>
      </c>
      <c r="AE711">
        <f t="shared" si="252"/>
        <v>-48.561123000000002</v>
      </c>
      <c r="AF711">
        <f t="shared" si="254"/>
        <v>59.044937500000003</v>
      </c>
      <c r="AG711">
        <v>59044937500</v>
      </c>
      <c r="AH711">
        <v>-6.1528691999999996</v>
      </c>
      <c r="AI711">
        <v>-49.157680999999997</v>
      </c>
      <c r="AJ711">
        <v>-22.431668999999999</v>
      </c>
      <c r="AK711">
        <v>-2.5122925999999999</v>
      </c>
      <c r="AM711">
        <f t="shared" ref="AM711:AM774" si="264">SUM(AJ710:AJ712)/3</f>
        <v>-22.450220666666667</v>
      </c>
      <c r="AN711">
        <f t="shared" ref="AN711:AN774" si="265">SUM(AH710:AH712)/3</f>
        <v>-6.186028499999999</v>
      </c>
      <c r="AO711">
        <f t="shared" ref="AO711:AO774" si="266">SUM(AK710:AK712)/3</f>
        <v>-2.4945488</v>
      </c>
      <c r="AQ711">
        <v>59044937500</v>
      </c>
      <c r="AR711">
        <v>-6.2109779999999999</v>
      </c>
      <c r="AS711">
        <v>-45.925094999999999</v>
      </c>
      <c r="AT711">
        <v>-21.440235000000001</v>
      </c>
      <c r="AU711">
        <v>-2.5211679999999999</v>
      </c>
      <c r="AW711">
        <f t="shared" ref="AW711:AW774" si="267">SUM(AT710:AT712)/3</f>
        <v>-21.497946333333335</v>
      </c>
      <c r="AX711">
        <f t="shared" ref="AX711:AX774" si="268">SUM(AR710:AR712)/3</f>
        <v>-6.2197616999999994</v>
      </c>
      <c r="AY711">
        <f t="shared" ref="AY711:AY774" si="269">SUM(AU710:AU712)/3</f>
        <v>-2.5050439</v>
      </c>
      <c r="BA711">
        <v>59044937500</v>
      </c>
      <c r="BB711">
        <v>-6.2180181000000001</v>
      </c>
      <c r="BC711">
        <v>-58.677334000000002</v>
      </c>
      <c r="BD711">
        <v>-23.411999000000002</v>
      </c>
      <c r="BE711">
        <v>-2.5055006</v>
      </c>
      <c r="BG711">
        <f t="shared" ref="BG711:BG774" si="270">SUM(BD710:BD712)/3</f>
        <v>-23.405165333333333</v>
      </c>
      <c r="BH711">
        <f t="shared" ref="BH711:BH774" si="271">SUM(BB710:BB712)/3</f>
        <v>-6.2468458666666669</v>
      </c>
      <c r="BI711">
        <f t="shared" ref="BI711:BI774" si="272">SUM(BE710:BE712)/3</f>
        <v>-2.5028706666666665</v>
      </c>
    </row>
    <row r="712" spans="1:61" x14ac:dyDescent="0.25">
      <c r="A712">
        <f t="shared" si="253"/>
        <v>59.128675000000001</v>
      </c>
      <c r="B712">
        <v>59128675000</v>
      </c>
      <c r="C712">
        <v>-6.0582818999999999</v>
      </c>
      <c r="D712">
        <v>-58.866214999999997</v>
      </c>
      <c r="E712">
        <v>-23.798449000000002</v>
      </c>
      <c r="F712">
        <v>-2.5638778000000002</v>
      </c>
      <c r="H712">
        <f t="shared" si="255"/>
        <v>-23.859996333333331</v>
      </c>
      <c r="I712">
        <f t="shared" si="256"/>
        <v>-6.0219121000000007</v>
      </c>
      <c r="J712">
        <f t="shared" si="257"/>
        <v>-2.5272125333333335</v>
      </c>
      <c r="K712">
        <f t="shared" ref="K712:K775" si="273">SUM(D711:D713)/3</f>
        <v>-50.553653666666662</v>
      </c>
      <c r="L712">
        <v>59128675000</v>
      </c>
      <c r="M712">
        <v>-6.0220814000000003</v>
      </c>
      <c r="N712">
        <v>-49.582489000000002</v>
      </c>
      <c r="O712">
        <v>-22.829274999999999</v>
      </c>
      <c r="P712">
        <v>-2.5413404000000002</v>
      </c>
      <c r="R712">
        <f t="shared" si="258"/>
        <v>-22.978690999999998</v>
      </c>
      <c r="S712">
        <f t="shared" si="259"/>
        <v>-5.9995083999999999</v>
      </c>
      <c r="T712">
        <f t="shared" si="260"/>
        <v>-2.5098414</v>
      </c>
      <c r="U712">
        <f t="shared" ref="U712:U775" si="274">SUM(N711:N713)/3</f>
        <v>-52.384110666666665</v>
      </c>
      <c r="V712">
        <v>59128675000</v>
      </c>
      <c r="W712">
        <v>-6.1119123000000002</v>
      </c>
      <c r="X712">
        <v>-45.958126</v>
      </c>
      <c r="Y712">
        <v>-25.019745</v>
      </c>
      <c r="Z712">
        <v>-2.5383407999999998</v>
      </c>
      <c r="AB712">
        <f t="shared" si="261"/>
        <v>-24.891064333333333</v>
      </c>
      <c r="AC712">
        <f t="shared" si="262"/>
        <v>-6.0949645333333331</v>
      </c>
      <c r="AD712">
        <f t="shared" si="263"/>
        <v>-2.5045243999999998</v>
      </c>
      <c r="AE712">
        <f t="shared" ref="AE712:AE775" si="275">SUM(X711:X713)/3</f>
        <v>-47.430496333333338</v>
      </c>
      <c r="AF712">
        <f t="shared" si="254"/>
        <v>59.128675000000001</v>
      </c>
      <c r="AG712">
        <v>59128675000</v>
      </c>
      <c r="AH712">
        <v>-6.0384498000000004</v>
      </c>
      <c r="AI712">
        <v>-44.543129</v>
      </c>
      <c r="AJ712">
        <v>-23.055063000000001</v>
      </c>
      <c r="AK712">
        <v>-2.5767026</v>
      </c>
      <c r="AM712">
        <f t="shared" si="264"/>
        <v>-22.923115333333332</v>
      </c>
      <c r="AN712">
        <f t="shared" si="265"/>
        <v>-6.0298889666666673</v>
      </c>
      <c r="AO712">
        <f t="shared" si="266"/>
        <v>-2.5210409999999999</v>
      </c>
      <c r="AQ712">
        <v>59128675000</v>
      </c>
      <c r="AR712">
        <v>-6.0631323000000004</v>
      </c>
      <c r="AS712">
        <v>-48.244582999999999</v>
      </c>
      <c r="AT712">
        <v>-21.899405999999999</v>
      </c>
      <c r="AU712">
        <v>-2.5614614000000002</v>
      </c>
      <c r="AW712">
        <f t="shared" si="267"/>
        <v>-22.058992333333332</v>
      </c>
      <c r="AX712">
        <f t="shared" si="268"/>
        <v>-6.0261672333333332</v>
      </c>
      <c r="AY712">
        <f t="shared" si="269"/>
        <v>-2.5389119</v>
      </c>
      <c r="BA712">
        <v>59128675000</v>
      </c>
      <c r="BB712">
        <v>-6.0601872999999999</v>
      </c>
      <c r="BC712">
        <v>-51.298465999999998</v>
      </c>
      <c r="BD712">
        <v>-23.713225999999999</v>
      </c>
      <c r="BE712">
        <v>-2.5356616999999999</v>
      </c>
      <c r="BG712">
        <f t="shared" si="270"/>
        <v>-23.669416333333334</v>
      </c>
      <c r="BH712">
        <f t="shared" si="271"/>
        <v>-6.0489052000000001</v>
      </c>
      <c r="BI712">
        <f t="shared" si="272"/>
        <v>-2.5295168000000001</v>
      </c>
    </row>
    <row r="713" spans="1:61" x14ac:dyDescent="0.25">
      <c r="A713">
        <f t="shared" si="253"/>
        <v>59.212412499999999</v>
      </c>
      <c r="B713">
        <v>59212412500</v>
      </c>
      <c r="C713">
        <v>-5.8529781999999999</v>
      </c>
      <c r="D713">
        <v>-47.197502</v>
      </c>
      <c r="E713">
        <v>-24.392621999999999</v>
      </c>
      <c r="F713">
        <v>-2.5040905000000002</v>
      </c>
      <c r="H713">
        <f t="shared" si="255"/>
        <v>-24.242639666666665</v>
      </c>
      <c r="I713">
        <f t="shared" si="256"/>
        <v>-5.9701984666666661</v>
      </c>
      <c r="J713">
        <f t="shared" si="257"/>
        <v>-2.5459067666666666</v>
      </c>
      <c r="K713">
        <f t="shared" si="273"/>
        <v>-51.506976000000002</v>
      </c>
      <c r="L713">
        <v>59212412500</v>
      </c>
      <c r="M713">
        <v>-5.7724719000000002</v>
      </c>
      <c r="N713">
        <v>-51.122580999999997</v>
      </c>
      <c r="O713">
        <v>-23.354410000000001</v>
      </c>
      <c r="P713">
        <v>-2.4876075000000002</v>
      </c>
      <c r="R713">
        <f t="shared" si="258"/>
        <v>-23.242086333333333</v>
      </c>
      <c r="S713">
        <f t="shared" si="259"/>
        <v>-5.8836730333333334</v>
      </c>
      <c r="T713">
        <f t="shared" si="260"/>
        <v>-2.5424999000000001</v>
      </c>
      <c r="U713">
        <f t="shared" si="274"/>
        <v>-48.921764333333336</v>
      </c>
      <c r="V713">
        <v>59212412500</v>
      </c>
      <c r="W713">
        <v>-5.9674325000000001</v>
      </c>
      <c r="X713">
        <v>-45.615906000000003</v>
      </c>
      <c r="Y713">
        <v>-25.095745000000001</v>
      </c>
      <c r="Z713">
        <v>-2.4989523999999999</v>
      </c>
      <c r="AB713">
        <f t="shared" si="261"/>
        <v>-25.236502999999999</v>
      </c>
      <c r="AC713">
        <f t="shared" si="262"/>
        <v>-6.0607212666666674</v>
      </c>
      <c r="AD713">
        <f t="shared" si="263"/>
        <v>-2.5289535666666665</v>
      </c>
      <c r="AE713">
        <f t="shared" si="275"/>
        <v>-46.237393666666662</v>
      </c>
      <c r="AF713">
        <f t="shared" si="254"/>
        <v>59.212412499999999</v>
      </c>
      <c r="AG713">
        <v>59212412500</v>
      </c>
      <c r="AH713">
        <v>-5.8983479000000001</v>
      </c>
      <c r="AI713">
        <v>-59.740513</v>
      </c>
      <c r="AJ713">
        <v>-23.282613999999999</v>
      </c>
      <c r="AK713">
        <v>-2.4741278000000002</v>
      </c>
      <c r="AM713">
        <f t="shared" si="264"/>
        <v>-23.313462000000001</v>
      </c>
      <c r="AN713">
        <f t="shared" si="265"/>
        <v>-5.9529798999999999</v>
      </c>
      <c r="AO713">
        <f t="shared" si="266"/>
        <v>-2.5459082333333334</v>
      </c>
      <c r="AQ713">
        <v>59212412500</v>
      </c>
      <c r="AR713">
        <v>-5.8043914000000001</v>
      </c>
      <c r="AS713">
        <v>-48.360183999999997</v>
      </c>
      <c r="AT713">
        <v>-22.837336000000001</v>
      </c>
      <c r="AU713">
        <v>-2.5341062999999999</v>
      </c>
      <c r="AW713">
        <f t="shared" si="267"/>
        <v>-22.468147333333334</v>
      </c>
      <c r="AX713">
        <f t="shared" si="268"/>
        <v>-5.9068902333333329</v>
      </c>
      <c r="AY713">
        <f t="shared" si="269"/>
        <v>-2.5612645000000001</v>
      </c>
      <c r="BA713">
        <v>59212412500</v>
      </c>
      <c r="BB713">
        <v>-5.8685102000000002</v>
      </c>
      <c r="BC713">
        <v>-45.058784000000003</v>
      </c>
      <c r="BD713">
        <v>-23.883023999999999</v>
      </c>
      <c r="BE713">
        <v>-2.5473881</v>
      </c>
      <c r="BG713">
        <f t="shared" si="270"/>
        <v>-24.133458333333333</v>
      </c>
      <c r="BH713">
        <f t="shared" si="271"/>
        <v>-5.9710176333333331</v>
      </c>
      <c r="BI713">
        <f t="shared" si="272"/>
        <v>-2.5418898999999997</v>
      </c>
    </row>
    <row r="714" spans="1:61" x14ac:dyDescent="0.25">
      <c r="A714">
        <f t="shared" si="253"/>
        <v>59.296149999999997</v>
      </c>
      <c r="B714">
        <v>59296150000</v>
      </c>
      <c r="C714">
        <v>-5.9993353000000003</v>
      </c>
      <c r="D714">
        <v>-48.457211000000001</v>
      </c>
      <c r="E714">
        <v>-24.536847999999999</v>
      </c>
      <c r="F714">
        <v>-2.5697519999999998</v>
      </c>
      <c r="H714">
        <f t="shared" si="255"/>
        <v>-24.68158133333333</v>
      </c>
      <c r="I714">
        <f t="shared" si="256"/>
        <v>-5.842493066666667</v>
      </c>
      <c r="J714">
        <f t="shared" si="257"/>
        <v>-2.5717692333333333</v>
      </c>
      <c r="K714">
        <f t="shared" si="273"/>
        <v>-48.405831666666664</v>
      </c>
      <c r="L714">
        <v>59296150000</v>
      </c>
      <c r="M714">
        <v>-5.8564657999999996</v>
      </c>
      <c r="N714">
        <v>-46.060223000000001</v>
      </c>
      <c r="O714">
        <v>-23.542573999999998</v>
      </c>
      <c r="P714">
        <v>-2.5985518000000001</v>
      </c>
      <c r="R714">
        <f t="shared" si="258"/>
        <v>-23.670051000000001</v>
      </c>
      <c r="S714">
        <f t="shared" si="259"/>
        <v>-5.779249833333334</v>
      </c>
      <c r="T714">
        <f t="shared" si="260"/>
        <v>-2.5643539</v>
      </c>
      <c r="U714">
        <f t="shared" si="274"/>
        <v>-47.648631999999999</v>
      </c>
      <c r="V714">
        <v>59296150000</v>
      </c>
      <c r="W714">
        <v>-6.1028190000000002</v>
      </c>
      <c r="X714">
        <v>-47.138148999999999</v>
      </c>
      <c r="Y714">
        <v>-25.594018999999999</v>
      </c>
      <c r="Z714">
        <v>-2.5495675000000002</v>
      </c>
      <c r="AB714">
        <f t="shared" si="261"/>
        <v>-25.560498666666664</v>
      </c>
      <c r="AC714">
        <f t="shared" si="262"/>
        <v>-5.9380868333333341</v>
      </c>
      <c r="AD714">
        <f t="shared" si="263"/>
        <v>-2.5626870000000004</v>
      </c>
      <c r="AE714">
        <f t="shared" si="275"/>
        <v>-47.209308666666665</v>
      </c>
      <c r="AF714">
        <f t="shared" si="254"/>
        <v>59.296149999999997</v>
      </c>
      <c r="AG714">
        <v>59296150000</v>
      </c>
      <c r="AH714">
        <v>-5.922142</v>
      </c>
      <c r="AI714">
        <v>-58.877426</v>
      </c>
      <c r="AJ714">
        <v>-23.602709000000001</v>
      </c>
      <c r="AK714">
        <v>-2.5868943</v>
      </c>
      <c r="AM714">
        <f t="shared" si="264"/>
        <v>-23.642837</v>
      </c>
      <c r="AN714">
        <f t="shared" si="265"/>
        <v>-5.8286754333333333</v>
      </c>
      <c r="AO714">
        <f t="shared" si="266"/>
        <v>-2.5644328000000001</v>
      </c>
      <c r="AQ714">
        <v>59296150000</v>
      </c>
      <c r="AR714">
        <v>-5.8531469999999999</v>
      </c>
      <c r="AS714">
        <v>-48.937801</v>
      </c>
      <c r="AT714">
        <v>-22.6677</v>
      </c>
      <c r="AU714">
        <v>-2.5882258</v>
      </c>
      <c r="AW714">
        <f t="shared" si="267"/>
        <v>-22.987376666666666</v>
      </c>
      <c r="AX714">
        <f t="shared" si="268"/>
        <v>-5.7857793000000006</v>
      </c>
      <c r="AY714">
        <f t="shared" si="269"/>
        <v>-2.5841264666666666</v>
      </c>
      <c r="BA714">
        <v>59296150000</v>
      </c>
      <c r="BB714">
        <v>-5.9843554000000001</v>
      </c>
      <c r="BC714">
        <v>-48.471729000000003</v>
      </c>
      <c r="BD714">
        <v>-24.804124999999999</v>
      </c>
      <c r="BE714">
        <v>-2.5426199</v>
      </c>
      <c r="BG714">
        <f t="shared" si="270"/>
        <v>-24.529814333333334</v>
      </c>
      <c r="BH714">
        <f t="shared" si="271"/>
        <v>-5.8507718666666664</v>
      </c>
      <c r="BI714">
        <f t="shared" si="272"/>
        <v>-2.5714552333333334</v>
      </c>
    </row>
    <row r="715" spans="1:61" x14ac:dyDescent="0.25">
      <c r="A715">
        <f t="shared" si="253"/>
        <v>59.379887500000002</v>
      </c>
      <c r="B715">
        <v>59379887500</v>
      </c>
      <c r="C715">
        <v>-5.6751657</v>
      </c>
      <c r="D715">
        <v>-49.562781999999999</v>
      </c>
      <c r="E715">
        <v>-25.115273999999999</v>
      </c>
      <c r="F715">
        <v>-2.6414651999999998</v>
      </c>
      <c r="H715">
        <f t="shared" si="255"/>
        <v>-25.157646</v>
      </c>
      <c r="I715">
        <f t="shared" si="256"/>
        <v>-5.804889366666667</v>
      </c>
      <c r="J715">
        <f t="shared" si="257"/>
        <v>-2.6329914999999997</v>
      </c>
      <c r="K715">
        <f t="shared" si="273"/>
        <v>-46.833859666666662</v>
      </c>
      <c r="L715">
        <v>59379887500</v>
      </c>
      <c r="M715">
        <v>-5.7088118000000003</v>
      </c>
      <c r="N715">
        <v>-45.763092</v>
      </c>
      <c r="O715">
        <v>-24.113168999999999</v>
      </c>
      <c r="P715">
        <v>-2.6069024000000001</v>
      </c>
      <c r="R715">
        <f t="shared" si="258"/>
        <v>-24.207671000000001</v>
      </c>
      <c r="S715">
        <f t="shared" si="259"/>
        <v>-5.7335702666666668</v>
      </c>
      <c r="T715">
        <f t="shared" si="260"/>
        <v>-2.6314525</v>
      </c>
      <c r="U715">
        <f t="shared" si="274"/>
        <v>-47.23153966666667</v>
      </c>
      <c r="V715">
        <v>59379887500</v>
      </c>
      <c r="W715">
        <v>-5.7440090000000001</v>
      </c>
      <c r="X715">
        <v>-48.873871000000001</v>
      </c>
      <c r="Y715">
        <v>-25.991731999999999</v>
      </c>
      <c r="Z715">
        <v>-2.6395411000000002</v>
      </c>
      <c r="AB715">
        <f t="shared" si="261"/>
        <v>-25.886307000000002</v>
      </c>
      <c r="AC715">
        <f t="shared" si="262"/>
        <v>-5.8847157333333335</v>
      </c>
      <c r="AD715">
        <f t="shared" si="263"/>
        <v>-2.6303222000000002</v>
      </c>
      <c r="AE715">
        <f t="shared" si="275"/>
        <v>-46.405555666666665</v>
      </c>
      <c r="AF715">
        <f t="shared" si="254"/>
        <v>59.379887500000002</v>
      </c>
      <c r="AG715">
        <v>59379887500</v>
      </c>
      <c r="AH715">
        <v>-5.6655363999999997</v>
      </c>
      <c r="AI715">
        <v>-43.971519000000001</v>
      </c>
      <c r="AJ715">
        <v>-24.043188000000001</v>
      </c>
      <c r="AK715">
        <v>-2.6322763</v>
      </c>
      <c r="AM715">
        <f t="shared" si="264"/>
        <v>-24.079081333333335</v>
      </c>
      <c r="AN715">
        <f t="shared" si="265"/>
        <v>-5.7582974333333325</v>
      </c>
      <c r="AO715">
        <f t="shared" si="266"/>
        <v>-2.6504129000000001</v>
      </c>
      <c r="AQ715">
        <v>59379887500</v>
      </c>
      <c r="AR715">
        <v>-5.6997995000000001</v>
      </c>
      <c r="AS715">
        <v>-42.732647</v>
      </c>
      <c r="AT715">
        <v>-23.457094000000001</v>
      </c>
      <c r="AU715">
        <v>-2.6300473000000002</v>
      </c>
      <c r="AW715">
        <f t="shared" si="267"/>
        <v>-23.190448</v>
      </c>
      <c r="AX715">
        <f t="shared" si="268"/>
        <v>-5.7190614999999996</v>
      </c>
      <c r="AY715">
        <f t="shared" si="269"/>
        <v>-2.6588884666666668</v>
      </c>
      <c r="BA715">
        <v>59379887500</v>
      </c>
      <c r="BB715">
        <v>-5.6994499999999997</v>
      </c>
      <c r="BC715">
        <v>-55.000915999999997</v>
      </c>
      <c r="BD715">
        <v>-24.902294000000001</v>
      </c>
      <c r="BE715">
        <v>-2.6243577</v>
      </c>
      <c r="BG715">
        <f t="shared" si="270"/>
        <v>-25.045222666666664</v>
      </c>
      <c r="BH715">
        <f t="shared" si="271"/>
        <v>-5.7930916000000003</v>
      </c>
      <c r="BI715">
        <f t="shared" si="272"/>
        <v>-2.6370499666666665</v>
      </c>
    </row>
    <row r="716" spans="1:61" x14ac:dyDescent="0.25">
      <c r="A716">
        <f t="shared" si="253"/>
        <v>59.463625</v>
      </c>
      <c r="B716">
        <v>59463625000</v>
      </c>
      <c r="C716">
        <v>-5.7401670999999999</v>
      </c>
      <c r="D716">
        <v>-42.481586</v>
      </c>
      <c r="E716">
        <v>-25.820816000000001</v>
      </c>
      <c r="F716">
        <v>-2.6877572999999999</v>
      </c>
      <c r="H716">
        <f t="shared" si="255"/>
        <v>-25.570606666666666</v>
      </c>
      <c r="I716">
        <f t="shared" si="256"/>
        <v>-5.6544769666666665</v>
      </c>
      <c r="J716">
        <f t="shared" si="257"/>
        <v>-2.6839259666666671</v>
      </c>
      <c r="K716">
        <f t="shared" si="273"/>
        <v>-45.533918666666665</v>
      </c>
      <c r="L716">
        <v>59463625000</v>
      </c>
      <c r="M716">
        <v>-5.6354331999999996</v>
      </c>
      <c r="N716">
        <v>-49.871304000000002</v>
      </c>
      <c r="O716">
        <v>-24.967269999999999</v>
      </c>
      <c r="P716">
        <v>-2.6889033000000002</v>
      </c>
      <c r="R716">
        <f t="shared" si="258"/>
        <v>-24.665623333333333</v>
      </c>
      <c r="S716">
        <f t="shared" si="259"/>
        <v>-5.6117832000000005</v>
      </c>
      <c r="T716">
        <f t="shared" si="260"/>
        <v>-2.6789612000000003</v>
      </c>
      <c r="U716">
        <f t="shared" si="274"/>
        <v>-47.495029666666674</v>
      </c>
      <c r="V716">
        <v>59463625000</v>
      </c>
      <c r="W716">
        <v>-5.8073192000000002</v>
      </c>
      <c r="X716">
        <v>-43.204647000000001</v>
      </c>
      <c r="Y716">
        <v>-26.073170000000001</v>
      </c>
      <c r="Z716">
        <v>-2.7018580000000001</v>
      </c>
      <c r="AB716">
        <f t="shared" si="261"/>
        <v>-26.332494333333333</v>
      </c>
      <c r="AC716">
        <f t="shared" si="262"/>
        <v>-5.7204453333333332</v>
      </c>
      <c r="AD716">
        <f t="shared" si="263"/>
        <v>-2.6834101333333336</v>
      </c>
      <c r="AE716">
        <f t="shared" si="275"/>
        <v>-45.586488000000003</v>
      </c>
      <c r="AF716">
        <f t="shared" si="254"/>
        <v>59.463625</v>
      </c>
      <c r="AG716">
        <v>59463625000</v>
      </c>
      <c r="AH716">
        <v>-5.6872138999999997</v>
      </c>
      <c r="AI716">
        <v>-50.261268999999999</v>
      </c>
      <c r="AJ716">
        <v>-24.591346999999999</v>
      </c>
      <c r="AK716">
        <v>-2.7320681000000002</v>
      </c>
      <c r="AM716">
        <f t="shared" si="264"/>
        <v>-24.379208333333334</v>
      </c>
      <c r="AN716">
        <f t="shared" si="265"/>
        <v>-5.5959170666666678</v>
      </c>
      <c r="AO716">
        <f t="shared" si="266"/>
        <v>-2.7039209999999998</v>
      </c>
      <c r="AQ716">
        <v>59463625000</v>
      </c>
      <c r="AR716">
        <v>-5.6042379999999996</v>
      </c>
      <c r="AS716">
        <v>-45.165847999999997</v>
      </c>
      <c r="AT716">
        <v>-23.446549999999998</v>
      </c>
      <c r="AU716">
        <v>-2.7583923000000001</v>
      </c>
      <c r="AW716">
        <f t="shared" si="267"/>
        <v>-23.720293333333331</v>
      </c>
      <c r="AX716">
        <f t="shared" si="268"/>
        <v>-5.6065473333333342</v>
      </c>
      <c r="AY716">
        <f t="shared" si="269"/>
        <v>-2.7077010333333331</v>
      </c>
      <c r="BA716">
        <v>59463625000</v>
      </c>
      <c r="BB716">
        <v>-5.6954694000000003</v>
      </c>
      <c r="BC716">
        <v>-47.913395000000001</v>
      </c>
      <c r="BD716">
        <v>-25.429248999999999</v>
      </c>
      <c r="BE716">
        <v>-2.7441722999999998</v>
      </c>
      <c r="BG716">
        <f t="shared" si="270"/>
        <v>-25.291309333333331</v>
      </c>
      <c r="BH716">
        <f t="shared" si="271"/>
        <v>-5.6381850333333334</v>
      </c>
      <c r="BI716">
        <f t="shared" si="272"/>
        <v>-2.6960588333333333</v>
      </c>
    </row>
    <row r="717" spans="1:61" x14ac:dyDescent="0.25">
      <c r="A717">
        <f t="shared" si="253"/>
        <v>59.547362499999998</v>
      </c>
      <c r="B717">
        <v>59547362500</v>
      </c>
      <c r="C717">
        <v>-5.5480980999999998</v>
      </c>
      <c r="D717">
        <v>-44.557388000000003</v>
      </c>
      <c r="E717">
        <v>-25.775729999999999</v>
      </c>
      <c r="F717">
        <v>-2.7225554000000001</v>
      </c>
      <c r="H717">
        <f t="shared" si="255"/>
        <v>-25.960876333333335</v>
      </c>
      <c r="I717">
        <f t="shared" si="256"/>
        <v>-5.5904213333333326</v>
      </c>
      <c r="J717">
        <f t="shared" si="257"/>
        <v>-2.7387099333333338</v>
      </c>
      <c r="K717">
        <f t="shared" si="273"/>
        <v>-46.818962999999997</v>
      </c>
      <c r="L717">
        <v>59547362500</v>
      </c>
      <c r="M717">
        <v>-5.4911045999999999</v>
      </c>
      <c r="N717">
        <v>-46.850693</v>
      </c>
      <c r="O717">
        <v>-24.916430999999999</v>
      </c>
      <c r="P717">
        <v>-2.7410779000000001</v>
      </c>
      <c r="R717">
        <f t="shared" si="258"/>
        <v>-25.051128333333335</v>
      </c>
      <c r="S717">
        <f t="shared" si="259"/>
        <v>-5.5172746999999989</v>
      </c>
      <c r="T717">
        <f t="shared" si="260"/>
        <v>-2.7429980333333339</v>
      </c>
      <c r="U717">
        <f t="shared" si="274"/>
        <v>-49.703279000000002</v>
      </c>
      <c r="V717">
        <v>59547362500</v>
      </c>
      <c r="W717">
        <v>-5.6100078</v>
      </c>
      <c r="X717">
        <v>-44.680945999999999</v>
      </c>
      <c r="Y717">
        <v>-26.932580999999999</v>
      </c>
      <c r="Z717">
        <v>-2.7088312999999999</v>
      </c>
      <c r="AB717">
        <f t="shared" si="261"/>
        <v>-26.706527333333337</v>
      </c>
      <c r="AC717">
        <f t="shared" si="262"/>
        <v>-5.6487573333333332</v>
      </c>
      <c r="AD717">
        <f t="shared" si="263"/>
        <v>-2.7315662666666665</v>
      </c>
      <c r="AE717">
        <f t="shared" si="275"/>
        <v>-45.367213999999997</v>
      </c>
      <c r="AF717">
        <f t="shared" si="254"/>
        <v>59.547362499999998</v>
      </c>
      <c r="AG717">
        <v>59547362500</v>
      </c>
      <c r="AH717">
        <v>-5.4350009000000004</v>
      </c>
      <c r="AI717">
        <v>-47.247664999999998</v>
      </c>
      <c r="AJ717">
        <v>-24.50309</v>
      </c>
      <c r="AK717">
        <v>-2.7474186</v>
      </c>
      <c r="AM717">
        <f t="shared" si="264"/>
        <v>-24.822438666666667</v>
      </c>
      <c r="AN717">
        <f t="shared" si="265"/>
        <v>-5.4941894333333332</v>
      </c>
      <c r="AO717">
        <f t="shared" si="266"/>
        <v>-2.7405673000000004</v>
      </c>
      <c r="AQ717">
        <v>59547362500</v>
      </c>
      <c r="AR717">
        <v>-5.5156045000000002</v>
      </c>
      <c r="AS717">
        <v>-46.514361999999998</v>
      </c>
      <c r="AT717">
        <v>-24.257235999999999</v>
      </c>
      <c r="AU717">
        <v>-2.7346634999999999</v>
      </c>
      <c r="AW717">
        <f t="shared" si="267"/>
        <v>-23.999785333333332</v>
      </c>
      <c r="AX717">
        <f t="shared" si="268"/>
        <v>-5.5020020666666669</v>
      </c>
      <c r="AY717">
        <f t="shared" si="269"/>
        <v>-2.7619139333333336</v>
      </c>
      <c r="BA717">
        <v>59547362500</v>
      </c>
      <c r="BB717">
        <v>-5.5196357000000003</v>
      </c>
      <c r="BC717">
        <v>-44.516795999999999</v>
      </c>
      <c r="BD717">
        <v>-25.542384999999999</v>
      </c>
      <c r="BE717">
        <v>-2.7196465000000001</v>
      </c>
      <c r="BG717">
        <f t="shared" si="270"/>
        <v>-25.859663666666666</v>
      </c>
      <c r="BH717">
        <f t="shared" si="271"/>
        <v>-5.5538743333333329</v>
      </c>
      <c r="BI717">
        <f t="shared" si="272"/>
        <v>-2.7387352666666671</v>
      </c>
    </row>
    <row r="718" spans="1:61" x14ac:dyDescent="0.25">
      <c r="A718">
        <f t="shared" si="253"/>
        <v>59.631100000000004</v>
      </c>
      <c r="B718">
        <v>59631100000</v>
      </c>
      <c r="C718">
        <v>-5.4829987999999998</v>
      </c>
      <c r="D718">
        <v>-53.417915000000001</v>
      </c>
      <c r="E718">
        <v>-26.286083000000001</v>
      </c>
      <c r="F718">
        <v>-2.8058171000000001</v>
      </c>
      <c r="H718">
        <f t="shared" si="255"/>
        <v>-26.383291</v>
      </c>
      <c r="I718">
        <f t="shared" si="256"/>
        <v>-5.4698368666666672</v>
      </c>
      <c r="J718">
        <f t="shared" si="257"/>
        <v>-2.7722259999999999</v>
      </c>
      <c r="K718">
        <f t="shared" si="273"/>
        <v>-51.229028999999997</v>
      </c>
      <c r="L718">
        <v>59631100000</v>
      </c>
      <c r="M718">
        <v>-5.4252862999999998</v>
      </c>
      <c r="N718">
        <v>-52.387839999999997</v>
      </c>
      <c r="O718">
        <v>-25.269684000000002</v>
      </c>
      <c r="P718">
        <v>-2.7990129000000001</v>
      </c>
      <c r="R718">
        <f t="shared" si="258"/>
        <v>-25.310450666666668</v>
      </c>
      <c r="S718">
        <f t="shared" si="259"/>
        <v>-5.4209892000000002</v>
      </c>
      <c r="T718">
        <f t="shared" si="260"/>
        <v>-2.7680724333333333</v>
      </c>
      <c r="U718">
        <f t="shared" si="274"/>
        <v>-47.917808666666666</v>
      </c>
      <c r="V718">
        <v>59631100000</v>
      </c>
      <c r="W718">
        <v>-5.5289450000000002</v>
      </c>
      <c r="X718">
        <v>-48.216048999999998</v>
      </c>
      <c r="Y718">
        <v>-27.113831000000001</v>
      </c>
      <c r="Z718">
        <v>-2.7840094999999998</v>
      </c>
      <c r="AB718">
        <f t="shared" si="261"/>
        <v>-27.352830333333333</v>
      </c>
      <c r="AC718">
        <f t="shared" si="262"/>
        <v>-5.5477517666666669</v>
      </c>
      <c r="AD718">
        <f t="shared" si="263"/>
        <v>-2.752247333333333</v>
      </c>
      <c r="AE718">
        <f t="shared" si="275"/>
        <v>-45.498297333333333</v>
      </c>
      <c r="AF718">
        <f t="shared" si="254"/>
        <v>59.631100000000004</v>
      </c>
      <c r="AG718">
        <v>59631100000</v>
      </c>
      <c r="AH718">
        <v>-5.3603535000000004</v>
      </c>
      <c r="AI718">
        <v>-43.477631000000002</v>
      </c>
      <c r="AJ718">
        <v>-25.372879000000001</v>
      </c>
      <c r="AK718">
        <v>-2.7422152</v>
      </c>
      <c r="AM718">
        <f t="shared" si="264"/>
        <v>-25.180091333333333</v>
      </c>
      <c r="AN718">
        <f t="shared" si="265"/>
        <v>-5.3699050000000002</v>
      </c>
      <c r="AO718">
        <f t="shared" si="266"/>
        <v>-2.7732422333333333</v>
      </c>
      <c r="AQ718">
        <v>59631100000</v>
      </c>
      <c r="AR718">
        <v>-5.3861637</v>
      </c>
      <c r="AS718">
        <v>-43.145836000000003</v>
      </c>
      <c r="AT718">
        <v>-24.295570000000001</v>
      </c>
      <c r="AU718">
        <v>-2.7926859999999998</v>
      </c>
      <c r="AW718">
        <f t="shared" si="267"/>
        <v>-24.461753000000002</v>
      </c>
      <c r="AX718">
        <f t="shared" si="268"/>
        <v>-5.4217734333333327</v>
      </c>
      <c r="AY718">
        <f t="shared" si="269"/>
        <v>-2.7718525000000001</v>
      </c>
      <c r="BA718">
        <v>59631100000</v>
      </c>
      <c r="BB718">
        <v>-5.4465178999999999</v>
      </c>
      <c r="BC718">
        <v>-45.255951000000003</v>
      </c>
      <c r="BD718">
        <v>-26.607357</v>
      </c>
      <c r="BE718">
        <v>-2.7523870000000001</v>
      </c>
      <c r="BG718">
        <f t="shared" si="270"/>
        <v>-26.266688666666667</v>
      </c>
      <c r="BH718">
        <f t="shared" si="271"/>
        <v>-5.4370533666666674</v>
      </c>
      <c r="BI718">
        <f t="shared" si="272"/>
        <v>-2.7567074333333337</v>
      </c>
    </row>
    <row r="719" spans="1:61" x14ac:dyDescent="0.25">
      <c r="A719">
        <f t="shared" si="253"/>
        <v>59.714837500000002</v>
      </c>
      <c r="B719">
        <v>59714837500</v>
      </c>
      <c r="C719">
        <v>-5.3784137000000003</v>
      </c>
      <c r="D719">
        <v>-55.711784000000002</v>
      </c>
      <c r="E719">
        <v>-27.088059999999999</v>
      </c>
      <c r="F719">
        <v>-2.7883054999999999</v>
      </c>
      <c r="H719">
        <f t="shared" si="255"/>
        <v>-26.904214666666672</v>
      </c>
      <c r="I719">
        <f t="shared" si="256"/>
        <v>-5.3944535333333334</v>
      </c>
      <c r="J719">
        <f t="shared" si="257"/>
        <v>-2.7804372000000002</v>
      </c>
      <c r="K719">
        <f t="shared" si="273"/>
        <v>-53.259891333333336</v>
      </c>
      <c r="L719">
        <v>59714837500</v>
      </c>
      <c r="M719">
        <v>-5.3465767</v>
      </c>
      <c r="N719">
        <v>-44.514893000000001</v>
      </c>
      <c r="O719">
        <v>-25.745236999999999</v>
      </c>
      <c r="P719">
        <v>-2.7641265000000002</v>
      </c>
      <c r="R719">
        <f t="shared" si="258"/>
        <v>-25.918899999999997</v>
      </c>
      <c r="S719">
        <f t="shared" si="259"/>
        <v>-5.3481273666666667</v>
      </c>
      <c r="T719">
        <f t="shared" si="260"/>
        <v>-2.7725719333333334</v>
      </c>
      <c r="U719">
        <f t="shared" si="274"/>
        <v>-48.646523999999999</v>
      </c>
      <c r="V719">
        <v>59714837500</v>
      </c>
      <c r="W719">
        <v>-5.5043024999999997</v>
      </c>
      <c r="X719">
        <v>-43.597897000000003</v>
      </c>
      <c r="Y719">
        <v>-28.012079</v>
      </c>
      <c r="Z719">
        <v>-2.7639011999999998</v>
      </c>
      <c r="AB719">
        <f t="shared" si="261"/>
        <v>-27.704031666666669</v>
      </c>
      <c r="AC719">
        <f t="shared" si="262"/>
        <v>-5.4531661666666666</v>
      </c>
      <c r="AD719">
        <f t="shared" si="263"/>
        <v>-2.7715088666666663</v>
      </c>
      <c r="AE719">
        <f t="shared" si="275"/>
        <v>-45.194764666666664</v>
      </c>
      <c r="AF719">
        <f t="shared" si="254"/>
        <v>59.714837500000002</v>
      </c>
      <c r="AG719">
        <v>59714837500</v>
      </c>
      <c r="AH719">
        <v>-5.3143605999999997</v>
      </c>
      <c r="AI719">
        <v>-47.444077</v>
      </c>
      <c r="AJ719">
        <v>-25.664304999999999</v>
      </c>
      <c r="AK719">
        <v>-2.8300928999999999</v>
      </c>
      <c r="AM719">
        <f t="shared" si="264"/>
        <v>-25.923669999999998</v>
      </c>
      <c r="AN719">
        <f t="shared" si="265"/>
        <v>-5.2919332333333324</v>
      </c>
      <c r="AO719">
        <f t="shared" si="266"/>
        <v>-2.7751326666666665</v>
      </c>
      <c r="AQ719">
        <v>59714837500</v>
      </c>
      <c r="AR719">
        <v>-5.3635520999999997</v>
      </c>
      <c r="AS719">
        <v>-40.588149999999999</v>
      </c>
      <c r="AT719">
        <v>-24.832453000000001</v>
      </c>
      <c r="AU719">
        <v>-2.788208</v>
      </c>
      <c r="AW719">
        <f t="shared" si="267"/>
        <v>-24.879209333333336</v>
      </c>
      <c r="AX719">
        <f t="shared" si="268"/>
        <v>-5.3227906333333337</v>
      </c>
      <c r="AY719">
        <f t="shared" si="269"/>
        <v>-2.7934640333333332</v>
      </c>
      <c r="BA719">
        <v>59714837500</v>
      </c>
      <c r="BB719">
        <v>-5.3450065000000002</v>
      </c>
      <c r="BC719">
        <v>-44.830269000000001</v>
      </c>
      <c r="BD719">
        <v>-26.650324000000001</v>
      </c>
      <c r="BE719">
        <v>-2.7980887999999999</v>
      </c>
      <c r="BG719">
        <f t="shared" si="270"/>
        <v>-26.508104333333335</v>
      </c>
      <c r="BH719">
        <f t="shared" si="271"/>
        <v>-5.3696156999999998</v>
      </c>
      <c r="BI719">
        <f t="shared" si="272"/>
        <v>-2.7710024333333334</v>
      </c>
    </row>
    <row r="720" spans="1:61" x14ac:dyDescent="0.25">
      <c r="A720">
        <f t="shared" si="253"/>
        <v>59.798575</v>
      </c>
      <c r="B720">
        <v>59798575000</v>
      </c>
      <c r="C720">
        <v>-5.3219481000000002</v>
      </c>
      <c r="D720">
        <v>-50.649974999999998</v>
      </c>
      <c r="E720">
        <v>-27.338501000000001</v>
      </c>
      <c r="F720">
        <v>-2.7471890000000001</v>
      </c>
      <c r="H720">
        <f t="shared" si="255"/>
        <v>-27.642437000000001</v>
      </c>
      <c r="I720">
        <f t="shared" si="256"/>
        <v>-5.2723709999999997</v>
      </c>
      <c r="J720">
        <f t="shared" si="257"/>
        <v>-2.7802753333333334</v>
      </c>
      <c r="K720">
        <f t="shared" si="273"/>
        <v>-50.340177000000004</v>
      </c>
      <c r="L720">
        <v>59798575000</v>
      </c>
      <c r="M720">
        <v>-5.2725191000000002</v>
      </c>
      <c r="N720">
        <v>-49.036839000000001</v>
      </c>
      <c r="O720">
        <v>-26.741779000000001</v>
      </c>
      <c r="P720">
        <v>-2.7545763999999999</v>
      </c>
      <c r="R720">
        <f t="shared" si="258"/>
        <v>-26.625078666666667</v>
      </c>
      <c r="S720">
        <f t="shared" si="259"/>
        <v>-5.2468975333333328</v>
      </c>
      <c r="T720">
        <f t="shared" si="260"/>
        <v>-2.7749133666666665</v>
      </c>
      <c r="U720">
        <f t="shared" si="274"/>
        <v>-46.335262666666665</v>
      </c>
      <c r="V720">
        <v>59798575000</v>
      </c>
      <c r="W720">
        <v>-5.3262510000000001</v>
      </c>
      <c r="X720">
        <v>-43.770347999999998</v>
      </c>
      <c r="Y720">
        <v>-27.986184999999999</v>
      </c>
      <c r="Z720">
        <v>-2.7666159000000001</v>
      </c>
      <c r="AB720">
        <f t="shared" si="261"/>
        <v>-28.234690999999998</v>
      </c>
      <c r="AC720">
        <f t="shared" si="262"/>
        <v>-5.3387835666666668</v>
      </c>
      <c r="AD720">
        <f t="shared" si="263"/>
        <v>-2.7795598666666663</v>
      </c>
      <c r="AE720">
        <f t="shared" si="275"/>
        <v>-45.204230333333335</v>
      </c>
      <c r="AF720">
        <f t="shared" si="254"/>
        <v>59.798575</v>
      </c>
      <c r="AG720">
        <v>59798575000</v>
      </c>
      <c r="AH720">
        <v>-5.2010855999999999</v>
      </c>
      <c r="AI720">
        <v>-49.288685000000001</v>
      </c>
      <c r="AJ720">
        <v>-26.733826000000001</v>
      </c>
      <c r="AK720">
        <v>-2.7530899</v>
      </c>
      <c r="AM720">
        <f t="shared" si="264"/>
        <v>-26.369149000000004</v>
      </c>
      <c r="AN720">
        <f t="shared" si="265"/>
        <v>-5.1957371999999999</v>
      </c>
      <c r="AO720">
        <f t="shared" si="266"/>
        <v>-2.7982702333333331</v>
      </c>
      <c r="AQ720">
        <v>59798575000</v>
      </c>
      <c r="AR720">
        <v>-5.2186560999999996</v>
      </c>
      <c r="AS720">
        <v>-48.820633000000001</v>
      </c>
      <c r="AT720">
        <v>-25.509605000000001</v>
      </c>
      <c r="AU720">
        <v>-2.7994981000000001</v>
      </c>
      <c r="AW720">
        <f t="shared" si="267"/>
        <v>-25.443684333333334</v>
      </c>
      <c r="AX720">
        <f t="shared" si="268"/>
        <v>-5.2131273</v>
      </c>
      <c r="AY720">
        <f t="shared" si="269"/>
        <v>-2.8056998333333332</v>
      </c>
      <c r="BA720">
        <v>59798575000</v>
      </c>
      <c r="BB720">
        <v>-5.3173227000000001</v>
      </c>
      <c r="BC720">
        <v>-47.213898</v>
      </c>
      <c r="BD720">
        <v>-26.266632000000001</v>
      </c>
      <c r="BE720">
        <v>-2.7625315000000001</v>
      </c>
      <c r="BG720">
        <f t="shared" si="270"/>
        <v>-26.930595999999998</v>
      </c>
      <c r="BH720">
        <f t="shared" si="271"/>
        <v>-5.2632673666666667</v>
      </c>
      <c r="BI720">
        <f t="shared" si="272"/>
        <v>-2.7863702000000004</v>
      </c>
    </row>
    <row r="721" spans="1:61" x14ac:dyDescent="0.25">
      <c r="A721">
        <f t="shared" si="253"/>
        <v>59.882312499999998</v>
      </c>
      <c r="B721">
        <v>59882312500</v>
      </c>
      <c r="C721">
        <v>-5.1167512000000004</v>
      </c>
      <c r="D721">
        <v>-44.658771999999999</v>
      </c>
      <c r="E721">
        <v>-28.50075</v>
      </c>
      <c r="F721">
        <v>-2.8053314999999999</v>
      </c>
      <c r="H721">
        <f t="shared" si="255"/>
        <v>-28.159158333333334</v>
      </c>
      <c r="I721">
        <f t="shared" si="256"/>
        <v>-5.1621081333333336</v>
      </c>
      <c r="J721">
        <f t="shared" si="257"/>
        <v>-2.7817646666666662</v>
      </c>
      <c r="K721">
        <f t="shared" si="273"/>
        <v>-46.895078333333338</v>
      </c>
      <c r="L721">
        <v>59882312500</v>
      </c>
      <c r="M721">
        <v>-5.1215967999999998</v>
      </c>
      <c r="N721">
        <v>-45.454056000000001</v>
      </c>
      <c r="O721">
        <v>-27.38822</v>
      </c>
      <c r="P721">
        <v>-2.8060372</v>
      </c>
      <c r="R721">
        <f t="shared" si="258"/>
        <v>-27.277402666666664</v>
      </c>
      <c r="S721">
        <f t="shared" si="259"/>
        <v>-5.1410501666666661</v>
      </c>
      <c r="T721">
        <f t="shared" si="260"/>
        <v>-2.7842682999999995</v>
      </c>
      <c r="U721">
        <f t="shared" si="274"/>
        <v>-47.563434666666666</v>
      </c>
      <c r="V721">
        <v>59882312500</v>
      </c>
      <c r="W721">
        <v>-5.1857971999999997</v>
      </c>
      <c r="X721">
        <v>-48.244446000000003</v>
      </c>
      <c r="Y721">
        <v>-28.705808999999999</v>
      </c>
      <c r="Z721">
        <v>-2.8081624999999999</v>
      </c>
      <c r="AB721">
        <f t="shared" si="261"/>
        <v>-28.651642666666664</v>
      </c>
      <c r="AC721">
        <f t="shared" si="262"/>
        <v>-5.2238869666666661</v>
      </c>
      <c r="AD721">
        <f t="shared" si="263"/>
        <v>-2.7909679000000001</v>
      </c>
      <c r="AE721">
        <f t="shared" si="275"/>
        <v>-45.196275333333325</v>
      </c>
      <c r="AF721">
        <f t="shared" si="254"/>
        <v>59.882312499999998</v>
      </c>
      <c r="AG721">
        <v>59882312500</v>
      </c>
      <c r="AH721">
        <v>-5.0717654000000003</v>
      </c>
      <c r="AI721">
        <v>-43.859012999999997</v>
      </c>
      <c r="AJ721">
        <v>-26.709316000000001</v>
      </c>
      <c r="AK721">
        <v>-2.8116279</v>
      </c>
      <c r="AM721">
        <f t="shared" si="264"/>
        <v>-26.918917333333336</v>
      </c>
      <c r="AN721">
        <f t="shared" si="265"/>
        <v>-5.1133780666666668</v>
      </c>
      <c r="AO721">
        <f t="shared" si="266"/>
        <v>-2.7817596000000004</v>
      </c>
      <c r="AQ721">
        <v>59882312500</v>
      </c>
      <c r="AR721">
        <v>-5.0571736999999999</v>
      </c>
      <c r="AS721">
        <v>-45.089928</v>
      </c>
      <c r="AT721">
        <v>-25.988994999999999</v>
      </c>
      <c r="AU721">
        <v>-2.8293933999999998</v>
      </c>
      <c r="AW721">
        <f t="shared" si="267"/>
        <v>-25.946939333333333</v>
      </c>
      <c r="AX721">
        <f t="shared" si="268"/>
        <v>-5.1068031000000005</v>
      </c>
      <c r="AY721">
        <f t="shared" si="269"/>
        <v>-2.8189647333333334</v>
      </c>
      <c r="BA721">
        <v>59882312500</v>
      </c>
      <c r="BB721">
        <v>-5.1274728999999999</v>
      </c>
      <c r="BC721">
        <v>-45.687545999999998</v>
      </c>
      <c r="BD721">
        <v>-27.874832000000001</v>
      </c>
      <c r="BE721">
        <v>-2.7984903000000001</v>
      </c>
      <c r="BG721">
        <f t="shared" si="270"/>
        <v>-27.482802666666668</v>
      </c>
      <c r="BH721">
        <f t="shared" si="271"/>
        <v>-5.1627272</v>
      </c>
      <c r="BI721">
        <f t="shared" si="272"/>
        <v>-2.794336466666667</v>
      </c>
    </row>
    <row r="722" spans="1:61" x14ac:dyDescent="0.25">
      <c r="A722">
        <f t="shared" si="253"/>
        <v>59.966050000000003</v>
      </c>
      <c r="B722">
        <v>59966050000</v>
      </c>
      <c r="C722">
        <v>-5.0476251000000003</v>
      </c>
      <c r="D722">
        <v>-45.376488000000002</v>
      </c>
      <c r="E722">
        <v>-28.638224000000001</v>
      </c>
      <c r="F722">
        <v>-2.7927735</v>
      </c>
      <c r="H722">
        <f t="shared" si="255"/>
        <v>-28.721610666666667</v>
      </c>
      <c r="I722">
        <f t="shared" si="256"/>
        <v>-5.0048164000000002</v>
      </c>
      <c r="J722">
        <f t="shared" si="257"/>
        <v>-2.7588437666666668</v>
      </c>
      <c r="K722">
        <f t="shared" si="273"/>
        <v>-45.674516333333337</v>
      </c>
      <c r="L722">
        <v>59966050000</v>
      </c>
      <c r="M722">
        <v>-5.0290346000000001</v>
      </c>
      <c r="N722">
        <v>-48.199409000000003</v>
      </c>
      <c r="O722">
        <v>-27.702209</v>
      </c>
      <c r="P722">
        <v>-2.7921912999999998</v>
      </c>
      <c r="R722">
        <f t="shared" si="258"/>
        <v>-27.687815333333333</v>
      </c>
      <c r="S722">
        <f t="shared" si="259"/>
        <v>-4.9833941333333334</v>
      </c>
      <c r="T722">
        <f t="shared" si="260"/>
        <v>-2.7779545999999997</v>
      </c>
      <c r="U722">
        <f t="shared" si="274"/>
        <v>-45.868198333333339</v>
      </c>
      <c r="V722">
        <v>59966050000</v>
      </c>
      <c r="W722">
        <v>-5.1596127000000003</v>
      </c>
      <c r="X722">
        <v>-43.574032000000003</v>
      </c>
      <c r="Y722">
        <v>-29.262934000000001</v>
      </c>
      <c r="Z722">
        <v>-2.7981253000000001</v>
      </c>
      <c r="AB722">
        <f t="shared" si="261"/>
        <v>-29.224490000000003</v>
      </c>
      <c r="AC722">
        <f t="shared" si="262"/>
        <v>-5.0904863666666662</v>
      </c>
      <c r="AD722">
        <f t="shared" si="263"/>
        <v>-2.7812979333333332</v>
      </c>
      <c r="AE722">
        <f t="shared" si="275"/>
        <v>-45.537027000000002</v>
      </c>
      <c r="AF722">
        <f t="shared" si="254"/>
        <v>59.966050000000003</v>
      </c>
      <c r="AG722">
        <v>59966050000</v>
      </c>
      <c r="AH722">
        <v>-5.0672832000000003</v>
      </c>
      <c r="AI722">
        <v>-42.387324999999997</v>
      </c>
      <c r="AJ722">
        <v>-27.313610000000001</v>
      </c>
      <c r="AK722">
        <v>-2.7805610000000001</v>
      </c>
      <c r="AM722">
        <f t="shared" si="264"/>
        <v>-27.17227733333333</v>
      </c>
      <c r="AN722">
        <f t="shared" si="265"/>
        <v>-4.9965655</v>
      </c>
      <c r="AO722">
        <f t="shared" si="266"/>
        <v>-2.7679087666666669</v>
      </c>
      <c r="AQ722">
        <v>59966050000</v>
      </c>
      <c r="AR722">
        <v>-5.0445795000000002</v>
      </c>
      <c r="AS722">
        <v>-44.518799000000001</v>
      </c>
      <c r="AT722">
        <v>-26.342217999999999</v>
      </c>
      <c r="AU722">
        <v>-2.8280026999999999</v>
      </c>
      <c r="AW722">
        <f t="shared" si="267"/>
        <v>-26.305137000000002</v>
      </c>
      <c r="AX722">
        <f t="shared" si="268"/>
        <v>-4.9767524333333339</v>
      </c>
      <c r="AY722">
        <f t="shared" si="269"/>
        <v>-2.7957185999999994</v>
      </c>
      <c r="BA722">
        <v>59966050000</v>
      </c>
      <c r="BB722">
        <v>-5.0433859999999999</v>
      </c>
      <c r="BC722">
        <v>-45.774334000000003</v>
      </c>
      <c r="BD722">
        <v>-28.306944000000001</v>
      </c>
      <c r="BE722">
        <v>-2.8219875999999999</v>
      </c>
      <c r="BG722">
        <f t="shared" si="270"/>
        <v>-28.164086666666666</v>
      </c>
      <c r="BH722">
        <f t="shared" si="271"/>
        <v>-5.0167134666666664</v>
      </c>
      <c r="BI722">
        <f t="shared" si="272"/>
        <v>-2.7713566666666671</v>
      </c>
    </row>
    <row r="723" spans="1:61" x14ac:dyDescent="0.25">
      <c r="A723">
        <f t="shared" si="253"/>
        <v>60.049787500000001</v>
      </c>
      <c r="B723">
        <v>60049787500</v>
      </c>
      <c r="C723">
        <v>-4.8500728999999998</v>
      </c>
      <c r="D723">
        <v>-46.988289000000002</v>
      </c>
      <c r="E723">
        <v>-29.025857999999999</v>
      </c>
      <c r="F723">
        <v>-2.6784262999999999</v>
      </c>
      <c r="H723">
        <f t="shared" si="255"/>
        <v>-28.875657666666665</v>
      </c>
      <c r="I723">
        <f t="shared" si="256"/>
        <v>-4.914053</v>
      </c>
      <c r="J723">
        <f t="shared" si="257"/>
        <v>-2.7521849</v>
      </c>
      <c r="K723">
        <f t="shared" si="273"/>
        <v>-44.683616666666666</v>
      </c>
      <c r="L723">
        <v>60049787500</v>
      </c>
      <c r="M723">
        <v>-4.7995510000000001</v>
      </c>
      <c r="N723">
        <v>-43.951129999999999</v>
      </c>
      <c r="O723">
        <v>-27.973016999999999</v>
      </c>
      <c r="P723">
        <v>-2.7356353000000002</v>
      </c>
      <c r="R723">
        <f t="shared" si="258"/>
        <v>-28.060434999999998</v>
      </c>
      <c r="S723">
        <f t="shared" si="259"/>
        <v>-4.8872906333333335</v>
      </c>
      <c r="T723">
        <f t="shared" si="260"/>
        <v>-2.7771193333333333</v>
      </c>
      <c r="U723">
        <f t="shared" si="274"/>
        <v>-44.946950000000008</v>
      </c>
      <c r="V723">
        <v>60049787500</v>
      </c>
      <c r="W723">
        <v>-4.9260491999999996</v>
      </c>
      <c r="X723">
        <v>-44.792603</v>
      </c>
      <c r="Y723">
        <v>-29.704726999999998</v>
      </c>
      <c r="Z723">
        <v>-2.737606</v>
      </c>
      <c r="AB723">
        <f t="shared" si="261"/>
        <v>-29.742050333333335</v>
      </c>
      <c r="AC723">
        <f t="shared" si="262"/>
        <v>-5.0050365333333326</v>
      </c>
      <c r="AD723">
        <f t="shared" si="263"/>
        <v>-2.7813956666666666</v>
      </c>
      <c r="AE723">
        <f t="shared" si="275"/>
        <v>-44.100082666666673</v>
      </c>
      <c r="AF723">
        <f t="shared" si="254"/>
        <v>60.049787500000001</v>
      </c>
      <c r="AG723">
        <v>60049787500</v>
      </c>
      <c r="AH723">
        <v>-4.8506479000000002</v>
      </c>
      <c r="AI723">
        <v>-42.969493999999997</v>
      </c>
      <c r="AJ723">
        <v>-27.493905999999999</v>
      </c>
      <c r="AK723">
        <v>-2.7115374000000001</v>
      </c>
      <c r="AM723">
        <f t="shared" si="264"/>
        <v>-27.643015666666667</v>
      </c>
      <c r="AN723">
        <f t="shared" si="265"/>
        <v>-4.9023620333333335</v>
      </c>
      <c r="AO723">
        <f t="shared" si="266"/>
        <v>-2.7762740666666663</v>
      </c>
      <c r="AQ723">
        <v>60049787500</v>
      </c>
      <c r="AR723">
        <v>-4.8285041</v>
      </c>
      <c r="AS723">
        <v>-45.639522999999997</v>
      </c>
      <c r="AT723">
        <v>-26.584198000000001</v>
      </c>
      <c r="AU723">
        <v>-2.7297596999999998</v>
      </c>
      <c r="AW723">
        <f t="shared" si="267"/>
        <v>-26.60404766666667</v>
      </c>
      <c r="AX723">
        <f t="shared" si="268"/>
        <v>-4.8970475333333336</v>
      </c>
      <c r="AY723">
        <f t="shared" si="269"/>
        <v>-2.7966503333333335</v>
      </c>
      <c r="BA723">
        <v>60049787500</v>
      </c>
      <c r="BB723">
        <v>-4.8792815000000003</v>
      </c>
      <c r="BC723">
        <v>-44.560841000000003</v>
      </c>
      <c r="BD723">
        <v>-28.310483999999999</v>
      </c>
      <c r="BE723">
        <v>-2.6935921</v>
      </c>
      <c r="BG723">
        <f t="shared" si="270"/>
        <v>-28.565082666666669</v>
      </c>
      <c r="BH723">
        <f t="shared" si="271"/>
        <v>-4.9168561333333329</v>
      </c>
      <c r="BI723">
        <f t="shared" si="272"/>
        <v>-2.7723017666666667</v>
      </c>
    </row>
    <row r="724" spans="1:61" x14ac:dyDescent="0.25">
      <c r="A724">
        <f t="shared" si="253"/>
        <v>60.133524999999999</v>
      </c>
      <c r="B724">
        <v>60133525000</v>
      </c>
      <c r="C724">
        <v>-4.8444609999999999</v>
      </c>
      <c r="D724">
        <v>-41.686073</v>
      </c>
      <c r="E724">
        <v>-28.962890999999999</v>
      </c>
      <c r="F724">
        <v>-2.7853549000000002</v>
      </c>
      <c r="H724">
        <f t="shared" si="255"/>
        <v>-29.258903666666669</v>
      </c>
      <c r="I724">
        <f t="shared" si="256"/>
        <v>-4.8009152666666663</v>
      </c>
      <c r="J724">
        <f t="shared" si="257"/>
        <v>-2.7272606333333336</v>
      </c>
      <c r="K724">
        <f t="shared" si="273"/>
        <v>-43.157561000000008</v>
      </c>
      <c r="L724">
        <v>60133525000</v>
      </c>
      <c r="M724">
        <v>-4.8332863000000001</v>
      </c>
      <c r="N724">
        <v>-42.690311000000001</v>
      </c>
      <c r="O724">
        <v>-28.506079</v>
      </c>
      <c r="P724">
        <v>-2.8035313999999998</v>
      </c>
      <c r="R724">
        <f t="shared" si="258"/>
        <v>-28.460220666666668</v>
      </c>
      <c r="S724">
        <f t="shared" si="259"/>
        <v>-4.7863829999999998</v>
      </c>
      <c r="T724">
        <f t="shared" si="260"/>
        <v>-2.7579411666666669</v>
      </c>
      <c r="U724">
        <f t="shared" si="274"/>
        <v>-42.323717666666667</v>
      </c>
      <c r="V724">
        <v>60133525000</v>
      </c>
      <c r="W724">
        <v>-4.9294476999999999</v>
      </c>
      <c r="X724">
        <v>-43.933613000000001</v>
      </c>
      <c r="Y724">
        <v>-30.258489999999998</v>
      </c>
      <c r="Z724">
        <v>-2.8084557000000001</v>
      </c>
      <c r="AB724">
        <f t="shared" si="261"/>
        <v>-30.330466666666666</v>
      </c>
      <c r="AC724">
        <f t="shared" si="262"/>
        <v>-4.889943933333333</v>
      </c>
      <c r="AD724">
        <f t="shared" si="263"/>
        <v>-2.7533909333333333</v>
      </c>
      <c r="AE724">
        <f t="shared" si="275"/>
        <v>-44.25939566666667</v>
      </c>
      <c r="AF724">
        <f t="shared" si="254"/>
        <v>60.133524999999999</v>
      </c>
      <c r="AG724">
        <v>60133525000</v>
      </c>
      <c r="AH724">
        <v>-4.7891550000000001</v>
      </c>
      <c r="AI724">
        <v>-41.594059000000001</v>
      </c>
      <c r="AJ724">
        <v>-28.121531000000001</v>
      </c>
      <c r="AK724">
        <v>-2.8367238000000001</v>
      </c>
      <c r="AM724">
        <f t="shared" si="264"/>
        <v>-28.081459333333331</v>
      </c>
      <c r="AN724">
        <f t="shared" si="265"/>
        <v>-4.7847042000000002</v>
      </c>
      <c r="AO724">
        <f t="shared" si="266"/>
        <v>-2.7662064333333336</v>
      </c>
      <c r="AQ724">
        <v>60133525000</v>
      </c>
      <c r="AR724">
        <v>-4.8180589999999999</v>
      </c>
      <c r="AS724">
        <v>-44.721107000000003</v>
      </c>
      <c r="AT724">
        <v>-26.885726999999999</v>
      </c>
      <c r="AU724">
        <v>-2.8321885999999998</v>
      </c>
      <c r="AW724">
        <f t="shared" si="267"/>
        <v>-27.041614666666664</v>
      </c>
      <c r="AX724">
        <f t="shared" si="268"/>
        <v>-4.7752974999999998</v>
      </c>
      <c r="AY724">
        <f t="shared" si="269"/>
        <v>-2.7667855333333331</v>
      </c>
      <c r="BA724">
        <v>60133525000</v>
      </c>
      <c r="BB724">
        <v>-4.8279009000000004</v>
      </c>
      <c r="BC724">
        <v>-40.754626999999999</v>
      </c>
      <c r="BD724">
        <v>-29.077819999999999</v>
      </c>
      <c r="BE724">
        <v>-2.8013256000000002</v>
      </c>
      <c r="BG724">
        <f t="shared" si="270"/>
        <v>-28.747859333333334</v>
      </c>
      <c r="BH724">
        <f t="shared" si="271"/>
        <v>-4.8136995666666671</v>
      </c>
      <c r="BI724">
        <f t="shared" si="272"/>
        <v>-2.7488265999999997</v>
      </c>
    </row>
    <row r="725" spans="1:61" x14ac:dyDescent="0.25">
      <c r="A725">
        <f t="shared" si="253"/>
        <v>60.217262499999997</v>
      </c>
      <c r="B725">
        <v>60217262500</v>
      </c>
      <c r="C725">
        <v>-4.7082119000000002</v>
      </c>
      <c r="D725">
        <v>-40.798321000000001</v>
      </c>
      <c r="E725">
        <v>-29.787962</v>
      </c>
      <c r="F725">
        <v>-2.7180007000000002</v>
      </c>
      <c r="H725">
        <f t="shared" si="255"/>
        <v>-29.614417666666668</v>
      </c>
      <c r="I725">
        <f t="shared" si="256"/>
        <v>-4.7687999666666672</v>
      </c>
      <c r="J725">
        <f t="shared" si="257"/>
        <v>-2.7461029333333333</v>
      </c>
      <c r="K725">
        <f t="shared" si="273"/>
        <v>-40.505489333333337</v>
      </c>
      <c r="L725">
        <v>60217262500</v>
      </c>
      <c r="M725">
        <v>-4.7263117000000001</v>
      </c>
      <c r="N725">
        <v>-40.329712000000001</v>
      </c>
      <c r="O725">
        <v>-28.901565999999999</v>
      </c>
      <c r="P725">
        <v>-2.7346568000000002</v>
      </c>
      <c r="R725">
        <f t="shared" si="258"/>
        <v>-28.983176</v>
      </c>
      <c r="S725">
        <f t="shared" si="259"/>
        <v>-4.7482775000000004</v>
      </c>
      <c r="T725">
        <f t="shared" si="260"/>
        <v>-2.7690379666666671</v>
      </c>
      <c r="U725">
        <f t="shared" si="274"/>
        <v>-42.119428000000006</v>
      </c>
      <c r="V725">
        <v>60217262500</v>
      </c>
      <c r="W725">
        <v>-4.8143349000000004</v>
      </c>
      <c r="X725">
        <v>-44.051971000000002</v>
      </c>
      <c r="Y725">
        <v>-31.028182999999999</v>
      </c>
      <c r="Z725">
        <v>-2.7141111000000002</v>
      </c>
      <c r="AB725">
        <f t="shared" si="261"/>
        <v>-30.815037666666665</v>
      </c>
      <c r="AC725">
        <f t="shared" si="262"/>
        <v>-4.8223580000000004</v>
      </c>
      <c r="AD725">
        <f t="shared" si="263"/>
        <v>-2.7555422666666671</v>
      </c>
      <c r="AE725">
        <f t="shared" si="275"/>
        <v>-44.702045333333331</v>
      </c>
      <c r="AF725">
        <f t="shared" si="254"/>
        <v>60.217262499999997</v>
      </c>
      <c r="AG725">
        <v>60217262500</v>
      </c>
      <c r="AH725">
        <v>-4.7143097000000003</v>
      </c>
      <c r="AI725">
        <v>-42.163730999999999</v>
      </c>
      <c r="AJ725">
        <v>-28.628941000000001</v>
      </c>
      <c r="AK725">
        <v>-2.7503581000000001</v>
      </c>
      <c r="AM725">
        <f t="shared" si="264"/>
        <v>-28.730864666666665</v>
      </c>
      <c r="AN725">
        <f t="shared" si="265"/>
        <v>-4.7390737666666665</v>
      </c>
      <c r="AO725">
        <f t="shared" si="266"/>
        <v>-2.7827882000000002</v>
      </c>
      <c r="AQ725">
        <v>60217262500</v>
      </c>
      <c r="AR725">
        <v>-4.6793294000000003</v>
      </c>
      <c r="AS725">
        <v>-41.956825000000002</v>
      </c>
      <c r="AT725">
        <v>-27.654919</v>
      </c>
      <c r="AU725">
        <v>-2.7384083000000001</v>
      </c>
      <c r="AW725">
        <f t="shared" si="267"/>
        <v>-27.905665999999997</v>
      </c>
      <c r="AX725">
        <f t="shared" si="268"/>
        <v>-4.7276771999999996</v>
      </c>
      <c r="AY725">
        <f t="shared" si="269"/>
        <v>-2.7781459333333332</v>
      </c>
      <c r="BA725">
        <v>60217262500</v>
      </c>
      <c r="BB725">
        <v>-4.7339162999999997</v>
      </c>
      <c r="BC725">
        <v>-40.798091999999997</v>
      </c>
      <c r="BD725">
        <v>-28.855274000000001</v>
      </c>
      <c r="BE725">
        <v>-2.7515621000000001</v>
      </c>
      <c r="BG725">
        <f t="shared" si="270"/>
        <v>-29.321436666666667</v>
      </c>
      <c r="BH725">
        <f t="shared" si="271"/>
        <v>-4.7518779666666662</v>
      </c>
      <c r="BI725">
        <f t="shared" si="272"/>
        <v>-2.7728924666666668</v>
      </c>
    </row>
    <row r="726" spans="1:61" x14ac:dyDescent="0.25">
      <c r="A726">
        <f t="shared" si="253"/>
        <v>60.301000000000002</v>
      </c>
      <c r="B726">
        <v>60301000000</v>
      </c>
      <c r="C726">
        <v>-4.7537269999999996</v>
      </c>
      <c r="D726">
        <v>-39.032074000000001</v>
      </c>
      <c r="E726">
        <v>-30.092400000000001</v>
      </c>
      <c r="F726">
        <v>-2.7349532000000001</v>
      </c>
      <c r="H726">
        <f t="shared" si="255"/>
        <v>-30.555066666666665</v>
      </c>
      <c r="I726">
        <f t="shared" si="256"/>
        <v>-4.6492955</v>
      </c>
      <c r="J726">
        <f t="shared" si="257"/>
        <v>-2.7165897999999999</v>
      </c>
      <c r="K726">
        <f t="shared" si="273"/>
        <v>-40.146718333333332</v>
      </c>
      <c r="L726">
        <v>60301000000</v>
      </c>
      <c r="M726">
        <v>-4.6852345</v>
      </c>
      <c r="N726">
        <v>-43.338261000000003</v>
      </c>
      <c r="O726">
        <v>-29.541882999999999</v>
      </c>
      <c r="P726">
        <v>-2.7689257</v>
      </c>
      <c r="R726">
        <f t="shared" si="258"/>
        <v>-29.203843333333335</v>
      </c>
      <c r="S726">
        <f t="shared" si="259"/>
        <v>-4.6397584333333333</v>
      </c>
      <c r="T726">
        <f t="shared" si="260"/>
        <v>-2.7274919333333334</v>
      </c>
      <c r="U726">
        <f t="shared" si="274"/>
        <v>-41.005752666666666</v>
      </c>
      <c r="V726">
        <v>60301000000</v>
      </c>
      <c r="W726">
        <v>-4.7232913999999999</v>
      </c>
      <c r="X726">
        <v>-46.120552000000004</v>
      </c>
      <c r="Y726">
        <v>-31.158439999999999</v>
      </c>
      <c r="Z726">
        <v>-2.7440600000000002</v>
      </c>
      <c r="AB726">
        <f t="shared" si="261"/>
        <v>-31.486389333333335</v>
      </c>
      <c r="AC726">
        <f t="shared" si="262"/>
        <v>-4.6757103666666664</v>
      </c>
      <c r="AD726">
        <f t="shared" si="263"/>
        <v>-2.7086336666666671</v>
      </c>
      <c r="AE726">
        <f t="shared" si="275"/>
        <v>-44.350678666666674</v>
      </c>
      <c r="AF726">
        <f t="shared" si="254"/>
        <v>60.301000000000002</v>
      </c>
      <c r="AG726">
        <v>60301000000</v>
      </c>
      <c r="AH726">
        <v>-4.7137566</v>
      </c>
      <c r="AI726">
        <v>-46.351211999999997</v>
      </c>
      <c r="AJ726">
        <v>-29.442122000000001</v>
      </c>
      <c r="AK726">
        <v>-2.7612827000000002</v>
      </c>
      <c r="AM726">
        <f t="shared" si="264"/>
        <v>-29.164130666666665</v>
      </c>
      <c r="AN726">
        <f t="shared" si="265"/>
        <v>-4.610457133333334</v>
      </c>
      <c r="AO726">
        <f t="shared" si="266"/>
        <v>-2.7357739000000003</v>
      </c>
      <c r="AQ726">
        <v>60301000000</v>
      </c>
      <c r="AR726">
        <v>-4.6856432000000003</v>
      </c>
      <c r="AS726">
        <v>-40.844940000000001</v>
      </c>
      <c r="AT726">
        <v>-29.176352000000001</v>
      </c>
      <c r="AU726">
        <v>-2.7638408999999999</v>
      </c>
      <c r="AW726">
        <f t="shared" si="267"/>
        <v>-28.792503666666665</v>
      </c>
      <c r="AX726">
        <f t="shared" si="268"/>
        <v>-4.601503066666667</v>
      </c>
      <c r="AY726">
        <f t="shared" si="269"/>
        <v>-2.7362377666666666</v>
      </c>
      <c r="BA726">
        <v>60301000000</v>
      </c>
      <c r="BB726">
        <v>-4.6938167000000002</v>
      </c>
      <c r="BC726">
        <v>-42.305641000000001</v>
      </c>
      <c r="BD726">
        <v>-30.031216000000001</v>
      </c>
      <c r="BE726">
        <v>-2.7657897</v>
      </c>
      <c r="BG726">
        <f t="shared" si="270"/>
        <v>-29.658367333333334</v>
      </c>
      <c r="BH726">
        <f t="shared" si="271"/>
        <v>-4.6486438333333338</v>
      </c>
      <c r="BI726">
        <f t="shared" si="272"/>
        <v>-2.7307580000000002</v>
      </c>
    </row>
    <row r="727" spans="1:61" x14ac:dyDescent="0.25">
      <c r="A727">
        <f t="shared" si="253"/>
        <v>60.3847375</v>
      </c>
      <c r="B727">
        <v>60384737500</v>
      </c>
      <c r="C727">
        <v>-4.4859476000000003</v>
      </c>
      <c r="D727">
        <v>-40.609760000000001</v>
      </c>
      <c r="E727">
        <v>-31.784838000000001</v>
      </c>
      <c r="F727">
        <v>-2.6968155</v>
      </c>
      <c r="H727">
        <f t="shared" si="255"/>
        <v>-31.310775333333336</v>
      </c>
      <c r="I727">
        <f t="shared" si="256"/>
        <v>-4.5401832333333338</v>
      </c>
      <c r="J727">
        <f t="shared" si="257"/>
        <v>-2.6888901666666669</v>
      </c>
      <c r="K727">
        <f t="shared" si="273"/>
        <v>-39.99736</v>
      </c>
      <c r="L727">
        <v>60384737500</v>
      </c>
      <c r="M727">
        <v>-4.5077290999999997</v>
      </c>
      <c r="N727">
        <v>-39.349285000000002</v>
      </c>
      <c r="O727">
        <v>-29.168081000000001</v>
      </c>
      <c r="P727">
        <v>-2.6788932999999999</v>
      </c>
      <c r="R727">
        <f t="shared" si="258"/>
        <v>-30.053424666666668</v>
      </c>
      <c r="S727">
        <f t="shared" si="259"/>
        <v>-4.5396931999999994</v>
      </c>
      <c r="T727">
        <f t="shared" si="260"/>
        <v>-2.7086307999999999</v>
      </c>
      <c r="U727">
        <f t="shared" si="274"/>
        <v>-41.03841666666667</v>
      </c>
      <c r="V727">
        <v>60384737500</v>
      </c>
      <c r="W727">
        <v>-4.4895047999999997</v>
      </c>
      <c r="X727">
        <v>-42.879513000000003</v>
      </c>
      <c r="Y727">
        <v>-32.272545000000001</v>
      </c>
      <c r="Z727">
        <v>-2.6677298999999999</v>
      </c>
      <c r="AB727">
        <f t="shared" si="261"/>
        <v>-31.681241999999997</v>
      </c>
      <c r="AC727">
        <f t="shared" si="262"/>
        <v>-4.5534819000000004</v>
      </c>
      <c r="AD727">
        <f t="shared" si="263"/>
        <v>-2.6882037333333333</v>
      </c>
      <c r="AE727">
        <f t="shared" si="275"/>
        <v>-44.006708666666668</v>
      </c>
      <c r="AF727">
        <f t="shared" si="254"/>
        <v>60.3847375</v>
      </c>
      <c r="AG727">
        <v>60384737500</v>
      </c>
      <c r="AH727">
        <v>-4.4033050999999999</v>
      </c>
      <c r="AI727">
        <v>-41.224513999999999</v>
      </c>
      <c r="AJ727">
        <v>-29.421329</v>
      </c>
      <c r="AK727">
        <v>-2.6956809000000002</v>
      </c>
      <c r="AM727">
        <f t="shared" si="264"/>
        <v>-29.816320333333334</v>
      </c>
      <c r="AN727">
        <f t="shared" si="265"/>
        <v>-4.5008972666666667</v>
      </c>
      <c r="AO727">
        <f t="shared" si="266"/>
        <v>-2.7027346333333333</v>
      </c>
      <c r="AQ727">
        <v>60384737500</v>
      </c>
      <c r="AR727">
        <v>-4.4395366000000003</v>
      </c>
      <c r="AS727">
        <v>-42.405620999999996</v>
      </c>
      <c r="AT727">
        <v>-29.546240000000001</v>
      </c>
      <c r="AU727">
        <v>-2.7064640999999998</v>
      </c>
      <c r="AW727">
        <f t="shared" si="267"/>
        <v>-29.392749333333338</v>
      </c>
      <c r="AX727">
        <f t="shared" si="268"/>
        <v>-4.5124866333333342</v>
      </c>
      <c r="AY727">
        <f t="shared" si="269"/>
        <v>-2.7107224666666667</v>
      </c>
      <c r="BA727">
        <v>60384737500</v>
      </c>
      <c r="BB727">
        <v>-4.5181984999999996</v>
      </c>
      <c r="BC727">
        <v>-45.134841999999999</v>
      </c>
      <c r="BD727">
        <v>-30.088612000000001</v>
      </c>
      <c r="BE727">
        <v>-2.6749222000000001</v>
      </c>
      <c r="BG727">
        <f t="shared" si="270"/>
        <v>-30.418640999999997</v>
      </c>
      <c r="BH727">
        <f t="shared" si="271"/>
        <v>-4.5416078666666664</v>
      </c>
      <c r="BI727">
        <f t="shared" si="272"/>
        <v>-2.6950091999999999</v>
      </c>
    </row>
    <row r="728" spans="1:61" x14ac:dyDescent="0.25">
      <c r="A728">
        <f t="shared" si="253"/>
        <v>60.468474999999998</v>
      </c>
      <c r="B728">
        <v>60468475000</v>
      </c>
      <c r="C728">
        <v>-4.3808750999999999</v>
      </c>
      <c r="D728">
        <v>-40.350245999999999</v>
      </c>
      <c r="E728">
        <v>-32.055087999999998</v>
      </c>
      <c r="F728">
        <v>-2.6349018000000002</v>
      </c>
      <c r="H728">
        <f t="shared" si="255"/>
        <v>-32.462038</v>
      </c>
      <c r="I728">
        <f t="shared" si="256"/>
        <v>-4.4175937999999997</v>
      </c>
      <c r="J728">
        <f t="shared" si="257"/>
        <v>-2.7048992333333337</v>
      </c>
      <c r="K728">
        <f t="shared" si="273"/>
        <v>-41.205421333333334</v>
      </c>
      <c r="L728">
        <v>60468475000</v>
      </c>
      <c r="M728">
        <v>-4.4261160000000004</v>
      </c>
      <c r="N728">
        <v>-40.427703999999999</v>
      </c>
      <c r="O728">
        <v>-31.450310000000002</v>
      </c>
      <c r="P728">
        <v>-2.6780734000000002</v>
      </c>
      <c r="R728">
        <f t="shared" si="258"/>
        <v>-30.77074</v>
      </c>
      <c r="S728">
        <f t="shared" si="259"/>
        <v>-4.4386404666666666</v>
      </c>
      <c r="T728">
        <f t="shared" si="260"/>
        <v>-2.7162440666666665</v>
      </c>
      <c r="U728">
        <f t="shared" si="274"/>
        <v>-40.79423666666667</v>
      </c>
      <c r="V728">
        <v>60468475000</v>
      </c>
      <c r="W728">
        <v>-4.4476494999999998</v>
      </c>
      <c r="X728">
        <v>-43.020060999999998</v>
      </c>
      <c r="Y728">
        <v>-31.612741</v>
      </c>
      <c r="Z728">
        <v>-2.6528212999999998</v>
      </c>
      <c r="AB728">
        <f t="shared" si="261"/>
        <v>-32.240867000000001</v>
      </c>
      <c r="AC728">
        <f t="shared" si="262"/>
        <v>-4.4530318666666666</v>
      </c>
      <c r="AD728">
        <f t="shared" si="263"/>
        <v>-2.6983882666666665</v>
      </c>
      <c r="AE728">
        <f t="shared" si="275"/>
        <v>-41.866499333333337</v>
      </c>
      <c r="AF728">
        <f t="shared" si="254"/>
        <v>60.468474999999998</v>
      </c>
      <c r="AG728">
        <v>60468475000</v>
      </c>
      <c r="AH728">
        <v>-4.3856301000000002</v>
      </c>
      <c r="AI728">
        <v>-39.694758999999998</v>
      </c>
      <c r="AJ728">
        <v>-30.585509999999999</v>
      </c>
      <c r="AK728">
        <v>-2.6512403</v>
      </c>
      <c r="AM728">
        <f t="shared" si="264"/>
        <v>-30.167517666666669</v>
      </c>
      <c r="AN728">
        <f t="shared" si="265"/>
        <v>-4.3778703999999999</v>
      </c>
      <c r="AO728">
        <f t="shared" si="266"/>
        <v>-2.7121742666666671</v>
      </c>
      <c r="AQ728">
        <v>60468475000</v>
      </c>
      <c r="AR728">
        <v>-4.4122801000000003</v>
      </c>
      <c r="AS728">
        <v>-45.028556999999999</v>
      </c>
      <c r="AT728">
        <v>-29.455656000000001</v>
      </c>
      <c r="AU728">
        <v>-2.6618624</v>
      </c>
      <c r="AW728">
        <f t="shared" si="267"/>
        <v>-29.520054000000002</v>
      </c>
      <c r="AX728">
        <f t="shared" si="268"/>
        <v>-4.4069133000000003</v>
      </c>
      <c r="AY728">
        <f t="shared" si="269"/>
        <v>-2.7212887000000001</v>
      </c>
      <c r="BA728">
        <v>60468475000</v>
      </c>
      <c r="BB728">
        <v>-4.4128084000000003</v>
      </c>
      <c r="BC728">
        <v>-41.861668000000002</v>
      </c>
      <c r="BD728">
        <v>-31.136095000000001</v>
      </c>
      <c r="BE728">
        <v>-2.6443156999999999</v>
      </c>
      <c r="BG728">
        <f t="shared" si="270"/>
        <v>-31.305002333333334</v>
      </c>
      <c r="BH728">
        <f t="shared" si="271"/>
        <v>-4.4381814000000004</v>
      </c>
      <c r="BI728">
        <f t="shared" si="272"/>
        <v>-2.7018628000000002</v>
      </c>
    </row>
    <row r="729" spans="1:61" x14ac:dyDescent="0.25">
      <c r="A729">
        <f t="shared" si="253"/>
        <v>60.552212500000003</v>
      </c>
      <c r="B729">
        <v>60552212500</v>
      </c>
      <c r="C729">
        <v>-4.3859586999999998</v>
      </c>
      <c r="D729">
        <v>-42.656258000000001</v>
      </c>
      <c r="E729">
        <v>-33.546188000000001</v>
      </c>
      <c r="F729">
        <v>-2.7829804</v>
      </c>
      <c r="H729">
        <f t="shared" si="255"/>
        <v>-32.822135666666668</v>
      </c>
      <c r="I729">
        <f t="shared" si="256"/>
        <v>-4.3441833000000001</v>
      </c>
      <c r="J729">
        <f t="shared" si="257"/>
        <v>-2.7401782666666663</v>
      </c>
      <c r="K729">
        <f t="shared" si="273"/>
        <v>-40.722931000000003</v>
      </c>
      <c r="L729">
        <v>60552212500</v>
      </c>
      <c r="M729">
        <v>-4.3820762999999996</v>
      </c>
      <c r="N729">
        <v>-42.605721000000003</v>
      </c>
      <c r="O729">
        <v>-31.693829000000001</v>
      </c>
      <c r="P729">
        <v>-2.7917654999999999</v>
      </c>
      <c r="R729">
        <f t="shared" si="258"/>
        <v>-31.620647666666667</v>
      </c>
      <c r="S729">
        <f t="shared" si="259"/>
        <v>-4.3645119666666661</v>
      </c>
      <c r="T729">
        <f t="shared" si="260"/>
        <v>-2.7491884333333334</v>
      </c>
      <c r="U729">
        <f t="shared" si="274"/>
        <v>-41.475643333333331</v>
      </c>
      <c r="V729">
        <v>60552212500</v>
      </c>
      <c r="W729">
        <v>-4.4219413000000003</v>
      </c>
      <c r="X729">
        <v>-39.699924000000003</v>
      </c>
      <c r="Y729">
        <v>-32.837314999999997</v>
      </c>
      <c r="Z729">
        <v>-2.7746135999999999</v>
      </c>
      <c r="AB729">
        <f t="shared" si="261"/>
        <v>-32.843888</v>
      </c>
      <c r="AC729">
        <f t="shared" si="262"/>
        <v>-4.4017705999999999</v>
      </c>
      <c r="AD729">
        <f t="shared" si="263"/>
        <v>-2.7324756666666663</v>
      </c>
      <c r="AE729">
        <f t="shared" si="275"/>
        <v>-40.945285333333338</v>
      </c>
      <c r="AF729">
        <f t="shared" si="254"/>
        <v>60.552212500000003</v>
      </c>
      <c r="AG729">
        <v>60552212500</v>
      </c>
      <c r="AH729">
        <v>-4.3446759999999998</v>
      </c>
      <c r="AI729">
        <v>-41.671249000000003</v>
      </c>
      <c r="AJ729">
        <v>-30.495714</v>
      </c>
      <c r="AK729">
        <v>-2.7896016000000001</v>
      </c>
      <c r="AM729">
        <f t="shared" si="264"/>
        <v>-30.823402333333334</v>
      </c>
      <c r="AN729">
        <f t="shared" si="265"/>
        <v>-4.3168336333333333</v>
      </c>
      <c r="AO729">
        <f t="shared" si="266"/>
        <v>-2.7342382999999999</v>
      </c>
      <c r="AQ729">
        <v>60552212500</v>
      </c>
      <c r="AR729">
        <v>-4.3689232000000002</v>
      </c>
      <c r="AS729">
        <v>-39.864708</v>
      </c>
      <c r="AT729">
        <v>-29.558266</v>
      </c>
      <c r="AU729">
        <v>-2.7955396000000001</v>
      </c>
      <c r="AW729">
        <f t="shared" si="267"/>
        <v>-30.054970999999998</v>
      </c>
      <c r="AX729">
        <f t="shared" si="268"/>
        <v>-4.3415697666666668</v>
      </c>
      <c r="AY729">
        <f t="shared" si="269"/>
        <v>-2.7405541000000002</v>
      </c>
      <c r="BA729">
        <v>60552212500</v>
      </c>
      <c r="BB729">
        <v>-4.3835373000000004</v>
      </c>
      <c r="BC729">
        <v>-40.421284</v>
      </c>
      <c r="BD729">
        <v>-32.690300000000001</v>
      </c>
      <c r="BE729">
        <v>-2.7863505000000002</v>
      </c>
      <c r="BG729">
        <f t="shared" si="270"/>
        <v>-32.210092666666668</v>
      </c>
      <c r="BH729">
        <f t="shared" si="271"/>
        <v>-4.3596807999999996</v>
      </c>
      <c r="BI729">
        <f t="shared" si="272"/>
        <v>-2.7414052333333334</v>
      </c>
    </row>
    <row r="730" spans="1:61" x14ac:dyDescent="0.25">
      <c r="A730">
        <f t="shared" si="253"/>
        <v>60.635950000000001</v>
      </c>
      <c r="B730">
        <v>60635950000</v>
      </c>
      <c r="C730">
        <v>-4.2657160999999997</v>
      </c>
      <c r="D730">
        <v>-39.162289000000001</v>
      </c>
      <c r="E730">
        <v>-32.865130999999998</v>
      </c>
      <c r="F730">
        <v>-2.8026526</v>
      </c>
      <c r="H730">
        <f t="shared" si="255"/>
        <v>-33.256762000000002</v>
      </c>
      <c r="I730">
        <f t="shared" si="256"/>
        <v>-4.2973853999999996</v>
      </c>
      <c r="J730">
        <f t="shared" si="257"/>
        <v>-2.7359520333333331</v>
      </c>
      <c r="K730">
        <f t="shared" si="273"/>
        <v>-40.72404233333333</v>
      </c>
      <c r="L730">
        <v>60635950000</v>
      </c>
      <c r="M730">
        <v>-4.2853436</v>
      </c>
      <c r="N730">
        <v>-41.393504999999998</v>
      </c>
      <c r="O730">
        <v>-31.717804000000001</v>
      </c>
      <c r="P730">
        <v>-2.7777264000000002</v>
      </c>
      <c r="R730">
        <f t="shared" si="258"/>
        <v>-32.334609999999998</v>
      </c>
      <c r="S730">
        <f t="shared" si="259"/>
        <v>-4.3046757333333332</v>
      </c>
      <c r="T730">
        <f t="shared" si="260"/>
        <v>-2.7189590999999997</v>
      </c>
      <c r="U730">
        <f t="shared" si="274"/>
        <v>-41.127067666666669</v>
      </c>
      <c r="V730">
        <v>60635950000</v>
      </c>
      <c r="W730">
        <v>-4.3357210000000004</v>
      </c>
      <c r="X730">
        <v>-40.115870999999999</v>
      </c>
      <c r="Y730">
        <v>-34.081608000000003</v>
      </c>
      <c r="Z730">
        <v>-2.7699921000000001</v>
      </c>
      <c r="AB730">
        <f t="shared" si="261"/>
        <v>-33.602901666666668</v>
      </c>
      <c r="AC730">
        <f t="shared" si="262"/>
        <v>-4.3314178666666665</v>
      </c>
      <c r="AD730">
        <f t="shared" si="263"/>
        <v>-2.7171183999999999</v>
      </c>
      <c r="AE730">
        <f t="shared" si="275"/>
        <v>-39.524405000000002</v>
      </c>
      <c r="AF730">
        <f t="shared" si="254"/>
        <v>60.635950000000001</v>
      </c>
      <c r="AG730">
        <v>60635950000</v>
      </c>
      <c r="AH730">
        <v>-4.2201947999999998</v>
      </c>
      <c r="AI730">
        <v>-41.002335000000002</v>
      </c>
      <c r="AJ730">
        <v>-31.388983</v>
      </c>
      <c r="AK730">
        <v>-2.761873</v>
      </c>
      <c r="AM730">
        <f t="shared" si="264"/>
        <v>-31.800617333333335</v>
      </c>
      <c r="AN730">
        <f t="shared" si="265"/>
        <v>-4.2580175333333328</v>
      </c>
      <c r="AO730">
        <f t="shared" si="266"/>
        <v>-2.7314594666666672</v>
      </c>
      <c r="AQ730">
        <v>60635950000</v>
      </c>
      <c r="AR730">
        <v>-4.243506</v>
      </c>
      <c r="AS730">
        <v>-45.015549</v>
      </c>
      <c r="AT730">
        <v>-31.150991000000001</v>
      </c>
      <c r="AU730">
        <v>-2.7642603000000001</v>
      </c>
      <c r="AW730">
        <f t="shared" si="267"/>
        <v>-30.837404333333335</v>
      </c>
      <c r="AX730">
        <f t="shared" si="268"/>
        <v>-4.2906958333333334</v>
      </c>
      <c r="AY730">
        <f t="shared" si="269"/>
        <v>-2.7237039333333333</v>
      </c>
      <c r="BA730">
        <v>60635950000</v>
      </c>
      <c r="BB730">
        <v>-4.2826966999999998</v>
      </c>
      <c r="BC730">
        <v>-39.665641999999998</v>
      </c>
      <c r="BD730">
        <v>-32.803882999999999</v>
      </c>
      <c r="BE730">
        <v>-2.7935495000000001</v>
      </c>
      <c r="BG730">
        <f t="shared" si="270"/>
        <v>-32.849469666666664</v>
      </c>
      <c r="BH730">
        <f t="shared" si="271"/>
        <v>-4.2875709333333338</v>
      </c>
      <c r="BI730">
        <f t="shared" si="272"/>
        <v>-2.7312070333333334</v>
      </c>
    </row>
    <row r="731" spans="1:61" x14ac:dyDescent="0.25">
      <c r="A731">
        <f t="shared" si="253"/>
        <v>60.719687499999999</v>
      </c>
      <c r="B731">
        <v>60719687500</v>
      </c>
      <c r="C731">
        <v>-4.2404814000000002</v>
      </c>
      <c r="D731">
        <v>-40.353580000000001</v>
      </c>
      <c r="E731">
        <v>-33.358967</v>
      </c>
      <c r="F731">
        <v>-2.6222230999999998</v>
      </c>
      <c r="H731">
        <f t="shared" si="255"/>
        <v>-33.613729999999997</v>
      </c>
      <c r="I731">
        <f t="shared" si="256"/>
        <v>-4.1946115666666666</v>
      </c>
      <c r="J731">
        <f t="shared" si="257"/>
        <v>-2.6450497333333334</v>
      </c>
      <c r="K731">
        <f t="shared" si="273"/>
        <v>-39.881822</v>
      </c>
      <c r="L731">
        <v>60719687500</v>
      </c>
      <c r="M731">
        <v>-4.2466073</v>
      </c>
      <c r="N731">
        <v>-39.381976999999999</v>
      </c>
      <c r="O731">
        <v>-33.592196999999999</v>
      </c>
      <c r="P731">
        <v>-2.5873854000000001</v>
      </c>
      <c r="R731">
        <f t="shared" si="258"/>
        <v>-32.862234666666666</v>
      </c>
      <c r="S731">
        <f t="shared" si="259"/>
        <v>-4.2024633000000007</v>
      </c>
      <c r="T731">
        <f t="shared" si="260"/>
        <v>-2.6157822666666668</v>
      </c>
      <c r="U731">
        <f t="shared" si="274"/>
        <v>-39.607439666666664</v>
      </c>
      <c r="V731">
        <v>60719687500</v>
      </c>
      <c r="W731">
        <v>-4.2365912999999997</v>
      </c>
      <c r="X731">
        <v>-38.757420000000003</v>
      </c>
      <c r="Y731">
        <v>-33.889781999999997</v>
      </c>
      <c r="Z731">
        <v>-2.6067494999999998</v>
      </c>
      <c r="AB731">
        <f t="shared" si="261"/>
        <v>-33.882073666666663</v>
      </c>
      <c r="AC731">
        <f t="shared" si="262"/>
        <v>-4.2613541000000001</v>
      </c>
      <c r="AD731">
        <f t="shared" si="263"/>
        <v>-2.6190131333333331</v>
      </c>
      <c r="AE731">
        <f t="shared" si="275"/>
        <v>-38.968770333333332</v>
      </c>
      <c r="AF731">
        <f t="shared" si="254"/>
        <v>60.719687499999999</v>
      </c>
      <c r="AG731">
        <v>60719687500</v>
      </c>
      <c r="AH731">
        <v>-4.2091817999999996</v>
      </c>
      <c r="AI731">
        <v>-41.903346999999997</v>
      </c>
      <c r="AJ731">
        <v>-33.517155000000002</v>
      </c>
      <c r="AK731">
        <v>-2.6429038</v>
      </c>
      <c r="AM731">
        <f t="shared" si="264"/>
        <v>-32.457895333333333</v>
      </c>
      <c r="AN731">
        <f t="shared" si="265"/>
        <v>-4.1639216666666661</v>
      </c>
      <c r="AO731">
        <f t="shared" si="266"/>
        <v>-2.6328872000000003</v>
      </c>
      <c r="AQ731">
        <v>60719687500</v>
      </c>
      <c r="AR731">
        <v>-4.2596582999999999</v>
      </c>
      <c r="AS731">
        <v>-41.473712999999996</v>
      </c>
      <c r="AT731">
        <v>-31.802955999999998</v>
      </c>
      <c r="AU731">
        <v>-2.6113119</v>
      </c>
      <c r="AW731">
        <f t="shared" si="267"/>
        <v>-31.849716666666666</v>
      </c>
      <c r="AX731">
        <f t="shared" si="268"/>
        <v>-4.1863942333333339</v>
      </c>
      <c r="AY731">
        <f t="shared" si="269"/>
        <v>-2.6192328000000002</v>
      </c>
      <c r="BA731">
        <v>60719687500</v>
      </c>
      <c r="BB731">
        <v>-4.1964788000000004</v>
      </c>
      <c r="BC731">
        <v>-41.347599000000002</v>
      </c>
      <c r="BD731">
        <v>-33.054226</v>
      </c>
      <c r="BE731">
        <v>-2.6137210999999998</v>
      </c>
      <c r="BG731">
        <f t="shared" si="270"/>
        <v>-32.938354666666669</v>
      </c>
      <c r="BH731">
        <f t="shared" si="271"/>
        <v>-4.1842789333333341</v>
      </c>
      <c r="BI731">
        <f t="shared" si="272"/>
        <v>-2.627546366666667</v>
      </c>
    </row>
    <row r="732" spans="1:61" x14ac:dyDescent="0.25">
      <c r="A732">
        <f t="shared" si="253"/>
        <v>60.803424999999997</v>
      </c>
      <c r="B732">
        <v>60803425000</v>
      </c>
      <c r="C732">
        <v>-4.0776371999999999</v>
      </c>
      <c r="D732">
        <v>-40.129596999999997</v>
      </c>
      <c r="E732">
        <v>-34.617092</v>
      </c>
      <c r="F732">
        <v>-2.5102734999999998</v>
      </c>
      <c r="H732">
        <f t="shared" si="255"/>
        <v>-34.412626999999993</v>
      </c>
      <c r="I732">
        <f t="shared" si="256"/>
        <v>-4.1639302666666671</v>
      </c>
      <c r="J732">
        <f t="shared" si="257"/>
        <v>-2.4988482666666667</v>
      </c>
      <c r="K732">
        <f t="shared" si="273"/>
        <v>-40.689984666666668</v>
      </c>
      <c r="L732">
        <v>60803425000</v>
      </c>
      <c r="M732">
        <v>-4.0754390000000003</v>
      </c>
      <c r="N732">
        <v>-38.046836999999996</v>
      </c>
      <c r="O732">
        <v>-33.276702999999998</v>
      </c>
      <c r="P732">
        <v>-2.4822350000000002</v>
      </c>
      <c r="R732">
        <f t="shared" si="258"/>
        <v>-33.550533333333334</v>
      </c>
      <c r="S732">
        <f t="shared" si="259"/>
        <v>-4.1545391</v>
      </c>
      <c r="T732">
        <f t="shared" si="260"/>
        <v>-2.4685588666666667</v>
      </c>
      <c r="U732">
        <f t="shared" si="274"/>
        <v>-39.230247666666664</v>
      </c>
      <c r="V732">
        <v>60803425000</v>
      </c>
      <c r="W732">
        <v>-4.2117500000000003</v>
      </c>
      <c r="X732">
        <v>-38.03302</v>
      </c>
      <c r="Y732">
        <v>-33.674830999999998</v>
      </c>
      <c r="Z732">
        <v>-2.4802978000000002</v>
      </c>
      <c r="AB732">
        <f t="shared" si="261"/>
        <v>-33.551556666666663</v>
      </c>
      <c r="AC732">
        <f t="shared" si="262"/>
        <v>-4.2407230999999994</v>
      </c>
      <c r="AD732">
        <f t="shared" si="263"/>
        <v>-2.4855970333333333</v>
      </c>
      <c r="AE732">
        <f t="shared" si="275"/>
        <v>-39.303861000000005</v>
      </c>
      <c r="AF732">
        <f t="shared" si="254"/>
        <v>60.803424999999997</v>
      </c>
      <c r="AG732">
        <v>60803425000</v>
      </c>
      <c r="AH732">
        <v>-4.0623883999999997</v>
      </c>
      <c r="AI732">
        <v>-39.169643000000001</v>
      </c>
      <c r="AJ732">
        <v>-32.467548000000001</v>
      </c>
      <c r="AK732">
        <v>-2.4938848</v>
      </c>
      <c r="AM732">
        <f t="shared" si="264"/>
        <v>-33.48539233333333</v>
      </c>
      <c r="AN732">
        <f t="shared" si="265"/>
        <v>-4.1548428666666668</v>
      </c>
      <c r="AO732">
        <f t="shared" si="266"/>
        <v>-2.5146574000000004</v>
      </c>
      <c r="AQ732">
        <v>60803425000</v>
      </c>
      <c r="AR732">
        <v>-4.0560184000000001</v>
      </c>
      <c r="AS732">
        <v>-40.514107000000003</v>
      </c>
      <c r="AT732">
        <v>-32.595202999999998</v>
      </c>
      <c r="AU732">
        <v>-2.4821262000000002</v>
      </c>
      <c r="AW732">
        <f t="shared" si="267"/>
        <v>-32.857382333333334</v>
      </c>
      <c r="AX732">
        <f t="shared" si="268"/>
        <v>-4.1594608666666666</v>
      </c>
      <c r="AY732">
        <f t="shared" si="269"/>
        <v>-2.4882075666666665</v>
      </c>
      <c r="BA732">
        <v>60803425000</v>
      </c>
      <c r="BB732">
        <v>-4.0736613000000004</v>
      </c>
      <c r="BC732">
        <v>-38.947853000000002</v>
      </c>
      <c r="BD732">
        <v>-32.956955000000001</v>
      </c>
      <c r="BE732">
        <v>-2.4753685000000001</v>
      </c>
      <c r="BG732">
        <f t="shared" si="270"/>
        <v>-33.497313333333331</v>
      </c>
      <c r="BH732">
        <f t="shared" si="271"/>
        <v>-4.143644000000001</v>
      </c>
      <c r="BI732">
        <f t="shared" si="272"/>
        <v>-2.4846090999999997</v>
      </c>
    </row>
    <row r="733" spans="1:61" x14ac:dyDescent="0.25">
      <c r="A733">
        <f t="shared" si="253"/>
        <v>60.887162500000002</v>
      </c>
      <c r="B733">
        <v>60887162500</v>
      </c>
      <c r="C733">
        <v>-4.1736722000000004</v>
      </c>
      <c r="D733">
        <v>-41.586776999999998</v>
      </c>
      <c r="E733">
        <v>-35.261822000000002</v>
      </c>
      <c r="F733">
        <v>-2.3640482</v>
      </c>
      <c r="H733">
        <f t="shared" si="255"/>
        <v>-35.537366333333331</v>
      </c>
      <c r="I733">
        <f t="shared" si="256"/>
        <v>-4.0697380000000001</v>
      </c>
      <c r="J733">
        <f t="shared" si="257"/>
        <v>-2.3923009333333329</v>
      </c>
      <c r="K733">
        <f t="shared" si="273"/>
        <v>-39.895398666666665</v>
      </c>
      <c r="L733">
        <v>60887162500</v>
      </c>
      <c r="M733">
        <v>-4.1415709999999999</v>
      </c>
      <c r="N733">
        <v>-40.261929000000002</v>
      </c>
      <c r="O733">
        <v>-33.782699999999998</v>
      </c>
      <c r="P733">
        <v>-2.3360561999999998</v>
      </c>
      <c r="R733">
        <f t="shared" si="258"/>
        <v>-33.579572333333338</v>
      </c>
      <c r="S733">
        <f t="shared" si="259"/>
        <v>-4.0548542999999997</v>
      </c>
      <c r="T733">
        <f t="shared" si="260"/>
        <v>-2.3780733000000001</v>
      </c>
      <c r="U733">
        <f t="shared" si="274"/>
        <v>-38.804719333333331</v>
      </c>
      <c r="V733">
        <v>60887162500</v>
      </c>
      <c r="W733">
        <v>-4.273828</v>
      </c>
      <c r="X733">
        <v>-41.121143000000004</v>
      </c>
      <c r="Y733">
        <v>-33.090057000000002</v>
      </c>
      <c r="Z733">
        <v>-2.3697438000000002</v>
      </c>
      <c r="AB733">
        <f t="shared" si="261"/>
        <v>-34.202636333333338</v>
      </c>
      <c r="AC733">
        <f t="shared" si="262"/>
        <v>-4.1546585333333335</v>
      </c>
      <c r="AD733">
        <f t="shared" si="263"/>
        <v>-2.3929472666666669</v>
      </c>
      <c r="AE733">
        <f t="shared" si="275"/>
        <v>-39.333388000000006</v>
      </c>
      <c r="AF733">
        <f t="shared" si="254"/>
        <v>60.887162500000002</v>
      </c>
      <c r="AG733">
        <v>60887162500</v>
      </c>
      <c r="AH733">
        <v>-4.1929584000000002</v>
      </c>
      <c r="AI733">
        <v>-40.172798</v>
      </c>
      <c r="AJ733">
        <v>-34.471474000000001</v>
      </c>
      <c r="AK733">
        <v>-2.4071836000000002</v>
      </c>
      <c r="AM733">
        <f t="shared" si="264"/>
        <v>-33.703142666666665</v>
      </c>
      <c r="AN733">
        <f t="shared" si="265"/>
        <v>-4.0640952666666665</v>
      </c>
      <c r="AO733">
        <f t="shared" si="266"/>
        <v>-2.4020061333333333</v>
      </c>
      <c r="AQ733">
        <v>60887162500</v>
      </c>
      <c r="AR733">
        <v>-4.1627058999999997</v>
      </c>
      <c r="AS733">
        <v>-38.705345000000001</v>
      </c>
      <c r="AT733">
        <v>-34.173988000000001</v>
      </c>
      <c r="AU733">
        <v>-2.3711845999999999</v>
      </c>
      <c r="AW733">
        <f t="shared" si="267"/>
        <v>-33.264709333333336</v>
      </c>
      <c r="AX733">
        <f t="shared" si="268"/>
        <v>-4.0446018666666665</v>
      </c>
      <c r="AY733">
        <f t="shared" si="269"/>
        <v>-2.3894969666666666</v>
      </c>
      <c r="BA733">
        <v>60887162500</v>
      </c>
      <c r="BB733">
        <v>-4.1607919000000004</v>
      </c>
      <c r="BC733">
        <v>-38.972534000000003</v>
      </c>
      <c r="BD733">
        <v>-34.480758999999999</v>
      </c>
      <c r="BE733">
        <v>-2.3647377000000001</v>
      </c>
      <c r="BG733">
        <f t="shared" si="270"/>
        <v>-33.812383000000004</v>
      </c>
      <c r="BH733">
        <f t="shared" si="271"/>
        <v>-4.0499961999999998</v>
      </c>
      <c r="BI733">
        <f t="shared" si="272"/>
        <v>-2.3817753666666666</v>
      </c>
    </row>
    <row r="734" spans="1:61" x14ac:dyDescent="0.25">
      <c r="A734">
        <f t="shared" si="253"/>
        <v>60.9709</v>
      </c>
      <c r="B734">
        <v>60970900000</v>
      </c>
      <c r="C734">
        <v>-3.9579046</v>
      </c>
      <c r="D734">
        <v>-37.969822000000001</v>
      </c>
      <c r="E734">
        <v>-36.733184999999999</v>
      </c>
      <c r="F734">
        <v>-2.3025810999999998</v>
      </c>
      <c r="H734">
        <f t="shared" si="255"/>
        <v>-35.800679666666667</v>
      </c>
      <c r="I734">
        <f t="shared" si="256"/>
        <v>-4.0219516666666673</v>
      </c>
      <c r="J734">
        <f t="shared" si="257"/>
        <v>-2.3255275000000002</v>
      </c>
      <c r="K734">
        <f t="shared" si="273"/>
        <v>-39.458722666666667</v>
      </c>
      <c r="L734">
        <v>60970900000</v>
      </c>
      <c r="M734">
        <v>-3.9475528999999998</v>
      </c>
      <c r="N734">
        <v>-38.105392000000002</v>
      </c>
      <c r="O734">
        <v>-33.679313999999998</v>
      </c>
      <c r="P734">
        <v>-2.3159287000000002</v>
      </c>
      <c r="R734">
        <f t="shared" si="258"/>
        <v>-34.40709833333333</v>
      </c>
      <c r="S734">
        <f t="shared" si="259"/>
        <v>-4.0383897333333332</v>
      </c>
      <c r="T734">
        <f t="shared" si="260"/>
        <v>-2.3232665666666668</v>
      </c>
      <c r="U734">
        <f t="shared" si="274"/>
        <v>-39.540432000000003</v>
      </c>
      <c r="V734">
        <v>60970900000</v>
      </c>
      <c r="W734">
        <v>-3.9783976000000001</v>
      </c>
      <c r="X734">
        <v>-38.846001000000001</v>
      </c>
      <c r="Y734">
        <v>-35.843021</v>
      </c>
      <c r="Z734">
        <v>-2.3288001999999999</v>
      </c>
      <c r="AB734">
        <f t="shared" si="261"/>
        <v>-35.138886666666664</v>
      </c>
      <c r="AC734">
        <f t="shared" si="262"/>
        <v>-4.1044361333333335</v>
      </c>
      <c r="AD734">
        <f t="shared" si="263"/>
        <v>-2.3300480000000001</v>
      </c>
      <c r="AE734">
        <f t="shared" si="275"/>
        <v>-39.082660666666669</v>
      </c>
      <c r="AF734">
        <f t="shared" si="254"/>
        <v>60.9709</v>
      </c>
      <c r="AG734">
        <v>60970900000</v>
      </c>
      <c r="AH734">
        <v>-3.9369390000000002</v>
      </c>
      <c r="AI734">
        <v>-38.072037000000002</v>
      </c>
      <c r="AJ734">
        <v>-34.170406</v>
      </c>
      <c r="AK734">
        <v>-2.3049499999999998</v>
      </c>
      <c r="AM734">
        <f t="shared" si="264"/>
        <v>-34.600087333333335</v>
      </c>
      <c r="AN734">
        <f t="shared" si="265"/>
        <v>-4.040569866666667</v>
      </c>
      <c r="AO734">
        <f t="shared" si="266"/>
        <v>-2.3405487333333332</v>
      </c>
      <c r="AQ734">
        <v>60970900000</v>
      </c>
      <c r="AR734">
        <v>-3.9150813000000002</v>
      </c>
      <c r="AS734">
        <v>-38.907150000000001</v>
      </c>
      <c r="AT734">
        <v>-33.024937000000001</v>
      </c>
      <c r="AU734">
        <v>-2.3151801000000001</v>
      </c>
      <c r="AW734">
        <f t="shared" si="267"/>
        <v>-33.460886666666667</v>
      </c>
      <c r="AX734">
        <f t="shared" si="268"/>
        <v>-4.0139822999999994</v>
      </c>
      <c r="AY734">
        <f t="shared" si="269"/>
        <v>-2.3375950000000003</v>
      </c>
      <c r="BA734">
        <v>60970900000</v>
      </c>
      <c r="BB734">
        <v>-3.9155354</v>
      </c>
      <c r="BC734">
        <v>-40.667197999999999</v>
      </c>
      <c r="BD734">
        <v>-33.999434999999998</v>
      </c>
      <c r="BE734">
        <v>-2.3052199</v>
      </c>
      <c r="BG734">
        <f t="shared" si="270"/>
        <v>-34.726911999999999</v>
      </c>
      <c r="BH734">
        <f t="shared" si="271"/>
        <v>-4.0376591666666668</v>
      </c>
      <c r="BI734">
        <f t="shared" si="272"/>
        <v>-2.3278410333333333</v>
      </c>
    </row>
    <row r="735" spans="1:61" x14ac:dyDescent="0.25">
      <c r="A735">
        <f t="shared" si="253"/>
        <v>61.054637499999998</v>
      </c>
      <c r="B735">
        <v>61054637500</v>
      </c>
      <c r="C735">
        <v>-3.9342782000000001</v>
      </c>
      <c r="D735">
        <v>-38.819569000000001</v>
      </c>
      <c r="E735">
        <v>-35.407032000000001</v>
      </c>
      <c r="F735">
        <v>-2.3099531999999998</v>
      </c>
      <c r="H735">
        <f t="shared" si="255"/>
        <v>-36.106523000000003</v>
      </c>
      <c r="I735">
        <f t="shared" si="256"/>
        <v>-3.9291289666666671</v>
      </c>
      <c r="J735">
        <f t="shared" si="257"/>
        <v>-2.3112589666666667</v>
      </c>
      <c r="K735">
        <f t="shared" si="273"/>
        <v>-38.009778333333337</v>
      </c>
      <c r="L735">
        <v>61054637500</v>
      </c>
      <c r="M735">
        <v>-4.0260452999999998</v>
      </c>
      <c r="N735">
        <v>-40.253974999999997</v>
      </c>
      <c r="O735">
        <v>-35.759281000000001</v>
      </c>
      <c r="P735">
        <v>-2.3178147999999998</v>
      </c>
      <c r="R735">
        <f t="shared" si="258"/>
        <v>-34.937260999999999</v>
      </c>
      <c r="S735">
        <f t="shared" si="259"/>
        <v>-3.9594705666666665</v>
      </c>
      <c r="T735">
        <f t="shared" si="260"/>
        <v>-2.3277440666666664</v>
      </c>
      <c r="U735">
        <f t="shared" si="274"/>
        <v>-38.965970333333331</v>
      </c>
      <c r="V735">
        <v>61054637500</v>
      </c>
      <c r="W735">
        <v>-4.0610828000000003</v>
      </c>
      <c r="X735">
        <v>-37.280838000000003</v>
      </c>
      <c r="Y735">
        <v>-36.483581999999998</v>
      </c>
      <c r="Z735">
        <v>-2.2915999999999999</v>
      </c>
      <c r="AB735">
        <f t="shared" si="261"/>
        <v>-36.616386333333338</v>
      </c>
      <c r="AC735">
        <f t="shared" si="262"/>
        <v>-4.0111313666666666</v>
      </c>
      <c r="AD735">
        <f t="shared" si="263"/>
        <v>-2.309722433333333</v>
      </c>
      <c r="AE735">
        <f t="shared" si="275"/>
        <v>-38.759523999999999</v>
      </c>
      <c r="AF735">
        <f t="shared" si="254"/>
        <v>61.054637499999998</v>
      </c>
      <c r="AG735">
        <v>61054637500</v>
      </c>
      <c r="AH735">
        <v>-3.9918122</v>
      </c>
      <c r="AI735">
        <v>-41.169753999999998</v>
      </c>
      <c r="AJ735">
        <v>-35.158382000000003</v>
      </c>
      <c r="AK735">
        <v>-2.3095126000000001</v>
      </c>
      <c r="AM735">
        <f t="shared" si="264"/>
        <v>-35.266604000000001</v>
      </c>
      <c r="AN735">
        <f t="shared" si="265"/>
        <v>-3.9558474000000001</v>
      </c>
      <c r="AO735">
        <f t="shared" si="266"/>
        <v>-2.3213404666666668</v>
      </c>
      <c r="AQ735">
        <v>61054637500</v>
      </c>
      <c r="AR735">
        <v>-3.9641597000000002</v>
      </c>
      <c r="AS735">
        <v>-39.156933000000002</v>
      </c>
      <c r="AT735">
        <v>-33.183734999999999</v>
      </c>
      <c r="AU735">
        <v>-2.3264203000000001</v>
      </c>
      <c r="AW735">
        <f t="shared" si="267"/>
        <v>-33.834442333333335</v>
      </c>
      <c r="AX735">
        <f t="shared" si="268"/>
        <v>-3.9269454666666666</v>
      </c>
      <c r="AY735">
        <f t="shared" si="269"/>
        <v>-2.3251550999999999</v>
      </c>
      <c r="BA735">
        <v>61054637500</v>
      </c>
      <c r="BB735">
        <v>-4.0366502000000004</v>
      </c>
      <c r="BC735">
        <v>-40.341320000000003</v>
      </c>
      <c r="BD735">
        <v>-35.700541999999999</v>
      </c>
      <c r="BE735">
        <v>-2.3135655000000002</v>
      </c>
      <c r="BG735">
        <f t="shared" si="270"/>
        <v>-35.47713066666666</v>
      </c>
      <c r="BH735">
        <f t="shared" si="271"/>
        <v>-3.9496635333333336</v>
      </c>
      <c r="BI735">
        <f t="shared" si="272"/>
        <v>-2.3198298666666664</v>
      </c>
    </row>
    <row r="736" spans="1:61" x14ac:dyDescent="0.25">
      <c r="A736">
        <f t="shared" si="253"/>
        <v>61.138375000000003</v>
      </c>
      <c r="B736">
        <v>61138375000</v>
      </c>
      <c r="C736">
        <v>-3.8952040999999999</v>
      </c>
      <c r="D736">
        <v>-37.239944000000001</v>
      </c>
      <c r="E736">
        <v>-36.179352000000002</v>
      </c>
      <c r="F736">
        <v>-2.3212426000000002</v>
      </c>
      <c r="H736">
        <f t="shared" si="255"/>
        <v>-35.655813999999999</v>
      </c>
      <c r="I736">
        <f t="shared" si="256"/>
        <v>-3.9013705333333335</v>
      </c>
      <c r="J736">
        <f t="shared" si="257"/>
        <v>-2.2771369666666668</v>
      </c>
      <c r="K736">
        <f t="shared" si="273"/>
        <v>-37.578684333333335</v>
      </c>
      <c r="L736">
        <v>61138375000</v>
      </c>
      <c r="M736">
        <v>-3.9048134999999999</v>
      </c>
      <c r="N736">
        <v>-38.538544000000002</v>
      </c>
      <c r="O736">
        <v>-35.373187999999999</v>
      </c>
      <c r="P736">
        <v>-2.3494887000000002</v>
      </c>
      <c r="R736">
        <f t="shared" si="258"/>
        <v>-36.016764333333334</v>
      </c>
      <c r="S736">
        <f t="shared" si="259"/>
        <v>-3.9121349333333328</v>
      </c>
      <c r="T736">
        <f t="shared" si="260"/>
        <v>-2.2957340666666668</v>
      </c>
      <c r="U736">
        <f t="shared" si="274"/>
        <v>-39.940832999999998</v>
      </c>
      <c r="V736">
        <v>61138375000</v>
      </c>
      <c r="W736">
        <v>-3.9939136999999998</v>
      </c>
      <c r="X736">
        <v>-40.151733</v>
      </c>
      <c r="Y736">
        <v>-37.522556000000002</v>
      </c>
      <c r="Z736">
        <v>-2.3087670999999999</v>
      </c>
      <c r="AB736">
        <f t="shared" si="261"/>
        <v>-37.405533999999996</v>
      </c>
      <c r="AC736">
        <f t="shared" si="262"/>
        <v>-3.9784485666666662</v>
      </c>
      <c r="AD736">
        <f t="shared" si="263"/>
        <v>-2.2677600333333334</v>
      </c>
      <c r="AE736">
        <f t="shared" si="275"/>
        <v>-38.694097999999997</v>
      </c>
      <c r="AF736">
        <f t="shared" si="254"/>
        <v>61.138375000000003</v>
      </c>
      <c r="AG736">
        <v>61138375000</v>
      </c>
      <c r="AH736">
        <v>-3.9387910000000002</v>
      </c>
      <c r="AI736">
        <v>-39.370120999999997</v>
      </c>
      <c r="AJ736">
        <v>-36.471024</v>
      </c>
      <c r="AK736">
        <v>-2.3495588000000001</v>
      </c>
      <c r="AM736">
        <f t="shared" si="264"/>
        <v>-35.818661999999996</v>
      </c>
      <c r="AN736">
        <f t="shared" si="265"/>
        <v>-3.9201178333333337</v>
      </c>
      <c r="AO736">
        <f t="shared" si="266"/>
        <v>-2.2997367333333334</v>
      </c>
      <c r="AQ736">
        <v>61138375000</v>
      </c>
      <c r="AR736">
        <v>-3.9015954000000002</v>
      </c>
      <c r="AS736">
        <v>-39.318660999999999</v>
      </c>
      <c r="AT736">
        <v>-35.294654999999999</v>
      </c>
      <c r="AU736">
        <v>-2.3338649</v>
      </c>
      <c r="AW736">
        <f t="shared" si="267"/>
        <v>-34.169024333333333</v>
      </c>
      <c r="AX736">
        <f t="shared" si="268"/>
        <v>-3.8897661333333335</v>
      </c>
      <c r="AY736">
        <f t="shared" si="269"/>
        <v>-2.2995139000000004</v>
      </c>
      <c r="BA736">
        <v>61138375000</v>
      </c>
      <c r="BB736">
        <v>-3.8968050000000001</v>
      </c>
      <c r="BC736">
        <v>-39.355246999999999</v>
      </c>
      <c r="BD736">
        <v>-36.731414999999998</v>
      </c>
      <c r="BE736">
        <v>-2.3407041999999998</v>
      </c>
      <c r="BG736">
        <f t="shared" si="270"/>
        <v>-36.378275333333335</v>
      </c>
      <c r="BH736">
        <f t="shared" si="271"/>
        <v>-3.9121098333333335</v>
      </c>
      <c r="BI736">
        <f t="shared" si="272"/>
        <v>-2.2985892333333333</v>
      </c>
    </row>
    <row r="737" spans="1:61" x14ac:dyDescent="0.25">
      <c r="A737">
        <f t="shared" si="253"/>
        <v>61.222112500000001</v>
      </c>
      <c r="B737">
        <v>61222112500</v>
      </c>
      <c r="C737">
        <v>-3.8746293000000001</v>
      </c>
      <c r="D737">
        <v>-36.676540000000003</v>
      </c>
      <c r="E737">
        <v>-35.381058000000003</v>
      </c>
      <c r="F737">
        <v>-2.2002150999999999</v>
      </c>
      <c r="H737">
        <f t="shared" si="255"/>
        <v>-36.525230666666666</v>
      </c>
      <c r="I737">
        <f t="shared" si="256"/>
        <v>-3.8714762</v>
      </c>
      <c r="J737">
        <f t="shared" si="257"/>
        <v>-2.1921168333333334</v>
      </c>
      <c r="K737">
        <f t="shared" si="273"/>
        <v>-37.580768333333332</v>
      </c>
      <c r="L737">
        <v>61222112500</v>
      </c>
      <c r="M737">
        <v>-3.8055460000000001</v>
      </c>
      <c r="N737">
        <v>-41.029980000000002</v>
      </c>
      <c r="O737">
        <v>-36.917824000000003</v>
      </c>
      <c r="P737">
        <v>-2.2198986999999999</v>
      </c>
      <c r="R737">
        <f t="shared" si="258"/>
        <v>-36.689861333333333</v>
      </c>
      <c r="S737">
        <f t="shared" si="259"/>
        <v>-3.8637079000000001</v>
      </c>
      <c r="T737">
        <f t="shared" si="260"/>
        <v>-2.2143574333333333</v>
      </c>
      <c r="U737">
        <f t="shared" si="274"/>
        <v>-39.627471</v>
      </c>
      <c r="V737">
        <v>61222112500</v>
      </c>
      <c r="W737">
        <v>-3.8803491999999999</v>
      </c>
      <c r="X737">
        <v>-38.649723000000002</v>
      </c>
      <c r="Y737">
        <v>-38.210464000000002</v>
      </c>
      <c r="Z737">
        <v>-2.2029130000000001</v>
      </c>
      <c r="AB737">
        <f t="shared" si="261"/>
        <v>-37.411310666666672</v>
      </c>
      <c r="AC737">
        <f t="shared" si="262"/>
        <v>-3.9266123999999998</v>
      </c>
      <c r="AD737">
        <f t="shared" si="263"/>
        <v>-2.2064991666666667</v>
      </c>
      <c r="AE737">
        <f t="shared" si="275"/>
        <v>-39.144708000000001</v>
      </c>
      <c r="AF737">
        <f t="shared" si="254"/>
        <v>61.222112500000001</v>
      </c>
      <c r="AG737">
        <v>61222112500</v>
      </c>
      <c r="AH737">
        <v>-3.8297503000000002</v>
      </c>
      <c r="AI737">
        <v>-37.925429999999999</v>
      </c>
      <c r="AJ737">
        <v>-35.82658</v>
      </c>
      <c r="AK737">
        <v>-2.2401388</v>
      </c>
      <c r="AM737">
        <f t="shared" si="264"/>
        <v>-36.344696333333339</v>
      </c>
      <c r="AN737">
        <f t="shared" si="265"/>
        <v>-3.8711238666666667</v>
      </c>
      <c r="AO737">
        <f t="shared" si="266"/>
        <v>-2.2280259999999998</v>
      </c>
      <c r="AQ737">
        <v>61222112500</v>
      </c>
      <c r="AR737">
        <v>-3.8035432999999998</v>
      </c>
      <c r="AS737">
        <v>-36.671844</v>
      </c>
      <c r="AT737">
        <v>-34.028683000000001</v>
      </c>
      <c r="AU737">
        <v>-2.2382564999999999</v>
      </c>
      <c r="AW737">
        <f t="shared" si="267"/>
        <v>-34.308189666666671</v>
      </c>
      <c r="AX737">
        <f t="shared" si="268"/>
        <v>-3.820589</v>
      </c>
      <c r="AY737">
        <f t="shared" si="269"/>
        <v>-2.2309424</v>
      </c>
      <c r="BA737">
        <v>61222112500</v>
      </c>
      <c r="BB737">
        <v>-3.8028743</v>
      </c>
      <c r="BC737">
        <v>-38.829723000000001</v>
      </c>
      <c r="BD737">
        <v>-36.702869</v>
      </c>
      <c r="BE737">
        <v>-2.241498</v>
      </c>
      <c r="BG737">
        <f t="shared" si="270"/>
        <v>-36.682366666666667</v>
      </c>
      <c r="BH737">
        <f t="shared" si="271"/>
        <v>-3.8508471333333332</v>
      </c>
      <c r="BI737">
        <f t="shared" si="272"/>
        <v>-2.2183736999999994</v>
      </c>
    </row>
    <row r="738" spans="1:61" x14ac:dyDescent="0.25">
      <c r="A738">
        <f t="shared" si="253"/>
        <v>61.30585</v>
      </c>
      <c r="B738">
        <v>61305850000</v>
      </c>
      <c r="C738">
        <v>-3.8445952000000001</v>
      </c>
      <c r="D738">
        <v>-38.825820999999998</v>
      </c>
      <c r="E738">
        <v>-38.015281999999999</v>
      </c>
      <c r="F738">
        <v>-2.0548928000000002</v>
      </c>
      <c r="H738">
        <f t="shared" si="255"/>
        <v>-37.030098000000002</v>
      </c>
      <c r="I738">
        <f t="shared" si="256"/>
        <v>-3.8973599333333335</v>
      </c>
      <c r="J738">
        <f t="shared" si="257"/>
        <v>-2.1201846666666668</v>
      </c>
      <c r="K738">
        <f t="shared" si="273"/>
        <v>-37.748110333333337</v>
      </c>
      <c r="L738">
        <v>61305850000</v>
      </c>
      <c r="M738">
        <v>-3.8807642000000002</v>
      </c>
      <c r="N738">
        <v>-39.313889000000003</v>
      </c>
      <c r="O738">
        <v>-37.778571999999997</v>
      </c>
      <c r="P738">
        <v>-2.0736848999999999</v>
      </c>
      <c r="R738">
        <f t="shared" si="258"/>
        <v>-38.151059666666661</v>
      </c>
      <c r="S738">
        <f t="shared" si="259"/>
        <v>-3.8558978666666666</v>
      </c>
      <c r="T738">
        <f t="shared" si="260"/>
        <v>-2.1369300666666664</v>
      </c>
      <c r="U738">
        <f t="shared" si="274"/>
        <v>-39.769052000000009</v>
      </c>
      <c r="V738">
        <v>61305850000</v>
      </c>
      <c r="W738">
        <v>-3.9055743000000001</v>
      </c>
      <c r="X738">
        <v>-38.632668000000002</v>
      </c>
      <c r="Y738">
        <v>-36.500912</v>
      </c>
      <c r="Z738">
        <v>-2.1078174000000001</v>
      </c>
      <c r="AB738">
        <f t="shared" si="261"/>
        <v>-38.076810000000002</v>
      </c>
      <c r="AC738">
        <f t="shared" si="262"/>
        <v>-3.9134586666666666</v>
      </c>
      <c r="AD738">
        <f t="shared" si="263"/>
        <v>-2.144461066666667</v>
      </c>
      <c r="AE738">
        <f t="shared" si="275"/>
        <v>-38.112952</v>
      </c>
      <c r="AF738">
        <f t="shared" si="254"/>
        <v>61.30585</v>
      </c>
      <c r="AG738">
        <v>61305850000</v>
      </c>
      <c r="AH738">
        <v>-3.8448302999999999</v>
      </c>
      <c r="AI738">
        <v>-39.170582000000003</v>
      </c>
      <c r="AJ738">
        <v>-36.736485000000002</v>
      </c>
      <c r="AK738">
        <v>-2.0943803999999999</v>
      </c>
      <c r="AM738">
        <f t="shared" si="264"/>
        <v>-36.093071000000002</v>
      </c>
      <c r="AN738">
        <f t="shared" si="265"/>
        <v>-3.8532228666666666</v>
      </c>
      <c r="AO738">
        <f t="shared" si="266"/>
        <v>-2.1390759999999998</v>
      </c>
      <c r="AQ738">
        <v>61305850000</v>
      </c>
      <c r="AR738">
        <v>-3.7566283</v>
      </c>
      <c r="AS738">
        <v>-39.206359999999997</v>
      </c>
      <c r="AT738">
        <v>-33.601230999999999</v>
      </c>
      <c r="AU738">
        <v>-2.1207058000000001</v>
      </c>
      <c r="AW738">
        <f t="shared" si="267"/>
        <v>-35.772232333333335</v>
      </c>
      <c r="AX738">
        <f t="shared" si="268"/>
        <v>-3.8153725333333335</v>
      </c>
      <c r="AY738">
        <f t="shared" si="269"/>
        <v>-2.1550785666666665</v>
      </c>
      <c r="BA738">
        <v>61305850000</v>
      </c>
      <c r="BB738">
        <v>-3.8528620999999998</v>
      </c>
      <c r="BC738">
        <v>-37.290852000000001</v>
      </c>
      <c r="BD738">
        <v>-36.612816000000002</v>
      </c>
      <c r="BE738">
        <v>-2.0729188999999999</v>
      </c>
      <c r="BG738">
        <f t="shared" si="270"/>
        <v>-37.113282333333331</v>
      </c>
      <c r="BH738">
        <f t="shared" si="271"/>
        <v>-3.8646850333333336</v>
      </c>
      <c r="BI738">
        <f t="shared" si="272"/>
        <v>-2.1363295</v>
      </c>
    </row>
    <row r="739" spans="1:61" x14ac:dyDescent="0.25">
      <c r="A739">
        <f t="shared" si="253"/>
        <v>61.389587499999998</v>
      </c>
      <c r="B739">
        <v>61389587500</v>
      </c>
      <c r="C739">
        <v>-3.9728553</v>
      </c>
      <c r="D739">
        <v>-37.741970000000002</v>
      </c>
      <c r="E739">
        <v>-37.693953999999998</v>
      </c>
      <c r="F739">
        <v>-2.1054461</v>
      </c>
      <c r="H739">
        <f t="shared" si="255"/>
        <v>-37.331318000000003</v>
      </c>
      <c r="I739">
        <f t="shared" si="256"/>
        <v>-3.8442028999999995</v>
      </c>
      <c r="J739">
        <f t="shared" si="257"/>
        <v>-2.0710333333333337</v>
      </c>
      <c r="K739">
        <f t="shared" si="273"/>
        <v>-38.374909666666667</v>
      </c>
      <c r="L739">
        <v>61389587500</v>
      </c>
      <c r="M739">
        <v>-3.8813833999999998</v>
      </c>
      <c r="N739">
        <v>-38.963287000000001</v>
      </c>
      <c r="O739">
        <v>-39.756782999999999</v>
      </c>
      <c r="P739">
        <v>-2.1172065999999998</v>
      </c>
      <c r="R739">
        <f t="shared" si="258"/>
        <v>-38.980998999999997</v>
      </c>
      <c r="S739">
        <f t="shared" si="259"/>
        <v>-3.8090560999999998</v>
      </c>
      <c r="T739">
        <f t="shared" si="260"/>
        <v>-2.0694664333333335</v>
      </c>
      <c r="U739">
        <f t="shared" si="274"/>
        <v>-37.886568666666669</v>
      </c>
      <c r="V739">
        <v>61389587500</v>
      </c>
      <c r="W739">
        <v>-3.9544524999999999</v>
      </c>
      <c r="X739">
        <v>-37.056465000000003</v>
      </c>
      <c r="Y739">
        <v>-39.519053999999997</v>
      </c>
      <c r="Z739">
        <v>-2.1226528</v>
      </c>
      <c r="AB739">
        <f t="shared" si="261"/>
        <v>-38.046631999999995</v>
      </c>
      <c r="AC739">
        <f t="shared" si="262"/>
        <v>-3.8650730333333332</v>
      </c>
      <c r="AD739">
        <f t="shared" si="263"/>
        <v>-2.1010062</v>
      </c>
      <c r="AE739">
        <f t="shared" si="275"/>
        <v>-38.426199666666669</v>
      </c>
      <c r="AF739">
        <f t="shared" si="254"/>
        <v>61.389587499999998</v>
      </c>
      <c r="AG739">
        <v>61389587500</v>
      </c>
      <c r="AH739">
        <v>-3.8850880000000001</v>
      </c>
      <c r="AI739">
        <v>-37.365096999999999</v>
      </c>
      <c r="AJ739">
        <v>-35.716147999999997</v>
      </c>
      <c r="AK739">
        <v>-2.0827087999999998</v>
      </c>
      <c r="AM739">
        <f t="shared" si="264"/>
        <v>-36.452402666666664</v>
      </c>
      <c r="AN739">
        <f t="shared" si="265"/>
        <v>-3.802762533333333</v>
      </c>
      <c r="AO739">
        <f t="shared" si="266"/>
        <v>-2.0755323666666663</v>
      </c>
      <c r="AQ739">
        <v>61389587500</v>
      </c>
      <c r="AR739">
        <v>-3.8859460000000001</v>
      </c>
      <c r="AS739">
        <v>-38.714294000000002</v>
      </c>
      <c r="AT739">
        <v>-39.686782999999998</v>
      </c>
      <c r="AU739">
        <v>-2.1062734000000001</v>
      </c>
      <c r="AW739">
        <f t="shared" si="267"/>
        <v>-36.495889333333338</v>
      </c>
      <c r="AX739">
        <f t="shared" si="268"/>
        <v>-3.7716517333333335</v>
      </c>
      <c r="AY739">
        <f t="shared" si="269"/>
        <v>-2.1003407333333333</v>
      </c>
      <c r="BA739">
        <v>61389587500</v>
      </c>
      <c r="BB739">
        <v>-3.9383187</v>
      </c>
      <c r="BC739">
        <v>-39.226188999999998</v>
      </c>
      <c r="BD739">
        <v>-38.024161999999997</v>
      </c>
      <c r="BE739">
        <v>-2.0945716000000001</v>
      </c>
      <c r="BG739">
        <f t="shared" si="270"/>
        <v>-37.422082333333329</v>
      </c>
      <c r="BH739">
        <f t="shared" si="271"/>
        <v>-3.8508089333333331</v>
      </c>
      <c r="BI739">
        <f t="shared" si="272"/>
        <v>-2.0612064999999995</v>
      </c>
    </row>
    <row r="740" spans="1:61" x14ac:dyDescent="0.25">
      <c r="A740">
        <f t="shared" si="253"/>
        <v>61.473325000000003</v>
      </c>
      <c r="B740">
        <v>61473325000</v>
      </c>
      <c r="C740">
        <v>-3.7151581999999999</v>
      </c>
      <c r="D740">
        <v>-38.556938000000002</v>
      </c>
      <c r="E740">
        <v>-36.284717999999998</v>
      </c>
      <c r="F740">
        <v>-2.0527611000000001</v>
      </c>
      <c r="H740">
        <f t="shared" si="255"/>
        <v>-37.690812333333326</v>
      </c>
      <c r="I740">
        <f t="shared" si="256"/>
        <v>-3.7849887</v>
      </c>
      <c r="J740">
        <f t="shared" si="257"/>
        <v>-2.0929562999999995</v>
      </c>
      <c r="K740">
        <f t="shared" si="273"/>
        <v>-38.019068333333337</v>
      </c>
      <c r="L740">
        <v>61473325000</v>
      </c>
      <c r="M740">
        <v>-3.6650206999999999</v>
      </c>
      <c r="N740">
        <v>-35.382530000000003</v>
      </c>
      <c r="O740">
        <v>-39.407642000000003</v>
      </c>
      <c r="P740">
        <v>-2.0175078000000002</v>
      </c>
      <c r="R740">
        <f t="shared" si="258"/>
        <v>-38.738956333333334</v>
      </c>
      <c r="S740">
        <f t="shared" si="259"/>
        <v>-3.7581510333333337</v>
      </c>
      <c r="T740">
        <f t="shared" si="260"/>
        <v>-2.0763706333333332</v>
      </c>
      <c r="U740">
        <f t="shared" si="274"/>
        <v>-37.412881000000006</v>
      </c>
      <c r="V740">
        <v>61473325000</v>
      </c>
      <c r="W740">
        <v>-3.7351923</v>
      </c>
      <c r="X740">
        <v>-39.589466000000002</v>
      </c>
      <c r="Y740">
        <v>-38.119929999999997</v>
      </c>
      <c r="Z740">
        <v>-2.0725484000000001</v>
      </c>
      <c r="AB740">
        <f t="shared" si="261"/>
        <v>-39.025859666666662</v>
      </c>
      <c r="AC740">
        <f t="shared" si="262"/>
        <v>-3.7893501999999999</v>
      </c>
      <c r="AD740">
        <f t="shared" si="263"/>
        <v>-2.0917521333333333</v>
      </c>
      <c r="AE740">
        <f t="shared" si="275"/>
        <v>-38.076960000000007</v>
      </c>
      <c r="AF740">
        <f t="shared" si="254"/>
        <v>61.473325000000003</v>
      </c>
      <c r="AG740">
        <v>61473325000</v>
      </c>
      <c r="AH740">
        <v>-3.6783693</v>
      </c>
      <c r="AI740">
        <v>-35.895687000000002</v>
      </c>
      <c r="AJ740">
        <v>-36.904575000000001</v>
      </c>
      <c r="AK740">
        <v>-2.0495079</v>
      </c>
      <c r="AM740">
        <f t="shared" si="264"/>
        <v>-36.859180333333335</v>
      </c>
      <c r="AN740">
        <f t="shared" si="265"/>
        <v>-3.7605381999999996</v>
      </c>
      <c r="AO740">
        <f t="shared" si="266"/>
        <v>-2.0820522333333336</v>
      </c>
      <c r="AQ740">
        <v>61473325000</v>
      </c>
      <c r="AR740">
        <v>-3.6723808999999998</v>
      </c>
      <c r="AS740">
        <v>-38.415092000000001</v>
      </c>
      <c r="AT740">
        <v>-36.199654000000002</v>
      </c>
      <c r="AU740">
        <v>-2.0740430000000001</v>
      </c>
      <c r="AW740">
        <f t="shared" si="267"/>
        <v>-37.453136666666666</v>
      </c>
      <c r="AX740">
        <f t="shared" si="268"/>
        <v>-3.7497990666666667</v>
      </c>
      <c r="AY740">
        <f t="shared" si="269"/>
        <v>-2.1015326666666669</v>
      </c>
      <c r="BA740">
        <v>61473325000</v>
      </c>
      <c r="BB740">
        <v>-3.7612459999999999</v>
      </c>
      <c r="BC740">
        <v>-35.925884000000003</v>
      </c>
      <c r="BD740">
        <v>-37.629269000000001</v>
      </c>
      <c r="BE740">
        <v>-2.0161289999999998</v>
      </c>
      <c r="BG740">
        <f t="shared" si="270"/>
        <v>-37.259300333333336</v>
      </c>
      <c r="BH740">
        <f t="shared" si="271"/>
        <v>-3.8125583999999999</v>
      </c>
      <c r="BI740">
        <f t="shared" si="272"/>
        <v>-2.0651307999999999</v>
      </c>
    </row>
    <row r="741" spans="1:61" x14ac:dyDescent="0.25">
      <c r="A741">
        <f t="shared" si="253"/>
        <v>61.557062500000001</v>
      </c>
      <c r="B741">
        <v>61557062500</v>
      </c>
      <c r="C741">
        <v>-3.6669526000000001</v>
      </c>
      <c r="D741">
        <v>-37.758296999999999</v>
      </c>
      <c r="E741">
        <v>-39.093764999999998</v>
      </c>
      <c r="F741">
        <v>-2.1206616999999999</v>
      </c>
      <c r="H741">
        <f t="shared" si="255"/>
        <v>-38.321856333333329</v>
      </c>
      <c r="I741">
        <f t="shared" si="256"/>
        <v>-3.6538616666666663</v>
      </c>
      <c r="J741">
        <f t="shared" si="257"/>
        <v>-2.0850227000000001</v>
      </c>
      <c r="K741">
        <f t="shared" si="273"/>
        <v>-37.469553666666663</v>
      </c>
      <c r="L741">
        <v>61557062500</v>
      </c>
      <c r="M741">
        <v>-3.7280489999999999</v>
      </c>
      <c r="N741">
        <v>-37.892825999999999</v>
      </c>
      <c r="O741">
        <v>-37.052444000000001</v>
      </c>
      <c r="P741">
        <v>-2.0943974999999999</v>
      </c>
      <c r="R741">
        <f t="shared" si="258"/>
        <v>-38.718373333333339</v>
      </c>
      <c r="S741">
        <f t="shared" si="259"/>
        <v>-3.6521928999999997</v>
      </c>
      <c r="T741">
        <f t="shared" si="260"/>
        <v>-2.0696907666666666</v>
      </c>
      <c r="U741">
        <f t="shared" si="274"/>
        <v>-37.216002000000003</v>
      </c>
      <c r="V741">
        <v>61557062500</v>
      </c>
      <c r="W741">
        <v>-3.6784058000000002</v>
      </c>
      <c r="X741">
        <v>-37.584949000000002</v>
      </c>
      <c r="Y741">
        <v>-39.438594999999999</v>
      </c>
      <c r="Z741">
        <v>-2.0800551999999999</v>
      </c>
      <c r="AB741">
        <f t="shared" si="261"/>
        <v>-39.198471000000005</v>
      </c>
      <c r="AC741">
        <f t="shared" si="262"/>
        <v>-3.6917261333333329</v>
      </c>
      <c r="AD741">
        <f t="shared" si="263"/>
        <v>-2.0831624666666664</v>
      </c>
      <c r="AE741">
        <f t="shared" si="275"/>
        <v>-39.32423</v>
      </c>
      <c r="AF741">
        <f t="shared" si="254"/>
        <v>61.557062500000001</v>
      </c>
      <c r="AG741">
        <v>61557062500</v>
      </c>
      <c r="AH741">
        <v>-3.7181573000000001</v>
      </c>
      <c r="AI741">
        <v>-38.210453000000001</v>
      </c>
      <c r="AJ741">
        <v>-37.956817999999998</v>
      </c>
      <c r="AK741">
        <v>-2.1139399999999999</v>
      </c>
      <c r="AM741">
        <f t="shared" si="264"/>
        <v>-37.387459999999997</v>
      </c>
      <c r="AN741">
        <f t="shared" si="265"/>
        <v>-3.6497536666666668</v>
      </c>
      <c r="AO741">
        <f t="shared" si="266"/>
        <v>-2.0961693999999995</v>
      </c>
      <c r="AQ741">
        <v>61557062500</v>
      </c>
      <c r="AR741">
        <v>-3.6910702999999998</v>
      </c>
      <c r="AS741">
        <v>-38.760899000000002</v>
      </c>
      <c r="AT741">
        <v>-36.472973000000003</v>
      </c>
      <c r="AU741">
        <v>-2.1242816000000002</v>
      </c>
      <c r="AW741">
        <f t="shared" si="267"/>
        <v>-36.755798666666671</v>
      </c>
      <c r="AX741">
        <f t="shared" si="268"/>
        <v>-3.6682367333333334</v>
      </c>
      <c r="AY741">
        <f t="shared" si="269"/>
        <v>-2.1014964333333332</v>
      </c>
      <c r="BA741">
        <v>61557062500</v>
      </c>
      <c r="BB741">
        <v>-3.7381104999999999</v>
      </c>
      <c r="BC741">
        <v>-34.729927000000004</v>
      </c>
      <c r="BD741">
        <v>-36.124470000000002</v>
      </c>
      <c r="BE741">
        <v>-2.0846917999999999</v>
      </c>
      <c r="BG741">
        <f t="shared" si="270"/>
        <v>-37.607758999999994</v>
      </c>
      <c r="BH741">
        <f t="shared" si="271"/>
        <v>-3.6993202333333333</v>
      </c>
      <c r="BI741">
        <f t="shared" si="272"/>
        <v>-2.0694579999999996</v>
      </c>
    </row>
    <row r="742" spans="1:61" x14ac:dyDescent="0.25">
      <c r="A742">
        <f t="shared" si="253"/>
        <v>61.640799999999999</v>
      </c>
      <c r="B742">
        <v>61640800000</v>
      </c>
      <c r="C742">
        <v>-3.5794741999999999</v>
      </c>
      <c r="D742">
        <v>-36.093426000000001</v>
      </c>
      <c r="E742">
        <v>-39.587085999999999</v>
      </c>
      <c r="F742">
        <v>-2.0816452999999999</v>
      </c>
      <c r="H742">
        <f t="shared" si="255"/>
        <v>-39.330487666666663</v>
      </c>
      <c r="I742">
        <f t="shared" si="256"/>
        <v>-3.5642076333333335</v>
      </c>
      <c r="J742">
        <f t="shared" si="257"/>
        <v>-2.0843464666666662</v>
      </c>
      <c r="K742">
        <f t="shared" si="273"/>
        <v>-36.463143666666667</v>
      </c>
      <c r="L742">
        <v>61640800000</v>
      </c>
      <c r="M742">
        <v>-3.5635089999999998</v>
      </c>
      <c r="N742">
        <v>-38.37265</v>
      </c>
      <c r="O742">
        <v>-39.695034</v>
      </c>
      <c r="P742">
        <v>-2.0971669999999998</v>
      </c>
      <c r="R742">
        <f t="shared" si="258"/>
        <v>-38.934102333333335</v>
      </c>
      <c r="S742">
        <f t="shared" si="259"/>
        <v>-3.5986096666666669</v>
      </c>
      <c r="T742">
        <f t="shared" si="260"/>
        <v>-2.0810889333333336</v>
      </c>
      <c r="U742">
        <f t="shared" si="274"/>
        <v>-37.420365666666669</v>
      </c>
      <c r="V742">
        <v>61640800000</v>
      </c>
      <c r="W742">
        <v>-3.6615802999999998</v>
      </c>
      <c r="X742">
        <v>-40.798274999999997</v>
      </c>
      <c r="Y742">
        <v>-40.036887999999998</v>
      </c>
      <c r="Z742">
        <v>-2.0968838000000001</v>
      </c>
      <c r="AB742">
        <f t="shared" si="261"/>
        <v>-39.901428333333335</v>
      </c>
      <c r="AC742">
        <f t="shared" si="262"/>
        <v>-3.6279991666666667</v>
      </c>
      <c r="AD742">
        <f t="shared" si="263"/>
        <v>-2.0778931666666667</v>
      </c>
      <c r="AE742">
        <f t="shared" si="275"/>
        <v>-38.427231999999997</v>
      </c>
      <c r="AF742">
        <f t="shared" si="254"/>
        <v>61.640799999999999</v>
      </c>
      <c r="AG742">
        <v>61640800000</v>
      </c>
      <c r="AH742">
        <v>-3.5527343999999998</v>
      </c>
      <c r="AI742">
        <v>-36.345860000000002</v>
      </c>
      <c r="AJ742">
        <v>-37.300986999999999</v>
      </c>
      <c r="AK742">
        <v>-2.1250602999999999</v>
      </c>
      <c r="AM742">
        <f t="shared" si="264"/>
        <v>-37.74728533333333</v>
      </c>
      <c r="AN742">
        <f t="shared" si="265"/>
        <v>-3.5793173333333335</v>
      </c>
      <c r="AO742">
        <f t="shared" si="266"/>
        <v>-2.0841165999999998</v>
      </c>
      <c r="AQ742">
        <v>61640800000</v>
      </c>
      <c r="AR742">
        <v>-3.6412589999999998</v>
      </c>
      <c r="AS742">
        <v>-37.143749</v>
      </c>
      <c r="AT742">
        <v>-37.594768999999999</v>
      </c>
      <c r="AU742">
        <v>-2.1061646999999999</v>
      </c>
      <c r="AW742">
        <f t="shared" si="267"/>
        <v>-36.991281000000008</v>
      </c>
      <c r="AX742">
        <f t="shared" si="268"/>
        <v>-3.598182533333333</v>
      </c>
      <c r="AY742">
        <f t="shared" si="269"/>
        <v>-2.0965096000000005</v>
      </c>
      <c r="BA742">
        <v>61640800000</v>
      </c>
      <c r="BB742">
        <v>-3.5986042</v>
      </c>
      <c r="BC742">
        <v>-39.142173999999997</v>
      </c>
      <c r="BD742">
        <v>-39.069538000000001</v>
      </c>
      <c r="BE742">
        <v>-2.1075531999999999</v>
      </c>
      <c r="BG742">
        <f t="shared" si="270"/>
        <v>-38.090286333333331</v>
      </c>
      <c r="BH742">
        <f t="shared" si="271"/>
        <v>-3.6181964</v>
      </c>
      <c r="BI742">
        <f t="shared" si="272"/>
        <v>-2.0708147666666665</v>
      </c>
    </row>
    <row r="743" spans="1:61" x14ac:dyDescent="0.25">
      <c r="A743">
        <f t="shared" si="253"/>
        <v>61.724537499999997</v>
      </c>
      <c r="B743">
        <v>61724537500</v>
      </c>
      <c r="C743">
        <v>-3.4461960999999999</v>
      </c>
      <c r="D743">
        <v>-35.537708000000002</v>
      </c>
      <c r="E743">
        <v>-39.310611999999999</v>
      </c>
      <c r="F743">
        <v>-2.0507323999999998</v>
      </c>
      <c r="H743">
        <f t="shared" si="255"/>
        <v>-38.923437999999997</v>
      </c>
      <c r="I743">
        <f t="shared" si="256"/>
        <v>-3.5525802666666664</v>
      </c>
      <c r="J743">
        <f t="shared" si="257"/>
        <v>-2.0294440999999996</v>
      </c>
      <c r="K743">
        <f t="shared" si="273"/>
        <v>-36.68045166666667</v>
      </c>
      <c r="L743">
        <v>61724537500</v>
      </c>
      <c r="M743">
        <v>-3.5042710000000001</v>
      </c>
      <c r="N743">
        <v>-35.995621</v>
      </c>
      <c r="O743">
        <v>-40.054828999999998</v>
      </c>
      <c r="P743">
        <v>-2.0517023000000001</v>
      </c>
      <c r="R743">
        <f t="shared" si="258"/>
        <v>-40.923271333333332</v>
      </c>
      <c r="S743">
        <f t="shared" si="259"/>
        <v>-3.5791614666666667</v>
      </c>
      <c r="T743">
        <f t="shared" si="260"/>
        <v>-2.0259206666666665</v>
      </c>
      <c r="U743">
        <f t="shared" si="274"/>
        <v>-37.231554666666661</v>
      </c>
      <c r="V743">
        <v>61724537500</v>
      </c>
      <c r="W743">
        <v>-3.5440114</v>
      </c>
      <c r="X743">
        <v>-36.898471999999998</v>
      </c>
      <c r="Y743">
        <v>-40.228802000000002</v>
      </c>
      <c r="Z743">
        <v>-2.0567405000000001</v>
      </c>
      <c r="AB743">
        <f t="shared" si="261"/>
        <v>-39.92476666666667</v>
      </c>
      <c r="AC743">
        <f t="shared" si="262"/>
        <v>-3.6263248999999997</v>
      </c>
      <c r="AD743">
        <f t="shared" si="263"/>
        <v>-2.0321232000000005</v>
      </c>
      <c r="AE743">
        <f t="shared" si="275"/>
        <v>-38.525531666666666</v>
      </c>
      <c r="AF743">
        <f t="shared" si="254"/>
        <v>61.724537499999997</v>
      </c>
      <c r="AG743">
        <v>61724537500</v>
      </c>
      <c r="AH743">
        <v>-3.4670603</v>
      </c>
      <c r="AI743">
        <v>-38.008536999999997</v>
      </c>
      <c r="AJ743">
        <v>-37.984051000000001</v>
      </c>
      <c r="AK743">
        <v>-2.0133494999999999</v>
      </c>
      <c r="AM743">
        <f t="shared" si="264"/>
        <v>-40.385744666666668</v>
      </c>
      <c r="AN743">
        <f t="shared" si="265"/>
        <v>-3.5366696666666666</v>
      </c>
      <c r="AO743">
        <f t="shared" si="266"/>
        <v>-2.0364073999999999</v>
      </c>
      <c r="AQ743">
        <v>61724537500</v>
      </c>
      <c r="AR743">
        <v>-3.4622183</v>
      </c>
      <c r="AS743">
        <v>-40.601371999999998</v>
      </c>
      <c r="AT743">
        <v>-36.906101</v>
      </c>
      <c r="AU743">
        <v>-2.0590825000000001</v>
      </c>
      <c r="AW743">
        <f t="shared" si="267"/>
        <v>-37.718151333333331</v>
      </c>
      <c r="AX743">
        <f t="shared" si="268"/>
        <v>-3.5908490333333334</v>
      </c>
      <c r="AY743">
        <f t="shared" si="269"/>
        <v>-2.0433372999999997</v>
      </c>
      <c r="BA743">
        <v>61724537500</v>
      </c>
      <c r="BB743">
        <v>-3.5178745</v>
      </c>
      <c r="BC743">
        <v>-38.741706999999998</v>
      </c>
      <c r="BD743">
        <v>-39.076850999999998</v>
      </c>
      <c r="BE743">
        <v>-2.0201992999999998</v>
      </c>
      <c r="BG743">
        <f t="shared" si="270"/>
        <v>-38.079198333333331</v>
      </c>
      <c r="BH743">
        <f t="shared" si="271"/>
        <v>-3.5653887666666666</v>
      </c>
      <c r="BI743">
        <f t="shared" si="272"/>
        <v>-2.0307545999999999</v>
      </c>
    </row>
    <row r="744" spans="1:61" x14ac:dyDescent="0.25">
      <c r="A744">
        <f t="shared" si="253"/>
        <v>61.808275000000002</v>
      </c>
      <c r="B744">
        <v>61808275000</v>
      </c>
      <c r="C744">
        <v>-3.6320705000000002</v>
      </c>
      <c r="D744">
        <v>-38.410221</v>
      </c>
      <c r="E744">
        <v>-37.872616000000001</v>
      </c>
      <c r="F744">
        <v>-1.9559546000000001</v>
      </c>
      <c r="H744">
        <f t="shared" si="255"/>
        <v>-38.540761333333336</v>
      </c>
      <c r="I744">
        <f t="shared" si="256"/>
        <v>-3.5030394999999999</v>
      </c>
      <c r="J744">
        <f t="shared" si="257"/>
        <v>-2.0175786999999996</v>
      </c>
      <c r="K744">
        <f t="shared" si="273"/>
        <v>-36.180873666666663</v>
      </c>
      <c r="L744">
        <v>61808275000</v>
      </c>
      <c r="M744">
        <v>-3.6697044000000001</v>
      </c>
      <c r="N744">
        <v>-37.326393000000003</v>
      </c>
      <c r="O744">
        <v>-43.019950999999999</v>
      </c>
      <c r="P744">
        <v>-1.9288927</v>
      </c>
      <c r="R744">
        <f t="shared" si="258"/>
        <v>-41.10896566666667</v>
      </c>
      <c r="S744">
        <f t="shared" si="259"/>
        <v>-3.5607720666666665</v>
      </c>
      <c r="T744">
        <f t="shared" si="260"/>
        <v>-2.0017052</v>
      </c>
      <c r="U744">
        <f t="shared" si="274"/>
        <v>-36.551889999999993</v>
      </c>
      <c r="V744">
        <v>61808275000</v>
      </c>
      <c r="W744">
        <v>-3.6733829999999998</v>
      </c>
      <c r="X744">
        <v>-37.879848000000003</v>
      </c>
      <c r="Y744">
        <v>-39.508609999999997</v>
      </c>
      <c r="Z744">
        <v>-1.9427452999999999</v>
      </c>
      <c r="AB744">
        <f t="shared" si="261"/>
        <v>-39.39525866666667</v>
      </c>
      <c r="AC744">
        <f t="shared" si="262"/>
        <v>-3.5918049333333335</v>
      </c>
      <c r="AD744">
        <f t="shared" si="263"/>
        <v>-2.0121798000000002</v>
      </c>
      <c r="AE744">
        <f t="shared" si="275"/>
        <v>-37.264820000000007</v>
      </c>
      <c r="AF744">
        <f t="shared" si="254"/>
        <v>61.808275000000002</v>
      </c>
      <c r="AG744">
        <v>61808275000</v>
      </c>
      <c r="AH744">
        <v>-3.5902143</v>
      </c>
      <c r="AI744">
        <v>-37.06908</v>
      </c>
      <c r="AJ744">
        <v>-45.872196000000002</v>
      </c>
      <c r="AK744">
        <v>-1.9708124</v>
      </c>
      <c r="AM744">
        <f t="shared" si="264"/>
        <v>-40.686064333333327</v>
      </c>
      <c r="AN744">
        <f t="shared" si="265"/>
        <v>-3.5157625666666665</v>
      </c>
      <c r="AO744">
        <f t="shared" si="266"/>
        <v>-2.0074200000000002</v>
      </c>
      <c r="AQ744">
        <v>61808275000</v>
      </c>
      <c r="AR744">
        <v>-3.6690697999999999</v>
      </c>
      <c r="AS744">
        <v>-36.175533000000001</v>
      </c>
      <c r="AT744">
        <v>-38.653584000000002</v>
      </c>
      <c r="AU744">
        <v>-1.9647646999999999</v>
      </c>
      <c r="AW744">
        <f t="shared" si="267"/>
        <v>-37.595093999999996</v>
      </c>
      <c r="AX744">
        <f t="shared" si="268"/>
        <v>-3.510778366666667</v>
      </c>
      <c r="AY744">
        <f t="shared" si="269"/>
        <v>-2.0134924666666669</v>
      </c>
      <c r="BA744">
        <v>61808275000</v>
      </c>
      <c r="BB744">
        <v>-3.5796876000000002</v>
      </c>
      <c r="BC744">
        <v>-35.114364999999999</v>
      </c>
      <c r="BD744">
        <v>-36.091206</v>
      </c>
      <c r="BE744">
        <v>-1.9645113000000001</v>
      </c>
      <c r="BG744">
        <f t="shared" si="270"/>
        <v>-39.166021999999998</v>
      </c>
      <c r="BH744">
        <f t="shared" si="271"/>
        <v>-3.5367353000000001</v>
      </c>
      <c r="BI744">
        <f t="shared" si="272"/>
        <v>-2.0019043000000001</v>
      </c>
    </row>
    <row r="745" spans="1:61" x14ac:dyDescent="0.25">
      <c r="A745">
        <f t="shared" si="253"/>
        <v>61.8920125</v>
      </c>
      <c r="B745">
        <v>61892012500</v>
      </c>
      <c r="C745">
        <v>-3.4308519</v>
      </c>
      <c r="D745">
        <v>-34.594692000000002</v>
      </c>
      <c r="E745">
        <v>-38.439056000000001</v>
      </c>
      <c r="F745">
        <v>-2.0460490999999998</v>
      </c>
      <c r="H745">
        <f t="shared" si="255"/>
        <v>-38.836563000000005</v>
      </c>
      <c r="I745">
        <f t="shared" si="256"/>
        <v>-3.4696291666666661</v>
      </c>
      <c r="J745">
        <f t="shared" si="257"/>
        <v>-2.0013098666666664</v>
      </c>
      <c r="K745">
        <f t="shared" si="273"/>
        <v>-36.300023333333336</v>
      </c>
      <c r="L745">
        <v>61892012500</v>
      </c>
      <c r="M745">
        <v>-3.5083408</v>
      </c>
      <c r="N745">
        <v>-36.333655999999998</v>
      </c>
      <c r="O745">
        <v>-40.252116999999998</v>
      </c>
      <c r="P745">
        <v>-2.0245205999999998</v>
      </c>
      <c r="R745">
        <f t="shared" si="258"/>
        <v>-40.387977666666664</v>
      </c>
      <c r="S745">
        <f t="shared" si="259"/>
        <v>-3.4823340999999997</v>
      </c>
      <c r="T745">
        <f t="shared" si="260"/>
        <v>-1.9835556666666665</v>
      </c>
      <c r="U745">
        <f t="shared" si="274"/>
        <v>-36.537329333333332</v>
      </c>
      <c r="V745">
        <v>61892012500</v>
      </c>
      <c r="W745">
        <v>-3.5580204000000002</v>
      </c>
      <c r="X745">
        <v>-37.01614</v>
      </c>
      <c r="Y745">
        <v>-38.448363999999998</v>
      </c>
      <c r="Z745">
        <v>-2.0370536000000001</v>
      </c>
      <c r="AB745">
        <f t="shared" si="261"/>
        <v>-39.359923000000002</v>
      </c>
      <c r="AC745">
        <f t="shared" si="262"/>
        <v>-3.538361633333333</v>
      </c>
      <c r="AD745">
        <f t="shared" si="263"/>
        <v>-1.9931132666666667</v>
      </c>
      <c r="AE745">
        <f t="shared" si="275"/>
        <v>-37.084831000000001</v>
      </c>
      <c r="AF745">
        <f t="shared" si="254"/>
        <v>61.8920125</v>
      </c>
      <c r="AG745">
        <v>61892012500</v>
      </c>
      <c r="AH745">
        <v>-3.4900131000000001</v>
      </c>
      <c r="AI745">
        <v>-36.230656000000003</v>
      </c>
      <c r="AJ745">
        <v>-38.201946</v>
      </c>
      <c r="AK745">
        <v>-2.0380981</v>
      </c>
      <c r="AM745">
        <f t="shared" si="264"/>
        <v>-40.923899333333331</v>
      </c>
      <c r="AN745">
        <f t="shared" si="265"/>
        <v>-3.4559913666666664</v>
      </c>
      <c r="AO745">
        <f t="shared" si="266"/>
        <v>-2.0011812666666668</v>
      </c>
      <c r="AQ745">
        <v>61892012500</v>
      </c>
      <c r="AR745">
        <v>-3.4010470000000002</v>
      </c>
      <c r="AS745">
        <v>-34.552802999999997</v>
      </c>
      <c r="AT745">
        <v>-37.225597</v>
      </c>
      <c r="AU745">
        <v>-2.0166301999999998</v>
      </c>
      <c r="AW745">
        <f t="shared" si="267"/>
        <v>-37.973160999999998</v>
      </c>
      <c r="AX745">
        <f t="shared" si="268"/>
        <v>-3.4664222666666666</v>
      </c>
      <c r="AY745">
        <f t="shared" si="269"/>
        <v>-1.9917782666666666</v>
      </c>
      <c r="BA745">
        <v>61892012500</v>
      </c>
      <c r="BB745">
        <v>-3.5126438000000002</v>
      </c>
      <c r="BC745">
        <v>-36.851546999999997</v>
      </c>
      <c r="BD745">
        <v>-42.330008999999997</v>
      </c>
      <c r="BE745">
        <v>-2.0210023000000001</v>
      </c>
      <c r="BG745">
        <f t="shared" si="270"/>
        <v>-39.311408999999998</v>
      </c>
      <c r="BH745">
        <f t="shared" si="271"/>
        <v>-3.4809998666666666</v>
      </c>
      <c r="BI745">
        <f t="shared" si="272"/>
        <v>-1.9924270666666668</v>
      </c>
    </row>
    <row r="746" spans="1:61" x14ac:dyDescent="0.25">
      <c r="A746">
        <f t="shared" si="253"/>
        <v>61.975749999999998</v>
      </c>
      <c r="B746">
        <v>61975750000</v>
      </c>
      <c r="C746">
        <v>-3.3459650999999999</v>
      </c>
      <c r="D746">
        <v>-35.895156999999998</v>
      </c>
      <c r="E746">
        <v>-40.198017</v>
      </c>
      <c r="F746">
        <v>-2.0019258999999998</v>
      </c>
      <c r="H746">
        <f t="shared" si="255"/>
        <v>-39.126472333333332</v>
      </c>
      <c r="I746">
        <f t="shared" si="256"/>
        <v>-3.4439885333333335</v>
      </c>
      <c r="J746">
        <f t="shared" si="257"/>
        <v>-2.0058075</v>
      </c>
      <c r="K746">
        <f t="shared" si="273"/>
        <v>-35.134227666666668</v>
      </c>
      <c r="L746">
        <v>61975750000</v>
      </c>
      <c r="M746">
        <v>-3.2689571000000002</v>
      </c>
      <c r="N746">
        <v>-35.951939000000003</v>
      </c>
      <c r="O746">
        <v>-37.891865000000003</v>
      </c>
      <c r="P746">
        <v>-1.9972536999999999</v>
      </c>
      <c r="R746">
        <f t="shared" si="258"/>
        <v>-39.605422999999995</v>
      </c>
      <c r="S746">
        <f t="shared" si="259"/>
        <v>-3.3902030666666669</v>
      </c>
      <c r="T746">
        <f t="shared" si="260"/>
        <v>-1.9923236333333332</v>
      </c>
      <c r="U746">
        <f t="shared" si="274"/>
        <v>-36.155047000000003</v>
      </c>
      <c r="V746">
        <v>61975750000</v>
      </c>
      <c r="W746">
        <v>-3.3836814999999998</v>
      </c>
      <c r="X746">
        <v>-36.358505000000001</v>
      </c>
      <c r="Y746">
        <v>-40.122795000000004</v>
      </c>
      <c r="Z746">
        <v>-1.9995409</v>
      </c>
      <c r="AB746">
        <f t="shared" si="261"/>
        <v>-38.777269999999994</v>
      </c>
      <c r="AC746">
        <f t="shared" si="262"/>
        <v>-3.4880126333333337</v>
      </c>
      <c r="AD746">
        <f t="shared" si="263"/>
        <v>-2.0034932333333333</v>
      </c>
      <c r="AE746">
        <f t="shared" si="275"/>
        <v>-37.329458666666667</v>
      </c>
      <c r="AF746">
        <f t="shared" si="254"/>
        <v>61.975749999999998</v>
      </c>
      <c r="AG746">
        <v>61975750000</v>
      </c>
      <c r="AH746">
        <v>-3.2877467</v>
      </c>
      <c r="AI746">
        <v>-35.276287000000004</v>
      </c>
      <c r="AJ746">
        <v>-38.697555999999999</v>
      </c>
      <c r="AK746">
        <v>-1.9946333000000001</v>
      </c>
      <c r="AM746">
        <f t="shared" si="264"/>
        <v>-37.942674000000004</v>
      </c>
      <c r="AN746">
        <f t="shared" si="265"/>
        <v>-3.4173663333333337</v>
      </c>
      <c r="AO746">
        <f t="shared" si="266"/>
        <v>-1.9938837000000003</v>
      </c>
      <c r="AQ746">
        <v>61975750000</v>
      </c>
      <c r="AR746">
        <v>-3.3291499999999998</v>
      </c>
      <c r="AS746">
        <v>-35.705711000000001</v>
      </c>
      <c r="AT746">
        <v>-38.040301999999997</v>
      </c>
      <c r="AU746">
        <v>-1.9939399</v>
      </c>
      <c r="AW746">
        <f t="shared" si="267"/>
        <v>-38.05000033333333</v>
      </c>
      <c r="AX746">
        <f t="shared" si="268"/>
        <v>-3.3885703333333335</v>
      </c>
      <c r="AY746">
        <f t="shared" si="269"/>
        <v>-2.0054108333333329</v>
      </c>
      <c r="BA746">
        <v>61975750000</v>
      </c>
      <c r="BB746">
        <v>-3.3506681999999999</v>
      </c>
      <c r="BC746">
        <v>-35.372008999999998</v>
      </c>
      <c r="BD746">
        <v>-39.513012000000003</v>
      </c>
      <c r="BE746">
        <v>-1.9917676</v>
      </c>
      <c r="BG746">
        <f t="shared" si="270"/>
        <v>-40.548026999999998</v>
      </c>
      <c r="BH746">
        <f t="shared" si="271"/>
        <v>-3.4532640666666672</v>
      </c>
      <c r="BI746">
        <f t="shared" si="272"/>
        <v>-1.9874815000000001</v>
      </c>
    </row>
    <row r="747" spans="1:61" x14ac:dyDescent="0.25">
      <c r="A747">
        <f t="shared" si="253"/>
        <v>62.059487500000003</v>
      </c>
      <c r="B747">
        <v>62059487500</v>
      </c>
      <c r="C747">
        <v>-3.5551485999999999</v>
      </c>
      <c r="D747">
        <v>-34.912833999999997</v>
      </c>
      <c r="E747">
        <v>-38.742344000000003</v>
      </c>
      <c r="F747">
        <v>-1.9694475</v>
      </c>
      <c r="H747">
        <f t="shared" si="255"/>
        <v>-38.787117000000002</v>
      </c>
      <c r="I747">
        <f t="shared" si="256"/>
        <v>-3.4558344666666669</v>
      </c>
      <c r="J747">
        <f t="shared" si="257"/>
        <v>-1.9748406666666665</v>
      </c>
      <c r="K747">
        <f t="shared" si="273"/>
        <v>-35.698792666666662</v>
      </c>
      <c r="L747">
        <v>62059487500</v>
      </c>
      <c r="M747">
        <v>-3.3933113000000001</v>
      </c>
      <c r="N747">
        <v>-36.179546000000002</v>
      </c>
      <c r="O747">
        <v>-40.672286999999997</v>
      </c>
      <c r="P747">
        <v>-1.9551966000000001</v>
      </c>
      <c r="R747">
        <f t="shared" si="258"/>
        <v>-39.818615000000001</v>
      </c>
      <c r="S747">
        <f t="shared" si="259"/>
        <v>-3.3743733666666671</v>
      </c>
      <c r="T747">
        <f t="shared" si="260"/>
        <v>-1.9789175333333333</v>
      </c>
      <c r="U747">
        <f t="shared" si="274"/>
        <v>-36.358646333333333</v>
      </c>
      <c r="V747">
        <v>62059487500</v>
      </c>
      <c r="W747">
        <v>-3.5223360000000001</v>
      </c>
      <c r="X747">
        <v>-38.613731000000001</v>
      </c>
      <c r="Y747">
        <v>-37.760651000000003</v>
      </c>
      <c r="Z747">
        <v>-1.9738852</v>
      </c>
      <c r="AB747">
        <f t="shared" si="261"/>
        <v>-38.901016333333338</v>
      </c>
      <c r="AC747">
        <f t="shared" si="262"/>
        <v>-3.4775230666666666</v>
      </c>
      <c r="AD747">
        <f t="shared" si="263"/>
        <v>-1.9823125333333333</v>
      </c>
      <c r="AE747">
        <f t="shared" si="275"/>
        <v>-37.937202333333339</v>
      </c>
      <c r="AF747">
        <f t="shared" si="254"/>
        <v>62.059487500000003</v>
      </c>
      <c r="AG747">
        <v>62059487500</v>
      </c>
      <c r="AH747">
        <v>-3.4743392000000002</v>
      </c>
      <c r="AI747">
        <v>-37.722633000000002</v>
      </c>
      <c r="AJ747">
        <v>-36.928519999999999</v>
      </c>
      <c r="AK747">
        <v>-1.9489197</v>
      </c>
      <c r="AM747">
        <f t="shared" si="264"/>
        <v>-37.987076000000002</v>
      </c>
      <c r="AN747">
        <f t="shared" si="265"/>
        <v>-3.4019189666666669</v>
      </c>
      <c r="AO747">
        <f t="shared" si="266"/>
        <v>-1.9748395333333333</v>
      </c>
      <c r="AQ747">
        <v>62059487500</v>
      </c>
      <c r="AR747">
        <v>-3.435514</v>
      </c>
      <c r="AS747">
        <v>-33.906295999999998</v>
      </c>
      <c r="AT747">
        <v>-38.884101999999999</v>
      </c>
      <c r="AU747">
        <v>-2.0056623999999998</v>
      </c>
      <c r="AW747">
        <f t="shared" si="267"/>
        <v>-38.00018433333333</v>
      </c>
      <c r="AX747">
        <f t="shared" si="268"/>
        <v>-3.4058817333333331</v>
      </c>
      <c r="AY747">
        <f t="shared" si="269"/>
        <v>-1.9933952666666668</v>
      </c>
      <c r="BA747">
        <v>62059487500</v>
      </c>
      <c r="BB747">
        <v>-3.4964802000000001</v>
      </c>
      <c r="BC747">
        <v>-38.313400000000001</v>
      </c>
      <c r="BD747">
        <v>-39.80106</v>
      </c>
      <c r="BE747">
        <v>-1.9496746</v>
      </c>
      <c r="BG747">
        <f t="shared" si="270"/>
        <v>-39.401524999999999</v>
      </c>
      <c r="BH747">
        <f t="shared" si="271"/>
        <v>-3.4752182</v>
      </c>
      <c r="BI747">
        <f t="shared" si="272"/>
        <v>-1.9667204333333332</v>
      </c>
    </row>
    <row r="748" spans="1:61" x14ac:dyDescent="0.25">
      <c r="A748">
        <f t="shared" si="253"/>
        <v>62.143225000000001</v>
      </c>
      <c r="B748">
        <v>62143225000</v>
      </c>
      <c r="C748">
        <v>-3.4663897000000001</v>
      </c>
      <c r="D748">
        <v>-36.288387</v>
      </c>
      <c r="E748">
        <v>-37.420990000000003</v>
      </c>
      <c r="F748">
        <v>-1.9531486</v>
      </c>
      <c r="H748">
        <f t="shared" si="255"/>
        <v>-38.016213666666665</v>
      </c>
      <c r="I748">
        <f t="shared" si="256"/>
        <v>-3.4848339666666668</v>
      </c>
      <c r="J748">
        <f t="shared" si="257"/>
        <v>-2.0084969666666663</v>
      </c>
      <c r="K748">
        <f t="shared" si="273"/>
        <v>-35.748444666666671</v>
      </c>
      <c r="L748">
        <v>62143225000</v>
      </c>
      <c r="M748">
        <v>-3.4608517000000001</v>
      </c>
      <c r="N748">
        <v>-36.944454</v>
      </c>
      <c r="O748">
        <v>-40.891692999999997</v>
      </c>
      <c r="P748">
        <v>-1.9843023</v>
      </c>
      <c r="R748">
        <f t="shared" si="258"/>
        <v>-40.206175333333327</v>
      </c>
      <c r="S748">
        <f t="shared" si="259"/>
        <v>-3.3987663666666665</v>
      </c>
      <c r="T748">
        <f t="shared" si="260"/>
        <v>-2.0020431666666667</v>
      </c>
      <c r="U748">
        <f t="shared" si="274"/>
        <v>-35.762006</v>
      </c>
      <c r="V748">
        <v>62143225000</v>
      </c>
      <c r="W748">
        <v>-3.5265517000000002</v>
      </c>
      <c r="X748">
        <v>-38.839371</v>
      </c>
      <c r="Y748">
        <v>-38.819603000000001</v>
      </c>
      <c r="Z748">
        <v>-1.9735115000000001</v>
      </c>
      <c r="AB748">
        <f t="shared" si="261"/>
        <v>-38.962739333333332</v>
      </c>
      <c r="AC748">
        <f t="shared" si="262"/>
        <v>-3.4864902333333334</v>
      </c>
      <c r="AD748">
        <f t="shared" si="263"/>
        <v>-2.0069019666666668</v>
      </c>
      <c r="AE748">
        <f t="shared" si="275"/>
        <v>-38.230407666666672</v>
      </c>
      <c r="AF748">
        <f t="shared" si="254"/>
        <v>62.143225000000001</v>
      </c>
      <c r="AG748">
        <v>62143225000</v>
      </c>
      <c r="AH748">
        <v>-3.4436710000000001</v>
      </c>
      <c r="AI748">
        <v>-36.289692000000002</v>
      </c>
      <c r="AJ748">
        <v>-38.335152000000001</v>
      </c>
      <c r="AK748">
        <v>-1.9809656</v>
      </c>
      <c r="AM748">
        <f t="shared" si="264"/>
        <v>-38.601959333333333</v>
      </c>
      <c r="AN748">
        <f t="shared" si="265"/>
        <v>-3.4153307000000002</v>
      </c>
      <c r="AO748">
        <f t="shared" si="266"/>
        <v>-2.0013594333333331</v>
      </c>
      <c r="AQ748">
        <v>62143225000</v>
      </c>
      <c r="AR748">
        <v>-3.4529812</v>
      </c>
      <c r="AS748">
        <v>-37.645080999999998</v>
      </c>
      <c r="AT748">
        <v>-37.076149000000001</v>
      </c>
      <c r="AU748">
        <v>-1.9805835000000001</v>
      </c>
      <c r="AW748">
        <f t="shared" si="267"/>
        <v>-39.009118333333333</v>
      </c>
      <c r="AX748">
        <f t="shared" si="268"/>
        <v>-3.4195804666666665</v>
      </c>
      <c r="AY748">
        <f t="shared" si="269"/>
        <v>-2.0297266</v>
      </c>
      <c r="BA748">
        <v>62143225000</v>
      </c>
      <c r="BB748">
        <v>-3.5785062000000001</v>
      </c>
      <c r="BC748">
        <v>-35.636620000000001</v>
      </c>
      <c r="BD748">
        <v>-38.890503000000002</v>
      </c>
      <c r="BE748">
        <v>-1.9587190999999999</v>
      </c>
      <c r="BG748">
        <f t="shared" si="270"/>
        <v>-38.922832666666665</v>
      </c>
      <c r="BH748">
        <f t="shared" si="271"/>
        <v>-3.4658066333333331</v>
      </c>
      <c r="BI748">
        <f t="shared" si="272"/>
        <v>-1.9933926666666668</v>
      </c>
    </row>
    <row r="749" spans="1:61" x14ac:dyDescent="0.25">
      <c r="A749">
        <f t="shared" si="253"/>
        <v>62.226962499999999</v>
      </c>
      <c r="B749">
        <v>62226962500</v>
      </c>
      <c r="C749">
        <v>-3.4329635999999999</v>
      </c>
      <c r="D749">
        <v>-36.044113000000003</v>
      </c>
      <c r="E749">
        <v>-37.885306999999997</v>
      </c>
      <c r="F749">
        <v>-2.1028948000000001</v>
      </c>
      <c r="H749">
        <f t="shared" si="255"/>
        <v>-37.86763366666667</v>
      </c>
      <c r="I749">
        <f t="shared" si="256"/>
        <v>-3.4417871666666664</v>
      </c>
      <c r="J749">
        <f t="shared" si="257"/>
        <v>-2.0136364333333332</v>
      </c>
      <c r="K749">
        <f t="shared" si="273"/>
        <v>-36.035144666666667</v>
      </c>
      <c r="L749">
        <v>62226962500</v>
      </c>
      <c r="M749">
        <v>-3.3421360999999998</v>
      </c>
      <c r="N749">
        <v>-34.162018000000003</v>
      </c>
      <c r="O749">
        <v>-39.054546000000002</v>
      </c>
      <c r="P749">
        <v>-2.0666305999999999</v>
      </c>
      <c r="R749">
        <f t="shared" si="258"/>
        <v>-40.197730999999997</v>
      </c>
      <c r="S749">
        <f t="shared" si="259"/>
        <v>-3.4176293333333336</v>
      </c>
      <c r="T749">
        <f t="shared" si="260"/>
        <v>-2.0139044999999998</v>
      </c>
      <c r="U749">
        <f t="shared" si="274"/>
        <v>-36.333410999999998</v>
      </c>
      <c r="V749">
        <v>62226962500</v>
      </c>
      <c r="W749">
        <v>-3.4105829999999999</v>
      </c>
      <c r="X749">
        <v>-37.238121</v>
      </c>
      <c r="Y749">
        <v>-40.307963999999998</v>
      </c>
      <c r="Z749">
        <v>-2.0733092000000002</v>
      </c>
      <c r="AB749">
        <f t="shared" si="261"/>
        <v>-39.470227333333334</v>
      </c>
      <c r="AC749">
        <f t="shared" si="262"/>
        <v>-3.4601005666666667</v>
      </c>
      <c r="AD749">
        <f t="shared" si="263"/>
        <v>-2.0103580333333335</v>
      </c>
      <c r="AE749">
        <f t="shared" si="275"/>
        <v>-37.120519000000002</v>
      </c>
      <c r="AF749">
        <f t="shared" si="254"/>
        <v>62.226962499999999</v>
      </c>
      <c r="AG749">
        <v>62226962500</v>
      </c>
      <c r="AH749">
        <v>-3.3279819000000002</v>
      </c>
      <c r="AI749">
        <v>-34.402813000000002</v>
      </c>
      <c r="AJ749">
        <v>-40.542206</v>
      </c>
      <c r="AK749">
        <v>-2.0741930000000002</v>
      </c>
      <c r="AM749">
        <f t="shared" si="264"/>
        <v>-39.674521333333331</v>
      </c>
      <c r="AN749">
        <f t="shared" si="265"/>
        <v>-3.4011191333333333</v>
      </c>
      <c r="AO749">
        <f t="shared" si="266"/>
        <v>-2.0066611000000001</v>
      </c>
      <c r="AQ749">
        <v>62226962500</v>
      </c>
      <c r="AR749">
        <v>-3.3702462</v>
      </c>
      <c r="AS749">
        <v>-38.289226999999997</v>
      </c>
      <c r="AT749">
        <v>-41.067104</v>
      </c>
      <c r="AU749">
        <v>-2.1029339</v>
      </c>
      <c r="AW749">
        <f t="shared" si="267"/>
        <v>-39.944520333333337</v>
      </c>
      <c r="AX749">
        <f t="shared" si="268"/>
        <v>-3.4131243999999996</v>
      </c>
      <c r="AY749">
        <f t="shared" si="269"/>
        <v>-2.0190335666666663</v>
      </c>
      <c r="BA749">
        <v>62226962500</v>
      </c>
      <c r="BB749">
        <v>-3.3224334999999998</v>
      </c>
      <c r="BC749">
        <v>-34.634006999999997</v>
      </c>
      <c r="BD749">
        <v>-38.076934999999999</v>
      </c>
      <c r="BE749">
        <v>-2.0717843</v>
      </c>
      <c r="BG749">
        <f t="shared" si="270"/>
        <v>-38.830860333333334</v>
      </c>
      <c r="BH749">
        <f t="shared" si="271"/>
        <v>-3.4453625000000003</v>
      </c>
      <c r="BI749">
        <f t="shared" si="272"/>
        <v>-2.0041332000000001</v>
      </c>
    </row>
    <row r="750" spans="1:61" x14ac:dyDescent="0.25">
      <c r="A750">
        <f t="shared" si="253"/>
        <v>62.310699999999997</v>
      </c>
      <c r="B750">
        <v>62310700000</v>
      </c>
      <c r="C750">
        <v>-3.4260082000000001</v>
      </c>
      <c r="D750">
        <v>-35.772933999999999</v>
      </c>
      <c r="E750">
        <v>-38.296604000000002</v>
      </c>
      <c r="F750">
        <v>-1.9848659</v>
      </c>
      <c r="H750">
        <f t="shared" si="255"/>
        <v>-38.307875000000003</v>
      </c>
      <c r="I750">
        <f t="shared" si="256"/>
        <v>-3.4164180666666666</v>
      </c>
      <c r="J750">
        <f t="shared" si="257"/>
        <v>-2.0186219666666667</v>
      </c>
      <c r="K750">
        <f t="shared" si="273"/>
        <v>-35.859804666666669</v>
      </c>
      <c r="L750">
        <v>62310700000</v>
      </c>
      <c r="M750">
        <v>-3.4499002000000001</v>
      </c>
      <c r="N750">
        <v>-37.893760999999998</v>
      </c>
      <c r="O750">
        <v>-40.646954000000001</v>
      </c>
      <c r="P750">
        <v>-1.9907805999999999</v>
      </c>
      <c r="R750">
        <f t="shared" si="258"/>
        <v>-40.870994666666668</v>
      </c>
      <c r="S750">
        <f t="shared" si="259"/>
        <v>-3.3756797999999999</v>
      </c>
      <c r="T750">
        <f t="shared" si="260"/>
        <v>-2.0008425333333331</v>
      </c>
      <c r="U750">
        <f t="shared" si="274"/>
        <v>-35.798090666666667</v>
      </c>
      <c r="V750">
        <v>62310700000</v>
      </c>
      <c r="W750">
        <v>-3.4431669999999999</v>
      </c>
      <c r="X750">
        <v>-35.284064999999998</v>
      </c>
      <c r="Y750">
        <v>-39.283115000000002</v>
      </c>
      <c r="Z750">
        <v>-1.9842534000000001</v>
      </c>
      <c r="AB750">
        <f t="shared" si="261"/>
        <v>-38.578893999999998</v>
      </c>
      <c r="AC750">
        <f t="shared" si="262"/>
        <v>-3.4081388333333336</v>
      </c>
      <c r="AD750">
        <f t="shared" si="263"/>
        <v>-2.0046293333333334</v>
      </c>
      <c r="AE750">
        <f t="shared" si="275"/>
        <v>-36.28308366666667</v>
      </c>
      <c r="AF750">
        <f t="shared" si="254"/>
        <v>62.310699999999997</v>
      </c>
      <c r="AG750">
        <v>62310700000</v>
      </c>
      <c r="AH750">
        <v>-3.4317044999999999</v>
      </c>
      <c r="AI750">
        <v>-35.146296999999997</v>
      </c>
      <c r="AJ750">
        <v>-40.146205999999999</v>
      </c>
      <c r="AK750">
        <v>-1.9648247000000001</v>
      </c>
      <c r="AM750">
        <f t="shared" si="264"/>
        <v>-40.095245333333331</v>
      </c>
      <c r="AN750">
        <f t="shared" si="265"/>
        <v>-3.3756598333333332</v>
      </c>
      <c r="AO750">
        <f t="shared" si="266"/>
        <v>-1.9964108000000003</v>
      </c>
      <c r="AQ750">
        <v>62310700000</v>
      </c>
      <c r="AR750">
        <v>-3.4161457999999998</v>
      </c>
      <c r="AS750">
        <v>-34.312958000000002</v>
      </c>
      <c r="AT750">
        <v>-41.690308000000002</v>
      </c>
      <c r="AU750">
        <v>-1.9735833</v>
      </c>
      <c r="AW750">
        <f t="shared" si="267"/>
        <v>-40.731047333333329</v>
      </c>
      <c r="AX750">
        <f t="shared" si="268"/>
        <v>-3.3642769000000001</v>
      </c>
      <c r="AY750">
        <f t="shared" si="269"/>
        <v>-2.026211533333333</v>
      </c>
      <c r="BA750">
        <v>62310700000</v>
      </c>
      <c r="BB750">
        <v>-3.4351478000000002</v>
      </c>
      <c r="BC750">
        <v>-34.605656000000003</v>
      </c>
      <c r="BD750">
        <v>-39.525143</v>
      </c>
      <c r="BE750">
        <v>-1.9818962</v>
      </c>
      <c r="BG750">
        <f t="shared" si="270"/>
        <v>-38.800012000000002</v>
      </c>
      <c r="BH750">
        <f t="shared" si="271"/>
        <v>-3.3727906666666669</v>
      </c>
      <c r="BI750">
        <f t="shared" si="272"/>
        <v>-1.9995000000000001</v>
      </c>
    </row>
    <row r="751" spans="1:61" x14ac:dyDescent="0.25">
      <c r="A751">
        <f t="shared" si="253"/>
        <v>62.394437500000002</v>
      </c>
      <c r="B751">
        <v>62394437500</v>
      </c>
      <c r="C751">
        <v>-3.3902823999999998</v>
      </c>
      <c r="D751">
        <v>-35.762366999999998</v>
      </c>
      <c r="E751">
        <v>-38.741714000000002</v>
      </c>
      <c r="F751">
        <v>-1.9681052000000001</v>
      </c>
      <c r="H751">
        <f t="shared" si="255"/>
        <v>-38.76084633333334</v>
      </c>
      <c r="I751">
        <f t="shared" si="256"/>
        <v>-3.3417629333333334</v>
      </c>
      <c r="J751">
        <f t="shared" si="257"/>
        <v>-1.9820099333333332</v>
      </c>
      <c r="K751">
        <f t="shared" si="273"/>
        <v>-35.683549333333332</v>
      </c>
      <c r="L751">
        <v>62394437500</v>
      </c>
      <c r="M751">
        <v>-3.3350031000000002</v>
      </c>
      <c r="N751">
        <v>-35.338493</v>
      </c>
      <c r="O751">
        <v>-42.911484000000002</v>
      </c>
      <c r="P751">
        <v>-1.9451164000000001</v>
      </c>
      <c r="R751">
        <f t="shared" si="258"/>
        <v>-40.515490333333332</v>
      </c>
      <c r="S751">
        <f t="shared" si="259"/>
        <v>-3.3555429666666665</v>
      </c>
      <c r="T751">
        <f t="shared" si="260"/>
        <v>-1.9785348666666664</v>
      </c>
      <c r="U751">
        <f t="shared" si="274"/>
        <v>-36.199359999999999</v>
      </c>
      <c r="V751">
        <v>62394437500</v>
      </c>
      <c r="W751">
        <v>-3.3706665</v>
      </c>
      <c r="X751">
        <v>-36.327064999999997</v>
      </c>
      <c r="Y751">
        <v>-36.145603000000001</v>
      </c>
      <c r="Z751">
        <v>-1.9563254000000001</v>
      </c>
      <c r="AB751">
        <f t="shared" si="261"/>
        <v>-38.305744000000004</v>
      </c>
      <c r="AC751">
        <f t="shared" si="262"/>
        <v>-3.3633746333333332</v>
      </c>
      <c r="AD751">
        <f t="shared" si="263"/>
        <v>-1.9761141333333334</v>
      </c>
      <c r="AE751">
        <f t="shared" si="275"/>
        <v>-35.743602666666668</v>
      </c>
      <c r="AF751">
        <f t="shared" si="254"/>
        <v>62.394437500000002</v>
      </c>
      <c r="AG751">
        <v>62394437500</v>
      </c>
      <c r="AH751">
        <v>-3.3672930999999999</v>
      </c>
      <c r="AI751">
        <v>-36.175606000000002</v>
      </c>
      <c r="AJ751">
        <v>-39.597324</v>
      </c>
      <c r="AK751">
        <v>-1.9502147000000001</v>
      </c>
      <c r="AM751">
        <f t="shared" si="264"/>
        <v>-39.584683666666663</v>
      </c>
      <c r="AN751">
        <f t="shared" si="265"/>
        <v>-3.3367477000000001</v>
      </c>
      <c r="AO751">
        <f t="shared" si="266"/>
        <v>-1.9762363000000001</v>
      </c>
      <c r="AQ751">
        <v>62394437500</v>
      </c>
      <c r="AR751">
        <v>-3.3064387000000002</v>
      </c>
      <c r="AS751">
        <v>-34.877724000000001</v>
      </c>
      <c r="AT751">
        <v>-39.43573</v>
      </c>
      <c r="AU751">
        <v>-2.0021173999999999</v>
      </c>
      <c r="AW751">
        <f t="shared" si="267"/>
        <v>-40.497425333333332</v>
      </c>
      <c r="AX751">
        <f t="shared" si="268"/>
        <v>-3.3202831666666666</v>
      </c>
      <c r="AY751">
        <f t="shared" si="269"/>
        <v>-1.9964873333333333</v>
      </c>
      <c r="BA751">
        <v>62394437500</v>
      </c>
      <c r="BB751">
        <v>-3.3607906999999999</v>
      </c>
      <c r="BC751">
        <v>-35.425632</v>
      </c>
      <c r="BD751">
        <v>-38.797958000000001</v>
      </c>
      <c r="BE751">
        <v>-1.9448194999999999</v>
      </c>
      <c r="BG751">
        <f t="shared" si="270"/>
        <v>-38.678375333333335</v>
      </c>
      <c r="BH751">
        <f t="shared" si="271"/>
        <v>-3.3210047</v>
      </c>
      <c r="BI751">
        <f t="shared" si="272"/>
        <v>-1.9707214999999998</v>
      </c>
    </row>
    <row r="752" spans="1:61" x14ac:dyDescent="0.25">
      <c r="A752">
        <f t="shared" si="253"/>
        <v>62.478175</v>
      </c>
      <c r="B752">
        <v>62478175000</v>
      </c>
      <c r="C752">
        <v>-3.2089981999999999</v>
      </c>
      <c r="D752">
        <v>-35.515346999999998</v>
      </c>
      <c r="E752">
        <v>-39.244221000000003</v>
      </c>
      <c r="F752">
        <v>-1.9930587</v>
      </c>
      <c r="H752">
        <f t="shared" si="255"/>
        <v>-37.923465666666665</v>
      </c>
      <c r="I752">
        <f t="shared" si="256"/>
        <v>-3.2736418999999999</v>
      </c>
      <c r="J752">
        <f t="shared" si="257"/>
        <v>-1.9790390666666664</v>
      </c>
      <c r="K752">
        <f t="shared" si="273"/>
        <v>-35.683444999999999</v>
      </c>
      <c r="L752">
        <v>62478175000</v>
      </c>
      <c r="M752">
        <v>-3.2817256000000001</v>
      </c>
      <c r="N752">
        <v>-35.365825999999998</v>
      </c>
      <c r="O752">
        <v>-37.988033000000001</v>
      </c>
      <c r="P752">
        <v>-1.9997076</v>
      </c>
      <c r="R752">
        <f t="shared" si="258"/>
        <v>-39.122774666666665</v>
      </c>
      <c r="S752">
        <f t="shared" si="259"/>
        <v>-3.2869398333333333</v>
      </c>
      <c r="T752">
        <f t="shared" si="260"/>
        <v>-1.9831890333333331</v>
      </c>
      <c r="U752">
        <f t="shared" si="274"/>
        <v>-34.814889333333333</v>
      </c>
      <c r="V752">
        <v>62478175000</v>
      </c>
      <c r="W752">
        <v>-3.2762904000000002</v>
      </c>
      <c r="X752">
        <v>-35.619678</v>
      </c>
      <c r="Y752">
        <v>-39.488514000000002</v>
      </c>
      <c r="Z752">
        <v>-1.9877636000000001</v>
      </c>
      <c r="AB752">
        <f t="shared" si="261"/>
        <v>-37.745316666666668</v>
      </c>
      <c r="AC752">
        <f t="shared" si="262"/>
        <v>-3.2979824333333334</v>
      </c>
      <c r="AD752">
        <f t="shared" si="263"/>
        <v>-1.9727060999999999</v>
      </c>
      <c r="AE752">
        <f t="shared" si="275"/>
        <v>-35.712632333333332</v>
      </c>
      <c r="AF752">
        <f t="shared" si="254"/>
        <v>62.478175</v>
      </c>
      <c r="AG752">
        <v>62478175000</v>
      </c>
      <c r="AH752">
        <v>-3.2112455</v>
      </c>
      <c r="AI752">
        <v>-34.890658999999999</v>
      </c>
      <c r="AJ752">
        <v>-39.010520999999997</v>
      </c>
      <c r="AK752">
        <v>-2.0136694999999998</v>
      </c>
      <c r="AM752">
        <f t="shared" si="264"/>
        <v>-39.340489666666663</v>
      </c>
      <c r="AN752">
        <f t="shared" si="265"/>
        <v>-3.2695344</v>
      </c>
      <c r="AO752">
        <f t="shared" si="266"/>
        <v>-1.9877468333333332</v>
      </c>
      <c r="AQ752">
        <v>62478175000</v>
      </c>
      <c r="AR752">
        <v>-3.2382650000000002</v>
      </c>
      <c r="AS752">
        <v>-36.208385</v>
      </c>
      <c r="AT752">
        <v>-40.366238000000003</v>
      </c>
      <c r="AU752">
        <v>-2.0137613000000001</v>
      </c>
      <c r="AW752">
        <f t="shared" si="267"/>
        <v>-40.252206333333334</v>
      </c>
      <c r="AX752">
        <f t="shared" si="268"/>
        <v>-3.2563296000000004</v>
      </c>
      <c r="AY752">
        <f t="shared" si="269"/>
        <v>-2.005516866666667</v>
      </c>
      <c r="BA752">
        <v>62478175000</v>
      </c>
      <c r="BB752">
        <v>-3.1670756</v>
      </c>
      <c r="BC752">
        <v>-34.560890000000001</v>
      </c>
      <c r="BD752">
        <v>-37.712024999999997</v>
      </c>
      <c r="BE752">
        <v>-1.9854487999999999</v>
      </c>
      <c r="BG752">
        <f t="shared" si="270"/>
        <v>-37.886388000000004</v>
      </c>
      <c r="BH752">
        <f t="shared" si="271"/>
        <v>-3.2430453999999997</v>
      </c>
      <c r="BI752">
        <f t="shared" si="272"/>
        <v>-1.9869562666666667</v>
      </c>
    </row>
    <row r="753" spans="1:61" x14ac:dyDescent="0.25">
      <c r="A753">
        <f t="shared" si="253"/>
        <v>62.561912499999998</v>
      </c>
      <c r="B753">
        <v>62561912500</v>
      </c>
      <c r="C753">
        <v>-3.2216450999999999</v>
      </c>
      <c r="D753">
        <v>-35.772621000000001</v>
      </c>
      <c r="E753">
        <v>-35.784461999999998</v>
      </c>
      <c r="F753">
        <v>-1.9759533</v>
      </c>
      <c r="H753">
        <f t="shared" si="255"/>
        <v>-37.350268</v>
      </c>
      <c r="I753">
        <f t="shared" si="256"/>
        <v>-3.1464032333333329</v>
      </c>
      <c r="J753">
        <f t="shared" si="257"/>
        <v>-1.9989951333333333</v>
      </c>
      <c r="K753">
        <f t="shared" si="273"/>
        <v>-35.201356333333337</v>
      </c>
      <c r="L753">
        <v>62561912500</v>
      </c>
      <c r="M753">
        <v>-3.2440907999999999</v>
      </c>
      <c r="N753">
        <v>-33.740349000000002</v>
      </c>
      <c r="O753">
        <v>-36.468806999999998</v>
      </c>
      <c r="P753">
        <v>-2.0047430999999998</v>
      </c>
      <c r="R753">
        <f t="shared" si="258"/>
        <v>-36.897776</v>
      </c>
      <c r="S753">
        <f t="shared" si="259"/>
        <v>-3.196085266666667</v>
      </c>
      <c r="T753">
        <f t="shared" si="260"/>
        <v>-2.0129287666666666</v>
      </c>
      <c r="U753">
        <f t="shared" si="274"/>
        <v>-34.840011666666669</v>
      </c>
      <c r="V753">
        <v>62561912500</v>
      </c>
      <c r="W753">
        <v>-3.2469904000000001</v>
      </c>
      <c r="X753">
        <v>-35.191153999999997</v>
      </c>
      <c r="Y753">
        <v>-37.601832999999999</v>
      </c>
      <c r="Z753">
        <v>-1.9740293</v>
      </c>
      <c r="AB753">
        <f t="shared" si="261"/>
        <v>-38.315260333333335</v>
      </c>
      <c r="AC753">
        <f t="shared" si="262"/>
        <v>-3.2147359666666664</v>
      </c>
      <c r="AD753">
        <f t="shared" si="263"/>
        <v>-1.9956157000000001</v>
      </c>
      <c r="AE753">
        <f t="shared" si="275"/>
        <v>-35.404676666666667</v>
      </c>
      <c r="AF753">
        <f t="shared" si="254"/>
        <v>62.561912499999998</v>
      </c>
      <c r="AG753">
        <v>62561912500</v>
      </c>
      <c r="AH753">
        <v>-3.2300646</v>
      </c>
      <c r="AI753">
        <v>-35.351855999999998</v>
      </c>
      <c r="AJ753">
        <v>-39.413623999999999</v>
      </c>
      <c r="AK753">
        <v>-1.9993563000000001</v>
      </c>
      <c r="AM753">
        <f t="shared" si="264"/>
        <v>-39.25655866666667</v>
      </c>
      <c r="AN753">
        <f t="shared" si="265"/>
        <v>-3.157295533333333</v>
      </c>
      <c r="AO753">
        <f t="shared" si="266"/>
        <v>-2.0230838666666666</v>
      </c>
      <c r="AQ753">
        <v>62561912500</v>
      </c>
      <c r="AR753">
        <v>-3.2242850999999999</v>
      </c>
      <c r="AS753">
        <v>-35.094344999999997</v>
      </c>
      <c r="AT753">
        <v>-40.954650999999998</v>
      </c>
      <c r="AU753">
        <v>-2.0006718999999999</v>
      </c>
      <c r="AW753">
        <f t="shared" si="267"/>
        <v>-39.682885666666664</v>
      </c>
      <c r="AX753">
        <f t="shared" si="268"/>
        <v>-3.1549621999999999</v>
      </c>
      <c r="AY753">
        <f t="shared" si="269"/>
        <v>-2.0182409333333333</v>
      </c>
      <c r="BA753">
        <v>62561912500</v>
      </c>
      <c r="BB753">
        <v>-3.2012698999999998</v>
      </c>
      <c r="BC753">
        <v>-35.306342999999998</v>
      </c>
      <c r="BD753">
        <v>-37.149180999999999</v>
      </c>
      <c r="BE753">
        <v>-2.0306004999999998</v>
      </c>
      <c r="BG753">
        <f t="shared" si="270"/>
        <v>-37.350658333333335</v>
      </c>
      <c r="BH753">
        <f t="shared" si="271"/>
        <v>-3.1259234</v>
      </c>
      <c r="BI753">
        <f t="shared" si="272"/>
        <v>-2.0110435333333334</v>
      </c>
    </row>
    <row r="754" spans="1:61" x14ac:dyDescent="0.25">
      <c r="A754">
        <f t="shared" si="253"/>
        <v>62.645650000000003</v>
      </c>
      <c r="B754">
        <v>62645650000</v>
      </c>
      <c r="C754">
        <v>-3.0085663999999999</v>
      </c>
      <c r="D754">
        <v>-34.316101000000003</v>
      </c>
      <c r="E754">
        <v>-37.022120999999999</v>
      </c>
      <c r="F754">
        <v>-2.0279734</v>
      </c>
      <c r="H754">
        <f t="shared" si="255"/>
        <v>-36.832093333333326</v>
      </c>
      <c r="I754">
        <f t="shared" si="256"/>
        <v>-3.1066471666666664</v>
      </c>
      <c r="J754">
        <f t="shared" si="257"/>
        <v>-2.0499291333333334</v>
      </c>
      <c r="K754">
        <f t="shared" si="273"/>
        <v>-35.434181000000002</v>
      </c>
      <c r="L754">
        <v>62645650000</v>
      </c>
      <c r="M754">
        <v>-3.0624394000000001</v>
      </c>
      <c r="N754">
        <v>-35.41386</v>
      </c>
      <c r="O754">
        <v>-36.236488000000001</v>
      </c>
      <c r="P754">
        <v>-2.0343355999999999</v>
      </c>
      <c r="R754">
        <f t="shared" si="258"/>
        <v>-37.351785</v>
      </c>
      <c r="S754">
        <f t="shared" si="259"/>
        <v>-3.1350343999999999</v>
      </c>
      <c r="T754">
        <f t="shared" si="260"/>
        <v>-2.0555597999999997</v>
      </c>
      <c r="U754">
        <f t="shared" si="274"/>
        <v>-35.076334666666668</v>
      </c>
      <c r="V754">
        <v>62645650000</v>
      </c>
      <c r="W754">
        <v>-3.1209270999999998</v>
      </c>
      <c r="X754">
        <v>-35.403198000000003</v>
      </c>
      <c r="Y754">
        <v>-37.855434000000002</v>
      </c>
      <c r="Z754">
        <v>-2.0250542</v>
      </c>
      <c r="AB754">
        <f t="shared" si="261"/>
        <v>-37.595942000000001</v>
      </c>
      <c r="AC754">
        <f t="shared" si="262"/>
        <v>-3.1622047333333332</v>
      </c>
      <c r="AD754">
        <f t="shared" si="263"/>
        <v>-2.0483761666666669</v>
      </c>
      <c r="AE754">
        <f t="shared" si="275"/>
        <v>-35.544173999999998</v>
      </c>
      <c r="AF754">
        <f t="shared" si="254"/>
        <v>62.645650000000003</v>
      </c>
      <c r="AG754">
        <v>62645650000</v>
      </c>
      <c r="AH754">
        <v>-3.0305765</v>
      </c>
      <c r="AI754">
        <v>-35.976627000000001</v>
      </c>
      <c r="AJ754">
        <v>-39.345531000000001</v>
      </c>
      <c r="AK754">
        <v>-2.0562258</v>
      </c>
      <c r="AM754">
        <f t="shared" si="264"/>
        <v>-39.51074333333333</v>
      </c>
      <c r="AN754">
        <f t="shared" si="265"/>
        <v>-3.1191338000000002</v>
      </c>
      <c r="AO754">
        <f t="shared" si="266"/>
        <v>-2.0710293666666666</v>
      </c>
      <c r="AQ754">
        <v>62645650000</v>
      </c>
      <c r="AR754">
        <v>-3.0023365000000002</v>
      </c>
      <c r="AS754">
        <v>-36.407215000000001</v>
      </c>
      <c r="AT754">
        <v>-37.727767999999998</v>
      </c>
      <c r="AU754">
        <v>-2.0402895999999999</v>
      </c>
      <c r="AW754">
        <f t="shared" si="267"/>
        <v>-39.355747333333333</v>
      </c>
      <c r="AX754">
        <f t="shared" si="268"/>
        <v>-3.1052700666666664</v>
      </c>
      <c r="AY754">
        <f t="shared" si="269"/>
        <v>-2.0655473</v>
      </c>
      <c r="BA754">
        <v>62645650000</v>
      </c>
      <c r="BB754">
        <v>-3.0094246999999998</v>
      </c>
      <c r="BC754">
        <v>-34.194789999999998</v>
      </c>
      <c r="BD754">
        <v>-37.190769000000003</v>
      </c>
      <c r="BE754">
        <v>-2.0170813000000001</v>
      </c>
      <c r="BG754">
        <f t="shared" si="270"/>
        <v>-37.108797666666668</v>
      </c>
      <c r="BH754">
        <f t="shared" si="271"/>
        <v>-3.1092433333333331</v>
      </c>
      <c r="BI754">
        <f t="shared" si="272"/>
        <v>-2.0627407999999998</v>
      </c>
    </row>
    <row r="755" spans="1:61" x14ac:dyDescent="0.25">
      <c r="A755">
        <f t="shared" si="253"/>
        <v>62.729387500000001</v>
      </c>
      <c r="B755">
        <v>62729387500</v>
      </c>
      <c r="C755">
        <v>-3.0897299999999999</v>
      </c>
      <c r="D755">
        <v>-36.213821000000003</v>
      </c>
      <c r="E755">
        <v>-37.689697000000002</v>
      </c>
      <c r="F755">
        <v>-2.1458607000000001</v>
      </c>
      <c r="H755">
        <f t="shared" si="255"/>
        <v>-37.223650333333332</v>
      </c>
      <c r="I755">
        <f t="shared" si="256"/>
        <v>-3.0813899666666664</v>
      </c>
      <c r="J755">
        <f t="shared" si="257"/>
        <v>-2.0975170333333337</v>
      </c>
      <c r="K755">
        <f t="shared" si="273"/>
        <v>-35.238341999999996</v>
      </c>
      <c r="L755">
        <v>62729387500</v>
      </c>
      <c r="M755">
        <v>-3.098573</v>
      </c>
      <c r="N755">
        <v>-36.074795000000002</v>
      </c>
      <c r="O755">
        <v>-39.350059999999999</v>
      </c>
      <c r="P755">
        <v>-2.1276006999999999</v>
      </c>
      <c r="R755">
        <f t="shared" si="258"/>
        <v>-37.557639999999999</v>
      </c>
      <c r="S755">
        <f t="shared" si="259"/>
        <v>-3.1051875666666668</v>
      </c>
      <c r="T755">
        <f t="shared" si="260"/>
        <v>-2.1067766333333333</v>
      </c>
      <c r="U755">
        <f t="shared" si="274"/>
        <v>-35.252207333333331</v>
      </c>
      <c r="V755">
        <v>62729387500</v>
      </c>
      <c r="W755">
        <v>-3.1186967000000001</v>
      </c>
      <c r="X755">
        <v>-36.038170000000001</v>
      </c>
      <c r="Y755">
        <v>-37.330559000000001</v>
      </c>
      <c r="Z755">
        <v>-2.146045</v>
      </c>
      <c r="AB755">
        <f t="shared" si="261"/>
        <v>-37.044120666666664</v>
      </c>
      <c r="AC755">
        <f t="shared" si="262"/>
        <v>-3.1457167666666668</v>
      </c>
      <c r="AD755">
        <f t="shared" si="263"/>
        <v>-2.0910088333333334</v>
      </c>
      <c r="AE755">
        <f t="shared" si="275"/>
        <v>-35.301785666666667</v>
      </c>
      <c r="AF755">
        <f t="shared" si="254"/>
        <v>62.729387500000001</v>
      </c>
      <c r="AG755">
        <v>62729387500</v>
      </c>
      <c r="AH755">
        <v>-3.0967603000000001</v>
      </c>
      <c r="AI755">
        <v>-36.781483000000001</v>
      </c>
      <c r="AJ755">
        <v>-39.773074999999999</v>
      </c>
      <c r="AK755">
        <v>-2.1575060000000001</v>
      </c>
      <c r="AM755">
        <f t="shared" si="264"/>
        <v>-39.042332666666667</v>
      </c>
      <c r="AN755">
        <f t="shared" si="265"/>
        <v>-3.0889786333333333</v>
      </c>
      <c r="AO755">
        <f t="shared" si="266"/>
        <v>-2.1224626</v>
      </c>
      <c r="AQ755">
        <v>62729387500</v>
      </c>
      <c r="AR755">
        <v>-3.0891886</v>
      </c>
      <c r="AS755">
        <v>-34.702998999999998</v>
      </c>
      <c r="AT755">
        <v>-39.384822999999997</v>
      </c>
      <c r="AU755">
        <v>-2.1556804000000001</v>
      </c>
      <c r="AW755">
        <f t="shared" si="267"/>
        <v>-38.227470333333336</v>
      </c>
      <c r="AX755">
        <f t="shared" si="268"/>
        <v>-3.0660808999999998</v>
      </c>
      <c r="AY755">
        <f t="shared" si="269"/>
        <v>-2.1132811666666669</v>
      </c>
      <c r="BA755">
        <v>62729387500</v>
      </c>
      <c r="BB755">
        <v>-3.1170353999999998</v>
      </c>
      <c r="BC755">
        <v>-35.509064000000002</v>
      </c>
      <c r="BD755">
        <v>-36.986443000000001</v>
      </c>
      <c r="BE755">
        <v>-2.1405406</v>
      </c>
      <c r="BG755">
        <f t="shared" si="270"/>
        <v>-37.325871999999997</v>
      </c>
      <c r="BH755">
        <f t="shared" si="271"/>
        <v>-3.0892485000000001</v>
      </c>
      <c r="BI755">
        <f t="shared" si="272"/>
        <v>-2.1059311333333337</v>
      </c>
    </row>
    <row r="756" spans="1:61" x14ac:dyDescent="0.25">
      <c r="A756">
        <f t="shared" si="253"/>
        <v>62.813124999999999</v>
      </c>
      <c r="B756">
        <v>62813125000</v>
      </c>
      <c r="C756">
        <v>-3.1458735</v>
      </c>
      <c r="D756">
        <v>-35.185104000000003</v>
      </c>
      <c r="E756">
        <v>-36.959133000000001</v>
      </c>
      <c r="F756">
        <v>-2.1187170000000002</v>
      </c>
      <c r="H756">
        <f t="shared" si="255"/>
        <v>-36.819493333333334</v>
      </c>
      <c r="I756">
        <f t="shared" si="256"/>
        <v>-3.0588833333333336</v>
      </c>
      <c r="J756">
        <f t="shared" si="257"/>
        <v>-2.1519106333333333</v>
      </c>
      <c r="K756">
        <f t="shared" si="273"/>
        <v>-35.507291000000002</v>
      </c>
      <c r="L756">
        <v>62813125000</v>
      </c>
      <c r="M756">
        <v>-3.1545502999999999</v>
      </c>
      <c r="N756">
        <v>-34.267966999999999</v>
      </c>
      <c r="O756">
        <v>-37.086371999999997</v>
      </c>
      <c r="P756">
        <v>-2.1583936000000001</v>
      </c>
      <c r="R756">
        <f t="shared" si="258"/>
        <v>-37.966023666666665</v>
      </c>
      <c r="S756">
        <f t="shared" si="259"/>
        <v>-3.0902250000000002</v>
      </c>
      <c r="T756">
        <f t="shared" si="260"/>
        <v>-2.1660793000000003</v>
      </c>
      <c r="U756">
        <f t="shared" si="274"/>
        <v>-35.221107333333329</v>
      </c>
      <c r="V756">
        <v>62813125000</v>
      </c>
      <c r="W756">
        <v>-3.1975264999999999</v>
      </c>
      <c r="X756">
        <v>-34.463988999999998</v>
      </c>
      <c r="Y756">
        <v>-35.946368999999997</v>
      </c>
      <c r="Z756">
        <v>-2.1019272999999998</v>
      </c>
      <c r="AB756">
        <f t="shared" si="261"/>
        <v>-37.149215666666663</v>
      </c>
      <c r="AC756">
        <f t="shared" si="262"/>
        <v>-3.1042398666666666</v>
      </c>
      <c r="AD756">
        <f t="shared" si="263"/>
        <v>-2.1509243666666666</v>
      </c>
      <c r="AE756">
        <f t="shared" si="275"/>
        <v>-35.274457333333338</v>
      </c>
      <c r="AF756">
        <f t="shared" si="254"/>
        <v>62.813124999999999</v>
      </c>
      <c r="AG756">
        <v>62813125000</v>
      </c>
      <c r="AH756">
        <v>-3.1395990999999999</v>
      </c>
      <c r="AI756">
        <v>-34.334454000000001</v>
      </c>
      <c r="AJ756">
        <v>-38.008392000000001</v>
      </c>
      <c r="AK756">
        <v>-2.1536559999999998</v>
      </c>
      <c r="AM756">
        <f t="shared" si="264"/>
        <v>-37.990859999999998</v>
      </c>
      <c r="AN756">
        <f t="shared" si="265"/>
        <v>-3.0590047999999999</v>
      </c>
      <c r="AO756">
        <f t="shared" si="266"/>
        <v>-2.1691032999999997</v>
      </c>
      <c r="AQ756">
        <v>62813125000</v>
      </c>
      <c r="AR756">
        <v>-3.1067176000000001</v>
      </c>
      <c r="AS756">
        <v>-35.319617999999998</v>
      </c>
      <c r="AT756">
        <v>-37.56982</v>
      </c>
      <c r="AU756">
        <v>-2.1438735000000002</v>
      </c>
      <c r="AW756">
        <f t="shared" si="267"/>
        <v>-38.075471</v>
      </c>
      <c r="AX756">
        <f t="shared" si="268"/>
        <v>-3.0625184666666665</v>
      </c>
      <c r="AY756">
        <f t="shared" si="269"/>
        <v>-2.1809453333333333</v>
      </c>
      <c r="BA756">
        <v>62813125000</v>
      </c>
      <c r="BB756">
        <v>-3.1412854000000001</v>
      </c>
      <c r="BC756">
        <v>-34.536327</v>
      </c>
      <c r="BD756">
        <v>-37.800404</v>
      </c>
      <c r="BE756">
        <v>-2.1601715000000001</v>
      </c>
      <c r="BG756">
        <f t="shared" si="270"/>
        <v>-37.164951666666667</v>
      </c>
      <c r="BH756">
        <f t="shared" si="271"/>
        <v>-3.0756530666666664</v>
      </c>
      <c r="BI756">
        <f t="shared" si="272"/>
        <v>-2.1738787333333334</v>
      </c>
    </row>
    <row r="757" spans="1:61" x14ac:dyDescent="0.25">
      <c r="A757">
        <f t="shared" si="253"/>
        <v>62.896862499999997</v>
      </c>
      <c r="B757">
        <v>62896862500</v>
      </c>
      <c r="C757">
        <v>-2.9410465000000001</v>
      </c>
      <c r="D757">
        <v>-35.122948000000001</v>
      </c>
      <c r="E757">
        <v>-35.809649999999998</v>
      </c>
      <c r="F757">
        <v>-2.1911542000000002</v>
      </c>
      <c r="H757">
        <f t="shared" si="255"/>
        <v>-36.04352433333333</v>
      </c>
      <c r="I757">
        <f t="shared" si="256"/>
        <v>-2.9689160000000001</v>
      </c>
      <c r="J757">
        <f t="shared" si="257"/>
        <v>-2.1783223</v>
      </c>
      <c r="K757">
        <f t="shared" si="273"/>
        <v>-34.957021000000005</v>
      </c>
      <c r="L757">
        <v>62896862500</v>
      </c>
      <c r="M757">
        <v>-3.0175516999999998</v>
      </c>
      <c r="N757">
        <v>-35.32056</v>
      </c>
      <c r="O757">
        <v>-37.461638999999998</v>
      </c>
      <c r="P757">
        <v>-2.2122435999999999</v>
      </c>
      <c r="R757">
        <f t="shared" si="258"/>
        <v>-37.202716666666667</v>
      </c>
      <c r="S757">
        <f t="shared" si="259"/>
        <v>-3.0031495333333331</v>
      </c>
      <c r="T757">
        <f t="shared" si="260"/>
        <v>-2.1983343666666664</v>
      </c>
      <c r="U757">
        <f t="shared" si="274"/>
        <v>-34.615764333333338</v>
      </c>
      <c r="V757">
        <v>62896862500</v>
      </c>
      <c r="W757">
        <v>-2.9964963999999998</v>
      </c>
      <c r="X757">
        <v>-35.321213</v>
      </c>
      <c r="Y757">
        <v>-38.170718999999998</v>
      </c>
      <c r="Z757">
        <v>-2.2048008000000001</v>
      </c>
      <c r="AB757">
        <f t="shared" si="261"/>
        <v>-37.05397266666666</v>
      </c>
      <c r="AC757">
        <f t="shared" si="262"/>
        <v>-3.0134471333333335</v>
      </c>
      <c r="AD757">
        <f t="shared" si="263"/>
        <v>-2.1690665</v>
      </c>
      <c r="AE757">
        <f t="shared" si="275"/>
        <v>-34.632948666666664</v>
      </c>
      <c r="AF757">
        <f t="shared" si="254"/>
        <v>62.896862499999997</v>
      </c>
      <c r="AG757">
        <v>62896862500</v>
      </c>
      <c r="AH757">
        <v>-2.940655</v>
      </c>
      <c r="AI757">
        <v>-33.341450000000002</v>
      </c>
      <c r="AJ757">
        <v>-36.191113000000001</v>
      </c>
      <c r="AK757">
        <v>-2.1961479000000002</v>
      </c>
      <c r="AM757">
        <f t="shared" si="264"/>
        <v>-37.306507000000003</v>
      </c>
      <c r="AN757">
        <f t="shared" si="265"/>
        <v>-2.9448521999999997</v>
      </c>
      <c r="AO757">
        <f t="shared" si="266"/>
        <v>-2.1934692666666664</v>
      </c>
      <c r="AQ757">
        <v>62896862500</v>
      </c>
      <c r="AR757">
        <v>-2.9916491999999999</v>
      </c>
      <c r="AS757">
        <v>-33.827720999999997</v>
      </c>
      <c r="AT757">
        <v>-37.271769999999997</v>
      </c>
      <c r="AU757">
        <v>-2.2432821000000001</v>
      </c>
      <c r="AW757">
        <f t="shared" si="267"/>
        <v>-38.051153666666664</v>
      </c>
      <c r="AX757">
        <f t="shared" si="268"/>
        <v>-2.9562466999999999</v>
      </c>
      <c r="AY757">
        <f t="shared" si="269"/>
        <v>-2.2191152666666665</v>
      </c>
      <c r="BA757">
        <v>62896862500</v>
      </c>
      <c r="BB757">
        <v>-2.9686384000000001</v>
      </c>
      <c r="BC757">
        <v>-33.861663999999998</v>
      </c>
      <c r="BD757">
        <v>-36.708008</v>
      </c>
      <c r="BE757">
        <v>-2.2209241</v>
      </c>
      <c r="BG757">
        <f t="shared" si="270"/>
        <v>-37.761814333333326</v>
      </c>
      <c r="BH757">
        <f t="shared" si="271"/>
        <v>-2.9718433000000002</v>
      </c>
      <c r="BI757">
        <f t="shared" si="272"/>
        <v>-2.2112690333333336</v>
      </c>
    </row>
    <row r="758" spans="1:61" x14ac:dyDescent="0.25">
      <c r="A758">
        <f t="shared" si="253"/>
        <v>62.980600000000003</v>
      </c>
      <c r="B758">
        <v>62980600000</v>
      </c>
      <c r="C758">
        <v>-2.8198279999999998</v>
      </c>
      <c r="D758">
        <v>-34.563011000000003</v>
      </c>
      <c r="E758">
        <v>-35.361789999999999</v>
      </c>
      <c r="F758">
        <v>-2.2250956999999998</v>
      </c>
      <c r="H758">
        <f t="shared" si="255"/>
        <v>-35.984303666666669</v>
      </c>
      <c r="I758">
        <f t="shared" si="256"/>
        <v>-2.9364117666666671</v>
      </c>
      <c r="J758">
        <f t="shared" si="257"/>
        <v>-2.1843713666666669</v>
      </c>
      <c r="K758">
        <f t="shared" si="273"/>
        <v>-34.442569666666664</v>
      </c>
      <c r="L758">
        <v>62980600000</v>
      </c>
      <c r="M758">
        <v>-2.8373466000000001</v>
      </c>
      <c r="N758">
        <v>-34.258766000000001</v>
      </c>
      <c r="O758">
        <v>-37.060138999999999</v>
      </c>
      <c r="P758">
        <v>-2.2243659</v>
      </c>
      <c r="R758">
        <f t="shared" si="258"/>
        <v>-37.372714999999999</v>
      </c>
      <c r="S758">
        <f t="shared" si="259"/>
        <v>-2.9655275666666667</v>
      </c>
      <c r="T758">
        <f t="shared" si="260"/>
        <v>-2.1961469666666664</v>
      </c>
      <c r="U758">
        <f t="shared" si="274"/>
        <v>-34.548201000000006</v>
      </c>
      <c r="V758">
        <v>62980600000</v>
      </c>
      <c r="W758">
        <v>-2.8463185000000002</v>
      </c>
      <c r="X758">
        <v>-34.113644000000001</v>
      </c>
      <c r="Y758">
        <v>-37.044829999999997</v>
      </c>
      <c r="Z758">
        <v>-2.2004714000000001</v>
      </c>
      <c r="AB758">
        <f t="shared" si="261"/>
        <v>-37.128610999999999</v>
      </c>
      <c r="AC758">
        <f t="shared" si="262"/>
        <v>-2.9784783333333333</v>
      </c>
      <c r="AD758">
        <f t="shared" si="263"/>
        <v>-2.1788383333333337</v>
      </c>
      <c r="AE758">
        <f t="shared" si="275"/>
        <v>-34.578402333333337</v>
      </c>
      <c r="AF758">
        <f t="shared" si="254"/>
        <v>62.980600000000003</v>
      </c>
      <c r="AG758">
        <v>62980600000</v>
      </c>
      <c r="AH758">
        <v>-2.7543025000000001</v>
      </c>
      <c r="AI758">
        <v>-33.881667999999998</v>
      </c>
      <c r="AJ758">
        <v>-37.720016000000001</v>
      </c>
      <c r="AK758">
        <v>-2.2306039000000002</v>
      </c>
      <c r="AM758">
        <f t="shared" si="264"/>
        <v>-37.543998666666667</v>
      </c>
      <c r="AN758">
        <f t="shared" si="265"/>
        <v>-2.9030831666666668</v>
      </c>
      <c r="AO758">
        <f t="shared" si="266"/>
        <v>-2.1946651666666668</v>
      </c>
      <c r="AQ758">
        <v>62980600000</v>
      </c>
      <c r="AR758">
        <v>-2.7703733000000001</v>
      </c>
      <c r="AS758">
        <v>-34.025505000000003</v>
      </c>
      <c r="AT758">
        <v>-39.311870999999996</v>
      </c>
      <c r="AU758">
        <v>-2.2701902</v>
      </c>
      <c r="AW758">
        <f t="shared" si="267"/>
        <v>-37.685865999999997</v>
      </c>
      <c r="AX758">
        <f t="shared" si="268"/>
        <v>-2.9469418666666667</v>
      </c>
      <c r="AY758">
        <f t="shared" si="269"/>
        <v>-2.2229871000000001</v>
      </c>
      <c r="BA758">
        <v>62980600000</v>
      </c>
      <c r="BB758">
        <v>-2.8056060999999999</v>
      </c>
      <c r="BC758">
        <v>-34.418059999999997</v>
      </c>
      <c r="BD758">
        <v>-38.777031000000001</v>
      </c>
      <c r="BE758">
        <v>-2.2527115000000002</v>
      </c>
      <c r="BG758">
        <f t="shared" si="270"/>
        <v>-37.372735333333331</v>
      </c>
      <c r="BH758">
        <f t="shared" si="271"/>
        <v>-2.9518668333333333</v>
      </c>
      <c r="BI758">
        <f t="shared" si="272"/>
        <v>-2.1977616666666666</v>
      </c>
    </row>
    <row r="759" spans="1:61" x14ac:dyDescent="0.25">
      <c r="A759">
        <f t="shared" si="253"/>
        <v>63.064337500000001</v>
      </c>
      <c r="B759">
        <v>63064337500</v>
      </c>
      <c r="C759">
        <v>-3.0483608000000002</v>
      </c>
      <c r="D759">
        <v>-33.641750000000002</v>
      </c>
      <c r="E759">
        <v>-36.781471000000003</v>
      </c>
      <c r="F759">
        <v>-2.1368642000000002</v>
      </c>
      <c r="H759">
        <f t="shared" si="255"/>
        <v>-36.519548999999998</v>
      </c>
      <c r="I759">
        <f t="shared" si="256"/>
        <v>-2.9715797666666668</v>
      </c>
      <c r="J759">
        <f t="shared" si="257"/>
        <v>-2.2304050000000002</v>
      </c>
      <c r="K759">
        <f t="shared" si="273"/>
        <v>-34.002249333333332</v>
      </c>
      <c r="L759">
        <v>63064337500</v>
      </c>
      <c r="M759">
        <v>-3.0416843999999998</v>
      </c>
      <c r="N759">
        <v>-34.065277000000002</v>
      </c>
      <c r="O759">
        <v>-37.596367000000001</v>
      </c>
      <c r="P759">
        <v>-2.1518313999999998</v>
      </c>
      <c r="R759">
        <f t="shared" si="258"/>
        <v>-37.438110333333334</v>
      </c>
      <c r="S759">
        <f t="shared" si="259"/>
        <v>-2.9744505999999995</v>
      </c>
      <c r="T759">
        <f t="shared" si="260"/>
        <v>-2.2366348666666664</v>
      </c>
      <c r="U759">
        <f t="shared" si="274"/>
        <v>-34.333484666666671</v>
      </c>
      <c r="V759">
        <v>63064337500</v>
      </c>
      <c r="W759">
        <v>-3.0926201</v>
      </c>
      <c r="X759">
        <v>-34.300350000000002</v>
      </c>
      <c r="Y759">
        <v>-36.170284000000002</v>
      </c>
      <c r="Z759">
        <v>-2.1312427999999999</v>
      </c>
      <c r="AB759">
        <f t="shared" si="261"/>
        <v>-36.677236999999998</v>
      </c>
      <c r="AC759">
        <f t="shared" si="262"/>
        <v>-3.0042119666666665</v>
      </c>
      <c r="AD759">
        <f t="shared" si="263"/>
        <v>-2.2132362000000003</v>
      </c>
      <c r="AE759">
        <f t="shared" si="275"/>
        <v>-34.365997333333333</v>
      </c>
      <c r="AF759">
        <f t="shared" si="254"/>
        <v>63.064337500000001</v>
      </c>
      <c r="AG759">
        <v>63064337500</v>
      </c>
      <c r="AH759">
        <v>-3.0142920000000002</v>
      </c>
      <c r="AI759">
        <v>-33.598193999999999</v>
      </c>
      <c r="AJ759">
        <v>-38.720866999999998</v>
      </c>
      <c r="AK759">
        <v>-2.1572437</v>
      </c>
      <c r="AM759">
        <f t="shared" si="264"/>
        <v>-37.983062666666662</v>
      </c>
      <c r="AN759">
        <f t="shared" si="265"/>
        <v>-2.9256668000000001</v>
      </c>
      <c r="AO759">
        <f t="shared" si="266"/>
        <v>-2.2380053000000002</v>
      </c>
      <c r="AQ759">
        <v>63064337500</v>
      </c>
      <c r="AR759">
        <v>-3.0788031</v>
      </c>
      <c r="AS759">
        <v>-34.851463000000003</v>
      </c>
      <c r="AT759">
        <v>-36.473956999999999</v>
      </c>
      <c r="AU759">
        <v>-2.1554890000000002</v>
      </c>
      <c r="AW759">
        <f t="shared" si="267"/>
        <v>-37.967542000000002</v>
      </c>
      <c r="AX759">
        <f t="shared" si="268"/>
        <v>-2.9572030666666667</v>
      </c>
      <c r="AY759">
        <f t="shared" si="269"/>
        <v>-2.2468411000000001</v>
      </c>
      <c r="BA759">
        <v>63064337500</v>
      </c>
      <c r="BB759">
        <v>-3.081356</v>
      </c>
      <c r="BC759">
        <v>-34.464924000000003</v>
      </c>
      <c r="BD759">
        <v>-36.633167</v>
      </c>
      <c r="BE759">
        <v>-2.1196494000000001</v>
      </c>
      <c r="BG759">
        <f t="shared" si="270"/>
        <v>-37.325969666666673</v>
      </c>
      <c r="BH759">
        <f t="shared" si="271"/>
        <v>-2.9717683666666663</v>
      </c>
      <c r="BI759">
        <f t="shared" si="272"/>
        <v>-2.2231635000000001</v>
      </c>
    </row>
    <row r="760" spans="1:61" x14ac:dyDescent="0.25">
      <c r="A760">
        <f t="shared" si="253"/>
        <v>63.148074999999999</v>
      </c>
      <c r="B760">
        <v>63148075000</v>
      </c>
      <c r="C760">
        <v>-3.0465504999999999</v>
      </c>
      <c r="D760">
        <v>-33.801986999999997</v>
      </c>
      <c r="E760">
        <v>-37.415385999999998</v>
      </c>
      <c r="F760">
        <v>-2.3292551000000001</v>
      </c>
      <c r="H760">
        <f t="shared" si="255"/>
        <v>-36.733098333333331</v>
      </c>
      <c r="I760">
        <f t="shared" si="256"/>
        <v>-3.0140784333333333</v>
      </c>
      <c r="J760">
        <f t="shared" si="257"/>
        <v>-2.2563179333333334</v>
      </c>
      <c r="K760">
        <f t="shared" si="273"/>
        <v>-33.464352999999996</v>
      </c>
      <c r="L760">
        <v>63148075000</v>
      </c>
      <c r="M760">
        <v>-3.0443207999999999</v>
      </c>
      <c r="N760">
        <v>-34.676411000000002</v>
      </c>
      <c r="O760">
        <v>-37.657825000000003</v>
      </c>
      <c r="P760">
        <v>-2.3337072999999999</v>
      </c>
      <c r="R760">
        <f t="shared" si="258"/>
        <v>-37.403826333333335</v>
      </c>
      <c r="S760">
        <f t="shared" si="259"/>
        <v>-3.024623633333333</v>
      </c>
      <c r="T760">
        <f t="shared" si="260"/>
        <v>-2.2641502999999998</v>
      </c>
      <c r="U760">
        <f t="shared" si="274"/>
        <v>-34.069650000000003</v>
      </c>
      <c r="V760">
        <v>63148075000</v>
      </c>
      <c r="W760">
        <v>-3.0736973000000001</v>
      </c>
      <c r="X760">
        <v>-34.683998000000003</v>
      </c>
      <c r="Y760">
        <v>-36.816597000000002</v>
      </c>
      <c r="Z760">
        <v>-2.3079944000000001</v>
      </c>
      <c r="AB760">
        <f t="shared" si="261"/>
        <v>-36.172063000000001</v>
      </c>
      <c r="AC760">
        <f t="shared" si="262"/>
        <v>-3.0573898666666666</v>
      </c>
      <c r="AD760">
        <f t="shared" si="263"/>
        <v>-2.2439524666666668</v>
      </c>
      <c r="AE760">
        <f t="shared" si="275"/>
        <v>-34.347244000000003</v>
      </c>
      <c r="AF760">
        <f t="shared" si="254"/>
        <v>63.148074999999999</v>
      </c>
      <c r="AG760">
        <v>63148075000</v>
      </c>
      <c r="AH760">
        <v>-3.0084059000000001</v>
      </c>
      <c r="AI760">
        <v>-34.699516000000003</v>
      </c>
      <c r="AJ760">
        <v>-37.508305</v>
      </c>
      <c r="AK760">
        <v>-2.3261683</v>
      </c>
      <c r="AM760">
        <f t="shared" si="264"/>
        <v>-37.122526999999998</v>
      </c>
      <c r="AN760">
        <f t="shared" si="265"/>
        <v>-2.9925374000000002</v>
      </c>
      <c r="AO760">
        <f t="shared" si="266"/>
        <v>-2.2633823333333329</v>
      </c>
      <c r="AQ760">
        <v>63148075000</v>
      </c>
      <c r="AR760">
        <v>-3.0224327999999998</v>
      </c>
      <c r="AS760">
        <v>-33.729106999999999</v>
      </c>
      <c r="AT760">
        <v>-38.116798000000003</v>
      </c>
      <c r="AU760">
        <v>-2.3148441000000002</v>
      </c>
      <c r="AW760">
        <f t="shared" si="267"/>
        <v>-37.018197333333333</v>
      </c>
      <c r="AX760">
        <f t="shared" si="268"/>
        <v>-3.0260896666666661</v>
      </c>
      <c r="AY760">
        <f t="shared" si="269"/>
        <v>-2.2529864333333336</v>
      </c>
      <c r="BA760">
        <v>63148075000</v>
      </c>
      <c r="BB760">
        <v>-3.028343</v>
      </c>
      <c r="BC760">
        <v>-34.641685000000003</v>
      </c>
      <c r="BD760">
        <v>-36.567711000000003</v>
      </c>
      <c r="BE760">
        <v>-2.2971295999999999</v>
      </c>
      <c r="BG760">
        <f t="shared" si="270"/>
        <v>-36.288101000000005</v>
      </c>
      <c r="BH760">
        <f t="shared" si="271"/>
        <v>-3.0395162</v>
      </c>
      <c r="BI760">
        <f t="shared" si="272"/>
        <v>-2.2387448666666665</v>
      </c>
    </row>
    <row r="761" spans="1:61" x14ac:dyDescent="0.25">
      <c r="A761">
        <f t="shared" si="253"/>
        <v>63.231812499999997</v>
      </c>
      <c r="B761">
        <v>63231812500</v>
      </c>
      <c r="C761">
        <v>-2.9473240000000001</v>
      </c>
      <c r="D761">
        <v>-32.949322000000002</v>
      </c>
      <c r="E761">
        <v>-36.002437999999998</v>
      </c>
      <c r="F761">
        <v>-2.3028344999999999</v>
      </c>
      <c r="H761">
        <f t="shared" si="255"/>
        <v>-36.328269999999996</v>
      </c>
      <c r="I761">
        <f t="shared" si="256"/>
        <v>-2.9491901333333335</v>
      </c>
      <c r="J761">
        <f t="shared" si="257"/>
        <v>-2.3375592333333337</v>
      </c>
      <c r="K761">
        <f t="shared" si="273"/>
        <v>-33.730621666666664</v>
      </c>
      <c r="L761">
        <v>63231812500</v>
      </c>
      <c r="M761">
        <v>-2.9878657</v>
      </c>
      <c r="N761">
        <v>-33.467261999999998</v>
      </c>
      <c r="O761">
        <v>-36.957287000000001</v>
      </c>
      <c r="P761">
        <v>-2.3069122000000002</v>
      </c>
      <c r="R761">
        <f t="shared" si="258"/>
        <v>-36.423873666666672</v>
      </c>
      <c r="S761">
        <f t="shared" si="259"/>
        <v>-2.9647565666666664</v>
      </c>
      <c r="T761">
        <f t="shared" si="260"/>
        <v>-2.3475862333333333</v>
      </c>
      <c r="U761">
        <f t="shared" si="274"/>
        <v>-34.19044233333333</v>
      </c>
      <c r="V761">
        <v>63231812500</v>
      </c>
      <c r="W761">
        <v>-3.0058522000000001</v>
      </c>
      <c r="X761">
        <v>-34.057383999999999</v>
      </c>
      <c r="Y761">
        <v>-35.529308</v>
      </c>
      <c r="Z761">
        <v>-2.2926202</v>
      </c>
      <c r="AB761">
        <f t="shared" si="261"/>
        <v>-36.274787666666668</v>
      </c>
      <c r="AC761">
        <f t="shared" si="262"/>
        <v>-2.9956703666666669</v>
      </c>
      <c r="AD761">
        <f t="shared" si="263"/>
        <v>-2.3242399000000002</v>
      </c>
      <c r="AE761">
        <f t="shared" si="275"/>
        <v>-34.439833</v>
      </c>
      <c r="AF761">
        <f t="shared" si="254"/>
        <v>63.231812499999997</v>
      </c>
      <c r="AG761">
        <v>63231812500</v>
      </c>
      <c r="AH761">
        <v>-2.9549143</v>
      </c>
      <c r="AI761">
        <v>-33.180034999999997</v>
      </c>
      <c r="AJ761">
        <v>-35.138409000000003</v>
      </c>
      <c r="AK761">
        <v>-2.3067350000000002</v>
      </c>
      <c r="AM761">
        <f t="shared" si="264"/>
        <v>-36.395448333333334</v>
      </c>
      <c r="AN761">
        <f t="shared" si="265"/>
        <v>-2.9303082333333332</v>
      </c>
      <c r="AO761">
        <f t="shared" si="266"/>
        <v>-2.3477830000000002</v>
      </c>
      <c r="AQ761">
        <v>63231812500</v>
      </c>
      <c r="AR761">
        <v>-2.9770330999999999</v>
      </c>
      <c r="AS761">
        <v>-33.571426000000002</v>
      </c>
      <c r="AT761">
        <v>-36.463836999999998</v>
      </c>
      <c r="AU761">
        <v>-2.2886261999999999</v>
      </c>
      <c r="AW761">
        <f t="shared" si="267"/>
        <v>-37.402148000000004</v>
      </c>
      <c r="AX761">
        <f t="shared" si="268"/>
        <v>-2.9702033000000001</v>
      </c>
      <c r="AY761">
        <f t="shared" si="269"/>
        <v>-2.3336995999999997</v>
      </c>
      <c r="BA761">
        <v>63231812500</v>
      </c>
      <c r="BB761">
        <v>-3.0088496</v>
      </c>
      <c r="BC761">
        <v>-33.428688000000001</v>
      </c>
      <c r="BD761">
        <v>-35.663424999999997</v>
      </c>
      <c r="BE761">
        <v>-2.2994555999999999</v>
      </c>
      <c r="BG761">
        <f t="shared" si="270"/>
        <v>-35.928039333333331</v>
      </c>
      <c r="BH761">
        <f t="shared" si="271"/>
        <v>-2.9628531333333332</v>
      </c>
      <c r="BI761">
        <f t="shared" si="272"/>
        <v>-2.3319747999999998</v>
      </c>
    </row>
    <row r="762" spans="1:61" x14ac:dyDescent="0.25">
      <c r="A762">
        <f t="shared" si="253"/>
        <v>63.315550000000002</v>
      </c>
      <c r="B762">
        <v>63315550000</v>
      </c>
      <c r="C762">
        <v>-2.8536959</v>
      </c>
      <c r="D762">
        <v>-34.440556000000001</v>
      </c>
      <c r="E762">
        <v>-35.566986</v>
      </c>
      <c r="F762">
        <v>-2.3805881000000002</v>
      </c>
      <c r="H762">
        <f t="shared" si="255"/>
        <v>-36.065440000000002</v>
      </c>
      <c r="I762">
        <f t="shared" si="256"/>
        <v>-2.8780856999999997</v>
      </c>
      <c r="J762">
        <f t="shared" si="257"/>
        <v>-2.3650000333333332</v>
      </c>
      <c r="K762">
        <f t="shared" si="273"/>
        <v>-33.777626333333338</v>
      </c>
      <c r="L762">
        <v>63315550000</v>
      </c>
      <c r="M762">
        <v>-2.8620831999999998</v>
      </c>
      <c r="N762">
        <v>-34.427653999999997</v>
      </c>
      <c r="O762">
        <v>-34.656509</v>
      </c>
      <c r="P762">
        <v>-2.4021392000000001</v>
      </c>
      <c r="R762">
        <f t="shared" si="258"/>
        <v>-35.781499000000004</v>
      </c>
      <c r="S762">
        <f t="shared" si="259"/>
        <v>-2.8938727333333332</v>
      </c>
      <c r="T762">
        <f t="shared" si="260"/>
        <v>-2.3813079333333333</v>
      </c>
      <c r="U762">
        <f t="shared" si="274"/>
        <v>-33.479433666666665</v>
      </c>
      <c r="V762">
        <v>63315550000</v>
      </c>
      <c r="W762">
        <v>-2.9074616</v>
      </c>
      <c r="X762">
        <v>-34.578116999999999</v>
      </c>
      <c r="Y762">
        <v>-36.478458000000003</v>
      </c>
      <c r="Z762">
        <v>-2.3721051000000002</v>
      </c>
      <c r="AB762">
        <f t="shared" si="261"/>
        <v>-36.152660000000004</v>
      </c>
      <c r="AC762">
        <f t="shared" si="262"/>
        <v>-2.9246188666666666</v>
      </c>
      <c r="AD762">
        <f t="shared" si="263"/>
        <v>-2.3595366333333332</v>
      </c>
      <c r="AE762">
        <f t="shared" si="275"/>
        <v>-34.02154766666667</v>
      </c>
      <c r="AF762">
        <f t="shared" si="254"/>
        <v>63.315550000000002</v>
      </c>
      <c r="AG762">
        <v>63315550000</v>
      </c>
      <c r="AH762">
        <v>-2.8276045000000001</v>
      </c>
      <c r="AI762">
        <v>-34.517901999999999</v>
      </c>
      <c r="AJ762">
        <v>-36.539631</v>
      </c>
      <c r="AK762">
        <v>-2.4104456999999999</v>
      </c>
      <c r="AM762">
        <f t="shared" si="264"/>
        <v>-35.591143333333342</v>
      </c>
      <c r="AN762">
        <f t="shared" si="265"/>
        <v>-2.8649118666666666</v>
      </c>
      <c r="AO762">
        <f t="shared" si="266"/>
        <v>-2.3836891666666666</v>
      </c>
      <c r="AQ762">
        <v>63315550000</v>
      </c>
      <c r="AR762">
        <v>-2.9111440000000002</v>
      </c>
      <c r="AS762">
        <v>-33.164349000000001</v>
      </c>
      <c r="AT762">
        <v>-37.625808999999997</v>
      </c>
      <c r="AU762">
        <v>-2.3976285000000002</v>
      </c>
      <c r="AW762">
        <f t="shared" si="267"/>
        <v>-36.717063999999993</v>
      </c>
      <c r="AX762">
        <f t="shared" si="268"/>
        <v>-2.9035110999999998</v>
      </c>
      <c r="AY762">
        <f t="shared" si="269"/>
        <v>-2.3778812666666664</v>
      </c>
      <c r="BA762">
        <v>63315550000</v>
      </c>
      <c r="BB762">
        <v>-2.8513668000000001</v>
      </c>
      <c r="BC762">
        <v>-34.414413000000003</v>
      </c>
      <c r="BD762">
        <v>-35.552982</v>
      </c>
      <c r="BE762">
        <v>-2.3993392</v>
      </c>
      <c r="BG762">
        <f t="shared" si="270"/>
        <v>-35.690448666666668</v>
      </c>
      <c r="BH762">
        <f t="shared" si="271"/>
        <v>-2.9079552666666668</v>
      </c>
      <c r="BI762">
        <f t="shared" si="272"/>
        <v>-2.3799717999999999</v>
      </c>
    </row>
    <row r="763" spans="1:61" x14ac:dyDescent="0.25">
      <c r="A763">
        <f t="shared" si="253"/>
        <v>63.3992875</v>
      </c>
      <c r="B763">
        <v>63399287500</v>
      </c>
      <c r="C763">
        <v>-2.8332372000000001</v>
      </c>
      <c r="D763">
        <v>-33.943001000000002</v>
      </c>
      <c r="E763">
        <v>-36.626896000000002</v>
      </c>
      <c r="F763">
        <v>-2.4115774999999999</v>
      </c>
      <c r="H763">
        <f t="shared" si="255"/>
        <v>-35.730583333333335</v>
      </c>
      <c r="I763">
        <f t="shared" si="256"/>
        <v>-2.8079084666666669</v>
      </c>
      <c r="J763">
        <f t="shared" si="257"/>
        <v>-2.3858720000000004</v>
      </c>
      <c r="K763">
        <f t="shared" si="273"/>
        <v>-33.729644999999998</v>
      </c>
      <c r="L763">
        <v>63399287500</v>
      </c>
      <c r="M763">
        <v>-2.8316693000000002</v>
      </c>
      <c r="N763">
        <v>-32.543385000000001</v>
      </c>
      <c r="O763">
        <v>-35.730701000000003</v>
      </c>
      <c r="P763">
        <v>-2.4348724000000002</v>
      </c>
      <c r="R763">
        <f t="shared" si="258"/>
        <v>-35.126568666666671</v>
      </c>
      <c r="S763">
        <f t="shared" si="259"/>
        <v>-2.8319068000000001</v>
      </c>
      <c r="T763">
        <f t="shared" si="260"/>
        <v>-2.4065215666666666</v>
      </c>
      <c r="U763">
        <f t="shared" si="274"/>
        <v>-33.40440233333333</v>
      </c>
      <c r="V763">
        <v>63399287500</v>
      </c>
      <c r="W763">
        <v>-2.8605428000000002</v>
      </c>
      <c r="X763">
        <v>-33.429141999999999</v>
      </c>
      <c r="Y763">
        <v>-36.450214000000003</v>
      </c>
      <c r="Z763">
        <v>-2.4138845999999998</v>
      </c>
      <c r="AB763">
        <f t="shared" si="261"/>
        <v>-36.185583333333334</v>
      </c>
      <c r="AC763">
        <f t="shared" si="262"/>
        <v>-2.8519049333333335</v>
      </c>
      <c r="AD763">
        <f t="shared" si="263"/>
        <v>-2.3787246333333334</v>
      </c>
      <c r="AE763">
        <f t="shared" si="275"/>
        <v>-33.878730666666669</v>
      </c>
      <c r="AF763">
        <f t="shared" si="254"/>
        <v>63.3992875</v>
      </c>
      <c r="AG763">
        <v>63399287500</v>
      </c>
      <c r="AH763">
        <v>-2.8122167999999999</v>
      </c>
      <c r="AI763">
        <v>-33.391399</v>
      </c>
      <c r="AJ763">
        <v>-35.095390000000002</v>
      </c>
      <c r="AK763">
        <v>-2.4338867999999998</v>
      </c>
      <c r="AM763">
        <f t="shared" si="264"/>
        <v>-35.953668999999998</v>
      </c>
      <c r="AN763">
        <f t="shared" si="265"/>
        <v>-2.8060942666666668</v>
      </c>
      <c r="AO763">
        <f t="shared" si="266"/>
        <v>-2.4109361333333332</v>
      </c>
      <c r="AQ763">
        <v>63399287500</v>
      </c>
      <c r="AR763">
        <v>-2.8223562000000002</v>
      </c>
      <c r="AS763">
        <v>-33.015411</v>
      </c>
      <c r="AT763">
        <v>-36.061546</v>
      </c>
      <c r="AU763">
        <v>-2.4473891000000001</v>
      </c>
      <c r="AW763">
        <f t="shared" si="267"/>
        <v>-36.451175666666664</v>
      </c>
      <c r="AX763">
        <f t="shared" si="268"/>
        <v>-2.8395012999999998</v>
      </c>
      <c r="AY763">
        <f t="shared" si="269"/>
        <v>-2.4120107333333336</v>
      </c>
      <c r="BA763">
        <v>63399287500</v>
      </c>
      <c r="BB763">
        <v>-2.8636493999999999</v>
      </c>
      <c r="BC763">
        <v>-32.573729999999998</v>
      </c>
      <c r="BD763">
        <v>-35.854939000000002</v>
      </c>
      <c r="BE763">
        <v>-2.4411206000000001</v>
      </c>
      <c r="BG763">
        <f t="shared" si="270"/>
        <v>-35.485865333333329</v>
      </c>
      <c r="BH763">
        <f t="shared" si="271"/>
        <v>-2.8264850999999998</v>
      </c>
      <c r="BI763">
        <f t="shared" si="272"/>
        <v>-2.4052501333333329</v>
      </c>
    </row>
    <row r="764" spans="1:61" x14ac:dyDescent="0.25">
      <c r="A764">
        <f t="shared" si="253"/>
        <v>63.483024999999998</v>
      </c>
      <c r="B764">
        <v>63483025000</v>
      </c>
      <c r="C764">
        <v>-2.7367922999999998</v>
      </c>
      <c r="D764">
        <v>-32.805377999999997</v>
      </c>
      <c r="E764">
        <v>-34.997867999999997</v>
      </c>
      <c r="F764">
        <v>-2.3654503999999998</v>
      </c>
      <c r="H764">
        <f t="shared" si="255"/>
        <v>-35.217576666666666</v>
      </c>
      <c r="I764">
        <f t="shared" si="256"/>
        <v>-2.7654319666666667</v>
      </c>
      <c r="J764">
        <f t="shared" si="257"/>
        <v>-2.3924886666666669</v>
      </c>
      <c r="K764">
        <f t="shared" si="273"/>
        <v>-33.156450999999997</v>
      </c>
      <c r="L764">
        <v>63483025000</v>
      </c>
      <c r="M764">
        <v>-2.8019679000000002</v>
      </c>
      <c r="N764">
        <v>-33.242167999999999</v>
      </c>
      <c r="O764">
        <v>-34.992496000000003</v>
      </c>
      <c r="P764">
        <v>-2.3825531</v>
      </c>
      <c r="R764">
        <f t="shared" si="258"/>
        <v>-35.301909999999999</v>
      </c>
      <c r="S764">
        <f t="shared" si="259"/>
        <v>-2.8024392000000002</v>
      </c>
      <c r="T764">
        <f t="shared" si="260"/>
        <v>-2.4082667</v>
      </c>
      <c r="U764">
        <f t="shared" si="274"/>
        <v>-33.048798999999995</v>
      </c>
      <c r="V764">
        <v>63483025000</v>
      </c>
      <c r="W764">
        <v>-2.7877103999999999</v>
      </c>
      <c r="X764">
        <v>-33.628933000000004</v>
      </c>
      <c r="Y764">
        <v>-35.628078000000002</v>
      </c>
      <c r="Z764">
        <v>-2.3501842000000002</v>
      </c>
      <c r="AB764">
        <f t="shared" si="261"/>
        <v>-35.726918333333337</v>
      </c>
      <c r="AC764">
        <f t="shared" si="262"/>
        <v>-2.8070049333333333</v>
      </c>
      <c r="AD764">
        <f t="shared" si="263"/>
        <v>-2.3927645666666666</v>
      </c>
      <c r="AE764">
        <f t="shared" si="275"/>
        <v>-33.410673666666668</v>
      </c>
      <c r="AF764">
        <f t="shared" si="254"/>
        <v>63.483024999999998</v>
      </c>
      <c r="AG764">
        <v>63483025000</v>
      </c>
      <c r="AH764">
        <v>-2.7784615000000001</v>
      </c>
      <c r="AI764">
        <v>-33.615631</v>
      </c>
      <c r="AJ764">
        <v>-36.225985999999999</v>
      </c>
      <c r="AK764">
        <v>-2.3884759</v>
      </c>
      <c r="AM764">
        <f t="shared" si="264"/>
        <v>-35.779408666666662</v>
      </c>
      <c r="AN764">
        <f t="shared" si="265"/>
        <v>-2.7773001333333336</v>
      </c>
      <c r="AO764">
        <f t="shared" si="266"/>
        <v>-2.4081733333333331</v>
      </c>
      <c r="AQ764">
        <v>63483025000</v>
      </c>
      <c r="AR764">
        <v>-2.7850036999999999</v>
      </c>
      <c r="AS764">
        <v>-33.306316000000002</v>
      </c>
      <c r="AT764">
        <v>-35.666172000000003</v>
      </c>
      <c r="AU764">
        <v>-2.3910146000000001</v>
      </c>
      <c r="AW764">
        <f t="shared" si="267"/>
        <v>-36.125353333333337</v>
      </c>
      <c r="AX764">
        <f t="shared" si="268"/>
        <v>-2.7820298000000001</v>
      </c>
      <c r="AY764">
        <f t="shared" si="269"/>
        <v>-2.4184050666666668</v>
      </c>
      <c r="BA764">
        <v>63483025000</v>
      </c>
      <c r="BB764">
        <v>-2.7644391000000001</v>
      </c>
      <c r="BC764">
        <v>-33.212406000000001</v>
      </c>
      <c r="BD764">
        <v>-35.049675000000001</v>
      </c>
      <c r="BE764">
        <v>-2.3752906</v>
      </c>
      <c r="BG764">
        <f t="shared" si="270"/>
        <v>-35.296369000000006</v>
      </c>
      <c r="BH764">
        <f t="shared" si="271"/>
        <v>-2.7852244333333331</v>
      </c>
      <c r="BI764">
        <f t="shared" si="272"/>
        <v>-2.4054348333333331</v>
      </c>
    </row>
    <row r="765" spans="1:61" x14ac:dyDescent="0.25">
      <c r="A765">
        <f t="shared" si="253"/>
        <v>63.566762500000003</v>
      </c>
      <c r="B765">
        <v>63566762500</v>
      </c>
      <c r="C765">
        <v>-2.7262664000000001</v>
      </c>
      <c r="D765">
        <v>-32.720973999999998</v>
      </c>
      <c r="E765">
        <v>-34.027965999999999</v>
      </c>
      <c r="F765">
        <v>-2.4004381000000001</v>
      </c>
      <c r="H765">
        <f t="shared" si="255"/>
        <v>-34.468726000000004</v>
      </c>
      <c r="I765">
        <f t="shared" si="256"/>
        <v>-2.792680433333333</v>
      </c>
      <c r="J765">
        <f t="shared" si="257"/>
        <v>-2.4154794333333331</v>
      </c>
      <c r="K765">
        <f t="shared" si="273"/>
        <v>-33.015642666666672</v>
      </c>
      <c r="L765">
        <v>63566762500</v>
      </c>
      <c r="M765">
        <v>-2.7736803999999999</v>
      </c>
      <c r="N765">
        <v>-33.360844</v>
      </c>
      <c r="O765">
        <v>-35.182532999999999</v>
      </c>
      <c r="P765">
        <v>-2.4073745999999998</v>
      </c>
      <c r="R765">
        <f t="shared" si="258"/>
        <v>-34.705039666666664</v>
      </c>
      <c r="S765">
        <f t="shared" si="259"/>
        <v>-2.8224550000000002</v>
      </c>
      <c r="T765">
        <f t="shared" si="260"/>
        <v>-2.4280349333333331</v>
      </c>
      <c r="U765">
        <f t="shared" si="274"/>
        <v>-33.246262999999999</v>
      </c>
      <c r="V765">
        <v>63566762500</v>
      </c>
      <c r="W765">
        <v>-2.7727615999999999</v>
      </c>
      <c r="X765">
        <v>-33.173946000000001</v>
      </c>
      <c r="Y765">
        <v>-35.102463</v>
      </c>
      <c r="Z765">
        <v>-2.4142248999999998</v>
      </c>
      <c r="AB765">
        <f t="shared" si="261"/>
        <v>-35.345069666666667</v>
      </c>
      <c r="AC765">
        <f t="shared" si="262"/>
        <v>-2.8097514333333335</v>
      </c>
      <c r="AD765">
        <f t="shared" si="263"/>
        <v>-2.4127486666666669</v>
      </c>
      <c r="AE765">
        <f t="shared" si="275"/>
        <v>-33.470399</v>
      </c>
      <c r="AF765">
        <f t="shared" si="254"/>
        <v>63.566762500000003</v>
      </c>
      <c r="AG765">
        <v>63566762500</v>
      </c>
      <c r="AH765">
        <v>-2.7412220999999999</v>
      </c>
      <c r="AI765">
        <v>-33.233775999999999</v>
      </c>
      <c r="AJ765">
        <v>-36.016849999999998</v>
      </c>
      <c r="AK765">
        <v>-2.4021572999999998</v>
      </c>
      <c r="AM765">
        <f t="shared" si="264"/>
        <v>-36.153330333333336</v>
      </c>
      <c r="AN765">
        <f t="shared" si="265"/>
        <v>-2.7973624000000004</v>
      </c>
      <c r="AO765">
        <f t="shared" si="266"/>
        <v>-2.4230254333333332</v>
      </c>
      <c r="AQ765">
        <v>63566762500</v>
      </c>
      <c r="AR765">
        <v>-2.7387294999999998</v>
      </c>
      <c r="AS765">
        <v>-32.710438000000003</v>
      </c>
      <c r="AT765">
        <v>-36.648342</v>
      </c>
      <c r="AU765">
        <v>-2.4168115000000001</v>
      </c>
      <c r="AW765">
        <f t="shared" si="267"/>
        <v>-35.956043333333334</v>
      </c>
      <c r="AX765">
        <f t="shared" si="268"/>
        <v>-2.8061064333333334</v>
      </c>
      <c r="AY765">
        <f t="shared" si="269"/>
        <v>-2.4432615666666666</v>
      </c>
      <c r="BA765">
        <v>63566762500</v>
      </c>
      <c r="BB765">
        <v>-2.7275847999999998</v>
      </c>
      <c r="BC765">
        <v>-32.785316000000002</v>
      </c>
      <c r="BD765">
        <v>-34.984493000000001</v>
      </c>
      <c r="BE765">
        <v>-2.3998933</v>
      </c>
      <c r="BG765">
        <f t="shared" si="270"/>
        <v>-35.258767333333331</v>
      </c>
      <c r="BH765">
        <f t="shared" si="271"/>
        <v>-2.7935295666666669</v>
      </c>
      <c r="BI765">
        <f t="shared" si="272"/>
        <v>-2.4082325333333334</v>
      </c>
    </row>
    <row r="766" spans="1:61" x14ac:dyDescent="0.25">
      <c r="A766">
        <f t="shared" si="253"/>
        <v>63.650500000000001</v>
      </c>
      <c r="B766">
        <v>63650500000</v>
      </c>
      <c r="C766">
        <v>-2.9149826000000001</v>
      </c>
      <c r="D766">
        <v>-33.520575999999998</v>
      </c>
      <c r="E766">
        <v>-34.380344000000001</v>
      </c>
      <c r="F766">
        <v>-2.4805497999999999</v>
      </c>
      <c r="H766">
        <f t="shared" si="255"/>
        <v>-34.201233000000002</v>
      </c>
      <c r="I766">
        <f t="shared" si="256"/>
        <v>-2.8208400666666669</v>
      </c>
      <c r="J766">
        <f t="shared" si="257"/>
        <v>-2.4577931666666668</v>
      </c>
      <c r="K766">
        <f t="shared" si="273"/>
        <v>-33.070026333333324</v>
      </c>
      <c r="L766">
        <v>63650500000</v>
      </c>
      <c r="M766">
        <v>-2.8917166999999999</v>
      </c>
      <c r="N766">
        <v>-33.135776999999997</v>
      </c>
      <c r="O766">
        <v>-33.940089999999998</v>
      </c>
      <c r="P766">
        <v>-2.4941770999999999</v>
      </c>
      <c r="R766">
        <f t="shared" si="258"/>
        <v>-34.506933666666669</v>
      </c>
      <c r="S766">
        <f t="shared" si="259"/>
        <v>-2.8242744333333332</v>
      </c>
      <c r="T766">
        <f t="shared" si="260"/>
        <v>-2.4696446333333331</v>
      </c>
      <c r="U766">
        <f t="shared" si="274"/>
        <v>-32.913991666666668</v>
      </c>
      <c r="V766">
        <v>63650500000</v>
      </c>
      <c r="W766">
        <v>-2.8687822999999999</v>
      </c>
      <c r="X766">
        <v>-33.608317999999997</v>
      </c>
      <c r="Y766">
        <v>-35.304667999999999</v>
      </c>
      <c r="Z766">
        <v>-2.4738368999999998</v>
      </c>
      <c r="AB766">
        <f t="shared" si="261"/>
        <v>-34.898972666666658</v>
      </c>
      <c r="AC766">
        <f t="shared" si="262"/>
        <v>-2.7961981333333337</v>
      </c>
      <c r="AD766">
        <f t="shared" si="263"/>
        <v>-2.4598410333333329</v>
      </c>
      <c r="AE766">
        <f t="shared" si="275"/>
        <v>-32.661839000000001</v>
      </c>
      <c r="AF766">
        <f t="shared" si="254"/>
        <v>63.650500000000001</v>
      </c>
      <c r="AG766">
        <v>63650500000</v>
      </c>
      <c r="AH766">
        <v>-2.8724036000000002</v>
      </c>
      <c r="AI766">
        <v>-33.280369</v>
      </c>
      <c r="AJ766">
        <v>-36.217154999999998</v>
      </c>
      <c r="AK766">
        <v>-2.4784430999999998</v>
      </c>
      <c r="AM766">
        <f t="shared" si="264"/>
        <v>-35.818306</v>
      </c>
      <c r="AN766">
        <f t="shared" si="265"/>
        <v>-2.7983856666666669</v>
      </c>
      <c r="AO766">
        <f t="shared" si="266"/>
        <v>-2.4646954999999999</v>
      </c>
      <c r="AQ766">
        <v>63650500000</v>
      </c>
      <c r="AR766">
        <v>-2.8945861000000002</v>
      </c>
      <c r="AS766">
        <v>-33.695694000000003</v>
      </c>
      <c r="AT766">
        <v>-35.553615999999998</v>
      </c>
      <c r="AU766">
        <v>-2.5219586000000001</v>
      </c>
      <c r="AW766">
        <f t="shared" si="267"/>
        <v>-35.611569666666661</v>
      </c>
      <c r="AX766">
        <f t="shared" si="268"/>
        <v>-2.7950559666666663</v>
      </c>
      <c r="AY766">
        <f t="shared" si="269"/>
        <v>-2.4844723000000002</v>
      </c>
      <c r="BA766">
        <v>63650500000</v>
      </c>
      <c r="BB766">
        <v>-2.8885648000000002</v>
      </c>
      <c r="BC766">
        <v>-32.604610000000001</v>
      </c>
      <c r="BD766">
        <v>-35.742134</v>
      </c>
      <c r="BE766">
        <v>-2.4495136999999998</v>
      </c>
      <c r="BG766">
        <f t="shared" si="270"/>
        <v>-35.322015</v>
      </c>
      <c r="BH766">
        <f t="shared" si="271"/>
        <v>-2.797913466666667</v>
      </c>
      <c r="BI766">
        <f t="shared" si="272"/>
        <v>-2.4481155999999999</v>
      </c>
    </row>
    <row r="767" spans="1:61" x14ac:dyDescent="0.25">
      <c r="A767">
        <f t="shared" si="253"/>
        <v>63.734237499999999</v>
      </c>
      <c r="B767">
        <v>63734237500</v>
      </c>
      <c r="C767">
        <v>-2.8212712</v>
      </c>
      <c r="D767">
        <v>-32.968528999999997</v>
      </c>
      <c r="E767">
        <v>-34.195388999999999</v>
      </c>
      <c r="F767">
        <v>-2.4923915999999999</v>
      </c>
      <c r="H767">
        <f t="shared" si="255"/>
        <v>-34.424377333333332</v>
      </c>
      <c r="I767">
        <f t="shared" si="256"/>
        <v>-2.848497566666667</v>
      </c>
      <c r="J767">
        <f t="shared" si="257"/>
        <v>-2.5007995666666667</v>
      </c>
      <c r="K767">
        <f t="shared" si="273"/>
        <v>-33.45335</v>
      </c>
      <c r="L767">
        <v>63734237500</v>
      </c>
      <c r="M767">
        <v>-2.8074262000000001</v>
      </c>
      <c r="N767">
        <v>-32.245353999999999</v>
      </c>
      <c r="O767">
        <v>-34.398178000000001</v>
      </c>
      <c r="P767">
        <v>-2.5073821999999999</v>
      </c>
      <c r="R767">
        <f t="shared" si="258"/>
        <v>-34.148171666666663</v>
      </c>
      <c r="S767">
        <f t="shared" si="259"/>
        <v>-2.8369727</v>
      </c>
      <c r="T767">
        <f t="shared" si="260"/>
        <v>-2.5169657333333331</v>
      </c>
      <c r="U767">
        <f t="shared" si="274"/>
        <v>-32.331201333333333</v>
      </c>
      <c r="V767">
        <v>63734237500</v>
      </c>
      <c r="W767">
        <v>-2.7470504999999998</v>
      </c>
      <c r="X767">
        <v>-31.203253</v>
      </c>
      <c r="Y767">
        <v>-34.289786999999997</v>
      </c>
      <c r="Z767">
        <v>-2.4914613000000001</v>
      </c>
      <c r="AB767">
        <f t="shared" si="261"/>
        <v>-34.638778333333335</v>
      </c>
      <c r="AC767">
        <f t="shared" si="262"/>
        <v>-2.8082548000000003</v>
      </c>
      <c r="AD767">
        <f t="shared" si="263"/>
        <v>-2.503819</v>
      </c>
      <c r="AE767">
        <f t="shared" si="275"/>
        <v>-32.738788</v>
      </c>
      <c r="AF767">
        <f t="shared" si="254"/>
        <v>63.734237499999999</v>
      </c>
      <c r="AG767">
        <v>63734237500</v>
      </c>
      <c r="AH767">
        <v>-2.7815313000000002</v>
      </c>
      <c r="AI767">
        <v>-32.903137000000001</v>
      </c>
      <c r="AJ767">
        <v>-35.220913000000003</v>
      </c>
      <c r="AK767">
        <v>-2.5134861000000002</v>
      </c>
      <c r="AM767">
        <f t="shared" si="264"/>
        <v>-35.890520666666667</v>
      </c>
      <c r="AN767">
        <f t="shared" si="265"/>
        <v>-2.8050780999999998</v>
      </c>
      <c r="AO767">
        <f t="shared" si="266"/>
        <v>-2.5167599333333333</v>
      </c>
      <c r="AQ767">
        <v>63734237500</v>
      </c>
      <c r="AR767">
        <v>-2.7518522999999999</v>
      </c>
      <c r="AS767">
        <v>-32.776539</v>
      </c>
      <c r="AT767">
        <v>-34.632750999999999</v>
      </c>
      <c r="AU767">
        <v>-2.5146468</v>
      </c>
      <c r="AW767">
        <f t="shared" si="267"/>
        <v>-35.026414333333328</v>
      </c>
      <c r="AX767">
        <f t="shared" si="268"/>
        <v>-2.815383066666667</v>
      </c>
      <c r="AY767">
        <f t="shared" si="269"/>
        <v>-2.5337670666666665</v>
      </c>
      <c r="BA767">
        <v>63734237500</v>
      </c>
      <c r="BB767">
        <v>-2.7775908</v>
      </c>
      <c r="BC767">
        <v>-32.488337999999999</v>
      </c>
      <c r="BD767">
        <v>-35.239418000000001</v>
      </c>
      <c r="BE767">
        <v>-2.4949398</v>
      </c>
      <c r="BG767">
        <f t="shared" si="270"/>
        <v>-34.636324666666667</v>
      </c>
      <c r="BH767">
        <f t="shared" si="271"/>
        <v>-2.8083013000000001</v>
      </c>
      <c r="BI767">
        <f t="shared" si="272"/>
        <v>-2.4996984999999996</v>
      </c>
    </row>
    <row r="768" spans="1:61" x14ac:dyDescent="0.25">
      <c r="A768">
        <f t="shared" si="253"/>
        <v>63.817974999999997</v>
      </c>
      <c r="B768">
        <v>63817975000</v>
      </c>
      <c r="C768">
        <v>-2.8092389</v>
      </c>
      <c r="D768">
        <v>-33.870944999999999</v>
      </c>
      <c r="E768">
        <v>-34.697398999999997</v>
      </c>
      <c r="F768">
        <v>-2.5294572999999998</v>
      </c>
      <c r="H768">
        <f t="shared" si="255"/>
        <v>-34.183554333333326</v>
      </c>
      <c r="I768">
        <f t="shared" si="256"/>
        <v>-2.8058020333333338</v>
      </c>
      <c r="J768">
        <f t="shared" si="257"/>
        <v>-2.5151384666666665</v>
      </c>
      <c r="K768">
        <f t="shared" si="273"/>
        <v>-33.411657999999996</v>
      </c>
      <c r="L768">
        <v>63817975000</v>
      </c>
      <c r="M768">
        <v>-2.8117752</v>
      </c>
      <c r="N768">
        <v>-31.612473000000001</v>
      </c>
      <c r="O768">
        <v>-34.106247000000003</v>
      </c>
      <c r="P768">
        <v>-2.5493378999999998</v>
      </c>
      <c r="R768">
        <f t="shared" si="258"/>
        <v>-34.295161</v>
      </c>
      <c r="S768">
        <f t="shared" si="259"/>
        <v>-2.7787826666666664</v>
      </c>
      <c r="T768">
        <f t="shared" si="260"/>
        <v>-2.5261122</v>
      </c>
      <c r="U768">
        <f t="shared" si="274"/>
        <v>-32.384702333333337</v>
      </c>
      <c r="V768">
        <v>63817975000</v>
      </c>
      <c r="W768">
        <v>-2.8089316000000002</v>
      </c>
      <c r="X768">
        <v>-33.404792999999998</v>
      </c>
      <c r="Y768">
        <v>-34.32188</v>
      </c>
      <c r="Z768">
        <v>-2.5461588000000002</v>
      </c>
      <c r="AB768">
        <f t="shared" si="261"/>
        <v>-34.691076666666667</v>
      </c>
      <c r="AC768">
        <f t="shared" si="262"/>
        <v>-2.7826073</v>
      </c>
      <c r="AD768">
        <f t="shared" si="263"/>
        <v>-2.5178029</v>
      </c>
      <c r="AE768">
        <f t="shared" si="275"/>
        <v>-32.581922666666664</v>
      </c>
      <c r="AF768">
        <f t="shared" si="254"/>
        <v>63.817974999999997</v>
      </c>
      <c r="AG768">
        <v>63817975000</v>
      </c>
      <c r="AH768">
        <v>-2.7612994</v>
      </c>
      <c r="AI768">
        <v>-32.573849000000003</v>
      </c>
      <c r="AJ768">
        <v>-36.233494</v>
      </c>
      <c r="AK768">
        <v>-2.5583505999999998</v>
      </c>
      <c r="AM768">
        <f t="shared" si="264"/>
        <v>-35.557467333333335</v>
      </c>
      <c r="AN768">
        <f t="shared" si="265"/>
        <v>-2.7557565333333329</v>
      </c>
      <c r="AO768">
        <f t="shared" si="266"/>
        <v>-2.5288857666666669</v>
      </c>
      <c r="AQ768">
        <v>63817975000</v>
      </c>
      <c r="AR768">
        <v>-2.7997108000000002</v>
      </c>
      <c r="AS768">
        <v>-33.869014999999997</v>
      </c>
      <c r="AT768">
        <v>-34.892876000000001</v>
      </c>
      <c r="AU768">
        <v>-2.5646958</v>
      </c>
      <c r="AW768">
        <f t="shared" si="267"/>
        <v>-34.685854666666664</v>
      </c>
      <c r="AX768">
        <f t="shared" si="268"/>
        <v>-2.7582509666666666</v>
      </c>
      <c r="AY768">
        <f t="shared" si="269"/>
        <v>-2.546992466666667</v>
      </c>
      <c r="BA768">
        <v>63817975000</v>
      </c>
      <c r="BB768">
        <v>-2.7587483000000002</v>
      </c>
      <c r="BC768">
        <v>-33.121032999999997</v>
      </c>
      <c r="BD768">
        <v>-32.927422</v>
      </c>
      <c r="BE768">
        <v>-2.5546419999999999</v>
      </c>
      <c r="BG768">
        <f t="shared" si="270"/>
        <v>-34.131384666666669</v>
      </c>
      <c r="BH768">
        <f t="shared" si="271"/>
        <v>-2.7527868000000004</v>
      </c>
      <c r="BI768">
        <f t="shared" si="272"/>
        <v>-2.5288676666666667</v>
      </c>
    </row>
    <row r="769" spans="1:61" x14ac:dyDescent="0.25">
      <c r="A769">
        <f t="shared" si="253"/>
        <v>63.901712500000002</v>
      </c>
      <c r="B769">
        <v>63901712500</v>
      </c>
      <c r="C769">
        <v>-2.786896</v>
      </c>
      <c r="D769">
        <v>-33.395499999999998</v>
      </c>
      <c r="E769">
        <v>-33.657874999999997</v>
      </c>
      <c r="F769">
        <v>-2.5235664999999998</v>
      </c>
      <c r="H769">
        <f t="shared" si="255"/>
        <v>-34.469782333333335</v>
      </c>
      <c r="I769">
        <f t="shared" si="256"/>
        <v>-2.776953133333333</v>
      </c>
      <c r="J769">
        <f t="shared" si="257"/>
        <v>-2.5857401000000002</v>
      </c>
      <c r="K769">
        <f t="shared" si="273"/>
        <v>-33.193211666666663</v>
      </c>
      <c r="L769">
        <v>63901712500</v>
      </c>
      <c r="M769">
        <v>-2.7171466</v>
      </c>
      <c r="N769">
        <v>-33.296280000000003</v>
      </c>
      <c r="O769">
        <v>-34.381058000000003</v>
      </c>
      <c r="P769">
        <v>-2.5216164999999999</v>
      </c>
      <c r="R769">
        <f t="shared" si="258"/>
        <v>-34.413383666666668</v>
      </c>
      <c r="S769">
        <f t="shared" si="259"/>
        <v>-2.7566999333333335</v>
      </c>
      <c r="T769">
        <f t="shared" si="260"/>
        <v>-2.5951819</v>
      </c>
      <c r="U769">
        <f t="shared" si="274"/>
        <v>-32.215977000000002</v>
      </c>
      <c r="V769">
        <v>63901712500</v>
      </c>
      <c r="W769">
        <v>-2.7918398</v>
      </c>
      <c r="X769">
        <v>-33.137721999999997</v>
      </c>
      <c r="Y769">
        <v>-35.461562999999998</v>
      </c>
      <c r="Z769">
        <v>-2.5157886</v>
      </c>
      <c r="AB769">
        <f t="shared" si="261"/>
        <v>-34.477876000000002</v>
      </c>
      <c r="AC769">
        <f t="shared" si="262"/>
        <v>-2.7610929</v>
      </c>
      <c r="AD769">
        <f t="shared" si="263"/>
        <v>-2.5910024000000003</v>
      </c>
      <c r="AE769">
        <f t="shared" si="275"/>
        <v>-32.968421999999997</v>
      </c>
      <c r="AF769">
        <f t="shared" si="254"/>
        <v>63.901712500000002</v>
      </c>
      <c r="AG769">
        <v>63901712500</v>
      </c>
      <c r="AH769">
        <v>-2.7244389</v>
      </c>
      <c r="AI769">
        <v>-32.937859000000003</v>
      </c>
      <c r="AJ769">
        <v>-35.217995000000002</v>
      </c>
      <c r="AK769">
        <v>-2.5148206000000002</v>
      </c>
      <c r="AM769">
        <f t="shared" si="264"/>
        <v>-35.176673999999998</v>
      </c>
      <c r="AN769">
        <f t="shared" si="265"/>
        <v>-2.7261261333333331</v>
      </c>
      <c r="AO769">
        <f t="shared" si="266"/>
        <v>-2.5957796000000002</v>
      </c>
      <c r="AQ769">
        <v>63901712500</v>
      </c>
      <c r="AR769">
        <v>-2.7231898000000001</v>
      </c>
      <c r="AS769">
        <v>-32.636768000000004</v>
      </c>
      <c r="AT769">
        <v>-34.531936999999999</v>
      </c>
      <c r="AU769">
        <v>-2.5616348000000002</v>
      </c>
      <c r="AW769">
        <f t="shared" si="267"/>
        <v>-35.016547000000003</v>
      </c>
      <c r="AX769">
        <f t="shared" si="268"/>
        <v>-2.7408676333333335</v>
      </c>
      <c r="AY769">
        <f t="shared" si="269"/>
        <v>-2.6132275333333332</v>
      </c>
      <c r="BA769">
        <v>63901712500</v>
      </c>
      <c r="BB769">
        <v>-2.7220213000000002</v>
      </c>
      <c r="BC769">
        <v>-32.466866000000003</v>
      </c>
      <c r="BD769">
        <v>-34.227314</v>
      </c>
      <c r="BE769">
        <v>-2.5370211999999999</v>
      </c>
      <c r="BG769">
        <f t="shared" si="270"/>
        <v>-33.948073333333333</v>
      </c>
      <c r="BH769">
        <f t="shared" si="271"/>
        <v>-2.7231844999999999</v>
      </c>
      <c r="BI769">
        <f t="shared" si="272"/>
        <v>-2.5968717333333333</v>
      </c>
    </row>
    <row r="770" spans="1:61" x14ac:dyDescent="0.25">
      <c r="A770">
        <f t="shared" si="253"/>
        <v>63.98545</v>
      </c>
      <c r="B770">
        <v>63985450000</v>
      </c>
      <c r="C770">
        <v>-2.7347245</v>
      </c>
      <c r="D770">
        <v>-32.313189999999999</v>
      </c>
      <c r="E770">
        <v>-35.054073000000002</v>
      </c>
      <c r="F770">
        <v>-2.7041965000000001</v>
      </c>
      <c r="H770">
        <f t="shared" si="255"/>
        <v>-33.923777000000001</v>
      </c>
      <c r="I770">
        <f t="shared" si="256"/>
        <v>-2.7425219999999997</v>
      </c>
      <c r="J770">
        <f t="shared" si="257"/>
        <v>-2.6371353666666661</v>
      </c>
      <c r="K770">
        <f t="shared" si="273"/>
        <v>-32.549496666666663</v>
      </c>
      <c r="L770">
        <v>63985450000</v>
      </c>
      <c r="M770">
        <v>-2.7411780000000001</v>
      </c>
      <c r="N770">
        <v>-31.739177999999999</v>
      </c>
      <c r="O770">
        <v>-34.752845999999998</v>
      </c>
      <c r="P770">
        <v>-2.7145912999999999</v>
      </c>
      <c r="R770">
        <f t="shared" si="258"/>
        <v>-34.325161000000001</v>
      </c>
      <c r="S770">
        <f t="shared" si="259"/>
        <v>-2.7288450999999996</v>
      </c>
      <c r="T770">
        <f t="shared" si="260"/>
        <v>-2.6378441000000001</v>
      </c>
      <c r="U770">
        <f t="shared" si="274"/>
        <v>-32.650610666666665</v>
      </c>
      <c r="V770">
        <v>63985450000</v>
      </c>
      <c r="W770">
        <v>-2.6825073000000001</v>
      </c>
      <c r="X770">
        <v>-32.362751000000003</v>
      </c>
      <c r="Y770">
        <v>-33.650185</v>
      </c>
      <c r="Z770">
        <v>-2.7110598000000001</v>
      </c>
      <c r="AB770">
        <f t="shared" si="261"/>
        <v>-34.600397666666673</v>
      </c>
      <c r="AC770">
        <f t="shared" si="262"/>
        <v>-2.7273197000000002</v>
      </c>
      <c r="AD770">
        <f t="shared" si="263"/>
        <v>-2.6354125333333331</v>
      </c>
      <c r="AE770">
        <f t="shared" si="275"/>
        <v>-32.636465666666666</v>
      </c>
      <c r="AF770">
        <f t="shared" si="254"/>
        <v>63.98545</v>
      </c>
      <c r="AG770">
        <v>63985450000</v>
      </c>
      <c r="AH770">
        <v>-2.6926401000000002</v>
      </c>
      <c r="AI770">
        <v>-32.105595000000001</v>
      </c>
      <c r="AJ770">
        <v>-34.078533</v>
      </c>
      <c r="AK770">
        <v>-2.7141676000000001</v>
      </c>
      <c r="AM770">
        <f t="shared" si="264"/>
        <v>-34.383221999999996</v>
      </c>
      <c r="AN770">
        <f t="shared" si="265"/>
        <v>-2.6978564333333335</v>
      </c>
      <c r="AO770">
        <f t="shared" si="266"/>
        <v>-2.6401505666666663</v>
      </c>
      <c r="AQ770">
        <v>63985450000</v>
      </c>
      <c r="AR770">
        <v>-2.6997023000000002</v>
      </c>
      <c r="AS770">
        <v>-32.314377</v>
      </c>
      <c r="AT770">
        <v>-35.624828000000001</v>
      </c>
      <c r="AU770">
        <v>-2.713352</v>
      </c>
      <c r="AW770">
        <f t="shared" si="267"/>
        <v>-35.276802000000004</v>
      </c>
      <c r="AX770">
        <f t="shared" si="268"/>
        <v>-2.7022612000000001</v>
      </c>
      <c r="AY770">
        <f t="shared" si="269"/>
        <v>-2.6664428</v>
      </c>
      <c r="BA770">
        <v>63985450000</v>
      </c>
      <c r="BB770">
        <v>-2.6887838999999998</v>
      </c>
      <c r="BC770">
        <v>-31.919806000000001</v>
      </c>
      <c r="BD770">
        <v>-34.689484</v>
      </c>
      <c r="BE770">
        <v>-2.6989519999999998</v>
      </c>
      <c r="BG770">
        <f t="shared" si="270"/>
        <v>-34.752147666666666</v>
      </c>
      <c r="BH770">
        <f t="shared" si="271"/>
        <v>-2.6980908666666665</v>
      </c>
      <c r="BI770">
        <f t="shared" si="272"/>
        <v>-2.643027</v>
      </c>
    </row>
    <row r="771" spans="1:61" x14ac:dyDescent="0.25">
      <c r="A771">
        <f t="shared" si="253"/>
        <v>64.069187499999998</v>
      </c>
      <c r="B771">
        <v>64069187500</v>
      </c>
      <c r="C771">
        <v>-2.7059454999999999</v>
      </c>
      <c r="D771">
        <v>-31.939800000000002</v>
      </c>
      <c r="E771">
        <v>-33.059382999999997</v>
      </c>
      <c r="F771">
        <v>-2.6836430999999998</v>
      </c>
      <c r="H771">
        <f t="shared" si="255"/>
        <v>-33.711925333333333</v>
      </c>
      <c r="I771">
        <f t="shared" si="256"/>
        <v>-2.6671915666666663</v>
      </c>
      <c r="J771">
        <f t="shared" si="257"/>
        <v>-2.6654837333333332</v>
      </c>
      <c r="K771">
        <f t="shared" si="273"/>
        <v>-31.794642</v>
      </c>
      <c r="L771">
        <v>64069187500</v>
      </c>
      <c r="M771">
        <v>-2.7282107</v>
      </c>
      <c r="N771">
        <v>-32.916373999999998</v>
      </c>
      <c r="O771">
        <v>-33.841579000000003</v>
      </c>
      <c r="P771">
        <v>-2.6773245000000001</v>
      </c>
      <c r="R771">
        <f t="shared" si="258"/>
        <v>-33.880436000000003</v>
      </c>
      <c r="S771">
        <f t="shared" si="259"/>
        <v>-2.6820251000000002</v>
      </c>
      <c r="T771">
        <f t="shared" si="260"/>
        <v>-2.6846762666666666</v>
      </c>
      <c r="U771">
        <f t="shared" si="274"/>
        <v>-32.116864666666665</v>
      </c>
      <c r="V771">
        <v>64069187500</v>
      </c>
      <c r="W771">
        <v>-2.7076120000000001</v>
      </c>
      <c r="X771">
        <v>-32.408923999999999</v>
      </c>
      <c r="Y771">
        <v>-34.689444999999999</v>
      </c>
      <c r="Z771">
        <v>-2.6793892000000001</v>
      </c>
      <c r="AB771">
        <f t="shared" si="261"/>
        <v>-33.900063666666661</v>
      </c>
      <c r="AC771">
        <f t="shared" si="262"/>
        <v>-2.6783889000000003</v>
      </c>
      <c r="AD771">
        <f t="shared" si="263"/>
        <v>-2.6719747333333337</v>
      </c>
      <c r="AE771">
        <f t="shared" si="275"/>
        <v>-32.175145333333333</v>
      </c>
      <c r="AF771">
        <f t="shared" si="254"/>
        <v>64.069187499999998</v>
      </c>
      <c r="AG771">
        <v>64069187500</v>
      </c>
      <c r="AH771">
        <v>-2.6764903000000002</v>
      </c>
      <c r="AI771">
        <v>-31.701796999999999</v>
      </c>
      <c r="AJ771">
        <v>-33.853138000000001</v>
      </c>
      <c r="AK771">
        <v>-2.6914634999999998</v>
      </c>
      <c r="AM771">
        <f t="shared" si="264"/>
        <v>-34.433902666666661</v>
      </c>
      <c r="AN771">
        <f t="shared" si="265"/>
        <v>-2.6375574333333334</v>
      </c>
      <c r="AO771">
        <f t="shared" si="266"/>
        <v>-2.6797184999999999</v>
      </c>
      <c r="AQ771">
        <v>64069187500</v>
      </c>
      <c r="AR771">
        <v>-2.6838915000000001</v>
      </c>
      <c r="AS771">
        <v>-32.578933999999997</v>
      </c>
      <c r="AT771">
        <v>-35.673641000000003</v>
      </c>
      <c r="AU771">
        <v>-2.7243415999999998</v>
      </c>
      <c r="AW771">
        <f t="shared" si="267"/>
        <v>-35.192058333333335</v>
      </c>
      <c r="AX771">
        <f t="shared" si="268"/>
        <v>-2.6506770333333329</v>
      </c>
      <c r="AY771">
        <f t="shared" si="269"/>
        <v>-2.6986144333333328</v>
      </c>
      <c r="BA771">
        <v>64069187500</v>
      </c>
      <c r="BB771">
        <v>-2.6834674000000001</v>
      </c>
      <c r="BC771">
        <v>-31.974703000000002</v>
      </c>
      <c r="BD771">
        <v>-35.339644999999997</v>
      </c>
      <c r="BE771">
        <v>-2.6931077999999999</v>
      </c>
      <c r="BG771">
        <f t="shared" si="270"/>
        <v>-34.60325233333333</v>
      </c>
      <c r="BH771">
        <f t="shared" si="271"/>
        <v>-2.6511531666666666</v>
      </c>
      <c r="BI771">
        <f t="shared" si="272"/>
        <v>-2.6854615333333336</v>
      </c>
    </row>
    <row r="772" spans="1:61" x14ac:dyDescent="0.25">
      <c r="A772">
        <f t="shared" si="253"/>
        <v>64.152924999999996</v>
      </c>
      <c r="B772">
        <v>64152925000</v>
      </c>
      <c r="C772">
        <v>-2.5609047</v>
      </c>
      <c r="D772">
        <v>-31.130935999999998</v>
      </c>
      <c r="E772">
        <v>-33.022320000000001</v>
      </c>
      <c r="F772">
        <v>-2.6086116000000001</v>
      </c>
      <c r="H772">
        <f t="shared" si="255"/>
        <v>-33.485130333333338</v>
      </c>
      <c r="I772">
        <f t="shared" si="256"/>
        <v>-2.6448766333333338</v>
      </c>
      <c r="J772">
        <f t="shared" si="257"/>
        <v>-2.6550243</v>
      </c>
      <c r="K772">
        <f t="shared" si="273"/>
        <v>-31.514186999999996</v>
      </c>
      <c r="L772">
        <v>64152925000</v>
      </c>
      <c r="M772">
        <v>-2.5766865999999999</v>
      </c>
      <c r="N772">
        <v>-31.695042000000001</v>
      </c>
      <c r="O772">
        <v>-33.046883000000001</v>
      </c>
      <c r="P772">
        <v>-2.6621130000000002</v>
      </c>
      <c r="R772">
        <f t="shared" si="258"/>
        <v>-33.094354000000003</v>
      </c>
      <c r="S772">
        <f t="shared" si="259"/>
        <v>-2.6812973666666671</v>
      </c>
      <c r="T772">
        <f t="shared" si="260"/>
        <v>-2.6663811333333336</v>
      </c>
      <c r="U772">
        <f t="shared" si="274"/>
        <v>-32.021122666666663</v>
      </c>
      <c r="V772">
        <v>64152925000</v>
      </c>
      <c r="W772">
        <v>-2.6450474000000002</v>
      </c>
      <c r="X772">
        <v>-31.753761000000001</v>
      </c>
      <c r="Y772">
        <v>-33.360560999999997</v>
      </c>
      <c r="Z772">
        <v>-2.6254751999999999</v>
      </c>
      <c r="AB772">
        <f t="shared" si="261"/>
        <v>-34.084849999999996</v>
      </c>
      <c r="AC772">
        <f t="shared" si="262"/>
        <v>-2.6937899333333335</v>
      </c>
      <c r="AD772">
        <f t="shared" si="263"/>
        <v>-2.6592281666666664</v>
      </c>
      <c r="AE772">
        <f t="shared" si="275"/>
        <v>-31.981024999999999</v>
      </c>
      <c r="AF772">
        <f t="shared" si="254"/>
        <v>64.152924999999996</v>
      </c>
      <c r="AG772">
        <v>64152925000</v>
      </c>
      <c r="AH772">
        <v>-2.5435419000000001</v>
      </c>
      <c r="AI772">
        <v>-31.649759</v>
      </c>
      <c r="AJ772">
        <v>-35.370037000000004</v>
      </c>
      <c r="AK772">
        <v>-2.6335244000000002</v>
      </c>
      <c r="AM772">
        <f t="shared" si="264"/>
        <v>-34.45996233333333</v>
      </c>
      <c r="AN772">
        <f t="shared" si="265"/>
        <v>-2.6450302666666667</v>
      </c>
      <c r="AO772">
        <f t="shared" si="266"/>
        <v>-2.6767062333333329</v>
      </c>
      <c r="AQ772">
        <v>64152925000</v>
      </c>
      <c r="AR772">
        <v>-2.5684372999999998</v>
      </c>
      <c r="AS772">
        <v>-31.939893999999999</v>
      </c>
      <c r="AT772">
        <v>-34.277706000000002</v>
      </c>
      <c r="AU772">
        <v>-2.6581497000000001</v>
      </c>
      <c r="AW772">
        <f t="shared" si="267"/>
        <v>-34.649478666666667</v>
      </c>
      <c r="AX772">
        <f t="shared" si="268"/>
        <v>-2.6308655333333335</v>
      </c>
      <c r="AY772">
        <f t="shared" si="269"/>
        <v>-2.6991059666666666</v>
      </c>
      <c r="BA772">
        <v>64152925000</v>
      </c>
      <c r="BB772">
        <v>-2.5812081999999998</v>
      </c>
      <c r="BC772">
        <v>-31.765743000000001</v>
      </c>
      <c r="BD772">
        <v>-33.780628</v>
      </c>
      <c r="BE772">
        <v>-2.6643248000000002</v>
      </c>
      <c r="BG772">
        <f t="shared" si="270"/>
        <v>-34.137616333333334</v>
      </c>
      <c r="BH772">
        <f t="shared" si="271"/>
        <v>-2.6503843333333332</v>
      </c>
      <c r="BI772">
        <f t="shared" si="272"/>
        <v>-2.6805658999999999</v>
      </c>
    </row>
    <row r="773" spans="1:61" x14ac:dyDescent="0.25">
      <c r="A773">
        <f t="shared" si="253"/>
        <v>64.236662499999994</v>
      </c>
      <c r="B773">
        <v>64236662500</v>
      </c>
      <c r="C773">
        <v>-2.6677797000000001</v>
      </c>
      <c r="D773">
        <v>-31.471824999999999</v>
      </c>
      <c r="E773">
        <v>-34.373688000000001</v>
      </c>
      <c r="F773">
        <v>-2.6728182</v>
      </c>
      <c r="H773">
        <f t="shared" si="255"/>
        <v>-34.333301666666664</v>
      </c>
      <c r="I773">
        <f t="shared" si="256"/>
        <v>-2.608249666666667</v>
      </c>
      <c r="J773">
        <f t="shared" si="257"/>
        <v>-2.6201906333333334</v>
      </c>
      <c r="K773">
        <f t="shared" si="273"/>
        <v>-31.670263000000002</v>
      </c>
      <c r="L773">
        <v>64236662500</v>
      </c>
      <c r="M773">
        <v>-2.7389948</v>
      </c>
      <c r="N773">
        <v>-31.451951999999999</v>
      </c>
      <c r="O773">
        <v>-32.394599999999997</v>
      </c>
      <c r="P773">
        <v>-2.6597059000000001</v>
      </c>
      <c r="R773">
        <f t="shared" si="258"/>
        <v>-32.942433666666666</v>
      </c>
      <c r="S773">
        <f t="shared" si="259"/>
        <v>-2.6296206999999998</v>
      </c>
      <c r="T773">
        <f t="shared" si="260"/>
        <v>-2.6394663</v>
      </c>
      <c r="U773">
        <f t="shared" si="274"/>
        <v>-31.547287000000001</v>
      </c>
      <c r="V773">
        <v>64236662500</v>
      </c>
      <c r="W773">
        <v>-2.7287104000000002</v>
      </c>
      <c r="X773">
        <v>-31.780390000000001</v>
      </c>
      <c r="Y773">
        <v>-34.204543999999999</v>
      </c>
      <c r="Z773">
        <v>-2.6728201</v>
      </c>
      <c r="AB773">
        <f t="shared" si="261"/>
        <v>-33.723113999999995</v>
      </c>
      <c r="AC773">
        <f t="shared" si="262"/>
        <v>-2.6725141000000003</v>
      </c>
      <c r="AD773">
        <f t="shared" si="263"/>
        <v>-2.6302039666666666</v>
      </c>
      <c r="AE773">
        <f t="shared" si="275"/>
        <v>-31.601195666666666</v>
      </c>
      <c r="AF773">
        <f t="shared" si="254"/>
        <v>64.236662499999994</v>
      </c>
      <c r="AG773">
        <v>64236662500</v>
      </c>
      <c r="AH773">
        <v>-2.7150585999999999</v>
      </c>
      <c r="AI773">
        <v>-32.500675000000001</v>
      </c>
      <c r="AJ773">
        <v>-34.156711999999999</v>
      </c>
      <c r="AK773">
        <v>-2.7051308000000001</v>
      </c>
      <c r="AM773">
        <f t="shared" si="264"/>
        <v>-34.838319333333331</v>
      </c>
      <c r="AN773">
        <f t="shared" si="265"/>
        <v>-2.6205979999999998</v>
      </c>
      <c r="AO773">
        <f t="shared" si="266"/>
        <v>-2.6411119333333333</v>
      </c>
      <c r="AQ773">
        <v>64236662500</v>
      </c>
      <c r="AR773">
        <v>-2.6402678000000002</v>
      </c>
      <c r="AS773">
        <v>-31.920956</v>
      </c>
      <c r="AT773">
        <v>-33.997089000000003</v>
      </c>
      <c r="AU773">
        <v>-2.7148265999999999</v>
      </c>
      <c r="AW773">
        <f t="shared" si="267"/>
        <v>-33.913289333333331</v>
      </c>
      <c r="AX773">
        <f t="shared" si="268"/>
        <v>-2.5913019666666663</v>
      </c>
      <c r="AY773">
        <f t="shared" si="269"/>
        <v>-2.6519573666666667</v>
      </c>
      <c r="BA773">
        <v>64236662500</v>
      </c>
      <c r="BB773">
        <v>-2.6864773999999998</v>
      </c>
      <c r="BC773">
        <v>-32.24588</v>
      </c>
      <c r="BD773">
        <v>-33.292575999999997</v>
      </c>
      <c r="BE773">
        <v>-2.6842651000000002</v>
      </c>
      <c r="BG773">
        <f t="shared" si="270"/>
        <v>-33.396763</v>
      </c>
      <c r="BH773">
        <f t="shared" si="271"/>
        <v>-2.6138507999999998</v>
      </c>
      <c r="BI773">
        <f t="shared" si="272"/>
        <v>-2.6560145333333334</v>
      </c>
    </row>
    <row r="774" spans="1:61" x14ac:dyDescent="0.25">
      <c r="A774">
        <f t="shared" ref="A774:A806" si="276">B774/10^9</f>
        <v>64.320400000000006</v>
      </c>
      <c r="B774">
        <v>64320400000</v>
      </c>
      <c r="C774">
        <v>-2.5960646000000001</v>
      </c>
      <c r="D774">
        <v>-32.408028000000002</v>
      </c>
      <c r="E774">
        <v>-35.603897000000003</v>
      </c>
      <c r="F774">
        <v>-2.5791420999999999</v>
      </c>
      <c r="H774">
        <f t="shared" si="255"/>
        <v>-34.412503666666673</v>
      </c>
      <c r="I774">
        <f t="shared" si="256"/>
        <v>-2.6151108999999999</v>
      </c>
      <c r="J774">
        <f t="shared" si="257"/>
        <v>-2.6413667333333333</v>
      </c>
      <c r="K774">
        <f t="shared" si="273"/>
        <v>-32.271099333333332</v>
      </c>
      <c r="L774">
        <v>64320400000</v>
      </c>
      <c r="M774">
        <v>-2.5731807</v>
      </c>
      <c r="N774">
        <v>-31.494866999999999</v>
      </c>
      <c r="O774">
        <v>-33.385818</v>
      </c>
      <c r="P774">
        <v>-2.5965799999999999</v>
      </c>
      <c r="R774">
        <f t="shared" si="258"/>
        <v>-33.213223666666664</v>
      </c>
      <c r="S774">
        <f t="shared" si="259"/>
        <v>-2.6423928000000001</v>
      </c>
      <c r="T774">
        <f t="shared" si="260"/>
        <v>-2.6435447666666665</v>
      </c>
      <c r="U774">
        <f t="shared" si="274"/>
        <v>-31.714614666666666</v>
      </c>
      <c r="V774">
        <v>64320400000</v>
      </c>
      <c r="W774">
        <v>-2.6437845000000002</v>
      </c>
      <c r="X774">
        <v>-31.269435999999999</v>
      </c>
      <c r="Y774">
        <v>-33.604236999999998</v>
      </c>
      <c r="Z774">
        <v>-2.5923166000000002</v>
      </c>
      <c r="AB774">
        <f t="shared" si="261"/>
        <v>-33.482657333333329</v>
      </c>
      <c r="AC774">
        <f t="shared" si="262"/>
        <v>-2.6464336666666668</v>
      </c>
      <c r="AD774">
        <f t="shared" si="263"/>
        <v>-2.6461163999999999</v>
      </c>
      <c r="AE774">
        <f t="shared" si="275"/>
        <v>-31.665648333333333</v>
      </c>
      <c r="AF774">
        <f t="shared" ref="AF774:AF806" si="277">AG774/10^9</f>
        <v>64.320400000000006</v>
      </c>
      <c r="AG774">
        <v>64320400000</v>
      </c>
      <c r="AH774">
        <v>-2.6031935000000002</v>
      </c>
      <c r="AI774">
        <v>-31.259943</v>
      </c>
      <c r="AJ774">
        <v>-34.988208999999998</v>
      </c>
      <c r="AK774">
        <v>-2.5846806</v>
      </c>
      <c r="AM774">
        <f t="shared" si="264"/>
        <v>-34.189493999999996</v>
      </c>
      <c r="AN774">
        <f t="shared" si="265"/>
        <v>-2.635952566666667</v>
      </c>
      <c r="AO774">
        <f t="shared" si="266"/>
        <v>-2.6580663666666666</v>
      </c>
      <c r="AQ774">
        <v>64320400000</v>
      </c>
      <c r="AR774">
        <v>-2.5652007999999999</v>
      </c>
      <c r="AS774">
        <v>-32.599879999999999</v>
      </c>
      <c r="AT774">
        <v>-33.465072999999997</v>
      </c>
      <c r="AU774">
        <v>-2.5828958000000002</v>
      </c>
      <c r="AW774">
        <f t="shared" si="267"/>
        <v>-33.892761333333333</v>
      </c>
      <c r="AX774">
        <f t="shared" si="268"/>
        <v>-2.6045757666666667</v>
      </c>
      <c r="AY774">
        <f t="shared" si="269"/>
        <v>-2.6672855333333332</v>
      </c>
      <c r="BA774">
        <v>64320400000</v>
      </c>
      <c r="BB774">
        <v>-2.5738667999999998</v>
      </c>
      <c r="BC774">
        <v>-32.455737999999997</v>
      </c>
      <c r="BD774">
        <v>-33.117085000000003</v>
      </c>
      <c r="BE774">
        <v>-2.6194537000000002</v>
      </c>
      <c r="BG774">
        <f t="shared" si="270"/>
        <v>-33.457784333333336</v>
      </c>
      <c r="BH774">
        <f t="shared" si="271"/>
        <v>-2.622310133333333</v>
      </c>
      <c r="BI774">
        <f t="shared" si="272"/>
        <v>-2.6599412666666669</v>
      </c>
    </row>
    <row r="775" spans="1:61" x14ac:dyDescent="0.25">
      <c r="A775">
        <f t="shared" si="276"/>
        <v>64.404137500000004</v>
      </c>
      <c r="B775">
        <v>64404137500</v>
      </c>
      <c r="C775">
        <v>-2.5814884</v>
      </c>
      <c r="D775">
        <v>-32.933444999999999</v>
      </c>
      <c r="E775">
        <v>-33.259926</v>
      </c>
      <c r="F775">
        <v>-2.6721398999999999</v>
      </c>
      <c r="H775">
        <f t="shared" ref="H775:H806" si="278">SUM(E774:E776)/3</f>
        <v>-33.839785333333332</v>
      </c>
      <c r="I775">
        <f t="shared" ref="I775:I806" si="279">SUM(C774:C776)/3</f>
        <v>-2.5617717333333334</v>
      </c>
      <c r="J775">
        <f t="shared" ref="J775:J806" si="280">SUM(F774:F776)/3</f>
        <v>-2.6340447999999999</v>
      </c>
      <c r="K775">
        <f t="shared" si="273"/>
        <v>-32.719307000000008</v>
      </c>
      <c r="L775">
        <v>64404137500</v>
      </c>
      <c r="M775">
        <v>-2.6150028999999999</v>
      </c>
      <c r="N775">
        <v>-32.197024999999996</v>
      </c>
      <c r="O775">
        <v>-33.859253000000002</v>
      </c>
      <c r="P775">
        <v>-2.6743484</v>
      </c>
      <c r="R775">
        <f t="shared" ref="R775:R806" si="281">SUM(O774:O776)/3</f>
        <v>-33.678931999999996</v>
      </c>
      <c r="S775">
        <f t="shared" ref="S775:S806" si="282">SUM(M774:M776)/3</f>
        <v>-2.5731907000000001</v>
      </c>
      <c r="T775">
        <f t="shared" ref="T775:T806" si="283">SUM(P774:P776)/3</f>
        <v>-2.6432026333333334</v>
      </c>
      <c r="U775">
        <f t="shared" si="274"/>
        <v>-31.851526666666661</v>
      </c>
      <c r="V775">
        <v>64404137500</v>
      </c>
      <c r="W775">
        <v>-2.5668061</v>
      </c>
      <c r="X775">
        <v>-31.947119000000001</v>
      </c>
      <c r="Y775">
        <v>-32.639190999999997</v>
      </c>
      <c r="Z775">
        <v>-2.6732125</v>
      </c>
      <c r="AB775">
        <f t="shared" ref="AB775:AB806" si="284">SUM(Y774:Y776)/3</f>
        <v>-33.114018999999999</v>
      </c>
      <c r="AC775">
        <f t="shared" ref="AC775:AC806" si="285">SUM(W774:W776)/3</f>
        <v>-2.5760371000000002</v>
      </c>
      <c r="AD775">
        <f t="shared" ref="AD775:AD806" si="286">SUM(Z774:Z776)/3</f>
        <v>-2.6405759333333334</v>
      </c>
      <c r="AE775">
        <f t="shared" si="275"/>
        <v>-31.556834666666663</v>
      </c>
      <c r="AF775">
        <f t="shared" si="277"/>
        <v>64.404137500000004</v>
      </c>
      <c r="AG775">
        <v>64404137500</v>
      </c>
      <c r="AH775">
        <v>-2.5896056000000001</v>
      </c>
      <c r="AI775">
        <v>-32.499859000000001</v>
      </c>
      <c r="AJ775">
        <v>-33.423560999999999</v>
      </c>
      <c r="AK775">
        <v>-2.6843876999999998</v>
      </c>
      <c r="AM775">
        <f t="shared" ref="AM775:AM806" si="287">SUM(AJ774:AJ776)/3</f>
        <v>-33.793586666666663</v>
      </c>
      <c r="AN775">
        <f t="shared" ref="AN775:AN806" si="288">SUM(AH774:AH776)/3</f>
        <v>-2.5641504000000004</v>
      </c>
      <c r="AO775">
        <f t="shared" ref="AO775:AO806" si="289">SUM(AK774:AK776)/3</f>
        <v>-2.6374924333333332</v>
      </c>
      <c r="AQ775">
        <v>64404137500</v>
      </c>
      <c r="AR775">
        <v>-2.6082586999999999</v>
      </c>
      <c r="AS775">
        <v>-31.72007</v>
      </c>
      <c r="AT775">
        <v>-34.216121999999999</v>
      </c>
      <c r="AU775">
        <v>-2.7041341999999999</v>
      </c>
      <c r="AW775">
        <f t="shared" ref="AW775:AW806" si="290">SUM(AT774:AT776)/3</f>
        <v>-33.522081</v>
      </c>
      <c r="AX775">
        <f t="shared" ref="AX775:AX806" si="291">SUM(AR774:AR776)/3</f>
        <v>-2.5617717</v>
      </c>
      <c r="AY775">
        <f t="shared" ref="AY775:AY806" si="292">SUM(AU774:AU776)/3</f>
        <v>-2.6441507333333334</v>
      </c>
      <c r="BA775">
        <v>64404137500</v>
      </c>
      <c r="BB775">
        <v>-2.6065862000000002</v>
      </c>
      <c r="BC775">
        <v>-31.020772999999998</v>
      </c>
      <c r="BD775">
        <v>-33.963692000000002</v>
      </c>
      <c r="BE775">
        <v>-2.6761050000000002</v>
      </c>
      <c r="BG775">
        <f t="shared" ref="BG775:BG806" si="293">SUM(BD774:BD776)/3</f>
        <v>-33.872612333333336</v>
      </c>
      <c r="BH775">
        <f t="shared" ref="BH775:BH806" si="294">SUM(BB774:BB776)/3</f>
        <v>-2.5666853333333335</v>
      </c>
      <c r="BI775">
        <f t="shared" ref="BI775:BI806" si="295">SUM(BE774:BE776)/3</f>
        <v>-2.6511132666666666</v>
      </c>
    </row>
    <row r="776" spans="1:61" x14ac:dyDescent="0.25">
      <c r="A776">
        <f t="shared" si="276"/>
        <v>64.487875000000003</v>
      </c>
      <c r="B776">
        <v>64487875000</v>
      </c>
      <c r="C776">
        <v>-2.5077622000000002</v>
      </c>
      <c r="D776">
        <v>-32.816448000000001</v>
      </c>
      <c r="E776">
        <v>-32.655532999999998</v>
      </c>
      <c r="F776">
        <v>-2.6508524000000002</v>
      </c>
      <c r="H776">
        <f t="shared" si="278"/>
        <v>-33.227032999999999</v>
      </c>
      <c r="I776">
        <f t="shared" si="279"/>
        <v>-2.5124678</v>
      </c>
      <c r="J776">
        <f t="shared" si="280"/>
        <v>-2.6122233666666665</v>
      </c>
      <c r="K776">
        <f t="shared" ref="K776:K805" si="296">SUM(D775:D777)/3</f>
        <v>-32.275446666666667</v>
      </c>
      <c r="L776">
        <v>64487875000</v>
      </c>
      <c r="M776">
        <v>-2.5313884999999998</v>
      </c>
      <c r="N776">
        <v>-31.862687999999999</v>
      </c>
      <c r="O776">
        <v>-33.791725</v>
      </c>
      <c r="P776">
        <v>-2.6586794999999999</v>
      </c>
      <c r="R776">
        <f t="shared" si="281"/>
        <v>-33.719150666666671</v>
      </c>
      <c r="S776">
        <f t="shared" si="282"/>
        <v>-2.5546521333333332</v>
      </c>
      <c r="T776">
        <f t="shared" si="283"/>
        <v>-2.619941733333333</v>
      </c>
      <c r="U776">
        <f t="shared" ref="U776:U805" si="297">SUM(N775:N777)/3</f>
        <v>-31.916315666666662</v>
      </c>
      <c r="V776">
        <v>64487875000</v>
      </c>
      <c r="W776">
        <v>-2.5175206999999999</v>
      </c>
      <c r="X776">
        <v>-31.453949000000001</v>
      </c>
      <c r="Y776">
        <v>-33.098629000000003</v>
      </c>
      <c r="Z776">
        <v>-2.6561987</v>
      </c>
      <c r="AB776">
        <f t="shared" si="284"/>
        <v>-32.738408666666665</v>
      </c>
      <c r="AC776">
        <f t="shared" si="285"/>
        <v>-2.5291811000000002</v>
      </c>
      <c r="AD776">
        <f t="shared" si="286"/>
        <v>-2.6209995666666668</v>
      </c>
      <c r="AE776">
        <f t="shared" ref="AE776:AE805" si="298">SUM(X775:X777)/3</f>
        <v>-31.699621333333337</v>
      </c>
      <c r="AF776">
        <f t="shared" si="277"/>
        <v>64.487875000000003</v>
      </c>
      <c r="AG776">
        <v>64487875000</v>
      </c>
      <c r="AH776">
        <v>-2.4996521</v>
      </c>
      <c r="AI776">
        <v>-30.724340000000002</v>
      </c>
      <c r="AJ776">
        <v>-32.968989999999998</v>
      </c>
      <c r="AK776">
        <v>-2.6434090000000001</v>
      </c>
      <c r="AM776">
        <f t="shared" si="287"/>
        <v>-33.676794666666666</v>
      </c>
      <c r="AN776">
        <f t="shared" si="288"/>
        <v>-2.4952960000000002</v>
      </c>
      <c r="AO776">
        <f t="shared" si="289"/>
        <v>-2.6236142333333334</v>
      </c>
      <c r="AQ776">
        <v>64487875000</v>
      </c>
      <c r="AR776">
        <v>-2.5118556000000001</v>
      </c>
      <c r="AS776">
        <v>-33.719524</v>
      </c>
      <c r="AT776">
        <v>-32.885047999999998</v>
      </c>
      <c r="AU776">
        <v>-2.6454222000000001</v>
      </c>
      <c r="AW776">
        <f t="shared" si="290"/>
        <v>-34.202150999999994</v>
      </c>
      <c r="AX776">
        <f t="shared" si="291"/>
        <v>-2.5139822999999999</v>
      </c>
      <c r="AY776">
        <f t="shared" si="292"/>
        <v>-2.6317225999999998</v>
      </c>
      <c r="BA776">
        <v>64487875000</v>
      </c>
      <c r="BB776">
        <v>-2.519603</v>
      </c>
      <c r="BC776">
        <v>-31.016462000000001</v>
      </c>
      <c r="BD776">
        <v>-34.537059999999997</v>
      </c>
      <c r="BE776">
        <v>-2.6577810999999998</v>
      </c>
      <c r="BG776">
        <f t="shared" si="293"/>
        <v>-33.938509666666668</v>
      </c>
      <c r="BH776">
        <f t="shared" si="294"/>
        <v>-2.5128587666666671</v>
      </c>
      <c r="BI776">
        <f t="shared" si="295"/>
        <v>-2.6214060666666668</v>
      </c>
    </row>
    <row r="777" spans="1:61" x14ac:dyDescent="0.25">
      <c r="A777">
        <f t="shared" si="276"/>
        <v>64.571612500000001</v>
      </c>
      <c r="B777">
        <v>64571612500</v>
      </c>
      <c r="C777">
        <v>-2.4481527999999999</v>
      </c>
      <c r="D777">
        <v>-31.076447000000002</v>
      </c>
      <c r="E777">
        <v>-33.765639999999998</v>
      </c>
      <c r="F777">
        <v>-2.5136778</v>
      </c>
      <c r="H777">
        <f t="shared" si="278"/>
        <v>-33.473464999999997</v>
      </c>
      <c r="I777">
        <f t="shared" si="279"/>
        <v>-2.5518625666666668</v>
      </c>
      <c r="J777">
        <f t="shared" si="280"/>
        <v>-2.5680605999999999</v>
      </c>
      <c r="K777">
        <f t="shared" si="296"/>
        <v>-31.562710666666664</v>
      </c>
      <c r="L777">
        <v>64571612500</v>
      </c>
      <c r="M777">
        <v>-2.5175649999999998</v>
      </c>
      <c r="N777">
        <v>-31.689233999999999</v>
      </c>
      <c r="O777">
        <v>-33.506473999999997</v>
      </c>
      <c r="P777">
        <v>-2.5267973000000001</v>
      </c>
      <c r="R777">
        <f t="shared" si="281"/>
        <v>-33.136328333333331</v>
      </c>
      <c r="S777">
        <f t="shared" si="282"/>
        <v>-2.5768631333333332</v>
      </c>
      <c r="T777">
        <f t="shared" si="283"/>
        <v>-2.5752959999999998</v>
      </c>
      <c r="U777">
        <f t="shared" si="297"/>
        <v>-31.701429333333333</v>
      </c>
      <c r="V777">
        <v>64571612500</v>
      </c>
      <c r="W777">
        <v>-2.5032165000000002</v>
      </c>
      <c r="X777">
        <v>-31.697796</v>
      </c>
      <c r="Y777">
        <v>-32.477406000000002</v>
      </c>
      <c r="Z777">
        <v>-2.5335874999999999</v>
      </c>
      <c r="AB777">
        <f t="shared" si="284"/>
        <v>-32.770805666666668</v>
      </c>
      <c r="AC777">
        <f t="shared" si="285"/>
        <v>-2.5609545666666667</v>
      </c>
      <c r="AD777">
        <f t="shared" si="286"/>
        <v>-2.5780341</v>
      </c>
      <c r="AE777">
        <f t="shared" si="298"/>
        <v>-31.688121333333338</v>
      </c>
      <c r="AF777">
        <f t="shared" si="277"/>
        <v>64.571612500000001</v>
      </c>
      <c r="AG777">
        <v>64571612500</v>
      </c>
      <c r="AH777">
        <v>-2.3966303</v>
      </c>
      <c r="AI777">
        <v>-31.420534</v>
      </c>
      <c r="AJ777">
        <v>-34.637833000000001</v>
      </c>
      <c r="AK777">
        <v>-2.5430459999999999</v>
      </c>
      <c r="AM777">
        <f t="shared" si="287"/>
        <v>-33.423763333333333</v>
      </c>
      <c r="AN777">
        <f t="shared" si="288"/>
        <v>-2.5137464</v>
      </c>
      <c r="AO777">
        <f t="shared" si="289"/>
        <v>-2.5818336666666668</v>
      </c>
      <c r="AQ777">
        <v>64571612500</v>
      </c>
      <c r="AR777">
        <v>-2.4218326000000001</v>
      </c>
      <c r="AS777">
        <v>-31.384792000000001</v>
      </c>
      <c r="AT777">
        <v>-35.505282999999999</v>
      </c>
      <c r="AU777">
        <v>-2.5456113999999999</v>
      </c>
      <c r="AW777">
        <f t="shared" si="290"/>
        <v>-33.948917333333334</v>
      </c>
      <c r="AX777">
        <f t="shared" si="291"/>
        <v>-2.5237890333333337</v>
      </c>
      <c r="AY777">
        <f t="shared" si="292"/>
        <v>-2.5845527666666666</v>
      </c>
      <c r="BA777">
        <v>64571612500</v>
      </c>
      <c r="BB777">
        <v>-2.4123871000000001</v>
      </c>
      <c r="BC777">
        <v>-31.366078999999999</v>
      </c>
      <c r="BD777">
        <v>-33.314776999999999</v>
      </c>
      <c r="BE777">
        <v>-2.5303320999999999</v>
      </c>
      <c r="BG777">
        <f t="shared" si="293"/>
        <v>-33.602407999999997</v>
      </c>
      <c r="BH777">
        <f t="shared" si="294"/>
        <v>-2.5344292999999998</v>
      </c>
      <c r="BI777">
        <f t="shared" si="295"/>
        <v>-2.5767537666666667</v>
      </c>
    </row>
    <row r="778" spans="1:61" x14ac:dyDescent="0.25">
      <c r="A778">
        <f t="shared" si="276"/>
        <v>64.655349999999999</v>
      </c>
      <c r="B778">
        <v>64655350000</v>
      </c>
      <c r="C778">
        <v>-2.6996726999999998</v>
      </c>
      <c r="D778">
        <v>-30.795237</v>
      </c>
      <c r="E778">
        <v>-33.999222000000003</v>
      </c>
      <c r="F778">
        <v>-2.5396516</v>
      </c>
      <c r="H778">
        <f t="shared" si="278"/>
        <v>-33.310003999999999</v>
      </c>
      <c r="I778">
        <f t="shared" si="279"/>
        <v>-2.5495441666666667</v>
      </c>
      <c r="J778">
        <f t="shared" si="280"/>
        <v>-2.5094512</v>
      </c>
      <c r="K778">
        <f t="shared" si="296"/>
        <v>-30.914386333333336</v>
      </c>
      <c r="L778">
        <v>64655350000</v>
      </c>
      <c r="M778">
        <v>-2.6816358999999999</v>
      </c>
      <c r="N778">
        <v>-31.552365999999999</v>
      </c>
      <c r="O778">
        <v>-32.110785999999997</v>
      </c>
      <c r="P778">
        <v>-2.5404111999999999</v>
      </c>
      <c r="R778">
        <f t="shared" si="281"/>
        <v>-32.926584999999996</v>
      </c>
      <c r="S778">
        <f t="shared" si="282"/>
        <v>-2.5627308666666662</v>
      </c>
      <c r="T778">
        <f t="shared" si="283"/>
        <v>-2.5079335999999999</v>
      </c>
      <c r="U778">
        <f t="shared" si="297"/>
        <v>-31.59441133333333</v>
      </c>
      <c r="V778">
        <v>64655350000</v>
      </c>
      <c r="W778">
        <v>-2.6621264999999998</v>
      </c>
      <c r="X778">
        <v>-31.912618999999999</v>
      </c>
      <c r="Y778">
        <v>-32.736381999999999</v>
      </c>
      <c r="Z778">
        <v>-2.5443161000000001</v>
      </c>
      <c r="AB778">
        <f t="shared" si="284"/>
        <v>-32.589896333333336</v>
      </c>
      <c r="AC778">
        <f t="shared" si="285"/>
        <v>-2.5569485666666667</v>
      </c>
      <c r="AD778">
        <f t="shared" si="286"/>
        <v>-2.5152078666666666</v>
      </c>
      <c r="AE778">
        <f t="shared" si="298"/>
        <v>-31.945088333333334</v>
      </c>
      <c r="AF778">
        <f t="shared" si="277"/>
        <v>64.655349999999999</v>
      </c>
      <c r="AG778">
        <v>64655350000</v>
      </c>
      <c r="AH778">
        <v>-2.6449568000000001</v>
      </c>
      <c r="AI778">
        <v>-31.211341999999998</v>
      </c>
      <c r="AJ778">
        <v>-32.664467000000002</v>
      </c>
      <c r="AK778">
        <v>-2.5590459999999999</v>
      </c>
      <c r="AM778">
        <f t="shared" si="287"/>
        <v>-33.551553333333338</v>
      </c>
      <c r="AN778">
        <f t="shared" si="288"/>
        <v>-2.5127562000000001</v>
      </c>
      <c r="AO778">
        <f t="shared" si="289"/>
        <v>-2.5263203000000001</v>
      </c>
      <c r="AQ778">
        <v>64655350000</v>
      </c>
      <c r="AR778">
        <v>-2.6376789</v>
      </c>
      <c r="AS778">
        <v>-31.053539000000001</v>
      </c>
      <c r="AT778">
        <v>-33.456420999999999</v>
      </c>
      <c r="AU778">
        <v>-2.5626247000000002</v>
      </c>
      <c r="AW778">
        <f t="shared" si="290"/>
        <v>-33.986222666666663</v>
      </c>
      <c r="AX778">
        <f t="shared" si="291"/>
        <v>-2.5084390000000001</v>
      </c>
      <c r="AY778">
        <f t="shared" si="292"/>
        <v>-2.5333376666666667</v>
      </c>
      <c r="BA778">
        <v>64655350000</v>
      </c>
      <c r="BB778">
        <v>-2.6712978000000001</v>
      </c>
      <c r="BC778">
        <v>-31.656905999999999</v>
      </c>
      <c r="BD778">
        <v>-32.955387000000002</v>
      </c>
      <c r="BE778">
        <v>-2.5421480999999999</v>
      </c>
      <c r="BG778">
        <f t="shared" si="293"/>
        <v>-32.987483666666662</v>
      </c>
      <c r="BH778">
        <f t="shared" si="294"/>
        <v>-2.5261939999999998</v>
      </c>
      <c r="BI778">
        <f t="shared" si="295"/>
        <v>-2.5055907666666664</v>
      </c>
    </row>
    <row r="779" spans="1:61" x14ac:dyDescent="0.25">
      <c r="A779">
        <f t="shared" si="276"/>
        <v>64.739087499999997</v>
      </c>
      <c r="B779">
        <v>64739087500</v>
      </c>
      <c r="C779">
        <v>-2.500807</v>
      </c>
      <c r="D779">
        <v>-30.871475</v>
      </c>
      <c r="E779">
        <v>-32.165149999999997</v>
      </c>
      <c r="F779">
        <v>-2.4750242</v>
      </c>
      <c r="H779">
        <f t="shared" si="278"/>
        <v>-32.794749000000003</v>
      </c>
      <c r="I779">
        <f t="shared" si="279"/>
        <v>-2.5836516999999999</v>
      </c>
      <c r="J779">
        <f t="shared" si="280"/>
        <v>-2.5009092333333331</v>
      </c>
      <c r="K779">
        <f t="shared" si="296"/>
        <v>-30.922158</v>
      </c>
      <c r="L779">
        <v>64739087500</v>
      </c>
      <c r="M779">
        <v>-2.4889917000000001</v>
      </c>
      <c r="N779">
        <v>-31.541633999999998</v>
      </c>
      <c r="O779">
        <v>-33.162495</v>
      </c>
      <c r="P779">
        <v>-2.4565923000000001</v>
      </c>
      <c r="R779">
        <f t="shared" si="281"/>
        <v>-32.867843666666666</v>
      </c>
      <c r="S779">
        <f t="shared" si="282"/>
        <v>-2.5636242333333334</v>
      </c>
      <c r="T779">
        <f t="shared" si="283"/>
        <v>-2.5013506333333333</v>
      </c>
      <c r="U779">
        <f t="shared" si="297"/>
        <v>-31.416516666666666</v>
      </c>
      <c r="V779">
        <v>64739087500</v>
      </c>
      <c r="W779">
        <v>-2.5055027000000001</v>
      </c>
      <c r="X779">
        <v>-32.224850000000004</v>
      </c>
      <c r="Y779">
        <v>-32.555900999999999</v>
      </c>
      <c r="Z779">
        <v>-2.4677199999999999</v>
      </c>
      <c r="AB779">
        <f t="shared" si="284"/>
        <v>-32.609777000000001</v>
      </c>
      <c r="AC779">
        <f t="shared" si="285"/>
        <v>-2.5777657</v>
      </c>
      <c r="AD779">
        <f t="shared" si="286"/>
        <v>-2.5030080666666663</v>
      </c>
      <c r="AE779">
        <f t="shared" si="298"/>
        <v>-31.575488666666672</v>
      </c>
      <c r="AF779">
        <f t="shared" si="277"/>
        <v>64.739087499999997</v>
      </c>
      <c r="AG779">
        <v>64739087500</v>
      </c>
      <c r="AH779">
        <v>-2.4966815000000002</v>
      </c>
      <c r="AI779">
        <v>-30.753698</v>
      </c>
      <c r="AJ779">
        <v>-33.352359999999997</v>
      </c>
      <c r="AK779">
        <v>-2.4768688999999999</v>
      </c>
      <c r="AM779">
        <f t="shared" si="287"/>
        <v>-33.275079333333338</v>
      </c>
      <c r="AN779">
        <f t="shared" si="288"/>
        <v>-2.5544500333333335</v>
      </c>
      <c r="AO779">
        <f t="shared" si="289"/>
        <v>-2.5108632333333332</v>
      </c>
      <c r="AQ779">
        <v>64739087500</v>
      </c>
      <c r="AR779">
        <v>-2.4658055000000001</v>
      </c>
      <c r="AS779">
        <v>-31.383106000000002</v>
      </c>
      <c r="AT779">
        <v>-32.996963999999998</v>
      </c>
      <c r="AU779">
        <v>-2.4917769000000001</v>
      </c>
      <c r="AW779">
        <f t="shared" si="290"/>
        <v>-33.053763333333329</v>
      </c>
      <c r="AX779">
        <f t="shared" si="291"/>
        <v>-2.5404514333333332</v>
      </c>
      <c r="AY779">
        <f t="shared" si="292"/>
        <v>-2.5220719000000003</v>
      </c>
      <c r="BA779">
        <v>64739087500</v>
      </c>
      <c r="BB779">
        <v>-2.4948971000000002</v>
      </c>
      <c r="BC779">
        <v>-31.572918000000001</v>
      </c>
      <c r="BD779">
        <v>-32.692287</v>
      </c>
      <c r="BE779">
        <v>-2.4442921000000002</v>
      </c>
      <c r="BG779">
        <f t="shared" si="293"/>
        <v>-32.650451333333329</v>
      </c>
      <c r="BH779">
        <f t="shared" si="294"/>
        <v>-2.5630807000000004</v>
      </c>
      <c r="BI779">
        <f t="shared" si="295"/>
        <v>-2.4963304333333336</v>
      </c>
    </row>
    <row r="780" spans="1:61" x14ac:dyDescent="0.25">
      <c r="A780">
        <f t="shared" si="276"/>
        <v>64.822824999999995</v>
      </c>
      <c r="B780">
        <v>64822825000</v>
      </c>
      <c r="C780">
        <v>-2.5504753999999998</v>
      </c>
      <c r="D780">
        <v>-31.099761999999998</v>
      </c>
      <c r="E780">
        <v>-32.219875000000002</v>
      </c>
      <c r="F780">
        <v>-2.4880518999999999</v>
      </c>
      <c r="H780">
        <f t="shared" si="278"/>
        <v>-32.298830666666667</v>
      </c>
      <c r="I780">
        <f t="shared" si="279"/>
        <v>-2.5696175999999999</v>
      </c>
      <c r="J780">
        <f t="shared" si="280"/>
        <v>-2.4691430000000003</v>
      </c>
      <c r="K780">
        <f t="shared" si="296"/>
        <v>-30.929992666666667</v>
      </c>
      <c r="L780">
        <v>64822825000</v>
      </c>
      <c r="M780">
        <v>-2.5202450999999999</v>
      </c>
      <c r="N780">
        <v>-31.155550000000002</v>
      </c>
      <c r="O780">
        <v>-33.330249999999999</v>
      </c>
      <c r="P780">
        <v>-2.5070484</v>
      </c>
      <c r="R780">
        <f t="shared" si="281"/>
        <v>-32.916702333333333</v>
      </c>
      <c r="S780">
        <f t="shared" si="282"/>
        <v>-2.5527163333333331</v>
      </c>
      <c r="T780">
        <f t="shared" si="283"/>
        <v>-2.4729022999999999</v>
      </c>
      <c r="U780">
        <f t="shared" si="297"/>
        <v>-31.358660666666665</v>
      </c>
      <c r="V780">
        <v>64822825000</v>
      </c>
      <c r="W780">
        <v>-2.5656678999999998</v>
      </c>
      <c r="X780">
        <v>-30.588996999999999</v>
      </c>
      <c r="Y780">
        <v>-32.537047999999999</v>
      </c>
      <c r="Z780">
        <v>-2.4969880999999998</v>
      </c>
      <c r="AB780">
        <f t="shared" si="284"/>
        <v>-32.841814666666671</v>
      </c>
      <c r="AC780">
        <f t="shared" si="285"/>
        <v>-2.5755874333333337</v>
      </c>
      <c r="AD780">
        <f t="shared" si="286"/>
        <v>-2.4686812666666662</v>
      </c>
      <c r="AE780">
        <f t="shared" si="298"/>
        <v>-31.625878666666665</v>
      </c>
      <c r="AF780">
        <f t="shared" si="277"/>
        <v>64.822824999999995</v>
      </c>
      <c r="AG780">
        <v>64822825000</v>
      </c>
      <c r="AH780">
        <v>-2.5217117999999998</v>
      </c>
      <c r="AI780">
        <v>-30.825274</v>
      </c>
      <c r="AJ780">
        <v>-33.808411</v>
      </c>
      <c r="AK780">
        <v>-2.4966748000000001</v>
      </c>
      <c r="AM780">
        <f t="shared" si="287"/>
        <v>-33.361699666666667</v>
      </c>
      <c r="AN780">
        <f t="shared" si="288"/>
        <v>-2.5619803999999999</v>
      </c>
      <c r="AO780">
        <f t="shared" si="289"/>
        <v>-2.4811896666666668</v>
      </c>
      <c r="AQ780">
        <v>64822825000</v>
      </c>
      <c r="AR780">
        <v>-2.5178699</v>
      </c>
      <c r="AS780">
        <v>-31.070367999999998</v>
      </c>
      <c r="AT780">
        <v>-32.707904999999997</v>
      </c>
      <c r="AU780">
        <v>-2.5118141</v>
      </c>
      <c r="AW780">
        <f t="shared" si="290"/>
        <v>-33.247512999999998</v>
      </c>
      <c r="AX780">
        <f t="shared" si="291"/>
        <v>-2.5534922</v>
      </c>
      <c r="AY780">
        <f t="shared" si="292"/>
        <v>-2.4894785000000001</v>
      </c>
      <c r="BA780">
        <v>64822825000</v>
      </c>
      <c r="BB780">
        <v>-2.5230472000000002</v>
      </c>
      <c r="BC780">
        <v>-31.489912</v>
      </c>
      <c r="BD780">
        <v>-32.30368</v>
      </c>
      <c r="BE780">
        <v>-2.5025510999999998</v>
      </c>
      <c r="BG780">
        <f t="shared" si="293"/>
        <v>-32.574933000000001</v>
      </c>
      <c r="BH780">
        <f t="shared" si="294"/>
        <v>-2.5601178666666669</v>
      </c>
      <c r="BI780">
        <f t="shared" si="295"/>
        <v>-2.4686271666666664</v>
      </c>
    </row>
    <row r="781" spans="1:61" x14ac:dyDescent="0.25">
      <c r="A781">
        <f t="shared" si="276"/>
        <v>64.906562500000007</v>
      </c>
      <c r="B781">
        <v>64906562500</v>
      </c>
      <c r="C781">
        <v>-2.6575704</v>
      </c>
      <c r="D781">
        <v>-30.818740999999999</v>
      </c>
      <c r="E781">
        <v>-32.511467000000003</v>
      </c>
      <c r="F781">
        <v>-2.4443529000000002</v>
      </c>
      <c r="H781">
        <f t="shared" si="278"/>
        <v>-32.176461333333336</v>
      </c>
      <c r="I781">
        <f t="shared" si="279"/>
        <v>-2.5687447666666667</v>
      </c>
      <c r="J781">
        <f t="shared" si="280"/>
        <v>-2.4531888333333334</v>
      </c>
      <c r="K781">
        <f t="shared" si="296"/>
        <v>-31.040827333333336</v>
      </c>
      <c r="L781">
        <v>64906562500</v>
      </c>
      <c r="M781">
        <v>-2.6489121999999998</v>
      </c>
      <c r="N781">
        <v>-31.378798</v>
      </c>
      <c r="O781">
        <v>-32.257362000000001</v>
      </c>
      <c r="P781">
        <v>-2.4550662000000001</v>
      </c>
      <c r="R781">
        <f t="shared" si="281"/>
        <v>-32.654672000000005</v>
      </c>
      <c r="S781">
        <f t="shared" si="282"/>
        <v>-2.5708411</v>
      </c>
      <c r="T781">
        <f t="shared" si="283"/>
        <v>-2.4753068333333332</v>
      </c>
      <c r="U781">
        <f t="shared" si="297"/>
        <v>-30.779396333333334</v>
      </c>
      <c r="V781">
        <v>64906562500</v>
      </c>
      <c r="W781">
        <v>-2.6555917</v>
      </c>
      <c r="X781">
        <v>-32.063789</v>
      </c>
      <c r="Y781">
        <v>-33.432495000000003</v>
      </c>
      <c r="Z781">
        <v>-2.4413357000000002</v>
      </c>
      <c r="AB781">
        <f t="shared" si="284"/>
        <v>-32.807936333333338</v>
      </c>
      <c r="AC781">
        <f t="shared" si="285"/>
        <v>-2.5874019333333336</v>
      </c>
      <c r="AD781">
        <f t="shared" si="286"/>
        <v>-2.4634561666666666</v>
      </c>
      <c r="AE781">
        <f t="shared" si="298"/>
        <v>-31.218054333333331</v>
      </c>
      <c r="AF781">
        <f t="shared" si="277"/>
        <v>64.906562500000007</v>
      </c>
      <c r="AG781">
        <v>64906562500</v>
      </c>
      <c r="AH781">
        <v>-2.6675479000000002</v>
      </c>
      <c r="AI781">
        <v>-32.276519999999998</v>
      </c>
      <c r="AJ781">
        <v>-32.924328000000003</v>
      </c>
      <c r="AK781">
        <v>-2.4700253000000001</v>
      </c>
      <c r="AM781">
        <f t="shared" si="287"/>
        <v>-32.965258333333338</v>
      </c>
      <c r="AN781">
        <f t="shared" si="288"/>
        <v>-2.5576379</v>
      </c>
      <c r="AO781">
        <f t="shared" si="289"/>
        <v>-2.4781705666666669</v>
      </c>
      <c r="AQ781">
        <v>64906562500</v>
      </c>
      <c r="AR781">
        <v>-2.6768011999999999</v>
      </c>
      <c r="AS781">
        <v>-31.504066000000002</v>
      </c>
      <c r="AT781">
        <v>-34.037669999999999</v>
      </c>
      <c r="AU781">
        <v>-2.4648444999999999</v>
      </c>
      <c r="AW781">
        <f t="shared" si="290"/>
        <v>-33.486735000000003</v>
      </c>
      <c r="AX781">
        <f t="shared" si="291"/>
        <v>-2.5736951666666665</v>
      </c>
      <c r="AY781">
        <f t="shared" si="292"/>
        <v>-2.4728256000000002</v>
      </c>
      <c r="BA781">
        <v>64906562500</v>
      </c>
      <c r="BB781">
        <v>-2.6624093000000002</v>
      </c>
      <c r="BC781">
        <v>-32.215789999999998</v>
      </c>
      <c r="BD781">
        <v>-32.728831999999997</v>
      </c>
      <c r="BE781">
        <v>-2.4590383</v>
      </c>
      <c r="BG781">
        <f t="shared" si="293"/>
        <v>-32.724696999999999</v>
      </c>
      <c r="BH781">
        <f t="shared" si="294"/>
        <v>-2.5659212333333339</v>
      </c>
      <c r="BI781">
        <f t="shared" si="295"/>
        <v>-2.4617586333333334</v>
      </c>
    </row>
    <row r="782" spans="1:61" x14ac:dyDescent="0.25">
      <c r="A782">
        <f t="shared" si="276"/>
        <v>64.990300000000005</v>
      </c>
      <c r="B782">
        <v>64990300000</v>
      </c>
      <c r="C782">
        <v>-2.4981884999999999</v>
      </c>
      <c r="D782">
        <v>-31.203979</v>
      </c>
      <c r="E782">
        <v>-31.798041999999999</v>
      </c>
      <c r="F782">
        <v>-2.4271617000000001</v>
      </c>
      <c r="H782">
        <f t="shared" si="278"/>
        <v>-32.573785000000001</v>
      </c>
      <c r="I782">
        <f t="shared" si="279"/>
        <v>-2.5935760333333335</v>
      </c>
      <c r="J782">
        <f t="shared" si="280"/>
        <v>-2.4677666999999999</v>
      </c>
      <c r="K782">
        <f t="shared" si="296"/>
        <v>-31.30330566666667</v>
      </c>
      <c r="L782">
        <v>64990300000</v>
      </c>
      <c r="M782">
        <v>-2.5433659999999998</v>
      </c>
      <c r="N782">
        <v>-29.803840999999998</v>
      </c>
      <c r="O782">
        <v>-32.376404000000001</v>
      </c>
      <c r="P782">
        <v>-2.4638059000000001</v>
      </c>
      <c r="R782">
        <f t="shared" si="281"/>
        <v>-32.487381000000006</v>
      </c>
      <c r="S782">
        <f t="shared" si="282"/>
        <v>-2.5923854666666664</v>
      </c>
      <c r="T782">
        <f t="shared" si="283"/>
        <v>-2.4762318999999997</v>
      </c>
      <c r="U782">
        <f t="shared" si="297"/>
        <v>-30.539923666666663</v>
      </c>
      <c r="V782">
        <v>64990300000</v>
      </c>
      <c r="W782">
        <v>-2.5409462</v>
      </c>
      <c r="X782">
        <v>-31.001377000000002</v>
      </c>
      <c r="Y782">
        <v>-32.454265999999997</v>
      </c>
      <c r="Z782">
        <v>-2.4520447000000001</v>
      </c>
      <c r="AB782">
        <f t="shared" si="284"/>
        <v>-32.583621999999998</v>
      </c>
      <c r="AC782">
        <f t="shared" si="285"/>
        <v>-2.6006044333333334</v>
      </c>
      <c r="AD782">
        <f t="shared" si="286"/>
        <v>-2.471797</v>
      </c>
      <c r="AE782">
        <f t="shared" si="298"/>
        <v>-31.520410333333334</v>
      </c>
      <c r="AF782">
        <f t="shared" si="277"/>
        <v>64.990300000000005</v>
      </c>
      <c r="AG782">
        <v>64990300000</v>
      </c>
      <c r="AH782">
        <v>-2.483654</v>
      </c>
      <c r="AI782">
        <v>-30.175884</v>
      </c>
      <c r="AJ782">
        <v>-32.163035999999998</v>
      </c>
      <c r="AK782">
        <v>-2.4678116000000001</v>
      </c>
      <c r="AM782">
        <f t="shared" si="287"/>
        <v>-32.570644333333341</v>
      </c>
      <c r="AN782">
        <f t="shared" si="288"/>
        <v>-2.5770941333333335</v>
      </c>
      <c r="AO782">
        <f t="shared" si="289"/>
        <v>-2.4820799</v>
      </c>
      <c r="AQ782">
        <v>64990300000</v>
      </c>
      <c r="AR782">
        <v>-2.5264144000000002</v>
      </c>
      <c r="AS782">
        <v>-31.073222999999999</v>
      </c>
      <c r="AT782">
        <v>-33.71463</v>
      </c>
      <c r="AU782">
        <v>-2.4418182000000002</v>
      </c>
      <c r="AW782">
        <f t="shared" si="290"/>
        <v>-33.355930333333333</v>
      </c>
      <c r="AX782">
        <f t="shared" si="291"/>
        <v>-2.5849321666666665</v>
      </c>
      <c r="AY782">
        <f t="shared" si="292"/>
        <v>-2.4832273333333332</v>
      </c>
      <c r="BA782">
        <v>64990300000</v>
      </c>
      <c r="BB782">
        <v>-2.5123072</v>
      </c>
      <c r="BC782">
        <v>-32.326878000000001</v>
      </c>
      <c r="BD782">
        <v>-33.141579</v>
      </c>
      <c r="BE782">
        <v>-2.4236865000000001</v>
      </c>
      <c r="BG782">
        <f t="shared" si="293"/>
        <v>-32.614448666666668</v>
      </c>
      <c r="BH782">
        <f t="shared" si="294"/>
        <v>-2.5888953333333333</v>
      </c>
      <c r="BI782">
        <f t="shared" si="295"/>
        <v>-2.4744548000000002</v>
      </c>
    </row>
    <row r="783" spans="1:61" x14ac:dyDescent="0.25">
      <c r="A783">
        <f t="shared" si="276"/>
        <v>65.074037500000003</v>
      </c>
      <c r="B783">
        <v>65074037500</v>
      </c>
      <c r="C783">
        <v>-2.6249691999999998</v>
      </c>
      <c r="D783">
        <v>-31.887197</v>
      </c>
      <c r="E783">
        <v>-33.411845999999997</v>
      </c>
      <c r="F783">
        <v>-2.5317854999999998</v>
      </c>
      <c r="H783">
        <f t="shared" si="278"/>
        <v>-32.499005333333336</v>
      </c>
      <c r="I783">
        <f t="shared" si="279"/>
        <v>-2.5706342000000002</v>
      </c>
      <c r="J783">
        <f t="shared" si="280"/>
        <v>-2.4727043333333332</v>
      </c>
      <c r="K783">
        <f t="shared" si="296"/>
        <v>-31.496551333333333</v>
      </c>
      <c r="L783">
        <v>65074037500</v>
      </c>
      <c r="M783">
        <v>-2.5848781999999999</v>
      </c>
      <c r="N783">
        <v>-30.437131999999998</v>
      </c>
      <c r="O783">
        <v>-32.828377000000003</v>
      </c>
      <c r="P783">
        <v>-2.5098235999999998</v>
      </c>
      <c r="R783">
        <f t="shared" si="281"/>
        <v>-32.333300999999999</v>
      </c>
      <c r="S783">
        <f t="shared" si="282"/>
        <v>-2.5704457000000001</v>
      </c>
      <c r="T783">
        <f t="shared" si="283"/>
        <v>-2.4888967666666666</v>
      </c>
      <c r="U783">
        <f t="shared" si="297"/>
        <v>-30.376917666666667</v>
      </c>
      <c r="V783">
        <v>65074037500</v>
      </c>
      <c r="W783">
        <v>-2.6052754</v>
      </c>
      <c r="X783">
        <v>-31.496065000000002</v>
      </c>
      <c r="Y783">
        <v>-31.864104999999999</v>
      </c>
      <c r="Z783">
        <v>-2.5220106000000002</v>
      </c>
      <c r="AB783">
        <f t="shared" si="284"/>
        <v>-31.983375666666664</v>
      </c>
      <c r="AC783">
        <f t="shared" si="285"/>
        <v>-2.5820531666666668</v>
      </c>
      <c r="AD783">
        <f t="shared" si="286"/>
        <v>-2.4796217333333335</v>
      </c>
      <c r="AE783">
        <f t="shared" si="298"/>
        <v>-31.265227666666672</v>
      </c>
      <c r="AF783">
        <f t="shared" si="277"/>
        <v>65.074037500000003</v>
      </c>
      <c r="AG783">
        <v>65074037500</v>
      </c>
      <c r="AH783">
        <v>-2.5800805000000002</v>
      </c>
      <c r="AI783">
        <v>-30.544844000000001</v>
      </c>
      <c r="AJ783">
        <v>-32.624569000000001</v>
      </c>
      <c r="AK783">
        <v>-2.5084027999999998</v>
      </c>
      <c r="AM783">
        <f t="shared" si="287"/>
        <v>-32.526055666666672</v>
      </c>
      <c r="AN783">
        <f t="shared" si="288"/>
        <v>-2.5486311000000001</v>
      </c>
      <c r="AO783">
        <f t="shared" si="289"/>
        <v>-2.4883323333333336</v>
      </c>
      <c r="AQ783">
        <v>65074037500</v>
      </c>
      <c r="AR783">
        <v>-2.5515808999999998</v>
      </c>
      <c r="AS783">
        <v>-30.74971</v>
      </c>
      <c r="AT783">
        <v>-32.315491000000002</v>
      </c>
      <c r="AU783">
        <v>-2.5430193000000001</v>
      </c>
      <c r="AW783">
        <f t="shared" si="290"/>
        <v>-33.204516000000005</v>
      </c>
      <c r="AX783">
        <f t="shared" si="291"/>
        <v>-2.5579066999999998</v>
      </c>
      <c r="AY783">
        <f t="shared" si="292"/>
        <v>-2.4884208000000001</v>
      </c>
      <c r="BA783">
        <v>65074037500</v>
      </c>
      <c r="BB783">
        <v>-2.5919694999999998</v>
      </c>
      <c r="BC783">
        <v>-32.080508999999999</v>
      </c>
      <c r="BD783">
        <v>-31.972935</v>
      </c>
      <c r="BE783">
        <v>-2.5406396</v>
      </c>
      <c r="BG783">
        <f t="shared" si="293"/>
        <v>-32.708300333333334</v>
      </c>
      <c r="BH783">
        <f t="shared" si="294"/>
        <v>-2.5795799333333331</v>
      </c>
      <c r="BI783">
        <f t="shared" si="295"/>
        <v>-2.4842286000000002</v>
      </c>
    </row>
    <row r="784" spans="1:61" x14ac:dyDescent="0.25">
      <c r="A784">
        <f t="shared" si="276"/>
        <v>65.157775000000001</v>
      </c>
      <c r="B784">
        <v>65157775000</v>
      </c>
      <c r="C784">
        <v>-2.5887449</v>
      </c>
      <c r="D784">
        <v>-31.398478000000001</v>
      </c>
      <c r="E784">
        <v>-32.287128000000003</v>
      </c>
      <c r="F784">
        <v>-2.4591658000000001</v>
      </c>
      <c r="H784">
        <f t="shared" si="278"/>
        <v>-32.447318666666668</v>
      </c>
      <c r="I784">
        <f t="shared" si="279"/>
        <v>-2.6268853333333335</v>
      </c>
      <c r="J784">
        <f t="shared" si="280"/>
        <v>-2.5198191666666667</v>
      </c>
      <c r="K784">
        <f t="shared" si="296"/>
        <v>-31.488894666666667</v>
      </c>
      <c r="L784">
        <v>65157775000</v>
      </c>
      <c r="M784">
        <v>-2.5830929</v>
      </c>
      <c r="N784">
        <v>-30.889779999999998</v>
      </c>
      <c r="O784">
        <v>-31.795121999999999</v>
      </c>
      <c r="P784">
        <v>-2.4930607999999999</v>
      </c>
      <c r="R784">
        <f t="shared" si="281"/>
        <v>-32.124487000000002</v>
      </c>
      <c r="S784">
        <f t="shared" si="282"/>
        <v>-2.6134134666666666</v>
      </c>
      <c r="T784">
        <f t="shared" si="283"/>
        <v>-2.5133204666666664</v>
      </c>
      <c r="U784">
        <f t="shared" si="297"/>
        <v>-30.756435999999997</v>
      </c>
      <c r="V784">
        <v>65157775000</v>
      </c>
      <c r="W784">
        <v>-2.5999379</v>
      </c>
      <c r="X784">
        <v>-31.298241000000001</v>
      </c>
      <c r="Y784">
        <v>-31.631755999999999</v>
      </c>
      <c r="Z784">
        <v>-2.4648099000000001</v>
      </c>
      <c r="AB784">
        <f t="shared" si="284"/>
        <v>-31.763098333333332</v>
      </c>
      <c r="AC784">
        <f t="shared" si="285"/>
        <v>-2.6259169666666669</v>
      </c>
      <c r="AD784">
        <f t="shared" si="286"/>
        <v>-2.5089758333333334</v>
      </c>
      <c r="AE784">
        <f t="shared" si="298"/>
        <v>-31.214094333333335</v>
      </c>
      <c r="AF784">
        <f t="shared" si="277"/>
        <v>65.157775000000001</v>
      </c>
      <c r="AG784">
        <v>65157775000</v>
      </c>
      <c r="AH784">
        <v>-2.5821588000000002</v>
      </c>
      <c r="AI784">
        <v>-30.569794000000002</v>
      </c>
      <c r="AJ784">
        <v>-32.790562000000001</v>
      </c>
      <c r="AK784">
        <v>-2.4887826</v>
      </c>
      <c r="AM784">
        <f t="shared" si="287"/>
        <v>-32.512255333333336</v>
      </c>
      <c r="AN784">
        <f t="shared" si="288"/>
        <v>-2.5999664333333334</v>
      </c>
      <c r="AO784">
        <f t="shared" si="289"/>
        <v>-2.5160779666666664</v>
      </c>
      <c r="AQ784">
        <v>65157775000</v>
      </c>
      <c r="AR784">
        <v>-2.5957248000000002</v>
      </c>
      <c r="AS784">
        <v>-30.259214</v>
      </c>
      <c r="AT784">
        <v>-33.583427</v>
      </c>
      <c r="AU784">
        <v>-2.4804249</v>
      </c>
      <c r="AW784">
        <f t="shared" si="290"/>
        <v>-33.01438266666667</v>
      </c>
      <c r="AX784">
        <f t="shared" si="291"/>
        <v>-2.5977317333333336</v>
      </c>
      <c r="AY784">
        <f t="shared" si="292"/>
        <v>-2.5270086333333333</v>
      </c>
      <c r="BA784">
        <v>65157775000</v>
      </c>
      <c r="BB784">
        <v>-2.6344631000000001</v>
      </c>
      <c r="BC784">
        <v>-31.096938999999999</v>
      </c>
      <c r="BD784">
        <v>-33.010387000000001</v>
      </c>
      <c r="BE784">
        <v>-2.4883597000000002</v>
      </c>
      <c r="BG784">
        <f t="shared" si="293"/>
        <v>-32.398519999999998</v>
      </c>
      <c r="BH784">
        <f t="shared" si="294"/>
        <v>-2.6352087666666666</v>
      </c>
      <c r="BI784">
        <f t="shared" si="295"/>
        <v>-2.5194105333333336</v>
      </c>
    </row>
    <row r="785" spans="1:61" x14ac:dyDescent="0.25">
      <c r="A785">
        <f t="shared" si="276"/>
        <v>65.241512499999999</v>
      </c>
      <c r="B785">
        <v>65241512500</v>
      </c>
      <c r="C785">
        <v>-2.6669418999999999</v>
      </c>
      <c r="D785">
        <v>-31.181009</v>
      </c>
      <c r="E785">
        <v>-31.642982</v>
      </c>
      <c r="F785">
        <v>-2.5685061999999999</v>
      </c>
      <c r="H785">
        <f t="shared" si="278"/>
        <v>-32.052461999999998</v>
      </c>
      <c r="I785">
        <f t="shared" si="279"/>
        <v>-2.6618043</v>
      </c>
      <c r="J785">
        <f t="shared" si="280"/>
        <v>-2.4990182666666665</v>
      </c>
      <c r="K785">
        <f t="shared" si="296"/>
        <v>-31.005084999999998</v>
      </c>
      <c r="L785">
        <v>65241512500</v>
      </c>
      <c r="M785">
        <v>-2.6722693</v>
      </c>
      <c r="N785">
        <v>-30.942395999999999</v>
      </c>
      <c r="O785">
        <v>-31.749962</v>
      </c>
      <c r="P785">
        <v>-2.537077</v>
      </c>
      <c r="R785">
        <f t="shared" si="281"/>
        <v>-31.925529999999998</v>
      </c>
      <c r="S785">
        <f t="shared" si="282"/>
        <v>-2.6645261333333337</v>
      </c>
      <c r="T785">
        <f t="shared" si="283"/>
        <v>-2.4920366666666669</v>
      </c>
      <c r="U785">
        <f t="shared" si="297"/>
        <v>-30.922442666666665</v>
      </c>
      <c r="V785">
        <v>65241512500</v>
      </c>
      <c r="W785">
        <v>-2.6725376000000001</v>
      </c>
      <c r="X785">
        <v>-30.847977</v>
      </c>
      <c r="Y785">
        <v>-31.793434000000001</v>
      </c>
      <c r="Z785">
        <v>-2.5401069999999999</v>
      </c>
      <c r="AB785">
        <f t="shared" si="284"/>
        <v>-31.663407666666668</v>
      </c>
      <c r="AC785">
        <f t="shared" si="285"/>
        <v>-2.6585379666666671</v>
      </c>
      <c r="AD785">
        <f t="shared" si="286"/>
        <v>-2.4800718666666666</v>
      </c>
      <c r="AE785">
        <f t="shared" si="298"/>
        <v>-30.98524066666667</v>
      </c>
      <c r="AF785">
        <f t="shared" si="277"/>
        <v>65.241512499999999</v>
      </c>
      <c r="AG785">
        <v>65241512500</v>
      </c>
      <c r="AH785">
        <v>-2.6376599999999999</v>
      </c>
      <c r="AI785">
        <v>-30.881851000000001</v>
      </c>
      <c r="AJ785">
        <v>-32.121634999999998</v>
      </c>
      <c r="AK785">
        <v>-2.5510484999999998</v>
      </c>
      <c r="AM785">
        <f t="shared" si="287"/>
        <v>-32.543412333333329</v>
      </c>
      <c r="AN785">
        <f t="shared" si="288"/>
        <v>-2.6443653</v>
      </c>
      <c r="AO785">
        <f t="shared" si="289"/>
        <v>-2.4924170666666665</v>
      </c>
      <c r="AQ785">
        <v>65241512500</v>
      </c>
      <c r="AR785">
        <v>-2.6458895</v>
      </c>
      <c r="AS785">
        <v>-30.844847000000001</v>
      </c>
      <c r="AT785">
        <v>-33.14423</v>
      </c>
      <c r="AU785">
        <v>-2.5575817000000001</v>
      </c>
      <c r="AW785">
        <f t="shared" si="290"/>
        <v>-33.147422666666664</v>
      </c>
      <c r="AX785">
        <f t="shared" si="291"/>
        <v>-2.6482335666666668</v>
      </c>
      <c r="AY785">
        <f t="shared" si="292"/>
        <v>-2.4953015000000001</v>
      </c>
      <c r="BA785">
        <v>65241512500</v>
      </c>
      <c r="BB785">
        <v>-2.6791936999999999</v>
      </c>
      <c r="BC785">
        <v>-30.790030000000002</v>
      </c>
      <c r="BD785">
        <v>-32.212237999999999</v>
      </c>
      <c r="BE785">
        <v>-2.5292322999999999</v>
      </c>
      <c r="BG785">
        <f t="shared" si="293"/>
        <v>-32.482526</v>
      </c>
      <c r="BH785">
        <f t="shared" si="294"/>
        <v>-2.6676489333333335</v>
      </c>
      <c r="BI785">
        <f t="shared" si="295"/>
        <v>-2.4855513666666669</v>
      </c>
    </row>
    <row r="786" spans="1:61" x14ac:dyDescent="0.25">
      <c r="A786">
        <f t="shared" si="276"/>
        <v>65.325249999999997</v>
      </c>
      <c r="B786">
        <v>65325250000</v>
      </c>
      <c r="C786">
        <v>-2.7297261000000002</v>
      </c>
      <c r="D786">
        <v>-30.435767999999999</v>
      </c>
      <c r="E786">
        <v>-32.227276000000003</v>
      </c>
      <c r="F786">
        <v>-2.4693828</v>
      </c>
      <c r="H786">
        <f t="shared" si="278"/>
        <v>-31.711472000000001</v>
      </c>
      <c r="I786">
        <f t="shared" si="279"/>
        <v>-2.6978481666666667</v>
      </c>
      <c r="J786">
        <f t="shared" si="280"/>
        <v>-2.4671157999999997</v>
      </c>
      <c r="K786">
        <f t="shared" si="296"/>
        <v>-30.521646333333333</v>
      </c>
      <c r="L786">
        <v>65325250000</v>
      </c>
      <c r="M786">
        <v>-2.7382162000000001</v>
      </c>
      <c r="N786">
        <v>-30.935151999999999</v>
      </c>
      <c r="O786">
        <v>-32.231506000000003</v>
      </c>
      <c r="P786">
        <v>-2.4459721999999999</v>
      </c>
      <c r="R786">
        <f t="shared" si="281"/>
        <v>-32.039193333333337</v>
      </c>
      <c r="S786">
        <f t="shared" si="282"/>
        <v>-2.6986024999999998</v>
      </c>
      <c r="T786">
        <f t="shared" si="283"/>
        <v>-2.4426136333333335</v>
      </c>
      <c r="U786">
        <f t="shared" si="297"/>
        <v>-30.824444333333332</v>
      </c>
      <c r="V786">
        <v>65325250000</v>
      </c>
      <c r="W786">
        <v>-2.7031383999999998</v>
      </c>
      <c r="X786">
        <v>-30.809504</v>
      </c>
      <c r="Y786">
        <v>-31.565033</v>
      </c>
      <c r="Z786">
        <v>-2.4352987000000001</v>
      </c>
      <c r="AB786">
        <f t="shared" si="284"/>
        <v>-31.816083333333335</v>
      </c>
      <c r="AC786">
        <f t="shared" si="285"/>
        <v>-2.6927729666666664</v>
      </c>
      <c r="AD786">
        <f t="shared" si="286"/>
        <v>-2.4429693333333335</v>
      </c>
      <c r="AE786">
        <f t="shared" si="298"/>
        <v>-30.617982999999999</v>
      </c>
      <c r="AF786">
        <f t="shared" si="277"/>
        <v>65.325249999999997</v>
      </c>
      <c r="AG786">
        <v>65325250000</v>
      </c>
      <c r="AH786">
        <v>-2.7132771</v>
      </c>
      <c r="AI786">
        <v>-31.137340999999999</v>
      </c>
      <c r="AJ786">
        <v>-32.718040000000002</v>
      </c>
      <c r="AK786">
        <v>-2.4374201000000002</v>
      </c>
      <c r="AM786">
        <f t="shared" si="287"/>
        <v>-32.329990000000002</v>
      </c>
      <c r="AN786">
        <f t="shared" si="288"/>
        <v>-2.6954513333333332</v>
      </c>
      <c r="AO786">
        <f t="shared" si="289"/>
        <v>-2.4622276333333333</v>
      </c>
      <c r="AQ786">
        <v>65325250000</v>
      </c>
      <c r="AR786">
        <v>-2.7030864000000001</v>
      </c>
      <c r="AS786">
        <v>-31.023344000000002</v>
      </c>
      <c r="AT786">
        <v>-32.714610999999998</v>
      </c>
      <c r="AU786">
        <v>-2.4478979000000001</v>
      </c>
      <c r="AW786">
        <f t="shared" si="290"/>
        <v>-32.75359233333333</v>
      </c>
      <c r="AX786">
        <f t="shared" si="291"/>
        <v>-2.6803947333333333</v>
      </c>
      <c r="AY786">
        <f t="shared" si="292"/>
        <v>-2.4652755333333336</v>
      </c>
      <c r="BA786">
        <v>65325250000</v>
      </c>
      <c r="BB786">
        <v>-2.6892900000000002</v>
      </c>
      <c r="BC786">
        <v>-30.537921999999998</v>
      </c>
      <c r="BD786">
        <v>-32.224952999999999</v>
      </c>
      <c r="BE786">
        <v>-2.4390621000000001</v>
      </c>
      <c r="BG786">
        <f t="shared" si="293"/>
        <v>-32.194493666666666</v>
      </c>
      <c r="BH786">
        <f t="shared" si="294"/>
        <v>-2.6956167666666668</v>
      </c>
      <c r="BI786">
        <f t="shared" si="295"/>
        <v>-2.4384624333333331</v>
      </c>
    </row>
    <row r="787" spans="1:61" x14ac:dyDescent="0.25">
      <c r="A787">
        <f t="shared" si="276"/>
        <v>65.408987499999995</v>
      </c>
      <c r="B787">
        <v>65408987500</v>
      </c>
      <c r="C787">
        <v>-2.6968765000000001</v>
      </c>
      <c r="D787">
        <v>-29.948162</v>
      </c>
      <c r="E787">
        <v>-31.264157999999998</v>
      </c>
      <c r="F787">
        <v>-2.3634583999999998</v>
      </c>
      <c r="H787">
        <f t="shared" si="278"/>
        <v>-31.545477999999999</v>
      </c>
      <c r="I787">
        <f t="shared" si="279"/>
        <v>-2.7191434000000001</v>
      </c>
      <c r="J787">
        <f t="shared" si="280"/>
        <v>-2.4211304333333334</v>
      </c>
      <c r="K787">
        <f t="shared" si="296"/>
        <v>-30.201704666666668</v>
      </c>
      <c r="L787">
        <v>65408987500</v>
      </c>
      <c r="M787">
        <v>-2.6853220000000002</v>
      </c>
      <c r="N787">
        <v>-30.595784999999999</v>
      </c>
      <c r="O787">
        <v>-32.136111999999997</v>
      </c>
      <c r="P787">
        <v>-2.3447917</v>
      </c>
      <c r="R787">
        <f t="shared" si="281"/>
        <v>-31.838070999999999</v>
      </c>
      <c r="S787">
        <f t="shared" si="282"/>
        <v>-2.716362866666667</v>
      </c>
      <c r="T787">
        <f t="shared" si="283"/>
        <v>-2.4044622666666666</v>
      </c>
      <c r="U787">
        <f t="shared" si="297"/>
        <v>-30.779680666666664</v>
      </c>
      <c r="V787">
        <v>65408987500</v>
      </c>
      <c r="W787">
        <v>-2.7026428999999998</v>
      </c>
      <c r="X787">
        <v>-30.196467999999999</v>
      </c>
      <c r="Y787">
        <v>-32.089782999999997</v>
      </c>
      <c r="Z787">
        <v>-2.3535023000000002</v>
      </c>
      <c r="AB787">
        <f t="shared" si="284"/>
        <v>-31.79982133333333</v>
      </c>
      <c r="AC787">
        <f t="shared" si="285"/>
        <v>-2.7194771000000002</v>
      </c>
      <c r="AD787">
        <f t="shared" si="286"/>
        <v>-2.4095429666666668</v>
      </c>
      <c r="AE787">
        <f t="shared" si="298"/>
        <v>-30.625653666666665</v>
      </c>
      <c r="AF787">
        <f t="shared" si="277"/>
        <v>65.408987499999995</v>
      </c>
      <c r="AG787">
        <v>65408987500</v>
      </c>
      <c r="AH787">
        <v>-2.7354169000000002</v>
      </c>
      <c r="AI787">
        <v>-30.505610000000001</v>
      </c>
      <c r="AJ787">
        <v>-32.150295</v>
      </c>
      <c r="AK787">
        <v>-2.3982142999999998</v>
      </c>
      <c r="AM787">
        <f t="shared" si="287"/>
        <v>-32.450880333333338</v>
      </c>
      <c r="AN787">
        <f t="shared" si="288"/>
        <v>-2.7147699999999997</v>
      </c>
      <c r="AO787">
        <f t="shared" si="289"/>
        <v>-2.4165658000000003</v>
      </c>
      <c r="AQ787">
        <v>65408987500</v>
      </c>
      <c r="AR787">
        <v>-2.6922082999999999</v>
      </c>
      <c r="AS787">
        <v>-31.006065</v>
      </c>
      <c r="AT787">
        <v>-32.401935999999999</v>
      </c>
      <c r="AU787">
        <v>-2.3903470000000002</v>
      </c>
      <c r="AW787">
        <f t="shared" si="290"/>
        <v>-32.344350333333331</v>
      </c>
      <c r="AX787">
        <f t="shared" si="291"/>
        <v>-2.6929015333333335</v>
      </c>
      <c r="AY787">
        <f t="shared" si="292"/>
        <v>-2.4230311666666666</v>
      </c>
      <c r="BA787">
        <v>65408987500</v>
      </c>
      <c r="BB787">
        <v>-2.7183666</v>
      </c>
      <c r="BC787">
        <v>-30.715319000000001</v>
      </c>
      <c r="BD787">
        <v>-32.14629</v>
      </c>
      <c r="BE787">
        <v>-2.3470928999999998</v>
      </c>
      <c r="BG787">
        <f t="shared" si="293"/>
        <v>-32.137259333333333</v>
      </c>
      <c r="BH787">
        <f t="shared" si="294"/>
        <v>-2.7000973666666668</v>
      </c>
      <c r="BI787">
        <f t="shared" si="295"/>
        <v>-2.3998441666666666</v>
      </c>
    </row>
    <row r="788" spans="1:61" x14ac:dyDescent="0.25">
      <c r="A788">
        <f t="shared" si="276"/>
        <v>65.492724999999993</v>
      </c>
      <c r="B788">
        <v>65492725000</v>
      </c>
      <c r="C788">
        <v>-2.7308276</v>
      </c>
      <c r="D788">
        <v>-30.221184000000001</v>
      </c>
      <c r="E788">
        <v>-31.145</v>
      </c>
      <c r="F788">
        <v>-2.4305501</v>
      </c>
      <c r="H788">
        <f t="shared" si="278"/>
        <v>-31.432970999999998</v>
      </c>
      <c r="I788">
        <f t="shared" si="279"/>
        <v>-2.7318381333333335</v>
      </c>
      <c r="J788">
        <f t="shared" si="280"/>
        <v>-2.3956090666666667</v>
      </c>
      <c r="K788">
        <f t="shared" si="296"/>
        <v>-30.263273333333334</v>
      </c>
      <c r="L788">
        <v>65492725000</v>
      </c>
      <c r="M788">
        <v>-2.7255503999999999</v>
      </c>
      <c r="N788">
        <v>-30.808105000000001</v>
      </c>
      <c r="O788">
        <v>-31.146595000000001</v>
      </c>
      <c r="P788">
        <v>-2.4226228999999999</v>
      </c>
      <c r="R788">
        <f t="shared" si="281"/>
        <v>-31.711410333333333</v>
      </c>
      <c r="S788">
        <f t="shared" si="282"/>
        <v>-2.741727266666667</v>
      </c>
      <c r="T788">
        <f t="shared" si="283"/>
        <v>-2.3983205999999999</v>
      </c>
      <c r="U788">
        <f t="shared" si="297"/>
        <v>-30.706947666666668</v>
      </c>
      <c r="V788">
        <v>65492725000</v>
      </c>
      <c r="W788">
        <v>-2.75265</v>
      </c>
      <c r="X788">
        <v>-30.870989000000002</v>
      </c>
      <c r="Y788">
        <v>-31.744648000000002</v>
      </c>
      <c r="Z788">
        <v>-2.4398279</v>
      </c>
      <c r="AB788">
        <f t="shared" si="284"/>
        <v>-31.890563333333333</v>
      </c>
      <c r="AC788">
        <f t="shared" si="285"/>
        <v>-2.7556359666666665</v>
      </c>
      <c r="AD788">
        <f t="shared" si="286"/>
        <v>-2.4074547333333332</v>
      </c>
      <c r="AE788">
        <f t="shared" si="298"/>
        <v>-30.339378999999997</v>
      </c>
      <c r="AF788">
        <f t="shared" si="277"/>
        <v>65.492724999999993</v>
      </c>
      <c r="AG788">
        <v>65492725000</v>
      </c>
      <c r="AH788">
        <v>-2.6956159999999998</v>
      </c>
      <c r="AI788">
        <v>-31.011679000000001</v>
      </c>
      <c r="AJ788">
        <v>-32.484305999999997</v>
      </c>
      <c r="AK788">
        <v>-2.4140630000000001</v>
      </c>
      <c r="AM788">
        <f t="shared" si="287"/>
        <v>-32.098490333333338</v>
      </c>
      <c r="AN788">
        <f t="shared" si="288"/>
        <v>-2.7315167666666667</v>
      </c>
      <c r="AO788">
        <f t="shared" si="289"/>
        <v>-2.4091227666666666</v>
      </c>
      <c r="AQ788">
        <v>65492725000</v>
      </c>
      <c r="AR788">
        <v>-2.6834099</v>
      </c>
      <c r="AS788">
        <v>-30.773857</v>
      </c>
      <c r="AT788">
        <v>-31.916504</v>
      </c>
      <c r="AU788">
        <v>-2.4308486</v>
      </c>
      <c r="AW788">
        <f t="shared" si="290"/>
        <v>-31.971269666666668</v>
      </c>
      <c r="AX788">
        <f t="shared" si="291"/>
        <v>-2.7181271000000002</v>
      </c>
      <c r="AY788">
        <f t="shared" si="292"/>
        <v>-2.4132094333333334</v>
      </c>
      <c r="BA788">
        <v>65492725000</v>
      </c>
      <c r="BB788">
        <v>-2.6926355000000002</v>
      </c>
      <c r="BC788">
        <v>-29.946698999999999</v>
      </c>
      <c r="BD788">
        <v>-32.040534999999998</v>
      </c>
      <c r="BE788">
        <v>-2.4133775000000002</v>
      </c>
      <c r="BG788">
        <f t="shared" si="293"/>
        <v>-32.171432666666668</v>
      </c>
      <c r="BH788">
        <f t="shared" si="294"/>
        <v>-2.7314196333333336</v>
      </c>
      <c r="BI788">
        <f t="shared" si="295"/>
        <v>-2.3876474666666669</v>
      </c>
    </row>
    <row r="789" spans="1:61" x14ac:dyDescent="0.25">
      <c r="A789">
        <f t="shared" si="276"/>
        <v>65.576462500000005</v>
      </c>
      <c r="B789">
        <v>65576462500</v>
      </c>
      <c r="C789">
        <v>-2.7678102999999998</v>
      </c>
      <c r="D789">
        <v>-30.620474000000002</v>
      </c>
      <c r="E789">
        <v>-31.889755000000001</v>
      </c>
      <c r="F789">
        <v>-2.3928186999999999</v>
      </c>
      <c r="H789">
        <f t="shared" si="278"/>
        <v>-31.689191000000005</v>
      </c>
      <c r="I789">
        <f t="shared" si="279"/>
        <v>-2.7729760666666667</v>
      </c>
      <c r="J789">
        <f t="shared" si="280"/>
        <v>-2.4078252333333334</v>
      </c>
      <c r="K789">
        <f t="shared" si="296"/>
        <v>-30.454616000000001</v>
      </c>
      <c r="L789">
        <v>65576462500</v>
      </c>
      <c r="M789">
        <v>-2.8143094</v>
      </c>
      <c r="N789">
        <v>-30.716953</v>
      </c>
      <c r="O789">
        <v>-31.851524000000001</v>
      </c>
      <c r="P789">
        <v>-2.4275471999999998</v>
      </c>
      <c r="R789">
        <f t="shared" si="281"/>
        <v>-31.531744666666668</v>
      </c>
      <c r="S789">
        <f t="shared" si="282"/>
        <v>-2.7830637333333335</v>
      </c>
      <c r="T789">
        <f t="shared" si="283"/>
        <v>-2.4212852333333332</v>
      </c>
      <c r="U789">
        <f t="shared" si="297"/>
        <v>-30.60717166666667</v>
      </c>
      <c r="V789">
        <v>65576462500</v>
      </c>
      <c r="W789">
        <v>-2.8116150000000002</v>
      </c>
      <c r="X789">
        <v>-29.950679999999998</v>
      </c>
      <c r="Y789">
        <v>-31.837259</v>
      </c>
      <c r="Z789">
        <v>-2.4290340000000001</v>
      </c>
      <c r="AB789">
        <f t="shared" si="284"/>
        <v>-31.681563000000001</v>
      </c>
      <c r="AC789">
        <f t="shared" si="285"/>
        <v>-2.7879449333333337</v>
      </c>
      <c r="AD789">
        <f t="shared" si="286"/>
        <v>-2.4262085666666668</v>
      </c>
      <c r="AE789">
        <f t="shared" si="298"/>
        <v>-30.403623666666665</v>
      </c>
      <c r="AF789">
        <f t="shared" si="277"/>
        <v>65.576462500000005</v>
      </c>
      <c r="AG789">
        <v>65576462500</v>
      </c>
      <c r="AH789">
        <v>-2.7635174</v>
      </c>
      <c r="AI789">
        <v>-30.152504</v>
      </c>
      <c r="AJ789">
        <v>-31.660869999999999</v>
      </c>
      <c r="AK789">
        <v>-2.4150909999999999</v>
      </c>
      <c r="AM789">
        <f t="shared" si="287"/>
        <v>-32.068622666666663</v>
      </c>
      <c r="AN789">
        <f t="shared" si="288"/>
        <v>-2.7564379333333329</v>
      </c>
      <c r="AO789">
        <f t="shared" si="289"/>
        <v>-2.4188884000000002</v>
      </c>
      <c r="AQ789">
        <v>65576462500</v>
      </c>
      <c r="AR789">
        <v>-2.7787630999999999</v>
      </c>
      <c r="AS789">
        <v>-30.219856</v>
      </c>
      <c r="AT789">
        <v>-31.595369000000002</v>
      </c>
      <c r="AU789">
        <v>-2.4184326999999999</v>
      </c>
      <c r="AW789">
        <f t="shared" si="290"/>
        <v>-31.985236333333333</v>
      </c>
      <c r="AX789">
        <f t="shared" si="291"/>
        <v>-2.7569163666666667</v>
      </c>
      <c r="AY789">
        <f t="shared" si="292"/>
        <v>-2.429587133333333</v>
      </c>
      <c r="BA789">
        <v>65576462500</v>
      </c>
      <c r="BB789">
        <v>-2.7832568000000002</v>
      </c>
      <c r="BC789">
        <v>-30.936451000000002</v>
      </c>
      <c r="BD789">
        <v>-32.327472999999998</v>
      </c>
      <c r="BE789">
        <v>-2.4024719999999999</v>
      </c>
      <c r="BG789">
        <f t="shared" si="293"/>
        <v>-31.990691666666667</v>
      </c>
      <c r="BH789">
        <f t="shared" si="294"/>
        <v>-2.7731090333333328</v>
      </c>
      <c r="BI789">
        <f t="shared" si="295"/>
        <v>-2.4146985000000001</v>
      </c>
    </row>
    <row r="790" spans="1:61" x14ac:dyDescent="0.25">
      <c r="A790">
        <f t="shared" si="276"/>
        <v>65.660200000000003</v>
      </c>
      <c r="B790">
        <v>65660200000</v>
      </c>
      <c r="C790">
        <v>-2.8202902999999999</v>
      </c>
      <c r="D790">
        <v>-30.522189999999998</v>
      </c>
      <c r="E790">
        <v>-32.032817999999999</v>
      </c>
      <c r="F790">
        <v>-2.4001068999999999</v>
      </c>
      <c r="H790">
        <f t="shared" si="278"/>
        <v>-31.748834666666667</v>
      </c>
      <c r="I790">
        <f t="shared" si="279"/>
        <v>-2.8319872666666668</v>
      </c>
      <c r="J790">
        <f t="shared" si="280"/>
        <v>-2.3892761</v>
      </c>
      <c r="K790">
        <f t="shared" si="296"/>
        <v>-30.239250333333331</v>
      </c>
      <c r="L790">
        <v>65660200000</v>
      </c>
      <c r="M790">
        <v>-2.8093314</v>
      </c>
      <c r="N790">
        <v>-30.296457</v>
      </c>
      <c r="O790">
        <v>-31.597114999999999</v>
      </c>
      <c r="P790">
        <v>-2.4136856</v>
      </c>
      <c r="R790">
        <f t="shared" si="281"/>
        <v>-31.677589333333334</v>
      </c>
      <c r="S790">
        <f t="shared" si="282"/>
        <v>-2.831147833333334</v>
      </c>
      <c r="T790">
        <f t="shared" si="283"/>
        <v>-2.4125586333333335</v>
      </c>
      <c r="U790">
        <f t="shared" si="297"/>
        <v>-30.382109</v>
      </c>
      <c r="V790">
        <v>65660200000</v>
      </c>
      <c r="W790">
        <v>-2.7995698</v>
      </c>
      <c r="X790">
        <v>-30.389202000000001</v>
      </c>
      <c r="Y790">
        <v>-31.462782000000001</v>
      </c>
      <c r="Z790">
        <v>-2.4097637999999999</v>
      </c>
      <c r="AB790">
        <f t="shared" si="284"/>
        <v>-31.246835000000001</v>
      </c>
      <c r="AC790">
        <f t="shared" si="285"/>
        <v>-2.8351106666666666</v>
      </c>
      <c r="AD790">
        <f t="shared" si="286"/>
        <v>-2.3933259666666666</v>
      </c>
      <c r="AE790">
        <f t="shared" si="298"/>
        <v>-30.275475333333333</v>
      </c>
      <c r="AF790">
        <f t="shared" si="277"/>
        <v>65.660200000000003</v>
      </c>
      <c r="AG790">
        <v>65660200000</v>
      </c>
      <c r="AH790">
        <v>-2.8101804000000001</v>
      </c>
      <c r="AI790">
        <v>-30.906434999999998</v>
      </c>
      <c r="AJ790">
        <v>-32.060692000000003</v>
      </c>
      <c r="AK790">
        <v>-2.4275112000000001</v>
      </c>
      <c r="AM790">
        <f t="shared" si="287"/>
        <v>-31.531857333333335</v>
      </c>
      <c r="AN790">
        <f t="shared" si="288"/>
        <v>-2.8211388666666664</v>
      </c>
      <c r="AO790">
        <f t="shared" si="289"/>
        <v>-2.4015039333333337</v>
      </c>
      <c r="AQ790">
        <v>65660200000</v>
      </c>
      <c r="AR790">
        <v>-2.8085760999999998</v>
      </c>
      <c r="AS790">
        <v>-30.652822</v>
      </c>
      <c r="AT790">
        <v>-32.443835999999997</v>
      </c>
      <c r="AU790">
        <v>-2.4394800999999999</v>
      </c>
      <c r="AW790">
        <f t="shared" si="290"/>
        <v>-31.973750999999996</v>
      </c>
      <c r="AX790">
        <f t="shared" si="291"/>
        <v>-2.8181430666666665</v>
      </c>
      <c r="AY790">
        <f t="shared" si="292"/>
        <v>-2.4092501</v>
      </c>
      <c r="BA790">
        <v>65660200000</v>
      </c>
      <c r="BB790">
        <v>-2.8434347999999998</v>
      </c>
      <c r="BC790">
        <v>-30.581821000000001</v>
      </c>
      <c r="BD790">
        <v>-31.604067000000001</v>
      </c>
      <c r="BE790">
        <v>-2.4282460000000001</v>
      </c>
      <c r="BG790">
        <f t="shared" si="293"/>
        <v>-31.774436999999995</v>
      </c>
      <c r="BH790">
        <f t="shared" si="294"/>
        <v>-2.8308507000000005</v>
      </c>
      <c r="BI790">
        <f t="shared" si="295"/>
        <v>-2.4005148999999997</v>
      </c>
    </row>
    <row r="791" spans="1:61" x14ac:dyDescent="0.25">
      <c r="A791">
        <f t="shared" si="276"/>
        <v>65.743937500000001</v>
      </c>
      <c r="B791">
        <v>65743937500</v>
      </c>
      <c r="C791">
        <v>-2.9078612000000001</v>
      </c>
      <c r="D791">
        <v>-29.575087</v>
      </c>
      <c r="E791">
        <v>-31.323931000000002</v>
      </c>
      <c r="F791">
        <v>-2.3749026999999998</v>
      </c>
      <c r="H791">
        <f t="shared" si="278"/>
        <v>-31.517117333333335</v>
      </c>
      <c r="I791">
        <f t="shared" si="279"/>
        <v>-2.8522383999999996</v>
      </c>
      <c r="J791">
        <f t="shared" si="280"/>
        <v>-2.3725959333333333</v>
      </c>
      <c r="K791">
        <f t="shared" si="296"/>
        <v>-30.034578999999997</v>
      </c>
      <c r="L791">
        <v>65743937500</v>
      </c>
      <c r="M791">
        <v>-2.8698027000000002</v>
      </c>
      <c r="N791">
        <v>-30.132916999999999</v>
      </c>
      <c r="O791">
        <v>-31.584129000000001</v>
      </c>
      <c r="P791">
        <v>-2.3964430999999999</v>
      </c>
      <c r="R791">
        <f t="shared" si="281"/>
        <v>-31.430790666666667</v>
      </c>
      <c r="S791">
        <f t="shared" si="282"/>
        <v>-2.8475275666666668</v>
      </c>
      <c r="T791">
        <f t="shared" si="283"/>
        <v>-2.3910364999999998</v>
      </c>
      <c r="U791">
        <f t="shared" si="297"/>
        <v>-30.296586666666666</v>
      </c>
      <c r="V791">
        <v>65743937500</v>
      </c>
      <c r="W791">
        <v>-2.8941471999999999</v>
      </c>
      <c r="X791">
        <v>-30.486543999999999</v>
      </c>
      <c r="Y791">
        <v>-30.440463999999999</v>
      </c>
      <c r="Z791">
        <v>-2.3411800999999999</v>
      </c>
      <c r="AB791">
        <f t="shared" si="284"/>
        <v>-31.028779999999998</v>
      </c>
      <c r="AC791">
        <f t="shared" si="285"/>
        <v>-2.8670276000000001</v>
      </c>
      <c r="AD791">
        <f t="shared" si="286"/>
        <v>-2.362076033333333</v>
      </c>
      <c r="AE791">
        <f t="shared" si="298"/>
        <v>-30.28262033333333</v>
      </c>
      <c r="AF791">
        <f t="shared" si="277"/>
        <v>65.743937500000001</v>
      </c>
      <c r="AG791">
        <v>65743937500</v>
      </c>
      <c r="AH791">
        <v>-2.8897187999999998</v>
      </c>
      <c r="AI791">
        <v>-30.7714</v>
      </c>
      <c r="AJ791">
        <v>-30.874009999999998</v>
      </c>
      <c r="AK791">
        <v>-2.3619096000000002</v>
      </c>
      <c r="AM791">
        <f t="shared" si="287"/>
        <v>-31.721523999999999</v>
      </c>
      <c r="AN791">
        <f t="shared" si="288"/>
        <v>-2.845648933333333</v>
      </c>
      <c r="AO791">
        <f t="shared" si="289"/>
        <v>-2.3890333666666668</v>
      </c>
      <c r="AQ791">
        <v>65743937500</v>
      </c>
      <c r="AR791">
        <v>-2.8670900000000001</v>
      </c>
      <c r="AS791">
        <v>-30.520095999999999</v>
      </c>
      <c r="AT791">
        <v>-31.882048000000001</v>
      </c>
      <c r="AU791">
        <v>-2.3698375</v>
      </c>
      <c r="AW791">
        <f t="shared" si="290"/>
        <v>-32.101381333333336</v>
      </c>
      <c r="AX791">
        <f t="shared" si="291"/>
        <v>-2.8426144</v>
      </c>
      <c r="AY791">
        <f t="shared" si="292"/>
        <v>-2.3950497333333334</v>
      </c>
      <c r="BA791">
        <v>65743937500</v>
      </c>
      <c r="BB791">
        <v>-2.8658605000000001</v>
      </c>
      <c r="BC791">
        <v>-30.465064999999999</v>
      </c>
      <c r="BD791">
        <v>-31.391770999999999</v>
      </c>
      <c r="BE791">
        <v>-2.3708266999999998</v>
      </c>
      <c r="BG791">
        <f t="shared" si="293"/>
        <v>-31.529015333333334</v>
      </c>
      <c r="BH791">
        <f t="shared" si="294"/>
        <v>-2.8496973666666663</v>
      </c>
      <c r="BI791">
        <f t="shared" si="295"/>
        <v>-2.3841052</v>
      </c>
    </row>
    <row r="792" spans="1:61" x14ac:dyDescent="0.25">
      <c r="A792">
        <f t="shared" si="276"/>
        <v>65.827674999999999</v>
      </c>
      <c r="B792">
        <v>65827675000</v>
      </c>
      <c r="C792">
        <v>-2.8285637000000001</v>
      </c>
      <c r="D792">
        <v>-30.006460000000001</v>
      </c>
      <c r="E792">
        <v>-31.194603000000001</v>
      </c>
      <c r="F792">
        <v>-2.3427782000000001</v>
      </c>
      <c r="H792">
        <f t="shared" si="278"/>
        <v>-30.999867333333338</v>
      </c>
      <c r="I792">
        <f t="shared" si="279"/>
        <v>-2.9214747666666665</v>
      </c>
      <c r="J792">
        <f t="shared" si="280"/>
        <v>-2.3788971666666665</v>
      </c>
      <c r="K792">
        <f t="shared" si="296"/>
        <v>-30.101732333333331</v>
      </c>
      <c r="L792">
        <v>65827675000</v>
      </c>
      <c r="M792">
        <v>-2.8634485999999999</v>
      </c>
      <c r="N792">
        <v>-30.460386</v>
      </c>
      <c r="O792">
        <v>-31.111128000000001</v>
      </c>
      <c r="P792">
        <v>-2.3629807999999999</v>
      </c>
      <c r="R792">
        <f t="shared" si="281"/>
        <v>-31.453306666666666</v>
      </c>
      <c r="S792">
        <f t="shared" si="282"/>
        <v>-2.9129303333333332</v>
      </c>
      <c r="T792">
        <f t="shared" si="283"/>
        <v>-2.4072884333333331</v>
      </c>
      <c r="U792">
        <f t="shared" si="297"/>
        <v>-30.095632333333331</v>
      </c>
      <c r="V792">
        <v>65827675000</v>
      </c>
      <c r="W792">
        <v>-2.9073658</v>
      </c>
      <c r="X792">
        <v>-29.972114999999999</v>
      </c>
      <c r="Y792">
        <v>-31.183094000000001</v>
      </c>
      <c r="Z792">
        <v>-2.3352841999999998</v>
      </c>
      <c r="AB792">
        <f t="shared" si="284"/>
        <v>-31.010943666666666</v>
      </c>
      <c r="AC792">
        <f t="shared" si="285"/>
        <v>-2.9500198666666666</v>
      </c>
      <c r="AD792">
        <f t="shared" si="286"/>
        <v>-2.3752507999999999</v>
      </c>
      <c r="AE792">
        <f t="shared" si="298"/>
        <v>-30.348797666666666</v>
      </c>
      <c r="AF792">
        <f t="shared" si="277"/>
        <v>65.827674999999999</v>
      </c>
      <c r="AG792">
        <v>65827675000</v>
      </c>
      <c r="AH792">
        <v>-2.8370476</v>
      </c>
      <c r="AI792">
        <v>-29.481068</v>
      </c>
      <c r="AJ792">
        <v>-32.229869999999998</v>
      </c>
      <c r="AK792">
        <v>-2.3776793000000001</v>
      </c>
      <c r="AM792">
        <f t="shared" si="287"/>
        <v>-31.604935999999999</v>
      </c>
      <c r="AN792">
        <f t="shared" si="288"/>
        <v>-2.9185639333333331</v>
      </c>
      <c r="AO792">
        <f t="shared" si="289"/>
        <v>-2.4029153666666669</v>
      </c>
      <c r="AQ792">
        <v>65827675000</v>
      </c>
      <c r="AR792">
        <v>-2.8521771</v>
      </c>
      <c r="AS792">
        <v>-30.354655999999999</v>
      </c>
      <c r="AT792">
        <v>-31.978259999999999</v>
      </c>
      <c r="AU792">
        <v>-2.3758316000000002</v>
      </c>
      <c r="AW792">
        <f t="shared" si="290"/>
        <v>-31.970836000000002</v>
      </c>
      <c r="AX792">
        <f t="shared" si="291"/>
        <v>-2.9281465</v>
      </c>
      <c r="AY792">
        <f t="shared" si="292"/>
        <v>-2.4048562000000002</v>
      </c>
      <c r="BA792">
        <v>65827675000</v>
      </c>
      <c r="BB792">
        <v>-2.8397967999999998</v>
      </c>
      <c r="BC792">
        <v>-30.305679000000001</v>
      </c>
      <c r="BD792">
        <v>-31.591208000000002</v>
      </c>
      <c r="BE792">
        <v>-2.3532429000000001</v>
      </c>
      <c r="BG792">
        <f t="shared" si="293"/>
        <v>-31.533472666666668</v>
      </c>
      <c r="BH792">
        <f t="shared" si="294"/>
        <v>-2.9092220666666666</v>
      </c>
      <c r="BI792">
        <f t="shared" si="295"/>
        <v>-2.3760159000000001</v>
      </c>
    </row>
    <row r="793" spans="1:61" x14ac:dyDescent="0.25">
      <c r="A793">
        <f t="shared" si="276"/>
        <v>65.911412499999997</v>
      </c>
      <c r="B793">
        <v>65911412500</v>
      </c>
      <c r="C793">
        <v>-3.0279994000000001</v>
      </c>
      <c r="D793">
        <v>-30.723649999999999</v>
      </c>
      <c r="E793">
        <v>-30.481068</v>
      </c>
      <c r="F793">
        <v>-2.4190106</v>
      </c>
      <c r="H793">
        <f t="shared" si="278"/>
        <v>-30.970500333333334</v>
      </c>
      <c r="I793">
        <f t="shared" si="279"/>
        <v>-2.9442300000000006</v>
      </c>
      <c r="J793">
        <f t="shared" si="280"/>
        <v>-2.3583676666666666</v>
      </c>
      <c r="K793">
        <f t="shared" si="296"/>
        <v>-30.424426333333333</v>
      </c>
      <c r="L793">
        <v>65911412500</v>
      </c>
      <c r="M793">
        <v>-3.0055396999999999</v>
      </c>
      <c r="N793">
        <v>-29.693594000000001</v>
      </c>
      <c r="O793">
        <v>-31.664663000000001</v>
      </c>
      <c r="P793">
        <v>-2.4624413999999999</v>
      </c>
      <c r="R793">
        <f t="shared" si="281"/>
        <v>-31.538751000000001</v>
      </c>
      <c r="S793">
        <f t="shared" si="282"/>
        <v>-2.9505277666666667</v>
      </c>
      <c r="T793">
        <f t="shared" si="283"/>
        <v>-2.3901385333333334</v>
      </c>
      <c r="U793">
        <f t="shared" si="297"/>
        <v>-30.053630000000002</v>
      </c>
      <c r="V793">
        <v>65911412500</v>
      </c>
      <c r="W793">
        <v>-3.0485465999999999</v>
      </c>
      <c r="X793">
        <v>-30.587734000000001</v>
      </c>
      <c r="Y793">
        <v>-31.409272999999999</v>
      </c>
      <c r="Z793">
        <v>-2.4492881</v>
      </c>
      <c r="AB793">
        <f t="shared" si="284"/>
        <v>-31.054139333333335</v>
      </c>
      <c r="AC793">
        <f t="shared" si="285"/>
        <v>-2.9858930333333333</v>
      </c>
      <c r="AD793">
        <f t="shared" si="286"/>
        <v>-2.3727650333333332</v>
      </c>
      <c r="AE793">
        <f t="shared" si="298"/>
        <v>-29.847568666666664</v>
      </c>
      <c r="AF793">
        <f t="shared" si="277"/>
        <v>65.911412499999997</v>
      </c>
      <c r="AG793">
        <v>65911412500</v>
      </c>
      <c r="AH793">
        <v>-3.0289253999999999</v>
      </c>
      <c r="AI793">
        <v>-30.281336</v>
      </c>
      <c r="AJ793">
        <v>-31.710927999999999</v>
      </c>
      <c r="AK793">
        <v>-2.4691572000000002</v>
      </c>
      <c r="AM793">
        <f t="shared" si="287"/>
        <v>-31.664717333333332</v>
      </c>
      <c r="AN793">
        <f t="shared" si="288"/>
        <v>-2.941110066666667</v>
      </c>
      <c r="AO793">
        <f t="shared" si="289"/>
        <v>-2.4009160000000001</v>
      </c>
      <c r="AQ793">
        <v>65911412500</v>
      </c>
      <c r="AR793">
        <v>-3.0651723999999998</v>
      </c>
      <c r="AS793">
        <v>-30.377791999999999</v>
      </c>
      <c r="AT793">
        <v>-32.052199999999999</v>
      </c>
      <c r="AU793">
        <v>-2.4688995</v>
      </c>
      <c r="AW793">
        <f t="shared" si="290"/>
        <v>-31.798208000000002</v>
      </c>
      <c r="AX793">
        <f t="shared" si="291"/>
        <v>-2.9765721666666667</v>
      </c>
      <c r="AY793">
        <f t="shared" si="292"/>
        <v>-2.3946564333333336</v>
      </c>
      <c r="BA793">
        <v>65911412500</v>
      </c>
      <c r="BB793">
        <v>-3.0220088999999999</v>
      </c>
      <c r="BC793">
        <v>-29.528289999999998</v>
      </c>
      <c r="BD793">
        <v>-31.617439000000001</v>
      </c>
      <c r="BE793">
        <v>-2.4039780999999998</v>
      </c>
      <c r="BG793">
        <f t="shared" si="293"/>
        <v>-31.581591333333336</v>
      </c>
      <c r="BH793">
        <f t="shared" si="294"/>
        <v>-2.9484964333333337</v>
      </c>
      <c r="BI793">
        <f t="shared" si="295"/>
        <v>-2.3707477333333333</v>
      </c>
    </row>
    <row r="794" spans="1:61" x14ac:dyDescent="0.25">
      <c r="A794">
        <f t="shared" si="276"/>
        <v>65.995149999999995</v>
      </c>
      <c r="B794">
        <v>65995150000</v>
      </c>
      <c r="C794">
        <v>-2.9761269000000001</v>
      </c>
      <c r="D794">
        <v>-30.543168999999999</v>
      </c>
      <c r="E794">
        <v>-31.23583</v>
      </c>
      <c r="F794">
        <v>-2.3133142000000002</v>
      </c>
      <c r="H794">
        <f t="shared" si="278"/>
        <v>-30.597352999999998</v>
      </c>
      <c r="I794">
        <f t="shared" si="279"/>
        <v>-3.0436987000000002</v>
      </c>
      <c r="J794">
        <f t="shared" si="280"/>
        <v>-2.3809057666666669</v>
      </c>
      <c r="K794">
        <f t="shared" si="296"/>
        <v>-30.541160000000001</v>
      </c>
      <c r="L794">
        <v>65995150000</v>
      </c>
      <c r="M794">
        <v>-2.9825949999999999</v>
      </c>
      <c r="N794">
        <v>-30.006910000000001</v>
      </c>
      <c r="O794">
        <v>-31.840461999999999</v>
      </c>
      <c r="P794">
        <v>-2.3449933999999999</v>
      </c>
      <c r="R794">
        <f t="shared" si="281"/>
        <v>-31.393228666666669</v>
      </c>
      <c r="S794">
        <f t="shared" si="282"/>
        <v>-3.0378349999999998</v>
      </c>
      <c r="T794">
        <f t="shared" si="283"/>
        <v>-2.4003832999999997</v>
      </c>
      <c r="U794">
        <f t="shared" si="297"/>
        <v>-29.909169333333335</v>
      </c>
      <c r="V794">
        <v>65995150000</v>
      </c>
      <c r="W794">
        <v>-3.0017667000000001</v>
      </c>
      <c r="X794">
        <v>-28.982856999999999</v>
      </c>
      <c r="Y794">
        <v>-30.570050999999999</v>
      </c>
      <c r="Z794">
        <v>-2.3337227999999999</v>
      </c>
      <c r="AB794">
        <f t="shared" si="284"/>
        <v>-30.926708666666666</v>
      </c>
      <c r="AC794">
        <f t="shared" si="285"/>
        <v>-3.0478624666666665</v>
      </c>
      <c r="AD794">
        <f t="shared" si="286"/>
        <v>-2.4024321</v>
      </c>
      <c r="AE794">
        <f t="shared" si="298"/>
        <v>-29.837176666666664</v>
      </c>
      <c r="AF794">
        <f t="shared" si="277"/>
        <v>65.995149999999995</v>
      </c>
      <c r="AG794">
        <v>65995150000</v>
      </c>
      <c r="AH794">
        <v>-2.9573572000000001</v>
      </c>
      <c r="AI794">
        <v>-30.142848999999998</v>
      </c>
      <c r="AJ794">
        <v>-31.053353999999999</v>
      </c>
      <c r="AK794">
        <v>-2.3559114999999999</v>
      </c>
      <c r="AM794">
        <f t="shared" si="287"/>
        <v>-31.450517666666666</v>
      </c>
      <c r="AN794">
        <f t="shared" si="288"/>
        <v>-3.0223449000000002</v>
      </c>
      <c r="AO794">
        <f t="shared" si="289"/>
        <v>-2.4166818333333335</v>
      </c>
      <c r="AQ794">
        <v>65995150000</v>
      </c>
      <c r="AR794">
        <v>-3.0123669999999998</v>
      </c>
      <c r="AS794">
        <v>-30.01013</v>
      </c>
      <c r="AT794">
        <v>-31.364163999999999</v>
      </c>
      <c r="AU794">
        <v>-2.3392382</v>
      </c>
      <c r="AW794">
        <f t="shared" si="290"/>
        <v>-31.598133000000001</v>
      </c>
      <c r="AX794">
        <f t="shared" si="291"/>
        <v>-3.047213133333333</v>
      </c>
      <c r="AY794">
        <f t="shared" si="292"/>
        <v>-2.4082848333333331</v>
      </c>
      <c r="BA794">
        <v>65995150000</v>
      </c>
      <c r="BB794">
        <v>-2.9836836</v>
      </c>
      <c r="BC794">
        <v>-29.612708999999999</v>
      </c>
      <c r="BD794">
        <v>-31.536127</v>
      </c>
      <c r="BE794">
        <v>-2.3550222000000001</v>
      </c>
      <c r="BG794">
        <f t="shared" si="293"/>
        <v>-31.384558999999999</v>
      </c>
      <c r="BH794">
        <f t="shared" si="294"/>
        <v>-3.0200130999999999</v>
      </c>
      <c r="BI794">
        <f t="shared" si="295"/>
        <v>-2.389173266666667</v>
      </c>
    </row>
    <row r="795" spans="1:61" x14ac:dyDescent="0.25">
      <c r="A795">
        <f t="shared" si="276"/>
        <v>66.078887499999993</v>
      </c>
      <c r="B795">
        <v>66078887500</v>
      </c>
      <c r="C795">
        <v>-3.1269697999999999</v>
      </c>
      <c r="D795">
        <v>-30.356660999999999</v>
      </c>
      <c r="E795">
        <v>-30.075161000000001</v>
      </c>
      <c r="F795">
        <v>-2.4103924999999999</v>
      </c>
      <c r="H795">
        <f t="shared" si="278"/>
        <v>-30.612385333333332</v>
      </c>
      <c r="I795">
        <f t="shared" si="279"/>
        <v>-3.0829543333333334</v>
      </c>
      <c r="J795">
        <f t="shared" si="280"/>
        <v>-2.3872979333333331</v>
      </c>
      <c r="K795">
        <f t="shared" si="296"/>
        <v>-30.484444333333329</v>
      </c>
      <c r="L795">
        <v>66078887500</v>
      </c>
      <c r="M795">
        <v>-3.1253703000000002</v>
      </c>
      <c r="N795">
        <v>-30.027004000000002</v>
      </c>
      <c r="O795">
        <v>-30.674561000000001</v>
      </c>
      <c r="P795">
        <v>-2.3937151000000001</v>
      </c>
      <c r="R795">
        <f t="shared" si="281"/>
        <v>-31.116516333333333</v>
      </c>
      <c r="S795">
        <f t="shared" si="282"/>
        <v>-3.0796248333333334</v>
      </c>
      <c r="T795">
        <f t="shared" si="283"/>
        <v>-2.4051743333333331</v>
      </c>
      <c r="U795">
        <f t="shared" si="297"/>
        <v>-30.032410666666667</v>
      </c>
      <c r="V795">
        <v>66078887500</v>
      </c>
      <c r="W795">
        <v>-3.0932740999999999</v>
      </c>
      <c r="X795">
        <v>-29.940939</v>
      </c>
      <c r="Y795">
        <v>-30.800802000000001</v>
      </c>
      <c r="Z795">
        <v>-2.4242854</v>
      </c>
      <c r="AB795">
        <f t="shared" si="284"/>
        <v>-30.621697666666666</v>
      </c>
      <c r="AC795">
        <f t="shared" si="285"/>
        <v>-3.0906137666666669</v>
      </c>
      <c r="AD795">
        <f t="shared" si="286"/>
        <v>-2.4104617333333334</v>
      </c>
      <c r="AE795">
        <f t="shared" si="298"/>
        <v>-29.358397333333329</v>
      </c>
      <c r="AF795">
        <f t="shared" si="277"/>
        <v>66.078887499999993</v>
      </c>
      <c r="AG795">
        <v>66078887500</v>
      </c>
      <c r="AH795">
        <v>-3.0807521000000002</v>
      </c>
      <c r="AI795">
        <v>-30.057231999999999</v>
      </c>
      <c r="AJ795">
        <v>-31.587271000000001</v>
      </c>
      <c r="AK795">
        <v>-2.4249768</v>
      </c>
      <c r="AM795">
        <f t="shared" si="287"/>
        <v>-31.640114999999998</v>
      </c>
      <c r="AN795">
        <f t="shared" si="288"/>
        <v>-3.0634952333333332</v>
      </c>
      <c r="AO795">
        <f t="shared" si="289"/>
        <v>-2.4177345999999997</v>
      </c>
      <c r="AQ795">
        <v>66078887500</v>
      </c>
      <c r="AR795">
        <v>-3.0640999999999998</v>
      </c>
      <c r="AS795">
        <v>-29.878885</v>
      </c>
      <c r="AT795">
        <v>-31.378035000000001</v>
      </c>
      <c r="AU795">
        <v>-2.4167168000000001</v>
      </c>
      <c r="AW795">
        <f t="shared" si="290"/>
        <v>-31.180226000000001</v>
      </c>
      <c r="AX795">
        <f t="shared" si="291"/>
        <v>-3.0756395666666663</v>
      </c>
      <c r="AY795">
        <f t="shared" si="292"/>
        <v>-2.4245777333333334</v>
      </c>
      <c r="BA795">
        <v>66078887500</v>
      </c>
      <c r="BB795">
        <v>-3.0543467999999998</v>
      </c>
      <c r="BC795">
        <v>-30.146343000000002</v>
      </c>
      <c r="BD795">
        <v>-31.000111</v>
      </c>
      <c r="BE795">
        <v>-2.4085195000000001</v>
      </c>
      <c r="BG795">
        <f t="shared" si="293"/>
        <v>-31.340515999999997</v>
      </c>
      <c r="BH795">
        <f t="shared" si="294"/>
        <v>-3.0607139333333335</v>
      </c>
      <c r="BI795">
        <f t="shared" si="295"/>
        <v>-2.4042180333333332</v>
      </c>
    </row>
    <row r="796" spans="1:61" x14ac:dyDescent="0.25">
      <c r="A796">
        <f t="shared" si="276"/>
        <v>66.162625000000006</v>
      </c>
      <c r="B796">
        <v>66162625000</v>
      </c>
      <c r="C796">
        <v>-3.1457663</v>
      </c>
      <c r="D796">
        <v>-30.553502999999999</v>
      </c>
      <c r="E796">
        <v>-30.526164999999999</v>
      </c>
      <c r="F796">
        <v>-2.4381870999999999</v>
      </c>
      <c r="H796">
        <f t="shared" si="278"/>
        <v>-30.253090666666665</v>
      </c>
      <c r="I796">
        <f t="shared" si="279"/>
        <v>-3.1359583</v>
      </c>
      <c r="J796">
        <f t="shared" si="280"/>
        <v>-2.4090916999999998</v>
      </c>
      <c r="K796">
        <f t="shared" si="296"/>
        <v>-29.881243999999999</v>
      </c>
      <c r="L796">
        <v>66162625000</v>
      </c>
      <c r="M796">
        <v>-3.1309092000000001</v>
      </c>
      <c r="N796">
        <v>-30.063317999999999</v>
      </c>
      <c r="O796">
        <v>-30.834526</v>
      </c>
      <c r="P796">
        <v>-2.4768145000000001</v>
      </c>
      <c r="R796">
        <f t="shared" si="281"/>
        <v>-30.47742666666667</v>
      </c>
      <c r="S796">
        <f t="shared" si="282"/>
        <v>-3.142852</v>
      </c>
      <c r="T796">
        <f t="shared" si="283"/>
        <v>-2.4173719666666664</v>
      </c>
      <c r="U796">
        <f t="shared" si="297"/>
        <v>-29.973864000000003</v>
      </c>
      <c r="V796">
        <v>66162625000</v>
      </c>
      <c r="W796">
        <v>-3.1768005000000001</v>
      </c>
      <c r="X796">
        <v>-29.151395999999998</v>
      </c>
      <c r="Y796">
        <v>-30.494240000000001</v>
      </c>
      <c r="Z796">
        <v>-2.4733770000000002</v>
      </c>
      <c r="AB796">
        <f t="shared" si="284"/>
        <v>-30.656295666666665</v>
      </c>
      <c r="AC796">
        <f t="shared" si="285"/>
        <v>-3.1519440666666667</v>
      </c>
      <c r="AD796">
        <f t="shared" si="286"/>
        <v>-2.4326851333333335</v>
      </c>
      <c r="AE796">
        <f t="shared" si="298"/>
        <v>-29.454721666666668</v>
      </c>
      <c r="AF796">
        <f t="shared" si="277"/>
        <v>66.162625000000006</v>
      </c>
      <c r="AG796">
        <v>66162625000</v>
      </c>
      <c r="AH796">
        <v>-3.1523764000000001</v>
      </c>
      <c r="AI796">
        <v>-29.568621</v>
      </c>
      <c r="AJ796">
        <v>-32.279719999999998</v>
      </c>
      <c r="AK796">
        <v>-2.4723155000000001</v>
      </c>
      <c r="AM796">
        <f t="shared" si="287"/>
        <v>-31.460828000000003</v>
      </c>
      <c r="AN796">
        <f t="shared" si="288"/>
        <v>-3.1335186666666668</v>
      </c>
      <c r="AO796">
        <f t="shared" si="289"/>
        <v>-2.4356917333333334</v>
      </c>
      <c r="AQ796">
        <v>66162625000</v>
      </c>
      <c r="AR796">
        <v>-3.1504517000000001</v>
      </c>
      <c r="AS796">
        <v>-30.115970999999998</v>
      </c>
      <c r="AT796">
        <v>-30.798479</v>
      </c>
      <c r="AU796">
        <v>-2.5177782</v>
      </c>
      <c r="AW796">
        <f t="shared" si="290"/>
        <v>-30.906882</v>
      </c>
      <c r="AX796">
        <f t="shared" si="291"/>
        <v>-3.1160195000000002</v>
      </c>
      <c r="AY796">
        <f t="shared" si="292"/>
        <v>-2.4563604333333333</v>
      </c>
      <c r="BA796">
        <v>66162625000</v>
      </c>
      <c r="BB796">
        <v>-3.1441113999999999</v>
      </c>
      <c r="BC796">
        <v>-30.082117</v>
      </c>
      <c r="BD796">
        <v>-31.485309999999998</v>
      </c>
      <c r="BE796">
        <v>-2.4491124000000002</v>
      </c>
      <c r="BG796">
        <f t="shared" si="293"/>
        <v>-30.989265666666668</v>
      </c>
      <c r="BH796">
        <f t="shared" si="294"/>
        <v>-3.1256998333333335</v>
      </c>
      <c r="BI796">
        <f t="shared" si="295"/>
        <v>-2.4171988</v>
      </c>
    </row>
    <row r="797" spans="1:61" x14ac:dyDescent="0.25">
      <c r="A797">
        <f t="shared" si="276"/>
        <v>66.246362500000004</v>
      </c>
      <c r="B797">
        <v>66246362500</v>
      </c>
      <c r="C797">
        <v>-3.1351388</v>
      </c>
      <c r="D797">
        <v>-28.733568000000002</v>
      </c>
      <c r="E797">
        <v>-30.157945999999999</v>
      </c>
      <c r="F797">
        <v>-2.3786955000000001</v>
      </c>
      <c r="H797">
        <f t="shared" si="278"/>
        <v>-30.197753333333335</v>
      </c>
      <c r="I797">
        <f t="shared" si="279"/>
        <v>-3.1833245333333333</v>
      </c>
      <c r="J797">
        <f t="shared" si="280"/>
        <v>-2.4397918999999999</v>
      </c>
      <c r="K797">
        <f t="shared" si="296"/>
        <v>-29.557564333333332</v>
      </c>
      <c r="L797">
        <v>66246362500</v>
      </c>
      <c r="M797">
        <v>-3.1722765000000002</v>
      </c>
      <c r="N797">
        <v>-29.83127</v>
      </c>
      <c r="O797">
        <v>-29.923193000000001</v>
      </c>
      <c r="P797">
        <v>-2.3815862999999999</v>
      </c>
      <c r="R797">
        <f t="shared" si="281"/>
        <v>-30.254687666666666</v>
      </c>
      <c r="S797">
        <f t="shared" si="282"/>
        <v>-3.1937533333333334</v>
      </c>
      <c r="T797">
        <f t="shared" si="283"/>
        <v>-2.4561514</v>
      </c>
      <c r="U797">
        <f t="shared" si="297"/>
        <v>-29.769702666666664</v>
      </c>
      <c r="V797">
        <v>66246362500</v>
      </c>
      <c r="W797">
        <v>-3.1857576000000001</v>
      </c>
      <c r="X797">
        <v>-29.271830000000001</v>
      </c>
      <c r="Y797">
        <v>-30.673845</v>
      </c>
      <c r="Z797">
        <v>-2.4003930000000002</v>
      </c>
      <c r="AB797">
        <f t="shared" si="284"/>
        <v>-30.643622000000004</v>
      </c>
      <c r="AC797">
        <f t="shared" si="285"/>
        <v>-3.2197093999999997</v>
      </c>
      <c r="AD797">
        <f t="shared" si="286"/>
        <v>-2.4577812333333333</v>
      </c>
      <c r="AE797">
        <f t="shared" si="298"/>
        <v>-29.276614666666671</v>
      </c>
      <c r="AF797">
        <f t="shared" si="277"/>
        <v>66.246362500000004</v>
      </c>
      <c r="AG797">
        <v>66246362500</v>
      </c>
      <c r="AH797">
        <v>-3.1674275000000001</v>
      </c>
      <c r="AI797">
        <v>-29.335349999999998</v>
      </c>
      <c r="AJ797">
        <v>-30.515492999999999</v>
      </c>
      <c r="AK797">
        <v>-2.4097829000000002</v>
      </c>
      <c r="AM797">
        <f t="shared" si="287"/>
        <v>-31.23060533333333</v>
      </c>
      <c r="AN797">
        <f t="shared" si="288"/>
        <v>-3.1856515333333335</v>
      </c>
      <c r="AO797">
        <f t="shared" si="289"/>
        <v>-2.4587949000000004</v>
      </c>
      <c r="AQ797">
        <v>66246362500</v>
      </c>
      <c r="AR797">
        <v>-3.1335068000000001</v>
      </c>
      <c r="AS797">
        <v>-29.67211</v>
      </c>
      <c r="AT797">
        <v>-30.544132000000001</v>
      </c>
      <c r="AU797">
        <v>-2.4345862999999999</v>
      </c>
      <c r="AW797">
        <f t="shared" si="290"/>
        <v>-30.950920666666672</v>
      </c>
      <c r="AX797">
        <f t="shared" si="291"/>
        <v>-3.1833143333333336</v>
      </c>
      <c r="AY797">
        <f t="shared" si="292"/>
        <v>-2.4924198999999998</v>
      </c>
      <c r="BA797">
        <v>66246362500</v>
      </c>
      <c r="BB797">
        <v>-3.1786412999999998</v>
      </c>
      <c r="BC797">
        <v>-29.221422</v>
      </c>
      <c r="BD797">
        <v>-30.482375999999999</v>
      </c>
      <c r="BE797">
        <v>-2.3939645000000001</v>
      </c>
      <c r="BG797">
        <f t="shared" si="293"/>
        <v>-31.021685999999999</v>
      </c>
      <c r="BH797">
        <f t="shared" si="294"/>
        <v>-3.1956400666666664</v>
      </c>
      <c r="BI797">
        <f t="shared" si="295"/>
        <v>-2.4460381666666664</v>
      </c>
    </row>
    <row r="798" spans="1:61" x14ac:dyDescent="0.25">
      <c r="A798">
        <f t="shared" si="276"/>
        <v>66.330100000000002</v>
      </c>
      <c r="B798">
        <v>66330100000</v>
      </c>
      <c r="C798">
        <v>-3.2690684999999999</v>
      </c>
      <c r="D798">
        <v>-29.385622000000001</v>
      </c>
      <c r="E798">
        <v>-29.909148999999999</v>
      </c>
      <c r="F798">
        <v>-2.5024931000000001</v>
      </c>
      <c r="H798">
        <f t="shared" si="278"/>
        <v>-30.213819666666666</v>
      </c>
      <c r="I798">
        <f t="shared" si="279"/>
        <v>-3.2640606000000001</v>
      </c>
      <c r="J798">
        <f t="shared" si="280"/>
        <v>-2.4824603999999999</v>
      </c>
      <c r="K798">
        <f t="shared" si="296"/>
        <v>-29.302504666666668</v>
      </c>
      <c r="L798">
        <v>66330100000</v>
      </c>
      <c r="M798">
        <v>-3.2780743000000001</v>
      </c>
      <c r="N798">
        <v>-29.41452</v>
      </c>
      <c r="O798">
        <v>-30.006343999999999</v>
      </c>
      <c r="P798">
        <v>-2.5100533999999999</v>
      </c>
      <c r="R798">
        <f t="shared" si="281"/>
        <v>-30.166757</v>
      </c>
      <c r="S798">
        <f t="shared" si="282"/>
        <v>-3.2653792666666668</v>
      </c>
      <c r="T798">
        <f t="shared" si="283"/>
        <v>-2.4815007666666666</v>
      </c>
      <c r="U798">
        <f t="shared" si="297"/>
        <v>-29.443573999999998</v>
      </c>
      <c r="V798">
        <v>66330100000</v>
      </c>
      <c r="W798">
        <v>-3.2965700999999998</v>
      </c>
      <c r="X798">
        <v>-29.406618000000002</v>
      </c>
      <c r="Y798">
        <v>-30.762781</v>
      </c>
      <c r="Z798">
        <v>-2.4995737</v>
      </c>
      <c r="AB798">
        <f t="shared" si="284"/>
        <v>-30.575907333333333</v>
      </c>
      <c r="AC798">
        <f t="shared" si="285"/>
        <v>-3.2936187666666665</v>
      </c>
      <c r="AD798">
        <f t="shared" si="286"/>
        <v>-2.4771101333333334</v>
      </c>
      <c r="AE798">
        <f t="shared" si="298"/>
        <v>-29.511967333333335</v>
      </c>
      <c r="AF798">
        <f t="shared" si="277"/>
        <v>66.330100000000002</v>
      </c>
      <c r="AG798">
        <v>66330100000</v>
      </c>
      <c r="AH798">
        <v>-3.2371506999999999</v>
      </c>
      <c r="AI798">
        <v>-29.551907</v>
      </c>
      <c r="AJ798">
        <v>-30.896602999999999</v>
      </c>
      <c r="AK798">
        <v>-2.4942863000000002</v>
      </c>
      <c r="AM798">
        <f t="shared" si="287"/>
        <v>-30.676766000000001</v>
      </c>
      <c r="AN798">
        <f t="shared" si="288"/>
        <v>-3.2561231333333329</v>
      </c>
      <c r="AO798">
        <f t="shared" si="289"/>
        <v>-2.4917071666666666</v>
      </c>
      <c r="AQ798">
        <v>66330100000</v>
      </c>
      <c r="AR798">
        <v>-3.2659845000000001</v>
      </c>
      <c r="AS798">
        <v>-29.473455000000001</v>
      </c>
      <c r="AT798">
        <v>-31.510151</v>
      </c>
      <c r="AU798">
        <v>-2.5248952</v>
      </c>
      <c r="AW798">
        <f t="shared" si="290"/>
        <v>-31.120344666666664</v>
      </c>
      <c r="AX798">
        <f t="shared" si="291"/>
        <v>-3.2770534333333337</v>
      </c>
      <c r="AY798">
        <f t="shared" si="292"/>
        <v>-2.512514533333333</v>
      </c>
      <c r="BA798">
        <v>66330100000</v>
      </c>
      <c r="BB798">
        <v>-3.2641675000000001</v>
      </c>
      <c r="BC798">
        <v>-29.607835999999999</v>
      </c>
      <c r="BD798">
        <v>-31.097372</v>
      </c>
      <c r="BE798">
        <v>-2.4950375999999999</v>
      </c>
      <c r="BG798">
        <f t="shared" si="293"/>
        <v>-30.630056999999997</v>
      </c>
      <c r="BH798">
        <f t="shared" si="294"/>
        <v>-3.2804426000000002</v>
      </c>
      <c r="BI798">
        <f t="shared" si="295"/>
        <v>-2.4826815999999998</v>
      </c>
    </row>
    <row r="799" spans="1:61" x14ac:dyDescent="0.25">
      <c r="A799">
        <f t="shared" si="276"/>
        <v>66.4138375</v>
      </c>
      <c r="B799">
        <v>66413837500</v>
      </c>
      <c r="C799">
        <v>-3.3879744999999999</v>
      </c>
      <c r="D799">
        <v>-29.788323999999999</v>
      </c>
      <c r="E799">
        <v>-30.574363999999999</v>
      </c>
      <c r="F799">
        <v>-2.5661925999999999</v>
      </c>
      <c r="H799">
        <f t="shared" si="278"/>
        <v>-30.202943333333334</v>
      </c>
      <c r="I799">
        <f t="shared" si="279"/>
        <v>-3.3269593666666668</v>
      </c>
      <c r="J799">
        <f t="shared" si="280"/>
        <v>-2.5595357999999999</v>
      </c>
      <c r="K799">
        <f t="shared" si="296"/>
        <v>-29.453101333333336</v>
      </c>
      <c r="L799">
        <v>66413837500</v>
      </c>
      <c r="M799">
        <v>-3.3457870000000001</v>
      </c>
      <c r="N799">
        <v>-29.084931999999998</v>
      </c>
      <c r="O799">
        <v>-30.570734000000002</v>
      </c>
      <c r="P799">
        <v>-2.5528626000000001</v>
      </c>
      <c r="R799">
        <f t="shared" si="281"/>
        <v>-30.208256333333335</v>
      </c>
      <c r="S799">
        <f t="shared" si="282"/>
        <v>-3.321415833333333</v>
      </c>
      <c r="T799">
        <f t="shared" si="283"/>
        <v>-2.560412233333333</v>
      </c>
      <c r="U799">
        <f t="shared" si="297"/>
        <v>-29.565941333333331</v>
      </c>
      <c r="V799">
        <v>66413837500</v>
      </c>
      <c r="W799">
        <v>-3.3985286000000001</v>
      </c>
      <c r="X799">
        <v>-29.857454000000001</v>
      </c>
      <c r="Y799">
        <v>-30.291096</v>
      </c>
      <c r="Z799">
        <v>-2.5313637</v>
      </c>
      <c r="AB799">
        <f t="shared" si="284"/>
        <v>-30.774781000000001</v>
      </c>
      <c r="AC799">
        <f t="shared" si="285"/>
        <v>-3.3313407333333331</v>
      </c>
      <c r="AD799">
        <f t="shared" si="286"/>
        <v>-2.5466133000000002</v>
      </c>
      <c r="AE799">
        <f t="shared" si="298"/>
        <v>-29.193393</v>
      </c>
      <c r="AF799">
        <f t="shared" si="277"/>
        <v>66.4138375</v>
      </c>
      <c r="AG799">
        <v>66413837500</v>
      </c>
      <c r="AH799">
        <v>-3.3637912000000001</v>
      </c>
      <c r="AI799">
        <v>-30.301628000000001</v>
      </c>
      <c r="AJ799">
        <v>-30.618202</v>
      </c>
      <c r="AK799">
        <v>-2.5710522999999998</v>
      </c>
      <c r="AM799">
        <f t="shared" si="287"/>
        <v>-30.714163666666664</v>
      </c>
      <c r="AN799">
        <f t="shared" si="288"/>
        <v>-3.3083125</v>
      </c>
      <c r="AO799">
        <f t="shared" si="289"/>
        <v>-2.5569739333333334</v>
      </c>
      <c r="AQ799">
        <v>66413837500</v>
      </c>
      <c r="AR799">
        <v>-3.4316689999999999</v>
      </c>
      <c r="AS799">
        <v>-29.253073000000001</v>
      </c>
      <c r="AT799">
        <v>-31.306750999999998</v>
      </c>
      <c r="AU799">
        <v>-2.5780620999999999</v>
      </c>
      <c r="AW799">
        <f t="shared" si="290"/>
        <v>-31.20601533333333</v>
      </c>
      <c r="AX799">
        <f t="shared" si="291"/>
        <v>-3.3436695666666663</v>
      </c>
      <c r="AY799">
        <f t="shared" si="292"/>
        <v>-2.5769318000000001</v>
      </c>
      <c r="BA799">
        <v>66413837500</v>
      </c>
      <c r="BB799">
        <v>-3.3985189999999998</v>
      </c>
      <c r="BC799">
        <v>-29.162617000000001</v>
      </c>
      <c r="BD799">
        <v>-30.310423</v>
      </c>
      <c r="BE799">
        <v>-2.5590427</v>
      </c>
      <c r="BG799">
        <f t="shared" si="293"/>
        <v>-30.612825333333333</v>
      </c>
      <c r="BH799">
        <f t="shared" si="294"/>
        <v>-3.3245142666666667</v>
      </c>
      <c r="BI799">
        <f t="shared" si="295"/>
        <v>-2.5604588333333331</v>
      </c>
    </row>
    <row r="800" spans="1:61" x14ac:dyDescent="0.25">
      <c r="A800">
        <f t="shared" si="276"/>
        <v>66.497574999999998</v>
      </c>
      <c r="B800">
        <v>66497575000</v>
      </c>
      <c r="C800">
        <v>-3.3238351000000002</v>
      </c>
      <c r="D800">
        <v>-29.185358000000001</v>
      </c>
      <c r="E800">
        <v>-30.125316999999999</v>
      </c>
      <c r="F800">
        <v>-2.6099217000000001</v>
      </c>
      <c r="H800">
        <f t="shared" si="278"/>
        <v>-30.484431333333333</v>
      </c>
      <c r="I800">
        <f t="shared" si="279"/>
        <v>-3.3819996333333333</v>
      </c>
      <c r="J800">
        <f t="shared" si="280"/>
        <v>-2.5805764999999998</v>
      </c>
      <c r="K800">
        <f t="shared" si="296"/>
        <v>-29.583842333333333</v>
      </c>
      <c r="L800">
        <v>66497575000</v>
      </c>
      <c r="M800">
        <v>-3.3403862000000002</v>
      </c>
      <c r="N800">
        <v>-30.198371999999999</v>
      </c>
      <c r="O800">
        <v>-30.047691</v>
      </c>
      <c r="P800">
        <v>-2.6183206999999999</v>
      </c>
      <c r="R800">
        <f t="shared" si="281"/>
        <v>-30.405733666666666</v>
      </c>
      <c r="S800">
        <f t="shared" si="282"/>
        <v>-3.3535880333333332</v>
      </c>
      <c r="T800">
        <f t="shared" si="283"/>
        <v>-2.5791175333333332</v>
      </c>
      <c r="U800">
        <f t="shared" si="297"/>
        <v>-29.513090666666667</v>
      </c>
      <c r="V800">
        <v>66497575000</v>
      </c>
      <c r="W800">
        <v>-3.2989234999999999</v>
      </c>
      <c r="X800">
        <v>-28.316106999999999</v>
      </c>
      <c r="Y800">
        <v>-31.270465999999999</v>
      </c>
      <c r="Z800">
        <v>-2.6089025000000001</v>
      </c>
      <c r="AB800">
        <f t="shared" si="284"/>
        <v>-30.263161333333329</v>
      </c>
      <c r="AC800">
        <f t="shared" si="285"/>
        <v>-3.3755850999999999</v>
      </c>
      <c r="AD800">
        <f t="shared" si="286"/>
        <v>-2.5638991333333334</v>
      </c>
      <c r="AE800">
        <f t="shared" si="298"/>
        <v>-29.082903666666667</v>
      </c>
      <c r="AF800">
        <f t="shared" si="277"/>
        <v>66.497574999999998</v>
      </c>
      <c r="AG800">
        <v>66497575000</v>
      </c>
      <c r="AH800">
        <v>-3.3239955999999999</v>
      </c>
      <c r="AI800">
        <v>-28.482400999999999</v>
      </c>
      <c r="AJ800">
        <v>-30.627686000000001</v>
      </c>
      <c r="AK800">
        <v>-2.6055831999999999</v>
      </c>
      <c r="AM800">
        <f t="shared" si="287"/>
        <v>-30.456150666666669</v>
      </c>
      <c r="AN800">
        <f t="shared" si="288"/>
        <v>-3.3791291000000001</v>
      </c>
      <c r="AO800">
        <f t="shared" si="289"/>
        <v>-2.5853707666666668</v>
      </c>
      <c r="AQ800">
        <v>66497575000</v>
      </c>
      <c r="AR800">
        <v>-3.3333552000000002</v>
      </c>
      <c r="AS800">
        <v>-29.36824</v>
      </c>
      <c r="AT800">
        <v>-30.801144000000001</v>
      </c>
      <c r="AU800">
        <v>-2.6278381</v>
      </c>
      <c r="AW800">
        <f t="shared" si="290"/>
        <v>-31.142086000000003</v>
      </c>
      <c r="AX800">
        <f t="shared" si="291"/>
        <v>-3.3992210333333333</v>
      </c>
      <c r="AY800">
        <f t="shared" si="292"/>
        <v>-2.601633866666667</v>
      </c>
      <c r="BA800">
        <v>66497575000</v>
      </c>
      <c r="BB800">
        <v>-3.3108563000000002</v>
      </c>
      <c r="BC800">
        <v>-28.743445999999999</v>
      </c>
      <c r="BD800">
        <v>-30.430681</v>
      </c>
      <c r="BE800">
        <v>-2.6272962</v>
      </c>
      <c r="BG800">
        <f t="shared" si="293"/>
        <v>-30.369173666666665</v>
      </c>
      <c r="BH800">
        <f t="shared" si="294"/>
        <v>-3.3702273999999997</v>
      </c>
      <c r="BI800">
        <f t="shared" si="295"/>
        <v>-2.5807114333333332</v>
      </c>
    </row>
    <row r="801" spans="1:61" x14ac:dyDescent="0.25">
      <c r="A801">
        <f t="shared" si="276"/>
        <v>66.581312499999996</v>
      </c>
      <c r="B801">
        <v>66581312500</v>
      </c>
      <c r="C801">
        <v>-3.4341892999999999</v>
      </c>
      <c r="D801">
        <v>-29.777844999999999</v>
      </c>
      <c r="E801">
        <v>-30.753613000000001</v>
      </c>
      <c r="F801">
        <v>-2.5656151999999999</v>
      </c>
      <c r="H801">
        <f t="shared" si="278"/>
        <v>-30.113449333333332</v>
      </c>
      <c r="I801">
        <f t="shared" si="279"/>
        <v>-3.4235181000000003</v>
      </c>
      <c r="J801">
        <f t="shared" si="280"/>
        <v>-2.6021255666666665</v>
      </c>
      <c r="K801">
        <f t="shared" si="296"/>
        <v>-29.21415</v>
      </c>
      <c r="L801">
        <v>66581312500</v>
      </c>
      <c r="M801">
        <v>-3.3745908999999998</v>
      </c>
      <c r="N801">
        <v>-29.255967999999999</v>
      </c>
      <c r="O801">
        <v>-30.598776000000001</v>
      </c>
      <c r="P801">
        <v>-2.5661692999999999</v>
      </c>
      <c r="R801">
        <f t="shared" si="281"/>
        <v>-30.358039666666667</v>
      </c>
      <c r="S801">
        <f t="shared" si="282"/>
        <v>-3.4016500666666669</v>
      </c>
      <c r="T801">
        <f t="shared" si="283"/>
        <v>-2.589123166666667</v>
      </c>
      <c r="U801">
        <f t="shared" si="297"/>
        <v>-29.756950333333332</v>
      </c>
      <c r="V801">
        <v>66581312500</v>
      </c>
      <c r="W801">
        <v>-3.4293032000000001</v>
      </c>
      <c r="X801">
        <v>-29.075150000000001</v>
      </c>
      <c r="Y801">
        <v>-29.227922</v>
      </c>
      <c r="Z801">
        <v>-2.5514312000000001</v>
      </c>
      <c r="AB801">
        <f t="shared" si="284"/>
        <v>-29.695706666666666</v>
      </c>
      <c r="AC801">
        <f t="shared" si="285"/>
        <v>-3.4194534000000001</v>
      </c>
      <c r="AD801">
        <f t="shared" si="286"/>
        <v>-2.5868347666666671</v>
      </c>
      <c r="AE801">
        <f t="shared" si="298"/>
        <v>-28.730480999999997</v>
      </c>
      <c r="AF801">
        <f t="shared" si="277"/>
        <v>66.581312499999996</v>
      </c>
      <c r="AG801">
        <v>66581312500</v>
      </c>
      <c r="AH801">
        <v>-3.4496004999999998</v>
      </c>
      <c r="AI801">
        <v>-28.362268</v>
      </c>
      <c r="AJ801">
        <v>-30.122564000000001</v>
      </c>
      <c r="AK801">
        <v>-2.5794768000000001</v>
      </c>
      <c r="AM801">
        <f t="shared" si="287"/>
        <v>-30.613509000000004</v>
      </c>
      <c r="AN801">
        <f t="shared" si="288"/>
        <v>-3.4266068999999999</v>
      </c>
      <c r="AO801">
        <f t="shared" si="289"/>
        <v>-2.5992436333333333</v>
      </c>
      <c r="AQ801">
        <v>66581312500</v>
      </c>
      <c r="AR801">
        <v>-3.4326389000000002</v>
      </c>
      <c r="AS801">
        <v>-28.850529000000002</v>
      </c>
      <c r="AT801">
        <v>-31.318363000000002</v>
      </c>
      <c r="AU801">
        <v>-2.5990014000000001</v>
      </c>
      <c r="AW801">
        <f t="shared" si="290"/>
        <v>-30.931833999999998</v>
      </c>
      <c r="AX801">
        <f t="shared" si="291"/>
        <v>-3.4080723333333331</v>
      </c>
      <c r="AY801">
        <f t="shared" si="292"/>
        <v>-2.6088726333333336</v>
      </c>
      <c r="BA801">
        <v>66581312500</v>
      </c>
      <c r="BB801">
        <v>-3.4013068999999998</v>
      </c>
      <c r="BC801">
        <v>-28.737777999999999</v>
      </c>
      <c r="BD801">
        <v>-30.366416999999998</v>
      </c>
      <c r="BE801">
        <v>-2.5557954000000001</v>
      </c>
      <c r="BG801">
        <f t="shared" si="293"/>
        <v>-30.274349666666666</v>
      </c>
      <c r="BH801">
        <f t="shared" si="294"/>
        <v>-3.4075683666666667</v>
      </c>
      <c r="BI801">
        <f t="shared" si="295"/>
        <v>-2.5939144000000001</v>
      </c>
    </row>
    <row r="802" spans="1:61" x14ac:dyDescent="0.25">
      <c r="A802">
        <f t="shared" si="276"/>
        <v>66.665049999999994</v>
      </c>
      <c r="B802">
        <v>66665050000</v>
      </c>
      <c r="C802">
        <v>-3.5125299000000001</v>
      </c>
      <c r="D802">
        <v>-28.679247</v>
      </c>
      <c r="E802">
        <v>-29.461417999999998</v>
      </c>
      <c r="F802">
        <v>-2.6308398</v>
      </c>
      <c r="H802">
        <f t="shared" si="278"/>
        <v>-29.804722666666663</v>
      </c>
      <c r="I802">
        <f t="shared" si="279"/>
        <v>-3.4734778666666668</v>
      </c>
      <c r="J802">
        <f t="shared" si="280"/>
        <v>-2.6248362000000003</v>
      </c>
      <c r="K802">
        <f t="shared" si="296"/>
        <v>-29.221279666666664</v>
      </c>
      <c r="L802">
        <v>66665050000</v>
      </c>
      <c r="M802">
        <v>-3.4899730999999998</v>
      </c>
      <c r="N802">
        <v>-29.816510999999998</v>
      </c>
      <c r="O802">
        <v>-30.427651999999998</v>
      </c>
      <c r="P802">
        <v>-2.5828795000000002</v>
      </c>
      <c r="R802">
        <f t="shared" si="281"/>
        <v>-30.461920333333335</v>
      </c>
      <c r="S802">
        <f t="shared" si="282"/>
        <v>-3.4506099333333329</v>
      </c>
      <c r="T802">
        <f t="shared" si="283"/>
        <v>-2.6111674333333332</v>
      </c>
      <c r="U802">
        <f t="shared" si="297"/>
        <v>-29.252377666666664</v>
      </c>
      <c r="V802">
        <v>66665050000</v>
      </c>
      <c r="W802">
        <v>-3.5301334999999998</v>
      </c>
      <c r="X802">
        <v>-28.800186</v>
      </c>
      <c r="Y802">
        <v>-28.588732</v>
      </c>
      <c r="Z802">
        <v>-2.6001706000000002</v>
      </c>
      <c r="AB802">
        <f t="shared" si="284"/>
        <v>-29.134763666666668</v>
      </c>
      <c r="AC802">
        <f t="shared" si="285"/>
        <v>-3.4896255333333333</v>
      </c>
      <c r="AD802">
        <f t="shared" si="286"/>
        <v>-2.6044883666666667</v>
      </c>
      <c r="AE802">
        <f t="shared" si="298"/>
        <v>-28.978759333333333</v>
      </c>
      <c r="AF802">
        <f t="shared" si="277"/>
        <v>66.665049999999994</v>
      </c>
      <c r="AG802">
        <v>66665050000</v>
      </c>
      <c r="AH802">
        <v>-3.5062245999999999</v>
      </c>
      <c r="AI802">
        <v>-29.246120000000001</v>
      </c>
      <c r="AJ802">
        <v>-31.090277</v>
      </c>
      <c r="AK802">
        <v>-2.6126708999999999</v>
      </c>
      <c r="AM802">
        <f t="shared" si="287"/>
        <v>-30.268326999999999</v>
      </c>
      <c r="AN802">
        <f t="shared" si="288"/>
        <v>-3.4913316666666669</v>
      </c>
      <c r="AO802">
        <f t="shared" si="289"/>
        <v>-2.6313334999999998</v>
      </c>
      <c r="AQ802">
        <v>66665050000</v>
      </c>
      <c r="AR802">
        <v>-3.4582229</v>
      </c>
      <c r="AS802">
        <v>-29.157387</v>
      </c>
      <c r="AT802">
        <v>-30.675995</v>
      </c>
      <c r="AU802">
        <v>-2.5997783999999999</v>
      </c>
      <c r="AW802">
        <f t="shared" si="290"/>
        <v>-31.243122</v>
      </c>
      <c r="AX802">
        <f t="shared" si="291"/>
        <v>-3.4632509666666667</v>
      </c>
      <c r="AY802">
        <f t="shared" si="292"/>
        <v>-2.6415507000000003</v>
      </c>
      <c r="BA802">
        <v>66665050000</v>
      </c>
      <c r="BB802">
        <v>-3.5105419000000002</v>
      </c>
      <c r="BC802">
        <v>-29.079535</v>
      </c>
      <c r="BD802">
        <v>-30.025950999999999</v>
      </c>
      <c r="BE802">
        <v>-2.5986516000000002</v>
      </c>
      <c r="BG802">
        <f t="shared" si="293"/>
        <v>-30.220389666666666</v>
      </c>
      <c r="BH802">
        <f t="shared" si="294"/>
        <v>-3.4490790333333332</v>
      </c>
      <c r="BI802">
        <f t="shared" si="295"/>
        <v>-2.6039486333333333</v>
      </c>
    </row>
    <row r="803" spans="1:61" x14ac:dyDescent="0.25">
      <c r="A803">
        <f t="shared" si="276"/>
        <v>66.748787500000006</v>
      </c>
      <c r="B803">
        <v>66748787500</v>
      </c>
      <c r="C803">
        <v>-3.4737144</v>
      </c>
      <c r="D803">
        <v>-29.206747</v>
      </c>
      <c r="E803">
        <v>-29.199137</v>
      </c>
      <c r="F803">
        <v>-2.6780536000000001</v>
      </c>
      <c r="H803">
        <f t="shared" si="278"/>
        <v>-29.667350333333331</v>
      </c>
      <c r="I803">
        <f t="shared" si="279"/>
        <v>-3.5443290333333337</v>
      </c>
      <c r="J803">
        <f t="shared" si="280"/>
        <v>-2.71238</v>
      </c>
      <c r="K803">
        <f t="shared" si="296"/>
        <v>-28.58417133333333</v>
      </c>
      <c r="L803">
        <v>66748787500</v>
      </c>
      <c r="M803">
        <v>-3.4872657999999999</v>
      </c>
      <c r="N803">
        <v>-28.684653999999998</v>
      </c>
      <c r="O803">
        <v>-30.359332999999999</v>
      </c>
      <c r="P803">
        <v>-2.6844535</v>
      </c>
      <c r="R803">
        <f t="shared" si="281"/>
        <v>-30.247147666666667</v>
      </c>
      <c r="S803">
        <f t="shared" si="282"/>
        <v>-3.5460621666666667</v>
      </c>
      <c r="T803">
        <f t="shared" si="283"/>
        <v>-2.6954343999999999</v>
      </c>
      <c r="U803">
        <f t="shared" si="297"/>
        <v>-28.834417999999999</v>
      </c>
      <c r="V803">
        <v>66748787500</v>
      </c>
      <c r="W803">
        <v>-3.5094398999999998</v>
      </c>
      <c r="X803">
        <v>-29.060942000000001</v>
      </c>
      <c r="Y803">
        <v>-29.587637000000001</v>
      </c>
      <c r="Z803">
        <v>-2.6618632999999998</v>
      </c>
      <c r="AB803">
        <f t="shared" si="284"/>
        <v>-28.978799333333331</v>
      </c>
      <c r="AC803">
        <f t="shared" si="285"/>
        <v>-3.5773638666666669</v>
      </c>
      <c r="AD803">
        <f t="shared" si="286"/>
        <v>-2.6802196333333335</v>
      </c>
      <c r="AE803">
        <f t="shared" si="298"/>
        <v>-29.108733666666666</v>
      </c>
      <c r="AF803">
        <f t="shared" si="277"/>
        <v>66.748787500000006</v>
      </c>
      <c r="AG803">
        <v>66748787500</v>
      </c>
      <c r="AH803">
        <v>-3.5181699000000002</v>
      </c>
      <c r="AI803">
        <v>-28.344662</v>
      </c>
      <c r="AJ803">
        <v>-29.592140000000001</v>
      </c>
      <c r="AK803">
        <v>-2.7018528000000002</v>
      </c>
      <c r="AM803">
        <f t="shared" si="287"/>
        <v>-30.151198666666669</v>
      </c>
      <c r="AN803">
        <f t="shared" si="288"/>
        <v>-3.5683001000000001</v>
      </c>
      <c r="AO803">
        <f t="shared" si="289"/>
        <v>-2.7132065333333331</v>
      </c>
      <c r="AQ803">
        <v>66748787500</v>
      </c>
      <c r="AR803">
        <v>-3.4988910999999998</v>
      </c>
      <c r="AS803">
        <v>-28.224343999999999</v>
      </c>
      <c r="AT803">
        <v>-31.735008000000001</v>
      </c>
      <c r="AU803">
        <v>-2.7258722999999998</v>
      </c>
      <c r="AW803">
        <f t="shared" si="290"/>
        <v>-31.279409999999999</v>
      </c>
      <c r="AX803">
        <f t="shared" si="291"/>
        <v>-3.5269279666666669</v>
      </c>
      <c r="AY803">
        <f t="shared" si="292"/>
        <v>-2.7054972666666668</v>
      </c>
      <c r="BA803">
        <v>66748787500</v>
      </c>
      <c r="BB803">
        <v>-3.4353883000000001</v>
      </c>
      <c r="BC803">
        <v>-27.32461</v>
      </c>
      <c r="BD803">
        <v>-30.268801</v>
      </c>
      <c r="BE803">
        <v>-2.6573989</v>
      </c>
      <c r="BG803">
        <f t="shared" si="293"/>
        <v>-30.476102000000001</v>
      </c>
      <c r="BH803">
        <f t="shared" si="294"/>
        <v>-3.5415449666666667</v>
      </c>
      <c r="BI803">
        <f t="shared" si="295"/>
        <v>-2.6894905333333337</v>
      </c>
    </row>
    <row r="804" spans="1:61" x14ac:dyDescent="0.25">
      <c r="A804">
        <f t="shared" si="276"/>
        <v>66.832525000000004</v>
      </c>
      <c r="B804">
        <v>66832525000</v>
      </c>
      <c r="C804">
        <v>-3.6467428000000002</v>
      </c>
      <c r="D804">
        <v>-27.866520000000001</v>
      </c>
      <c r="E804">
        <v>-30.341495999999999</v>
      </c>
      <c r="F804">
        <v>-2.8282465999999999</v>
      </c>
      <c r="H804">
        <f t="shared" si="278"/>
        <v>-29.616415333333332</v>
      </c>
      <c r="I804">
        <f t="shared" si="279"/>
        <v>-3.5805444666666673</v>
      </c>
      <c r="J804">
        <f t="shared" si="280"/>
        <v>-2.7747620000000004</v>
      </c>
      <c r="K804">
        <f t="shared" si="296"/>
        <v>-28.331918000000002</v>
      </c>
      <c r="L804">
        <v>66832525000</v>
      </c>
      <c r="M804">
        <v>-3.6609476000000001</v>
      </c>
      <c r="N804">
        <v>-28.002089000000002</v>
      </c>
      <c r="O804">
        <v>-29.954457999999999</v>
      </c>
      <c r="P804">
        <v>-2.8189701999999999</v>
      </c>
      <c r="R804">
        <f t="shared" si="281"/>
        <v>-30.21776633333333</v>
      </c>
      <c r="S804">
        <f t="shared" si="282"/>
        <v>-3.5855353666666665</v>
      </c>
      <c r="T804">
        <f t="shared" si="283"/>
        <v>-2.7768929666666669</v>
      </c>
      <c r="U804">
        <f t="shared" si="297"/>
        <v>-27.967697999999999</v>
      </c>
      <c r="V804">
        <v>66832525000</v>
      </c>
      <c r="W804">
        <v>-3.6925181999999999</v>
      </c>
      <c r="X804">
        <v>-29.465073</v>
      </c>
      <c r="Y804">
        <v>-28.760028999999999</v>
      </c>
      <c r="Z804">
        <v>-2.7786249999999999</v>
      </c>
      <c r="AB804">
        <f t="shared" si="284"/>
        <v>-29.005106666666666</v>
      </c>
      <c r="AC804">
        <f t="shared" si="285"/>
        <v>-3.6314172333333334</v>
      </c>
      <c r="AD804">
        <f t="shared" si="286"/>
        <v>-2.7472339333333333</v>
      </c>
      <c r="AE804">
        <f t="shared" si="298"/>
        <v>-29.069018333333332</v>
      </c>
      <c r="AF804">
        <f t="shared" si="277"/>
        <v>66.832525000000004</v>
      </c>
      <c r="AG804">
        <v>66832525000</v>
      </c>
      <c r="AH804">
        <v>-3.6805058000000002</v>
      </c>
      <c r="AI804">
        <v>-28.320212999999999</v>
      </c>
      <c r="AJ804">
        <v>-29.771179</v>
      </c>
      <c r="AK804">
        <v>-2.8250959</v>
      </c>
      <c r="AM804">
        <f t="shared" si="287"/>
        <v>-29.877827333333332</v>
      </c>
      <c r="AN804">
        <f t="shared" si="288"/>
        <v>-3.6187641999999998</v>
      </c>
      <c r="AO804">
        <f t="shared" si="289"/>
        <v>-2.7852005333333332</v>
      </c>
      <c r="AQ804">
        <v>66832525000</v>
      </c>
      <c r="AR804">
        <v>-3.6236698999999999</v>
      </c>
      <c r="AS804">
        <v>-28.666197</v>
      </c>
      <c r="AT804">
        <v>-31.427226999999998</v>
      </c>
      <c r="AU804">
        <v>-2.7908411000000002</v>
      </c>
      <c r="AW804">
        <f t="shared" si="290"/>
        <v>-31.405754666666667</v>
      </c>
      <c r="AX804">
        <f t="shared" si="291"/>
        <v>-3.5959631000000001</v>
      </c>
      <c r="AY804">
        <f t="shared" si="292"/>
        <v>-2.7780435000000003</v>
      </c>
      <c r="BA804">
        <v>66832525000</v>
      </c>
      <c r="BB804">
        <v>-3.6787046999999999</v>
      </c>
      <c r="BC804">
        <v>-29.072583999999999</v>
      </c>
      <c r="BD804">
        <v>-31.133554</v>
      </c>
      <c r="BE804">
        <v>-2.8124210999999999</v>
      </c>
      <c r="BG804">
        <f t="shared" si="293"/>
        <v>-30.262145333333333</v>
      </c>
      <c r="BH804">
        <f t="shared" si="294"/>
        <v>-3.6027642000000006</v>
      </c>
      <c r="BI804">
        <f t="shared" si="295"/>
        <v>-2.7562389333333335</v>
      </c>
    </row>
    <row r="805" spans="1:61" x14ac:dyDescent="0.25">
      <c r="A805">
        <f t="shared" si="276"/>
        <v>66.916262500000002</v>
      </c>
      <c r="B805">
        <v>66916262500</v>
      </c>
      <c r="C805">
        <v>-3.6211761999999998</v>
      </c>
      <c r="D805">
        <v>-27.922487</v>
      </c>
      <c r="E805">
        <v>-29.308613000000001</v>
      </c>
      <c r="F805">
        <v>-2.8179858000000002</v>
      </c>
      <c r="H805">
        <f t="shared" si="278"/>
        <v>-29.611245666666665</v>
      </c>
      <c r="I805">
        <f t="shared" si="279"/>
        <v>-3.6888129333333333</v>
      </c>
      <c r="J805">
        <f t="shared" si="280"/>
        <v>-2.8777222000000005</v>
      </c>
      <c r="K805">
        <f t="shared" si="296"/>
        <v>-28.329527333333331</v>
      </c>
      <c r="L805">
        <v>66916262500</v>
      </c>
      <c r="M805">
        <v>-3.6083927</v>
      </c>
      <c r="N805">
        <v>-27.216351</v>
      </c>
      <c r="O805">
        <v>-30.339507999999999</v>
      </c>
      <c r="P805">
        <v>-2.8272552000000002</v>
      </c>
      <c r="R805">
        <f t="shared" si="281"/>
        <v>-30.126780666666665</v>
      </c>
      <c r="S805">
        <f t="shared" si="282"/>
        <v>-3.6792903666666668</v>
      </c>
      <c r="T805">
        <f t="shared" si="283"/>
        <v>-2.8713671333333335</v>
      </c>
      <c r="U805">
        <f t="shared" si="297"/>
        <v>-27.755120333333334</v>
      </c>
      <c r="V805">
        <v>66916262500</v>
      </c>
      <c r="W805">
        <v>-3.6922936000000002</v>
      </c>
      <c r="X805">
        <v>-28.681039999999999</v>
      </c>
      <c r="Y805">
        <v>-28.667653999999999</v>
      </c>
      <c r="Z805">
        <v>-2.8012134999999998</v>
      </c>
      <c r="AB805">
        <f t="shared" si="284"/>
        <v>-29.255399666666666</v>
      </c>
      <c r="AC805">
        <f t="shared" si="285"/>
        <v>-3.7013759999999998</v>
      </c>
      <c r="AD805">
        <f t="shared" si="286"/>
        <v>-2.8579744333333328</v>
      </c>
      <c r="AE805">
        <f t="shared" si="298"/>
        <v>-29.036618666666669</v>
      </c>
      <c r="AF805">
        <f t="shared" si="277"/>
        <v>66.916262500000002</v>
      </c>
      <c r="AG805">
        <v>66916262500</v>
      </c>
      <c r="AH805">
        <v>-3.6576168999999998</v>
      </c>
      <c r="AI805">
        <v>-28.699691999999999</v>
      </c>
      <c r="AJ805">
        <v>-30.270163</v>
      </c>
      <c r="AK805">
        <v>-2.8286528999999998</v>
      </c>
      <c r="AM805">
        <f t="shared" si="287"/>
        <v>-30.092560666666667</v>
      </c>
      <c r="AN805">
        <f t="shared" si="288"/>
        <v>-3.6789693999999997</v>
      </c>
      <c r="AO805">
        <f t="shared" si="289"/>
        <v>-2.8859568666666662</v>
      </c>
      <c r="AQ805">
        <v>66916262500</v>
      </c>
      <c r="AR805">
        <v>-3.6653283000000001</v>
      </c>
      <c r="AS805">
        <v>-27.938943999999999</v>
      </c>
      <c r="AT805">
        <v>-31.055029000000001</v>
      </c>
      <c r="AU805">
        <v>-2.8174171000000001</v>
      </c>
      <c r="AW805">
        <f t="shared" si="290"/>
        <v>-31.086808000000001</v>
      </c>
      <c r="AX805">
        <f t="shared" si="291"/>
        <v>-3.6623481333333334</v>
      </c>
      <c r="AY805">
        <f t="shared" si="292"/>
        <v>-2.8661292999999994</v>
      </c>
      <c r="BA805">
        <v>66916262500</v>
      </c>
      <c r="BB805">
        <v>-3.6941996000000001</v>
      </c>
      <c r="BC805">
        <v>-29.477125000000001</v>
      </c>
      <c r="BD805">
        <v>-29.384080999999998</v>
      </c>
      <c r="BE805">
        <v>-2.7988968000000001</v>
      </c>
      <c r="BG805">
        <f t="shared" si="293"/>
        <v>-29.946930999999996</v>
      </c>
      <c r="BH805">
        <f t="shared" si="294"/>
        <v>-3.7310644666666666</v>
      </c>
      <c r="BI805">
        <f t="shared" si="295"/>
        <v>-2.8720655666666666</v>
      </c>
    </row>
    <row r="806" spans="1:61" x14ac:dyDescent="0.25">
      <c r="A806">
        <f t="shared" si="276"/>
        <v>67</v>
      </c>
      <c r="B806">
        <v>67000000000</v>
      </c>
      <c r="C806">
        <v>-3.7985197999999998</v>
      </c>
      <c r="D806">
        <v>-29.199574999999999</v>
      </c>
      <c r="E806">
        <v>-29.183627999999999</v>
      </c>
      <c r="F806">
        <v>-2.9869341999999999</v>
      </c>
      <c r="H806">
        <f t="shared" si="278"/>
        <v>-19.497413666666667</v>
      </c>
      <c r="I806">
        <f t="shared" si="279"/>
        <v>-2.4732319999999999</v>
      </c>
      <c r="J806">
        <f t="shared" si="280"/>
        <v>-1.9349733333333334</v>
      </c>
      <c r="K806">
        <f>D806</f>
        <v>-29.199574999999999</v>
      </c>
      <c r="L806">
        <v>67000000000</v>
      </c>
      <c r="M806">
        <v>-3.7685308000000002</v>
      </c>
      <c r="N806">
        <v>-28.046921000000001</v>
      </c>
      <c r="O806">
        <v>-30.086376000000001</v>
      </c>
      <c r="P806">
        <v>-2.967876</v>
      </c>
      <c r="R806">
        <f t="shared" si="281"/>
        <v>-20.141961333333331</v>
      </c>
      <c r="S806">
        <f t="shared" si="282"/>
        <v>-2.4589745000000001</v>
      </c>
      <c r="T806">
        <f t="shared" si="283"/>
        <v>-1.9317104</v>
      </c>
      <c r="U806">
        <f>N806</f>
        <v>-28.046921000000001</v>
      </c>
      <c r="V806">
        <v>67000000000</v>
      </c>
      <c r="W806">
        <v>-3.7193162000000002</v>
      </c>
      <c r="X806">
        <v>-28.963743000000001</v>
      </c>
      <c r="Y806">
        <v>-30.338515999999998</v>
      </c>
      <c r="Z806">
        <v>-2.9940848</v>
      </c>
      <c r="AB806">
        <f t="shared" si="284"/>
        <v>-19.668723333333332</v>
      </c>
      <c r="AC806">
        <f t="shared" si="285"/>
        <v>-2.4705366000000004</v>
      </c>
      <c r="AD806">
        <f t="shared" si="286"/>
        <v>-1.9317660999999999</v>
      </c>
      <c r="AE806">
        <f>X806</f>
        <v>-28.963743000000001</v>
      </c>
      <c r="AF806">
        <f t="shared" si="277"/>
        <v>67</v>
      </c>
      <c r="AG806">
        <v>67000000000</v>
      </c>
      <c r="AH806">
        <v>-3.6987855000000001</v>
      </c>
      <c r="AI806">
        <v>-29.366661000000001</v>
      </c>
      <c r="AJ806">
        <v>-30.236339999999998</v>
      </c>
      <c r="AK806">
        <v>-3.0041218000000001</v>
      </c>
      <c r="AM806">
        <f t="shared" si="287"/>
        <v>-20.168834333333333</v>
      </c>
      <c r="AN806">
        <f t="shared" si="288"/>
        <v>-2.4521341333333333</v>
      </c>
      <c r="AO806">
        <f t="shared" si="289"/>
        <v>-1.9442582333333334</v>
      </c>
      <c r="AQ806">
        <v>67000000000</v>
      </c>
      <c r="AR806">
        <v>-3.6980461999999998</v>
      </c>
      <c r="AS806">
        <v>-28.751183999999999</v>
      </c>
      <c r="AT806">
        <v>-30.778168000000001</v>
      </c>
      <c r="AU806">
        <v>-2.9901296999999998</v>
      </c>
      <c r="AW806">
        <f t="shared" si="290"/>
        <v>-20.611065666666665</v>
      </c>
      <c r="AX806">
        <f t="shared" si="291"/>
        <v>-2.4544581666666665</v>
      </c>
      <c r="AY806">
        <f t="shared" si="292"/>
        <v>-1.9358489333333333</v>
      </c>
      <c r="BA806">
        <v>67000000000</v>
      </c>
      <c r="BB806">
        <v>-3.8202891000000001</v>
      </c>
      <c r="BC806">
        <v>-28.785048</v>
      </c>
      <c r="BD806">
        <v>-29.323157999999999</v>
      </c>
      <c r="BE806">
        <v>-3.0048788000000002</v>
      </c>
      <c r="BG806">
        <f t="shared" si="293"/>
        <v>-19.569079666666667</v>
      </c>
      <c r="BH806">
        <f t="shared" si="294"/>
        <v>-2.5048295666666669</v>
      </c>
      <c r="BI806">
        <f t="shared" si="295"/>
        <v>-1.9345918666666666</v>
      </c>
    </row>
    <row r="807" spans="1:61" x14ac:dyDescent="0.25">
      <c r="K807">
        <f>D807</f>
        <v>0</v>
      </c>
      <c r="U807">
        <f>N807</f>
        <v>0</v>
      </c>
      <c r="AE807">
        <f>X807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F50A5-8FA9-49D4-8187-282EF1799286}">
  <dimension ref="A1:BC405"/>
  <sheetViews>
    <sheetView topLeftCell="O1" zoomScale="70" zoomScaleNormal="70" workbookViewId="0">
      <selection activeCell="AL38" sqref="AL38"/>
    </sheetView>
  </sheetViews>
  <sheetFormatPr defaultRowHeight="15" x14ac:dyDescent="0.25"/>
  <sheetData>
    <row r="1" spans="1:55" x14ac:dyDescent="0.25">
      <c r="AP1" t="s">
        <v>37</v>
      </c>
    </row>
    <row r="2" spans="1:55" x14ac:dyDescent="0.25">
      <c r="AP2">
        <f>AVERAGE(AS77:AS280)</f>
        <v>29.476997756862747</v>
      </c>
      <c r="AQ2">
        <f>AVERAGE(AT77:AT280)</f>
        <v>12.539148223529407</v>
      </c>
    </row>
    <row r="3" spans="1:55" x14ac:dyDescent="0.25">
      <c r="B3" t="s">
        <v>131</v>
      </c>
      <c r="K3" t="s">
        <v>130</v>
      </c>
      <c r="T3" t="s">
        <v>132</v>
      </c>
      <c r="AD3" t="s">
        <v>128</v>
      </c>
      <c r="AM3" t="s">
        <v>127</v>
      </c>
      <c r="AV3" t="s">
        <v>129</v>
      </c>
    </row>
    <row r="4" spans="1:55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H4" t="s">
        <v>20</v>
      </c>
      <c r="I4" t="s">
        <v>21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Q4" t="s">
        <v>20</v>
      </c>
      <c r="R4" t="s">
        <v>21</v>
      </c>
      <c r="T4" t="s">
        <v>15</v>
      </c>
      <c r="U4" t="s">
        <v>16</v>
      </c>
      <c r="V4" t="s">
        <v>17</v>
      </c>
      <c r="W4" t="s">
        <v>18</v>
      </c>
      <c r="X4" t="s">
        <v>19</v>
      </c>
      <c r="Z4" t="s">
        <v>20</v>
      </c>
      <c r="AA4" t="s">
        <v>21</v>
      </c>
      <c r="AC4" t="s">
        <v>14</v>
      </c>
      <c r="AD4" t="s">
        <v>15</v>
      </c>
      <c r="AE4" t="s">
        <v>16</v>
      </c>
      <c r="AF4" t="s">
        <v>17</v>
      </c>
      <c r="AG4" t="s">
        <v>18</v>
      </c>
      <c r="AH4" t="s">
        <v>19</v>
      </c>
      <c r="AJ4" t="s">
        <v>20</v>
      </c>
      <c r="AK4" t="s">
        <v>21</v>
      </c>
      <c r="AM4" t="s">
        <v>15</v>
      </c>
      <c r="AN4" t="s">
        <v>16</v>
      </c>
      <c r="AO4" t="s">
        <v>17</v>
      </c>
      <c r="AP4" t="s">
        <v>18</v>
      </c>
      <c r="AQ4" t="s">
        <v>19</v>
      </c>
      <c r="AS4" t="s">
        <v>20</v>
      </c>
      <c r="AT4" t="s">
        <v>21</v>
      </c>
      <c r="AV4" t="s">
        <v>15</v>
      </c>
      <c r="AW4" t="s">
        <v>16</v>
      </c>
      <c r="AX4" t="s">
        <v>17</v>
      </c>
      <c r="AY4" t="s">
        <v>18</v>
      </c>
      <c r="AZ4" t="s">
        <v>19</v>
      </c>
      <c r="BB4" t="s">
        <v>20</v>
      </c>
      <c r="BC4" t="s">
        <v>21</v>
      </c>
    </row>
    <row r="5" spans="1:55" x14ac:dyDescent="0.25">
      <c r="A5">
        <f>B5/10^9</f>
        <v>1.0500000000000001E-2</v>
      </c>
      <c r="B5">
        <v>10500000</v>
      </c>
      <c r="C5">
        <v>-85.121741999999998</v>
      </c>
      <c r="D5">
        <v>-142.97469000000001</v>
      </c>
      <c r="E5">
        <v>-56.195262999999997</v>
      </c>
      <c r="F5">
        <v>8.5776223999999992</v>
      </c>
      <c r="H5">
        <f>E5</f>
        <v>-56.195262999999997</v>
      </c>
      <c r="I5">
        <f>F5</f>
        <v>8.5776223999999992</v>
      </c>
      <c r="K5">
        <v>10500000</v>
      </c>
      <c r="L5">
        <v>-83.583336000000003</v>
      </c>
      <c r="M5">
        <v>-142.63109</v>
      </c>
      <c r="N5">
        <v>-54.059455999999997</v>
      </c>
      <c r="O5">
        <v>9.1784105</v>
      </c>
      <c r="Q5">
        <f>N5</f>
        <v>-54.059455999999997</v>
      </c>
      <c r="R5">
        <f>O5</f>
        <v>9.1784105</v>
      </c>
      <c r="T5">
        <v>10500000</v>
      </c>
      <c r="U5">
        <v>-85.889420000000001</v>
      </c>
      <c r="V5">
        <v>-142.96207999999999</v>
      </c>
      <c r="W5">
        <v>-57.353088</v>
      </c>
      <c r="X5">
        <v>8.1903296000000001</v>
      </c>
      <c r="Z5">
        <f>W5</f>
        <v>-57.353088</v>
      </c>
      <c r="AA5">
        <f>X5</f>
        <v>8.1903296000000001</v>
      </c>
      <c r="AC5">
        <f>AD5/10^9</f>
        <v>1.0500000000000001E-2</v>
      </c>
      <c r="AD5">
        <v>10500000</v>
      </c>
      <c r="AE5">
        <v>-83.127112999999994</v>
      </c>
      <c r="AF5">
        <v>-143.87676999999999</v>
      </c>
      <c r="AG5">
        <v>-52.752285000000001</v>
      </c>
      <c r="AH5">
        <v>10.033136000000001</v>
      </c>
      <c r="AJ5">
        <f>AG5</f>
        <v>-52.752285000000001</v>
      </c>
      <c r="AK5">
        <f>AH5</f>
        <v>10.033136000000001</v>
      </c>
      <c r="AM5">
        <v>10500000</v>
      </c>
      <c r="AN5">
        <v>-82.652671999999995</v>
      </c>
      <c r="AO5">
        <v>-141.97329999999999</v>
      </c>
      <c r="AP5">
        <v>-52.992355000000003</v>
      </c>
      <c r="AQ5">
        <v>9.3212442000000006</v>
      </c>
      <c r="AS5">
        <f>AP5</f>
        <v>-52.992355000000003</v>
      </c>
      <c r="AT5">
        <f>AQ5</f>
        <v>9.3212442000000006</v>
      </c>
      <c r="AV5">
        <v>10500000</v>
      </c>
      <c r="AW5">
        <v>-84.848686000000001</v>
      </c>
      <c r="AX5">
        <v>-142.42663999999999</v>
      </c>
      <c r="AY5">
        <v>-56.059714999999997</v>
      </c>
      <c r="AZ5">
        <v>8.4541711999999993</v>
      </c>
      <c r="BB5">
        <f>AY5</f>
        <v>-56.059714999999997</v>
      </c>
      <c r="BC5">
        <f>AZ5</f>
        <v>8.4541711999999993</v>
      </c>
    </row>
    <row r="6" spans="1:55" x14ac:dyDescent="0.25">
      <c r="A6">
        <f t="shared" ref="A6:A69" si="0">B6/10^9</f>
        <v>0.17794874999999999</v>
      </c>
      <c r="B6">
        <v>177948750</v>
      </c>
      <c r="C6">
        <v>-96.241141999999996</v>
      </c>
      <c r="D6">
        <v>-101.35543</v>
      </c>
      <c r="E6">
        <v>-93.683998000000003</v>
      </c>
      <c r="F6">
        <v>-17.505907000000001</v>
      </c>
      <c r="H6">
        <f>E6</f>
        <v>-93.683998000000003</v>
      </c>
      <c r="I6">
        <f>F6</f>
        <v>-17.505907000000001</v>
      </c>
      <c r="K6">
        <v>177948750</v>
      </c>
      <c r="L6">
        <v>-98.312088000000003</v>
      </c>
      <c r="M6">
        <v>-99.326683000000003</v>
      </c>
      <c r="N6">
        <v>-97.804787000000005</v>
      </c>
      <c r="O6">
        <v>-19.554369000000001</v>
      </c>
      <c r="Q6">
        <f>N6</f>
        <v>-97.804787000000005</v>
      </c>
      <c r="R6">
        <f>O6</f>
        <v>-19.554369000000001</v>
      </c>
      <c r="T6">
        <v>177948750</v>
      </c>
      <c r="U6">
        <v>-95.176452999999995</v>
      </c>
      <c r="V6">
        <v>-100.42112</v>
      </c>
      <c r="W6">
        <v>-92.554123000000004</v>
      </c>
      <c r="X6">
        <v>-17.436563</v>
      </c>
      <c r="Z6">
        <f>W6</f>
        <v>-92.554123000000004</v>
      </c>
      <c r="AA6">
        <f>X6</f>
        <v>-17.436563</v>
      </c>
      <c r="AC6">
        <f t="shared" ref="AC6:AC69" si="1">AD6/10^9</f>
        <v>0.17794874999999999</v>
      </c>
      <c r="AD6">
        <v>177948750</v>
      </c>
      <c r="AE6">
        <v>-98.513846999999998</v>
      </c>
      <c r="AF6">
        <v>-99.123962000000006</v>
      </c>
      <c r="AG6">
        <v>-98.208793999999997</v>
      </c>
      <c r="AH6">
        <v>-19.750682999999999</v>
      </c>
      <c r="AJ6">
        <f>AG6</f>
        <v>-98.208793999999997</v>
      </c>
      <c r="AK6">
        <f>AH6</f>
        <v>-19.750682999999999</v>
      </c>
      <c r="AM6">
        <v>177948750</v>
      </c>
      <c r="AN6">
        <v>-96.744895999999997</v>
      </c>
      <c r="AO6">
        <v>-101.98571</v>
      </c>
      <c r="AP6">
        <v>-94.124495999999994</v>
      </c>
      <c r="AQ6">
        <v>-17.433195000000001</v>
      </c>
      <c r="AS6">
        <f>AP6</f>
        <v>-94.124495999999994</v>
      </c>
      <c r="AT6">
        <f>AQ6</f>
        <v>-17.433195000000001</v>
      </c>
      <c r="AV6">
        <v>177948750</v>
      </c>
      <c r="AW6">
        <v>-94.441329999999994</v>
      </c>
      <c r="AX6">
        <v>-102.83324</v>
      </c>
      <c r="AY6">
        <v>-90.245368999999997</v>
      </c>
      <c r="AZ6">
        <v>-15.853595</v>
      </c>
      <c r="BB6">
        <f>AY6</f>
        <v>-90.245368999999997</v>
      </c>
      <c r="BC6">
        <f>AZ6</f>
        <v>-15.853595</v>
      </c>
    </row>
    <row r="7" spans="1:55" x14ac:dyDescent="0.25">
      <c r="A7">
        <f t="shared" si="0"/>
        <v>0.34539750000000002</v>
      </c>
      <c r="B7">
        <v>345397500</v>
      </c>
      <c r="C7">
        <v>-77.389899999999997</v>
      </c>
      <c r="D7">
        <v>-98.643608</v>
      </c>
      <c r="E7">
        <v>-66.763046000000003</v>
      </c>
      <c r="F7">
        <v>-9.3114042000000001</v>
      </c>
      <c r="H7">
        <f>SUM(E5:E9)/5</f>
        <v>-58.413922800000002</v>
      </c>
      <c r="I7">
        <f>SUM(F5:F9)/5</f>
        <v>-3.5770220200000002</v>
      </c>
      <c r="K7">
        <v>345397500</v>
      </c>
      <c r="L7">
        <v>-77.495598000000001</v>
      </c>
      <c r="M7">
        <v>-101.66065999999999</v>
      </c>
      <c r="N7">
        <v>-65.413062999999994</v>
      </c>
      <c r="O7">
        <v>-7.8531126999999996</v>
      </c>
      <c r="Q7">
        <f>SUM(N5:N9)/5</f>
        <v>-58.939950999999994</v>
      </c>
      <c r="R7">
        <f>SUM(O5:O9)/5</f>
        <v>-3.8534731199999994</v>
      </c>
      <c r="T7">
        <v>345397500</v>
      </c>
      <c r="U7">
        <v>-78.766136000000003</v>
      </c>
      <c r="V7">
        <v>-98.621337999999994</v>
      </c>
      <c r="W7">
        <v>-68.838531000000003</v>
      </c>
      <c r="X7">
        <v>-10.006328</v>
      </c>
      <c r="Z7">
        <f>SUM(W5:W9)/5</f>
        <v>-59.945497800000012</v>
      </c>
      <c r="AA7">
        <f>SUM(X5:X9)/5</f>
        <v>-4.2894915200000003</v>
      </c>
      <c r="AC7">
        <f t="shared" si="1"/>
        <v>0.34539750000000002</v>
      </c>
      <c r="AD7">
        <v>345397500</v>
      </c>
      <c r="AE7">
        <v>-75.394088999999994</v>
      </c>
      <c r="AF7">
        <v>-101.08804000000001</v>
      </c>
      <c r="AG7">
        <v>-62.547103999999997</v>
      </c>
      <c r="AH7">
        <v>-7.0839257</v>
      </c>
      <c r="AJ7">
        <f>SUM(AG5:AG9)/5</f>
        <v>-57.109160599999996</v>
      </c>
      <c r="AK7">
        <f>SUM(AH5:AH9)/5</f>
        <v>-3.1954069599999997</v>
      </c>
      <c r="AM7">
        <v>345397500</v>
      </c>
      <c r="AN7">
        <v>-76.217560000000006</v>
      </c>
      <c r="AO7">
        <v>-98.923500000000004</v>
      </c>
      <c r="AP7">
        <v>-64.864586000000003</v>
      </c>
      <c r="AQ7">
        <v>-8.5762204999999998</v>
      </c>
      <c r="AS7">
        <f>SUM(AP5:AP9)/5</f>
        <v>-57.074488799999997</v>
      </c>
      <c r="AT7">
        <f>SUM(AQ5:AQ9)/5</f>
        <v>-3.1370703799999999</v>
      </c>
      <c r="AV7">
        <v>345397500</v>
      </c>
      <c r="AW7">
        <v>-78.201141000000007</v>
      </c>
      <c r="AX7">
        <v>-100.40485</v>
      </c>
      <c r="AY7">
        <v>-67.099288999999999</v>
      </c>
      <c r="AZ7">
        <v>-8.8233108999999992</v>
      </c>
      <c r="BB7">
        <f>SUM(AY5:AY9)/5</f>
        <v>-58.1927922</v>
      </c>
      <c r="BC7">
        <f>SUM(AZ5:AZ9)/5</f>
        <v>-3.2183544599999996</v>
      </c>
    </row>
    <row r="8" spans="1:55" x14ac:dyDescent="0.25">
      <c r="A8">
        <f t="shared" si="0"/>
        <v>0.51284624999999995</v>
      </c>
      <c r="B8">
        <v>512846250</v>
      </c>
      <c r="C8">
        <v>-62.893760999999998</v>
      </c>
      <c r="D8">
        <v>-97.561920000000001</v>
      </c>
      <c r="E8">
        <v>-45.559680999999998</v>
      </c>
      <c r="F8">
        <v>-2.6469007000000002</v>
      </c>
      <c r="H8">
        <f t="shared" ref="H8:I23" si="2">SUM(E6:E10)/5</f>
        <v>-50.774171800000005</v>
      </c>
      <c r="I8">
        <f t="shared" si="2"/>
        <v>-3.8469061199999999</v>
      </c>
      <c r="K8">
        <v>512846250</v>
      </c>
      <c r="L8">
        <v>-63.202750999999999</v>
      </c>
      <c r="M8">
        <v>-97.119217000000006</v>
      </c>
      <c r="N8">
        <v>-46.244517999999999</v>
      </c>
      <c r="O8">
        <v>-3.0201267999999999</v>
      </c>
      <c r="Q8">
        <f>SUM(N6:N10)/5</f>
        <v>-51.956812999999997</v>
      </c>
      <c r="R8">
        <f t="shared" ref="R8:R14" si="3">SUM(O6:O10)/5</f>
        <v>-4.4106777400000006</v>
      </c>
      <c r="T8">
        <v>512846250</v>
      </c>
      <c r="U8">
        <v>-64.447540000000004</v>
      </c>
      <c r="V8">
        <v>-96.881270999999998</v>
      </c>
      <c r="W8">
        <v>-48.230674999999998</v>
      </c>
      <c r="X8">
        <v>-3.7586200000000001</v>
      </c>
      <c r="Z8">
        <f>SUM(W6:W10)/5</f>
        <v>-52.546390799999998</v>
      </c>
      <c r="AA8">
        <f t="shared" ref="AA8:AA14" si="4">SUM(X6:X10)/5</f>
        <v>-4.6700804399999996</v>
      </c>
      <c r="AC8">
        <f t="shared" si="1"/>
        <v>0.51284624999999995</v>
      </c>
      <c r="AD8">
        <v>512846250</v>
      </c>
      <c r="AE8">
        <v>-61.419685000000001</v>
      </c>
      <c r="AF8">
        <v>-96.698982000000001</v>
      </c>
      <c r="AG8">
        <v>-43.780033000000003</v>
      </c>
      <c r="AH8">
        <v>-2.3330500000000001</v>
      </c>
      <c r="AJ8">
        <f t="shared" ref="AJ8:AK23" si="5">SUM(AG6:AG10)/5</f>
        <v>-49.958160400000004</v>
      </c>
      <c r="AK8">
        <f t="shared" si="5"/>
        <v>-3.8302504199999996</v>
      </c>
      <c r="AM8">
        <v>512846250</v>
      </c>
      <c r="AN8">
        <v>-62.203429999999997</v>
      </c>
      <c r="AO8">
        <v>-98.837708000000006</v>
      </c>
      <c r="AP8">
        <v>-43.886291999999997</v>
      </c>
      <c r="AQ8">
        <v>-1.6534040999999999</v>
      </c>
      <c r="AS8">
        <f>SUM(AP6:AP10)/5</f>
        <v>-50.086238600000001</v>
      </c>
      <c r="AT8">
        <f t="shared" ref="AT8:AT14" si="6">SUM(AQ6:AQ10)/5</f>
        <v>-3.6897029000000003</v>
      </c>
      <c r="AV8">
        <v>512846250</v>
      </c>
      <c r="AW8">
        <v>-63.873058</v>
      </c>
      <c r="AX8">
        <v>-97.984641999999994</v>
      </c>
      <c r="AY8">
        <v>-46.817264999999999</v>
      </c>
      <c r="AZ8">
        <v>-2.9103075999999999</v>
      </c>
      <c r="BB8">
        <f>SUM(AY6:AY10)/5</f>
        <v>-51.185253999999993</v>
      </c>
      <c r="BC8">
        <f t="shared" ref="BC8:BC14" si="7">SUM(AZ6:AZ10)/5</f>
        <v>-3.8809335200000001</v>
      </c>
    </row>
    <row r="9" spans="1:55" x14ac:dyDescent="0.25">
      <c r="A9">
        <f t="shared" si="0"/>
        <v>0.68029499999999998</v>
      </c>
      <c r="B9">
        <v>680295000</v>
      </c>
      <c r="C9">
        <v>-52.787365000000001</v>
      </c>
      <c r="D9">
        <v>-98.626839000000004</v>
      </c>
      <c r="E9">
        <v>-29.867626000000001</v>
      </c>
      <c r="F9">
        <v>3.0014794</v>
      </c>
      <c r="H9">
        <f t="shared" si="2"/>
        <v>-33.919127640000006</v>
      </c>
      <c r="I9">
        <f t="shared" si="2"/>
        <v>1.6248597600000001</v>
      </c>
      <c r="K9">
        <v>680295000</v>
      </c>
      <c r="L9">
        <v>-53.076321</v>
      </c>
      <c r="M9">
        <v>-96.873092999999997</v>
      </c>
      <c r="N9">
        <v>-31.177931000000001</v>
      </c>
      <c r="O9">
        <v>1.9818324</v>
      </c>
      <c r="Q9">
        <f t="shared" ref="Q9:R24" si="8">SUM(N7:N11)/5</f>
        <v>-34.604822800000001</v>
      </c>
      <c r="R9">
        <f t="shared" si="3"/>
        <v>1.21071394</v>
      </c>
      <c r="T9">
        <v>680295000</v>
      </c>
      <c r="U9">
        <v>-54.228642000000001</v>
      </c>
      <c r="V9">
        <v>-97.183784000000003</v>
      </c>
      <c r="W9">
        <v>-32.751072000000001</v>
      </c>
      <c r="X9">
        <v>1.5637238</v>
      </c>
      <c r="Z9">
        <f t="shared" ref="Z9:AA24" si="9">SUM(W7:W11)/5</f>
        <v>-36.412860999999999</v>
      </c>
      <c r="AA9">
        <f t="shared" si="4"/>
        <v>0.57786867999999969</v>
      </c>
      <c r="AC9">
        <f t="shared" si="1"/>
        <v>0.68029499999999998</v>
      </c>
      <c r="AD9">
        <v>680295000</v>
      </c>
      <c r="AE9">
        <v>-51.327168</v>
      </c>
      <c r="AF9">
        <v>-97.466330999999997</v>
      </c>
      <c r="AG9">
        <v>-28.257587000000001</v>
      </c>
      <c r="AH9">
        <v>3.1574879</v>
      </c>
      <c r="AJ9">
        <f t="shared" si="5"/>
        <v>-32.160505799999996</v>
      </c>
      <c r="AK9">
        <f t="shared" si="5"/>
        <v>1.8713523599999999</v>
      </c>
      <c r="AM9">
        <v>680295000</v>
      </c>
      <c r="AN9">
        <v>-52.070194000000001</v>
      </c>
      <c r="AO9">
        <v>-97.201149000000001</v>
      </c>
      <c r="AP9">
        <v>-29.504715000000001</v>
      </c>
      <c r="AQ9">
        <v>2.6562234999999998</v>
      </c>
      <c r="AS9">
        <f t="shared" ref="AS9:AT24" si="10">SUM(AP7:AP11)/5</f>
        <v>-33.223432000000003</v>
      </c>
      <c r="AT9">
        <f t="shared" si="6"/>
        <v>1.5801655399999999</v>
      </c>
      <c r="AV9">
        <v>680295000</v>
      </c>
      <c r="AW9">
        <v>-53.688361999999998</v>
      </c>
      <c r="AX9">
        <v>-99.580444</v>
      </c>
      <c r="AY9">
        <v>-30.742322999999999</v>
      </c>
      <c r="AZ9">
        <v>3.0412699999999999</v>
      </c>
      <c r="BB9">
        <f t="shared" ref="BB9:BC24" si="11">SUM(AY7:AY11)/5</f>
        <v>-35.703579799999993</v>
      </c>
      <c r="BC9">
        <f t="shared" si="7"/>
        <v>0.7710269000000004</v>
      </c>
    </row>
    <row r="10" spans="1:55" x14ac:dyDescent="0.25">
      <c r="A10">
        <f t="shared" si="0"/>
        <v>0.84774375000000002</v>
      </c>
      <c r="B10">
        <v>847743750</v>
      </c>
      <c r="C10">
        <v>-45.171280000000003</v>
      </c>
      <c r="D10">
        <v>-99.520827999999995</v>
      </c>
      <c r="E10">
        <v>-17.996507999999999</v>
      </c>
      <c r="F10">
        <v>7.2282019000000002</v>
      </c>
      <c r="H10">
        <f t="shared" si="2"/>
        <v>-21.340055079999999</v>
      </c>
      <c r="I10">
        <f t="shared" si="2"/>
        <v>5.6448312000000005</v>
      </c>
      <c r="K10">
        <v>847743750</v>
      </c>
      <c r="L10">
        <v>-45.480308999999998</v>
      </c>
      <c r="M10">
        <v>-98.153396999999998</v>
      </c>
      <c r="N10">
        <v>-19.143765999999999</v>
      </c>
      <c r="O10">
        <v>6.3923873999999996</v>
      </c>
      <c r="Q10">
        <f t="shared" si="8"/>
        <v>-22.43548792</v>
      </c>
      <c r="R10">
        <f t="shared" si="3"/>
        <v>4.8719724800000002</v>
      </c>
      <c r="T10">
        <v>847743750</v>
      </c>
      <c r="U10">
        <v>-46.587223000000002</v>
      </c>
      <c r="V10">
        <v>-99.046561999999994</v>
      </c>
      <c r="W10">
        <v>-20.357552999999999</v>
      </c>
      <c r="X10">
        <v>6.2873849999999996</v>
      </c>
      <c r="Z10">
        <f t="shared" si="9"/>
        <v>-23.925692300000001</v>
      </c>
      <c r="AA10">
        <f t="shared" si="4"/>
        <v>4.5176886600000001</v>
      </c>
      <c r="AC10">
        <f t="shared" si="1"/>
        <v>0.84774375000000002</v>
      </c>
      <c r="AD10">
        <v>847743750</v>
      </c>
      <c r="AE10">
        <v>-43.795189000000001</v>
      </c>
      <c r="AF10">
        <v>-97.391006000000004</v>
      </c>
      <c r="AG10">
        <v>-16.997284000000001</v>
      </c>
      <c r="AH10">
        <v>6.8589187000000003</v>
      </c>
      <c r="AJ10">
        <f t="shared" si="5"/>
        <v>-20.309285120000006</v>
      </c>
      <c r="AK10">
        <f t="shared" si="5"/>
        <v>5.3224833</v>
      </c>
      <c r="AM10">
        <v>847743750</v>
      </c>
      <c r="AN10">
        <v>-44.545749999999998</v>
      </c>
      <c r="AO10">
        <v>-97.535042000000004</v>
      </c>
      <c r="AP10">
        <v>-18.051103999999999</v>
      </c>
      <c r="AQ10">
        <v>6.5580816000000004</v>
      </c>
      <c r="AS10">
        <f t="shared" si="10"/>
        <v>-21.158430020000001</v>
      </c>
      <c r="AT10">
        <f t="shared" si="6"/>
        <v>5.2303301399999995</v>
      </c>
      <c r="AV10">
        <v>847743750</v>
      </c>
      <c r="AW10">
        <v>-46.095688000000003</v>
      </c>
      <c r="AX10">
        <v>-96.243010999999996</v>
      </c>
      <c r="AY10">
        <v>-21.022023999999998</v>
      </c>
      <c r="AZ10">
        <v>5.1412759000000001</v>
      </c>
      <c r="BB10">
        <f t="shared" si="11"/>
        <v>-23.719484979999997</v>
      </c>
      <c r="BC10">
        <f t="shared" si="7"/>
        <v>4.2388470800000002</v>
      </c>
    </row>
    <row r="11" spans="1:55" x14ac:dyDescent="0.25">
      <c r="A11">
        <f t="shared" si="0"/>
        <v>1.0151924999999999</v>
      </c>
      <c r="B11">
        <v>1015192500</v>
      </c>
      <c r="C11">
        <v>-39.154139999999998</v>
      </c>
      <c r="D11">
        <v>-98.644867000000005</v>
      </c>
      <c r="E11">
        <v>-9.4087771999999994</v>
      </c>
      <c r="F11">
        <v>9.8529224000000006</v>
      </c>
      <c r="H11">
        <f t="shared" si="2"/>
        <v>-11.866842999999999</v>
      </c>
      <c r="I11">
        <f t="shared" si="2"/>
        <v>8.6679305400000004</v>
      </c>
      <c r="K11">
        <v>1015192500</v>
      </c>
      <c r="L11">
        <v>-39.488480000000003</v>
      </c>
      <c r="M11">
        <v>-96.375771</v>
      </c>
      <c r="N11">
        <v>-11.044836</v>
      </c>
      <c r="O11">
        <v>8.5525894000000005</v>
      </c>
      <c r="Q11">
        <f t="shared" si="8"/>
        <v>-13.121060302</v>
      </c>
      <c r="R11">
        <f t="shared" si="3"/>
        <v>7.7514600400000004</v>
      </c>
      <c r="T11">
        <v>1015192500</v>
      </c>
      <c r="U11">
        <v>-40.577128999999999</v>
      </c>
      <c r="V11">
        <v>-97.958434999999994</v>
      </c>
      <c r="W11">
        <v>-11.886474</v>
      </c>
      <c r="X11">
        <v>8.8031825999999995</v>
      </c>
      <c r="Z11">
        <f t="shared" si="9"/>
        <v>-14.6638438</v>
      </c>
      <c r="AA11">
        <f t="shared" si="4"/>
        <v>7.3092418600000002</v>
      </c>
      <c r="AC11">
        <f t="shared" si="1"/>
        <v>1.0151924999999999</v>
      </c>
      <c r="AD11">
        <v>1015192500</v>
      </c>
      <c r="AE11">
        <v>-37.862746999999999</v>
      </c>
      <c r="AF11">
        <v>-95.147201999999993</v>
      </c>
      <c r="AG11">
        <v>-9.2205209999999997</v>
      </c>
      <c r="AH11">
        <v>8.7573308999999995</v>
      </c>
      <c r="AJ11">
        <f t="shared" si="5"/>
        <v>-11.1445162</v>
      </c>
      <c r="AK11">
        <f t="shared" si="5"/>
        <v>8.1085574999999999</v>
      </c>
      <c r="AM11">
        <v>1015192500</v>
      </c>
      <c r="AN11">
        <v>-38.609366999999999</v>
      </c>
      <c r="AO11">
        <v>-96.207183999999998</v>
      </c>
      <c r="AP11">
        <v>-9.8104630000000004</v>
      </c>
      <c r="AQ11">
        <v>8.9161471999999993</v>
      </c>
      <c r="AS11">
        <f t="shared" si="10"/>
        <v>-12.238542043999999</v>
      </c>
      <c r="AT11">
        <f t="shared" si="6"/>
        <v>7.7671693599999996</v>
      </c>
      <c r="AV11">
        <v>1015192500</v>
      </c>
      <c r="AW11">
        <v>-40.121848999999997</v>
      </c>
      <c r="AX11">
        <v>-94.691558999999998</v>
      </c>
      <c r="AY11">
        <v>-12.836997999999999</v>
      </c>
      <c r="AZ11">
        <v>7.4062070999999996</v>
      </c>
      <c r="BB11">
        <f t="shared" si="11"/>
        <v>-14.86756628</v>
      </c>
      <c r="BC11">
        <f t="shared" si="7"/>
        <v>6.6641907199999988</v>
      </c>
    </row>
    <row r="12" spans="1:55" x14ac:dyDescent="0.25">
      <c r="A12">
        <f t="shared" si="0"/>
        <v>1.1826412500000001</v>
      </c>
      <c r="B12">
        <v>1182641250</v>
      </c>
      <c r="C12">
        <v>-34.647883999999998</v>
      </c>
      <c r="D12">
        <v>-96.208290000000005</v>
      </c>
      <c r="E12">
        <v>-3.8676832000000001</v>
      </c>
      <c r="F12">
        <v>10.788453000000001</v>
      </c>
      <c r="H12">
        <f t="shared" si="2"/>
        <v>-4.8690867399999984</v>
      </c>
      <c r="I12">
        <f t="shared" si="2"/>
        <v>10.468391860000001</v>
      </c>
      <c r="K12">
        <v>1182641250</v>
      </c>
      <c r="L12">
        <v>-35.009548000000002</v>
      </c>
      <c r="M12">
        <v>-95.895865999999998</v>
      </c>
      <c r="N12">
        <v>-4.5663885999999998</v>
      </c>
      <c r="O12">
        <v>10.45318</v>
      </c>
      <c r="Q12">
        <f t="shared" si="8"/>
        <v>-5.9979003819999992</v>
      </c>
      <c r="R12">
        <f t="shared" si="3"/>
        <v>9.7026975600000007</v>
      </c>
      <c r="T12">
        <v>1182641250</v>
      </c>
      <c r="U12">
        <v>-36.082301999999999</v>
      </c>
      <c r="V12">
        <v>-95.441528000000005</v>
      </c>
      <c r="W12">
        <v>-6.4026874999999999</v>
      </c>
      <c r="X12">
        <v>9.6927719000000003</v>
      </c>
      <c r="Z12">
        <f t="shared" si="9"/>
        <v>-7.6713460600000003</v>
      </c>
      <c r="AA12">
        <f t="shared" si="4"/>
        <v>9.1137353000000001</v>
      </c>
      <c r="AC12">
        <f t="shared" si="1"/>
        <v>1.1826412500000001</v>
      </c>
      <c r="AD12">
        <v>1182641250</v>
      </c>
      <c r="AE12">
        <v>-33.447051999999999</v>
      </c>
      <c r="AF12">
        <v>-93.759155000000007</v>
      </c>
      <c r="AG12">
        <v>-3.2910005999999998</v>
      </c>
      <c r="AH12">
        <v>10.171728999999999</v>
      </c>
      <c r="AJ12">
        <f t="shared" si="5"/>
        <v>-4.3511111399999987</v>
      </c>
      <c r="AK12">
        <f t="shared" si="5"/>
        <v>9.7902295200000005</v>
      </c>
      <c r="AM12">
        <v>1182641250</v>
      </c>
      <c r="AN12">
        <v>-34.196171</v>
      </c>
      <c r="AO12">
        <v>-93.509360999999998</v>
      </c>
      <c r="AP12">
        <v>-4.5395760999999997</v>
      </c>
      <c r="AQ12">
        <v>9.6746025000000007</v>
      </c>
      <c r="AS12">
        <f t="shared" si="10"/>
        <v>-5.5636832839999997</v>
      </c>
      <c r="AT12">
        <f t="shared" si="6"/>
        <v>9.33745446</v>
      </c>
      <c r="AV12">
        <v>1182641250</v>
      </c>
      <c r="AW12">
        <v>-35.672866999999997</v>
      </c>
      <c r="AX12">
        <v>-92.660965000000004</v>
      </c>
      <c r="AY12">
        <v>-7.1788148999999999</v>
      </c>
      <c r="AZ12">
        <v>8.5157900000000009</v>
      </c>
      <c r="BB12">
        <f t="shared" si="11"/>
        <v>-8.4249799799999998</v>
      </c>
      <c r="BC12">
        <f t="shared" si="7"/>
        <v>7.9665993799999999</v>
      </c>
    </row>
    <row r="13" spans="1:55" x14ac:dyDescent="0.25">
      <c r="A13">
        <f t="shared" si="0"/>
        <v>1.35009</v>
      </c>
      <c r="B13">
        <v>1350090000</v>
      </c>
      <c r="C13">
        <v>-30.505165000000002</v>
      </c>
      <c r="D13">
        <v>-95.128258000000002</v>
      </c>
      <c r="E13">
        <v>1.8063794</v>
      </c>
      <c r="F13">
        <v>12.468596</v>
      </c>
      <c r="H13">
        <f t="shared" si="2"/>
        <v>0.38220823999999992</v>
      </c>
      <c r="I13">
        <f t="shared" si="2"/>
        <v>11.340427879999998</v>
      </c>
      <c r="K13">
        <v>1350090000</v>
      </c>
      <c r="L13">
        <v>-30.890602000000001</v>
      </c>
      <c r="M13">
        <v>-93.327049000000002</v>
      </c>
      <c r="N13">
        <v>0.32762008999999997</v>
      </c>
      <c r="O13">
        <v>11.377311000000001</v>
      </c>
      <c r="Q13">
        <f t="shared" si="8"/>
        <v>-0.55364596199999982</v>
      </c>
      <c r="R13">
        <f t="shared" si="3"/>
        <v>10.795528479999998</v>
      </c>
      <c r="T13">
        <v>1350090000</v>
      </c>
      <c r="U13">
        <v>-31.958701999999999</v>
      </c>
      <c r="V13">
        <v>-92.033241000000004</v>
      </c>
      <c r="W13">
        <v>-1.9214325000000001</v>
      </c>
      <c r="X13">
        <v>10.199146000000001</v>
      </c>
      <c r="Z13">
        <f t="shared" si="9"/>
        <v>-2.2841189000000002</v>
      </c>
      <c r="AA13">
        <f t="shared" si="4"/>
        <v>10.145497900000001</v>
      </c>
      <c r="AC13">
        <f t="shared" si="1"/>
        <v>1.35009</v>
      </c>
      <c r="AD13">
        <v>1350090000</v>
      </c>
      <c r="AE13">
        <v>-29.387713999999999</v>
      </c>
      <c r="AF13">
        <v>-92.250763000000006</v>
      </c>
      <c r="AG13">
        <v>2.0438116000000002</v>
      </c>
      <c r="AH13">
        <v>11.597321000000001</v>
      </c>
      <c r="AJ13">
        <f t="shared" si="5"/>
        <v>0.77963303999999989</v>
      </c>
      <c r="AK13">
        <f t="shared" si="5"/>
        <v>10.62699538</v>
      </c>
      <c r="AM13">
        <v>1350090000</v>
      </c>
      <c r="AN13">
        <v>-30.149671999999999</v>
      </c>
      <c r="AO13">
        <v>-91.875304999999997</v>
      </c>
      <c r="AP13">
        <v>0.71314787999999996</v>
      </c>
      <c r="AQ13">
        <v>11.030792</v>
      </c>
      <c r="AS13">
        <f t="shared" si="10"/>
        <v>-0.40431954399999998</v>
      </c>
      <c r="AT13">
        <f t="shared" si="6"/>
        <v>10.213397740000001</v>
      </c>
      <c r="AV13">
        <v>1350090000</v>
      </c>
      <c r="AW13">
        <v>-31.602003</v>
      </c>
      <c r="AX13">
        <v>-89.690665999999993</v>
      </c>
      <c r="AY13">
        <v>-2.5576715000000001</v>
      </c>
      <c r="AZ13">
        <v>9.2164105999999997</v>
      </c>
      <c r="BB13">
        <f t="shared" si="11"/>
        <v>-3.2322698999999999</v>
      </c>
      <c r="BC13">
        <f t="shared" si="7"/>
        <v>8.85446168</v>
      </c>
    </row>
    <row r="14" spans="1:55" x14ac:dyDescent="0.25">
      <c r="A14">
        <f t="shared" si="0"/>
        <v>1.5175387499999999</v>
      </c>
      <c r="B14">
        <v>1517538750</v>
      </c>
      <c r="C14">
        <v>-27.177112999999999</v>
      </c>
      <c r="D14">
        <v>-91.773651000000001</v>
      </c>
      <c r="E14">
        <v>5.1211552999999999</v>
      </c>
      <c r="F14">
        <v>12.003786</v>
      </c>
      <c r="H14">
        <f t="shared" si="2"/>
        <v>4.4691232799999998</v>
      </c>
      <c r="I14">
        <f t="shared" si="2"/>
        <v>11.730599799999998</v>
      </c>
      <c r="K14">
        <v>1517538750</v>
      </c>
      <c r="L14">
        <v>-27.592737</v>
      </c>
      <c r="M14">
        <v>-91.653953999999999</v>
      </c>
      <c r="N14">
        <v>4.4378685999999998</v>
      </c>
      <c r="O14">
        <v>11.738020000000001</v>
      </c>
      <c r="Q14">
        <f t="shared" si="8"/>
        <v>3.8204214379999994</v>
      </c>
      <c r="R14">
        <f t="shared" si="3"/>
        <v>11.504015799999999</v>
      </c>
      <c r="T14">
        <v>1517538750</v>
      </c>
      <c r="U14">
        <v>-28.664670999999998</v>
      </c>
      <c r="V14">
        <v>-90.416847000000004</v>
      </c>
      <c r="W14">
        <v>2.2114167</v>
      </c>
      <c r="X14">
        <v>10.586190999999999</v>
      </c>
      <c r="Z14">
        <f t="shared" si="9"/>
        <v>1.99132292</v>
      </c>
      <c r="AA14">
        <f t="shared" si="4"/>
        <v>10.758995580000001</v>
      </c>
      <c r="AC14">
        <f t="shared" si="1"/>
        <v>1.5175387499999999</v>
      </c>
      <c r="AD14">
        <v>1517538750</v>
      </c>
      <c r="AE14">
        <v>-26.144279000000001</v>
      </c>
      <c r="AF14">
        <v>-89.851714999999999</v>
      </c>
      <c r="AG14">
        <v>5.7094383000000004</v>
      </c>
      <c r="AH14">
        <v>11.565848000000001</v>
      </c>
      <c r="AJ14">
        <f t="shared" si="5"/>
        <v>4.9295916399999999</v>
      </c>
      <c r="AK14">
        <f t="shared" si="5"/>
        <v>11.167213</v>
      </c>
      <c r="AM14">
        <v>1517538750</v>
      </c>
      <c r="AN14">
        <v>-26.923683</v>
      </c>
      <c r="AO14">
        <v>-88.510208000000006</v>
      </c>
      <c r="AP14">
        <v>3.8695788000000002</v>
      </c>
      <c r="AQ14">
        <v>10.507649000000001</v>
      </c>
      <c r="AS14">
        <f t="shared" si="10"/>
        <v>3.6456244560000002</v>
      </c>
      <c r="AT14">
        <f t="shared" si="6"/>
        <v>10.671697099999999</v>
      </c>
      <c r="AV14">
        <v>1517538750</v>
      </c>
      <c r="AW14">
        <v>-28.363754</v>
      </c>
      <c r="AX14">
        <v>-88.032486000000006</v>
      </c>
      <c r="AY14">
        <v>1.4706085</v>
      </c>
      <c r="AZ14">
        <v>9.5533132999999992</v>
      </c>
      <c r="BB14">
        <f t="shared" si="11"/>
        <v>0.86962944000000009</v>
      </c>
      <c r="BC14">
        <f t="shared" si="7"/>
        <v>9.3516462399999991</v>
      </c>
    </row>
    <row r="15" spans="1:55" x14ac:dyDescent="0.25">
      <c r="A15">
        <f t="shared" si="0"/>
        <v>1.6849875000000001</v>
      </c>
      <c r="B15">
        <v>1684987500</v>
      </c>
      <c r="C15">
        <v>-23.377027999999999</v>
      </c>
      <c r="D15">
        <v>-86.651015999999998</v>
      </c>
      <c r="E15">
        <v>8.2599669000000002</v>
      </c>
      <c r="F15">
        <v>11.588381999999999</v>
      </c>
      <c r="H15">
        <f t="shared" si="2"/>
        <v>7.8616471200000007</v>
      </c>
      <c r="I15">
        <f>SUM(F13:F17)/5</f>
        <v>11.861464</v>
      </c>
      <c r="K15">
        <v>1684987500</v>
      </c>
      <c r="L15">
        <v>-23.826302999999999</v>
      </c>
      <c r="M15">
        <v>-87.633919000000006</v>
      </c>
      <c r="N15">
        <v>8.0775061000000008</v>
      </c>
      <c r="O15">
        <v>11.856541999999999</v>
      </c>
      <c r="Q15">
        <f t="shared" si="8"/>
        <v>7.3403285580000004</v>
      </c>
      <c r="R15">
        <f>SUM(O13:O17)/5</f>
        <v>11.796927</v>
      </c>
      <c r="T15">
        <v>1684987500</v>
      </c>
      <c r="U15">
        <v>-24.911719999999999</v>
      </c>
      <c r="V15">
        <v>-87.892325999999997</v>
      </c>
      <c r="W15">
        <v>6.5785828000000004</v>
      </c>
      <c r="X15">
        <v>11.446198000000001</v>
      </c>
      <c r="Z15">
        <f t="shared" si="9"/>
        <v>5.6807804200000005</v>
      </c>
      <c r="AA15">
        <f>SUM(X13:X17)/5</f>
        <v>11.2339962</v>
      </c>
      <c r="AC15">
        <f t="shared" si="1"/>
        <v>1.6849875000000001</v>
      </c>
      <c r="AD15">
        <v>1684987500</v>
      </c>
      <c r="AE15">
        <v>-22.427157999999999</v>
      </c>
      <c r="AF15">
        <v>-84.594345000000004</v>
      </c>
      <c r="AG15">
        <v>8.6564368999999992</v>
      </c>
      <c r="AH15">
        <v>11.042748</v>
      </c>
      <c r="AJ15">
        <f t="shared" si="5"/>
        <v>8.3934221600000001</v>
      </c>
      <c r="AK15">
        <f>SUM(AH13:AH17)/5</f>
        <v>11.4589078</v>
      </c>
      <c r="AM15">
        <v>1684987500</v>
      </c>
      <c r="AN15">
        <v>-23.230008999999999</v>
      </c>
      <c r="AO15">
        <v>-85.181458000000006</v>
      </c>
      <c r="AP15">
        <v>7.7457146999999997</v>
      </c>
      <c r="AQ15">
        <v>10.937798000000001</v>
      </c>
      <c r="AS15">
        <f t="shared" si="10"/>
        <v>7.1044434760000001</v>
      </c>
      <c r="AT15">
        <f>SUM(AQ13:AQ17)/5</f>
        <v>10.9840134</v>
      </c>
      <c r="AV15">
        <v>1684987500</v>
      </c>
      <c r="AW15">
        <v>-24.672667000000001</v>
      </c>
      <c r="AX15">
        <v>-83.901054000000002</v>
      </c>
      <c r="AY15">
        <v>4.9415263999999999</v>
      </c>
      <c r="AZ15">
        <v>9.5805874000000006</v>
      </c>
      <c r="BB15">
        <f t="shared" si="11"/>
        <v>4.3642062199999998</v>
      </c>
      <c r="BC15">
        <f>SUM(AZ13:AZ17)/5</f>
        <v>9.6965186400000007</v>
      </c>
    </row>
    <row r="16" spans="1:55" x14ac:dyDescent="0.25">
      <c r="A16">
        <f t="shared" si="0"/>
        <v>1.85243625</v>
      </c>
      <c r="B16">
        <v>1852436250</v>
      </c>
      <c r="C16">
        <v>-20.870806000000002</v>
      </c>
      <c r="D16">
        <v>-84.664017000000001</v>
      </c>
      <c r="E16">
        <v>11.025798</v>
      </c>
      <c r="F16">
        <v>11.803782</v>
      </c>
      <c r="H16">
        <f t="shared" si="2"/>
        <v>10.486894640000001</v>
      </c>
      <c r="I16">
        <f t="shared" si="2"/>
        <v>11.703317199999999</v>
      </c>
      <c r="K16">
        <v>1852436250</v>
      </c>
      <c r="L16">
        <v>-21.360498</v>
      </c>
      <c r="M16">
        <v>-85.732498000000007</v>
      </c>
      <c r="N16">
        <v>10.825500999999999</v>
      </c>
      <c r="O16">
        <v>12.095026000000001</v>
      </c>
      <c r="Q16">
        <f t="shared" si="8"/>
        <v>10.275896739999999</v>
      </c>
      <c r="R16">
        <f t="shared" si="8"/>
        <v>11.988217000000001</v>
      </c>
      <c r="T16">
        <v>1852436250</v>
      </c>
      <c r="U16">
        <v>-22.467918000000001</v>
      </c>
      <c r="V16">
        <v>-86.385222999999996</v>
      </c>
      <c r="W16">
        <v>9.4907351000000002</v>
      </c>
      <c r="X16">
        <v>11.870671</v>
      </c>
      <c r="Z16">
        <f t="shared" si="9"/>
        <v>9.0779169200000016</v>
      </c>
      <c r="AA16">
        <f t="shared" si="9"/>
        <v>11.905346400000001</v>
      </c>
      <c r="AC16">
        <f t="shared" si="1"/>
        <v>1.85243625</v>
      </c>
      <c r="AD16">
        <v>1852436250</v>
      </c>
      <c r="AE16">
        <v>-20.014702</v>
      </c>
      <c r="AF16">
        <v>-83.102645999999993</v>
      </c>
      <c r="AG16">
        <v>11.529272000000001</v>
      </c>
      <c r="AH16">
        <v>11.458418999999999</v>
      </c>
      <c r="AJ16">
        <f t="shared" si="5"/>
        <v>11.274377040000001</v>
      </c>
      <c r="AK16">
        <f t="shared" si="5"/>
        <v>11.6501134</v>
      </c>
      <c r="AM16">
        <v>1852436250</v>
      </c>
      <c r="AN16">
        <v>-20.851357</v>
      </c>
      <c r="AO16">
        <v>-83.432579000000004</v>
      </c>
      <c r="AP16">
        <v>10.439257</v>
      </c>
      <c r="AQ16">
        <v>11.207644</v>
      </c>
      <c r="AS16">
        <f t="shared" si="10"/>
        <v>9.9933109000000009</v>
      </c>
      <c r="AT16">
        <f t="shared" si="10"/>
        <v>11.213283800000001</v>
      </c>
      <c r="AV16">
        <v>1852436250</v>
      </c>
      <c r="AW16">
        <v>-22.2987</v>
      </c>
      <c r="AX16">
        <v>-82.241104000000007</v>
      </c>
      <c r="AY16">
        <v>7.6724987000000002</v>
      </c>
      <c r="AZ16">
        <v>9.8921299000000005</v>
      </c>
      <c r="BB16">
        <f t="shared" si="11"/>
        <v>7.40595172</v>
      </c>
      <c r="BC16">
        <f t="shared" si="11"/>
        <v>10.081277320000002</v>
      </c>
    </row>
    <row r="17" spans="1:55" x14ac:dyDescent="0.25">
      <c r="A17">
        <f t="shared" si="0"/>
        <v>2.0198849999999999</v>
      </c>
      <c r="B17">
        <v>2019885000</v>
      </c>
      <c r="C17">
        <v>-18.043844</v>
      </c>
      <c r="D17">
        <v>-80.321404000000001</v>
      </c>
      <c r="E17">
        <v>13.094936000000001</v>
      </c>
      <c r="F17">
        <v>11.442774</v>
      </c>
      <c r="H17">
        <f t="shared" si="2"/>
        <v>12.71324538</v>
      </c>
      <c r="I17">
        <f t="shared" si="2"/>
        <v>11.606966</v>
      </c>
      <c r="K17">
        <v>2019885000</v>
      </c>
      <c r="L17">
        <v>-18.578907000000001</v>
      </c>
      <c r="M17">
        <v>-81.803016999999997</v>
      </c>
      <c r="N17">
        <v>13.033147</v>
      </c>
      <c r="O17">
        <v>11.917736</v>
      </c>
      <c r="Q17">
        <f t="shared" si="8"/>
        <v>12.64378902</v>
      </c>
      <c r="R17">
        <f t="shared" si="8"/>
        <v>12.0743022</v>
      </c>
      <c r="T17">
        <v>2019885000</v>
      </c>
      <c r="U17">
        <v>-19.714321000000002</v>
      </c>
      <c r="V17">
        <v>-83.232162000000002</v>
      </c>
      <c r="W17">
        <v>12.044600000000001</v>
      </c>
      <c r="X17">
        <v>12.067774999999999</v>
      </c>
      <c r="Z17">
        <f t="shared" si="9"/>
        <v>11.897501780000002</v>
      </c>
      <c r="AA17">
        <f t="shared" si="9"/>
        <v>12.464554600000001</v>
      </c>
      <c r="AC17">
        <f t="shared" si="1"/>
        <v>2.0198849999999999</v>
      </c>
      <c r="AD17">
        <v>2019885000</v>
      </c>
      <c r="AE17">
        <v>-17.289411999999999</v>
      </c>
      <c r="AF17">
        <v>-79.924537999999998</v>
      </c>
      <c r="AG17">
        <v>14.028152</v>
      </c>
      <c r="AH17">
        <v>11.630203</v>
      </c>
      <c r="AJ17">
        <f t="shared" si="5"/>
        <v>13.829011980000001</v>
      </c>
      <c r="AK17">
        <f t="shared" si="5"/>
        <v>11.9788026</v>
      </c>
      <c r="AM17">
        <v>2019885000</v>
      </c>
      <c r="AN17">
        <v>-18.166767</v>
      </c>
      <c r="AO17">
        <v>-80.009338</v>
      </c>
      <c r="AP17">
        <v>12.754519</v>
      </c>
      <c r="AQ17">
        <v>11.236184</v>
      </c>
      <c r="AS17">
        <f t="shared" si="10"/>
        <v>12.68812374</v>
      </c>
      <c r="AT17">
        <f t="shared" si="10"/>
        <v>11.713687</v>
      </c>
      <c r="AV17">
        <v>2019885000</v>
      </c>
      <c r="AW17">
        <v>-19.628378000000001</v>
      </c>
      <c r="AX17">
        <v>-79.473274000000004</v>
      </c>
      <c r="AY17">
        <v>10.294069</v>
      </c>
      <c r="AZ17">
        <v>10.240152</v>
      </c>
      <c r="BB17">
        <f t="shared" si="11"/>
        <v>10.06363962</v>
      </c>
      <c r="BC17">
        <f t="shared" si="11"/>
        <v>10.549685060000002</v>
      </c>
    </row>
    <row r="18" spans="1:55" x14ac:dyDescent="0.25">
      <c r="A18">
        <f t="shared" si="0"/>
        <v>2.1873337500000001</v>
      </c>
      <c r="B18">
        <v>2187333750</v>
      </c>
      <c r="C18">
        <v>-16.592006999999999</v>
      </c>
      <c r="D18">
        <v>-79.641257999999993</v>
      </c>
      <c r="E18">
        <v>14.932617</v>
      </c>
      <c r="F18">
        <v>11.677861999999999</v>
      </c>
      <c r="H18">
        <f t="shared" si="2"/>
        <v>14.497783399999998</v>
      </c>
      <c r="I18">
        <f t="shared" si="2"/>
        <v>11.621881399999999</v>
      </c>
      <c r="K18">
        <v>2187333750</v>
      </c>
      <c r="L18">
        <v>-17.173403</v>
      </c>
      <c r="M18">
        <v>-81.531127999999995</v>
      </c>
      <c r="N18">
        <v>15.005461</v>
      </c>
      <c r="O18">
        <v>12.333761000000001</v>
      </c>
      <c r="Q18">
        <f t="shared" si="8"/>
        <v>14.419211200000001</v>
      </c>
      <c r="R18">
        <f t="shared" si="8"/>
        <v>12.119118600000002</v>
      </c>
      <c r="T18">
        <v>2187333750</v>
      </c>
      <c r="U18">
        <v>-18.333186999999999</v>
      </c>
      <c r="V18">
        <v>-85.128058999999993</v>
      </c>
      <c r="W18">
        <v>15.064249999999999</v>
      </c>
      <c r="X18">
        <v>13.555897</v>
      </c>
      <c r="Z18">
        <f t="shared" si="9"/>
        <v>14.052114420000001</v>
      </c>
      <c r="AA18">
        <f t="shared" si="9"/>
        <v>12.908745400000001</v>
      </c>
      <c r="AC18">
        <f t="shared" si="1"/>
        <v>2.1873337500000001</v>
      </c>
      <c r="AD18">
        <v>2187333750</v>
      </c>
      <c r="AE18">
        <v>-15.942962</v>
      </c>
      <c r="AF18">
        <v>-80.726059000000006</v>
      </c>
      <c r="AG18">
        <v>16.448585999999999</v>
      </c>
      <c r="AH18">
        <v>12.553349000000001</v>
      </c>
      <c r="AJ18">
        <f t="shared" si="5"/>
        <v>16.023864</v>
      </c>
      <c r="AK18">
        <f t="shared" si="5"/>
        <v>12.4979628</v>
      </c>
      <c r="AM18">
        <v>2187333750</v>
      </c>
      <c r="AN18">
        <v>-16.855263000000001</v>
      </c>
      <c r="AO18">
        <v>-80.880752999999999</v>
      </c>
      <c r="AP18">
        <v>15.157484999999999</v>
      </c>
      <c r="AQ18">
        <v>12.177144</v>
      </c>
      <c r="AS18">
        <f t="shared" si="10"/>
        <v>14.885438799999999</v>
      </c>
      <c r="AT18">
        <f t="shared" si="10"/>
        <v>12.2644334</v>
      </c>
      <c r="AV18">
        <v>2187333750</v>
      </c>
      <c r="AW18">
        <v>-18.320978</v>
      </c>
      <c r="AX18">
        <v>-80.265045000000001</v>
      </c>
      <c r="AY18">
        <v>12.651056000000001</v>
      </c>
      <c r="AZ18">
        <v>11.140204000000001</v>
      </c>
      <c r="BB18">
        <f t="shared" si="11"/>
        <v>12.39834774</v>
      </c>
      <c r="BC18">
        <f t="shared" si="11"/>
        <v>11.241137980000001</v>
      </c>
    </row>
    <row r="19" spans="1:55" x14ac:dyDescent="0.25">
      <c r="A19">
        <f t="shared" si="0"/>
        <v>2.3547824999999998</v>
      </c>
      <c r="B19">
        <v>2354782500</v>
      </c>
      <c r="C19">
        <v>-15.403959</v>
      </c>
      <c r="D19">
        <v>-78.717697000000001</v>
      </c>
      <c r="E19">
        <v>16.252908999999999</v>
      </c>
      <c r="F19">
        <v>11.522030000000001</v>
      </c>
      <c r="H19">
        <f t="shared" si="2"/>
        <v>15.777313599999999</v>
      </c>
      <c r="I19">
        <f t="shared" si="2"/>
        <v>11.545294999999999</v>
      </c>
      <c r="K19">
        <v>2354782500</v>
      </c>
      <c r="L19">
        <v>-16.024077999999999</v>
      </c>
      <c r="M19">
        <v>-80.626900000000006</v>
      </c>
      <c r="N19">
        <v>16.277329999999999</v>
      </c>
      <c r="O19">
        <v>12.168445999999999</v>
      </c>
      <c r="Q19">
        <f t="shared" si="8"/>
        <v>15.655066999999999</v>
      </c>
      <c r="R19">
        <f t="shared" si="8"/>
        <v>12.031933</v>
      </c>
      <c r="T19">
        <v>2354782500</v>
      </c>
      <c r="U19">
        <v>-17.202351</v>
      </c>
      <c r="V19">
        <v>-84.225730999999996</v>
      </c>
      <c r="W19">
        <v>16.309341</v>
      </c>
      <c r="X19">
        <v>13.382232</v>
      </c>
      <c r="Z19">
        <f t="shared" si="9"/>
        <v>15.685861799999998</v>
      </c>
      <c r="AA19">
        <f t="shared" si="9"/>
        <v>13.2358826</v>
      </c>
      <c r="AC19">
        <f t="shared" si="1"/>
        <v>2.3547824999999998</v>
      </c>
      <c r="AD19">
        <v>2354782500</v>
      </c>
      <c r="AE19">
        <v>-14.853099</v>
      </c>
      <c r="AF19">
        <v>-81.524520999999993</v>
      </c>
      <c r="AG19">
        <v>18.482613000000001</v>
      </c>
      <c r="AH19">
        <v>13.209294</v>
      </c>
      <c r="AJ19">
        <f t="shared" si="5"/>
        <v>17.740447999999997</v>
      </c>
      <c r="AK19">
        <f t="shared" si="5"/>
        <v>12.941907799999999</v>
      </c>
      <c r="AM19">
        <v>2354782500</v>
      </c>
      <c r="AN19">
        <v>-15.789577</v>
      </c>
      <c r="AO19">
        <v>-82.056015000000002</v>
      </c>
      <c r="AP19">
        <v>17.343643</v>
      </c>
      <c r="AQ19">
        <v>13.009665</v>
      </c>
      <c r="AS19">
        <f t="shared" si="10"/>
        <v>16.787333199999999</v>
      </c>
      <c r="AT19">
        <f t="shared" si="10"/>
        <v>12.916603</v>
      </c>
      <c r="AV19">
        <v>2354782500</v>
      </c>
      <c r="AW19">
        <v>-17.256375999999999</v>
      </c>
      <c r="AX19">
        <v>-81.287223999999995</v>
      </c>
      <c r="AY19">
        <v>14.759048</v>
      </c>
      <c r="AZ19">
        <v>11.895352000000001</v>
      </c>
      <c r="BB19">
        <f t="shared" si="11"/>
        <v>14.480940199999997</v>
      </c>
      <c r="BC19">
        <f t="shared" si="11"/>
        <v>12.075686600000001</v>
      </c>
    </row>
    <row r="20" spans="1:55" x14ac:dyDescent="0.25">
      <c r="A20">
        <f t="shared" si="0"/>
        <v>2.5222312499999999</v>
      </c>
      <c r="B20">
        <v>2522231250</v>
      </c>
      <c r="C20">
        <v>-14.36904</v>
      </c>
      <c r="D20">
        <v>-77.472435000000004</v>
      </c>
      <c r="E20">
        <v>17.182656999999999</v>
      </c>
      <c r="F20">
        <v>11.662959000000001</v>
      </c>
      <c r="H20">
        <f t="shared" si="2"/>
        <v>16.715530000000001</v>
      </c>
      <c r="I20">
        <f t="shared" si="2"/>
        <v>11.6510576</v>
      </c>
      <c r="K20">
        <v>2522231250</v>
      </c>
      <c r="L20">
        <v>-15.012852000000001</v>
      </c>
      <c r="M20">
        <v>-78.947792000000007</v>
      </c>
      <c r="N20">
        <v>16.954616999999999</v>
      </c>
      <c r="O20">
        <v>12.080624</v>
      </c>
      <c r="Q20">
        <f t="shared" si="8"/>
        <v>16.538393199999998</v>
      </c>
      <c r="R20">
        <f t="shared" si="8"/>
        <v>12.1078946</v>
      </c>
      <c r="T20">
        <v>2522231250</v>
      </c>
      <c r="U20">
        <v>-16.199081</v>
      </c>
      <c r="V20">
        <v>-83.300537000000006</v>
      </c>
      <c r="W20">
        <v>17.351645999999999</v>
      </c>
      <c r="X20">
        <v>13.667152</v>
      </c>
      <c r="Z20">
        <f t="shared" si="9"/>
        <v>16.979982799999998</v>
      </c>
      <c r="AA20">
        <f t="shared" si="9"/>
        <v>13.733501200000001</v>
      </c>
      <c r="AC20">
        <f t="shared" si="1"/>
        <v>2.5222312499999999</v>
      </c>
      <c r="AD20">
        <v>2522231250</v>
      </c>
      <c r="AE20">
        <v>-13.888038</v>
      </c>
      <c r="AF20">
        <v>-80.925506999999996</v>
      </c>
      <c r="AG20">
        <v>19.630697000000001</v>
      </c>
      <c r="AH20">
        <v>13.638548999999999</v>
      </c>
      <c r="AJ20">
        <f t="shared" si="5"/>
        <v>19.136174200000003</v>
      </c>
      <c r="AK20">
        <f t="shared" si="5"/>
        <v>13.570333399999999</v>
      </c>
      <c r="AM20">
        <v>2522231250</v>
      </c>
      <c r="AN20">
        <v>-14.836671000000001</v>
      </c>
      <c r="AO20">
        <v>-81.974593999999996</v>
      </c>
      <c r="AP20">
        <v>18.732289999999999</v>
      </c>
      <c r="AQ20">
        <v>13.69153</v>
      </c>
      <c r="AS20">
        <f t="shared" si="10"/>
        <v>18.338518799999999</v>
      </c>
      <c r="AT20">
        <f t="shared" si="10"/>
        <v>13.715134599999999</v>
      </c>
      <c r="AV20">
        <v>2522231250</v>
      </c>
      <c r="AW20">
        <v>-16.296734000000001</v>
      </c>
      <c r="AX20">
        <v>-82.120338000000004</v>
      </c>
      <c r="AY20">
        <v>16.615067</v>
      </c>
      <c r="AZ20">
        <v>13.037852000000001</v>
      </c>
      <c r="BB20">
        <f t="shared" si="11"/>
        <v>16.218424599999999</v>
      </c>
      <c r="BC20">
        <f t="shared" si="11"/>
        <v>13.059163399999999</v>
      </c>
    </row>
    <row r="21" spans="1:55" x14ac:dyDescent="0.25">
      <c r="A21">
        <f t="shared" si="0"/>
        <v>2.6896800000000001</v>
      </c>
      <c r="B21">
        <v>2689680000</v>
      </c>
      <c r="C21">
        <v>-13.909545</v>
      </c>
      <c r="D21">
        <v>-76.575530999999998</v>
      </c>
      <c r="E21">
        <v>17.423449000000002</v>
      </c>
      <c r="F21">
        <v>11.42085</v>
      </c>
      <c r="H21">
        <f t="shared" si="2"/>
        <v>17.229032199999999</v>
      </c>
      <c r="I21">
        <f t="shared" si="2"/>
        <v>11.7885296</v>
      </c>
      <c r="K21">
        <v>2689680000</v>
      </c>
      <c r="L21">
        <v>-14.564264</v>
      </c>
      <c r="M21">
        <v>-77.702354</v>
      </c>
      <c r="N21">
        <v>17.00478</v>
      </c>
      <c r="O21">
        <v>11.659098</v>
      </c>
      <c r="Q21">
        <f t="shared" si="8"/>
        <v>16.988399999999999</v>
      </c>
      <c r="R21">
        <f t="shared" si="8"/>
        <v>12.197885000000001</v>
      </c>
      <c r="T21">
        <v>2689680000</v>
      </c>
      <c r="U21">
        <v>-15.753544</v>
      </c>
      <c r="V21">
        <v>-82.579575000000006</v>
      </c>
      <c r="W21">
        <v>17.659472000000001</v>
      </c>
      <c r="X21">
        <v>13.506357</v>
      </c>
      <c r="Z21">
        <f t="shared" si="9"/>
        <v>17.6029646</v>
      </c>
      <c r="AA21">
        <f t="shared" si="9"/>
        <v>14.0040096</v>
      </c>
      <c r="AC21">
        <f t="shared" si="1"/>
        <v>2.6896800000000001</v>
      </c>
      <c r="AD21">
        <v>2689680000</v>
      </c>
      <c r="AE21">
        <v>-13.46937</v>
      </c>
      <c r="AF21">
        <v>-80.632491999999999</v>
      </c>
      <c r="AG21">
        <v>20.112192</v>
      </c>
      <c r="AH21">
        <v>13.678144</v>
      </c>
      <c r="AJ21">
        <f t="shared" si="5"/>
        <v>19.967250199999999</v>
      </c>
      <c r="AK21">
        <f t="shared" si="5"/>
        <v>14.068089600000002</v>
      </c>
      <c r="AM21">
        <v>2689680000</v>
      </c>
      <c r="AN21">
        <v>-14.420477999999999</v>
      </c>
      <c r="AO21">
        <v>-83.15889</v>
      </c>
      <c r="AP21">
        <v>19.948729</v>
      </c>
      <c r="AQ21">
        <v>14.468491999999999</v>
      </c>
      <c r="AS21">
        <f t="shared" si="10"/>
        <v>19.459581800000002</v>
      </c>
      <c r="AT21">
        <f t="shared" si="10"/>
        <v>14.510672399999999</v>
      </c>
      <c r="AV21">
        <v>2689680000</v>
      </c>
      <c r="AW21">
        <v>-15.876287</v>
      </c>
      <c r="AX21">
        <v>-83.799781999999993</v>
      </c>
      <c r="AY21">
        <v>18.085460999999999</v>
      </c>
      <c r="AZ21">
        <v>14.064873</v>
      </c>
      <c r="BB21">
        <f t="shared" si="11"/>
        <v>17.579688600000001</v>
      </c>
      <c r="BC21">
        <f t="shared" si="11"/>
        <v>14.094123400000001</v>
      </c>
    </row>
    <row r="22" spans="1:55" x14ac:dyDescent="0.25">
      <c r="A22">
        <f t="shared" si="0"/>
        <v>2.8571287500000002</v>
      </c>
      <c r="B22">
        <v>2857128750</v>
      </c>
      <c r="C22">
        <v>-14.297889</v>
      </c>
      <c r="D22">
        <v>-78.465705999999997</v>
      </c>
      <c r="E22">
        <v>17.786017999999999</v>
      </c>
      <c r="F22">
        <v>11.971587</v>
      </c>
      <c r="H22">
        <f t="shared" si="2"/>
        <v>17.6385696</v>
      </c>
      <c r="I22">
        <f t="shared" si="2"/>
        <v>12.2098738</v>
      </c>
      <c r="K22">
        <v>2857128750</v>
      </c>
      <c r="L22">
        <v>-14.9575</v>
      </c>
      <c r="M22">
        <v>-79.772057000000004</v>
      </c>
      <c r="N22">
        <v>17.449777999999998</v>
      </c>
      <c r="O22">
        <v>12.297544</v>
      </c>
      <c r="Q22">
        <f t="shared" si="8"/>
        <v>17.302427399999999</v>
      </c>
      <c r="R22">
        <f t="shared" si="8"/>
        <v>12.531605600000001</v>
      </c>
      <c r="T22">
        <v>2857128750</v>
      </c>
      <c r="U22">
        <v>-16.147963000000001</v>
      </c>
      <c r="V22">
        <v>-85.474304000000004</v>
      </c>
      <c r="W22">
        <v>18.515205000000002</v>
      </c>
      <c r="X22">
        <v>14.555868</v>
      </c>
      <c r="Z22">
        <f t="shared" si="9"/>
        <v>18.260009599999997</v>
      </c>
      <c r="AA22">
        <f t="shared" si="9"/>
        <v>14.686018000000001</v>
      </c>
      <c r="AC22">
        <f t="shared" si="1"/>
        <v>2.8571287500000002</v>
      </c>
      <c r="AD22">
        <v>2857128750</v>
      </c>
      <c r="AE22">
        <v>-13.869467999999999</v>
      </c>
      <c r="AF22">
        <v>-83.621964000000006</v>
      </c>
      <c r="AG22">
        <v>21.006782999999999</v>
      </c>
      <c r="AH22">
        <v>14.772330999999999</v>
      </c>
      <c r="AJ22">
        <f t="shared" si="5"/>
        <v>20.4844194</v>
      </c>
      <c r="AK22">
        <f t="shared" si="5"/>
        <v>14.613977800000001</v>
      </c>
      <c r="AM22">
        <v>2857128750</v>
      </c>
      <c r="AN22">
        <v>-14.818778</v>
      </c>
      <c r="AO22">
        <v>-85.477226000000002</v>
      </c>
      <c r="AP22">
        <v>20.510446999999999</v>
      </c>
      <c r="AQ22">
        <v>15.228842</v>
      </c>
      <c r="AS22">
        <f t="shared" si="10"/>
        <v>20.207642799999995</v>
      </c>
      <c r="AT22">
        <f t="shared" si="10"/>
        <v>15.290860999999998</v>
      </c>
      <c r="AV22">
        <v>2857128750</v>
      </c>
      <c r="AW22">
        <v>-16.272220999999998</v>
      </c>
      <c r="AX22">
        <v>-86.779640000000001</v>
      </c>
      <c r="AY22">
        <v>18.981490999999998</v>
      </c>
      <c r="AZ22">
        <v>15.157536</v>
      </c>
      <c r="BB22">
        <f t="shared" si="11"/>
        <v>18.559722599999997</v>
      </c>
      <c r="BC22">
        <f t="shared" si="11"/>
        <v>15.107812000000001</v>
      </c>
    </row>
    <row r="23" spans="1:55" x14ac:dyDescent="0.25">
      <c r="A23">
        <f t="shared" si="0"/>
        <v>3.0245774999999999</v>
      </c>
      <c r="B23">
        <v>3024577500</v>
      </c>
      <c r="C23">
        <v>-14.923473</v>
      </c>
      <c r="D23">
        <v>-79.770675999999995</v>
      </c>
      <c r="E23">
        <v>17.500128</v>
      </c>
      <c r="F23">
        <v>12.365221999999999</v>
      </c>
      <c r="H23">
        <f t="shared" si="2"/>
        <v>18.112793000000003</v>
      </c>
      <c r="I23">
        <f t="shared" si="2"/>
        <v>13.0458988</v>
      </c>
      <c r="K23">
        <v>3024577500</v>
      </c>
      <c r="L23">
        <v>-15.585044999999999</v>
      </c>
      <c r="M23">
        <v>-81.266120999999998</v>
      </c>
      <c r="N23">
        <v>17.255495</v>
      </c>
      <c r="O23">
        <v>12.783713000000001</v>
      </c>
      <c r="Q23">
        <f t="shared" si="8"/>
        <v>17.690036800000001</v>
      </c>
      <c r="R23">
        <f t="shared" si="8"/>
        <v>13.2826886</v>
      </c>
      <c r="T23">
        <v>3024577500</v>
      </c>
      <c r="U23">
        <v>-16.782741999999999</v>
      </c>
      <c r="V23">
        <v>-86.706542999999996</v>
      </c>
      <c r="W23">
        <v>18.179158999999999</v>
      </c>
      <c r="X23">
        <v>14.908439</v>
      </c>
      <c r="Z23">
        <f t="shared" si="9"/>
        <v>19.000259399999997</v>
      </c>
      <c r="AA23">
        <f t="shared" si="9"/>
        <v>15.794644599999998</v>
      </c>
      <c r="AC23">
        <f t="shared" si="1"/>
        <v>3.0245774999999999</v>
      </c>
      <c r="AD23">
        <v>3024577500</v>
      </c>
      <c r="AE23">
        <v>-14.488338000000001</v>
      </c>
      <c r="AF23">
        <v>-84.672943000000004</v>
      </c>
      <c r="AG23">
        <v>20.603966</v>
      </c>
      <c r="AH23">
        <v>15.04213</v>
      </c>
      <c r="AJ23">
        <f t="shared" si="5"/>
        <v>20.948062</v>
      </c>
      <c r="AK23">
        <f t="shared" si="5"/>
        <v>15.434107399999998</v>
      </c>
      <c r="AM23">
        <v>3024577500</v>
      </c>
      <c r="AN23">
        <v>-15.439004000000001</v>
      </c>
      <c r="AO23">
        <v>-87.842613</v>
      </c>
      <c r="AP23">
        <v>20.762799999999999</v>
      </c>
      <c r="AQ23">
        <v>16.154833</v>
      </c>
      <c r="AS23">
        <f t="shared" si="10"/>
        <v>20.752190599999999</v>
      </c>
      <c r="AT23">
        <f t="shared" si="10"/>
        <v>16.192855399999999</v>
      </c>
      <c r="AV23">
        <v>3024577500</v>
      </c>
      <c r="AW23">
        <v>-16.901073</v>
      </c>
      <c r="AX23">
        <v>-89.617973000000006</v>
      </c>
      <c r="AY23">
        <v>19.457376</v>
      </c>
      <c r="AZ23">
        <v>16.315003999999998</v>
      </c>
      <c r="BB23">
        <f t="shared" si="11"/>
        <v>19.097480399999998</v>
      </c>
      <c r="BC23">
        <f t="shared" si="11"/>
        <v>16.008451600000001</v>
      </c>
    </row>
    <row r="24" spans="1:55" x14ac:dyDescent="0.25">
      <c r="A24">
        <f t="shared" si="0"/>
        <v>3.1920262500000001</v>
      </c>
      <c r="B24">
        <v>3192026250</v>
      </c>
      <c r="C24">
        <v>-15.275907999999999</v>
      </c>
      <c r="D24">
        <v>-82.428916999999998</v>
      </c>
      <c r="E24">
        <v>18.300595999999999</v>
      </c>
      <c r="F24">
        <v>13.628750999999999</v>
      </c>
      <c r="H24">
        <f t="shared" ref="H24:I39" si="12">SUM(E22:E26)/5</f>
        <v>18.450761400000001</v>
      </c>
      <c r="I24">
        <f t="shared" si="12"/>
        <v>14.079988199999999</v>
      </c>
      <c r="K24">
        <v>3192026250</v>
      </c>
      <c r="L24">
        <v>-15.935181999999999</v>
      </c>
      <c r="M24">
        <v>-83.500480999999994</v>
      </c>
      <c r="N24">
        <v>17.847467000000002</v>
      </c>
      <c r="O24">
        <v>13.837049</v>
      </c>
      <c r="Q24">
        <f t="shared" si="8"/>
        <v>18.234467599999999</v>
      </c>
      <c r="R24">
        <f t="shared" si="8"/>
        <v>14.520544000000001</v>
      </c>
      <c r="T24">
        <v>3192026250</v>
      </c>
      <c r="U24">
        <v>-17.140094999999999</v>
      </c>
      <c r="V24">
        <v>-90.609413000000004</v>
      </c>
      <c r="W24">
        <v>19.594566</v>
      </c>
      <c r="X24">
        <v>16.792273999999999</v>
      </c>
      <c r="Z24">
        <f t="shared" si="9"/>
        <v>19.461308199999998</v>
      </c>
      <c r="AA24">
        <f t="shared" si="9"/>
        <v>16.9533472</v>
      </c>
      <c r="AC24">
        <f t="shared" si="1"/>
        <v>3.1920262500000001</v>
      </c>
      <c r="AD24">
        <v>3192026250</v>
      </c>
      <c r="AE24">
        <v>-14.809763999999999</v>
      </c>
      <c r="AF24">
        <v>-86.566208000000003</v>
      </c>
      <c r="AG24">
        <v>21.068459000000001</v>
      </c>
      <c r="AH24">
        <v>15.938734999999999</v>
      </c>
      <c r="AJ24">
        <f t="shared" ref="AJ24:AK39" si="13">SUM(AG22:AG26)/5</f>
        <v>21.352229999999999</v>
      </c>
      <c r="AK24">
        <f t="shared" si="13"/>
        <v>16.511069800000001</v>
      </c>
      <c r="AM24">
        <v>3192026250</v>
      </c>
      <c r="AN24">
        <v>-15.762938</v>
      </c>
      <c r="AO24">
        <v>-89.456710999999999</v>
      </c>
      <c r="AP24">
        <v>21.083947999999999</v>
      </c>
      <c r="AQ24">
        <v>16.910608</v>
      </c>
      <c r="AS24">
        <f t="shared" si="10"/>
        <v>21.002163000000003</v>
      </c>
      <c r="AT24">
        <f t="shared" si="10"/>
        <v>17.115219199999999</v>
      </c>
      <c r="AV24">
        <v>3192026250</v>
      </c>
      <c r="AW24">
        <v>-17.237299</v>
      </c>
      <c r="AX24">
        <v>-91.030327</v>
      </c>
      <c r="AY24">
        <v>19.659217999999999</v>
      </c>
      <c r="AZ24">
        <v>16.963795000000001</v>
      </c>
      <c r="BB24">
        <f t="shared" si="11"/>
        <v>18.972130599999996</v>
      </c>
      <c r="BC24">
        <f t="shared" si="11"/>
        <v>16.563458000000001</v>
      </c>
    </row>
    <row r="25" spans="1:55" x14ac:dyDescent="0.25">
      <c r="A25">
        <f t="shared" si="0"/>
        <v>3.3594750000000002</v>
      </c>
      <c r="B25">
        <v>3359475000</v>
      </c>
      <c r="C25">
        <v>-16.216560000000001</v>
      </c>
      <c r="D25">
        <v>-87.757232999999999</v>
      </c>
      <c r="E25">
        <v>19.553774000000001</v>
      </c>
      <c r="F25">
        <v>15.843083999999999</v>
      </c>
      <c r="H25">
        <f t="shared" si="12"/>
        <v>18.671660600000003</v>
      </c>
      <c r="I25">
        <f t="shared" si="12"/>
        <v>15.301607799999999</v>
      </c>
      <c r="K25">
        <v>3359475000</v>
      </c>
      <c r="L25">
        <v>-16.869108000000001</v>
      </c>
      <c r="M25">
        <v>-88.392653999999993</v>
      </c>
      <c r="N25">
        <v>18.892664</v>
      </c>
      <c r="O25">
        <v>15.836039</v>
      </c>
      <c r="Q25">
        <f t="shared" ref="Q25:R40" si="14">SUM(N23:N27)/5</f>
        <v>18.396070000000002</v>
      </c>
      <c r="R25">
        <f t="shared" si="14"/>
        <v>15.676600000000002</v>
      </c>
      <c r="T25">
        <v>3359475000</v>
      </c>
      <c r="U25">
        <v>-18.079488999999999</v>
      </c>
      <c r="V25">
        <v>-96.344254000000006</v>
      </c>
      <c r="W25">
        <v>21.052894999999999</v>
      </c>
      <c r="X25">
        <v>19.210284999999999</v>
      </c>
      <c r="Z25">
        <f t="shared" ref="Z25:AA40" si="15">SUM(W23:W27)/5</f>
        <v>19.5028346</v>
      </c>
      <c r="AA25">
        <f t="shared" si="15"/>
        <v>17.993167400000001</v>
      </c>
      <c r="AC25">
        <f t="shared" si="1"/>
        <v>3.3594750000000002</v>
      </c>
      <c r="AD25">
        <v>3359475000</v>
      </c>
      <c r="AE25">
        <v>-15.708921999999999</v>
      </c>
      <c r="AF25">
        <v>-91.024590000000003</v>
      </c>
      <c r="AG25">
        <v>21.948910000000001</v>
      </c>
      <c r="AH25">
        <v>17.739197000000001</v>
      </c>
      <c r="AJ25">
        <f t="shared" si="13"/>
        <v>21.4296194</v>
      </c>
      <c r="AK25">
        <f t="shared" si="13"/>
        <v>17.554262999999999</v>
      </c>
      <c r="AM25">
        <v>3359475000</v>
      </c>
      <c r="AN25">
        <v>-16.662082999999999</v>
      </c>
      <c r="AO25">
        <v>-92.896300999999994</v>
      </c>
      <c r="AP25">
        <v>21.455029</v>
      </c>
      <c r="AQ25">
        <v>18.201502000000001</v>
      </c>
      <c r="AS25">
        <f t="shared" ref="AS25:AT40" si="16">SUM(AP23:AP27)/5</f>
        <v>20.913434600000002</v>
      </c>
      <c r="AT25">
        <f t="shared" si="16"/>
        <v>17.990998399999999</v>
      </c>
      <c r="AV25">
        <v>3359475000</v>
      </c>
      <c r="AW25">
        <v>-18.148647</v>
      </c>
      <c r="AX25">
        <v>-93.053657999999999</v>
      </c>
      <c r="AY25">
        <v>19.303856</v>
      </c>
      <c r="AZ25">
        <v>17.541049999999998</v>
      </c>
      <c r="BB25">
        <f t="shared" ref="BB25:BC40" si="17">SUM(AY23:AY27)/5</f>
        <v>18.361302400000003</v>
      </c>
      <c r="BC25">
        <f t="shared" si="17"/>
        <v>16.926856999999998</v>
      </c>
    </row>
    <row r="26" spans="1:55" x14ac:dyDescent="0.25">
      <c r="A26">
        <f t="shared" si="0"/>
        <v>3.5269237499999999</v>
      </c>
      <c r="B26">
        <v>3526923750</v>
      </c>
      <c r="C26">
        <v>-17.60615</v>
      </c>
      <c r="D26">
        <v>-91.045029</v>
      </c>
      <c r="E26">
        <v>19.113291</v>
      </c>
      <c r="F26">
        <v>16.591297000000001</v>
      </c>
      <c r="H26">
        <f t="shared" si="12"/>
        <v>18.873433200000001</v>
      </c>
      <c r="I26">
        <f t="shared" si="12"/>
        <v>16.536089399999998</v>
      </c>
      <c r="K26">
        <v>3526923750</v>
      </c>
      <c r="L26">
        <v>-18.248004999999999</v>
      </c>
      <c r="M26">
        <v>-94.197884000000002</v>
      </c>
      <c r="N26">
        <v>19.726934</v>
      </c>
      <c r="O26">
        <v>17.848375000000001</v>
      </c>
      <c r="Q26">
        <f t="shared" si="14"/>
        <v>18.710445800000002</v>
      </c>
      <c r="R26">
        <f t="shared" si="14"/>
        <v>17.0138794</v>
      </c>
      <c r="T26">
        <v>3526923750</v>
      </c>
      <c r="U26">
        <v>-19.458641</v>
      </c>
      <c r="V26">
        <v>-98.305351000000002</v>
      </c>
      <c r="W26">
        <v>19.964715999999999</v>
      </c>
      <c r="X26">
        <v>19.299869999999999</v>
      </c>
      <c r="Z26">
        <f t="shared" si="15"/>
        <v>19.188493600000001</v>
      </c>
      <c r="AA26">
        <f t="shared" si="15"/>
        <v>18.702616200000001</v>
      </c>
      <c r="AC26">
        <f t="shared" si="1"/>
        <v>3.5269237499999999</v>
      </c>
      <c r="AD26">
        <v>3526923750</v>
      </c>
      <c r="AE26">
        <v>-17.049807000000001</v>
      </c>
      <c r="AF26">
        <v>-95.415488999999994</v>
      </c>
      <c r="AG26">
        <v>22.133032</v>
      </c>
      <c r="AH26">
        <v>19.062956</v>
      </c>
      <c r="AJ26">
        <f t="shared" si="13"/>
        <v>21.363018200000003</v>
      </c>
      <c r="AK26">
        <f t="shared" si="13"/>
        <v>18.476280199999998</v>
      </c>
      <c r="AM26">
        <v>3526923750</v>
      </c>
      <c r="AN26">
        <v>-17.998616999999999</v>
      </c>
      <c r="AO26">
        <v>-96.393035999999995</v>
      </c>
      <c r="AP26">
        <v>21.198591</v>
      </c>
      <c r="AQ26">
        <v>19.080310999999998</v>
      </c>
      <c r="AS26">
        <f t="shared" si="16"/>
        <v>20.538647599999997</v>
      </c>
      <c r="AT26">
        <f t="shared" si="16"/>
        <v>18.601205</v>
      </c>
      <c r="AV26">
        <v>3526923750</v>
      </c>
      <c r="AW26">
        <v>-19.494356</v>
      </c>
      <c r="AX26">
        <v>-93.400490000000005</v>
      </c>
      <c r="AY26">
        <v>17.458711999999998</v>
      </c>
      <c r="AZ26">
        <v>16.839905000000002</v>
      </c>
      <c r="BB26">
        <f t="shared" si="17"/>
        <v>17.242955800000001</v>
      </c>
      <c r="BC26">
        <f t="shared" si="17"/>
        <v>16.802300800000001</v>
      </c>
    </row>
    <row r="27" spans="1:55" x14ac:dyDescent="0.25">
      <c r="A27">
        <f t="shared" si="0"/>
        <v>3.6943725000000001</v>
      </c>
      <c r="B27">
        <v>3694372500</v>
      </c>
      <c r="C27">
        <v>-19.302126000000001</v>
      </c>
      <c r="D27">
        <v>-95.687408000000005</v>
      </c>
      <c r="E27">
        <v>18.890514</v>
      </c>
      <c r="F27">
        <v>18.079685000000001</v>
      </c>
      <c r="H27">
        <f t="shared" si="12"/>
        <v>18.537513000000001</v>
      </c>
      <c r="I27">
        <f t="shared" si="12"/>
        <v>17.511020199999997</v>
      </c>
      <c r="K27">
        <v>3694372500</v>
      </c>
      <c r="L27">
        <v>-19.930676999999999</v>
      </c>
      <c r="M27">
        <v>-96.307609999999997</v>
      </c>
      <c r="N27">
        <v>18.25779</v>
      </c>
      <c r="O27">
        <v>18.077824</v>
      </c>
      <c r="Q27">
        <f t="shared" si="14"/>
        <v>18.341329199999997</v>
      </c>
      <c r="R27">
        <f t="shared" si="14"/>
        <v>17.943213400000001</v>
      </c>
      <c r="T27">
        <v>3694372500</v>
      </c>
      <c r="U27">
        <v>-21.139225</v>
      </c>
      <c r="V27">
        <v>-100.86335</v>
      </c>
      <c r="W27">
        <v>18.722836999999998</v>
      </c>
      <c r="X27">
        <v>19.754968999999999</v>
      </c>
      <c r="Z27">
        <f t="shared" si="15"/>
        <v>17.898959000000001</v>
      </c>
      <c r="AA27">
        <f t="shared" si="15"/>
        <v>18.709847000000003</v>
      </c>
      <c r="AC27">
        <f t="shared" si="1"/>
        <v>3.6943725000000001</v>
      </c>
      <c r="AD27">
        <v>3694372500</v>
      </c>
      <c r="AE27">
        <v>-18.698803000000002</v>
      </c>
      <c r="AF27">
        <v>-98.883872999999994</v>
      </c>
      <c r="AG27">
        <v>21.393730000000001</v>
      </c>
      <c r="AH27">
        <v>19.988296999999999</v>
      </c>
      <c r="AJ27">
        <f t="shared" si="13"/>
        <v>20.7201916</v>
      </c>
      <c r="AK27">
        <f t="shared" si="13"/>
        <v>19.0985342</v>
      </c>
      <c r="AM27">
        <v>3694372500</v>
      </c>
      <c r="AN27">
        <v>-19.64209</v>
      </c>
      <c r="AO27">
        <v>-99.059882999999999</v>
      </c>
      <c r="AP27">
        <v>20.066804999999999</v>
      </c>
      <c r="AQ27">
        <v>19.607738000000001</v>
      </c>
      <c r="AS27">
        <f t="shared" si="16"/>
        <v>19.5413766</v>
      </c>
      <c r="AT27">
        <f t="shared" si="16"/>
        <v>18.8631618</v>
      </c>
      <c r="AV27">
        <v>3694372500</v>
      </c>
      <c r="AW27">
        <v>-21.144017999999999</v>
      </c>
      <c r="AX27">
        <v>-95.286758000000006</v>
      </c>
      <c r="AY27">
        <v>15.927350000000001</v>
      </c>
      <c r="AZ27">
        <v>16.974530999999999</v>
      </c>
      <c r="BB27">
        <f t="shared" si="17"/>
        <v>15.723962600000002</v>
      </c>
      <c r="BC27">
        <f t="shared" si="17"/>
        <v>16.548895999999999</v>
      </c>
    </row>
    <row r="28" spans="1:55" x14ac:dyDescent="0.25">
      <c r="A28">
        <f t="shared" si="0"/>
        <v>3.8618212500000002</v>
      </c>
      <c r="B28">
        <v>3861821250</v>
      </c>
      <c r="C28">
        <v>-19.869057000000002</v>
      </c>
      <c r="D28">
        <v>-96.625159999999994</v>
      </c>
      <c r="E28">
        <v>18.508991000000002</v>
      </c>
      <c r="F28">
        <v>18.53763</v>
      </c>
      <c r="H28">
        <f t="shared" si="12"/>
        <v>18.0201034</v>
      </c>
      <c r="I28">
        <f t="shared" si="12"/>
        <v>18.246387800000001</v>
      </c>
      <c r="K28">
        <v>3861821250</v>
      </c>
      <c r="L28">
        <v>-20.48068</v>
      </c>
      <c r="M28">
        <v>-99.096785999999994</v>
      </c>
      <c r="N28">
        <v>18.827373999999999</v>
      </c>
      <c r="O28">
        <v>19.470109999999998</v>
      </c>
      <c r="Q28">
        <f t="shared" si="14"/>
        <v>17.4023632</v>
      </c>
      <c r="R28">
        <f t="shared" si="14"/>
        <v>18.242778399999999</v>
      </c>
      <c r="T28">
        <v>3861821250</v>
      </c>
      <c r="U28">
        <v>-21.682983</v>
      </c>
      <c r="V28">
        <v>-98.263863000000001</v>
      </c>
      <c r="W28">
        <v>16.607454000000001</v>
      </c>
      <c r="X28">
        <v>18.455683000000001</v>
      </c>
      <c r="Z28">
        <f t="shared" si="15"/>
        <v>15.9925034</v>
      </c>
      <c r="AA28">
        <f t="shared" si="15"/>
        <v>18.037202999999998</v>
      </c>
      <c r="AC28">
        <f t="shared" si="1"/>
        <v>3.8618212500000002</v>
      </c>
      <c r="AD28">
        <v>3861821250</v>
      </c>
      <c r="AE28">
        <v>-19.212923</v>
      </c>
      <c r="AF28">
        <v>-98.180687000000006</v>
      </c>
      <c r="AG28">
        <v>20.270959999999999</v>
      </c>
      <c r="AH28">
        <v>19.652215999999999</v>
      </c>
      <c r="AJ28">
        <f t="shared" si="13"/>
        <v>19.436575000000001</v>
      </c>
      <c r="AK28">
        <f t="shared" si="13"/>
        <v>19.021679799999998</v>
      </c>
      <c r="AM28">
        <v>3861821250</v>
      </c>
      <c r="AN28">
        <v>-20.145603000000001</v>
      </c>
      <c r="AO28">
        <v>-98.214539000000002</v>
      </c>
      <c r="AP28">
        <v>18.888864999999999</v>
      </c>
      <c r="AQ28">
        <v>19.205866</v>
      </c>
      <c r="AS28">
        <f t="shared" si="16"/>
        <v>18.091936999999998</v>
      </c>
      <c r="AT28">
        <f t="shared" si="16"/>
        <v>18.611932199999998</v>
      </c>
      <c r="AV28">
        <v>3861821250</v>
      </c>
      <c r="AW28">
        <v>-21.651375000000002</v>
      </c>
      <c r="AX28">
        <v>-92.685410000000005</v>
      </c>
      <c r="AY28">
        <v>13.865643</v>
      </c>
      <c r="AZ28">
        <v>15.692223</v>
      </c>
      <c r="BB28">
        <f t="shared" si="17"/>
        <v>14.131500800000001</v>
      </c>
      <c r="BC28">
        <f t="shared" si="17"/>
        <v>16.158566199999999</v>
      </c>
    </row>
    <row r="29" spans="1:55" x14ac:dyDescent="0.25">
      <c r="A29">
        <f t="shared" si="0"/>
        <v>4.0292700000000004</v>
      </c>
      <c r="B29">
        <v>4029270000</v>
      </c>
      <c r="C29">
        <v>-21.945668999999999</v>
      </c>
      <c r="D29">
        <v>-99.078995000000006</v>
      </c>
      <c r="E29">
        <v>16.620995000000001</v>
      </c>
      <c r="F29">
        <v>18.503405000000001</v>
      </c>
      <c r="H29">
        <f t="shared" si="12"/>
        <v>16.862010400000003</v>
      </c>
      <c r="I29">
        <f t="shared" si="12"/>
        <v>18.398597400000003</v>
      </c>
      <c r="K29">
        <v>4029270000</v>
      </c>
      <c r="L29">
        <v>-22.543163</v>
      </c>
      <c r="M29">
        <v>-99.633262999999999</v>
      </c>
      <c r="N29">
        <v>16.001884</v>
      </c>
      <c r="O29">
        <v>18.483719000000001</v>
      </c>
      <c r="Q29">
        <f t="shared" si="14"/>
        <v>16.121413799999999</v>
      </c>
      <c r="R29">
        <f t="shared" si="14"/>
        <v>18.257873199999999</v>
      </c>
      <c r="T29">
        <v>4029270000</v>
      </c>
      <c r="U29">
        <v>-23.738976999999998</v>
      </c>
      <c r="V29">
        <v>-97.510718999999995</v>
      </c>
      <c r="W29">
        <v>13.146893</v>
      </c>
      <c r="X29">
        <v>16.828427999999999</v>
      </c>
      <c r="Z29">
        <f t="shared" si="15"/>
        <v>13.850243420000002</v>
      </c>
      <c r="AA29">
        <f t="shared" si="15"/>
        <v>17.184922799999999</v>
      </c>
      <c r="AC29">
        <f t="shared" si="1"/>
        <v>4.0292700000000004</v>
      </c>
      <c r="AD29">
        <v>4029270000</v>
      </c>
      <c r="AE29">
        <v>-21.249915999999999</v>
      </c>
      <c r="AF29">
        <v>-99.458404999999999</v>
      </c>
      <c r="AG29">
        <v>17.854326</v>
      </c>
      <c r="AH29">
        <v>19.050004999999999</v>
      </c>
      <c r="AJ29">
        <f t="shared" si="13"/>
        <v>18.038077600000001</v>
      </c>
      <c r="AK29">
        <f t="shared" si="13"/>
        <v>18.891978600000002</v>
      </c>
      <c r="AM29">
        <v>4029270000</v>
      </c>
      <c r="AN29">
        <v>-22.173708000000001</v>
      </c>
      <c r="AO29">
        <v>-98.716308999999995</v>
      </c>
      <c r="AP29">
        <v>16.097593</v>
      </c>
      <c r="AQ29">
        <v>18.220392</v>
      </c>
      <c r="AS29">
        <f t="shared" si="16"/>
        <v>16.542406399999997</v>
      </c>
      <c r="AT29">
        <f t="shared" si="16"/>
        <v>18.321951800000001</v>
      </c>
      <c r="AV29">
        <v>4029270000</v>
      </c>
      <c r="AW29">
        <v>-23.679646999999999</v>
      </c>
      <c r="AX29">
        <v>-95.167441999999994</v>
      </c>
      <c r="AY29">
        <v>12.064252</v>
      </c>
      <c r="AZ29">
        <v>15.696771</v>
      </c>
      <c r="BB29">
        <f t="shared" si="17"/>
        <v>12.694743000000001</v>
      </c>
      <c r="BC29">
        <f t="shared" si="17"/>
        <v>15.9827212</v>
      </c>
    </row>
    <row r="30" spans="1:55" x14ac:dyDescent="0.25">
      <c r="A30">
        <f t="shared" si="0"/>
        <v>4.1967187499999996</v>
      </c>
      <c r="B30">
        <v>4196718750</v>
      </c>
      <c r="C30">
        <v>-22.611136999999999</v>
      </c>
      <c r="D30">
        <v>-101.76685999999999</v>
      </c>
      <c r="E30">
        <v>16.966726000000001</v>
      </c>
      <c r="F30">
        <v>19.519922000000001</v>
      </c>
      <c r="H30">
        <f t="shared" si="12"/>
        <v>15.671781200000002</v>
      </c>
      <c r="I30">
        <f t="shared" si="12"/>
        <v>18.3232122</v>
      </c>
      <c r="K30">
        <v>4196718750</v>
      </c>
      <c r="L30">
        <v>-23.192446</v>
      </c>
      <c r="M30">
        <v>-97.972999999999999</v>
      </c>
      <c r="N30">
        <v>14.197834</v>
      </c>
      <c r="O30">
        <v>17.333863999999998</v>
      </c>
      <c r="Q30">
        <f t="shared" si="14"/>
        <v>14.753035199999999</v>
      </c>
      <c r="R30">
        <f t="shared" si="14"/>
        <v>17.990108799999998</v>
      </c>
      <c r="T30">
        <v>4196718750</v>
      </c>
      <c r="U30">
        <v>-24.379418999999999</v>
      </c>
      <c r="V30">
        <v>-96.179496999999998</v>
      </c>
      <c r="W30">
        <v>11.520617</v>
      </c>
      <c r="X30">
        <v>15.847065000000001</v>
      </c>
      <c r="Z30">
        <f t="shared" si="15"/>
        <v>11.782822940000001</v>
      </c>
      <c r="AA30">
        <f t="shared" si="15"/>
        <v>16.2108256</v>
      </c>
      <c r="AC30">
        <f t="shared" si="1"/>
        <v>4.1967187499999996</v>
      </c>
      <c r="AD30">
        <v>4196718750</v>
      </c>
      <c r="AE30">
        <v>-21.873843999999998</v>
      </c>
      <c r="AF30">
        <v>-96.683188999999999</v>
      </c>
      <c r="AG30">
        <v>15.530827</v>
      </c>
      <c r="AH30">
        <v>17.354925000000001</v>
      </c>
      <c r="AJ30">
        <f t="shared" si="13"/>
        <v>16.303923400000002</v>
      </c>
      <c r="AK30">
        <f t="shared" si="13"/>
        <v>18.2352208</v>
      </c>
      <c r="AM30">
        <v>4196718750</v>
      </c>
      <c r="AN30">
        <v>-22.785005999999999</v>
      </c>
      <c r="AO30">
        <v>-96.770683000000005</v>
      </c>
      <c r="AP30">
        <v>14.207831000000001</v>
      </c>
      <c r="AQ30">
        <v>16.945353999999998</v>
      </c>
      <c r="AS30">
        <f t="shared" si="16"/>
        <v>14.77464</v>
      </c>
      <c r="AT30">
        <f t="shared" si="16"/>
        <v>17.621262600000001</v>
      </c>
      <c r="AV30">
        <v>4196718750</v>
      </c>
      <c r="AW30">
        <v>-24.291416000000002</v>
      </c>
      <c r="AX30">
        <v>-95.557343000000003</v>
      </c>
      <c r="AY30">
        <v>11.341547</v>
      </c>
      <c r="AZ30">
        <v>15.589401000000001</v>
      </c>
      <c r="BB30">
        <f t="shared" si="17"/>
        <v>11.23842606</v>
      </c>
      <c r="BC30">
        <f t="shared" si="17"/>
        <v>15.593116600000002</v>
      </c>
    </row>
    <row r="31" spans="1:55" x14ac:dyDescent="0.25">
      <c r="A31">
        <f t="shared" si="0"/>
        <v>4.3641674999999998</v>
      </c>
      <c r="B31">
        <v>4364167500</v>
      </c>
      <c r="C31">
        <v>-24.071850000000001</v>
      </c>
      <c r="D31">
        <v>-98.861198000000002</v>
      </c>
      <c r="E31">
        <v>13.322825999999999</v>
      </c>
      <c r="F31">
        <v>17.352345</v>
      </c>
      <c r="H31">
        <f t="shared" si="12"/>
        <v>14.350148799999999</v>
      </c>
      <c r="I31">
        <f t="shared" si="12"/>
        <v>18.052573200000001</v>
      </c>
      <c r="K31">
        <v>4364167500</v>
      </c>
      <c r="L31">
        <v>-24.641622999999999</v>
      </c>
      <c r="M31">
        <v>-100.56923999999999</v>
      </c>
      <c r="N31">
        <v>13.322187</v>
      </c>
      <c r="O31">
        <v>17.923849000000001</v>
      </c>
      <c r="Q31">
        <f t="shared" si="14"/>
        <v>13.0830906</v>
      </c>
      <c r="R31">
        <f t="shared" si="14"/>
        <v>17.358628400000001</v>
      </c>
      <c r="T31">
        <v>4364167500</v>
      </c>
      <c r="U31">
        <v>-25.821766</v>
      </c>
      <c r="V31">
        <v>-95.972130000000007</v>
      </c>
      <c r="W31">
        <v>9.2534161000000008</v>
      </c>
      <c r="X31">
        <v>15.038468999999999</v>
      </c>
      <c r="Z31">
        <f t="shared" si="15"/>
        <v>10.072904600000001</v>
      </c>
      <c r="AA31">
        <f t="shared" si="15"/>
        <v>15.531698799999997</v>
      </c>
      <c r="AC31">
        <f t="shared" si="1"/>
        <v>4.3641674999999998</v>
      </c>
      <c r="AD31">
        <v>4364167500</v>
      </c>
      <c r="AE31">
        <v>-23.307566000000001</v>
      </c>
      <c r="AF31">
        <v>-100.20379</v>
      </c>
      <c r="AG31">
        <v>15.140544999999999</v>
      </c>
      <c r="AH31">
        <v>18.414449999999999</v>
      </c>
      <c r="AJ31">
        <f t="shared" si="13"/>
        <v>14.671155200000001</v>
      </c>
      <c r="AK31">
        <f t="shared" si="13"/>
        <v>17.6231796</v>
      </c>
      <c r="AM31">
        <v>4364167500</v>
      </c>
      <c r="AN31">
        <v>-24.209980000000002</v>
      </c>
      <c r="AO31">
        <v>-99.531814999999995</v>
      </c>
      <c r="AP31">
        <v>13.450938000000001</v>
      </c>
      <c r="AQ31">
        <v>17.630409</v>
      </c>
      <c r="AS31">
        <f t="shared" si="16"/>
        <v>13.197884400000001</v>
      </c>
      <c r="AT31">
        <f t="shared" si="16"/>
        <v>17.054858200000002</v>
      </c>
      <c r="AV31">
        <v>4364167500</v>
      </c>
      <c r="AW31">
        <v>-25.712543</v>
      </c>
      <c r="AX31">
        <v>-97.687477000000001</v>
      </c>
      <c r="AY31">
        <v>10.274922999999999</v>
      </c>
      <c r="AZ31">
        <v>15.96068</v>
      </c>
      <c r="BB31">
        <f t="shared" si="17"/>
        <v>10.27920642</v>
      </c>
      <c r="BC31">
        <f t="shared" si="17"/>
        <v>15.642265400000003</v>
      </c>
    </row>
    <row r="32" spans="1:55" x14ac:dyDescent="0.25">
      <c r="A32">
        <f t="shared" si="0"/>
        <v>4.5316162499999999</v>
      </c>
      <c r="B32">
        <v>4531616250</v>
      </c>
      <c r="C32">
        <v>-24.792645</v>
      </c>
      <c r="D32">
        <v>-100.25667</v>
      </c>
      <c r="E32">
        <v>12.939368</v>
      </c>
      <c r="F32">
        <v>17.702759</v>
      </c>
      <c r="H32">
        <f t="shared" si="12"/>
        <v>13.2974728</v>
      </c>
      <c r="I32">
        <f t="shared" si="12"/>
        <v>17.710554999999999</v>
      </c>
      <c r="K32">
        <v>4531616250</v>
      </c>
      <c r="L32">
        <v>-25.350424</v>
      </c>
      <c r="M32">
        <v>-98.883064000000005</v>
      </c>
      <c r="N32">
        <v>11.415896999999999</v>
      </c>
      <c r="O32">
        <v>16.739001999999999</v>
      </c>
      <c r="Q32">
        <f t="shared" si="14"/>
        <v>11.9430098</v>
      </c>
      <c r="R32">
        <f t="shared" si="14"/>
        <v>16.917448999999998</v>
      </c>
      <c r="T32">
        <v>4531616250</v>
      </c>
      <c r="U32">
        <v>-26.522473999999999</v>
      </c>
      <c r="V32">
        <v>-96.338890000000006</v>
      </c>
      <c r="W32">
        <v>8.3857345999999993</v>
      </c>
      <c r="X32">
        <v>14.884482999999999</v>
      </c>
      <c r="Z32">
        <f t="shared" si="15"/>
        <v>9.2188014200000001</v>
      </c>
      <c r="AA32">
        <f t="shared" si="15"/>
        <v>15.369020999999998</v>
      </c>
      <c r="AC32">
        <f t="shared" si="1"/>
        <v>4.5316162499999999</v>
      </c>
      <c r="AD32">
        <v>4531616250</v>
      </c>
      <c r="AE32">
        <v>-24.002348000000001</v>
      </c>
      <c r="AF32">
        <v>-97.452956999999998</v>
      </c>
      <c r="AG32">
        <v>12.722958999999999</v>
      </c>
      <c r="AH32">
        <v>16.704508000000001</v>
      </c>
      <c r="AJ32">
        <f t="shared" si="13"/>
        <v>13.242391399999997</v>
      </c>
      <c r="AK32">
        <f t="shared" si="13"/>
        <v>16.879986200000001</v>
      </c>
      <c r="AM32">
        <v>4531616250</v>
      </c>
      <c r="AN32">
        <v>-24.894393999999998</v>
      </c>
      <c r="AO32">
        <v>-97.139122</v>
      </c>
      <c r="AP32">
        <v>11.227973</v>
      </c>
      <c r="AQ32">
        <v>16.104292000000001</v>
      </c>
      <c r="AS32">
        <f t="shared" si="16"/>
        <v>12.292416800000002</v>
      </c>
      <c r="AT32">
        <f t="shared" si="16"/>
        <v>16.824532999999999</v>
      </c>
      <c r="AV32">
        <v>4531616250</v>
      </c>
      <c r="AW32">
        <v>-26.394725999999999</v>
      </c>
      <c r="AX32">
        <v>-96.475707999999997</v>
      </c>
      <c r="AY32">
        <v>8.6457653000000008</v>
      </c>
      <c r="AZ32">
        <v>15.026508</v>
      </c>
      <c r="BB32">
        <f t="shared" si="17"/>
        <v>9.2026080400000012</v>
      </c>
      <c r="BC32">
        <f t="shared" si="17"/>
        <v>15.2381224</v>
      </c>
    </row>
    <row r="33" spans="1:55" x14ac:dyDescent="0.25">
      <c r="A33">
        <f t="shared" si="0"/>
        <v>4.699065</v>
      </c>
      <c r="B33">
        <v>4699065000</v>
      </c>
      <c r="C33">
        <v>-25.198677</v>
      </c>
      <c r="D33">
        <v>-99.397689999999997</v>
      </c>
      <c r="E33">
        <v>11.900829</v>
      </c>
      <c r="F33">
        <v>17.184435000000001</v>
      </c>
      <c r="H33">
        <f t="shared" si="12"/>
        <v>11.795390040000001</v>
      </c>
      <c r="I33">
        <f t="shared" si="12"/>
        <v>16.917880799999999</v>
      </c>
      <c r="K33">
        <v>4699065000</v>
      </c>
      <c r="L33">
        <v>-25.748349999999999</v>
      </c>
      <c r="M33">
        <v>-98.200355999999999</v>
      </c>
      <c r="N33">
        <v>10.477651</v>
      </c>
      <c r="O33">
        <v>16.312708000000001</v>
      </c>
      <c r="Q33">
        <f t="shared" si="14"/>
        <v>11.140379599999999</v>
      </c>
      <c r="R33">
        <f t="shared" si="14"/>
        <v>16.814602600000001</v>
      </c>
      <c r="T33">
        <v>4699065000</v>
      </c>
      <c r="U33">
        <v>-26.912469999999999</v>
      </c>
      <c r="V33">
        <v>-96.853133999999997</v>
      </c>
      <c r="W33">
        <v>8.0578623</v>
      </c>
      <c r="X33">
        <v>15.060048999999999</v>
      </c>
      <c r="Z33">
        <f t="shared" si="15"/>
        <v>8.3360698800000002</v>
      </c>
      <c r="AA33">
        <f t="shared" si="15"/>
        <v>15.1785336</v>
      </c>
      <c r="AC33">
        <f t="shared" si="1"/>
        <v>4.699065</v>
      </c>
      <c r="AD33">
        <v>4699065000</v>
      </c>
      <c r="AE33">
        <v>-24.391490999999998</v>
      </c>
      <c r="AF33">
        <v>-97.388710000000003</v>
      </c>
      <c r="AG33">
        <v>12.107119000000001</v>
      </c>
      <c r="AH33">
        <v>16.592009999999998</v>
      </c>
      <c r="AJ33">
        <f t="shared" si="13"/>
        <v>12.2377754</v>
      </c>
      <c r="AK33">
        <f t="shared" si="13"/>
        <v>16.565790799999998</v>
      </c>
      <c r="AM33">
        <v>4699065000</v>
      </c>
      <c r="AN33">
        <v>-25.273084999999998</v>
      </c>
      <c r="AO33">
        <v>-97.829430000000002</v>
      </c>
      <c r="AP33">
        <v>11.005087</v>
      </c>
      <c r="AQ33">
        <v>16.373843999999998</v>
      </c>
      <c r="AS33">
        <f t="shared" si="16"/>
        <v>11.521255800000002</v>
      </c>
      <c r="AT33">
        <f t="shared" si="16"/>
        <v>16.734845</v>
      </c>
      <c r="AV33">
        <v>4699065000</v>
      </c>
      <c r="AW33">
        <v>-26.769033</v>
      </c>
      <c r="AX33">
        <v>-98.446190000000001</v>
      </c>
      <c r="AY33">
        <v>9.0695447999999992</v>
      </c>
      <c r="AZ33">
        <v>15.937967</v>
      </c>
      <c r="BB33">
        <f t="shared" si="17"/>
        <v>8.4930807399999999</v>
      </c>
      <c r="BC33">
        <f t="shared" si="17"/>
        <v>15.205548800000003</v>
      </c>
    </row>
    <row r="34" spans="1:55" x14ac:dyDescent="0.25">
      <c r="A34">
        <f t="shared" si="0"/>
        <v>4.8665137500000002</v>
      </c>
      <c r="B34">
        <v>4866513750</v>
      </c>
      <c r="C34">
        <v>-25.558622</v>
      </c>
      <c r="D34">
        <v>-99.391098</v>
      </c>
      <c r="E34">
        <v>11.357614999999999</v>
      </c>
      <c r="F34">
        <v>16.793313999999999</v>
      </c>
      <c r="H34">
        <f t="shared" si="12"/>
        <v>11.100069979999999</v>
      </c>
      <c r="I34">
        <f t="shared" si="12"/>
        <v>16.6887124</v>
      </c>
      <c r="K34">
        <v>4866513750</v>
      </c>
      <c r="L34">
        <v>-26.096962000000001</v>
      </c>
      <c r="M34">
        <v>-98.893851999999995</v>
      </c>
      <c r="N34">
        <v>10.30148</v>
      </c>
      <c r="O34">
        <v>16.277822</v>
      </c>
      <c r="Q34">
        <f t="shared" si="14"/>
        <v>10.324278039999999</v>
      </c>
      <c r="R34">
        <f t="shared" si="14"/>
        <v>16.455743399999999</v>
      </c>
      <c r="T34">
        <v>4866513750</v>
      </c>
      <c r="U34">
        <v>-27.255413000000001</v>
      </c>
      <c r="V34">
        <v>-99.518990000000002</v>
      </c>
      <c r="W34">
        <v>8.8763770999999991</v>
      </c>
      <c r="X34">
        <v>16.015039000000002</v>
      </c>
      <c r="Z34">
        <f t="shared" si="15"/>
        <v>7.9961867400000006</v>
      </c>
      <c r="AA34">
        <f t="shared" si="15"/>
        <v>15.289256799999999</v>
      </c>
      <c r="AC34">
        <f t="shared" si="1"/>
        <v>4.8665137500000002</v>
      </c>
      <c r="AD34">
        <v>4866513750</v>
      </c>
      <c r="AE34">
        <v>-24.736609000000001</v>
      </c>
      <c r="AF34">
        <v>-95.630836000000002</v>
      </c>
      <c r="AG34">
        <v>10.710507</v>
      </c>
      <c r="AH34">
        <v>15.334038</v>
      </c>
      <c r="AJ34">
        <f t="shared" si="13"/>
        <v>11.513769400000001</v>
      </c>
      <c r="AK34">
        <f t="shared" si="13"/>
        <v>16.292654199999998</v>
      </c>
      <c r="AM34">
        <v>4866513750</v>
      </c>
      <c r="AN34">
        <v>-25.608761000000001</v>
      </c>
      <c r="AO34">
        <v>-99.966797</v>
      </c>
      <c r="AP34">
        <v>11.570255</v>
      </c>
      <c r="AQ34">
        <v>17.068766</v>
      </c>
      <c r="AS34">
        <f t="shared" si="16"/>
        <v>10.657201539999999</v>
      </c>
      <c r="AT34">
        <f t="shared" si="16"/>
        <v>16.3130816</v>
      </c>
      <c r="AV34">
        <v>4866513750</v>
      </c>
      <c r="AW34">
        <v>-27.100747999999999</v>
      </c>
      <c r="AX34">
        <v>-94.664764000000005</v>
      </c>
      <c r="AY34">
        <v>6.6812601000000003</v>
      </c>
      <c r="AZ34">
        <v>13.676056000000001</v>
      </c>
      <c r="BB34">
        <f t="shared" si="17"/>
        <v>7.9399925199999997</v>
      </c>
      <c r="BC34">
        <f t="shared" si="17"/>
        <v>15.090467799999999</v>
      </c>
    </row>
    <row r="35" spans="1:55" x14ac:dyDescent="0.25">
      <c r="A35">
        <f t="shared" si="0"/>
        <v>5.0339625000000003</v>
      </c>
      <c r="B35">
        <v>5033962500</v>
      </c>
      <c r="C35">
        <v>-26.190704</v>
      </c>
      <c r="D35">
        <v>-97.484734000000003</v>
      </c>
      <c r="E35">
        <v>9.4563121999999993</v>
      </c>
      <c r="F35">
        <v>15.556551000000001</v>
      </c>
      <c r="H35">
        <f t="shared" si="12"/>
        <v>10.37910426</v>
      </c>
      <c r="I35">
        <f t="shared" si="12"/>
        <v>16.358764000000001</v>
      </c>
      <c r="K35">
        <v>5033962500</v>
      </c>
      <c r="L35">
        <v>-26.722776</v>
      </c>
      <c r="M35">
        <v>-100.5377</v>
      </c>
      <c r="N35">
        <v>10.184683</v>
      </c>
      <c r="O35">
        <v>16.819631999999999</v>
      </c>
      <c r="Q35">
        <f t="shared" si="14"/>
        <v>9.9291040799999983</v>
      </c>
      <c r="R35">
        <f t="shared" si="14"/>
        <v>16.4443044</v>
      </c>
      <c r="T35">
        <v>5033962500</v>
      </c>
      <c r="U35">
        <v>-27.873094999999999</v>
      </c>
      <c r="V35">
        <v>-97.833198999999993</v>
      </c>
      <c r="W35">
        <v>7.1069592999999998</v>
      </c>
      <c r="X35">
        <v>14.894628000000001</v>
      </c>
      <c r="Z35">
        <f t="shared" si="15"/>
        <v>7.7089458400000002</v>
      </c>
      <c r="AA35">
        <f t="shared" si="15"/>
        <v>15.379591200000002</v>
      </c>
      <c r="AC35">
        <f t="shared" si="1"/>
        <v>5.0339625000000003</v>
      </c>
      <c r="AD35">
        <v>5033962500</v>
      </c>
      <c r="AE35">
        <v>-25.358616000000001</v>
      </c>
      <c r="AF35">
        <v>-97.091339000000005</v>
      </c>
      <c r="AG35">
        <v>10.507747</v>
      </c>
      <c r="AH35">
        <v>15.783948000000001</v>
      </c>
      <c r="AJ35">
        <f t="shared" si="13"/>
        <v>10.9592302</v>
      </c>
      <c r="AK35">
        <f t="shared" si="13"/>
        <v>16.117373800000003</v>
      </c>
      <c r="AM35">
        <v>5033962500</v>
      </c>
      <c r="AN35">
        <v>-26.224841999999999</v>
      </c>
      <c r="AO35">
        <v>-99.378578000000005</v>
      </c>
      <c r="AP35">
        <v>10.352026</v>
      </c>
      <c r="AQ35">
        <v>16.496914</v>
      </c>
      <c r="AS35">
        <f t="shared" si="16"/>
        <v>10.202286300000001</v>
      </c>
      <c r="AT35">
        <f t="shared" si="16"/>
        <v>16.2299902</v>
      </c>
      <c r="AV35">
        <v>5033962500</v>
      </c>
      <c r="AW35">
        <v>-27.709515</v>
      </c>
      <c r="AX35">
        <v>-98.716362000000004</v>
      </c>
      <c r="AY35">
        <v>7.7939105</v>
      </c>
      <c r="AZ35">
        <v>15.426532999999999</v>
      </c>
      <c r="BB35">
        <f t="shared" si="17"/>
        <v>7.3784862399999991</v>
      </c>
      <c r="BC35">
        <f t="shared" si="17"/>
        <v>14.8958584</v>
      </c>
    </row>
    <row r="36" spans="1:55" x14ac:dyDescent="0.25">
      <c r="A36">
        <f t="shared" si="0"/>
        <v>5.2014112499999996</v>
      </c>
      <c r="B36">
        <v>5201411250</v>
      </c>
      <c r="C36">
        <v>-26.255205</v>
      </c>
      <c r="D36">
        <v>-98.458068999999995</v>
      </c>
      <c r="E36">
        <v>9.8462256999999997</v>
      </c>
      <c r="F36">
        <v>16.206503000000001</v>
      </c>
      <c r="H36">
        <f t="shared" si="12"/>
        <v>9.9707260999999985</v>
      </c>
      <c r="I36">
        <f t="shared" si="12"/>
        <v>16.3124082</v>
      </c>
      <c r="K36">
        <v>5201411250</v>
      </c>
      <c r="L36">
        <v>-26.780995999999998</v>
      </c>
      <c r="M36">
        <v>-98.826346999999998</v>
      </c>
      <c r="N36">
        <v>9.2416792000000001</v>
      </c>
      <c r="O36">
        <v>16.129553000000001</v>
      </c>
      <c r="Q36">
        <f t="shared" si="14"/>
        <v>9.6218814600000009</v>
      </c>
      <c r="R36">
        <f t="shared" si="14"/>
        <v>16.4929974</v>
      </c>
      <c r="T36">
        <v>5201411250</v>
      </c>
      <c r="U36">
        <v>-27.927009999999999</v>
      </c>
      <c r="V36">
        <v>-98.889030000000005</v>
      </c>
      <c r="W36">
        <v>7.5540003999999996</v>
      </c>
      <c r="X36">
        <v>15.592085000000001</v>
      </c>
      <c r="Z36">
        <f t="shared" si="15"/>
        <v>7.5089344799999989</v>
      </c>
      <c r="AA36">
        <f t="shared" si="15"/>
        <v>15.530322200000001</v>
      </c>
      <c r="AC36">
        <f t="shared" si="1"/>
        <v>5.2014112499999996</v>
      </c>
      <c r="AD36">
        <v>5201411250</v>
      </c>
      <c r="AE36">
        <v>-25.413250000000001</v>
      </c>
      <c r="AF36">
        <v>-99.280777</v>
      </c>
      <c r="AG36">
        <v>11.520515</v>
      </c>
      <c r="AH36">
        <v>17.048767000000002</v>
      </c>
      <c r="AJ36">
        <f t="shared" si="13"/>
        <v>10.529518980000001</v>
      </c>
      <c r="AK36">
        <f t="shared" si="13"/>
        <v>16.040767199999998</v>
      </c>
      <c r="AM36">
        <v>5201411250</v>
      </c>
      <c r="AN36">
        <v>-26.272573000000001</v>
      </c>
      <c r="AO36">
        <v>-97.079048</v>
      </c>
      <c r="AP36">
        <v>9.1306667000000008</v>
      </c>
      <c r="AQ36">
        <v>15.521592</v>
      </c>
      <c r="AS36">
        <f t="shared" si="16"/>
        <v>9.6738118599999989</v>
      </c>
      <c r="AT36">
        <f t="shared" si="16"/>
        <v>16.048664199999997</v>
      </c>
      <c r="AV36">
        <v>5201411250</v>
      </c>
      <c r="AW36">
        <v>-27.752678</v>
      </c>
      <c r="AX36">
        <v>-98.276993000000004</v>
      </c>
      <c r="AY36">
        <v>7.5094818999999999</v>
      </c>
      <c r="AZ36">
        <v>15.385275</v>
      </c>
      <c r="BB36">
        <f t="shared" si="17"/>
        <v>6.7949151799999994</v>
      </c>
      <c r="BC36">
        <f t="shared" si="17"/>
        <v>14.654594800000002</v>
      </c>
    </row>
    <row r="37" spans="1:55" x14ac:dyDescent="0.25">
      <c r="A37">
        <f t="shared" si="0"/>
        <v>5.3688599999999997</v>
      </c>
      <c r="B37">
        <v>5368860000</v>
      </c>
      <c r="C37">
        <v>-26.731798000000001</v>
      </c>
      <c r="D37">
        <v>-98.864470999999995</v>
      </c>
      <c r="E37">
        <v>9.3345394000000006</v>
      </c>
      <c r="F37">
        <v>16.053017000000001</v>
      </c>
      <c r="H37">
        <f t="shared" si="12"/>
        <v>9.7454726999999988</v>
      </c>
      <c r="I37">
        <f t="shared" si="12"/>
        <v>16.328301400000004</v>
      </c>
      <c r="K37">
        <v>5368860000</v>
      </c>
      <c r="L37">
        <v>-27.253122000000001</v>
      </c>
      <c r="M37">
        <v>-100.63942</v>
      </c>
      <c r="N37">
        <v>9.4400271999999994</v>
      </c>
      <c r="O37">
        <v>16.681806999999999</v>
      </c>
      <c r="Q37">
        <f t="shared" si="14"/>
        <v>9.3989937200000018</v>
      </c>
      <c r="R37">
        <f t="shared" si="14"/>
        <v>16.5061064</v>
      </c>
      <c r="T37">
        <v>5368860000</v>
      </c>
      <c r="U37">
        <v>-28.394247</v>
      </c>
      <c r="V37">
        <v>-99.081801999999996</v>
      </c>
      <c r="W37">
        <v>6.9495300999999996</v>
      </c>
      <c r="X37">
        <v>15.336155</v>
      </c>
      <c r="Z37">
        <f t="shared" si="15"/>
        <v>7.3609187000000009</v>
      </c>
      <c r="AA37">
        <f t="shared" si="15"/>
        <v>15.6136348</v>
      </c>
      <c r="AC37">
        <f t="shared" si="1"/>
        <v>5.3688599999999997</v>
      </c>
      <c r="AD37">
        <v>5368860000</v>
      </c>
      <c r="AE37">
        <v>-25.882496</v>
      </c>
      <c r="AF37">
        <v>-97.548012</v>
      </c>
      <c r="AG37">
        <v>9.9502629999999996</v>
      </c>
      <c r="AH37">
        <v>15.828106</v>
      </c>
      <c r="AJ37">
        <f t="shared" si="13"/>
        <v>10.570772179999999</v>
      </c>
      <c r="AK37">
        <f t="shared" si="13"/>
        <v>16.315435999999998</v>
      </c>
      <c r="AM37">
        <v>5368860000</v>
      </c>
      <c r="AN37">
        <v>-26.737117999999999</v>
      </c>
      <c r="AO37">
        <v>-98.118149000000003</v>
      </c>
      <c r="AP37">
        <v>8.9533968000000002</v>
      </c>
      <c r="AQ37">
        <v>15.688834999999999</v>
      </c>
      <c r="AS37">
        <f t="shared" si="16"/>
        <v>9.2874227600000001</v>
      </c>
      <c r="AT37">
        <f t="shared" si="16"/>
        <v>15.891</v>
      </c>
      <c r="AV37">
        <v>5368860000</v>
      </c>
      <c r="AW37">
        <v>-28.213346000000001</v>
      </c>
      <c r="AX37">
        <v>-96.316505000000006</v>
      </c>
      <c r="AY37">
        <v>5.8382338999999996</v>
      </c>
      <c r="AZ37">
        <v>14.053461</v>
      </c>
      <c r="BB37">
        <f t="shared" si="17"/>
        <v>6.7959504999999991</v>
      </c>
      <c r="BC37">
        <f t="shared" si="17"/>
        <v>14.880236400000001</v>
      </c>
    </row>
    <row r="38" spans="1:55" x14ac:dyDescent="0.25">
      <c r="A38">
        <f t="shared" si="0"/>
        <v>5.5363087499999999</v>
      </c>
      <c r="B38">
        <v>5536308750</v>
      </c>
      <c r="C38">
        <v>-27.146698000000001</v>
      </c>
      <c r="D38">
        <v>-101.15797000000001</v>
      </c>
      <c r="E38">
        <v>9.8589382000000008</v>
      </c>
      <c r="F38">
        <v>16.952656000000001</v>
      </c>
      <c r="H38">
        <f t="shared" si="12"/>
        <v>9.4539773800000013</v>
      </c>
      <c r="I38">
        <f t="shared" si="12"/>
        <v>16.316363800000001</v>
      </c>
      <c r="K38">
        <v>5536308750</v>
      </c>
      <c r="L38">
        <v>-27.665182000000001</v>
      </c>
      <c r="M38">
        <v>-100.87862</v>
      </c>
      <c r="N38">
        <v>8.9415379000000001</v>
      </c>
      <c r="O38">
        <v>16.556173000000001</v>
      </c>
      <c r="Q38">
        <f t="shared" si="14"/>
        <v>8.9573476799999998</v>
      </c>
      <c r="R38">
        <f t="shared" si="14"/>
        <v>16.340238800000002</v>
      </c>
      <c r="T38">
        <v>5536308750</v>
      </c>
      <c r="U38">
        <v>-28.803139000000002</v>
      </c>
      <c r="V38">
        <v>-100.52502</v>
      </c>
      <c r="W38">
        <v>7.0578054999999997</v>
      </c>
      <c r="X38">
        <v>15.813704</v>
      </c>
      <c r="Z38">
        <f t="shared" si="15"/>
        <v>7.1260775600000006</v>
      </c>
      <c r="AA38">
        <f t="shared" si="15"/>
        <v>15.651608999999999</v>
      </c>
      <c r="AC38">
        <f t="shared" si="1"/>
        <v>5.5363087499999999</v>
      </c>
      <c r="AD38">
        <v>5536308750</v>
      </c>
      <c r="AE38">
        <v>-26.294765000000002</v>
      </c>
      <c r="AF38">
        <v>-98.801422000000002</v>
      </c>
      <c r="AG38">
        <v>9.9585629000000004</v>
      </c>
      <c r="AH38">
        <v>16.208977000000001</v>
      </c>
      <c r="AJ38">
        <f t="shared" si="13"/>
        <v>10.398935639999999</v>
      </c>
      <c r="AK38">
        <f t="shared" si="13"/>
        <v>16.417688800000001</v>
      </c>
      <c r="AM38">
        <v>5536308750</v>
      </c>
      <c r="AN38">
        <v>-27.146017000000001</v>
      </c>
      <c r="AO38">
        <v>-98.163482999999999</v>
      </c>
      <c r="AP38">
        <v>8.3627147999999991</v>
      </c>
      <c r="AQ38">
        <v>15.467214</v>
      </c>
      <c r="AS38">
        <f t="shared" si="16"/>
        <v>8.7565348599999986</v>
      </c>
      <c r="AT38">
        <f t="shared" si="16"/>
        <v>15.630812800000001</v>
      </c>
      <c r="AV38">
        <v>5536308750</v>
      </c>
      <c r="AW38">
        <v>-28.618143</v>
      </c>
      <c r="AX38">
        <v>-98.157805999999994</v>
      </c>
      <c r="AY38">
        <v>6.1516894999999998</v>
      </c>
      <c r="AZ38">
        <v>14.731649000000001</v>
      </c>
      <c r="BB38">
        <f t="shared" si="17"/>
        <v>6.3570003400000008</v>
      </c>
      <c r="BC38">
        <f t="shared" si="17"/>
        <v>14.708946599999999</v>
      </c>
    </row>
    <row r="39" spans="1:55" x14ac:dyDescent="0.25">
      <c r="A39">
        <f t="shared" si="0"/>
        <v>5.7037575</v>
      </c>
      <c r="B39">
        <v>5703757500</v>
      </c>
      <c r="C39">
        <v>-26.520292000000001</v>
      </c>
      <c r="D39">
        <v>-100.02357000000001</v>
      </c>
      <c r="E39">
        <v>10.231348000000001</v>
      </c>
      <c r="F39">
        <v>16.872779999999999</v>
      </c>
      <c r="H39">
        <f t="shared" si="12"/>
        <v>9.1765687800000002</v>
      </c>
      <c r="I39">
        <f t="shared" si="12"/>
        <v>16.1294334</v>
      </c>
      <c r="K39">
        <v>5703757500</v>
      </c>
      <c r="L39">
        <v>-27.032322000000001</v>
      </c>
      <c r="M39">
        <v>-99.471046000000001</v>
      </c>
      <c r="N39">
        <v>9.1870413000000006</v>
      </c>
      <c r="O39">
        <v>16.343367000000001</v>
      </c>
      <c r="Q39">
        <f t="shared" si="14"/>
        <v>8.8668939599999987</v>
      </c>
      <c r="R39">
        <f t="shared" si="14"/>
        <v>16.337722199999998</v>
      </c>
      <c r="T39">
        <v>5703757500</v>
      </c>
      <c r="U39">
        <v>-28.168645999999999</v>
      </c>
      <c r="V39">
        <v>-100.77853</v>
      </c>
      <c r="W39">
        <v>8.1362982000000006</v>
      </c>
      <c r="X39">
        <v>16.431602000000002</v>
      </c>
      <c r="Z39">
        <f t="shared" si="15"/>
        <v>6.8086031000000009</v>
      </c>
      <c r="AA39">
        <f t="shared" si="15"/>
        <v>15.4199734</v>
      </c>
      <c r="AC39">
        <f t="shared" si="1"/>
        <v>5.7037575</v>
      </c>
      <c r="AD39">
        <v>5703757500</v>
      </c>
      <c r="AE39">
        <v>-25.660253999999998</v>
      </c>
      <c r="AF39">
        <v>-98.814301</v>
      </c>
      <c r="AG39">
        <v>10.916772999999999</v>
      </c>
      <c r="AH39">
        <v>16.707381999999999</v>
      </c>
      <c r="AJ39">
        <f t="shared" si="13"/>
        <v>10.25103704</v>
      </c>
      <c r="AK39">
        <f t="shared" si="13"/>
        <v>16.355923199999999</v>
      </c>
      <c r="AM39">
        <v>5703757500</v>
      </c>
      <c r="AN39">
        <v>-26.508308</v>
      </c>
      <c r="AO39">
        <v>-98.801544000000007</v>
      </c>
      <c r="AP39">
        <v>9.6383095000000001</v>
      </c>
      <c r="AQ39">
        <v>16.280445</v>
      </c>
      <c r="AS39">
        <f t="shared" si="16"/>
        <v>8.6736407399999997</v>
      </c>
      <c r="AT39">
        <f t="shared" si="16"/>
        <v>15.631806599999999</v>
      </c>
      <c r="AV39">
        <v>5703757500</v>
      </c>
      <c r="AW39">
        <v>-27.980084999999999</v>
      </c>
      <c r="AX39">
        <v>-97.313125999999997</v>
      </c>
      <c r="AY39">
        <v>6.6864366999999998</v>
      </c>
      <c r="AZ39">
        <v>14.804264</v>
      </c>
      <c r="BB39">
        <f t="shared" si="17"/>
        <v>6.03742628</v>
      </c>
      <c r="BC39">
        <f t="shared" si="17"/>
        <v>14.4714472</v>
      </c>
    </row>
    <row r="40" spans="1:55" x14ac:dyDescent="0.25">
      <c r="A40">
        <f t="shared" si="0"/>
        <v>5.8712062500000002</v>
      </c>
      <c r="B40">
        <v>5871206250</v>
      </c>
      <c r="C40">
        <v>-27.554047000000001</v>
      </c>
      <c r="D40">
        <v>-98.659813</v>
      </c>
      <c r="E40">
        <v>7.9988355999999996</v>
      </c>
      <c r="F40">
        <v>15.496862999999999</v>
      </c>
      <c r="H40">
        <f t="shared" ref="H40:I55" si="18">SUM(E38:E42)/5</f>
        <v>9.0256208400000002</v>
      </c>
      <c r="I40">
        <f t="shared" si="18"/>
        <v>16.169492600000002</v>
      </c>
      <c r="K40">
        <v>5871206250</v>
      </c>
      <c r="L40">
        <v>-28.067450999999998</v>
      </c>
      <c r="M40">
        <v>-100.15526</v>
      </c>
      <c r="N40">
        <v>7.9764527999999997</v>
      </c>
      <c r="O40">
        <v>15.990294</v>
      </c>
      <c r="Q40">
        <f t="shared" si="14"/>
        <v>8.5749286800000011</v>
      </c>
      <c r="R40">
        <f t="shared" si="14"/>
        <v>16.235725800000001</v>
      </c>
      <c r="T40">
        <v>5871206250</v>
      </c>
      <c r="U40">
        <v>-29.202801000000001</v>
      </c>
      <c r="V40">
        <v>-99.473906999999997</v>
      </c>
      <c r="W40">
        <v>5.9327535999999998</v>
      </c>
      <c r="X40">
        <v>15.084498999999999</v>
      </c>
      <c r="Z40">
        <f t="shared" si="15"/>
        <v>6.5210188000000002</v>
      </c>
      <c r="AA40">
        <f t="shared" si="15"/>
        <v>15.321873800000001</v>
      </c>
      <c r="AC40">
        <f t="shared" si="1"/>
        <v>5.8712062500000002</v>
      </c>
      <c r="AD40">
        <v>5871206250</v>
      </c>
      <c r="AE40">
        <v>-26.694624000000001</v>
      </c>
      <c r="AF40">
        <v>-99.380996999999994</v>
      </c>
      <c r="AG40">
        <v>9.6485643000000003</v>
      </c>
      <c r="AH40">
        <v>16.295211999999999</v>
      </c>
      <c r="AJ40">
        <f t="shared" ref="AJ40:AK55" si="19">SUM(AG38:AG42)/5</f>
        <v>9.8953365600000005</v>
      </c>
      <c r="AK40">
        <f t="shared" si="19"/>
        <v>16.1895548</v>
      </c>
      <c r="AM40">
        <v>5871206250</v>
      </c>
      <c r="AN40">
        <v>-27.543576999999999</v>
      </c>
      <c r="AO40">
        <v>-98.025902000000002</v>
      </c>
      <c r="AP40">
        <v>7.6975864999999999</v>
      </c>
      <c r="AQ40">
        <v>15.195978</v>
      </c>
      <c r="AS40">
        <f t="shared" si="16"/>
        <v>8.3254359399999984</v>
      </c>
      <c r="AT40">
        <f t="shared" si="16"/>
        <v>15.472427</v>
      </c>
      <c r="AV40">
        <v>5871206250</v>
      </c>
      <c r="AW40">
        <v>-29.011994999999999</v>
      </c>
      <c r="AX40">
        <v>-98.234306000000004</v>
      </c>
      <c r="AY40">
        <v>5.5991597000000004</v>
      </c>
      <c r="AZ40">
        <v>14.570084</v>
      </c>
      <c r="BB40">
        <f t="shared" si="17"/>
        <v>5.8263705400000001</v>
      </c>
      <c r="BC40">
        <f t="shared" si="17"/>
        <v>14.4484922</v>
      </c>
    </row>
    <row r="41" spans="1:55" x14ac:dyDescent="0.25">
      <c r="A41">
        <f t="shared" si="0"/>
        <v>6.0386550000000003</v>
      </c>
      <c r="B41">
        <v>6038655000</v>
      </c>
      <c r="C41">
        <v>-26.865577999999999</v>
      </c>
      <c r="D41">
        <v>-97.515099000000006</v>
      </c>
      <c r="E41">
        <v>8.4591826999999995</v>
      </c>
      <c r="F41">
        <v>15.271851</v>
      </c>
      <c r="H41">
        <f t="shared" si="18"/>
        <v>8.7396774399999995</v>
      </c>
      <c r="I41">
        <f t="shared" si="18"/>
        <v>15.760887399999998</v>
      </c>
      <c r="K41">
        <v>6038655000</v>
      </c>
      <c r="L41">
        <v>-27.378885</v>
      </c>
      <c r="M41">
        <v>-99.715477000000007</v>
      </c>
      <c r="N41">
        <v>8.7894106000000001</v>
      </c>
      <c r="O41">
        <v>16.116969999999998</v>
      </c>
      <c r="Q41">
        <f t="shared" ref="Q41:R56" si="20">SUM(N39:N43)/5</f>
        <v>8.3384672200000018</v>
      </c>
      <c r="R41">
        <f t="shared" si="20"/>
        <v>15.8762846</v>
      </c>
      <c r="T41">
        <v>6038655000</v>
      </c>
      <c r="U41">
        <v>-28.514975</v>
      </c>
      <c r="V41">
        <v>-97.478179999999995</v>
      </c>
      <c r="W41">
        <v>5.9666281000000003</v>
      </c>
      <c r="X41">
        <v>14.433907</v>
      </c>
      <c r="Z41">
        <f t="shared" ref="Z41:AA56" si="21">SUM(W39:W43)/5</f>
        <v>6.3725588999999996</v>
      </c>
      <c r="AA41">
        <f t="shared" si="21"/>
        <v>15.050997999999998</v>
      </c>
      <c r="AC41">
        <f t="shared" si="1"/>
        <v>6.0386550000000003</v>
      </c>
      <c r="AD41">
        <v>6038655000</v>
      </c>
      <c r="AE41">
        <v>-26.003788</v>
      </c>
      <c r="AF41">
        <v>-99.573409999999996</v>
      </c>
      <c r="AG41">
        <v>10.781022</v>
      </c>
      <c r="AH41">
        <v>16.739939</v>
      </c>
      <c r="AJ41">
        <f t="shared" si="19"/>
        <v>9.7533125000000016</v>
      </c>
      <c r="AK41">
        <f t="shared" si="19"/>
        <v>15.9231278</v>
      </c>
      <c r="AM41">
        <v>6038655000</v>
      </c>
      <c r="AN41">
        <v>-26.851837</v>
      </c>
      <c r="AO41">
        <v>-97.987899999999996</v>
      </c>
      <c r="AP41">
        <v>8.7161960999999994</v>
      </c>
      <c r="AQ41">
        <v>15.526560999999999</v>
      </c>
      <c r="AS41">
        <f t="shared" ref="AS41:AT56" si="22">SUM(AP39:AP43)/5</f>
        <v>8.1912219999999998</v>
      </c>
      <c r="AT41">
        <f t="shared" si="22"/>
        <v>15.214478</v>
      </c>
      <c r="AV41">
        <v>6038655000</v>
      </c>
      <c r="AW41">
        <v>-28.323316999999999</v>
      </c>
      <c r="AX41">
        <v>-96.793175000000005</v>
      </c>
      <c r="AY41">
        <v>5.9116115999999996</v>
      </c>
      <c r="AZ41">
        <v>14.197778</v>
      </c>
      <c r="BB41">
        <f t="shared" ref="BB41:BC56" si="23">SUM(AY39:AY43)/5</f>
        <v>5.7675453399999999</v>
      </c>
      <c r="BC41">
        <f t="shared" si="23"/>
        <v>14.267128400000001</v>
      </c>
    </row>
    <row r="42" spans="1:55" x14ac:dyDescent="0.25">
      <c r="A42">
        <f t="shared" si="0"/>
        <v>6.2061037499999996</v>
      </c>
      <c r="B42">
        <v>6206103750</v>
      </c>
      <c r="C42">
        <v>-27.561392000000001</v>
      </c>
      <c r="D42">
        <v>-99.843772999999999</v>
      </c>
      <c r="E42">
        <v>8.5797997000000006</v>
      </c>
      <c r="F42">
        <v>16.253312999999999</v>
      </c>
      <c r="H42">
        <f t="shared" si="18"/>
        <v>8.65804464</v>
      </c>
      <c r="I42">
        <f t="shared" si="18"/>
        <v>15.487434399999998</v>
      </c>
      <c r="K42">
        <v>6206103750</v>
      </c>
      <c r="L42">
        <v>-28.076843</v>
      </c>
      <c r="M42">
        <v>-100.19092999999999</v>
      </c>
      <c r="N42">
        <v>7.9802008000000004</v>
      </c>
      <c r="O42">
        <v>16.171824999999998</v>
      </c>
      <c r="Q42">
        <f t="shared" si="20"/>
        <v>8.1662761600000007</v>
      </c>
      <c r="R42">
        <f t="shared" si="20"/>
        <v>15.513675799999998</v>
      </c>
      <c r="T42">
        <v>6206103750</v>
      </c>
      <c r="U42">
        <v>-29.216004999999999</v>
      </c>
      <c r="V42">
        <v>-98.671233999999998</v>
      </c>
      <c r="W42">
        <v>5.5116085999999997</v>
      </c>
      <c r="X42">
        <v>14.845656999999999</v>
      </c>
      <c r="Z42">
        <f t="shared" si="21"/>
        <v>5.980921959999999</v>
      </c>
      <c r="AA42">
        <f t="shared" si="21"/>
        <v>14.470699200000002</v>
      </c>
      <c r="AC42">
        <f t="shared" si="1"/>
        <v>6.2061037499999996</v>
      </c>
      <c r="AD42">
        <v>6206103750</v>
      </c>
      <c r="AE42">
        <v>-26.703524000000002</v>
      </c>
      <c r="AF42">
        <v>-96.454093999999998</v>
      </c>
      <c r="AG42">
        <v>8.1717606000000007</v>
      </c>
      <c r="AH42">
        <v>14.996264</v>
      </c>
      <c r="AJ42">
        <f t="shared" si="19"/>
        <v>9.5758220999999999</v>
      </c>
      <c r="AK42">
        <f t="shared" si="19"/>
        <v>15.554380399999999</v>
      </c>
      <c r="AM42">
        <v>6206103750</v>
      </c>
      <c r="AN42">
        <v>-27.555544000000001</v>
      </c>
      <c r="AO42">
        <v>-97.091376999999994</v>
      </c>
      <c r="AP42">
        <v>7.2123727999999998</v>
      </c>
      <c r="AQ42">
        <v>14.891937</v>
      </c>
      <c r="AS42">
        <f t="shared" si="22"/>
        <v>8.1086362799999989</v>
      </c>
      <c r="AT42">
        <f t="shared" si="22"/>
        <v>14.942599599999999</v>
      </c>
      <c r="AV42">
        <v>6206103750</v>
      </c>
      <c r="AW42">
        <v>-29.028191</v>
      </c>
      <c r="AX42">
        <v>-96.650481999999997</v>
      </c>
      <c r="AY42">
        <v>4.7829552</v>
      </c>
      <c r="AZ42">
        <v>13.938686000000001</v>
      </c>
      <c r="BB42">
        <f t="shared" si="23"/>
        <v>5.5261109399999997</v>
      </c>
      <c r="BC42">
        <f t="shared" si="23"/>
        <v>13.838066999999999</v>
      </c>
    </row>
    <row r="43" spans="1:55" x14ac:dyDescent="0.25">
      <c r="A43">
        <f t="shared" si="0"/>
        <v>6.3735524999999997</v>
      </c>
      <c r="B43">
        <v>6373552500</v>
      </c>
      <c r="C43">
        <v>-26.605898</v>
      </c>
      <c r="D43">
        <v>-96.676140000000004</v>
      </c>
      <c r="E43">
        <v>8.4292212000000006</v>
      </c>
      <c r="F43">
        <v>14.90963</v>
      </c>
      <c r="H43">
        <f t="shared" si="18"/>
        <v>8.7522806200000005</v>
      </c>
      <c r="I43">
        <f t="shared" si="18"/>
        <v>15.305629199999998</v>
      </c>
      <c r="K43">
        <v>6373552500</v>
      </c>
      <c r="L43">
        <v>-27.123356000000001</v>
      </c>
      <c r="M43">
        <v>-96.888526999999996</v>
      </c>
      <c r="N43">
        <v>7.7592306000000004</v>
      </c>
      <c r="O43">
        <v>14.758967</v>
      </c>
      <c r="Q43">
        <f t="shared" si="20"/>
        <v>8.1618239400000014</v>
      </c>
      <c r="R43">
        <f t="shared" si="20"/>
        <v>15.235442799999998</v>
      </c>
      <c r="T43">
        <v>6373552500</v>
      </c>
      <c r="U43">
        <v>-28.263680999999998</v>
      </c>
      <c r="V43">
        <v>-97.422058000000007</v>
      </c>
      <c r="W43">
        <v>6.3155060000000001</v>
      </c>
      <c r="X43">
        <v>14.459325</v>
      </c>
      <c r="Z43">
        <f t="shared" si="21"/>
        <v>5.92439538</v>
      </c>
      <c r="AA43">
        <f t="shared" si="21"/>
        <v>14.1432538</v>
      </c>
      <c r="AC43">
        <f t="shared" si="1"/>
        <v>6.3735524999999997</v>
      </c>
      <c r="AD43">
        <v>6373552500</v>
      </c>
      <c r="AE43">
        <v>-25.744751000000001</v>
      </c>
      <c r="AF43">
        <v>-95.731139999999996</v>
      </c>
      <c r="AG43">
        <v>9.2484426000000006</v>
      </c>
      <c r="AH43">
        <v>14.876842</v>
      </c>
      <c r="AJ43">
        <f t="shared" si="19"/>
        <v>9.6832206399999983</v>
      </c>
      <c r="AK43">
        <f t="shared" si="19"/>
        <v>15.387855999999999</v>
      </c>
      <c r="AM43">
        <v>6373552500</v>
      </c>
      <c r="AN43">
        <v>-26.599565999999999</v>
      </c>
      <c r="AO43">
        <v>-95.181984</v>
      </c>
      <c r="AP43">
        <v>7.6916450999999997</v>
      </c>
      <c r="AQ43">
        <v>14.177469</v>
      </c>
      <c r="AS43">
        <f t="shared" si="22"/>
        <v>8.1889101999999987</v>
      </c>
      <c r="AT43">
        <f t="shared" si="22"/>
        <v>14.752168399999999</v>
      </c>
      <c r="AV43">
        <v>6373552500</v>
      </c>
      <c r="AW43">
        <v>-28.075893000000001</v>
      </c>
      <c r="AX43">
        <v>-95.942809999999994</v>
      </c>
      <c r="AY43">
        <v>5.8575635000000004</v>
      </c>
      <c r="AZ43">
        <v>13.82483</v>
      </c>
      <c r="BB43">
        <f t="shared" si="23"/>
        <v>5.3315621400000008</v>
      </c>
      <c r="BC43">
        <f t="shared" si="23"/>
        <v>13.37588</v>
      </c>
    </row>
    <row r="44" spans="1:55" x14ac:dyDescent="0.25">
      <c r="A44">
        <f t="shared" si="0"/>
        <v>6.5410012499999999</v>
      </c>
      <c r="B44">
        <v>6541001250</v>
      </c>
      <c r="C44">
        <v>-25.72644</v>
      </c>
      <c r="D44">
        <v>-96.825691000000006</v>
      </c>
      <c r="E44">
        <v>9.8231839999999995</v>
      </c>
      <c r="F44">
        <v>15.505515000000001</v>
      </c>
      <c r="H44">
        <f t="shared" si="18"/>
        <v>8.8614273200000007</v>
      </c>
      <c r="I44">
        <f t="shared" si="18"/>
        <v>15.259196600000001</v>
      </c>
      <c r="K44">
        <v>6541001250</v>
      </c>
      <c r="L44">
        <v>-26.246426</v>
      </c>
      <c r="M44">
        <v>-95.391448999999994</v>
      </c>
      <c r="N44">
        <v>8.3260860000000001</v>
      </c>
      <c r="O44">
        <v>14.530322999999999</v>
      </c>
      <c r="Q44">
        <f t="shared" si="20"/>
        <v>8.0708037399999988</v>
      </c>
      <c r="R44">
        <f t="shared" si="20"/>
        <v>14.992713999999998</v>
      </c>
      <c r="T44">
        <v>6541001250</v>
      </c>
      <c r="U44">
        <v>-27.390957</v>
      </c>
      <c r="V44">
        <v>-94.529099000000002</v>
      </c>
      <c r="W44">
        <v>6.1781135000000003</v>
      </c>
      <c r="X44">
        <v>13.530108</v>
      </c>
      <c r="Z44">
        <f t="shared" si="21"/>
        <v>5.8975453399999997</v>
      </c>
      <c r="AA44">
        <f t="shared" si="21"/>
        <v>13.968047799999999</v>
      </c>
      <c r="AC44">
        <f t="shared" si="1"/>
        <v>6.5410012499999999</v>
      </c>
      <c r="AD44">
        <v>6541001250</v>
      </c>
      <c r="AE44">
        <v>-24.870218000000001</v>
      </c>
      <c r="AF44">
        <v>-94.669296000000003</v>
      </c>
      <c r="AG44">
        <v>10.029320999999999</v>
      </c>
      <c r="AH44">
        <v>14.863645</v>
      </c>
      <c r="AJ44">
        <f t="shared" si="19"/>
        <v>9.3623517800000009</v>
      </c>
      <c r="AK44">
        <f t="shared" si="19"/>
        <v>14.916313399999998</v>
      </c>
      <c r="AM44">
        <v>6541001250</v>
      </c>
      <c r="AN44">
        <v>-25.728871999999999</v>
      </c>
      <c r="AO44">
        <v>-95.637383</v>
      </c>
      <c r="AP44">
        <v>9.2253808999999993</v>
      </c>
      <c r="AQ44">
        <v>14.921053000000001</v>
      </c>
      <c r="AS44">
        <f t="shared" si="22"/>
        <v>7.9616092600000004</v>
      </c>
      <c r="AT44">
        <f t="shared" si="22"/>
        <v>14.378675400000001</v>
      </c>
      <c r="AV44">
        <v>6541001250</v>
      </c>
      <c r="AW44">
        <v>-27.208908000000001</v>
      </c>
      <c r="AX44">
        <v>-92.585251</v>
      </c>
      <c r="AY44">
        <v>5.4792646999999999</v>
      </c>
      <c r="AZ44">
        <v>12.658956999999999</v>
      </c>
      <c r="BB44">
        <f t="shared" si="23"/>
        <v>5.0456459000000002</v>
      </c>
      <c r="BC44">
        <f t="shared" si="23"/>
        <v>12.946930400000003</v>
      </c>
    </row>
    <row r="45" spans="1:55" x14ac:dyDescent="0.25">
      <c r="A45">
        <f t="shared" si="0"/>
        <v>6.70845</v>
      </c>
      <c r="B45">
        <v>6708450000</v>
      </c>
      <c r="C45">
        <v>-26.065304000000001</v>
      </c>
      <c r="D45">
        <v>-95.135941000000003</v>
      </c>
      <c r="E45">
        <v>8.4700155000000006</v>
      </c>
      <c r="F45">
        <v>14.587837</v>
      </c>
      <c r="H45">
        <f t="shared" si="18"/>
        <v>9.0325620600000001</v>
      </c>
      <c r="I45">
        <f t="shared" si="18"/>
        <v>15.1279304</v>
      </c>
      <c r="K45">
        <v>6708450000</v>
      </c>
      <c r="L45">
        <v>-26.590047999999999</v>
      </c>
      <c r="M45">
        <v>-95.678528</v>
      </c>
      <c r="N45">
        <v>7.9541917</v>
      </c>
      <c r="O45">
        <v>14.599129</v>
      </c>
      <c r="Q45">
        <f t="shared" si="20"/>
        <v>7.9100848199999998</v>
      </c>
      <c r="R45">
        <f t="shared" si="20"/>
        <v>14.534276999999999</v>
      </c>
      <c r="T45">
        <v>6708450000</v>
      </c>
      <c r="U45">
        <v>-27.738962000000001</v>
      </c>
      <c r="V45">
        <v>-94.517128</v>
      </c>
      <c r="W45">
        <v>5.6501207000000004</v>
      </c>
      <c r="X45">
        <v>13.447272</v>
      </c>
      <c r="Z45">
        <f t="shared" si="21"/>
        <v>5.8000605600000004</v>
      </c>
      <c r="AA45">
        <f t="shared" si="21"/>
        <v>13.576688199999998</v>
      </c>
      <c r="AC45">
        <f t="shared" si="1"/>
        <v>6.70845</v>
      </c>
      <c r="AD45">
        <v>6708450000</v>
      </c>
      <c r="AE45">
        <v>-25.215910000000001</v>
      </c>
      <c r="AF45">
        <v>-96.018844999999999</v>
      </c>
      <c r="AG45">
        <v>10.185556999999999</v>
      </c>
      <c r="AH45">
        <v>15.462590000000001</v>
      </c>
      <c r="AJ45">
        <f t="shared" si="19"/>
        <v>9.3713222199999997</v>
      </c>
      <c r="AK45">
        <f t="shared" si="19"/>
        <v>14.629150999999998</v>
      </c>
      <c r="AM45">
        <v>6708450000</v>
      </c>
      <c r="AN45">
        <v>-26.080324000000001</v>
      </c>
      <c r="AO45">
        <v>-94.438880999999995</v>
      </c>
      <c r="AP45">
        <v>8.0989561000000005</v>
      </c>
      <c r="AQ45">
        <v>14.243822</v>
      </c>
      <c r="AS45">
        <f t="shared" si="22"/>
        <v>7.9805354000000008</v>
      </c>
      <c r="AT45">
        <f t="shared" si="22"/>
        <v>14.1065956</v>
      </c>
      <c r="AV45">
        <v>6708450000</v>
      </c>
      <c r="AW45">
        <v>-27.564738999999999</v>
      </c>
      <c r="AX45">
        <v>-91.947051999999999</v>
      </c>
      <c r="AY45">
        <v>4.6264156999999999</v>
      </c>
      <c r="AZ45">
        <v>12.259149000000001</v>
      </c>
      <c r="BB45">
        <f t="shared" si="23"/>
        <v>4.9468796599999996</v>
      </c>
      <c r="BC45">
        <f t="shared" si="23"/>
        <v>12.561448799999999</v>
      </c>
    </row>
    <row r="46" spans="1:55" x14ac:dyDescent="0.25">
      <c r="A46">
        <f t="shared" si="0"/>
        <v>6.8758987500000002</v>
      </c>
      <c r="B46">
        <v>6875898750</v>
      </c>
      <c r="C46">
        <v>-25.961245000000002</v>
      </c>
      <c r="D46">
        <v>-95.893562000000003</v>
      </c>
      <c r="E46">
        <v>9.0049162000000003</v>
      </c>
      <c r="F46">
        <v>15.039688</v>
      </c>
      <c r="H46">
        <f t="shared" si="18"/>
        <v>8.9923601000000009</v>
      </c>
      <c r="I46">
        <f t="shared" si="18"/>
        <v>14.896706400000003</v>
      </c>
      <c r="K46">
        <v>6875898750</v>
      </c>
      <c r="L46">
        <v>-26.493223</v>
      </c>
      <c r="M46">
        <v>-96.148285000000001</v>
      </c>
      <c r="N46">
        <v>8.3343095999999992</v>
      </c>
      <c r="O46">
        <v>14.903326</v>
      </c>
      <c r="Q46">
        <f t="shared" si="20"/>
        <v>7.9548494399999994</v>
      </c>
      <c r="R46">
        <f t="shared" si="20"/>
        <v>14.393373200000003</v>
      </c>
      <c r="T46">
        <v>6875898750</v>
      </c>
      <c r="U46">
        <v>-27.64658</v>
      </c>
      <c r="V46">
        <v>-94.604491999999993</v>
      </c>
      <c r="W46">
        <v>5.8323779</v>
      </c>
      <c r="X46">
        <v>13.557877</v>
      </c>
      <c r="Z46">
        <f t="shared" si="21"/>
        <v>5.5951090800000003</v>
      </c>
      <c r="AA46">
        <f t="shared" si="21"/>
        <v>13.190440799999999</v>
      </c>
      <c r="AC46">
        <f t="shared" si="1"/>
        <v>6.8758987500000002</v>
      </c>
      <c r="AD46">
        <v>6875898750</v>
      </c>
      <c r="AE46">
        <v>-25.123252999999998</v>
      </c>
      <c r="AF46">
        <v>-93.723113999999995</v>
      </c>
      <c r="AG46">
        <v>9.1766777000000008</v>
      </c>
      <c r="AH46">
        <v>14.382225999999999</v>
      </c>
      <c r="AJ46">
        <f t="shared" si="19"/>
        <v>9.2803563799999989</v>
      </c>
      <c r="AK46">
        <f t="shared" si="19"/>
        <v>14.355401199999999</v>
      </c>
      <c r="AM46">
        <v>6875898750</v>
      </c>
      <c r="AN46">
        <v>-25.994002999999999</v>
      </c>
      <c r="AO46">
        <v>-93.141388000000006</v>
      </c>
      <c r="AP46">
        <v>7.5796913999999997</v>
      </c>
      <c r="AQ46">
        <v>13.659096</v>
      </c>
      <c r="AS46">
        <f t="shared" si="22"/>
        <v>7.8534644</v>
      </c>
      <c r="AT46">
        <f t="shared" si="22"/>
        <v>13.802582599999999</v>
      </c>
      <c r="AV46">
        <v>6875898750</v>
      </c>
      <c r="AW46">
        <v>-27.481634</v>
      </c>
      <c r="AX46">
        <v>-91.408957999999998</v>
      </c>
      <c r="AY46">
        <v>4.4820304000000002</v>
      </c>
      <c r="AZ46">
        <v>12.05303</v>
      </c>
      <c r="BB46">
        <f t="shared" si="23"/>
        <v>4.5475579600000007</v>
      </c>
      <c r="BC46">
        <f t="shared" si="23"/>
        <v>11.9890206</v>
      </c>
    </row>
    <row r="47" spans="1:55" x14ac:dyDescent="0.25">
      <c r="A47">
        <f t="shared" si="0"/>
        <v>7.0433475000000003</v>
      </c>
      <c r="B47">
        <v>7043347500</v>
      </c>
      <c r="C47">
        <v>-26.266726999999999</v>
      </c>
      <c r="D47">
        <v>-97.671126999999998</v>
      </c>
      <c r="E47">
        <v>9.4354733999999993</v>
      </c>
      <c r="F47">
        <v>15.596982000000001</v>
      </c>
      <c r="H47">
        <f t="shared" si="18"/>
        <v>8.8513299799999992</v>
      </c>
      <c r="I47">
        <f t="shared" si="18"/>
        <v>14.6704826</v>
      </c>
      <c r="K47">
        <v>7043347500</v>
      </c>
      <c r="L47">
        <v>-26.806115999999999</v>
      </c>
      <c r="M47">
        <v>-94.771561000000005</v>
      </c>
      <c r="N47">
        <v>7.1766062000000002</v>
      </c>
      <c r="O47">
        <v>13.87964</v>
      </c>
      <c r="Q47">
        <f t="shared" si="20"/>
        <v>7.8159115999999997</v>
      </c>
      <c r="R47">
        <f t="shared" si="20"/>
        <v>14.175651400000001</v>
      </c>
      <c r="T47">
        <v>7043347500</v>
      </c>
      <c r="U47">
        <v>-27.963895999999998</v>
      </c>
      <c r="V47">
        <v>-93.940055999999998</v>
      </c>
      <c r="W47">
        <v>5.0241847000000002</v>
      </c>
      <c r="X47">
        <v>12.888859</v>
      </c>
      <c r="Z47">
        <f t="shared" si="21"/>
        <v>5.5288213600000002</v>
      </c>
      <c r="AA47">
        <f t="shared" si="21"/>
        <v>13.049564200000001</v>
      </c>
      <c r="AC47">
        <f t="shared" si="1"/>
        <v>7.0433475000000003</v>
      </c>
      <c r="AD47">
        <v>7043347500</v>
      </c>
      <c r="AE47">
        <v>-25.439577</v>
      </c>
      <c r="AF47">
        <v>-92.751960999999994</v>
      </c>
      <c r="AG47">
        <v>8.2166128</v>
      </c>
      <c r="AH47">
        <v>13.560452</v>
      </c>
      <c r="AJ47">
        <f t="shared" si="19"/>
        <v>9.0915564599999996</v>
      </c>
      <c r="AK47">
        <f t="shared" si="19"/>
        <v>14.091217599999998</v>
      </c>
      <c r="AM47">
        <v>7043347500</v>
      </c>
      <c r="AN47">
        <v>-26.317205000000001</v>
      </c>
      <c r="AO47">
        <v>-93.565619999999996</v>
      </c>
      <c r="AP47">
        <v>7.3070035000000004</v>
      </c>
      <c r="AQ47">
        <v>13.531537999999999</v>
      </c>
      <c r="AS47">
        <f t="shared" si="22"/>
        <v>7.5135562800000004</v>
      </c>
      <c r="AT47">
        <f t="shared" si="22"/>
        <v>13.393779</v>
      </c>
      <c r="AV47">
        <v>7043347500</v>
      </c>
      <c r="AW47">
        <v>-27.810371</v>
      </c>
      <c r="AX47">
        <v>-92.009360999999998</v>
      </c>
      <c r="AY47">
        <v>4.2891240000000002</v>
      </c>
      <c r="AZ47">
        <v>12.011278000000001</v>
      </c>
      <c r="BB47">
        <f t="shared" si="23"/>
        <v>4.3039470199999998</v>
      </c>
      <c r="BC47">
        <f t="shared" si="23"/>
        <v>11.68019</v>
      </c>
    </row>
    <row r="48" spans="1:55" x14ac:dyDescent="0.25">
      <c r="A48">
        <f t="shared" si="0"/>
        <v>7.2107962499999996</v>
      </c>
      <c r="B48">
        <v>7210796250</v>
      </c>
      <c r="C48">
        <v>-25.494574</v>
      </c>
      <c r="D48">
        <v>-92.94014</v>
      </c>
      <c r="E48">
        <v>8.2282113999999993</v>
      </c>
      <c r="F48">
        <v>13.75351</v>
      </c>
      <c r="H48">
        <f t="shared" si="18"/>
        <v>8.8835979399999978</v>
      </c>
      <c r="I48">
        <f t="shared" si="18"/>
        <v>14.4467468</v>
      </c>
      <c r="K48">
        <v>7210796250</v>
      </c>
      <c r="L48">
        <v>-26.038444999999999</v>
      </c>
      <c r="M48">
        <v>-94.081444000000005</v>
      </c>
      <c r="N48">
        <v>7.9830537000000001</v>
      </c>
      <c r="O48">
        <v>14.054448000000001</v>
      </c>
      <c r="Q48">
        <f t="shared" si="20"/>
        <v>7.8491686000000005</v>
      </c>
      <c r="R48">
        <f t="shared" si="20"/>
        <v>13.959253799999999</v>
      </c>
      <c r="T48">
        <v>7210796250</v>
      </c>
      <c r="U48">
        <v>-27.201571999999999</v>
      </c>
      <c r="V48">
        <v>-92.186217999999997</v>
      </c>
      <c r="W48">
        <v>5.2907485999999997</v>
      </c>
      <c r="X48">
        <v>12.528088</v>
      </c>
      <c r="Z48">
        <f t="shared" si="21"/>
        <v>5.6060467599999999</v>
      </c>
      <c r="AA48">
        <f t="shared" si="21"/>
        <v>12.880881199999999</v>
      </c>
      <c r="AC48">
        <f t="shared" si="1"/>
        <v>7.2107962499999996</v>
      </c>
      <c r="AD48">
        <v>7210796250</v>
      </c>
      <c r="AE48">
        <v>-24.676065000000001</v>
      </c>
      <c r="AF48">
        <v>-91.615425000000002</v>
      </c>
      <c r="AG48">
        <v>8.7936133999999999</v>
      </c>
      <c r="AH48">
        <v>13.508093000000001</v>
      </c>
      <c r="AJ48">
        <f t="shared" si="19"/>
        <v>8.8528938200000002</v>
      </c>
      <c r="AK48">
        <f t="shared" si="19"/>
        <v>13.606759</v>
      </c>
      <c r="AM48">
        <v>7210796250</v>
      </c>
      <c r="AN48">
        <v>-25.559902000000001</v>
      </c>
      <c r="AO48">
        <v>-90.792289999999994</v>
      </c>
      <c r="AP48">
        <v>7.0562901</v>
      </c>
      <c r="AQ48">
        <v>12.657404</v>
      </c>
      <c r="AS48">
        <f t="shared" si="22"/>
        <v>7.3724595999999991</v>
      </c>
      <c r="AT48">
        <f t="shared" si="22"/>
        <v>13.013057399999999</v>
      </c>
      <c r="AV48">
        <v>7210796250</v>
      </c>
      <c r="AW48">
        <v>-27.056965000000002</v>
      </c>
      <c r="AX48">
        <v>-88.892798999999997</v>
      </c>
      <c r="AY48">
        <v>3.8609550000000001</v>
      </c>
      <c r="AZ48">
        <v>10.962688999999999</v>
      </c>
      <c r="BB48">
        <f t="shared" si="23"/>
        <v>4.2376652400000001</v>
      </c>
      <c r="BC48">
        <f t="shared" si="23"/>
        <v>11.377126800000001</v>
      </c>
    </row>
    <row r="49" spans="1:55" x14ac:dyDescent="0.25">
      <c r="A49">
        <f t="shared" si="0"/>
        <v>7.3782449999999997</v>
      </c>
      <c r="B49">
        <v>7378245000</v>
      </c>
      <c r="C49">
        <v>-25.228704</v>
      </c>
      <c r="D49">
        <v>-93.922179999999997</v>
      </c>
      <c r="E49">
        <v>9.1180333999999998</v>
      </c>
      <c r="F49">
        <v>14.374396000000001</v>
      </c>
      <c r="H49">
        <f t="shared" si="18"/>
        <v>8.8465507399999996</v>
      </c>
      <c r="I49">
        <f t="shared" si="18"/>
        <v>14.061132200000003</v>
      </c>
      <c r="K49">
        <v>7378245000</v>
      </c>
      <c r="L49">
        <v>-25.780615000000001</v>
      </c>
      <c r="M49">
        <v>-92.604636999999997</v>
      </c>
      <c r="N49">
        <v>7.6313968000000001</v>
      </c>
      <c r="O49">
        <v>13.441713999999999</v>
      </c>
      <c r="Q49">
        <f t="shared" si="20"/>
        <v>7.749083820000001</v>
      </c>
      <c r="R49">
        <f t="shared" si="20"/>
        <v>13.516755</v>
      </c>
      <c r="T49">
        <v>7378245000</v>
      </c>
      <c r="U49">
        <v>-26.946051000000001</v>
      </c>
      <c r="V49">
        <v>-92.531502000000003</v>
      </c>
      <c r="W49">
        <v>5.8466749</v>
      </c>
      <c r="X49">
        <v>12.825725</v>
      </c>
      <c r="Z49">
        <f t="shared" si="21"/>
        <v>5.5012809599999999</v>
      </c>
      <c r="AA49">
        <f t="shared" si="21"/>
        <v>12.437404599999999</v>
      </c>
      <c r="AC49">
        <f t="shared" si="1"/>
        <v>7.3782449999999997</v>
      </c>
      <c r="AD49">
        <v>7378245000</v>
      </c>
      <c r="AE49">
        <v>-24.420845</v>
      </c>
      <c r="AF49">
        <v>-91.433182000000002</v>
      </c>
      <c r="AG49">
        <v>9.0853213999999998</v>
      </c>
      <c r="AH49">
        <v>13.542726999999999</v>
      </c>
      <c r="AJ49">
        <f t="shared" si="19"/>
        <v>8.7715251800000011</v>
      </c>
      <c r="AK49">
        <f t="shared" si="19"/>
        <v>13.187578800000001</v>
      </c>
      <c r="AM49">
        <v>7378245000</v>
      </c>
      <c r="AN49">
        <v>-25.311461999999999</v>
      </c>
      <c r="AO49">
        <v>-90.986069000000001</v>
      </c>
      <c r="AP49">
        <v>7.5258402999999996</v>
      </c>
      <c r="AQ49">
        <v>12.877034999999999</v>
      </c>
      <c r="AS49">
        <f t="shared" si="22"/>
        <v>7.3202932400000007</v>
      </c>
      <c r="AT49">
        <f t="shared" si="22"/>
        <v>12.628962399999999</v>
      </c>
      <c r="AV49">
        <v>7378245000</v>
      </c>
      <c r="AW49">
        <v>-26.809683</v>
      </c>
      <c r="AX49">
        <v>-88.951469000000003</v>
      </c>
      <c r="AY49">
        <v>4.2612100000000002</v>
      </c>
      <c r="AZ49">
        <v>11.114803999999999</v>
      </c>
      <c r="BB49">
        <f t="shared" si="23"/>
        <v>4.2209873799999995</v>
      </c>
      <c r="BC49">
        <f t="shared" si="23"/>
        <v>11.031195</v>
      </c>
    </row>
    <row r="50" spans="1:55" x14ac:dyDescent="0.25">
      <c r="A50">
        <f t="shared" si="0"/>
        <v>7.5456937499999999</v>
      </c>
      <c r="B50">
        <v>7545693750</v>
      </c>
      <c r="C50">
        <v>-24.881739</v>
      </c>
      <c r="D50">
        <v>-91.907927999999998</v>
      </c>
      <c r="E50">
        <v>8.6313552999999992</v>
      </c>
      <c r="F50">
        <v>13.469158</v>
      </c>
      <c r="H50">
        <f t="shared" si="18"/>
        <v>8.7718360799999999</v>
      </c>
      <c r="I50">
        <f t="shared" si="18"/>
        <v>13.531614200000002</v>
      </c>
      <c r="K50">
        <v>7545693750</v>
      </c>
      <c r="L50">
        <v>-25.438662999999998</v>
      </c>
      <c r="M50">
        <v>-92.556945999999996</v>
      </c>
      <c r="N50">
        <v>8.1204766999999993</v>
      </c>
      <c r="O50">
        <v>13.517141000000001</v>
      </c>
      <c r="Q50">
        <f t="shared" si="20"/>
        <v>7.8847664000000011</v>
      </c>
      <c r="R50">
        <f t="shared" si="20"/>
        <v>13.2035716</v>
      </c>
      <c r="T50">
        <v>7545693750</v>
      </c>
      <c r="U50">
        <v>-26.606387999999999</v>
      </c>
      <c r="V50">
        <v>-91.891662999999994</v>
      </c>
      <c r="W50">
        <v>6.0362476999999997</v>
      </c>
      <c r="X50">
        <v>12.603857</v>
      </c>
      <c r="Z50">
        <f t="shared" si="21"/>
        <v>5.7298722199999998</v>
      </c>
      <c r="AA50">
        <f t="shared" si="21"/>
        <v>12.2198648</v>
      </c>
      <c r="AC50">
        <f t="shared" si="1"/>
        <v>7.5456937499999999</v>
      </c>
      <c r="AD50">
        <v>7545693750</v>
      </c>
      <c r="AE50">
        <v>-24.083905999999999</v>
      </c>
      <c r="AF50">
        <v>-90.236205999999996</v>
      </c>
      <c r="AG50">
        <v>8.9922438000000007</v>
      </c>
      <c r="AH50">
        <v>13.040297000000001</v>
      </c>
      <c r="AJ50">
        <f t="shared" si="19"/>
        <v>8.97130984</v>
      </c>
      <c r="AK50">
        <f t="shared" si="19"/>
        <v>12.9435766</v>
      </c>
      <c r="AM50">
        <v>7545693750</v>
      </c>
      <c r="AN50">
        <v>-24.979500000000002</v>
      </c>
      <c r="AO50">
        <v>-89.725441000000004</v>
      </c>
      <c r="AP50">
        <v>7.3934727000000002</v>
      </c>
      <c r="AQ50">
        <v>12.340214</v>
      </c>
      <c r="AS50">
        <f t="shared" si="22"/>
        <v>7.3995576799999991</v>
      </c>
      <c r="AT50">
        <f t="shared" si="22"/>
        <v>12.2697264</v>
      </c>
      <c r="AV50">
        <v>7545693750</v>
      </c>
      <c r="AW50">
        <v>-26.477492999999999</v>
      </c>
      <c r="AX50">
        <v>-88.022491000000002</v>
      </c>
      <c r="AY50">
        <v>4.2950068000000003</v>
      </c>
      <c r="AZ50">
        <v>10.743833</v>
      </c>
      <c r="BB50">
        <f t="shared" si="23"/>
        <v>4.3158303799999995</v>
      </c>
      <c r="BC50">
        <f t="shared" si="23"/>
        <v>10.6885978</v>
      </c>
    </row>
    <row r="51" spans="1:55" x14ac:dyDescent="0.25">
      <c r="A51">
        <f t="shared" si="0"/>
        <v>7.7131425</v>
      </c>
      <c r="B51">
        <v>7713142500</v>
      </c>
      <c r="C51">
        <v>-24.32724</v>
      </c>
      <c r="D51">
        <v>-90.621077999999997</v>
      </c>
      <c r="E51">
        <v>8.8196802000000005</v>
      </c>
      <c r="F51">
        <v>13.111615</v>
      </c>
      <c r="H51">
        <f t="shared" si="18"/>
        <v>9.1292486000000004</v>
      </c>
      <c r="I51">
        <f t="shared" si="18"/>
        <v>13.2770052</v>
      </c>
      <c r="K51">
        <v>7713142500</v>
      </c>
      <c r="L51">
        <v>-24.890180999999998</v>
      </c>
      <c r="M51">
        <v>-90.338310000000007</v>
      </c>
      <c r="N51">
        <v>7.8338856999999997</v>
      </c>
      <c r="O51">
        <v>12.690832</v>
      </c>
      <c r="Q51">
        <f t="shared" si="20"/>
        <v>8.1217072599999991</v>
      </c>
      <c r="R51">
        <f t="shared" si="20"/>
        <v>12.8338582</v>
      </c>
      <c r="T51">
        <v>7713142500</v>
      </c>
      <c r="U51">
        <v>-26.061716000000001</v>
      </c>
      <c r="V51">
        <v>-88.802245999999997</v>
      </c>
      <c r="W51">
        <v>5.3085488999999999</v>
      </c>
      <c r="X51">
        <v>11.340494</v>
      </c>
      <c r="Z51">
        <f t="shared" si="21"/>
        <v>6.1648808400000004</v>
      </c>
      <c r="AA51">
        <f t="shared" si="21"/>
        <v>12.050343399999999</v>
      </c>
      <c r="AC51">
        <f t="shared" si="1"/>
        <v>7.7131425</v>
      </c>
      <c r="AD51">
        <v>7713142500</v>
      </c>
      <c r="AE51">
        <v>-23.543123000000001</v>
      </c>
      <c r="AF51">
        <v>-88.169037000000003</v>
      </c>
      <c r="AG51">
        <v>8.7698345</v>
      </c>
      <c r="AH51">
        <v>12.286325</v>
      </c>
      <c r="AJ51">
        <f t="shared" si="19"/>
        <v>9.2641503600000004</v>
      </c>
      <c r="AK51">
        <f t="shared" si="19"/>
        <v>12.635942</v>
      </c>
      <c r="AM51">
        <v>7713142500</v>
      </c>
      <c r="AN51">
        <v>-24.443521</v>
      </c>
      <c r="AO51">
        <v>-87.968284999999995</v>
      </c>
      <c r="AP51">
        <v>7.3188595999999997</v>
      </c>
      <c r="AQ51">
        <v>11.738621</v>
      </c>
      <c r="AS51">
        <f t="shared" si="22"/>
        <v>7.7048516399999993</v>
      </c>
      <c r="AT51">
        <f t="shared" si="22"/>
        <v>11.9788108</v>
      </c>
      <c r="AV51">
        <v>7713142500</v>
      </c>
      <c r="AW51">
        <v>-25.943548</v>
      </c>
      <c r="AX51">
        <v>-86.627921999999998</v>
      </c>
      <c r="AY51">
        <v>4.3986410999999999</v>
      </c>
      <c r="AZ51">
        <v>10.323371</v>
      </c>
      <c r="BB51">
        <f t="shared" si="23"/>
        <v>4.7305877800000005</v>
      </c>
      <c r="BC51">
        <f t="shared" si="23"/>
        <v>10.5075822</v>
      </c>
    </row>
    <row r="52" spans="1:55" x14ac:dyDescent="0.25">
      <c r="A52">
        <f t="shared" si="0"/>
        <v>7.8805912500000002</v>
      </c>
      <c r="B52">
        <v>7880591250</v>
      </c>
      <c r="C52">
        <v>-23.874704000000001</v>
      </c>
      <c r="D52">
        <v>-89.747910000000005</v>
      </c>
      <c r="E52">
        <v>9.0619001000000008</v>
      </c>
      <c r="F52">
        <v>12.949392</v>
      </c>
      <c r="H52">
        <f t="shared" si="18"/>
        <v>9.4291629199999996</v>
      </c>
      <c r="I52">
        <f t="shared" si="18"/>
        <v>12.973826600000001</v>
      </c>
      <c r="K52">
        <v>7880591250</v>
      </c>
      <c r="L52">
        <v>-24.443605000000002</v>
      </c>
      <c r="M52">
        <v>-89.040854999999993</v>
      </c>
      <c r="N52">
        <v>7.8550190999999998</v>
      </c>
      <c r="O52">
        <v>12.313723</v>
      </c>
      <c r="Q52">
        <f t="shared" si="20"/>
        <v>8.5521968800000003</v>
      </c>
      <c r="R52">
        <f t="shared" si="20"/>
        <v>12.666374600000001</v>
      </c>
      <c r="T52">
        <v>7880591250</v>
      </c>
      <c r="U52">
        <v>-25.615943999999999</v>
      </c>
      <c r="V52">
        <v>-89.182113999999999</v>
      </c>
      <c r="W52">
        <v>6.167141</v>
      </c>
      <c r="X52">
        <v>11.801159999999999</v>
      </c>
      <c r="Z52">
        <f t="shared" si="21"/>
        <v>6.57207688</v>
      </c>
      <c r="AA52">
        <f t="shared" si="21"/>
        <v>11.860927799999999</v>
      </c>
      <c r="AC52">
        <f t="shared" si="1"/>
        <v>7.8805912500000002</v>
      </c>
      <c r="AD52">
        <v>7880591250</v>
      </c>
      <c r="AE52">
        <v>-23.103579</v>
      </c>
      <c r="AF52">
        <v>-87.741805999999997</v>
      </c>
      <c r="AG52">
        <v>9.2155360999999996</v>
      </c>
      <c r="AH52">
        <v>12.340441</v>
      </c>
      <c r="AJ52">
        <f t="shared" si="19"/>
        <v>9.51519768</v>
      </c>
      <c r="AK52">
        <f t="shared" si="19"/>
        <v>12.2954474</v>
      </c>
      <c r="AM52">
        <v>7880591250</v>
      </c>
      <c r="AN52">
        <v>-24.007052999999999</v>
      </c>
      <c r="AO52">
        <v>-87.427811000000005</v>
      </c>
      <c r="AP52">
        <v>7.7033256999999997</v>
      </c>
      <c r="AQ52">
        <v>11.735358</v>
      </c>
      <c r="AS52">
        <f t="shared" si="22"/>
        <v>8.0061542599999989</v>
      </c>
      <c r="AT52">
        <f t="shared" si="22"/>
        <v>11.6920018</v>
      </c>
      <c r="AV52">
        <v>7880591250</v>
      </c>
      <c r="AW52">
        <v>-25.505859000000001</v>
      </c>
      <c r="AX52">
        <v>-86.044257999999999</v>
      </c>
      <c r="AY52">
        <v>4.7633390000000002</v>
      </c>
      <c r="AZ52">
        <v>10.298292</v>
      </c>
      <c r="BB52">
        <f t="shared" si="23"/>
        <v>5.1621667000000002</v>
      </c>
      <c r="BC52">
        <f t="shared" si="23"/>
        <v>10.3503924</v>
      </c>
    </row>
    <row r="53" spans="1:55" x14ac:dyDescent="0.25">
      <c r="A53">
        <f t="shared" si="0"/>
        <v>8.0480400000000003</v>
      </c>
      <c r="B53">
        <v>8048040000</v>
      </c>
      <c r="C53">
        <v>-22.429817</v>
      </c>
      <c r="D53">
        <v>-87.32</v>
      </c>
      <c r="E53">
        <v>10.015274</v>
      </c>
      <c r="F53">
        <v>12.480465000000001</v>
      </c>
      <c r="H53">
        <f t="shared" si="18"/>
        <v>9.8228008599999992</v>
      </c>
      <c r="I53">
        <f t="shared" si="18"/>
        <v>12.709866999999999</v>
      </c>
      <c r="K53">
        <v>8048040000</v>
      </c>
      <c r="L53">
        <v>-23.000933</v>
      </c>
      <c r="M53">
        <v>-87.338310000000007</v>
      </c>
      <c r="N53">
        <v>9.1677579999999992</v>
      </c>
      <c r="O53">
        <v>12.205881</v>
      </c>
      <c r="Q53">
        <f t="shared" si="20"/>
        <v>8.9378081399999996</v>
      </c>
      <c r="R53">
        <f t="shared" si="20"/>
        <v>12.3992208</v>
      </c>
      <c r="T53">
        <v>8048040000</v>
      </c>
      <c r="U53">
        <v>-24.173763000000001</v>
      </c>
      <c r="V53">
        <v>-87.452872999999997</v>
      </c>
      <c r="W53">
        <v>7.4657916999999996</v>
      </c>
      <c r="X53">
        <v>11.680481</v>
      </c>
      <c r="Z53">
        <f t="shared" si="21"/>
        <v>6.9259391800000003</v>
      </c>
      <c r="AA53">
        <f t="shared" si="21"/>
        <v>11.562878400000001</v>
      </c>
      <c r="AC53">
        <f t="shared" si="1"/>
        <v>8.0480400000000003</v>
      </c>
      <c r="AD53">
        <v>8048040000</v>
      </c>
      <c r="AE53">
        <v>-21.667721</v>
      </c>
      <c r="AF53">
        <v>-85.518799000000001</v>
      </c>
      <c r="AG53">
        <v>10.257816</v>
      </c>
      <c r="AH53">
        <v>11.96992</v>
      </c>
      <c r="AJ53">
        <f t="shared" si="19"/>
        <v>9.8478159200000004</v>
      </c>
      <c r="AK53">
        <f t="shared" si="19"/>
        <v>11.982600399999999</v>
      </c>
      <c r="AM53">
        <v>8048040000</v>
      </c>
      <c r="AN53">
        <v>-22.572873999999999</v>
      </c>
      <c r="AO53">
        <v>-84.884140000000002</v>
      </c>
      <c r="AP53">
        <v>8.5827598999999992</v>
      </c>
      <c r="AQ53">
        <v>11.202826</v>
      </c>
      <c r="AS53">
        <f t="shared" si="22"/>
        <v>8.4742786399999996</v>
      </c>
      <c r="AT53">
        <f t="shared" si="22"/>
        <v>11.5175886</v>
      </c>
      <c r="AV53">
        <v>8048040000</v>
      </c>
      <c r="AW53">
        <v>-24.071612999999999</v>
      </c>
      <c r="AX53">
        <v>-84.084320000000005</v>
      </c>
      <c r="AY53">
        <v>5.934742</v>
      </c>
      <c r="AZ53">
        <v>10.057611</v>
      </c>
      <c r="BB53">
        <f t="shared" si="23"/>
        <v>5.66608906</v>
      </c>
      <c r="BC53">
        <f t="shared" si="23"/>
        <v>10.210194399999999</v>
      </c>
    </row>
    <row r="54" spans="1:55" x14ac:dyDescent="0.25">
      <c r="A54">
        <f t="shared" si="0"/>
        <v>8.2154887500000005</v>
      </c>
      <c r="B54">
        <v>8215488750</v>
      </c>
      <c r="C54">
        <v>-22.286529999999999</v>
      </c>
      <c r="D54">
        <v>-88.094795000000005</v>
      </c>
      <c r="E54">
        <v>10.617604999999999</v>
      </c>
      <c r="F54">
        <v>12.858503000000001</v>
      </c>
      <c r="H54">
        <f t="shared" si="18"/>
        <v>10.365278219999999</v>
      </c>
      <c r="I54">
        <f t="shared" si="18"/>
        <v>12.573930799999999</v>
      </c>
      <c r="K54">
        <v>8215488750</v>
      </c>
      <c r="L54">
        <v>-22.863538999999999</v>
      </c>
      <c r="M54">
        <v>-88.158302000000006</v>
      </c>
      <c r="N54">
        <v>9.7838449000000001</v>
      </c>
      <c r="O54">
        <v>12.604296</v>
      </c>
      <c r="Q54">
        <f t="shared" si="20"/>
        <v>9.4576869999999982</v>
      </c>
      <c r="R54">
        <f t="shared" si="20"/>
        <v>12.245066600000001</v>
      </c>
      <c r="T54">
        <v>8215488750</v>
      </c>
      <c r="U54">
        <v>-24.035976000000002</v>
      </c>
      <c r="V54">
        <v>-87.873238000000001</v>
      </c>
      <c r="W54">
        <v>7.8826551</v>
      </c>
      <c r="X54">
        <v>11.878647000000001</v>
      </c>
      <c r="Z54">
        <f t="shared" si="21"/>
        <v>7.5911622999999988</v>
      </c>
      <c r="AA54">
        <f t="shared" si="21"/>
        <v>11.5543558</v>
      </c>
      <c r="AC54">
        <f t="shared" si="1"/>
        <v>8.2154887500000005</v>
      </c>
      <c r="AD54">
        <v>8215488750</v>
      </c>
      <c r="AE54">
        <v>-21.535869999999999</v>
      </c>
      <c r="AF54">
        <v>-85.288726999999994</v>
      </c>
      <c r="AG54">
        <v>10.340558</v>
      </c>
      <c r="AH54">
        <v>11.840254</v>
      </c>
      <c r="AJ54">
        <f t="shared" si="19"/>
        <v>10.40415902</v>
      </c>
      <c r="AK54">
        <f t="shared" si="19"/>
        <v>11.8726196</v>
      </c>
      <c r="AM54">
        <v>8215488750</v>
      </c>
      <c r="AN54">
        <v>-22.443966</v>
      </c>
      <c r="AO54">
        <v>-85.396606000000006</v>
      </c>
      <c r="AP54">
        <v>9.0323533999999999</v>
      </c>
      <c r="AQ54">
        <v>11.44299</v>
      </c>
      <c r="AS54">
        <f t="shared" si="22"/>
        <v>9.0256891199999991</v>
      </c>
      <c r="AT54">
        <f t="shared" si="22"/>
        <v>11.40497</v>
      </c>
      <c r="AV54">
        <v>8215488750</v>
      </c>
      <c r="AW54">
        <v>-23.938372000000001</v>
      </c>
      <c r="AX54">
        <v>-84.653319999999994</v>
      </c>
      <c r="AY54">
        <v>6.4191045999999998</v>
      </c>
      <c r="AZ54">
        <v>10.328855000000001</v>
      </c>
      <c r="BB54">
        <f t="shared" si="23"/>
        <v>6.2756047199999996</v>
      </c>
      <c r="BC54">
        <f t="shared" si="23"/>
        <v>10.153566999999999</v>
      </c>
    </row>
    <row r="55" spans="1:55" x14ac:dyDescent="0.25">
      <c r="A55">
        <f t="shared" si="0"/>
        <v>8.3829375000000006</v>
      </c>
      <c r="B55">
        <v>8382937500</v>
      </c>
      <c r="C55">
        <v>-21.544585999999999</v>
      </c>
      <c r="D55">
        <v>-85.832854999999995</v>
      </c>
      <c r="E55">
        <v>10.599545000000001</v>
      </c>
      <c r="F55">
        <v>12.14936</v>
      </c>
      <c r="H55">
        <f t="shared" si="18"/>
        <v>10.858579799999999</v>
      </c>
      <c r="I55">
        <f t="shared" si="18"/>
        <v>12.346603200000001</v>
      </c>
      <c r="K55">
        <v>8382937500</v>
      </c>
      <c r="L55">
        <v>-22.125830000000001</v>
      </c>
      <c r="M55">
        <v>-86.474556000000007</v>
      </c>
      <c r="N55">
        <v>10.048533000000001</v>
      </c>
      <c r="O55">
        <v>12.181372</v>
      </c>
      <c r="Q55">
        <f t="shared" si="20"/>
        <v>10.091874579999999</v>
      </c>
      <c r="R55">
        <f t="shared" si="20"/>
        <v>12.162668399999999</v>
      </c>
      <c r="T55">
        <v>8382937500</v>
      </c>
      <c r="U55">
        <v>-23.297816999999998</v>
      </c>
      <c r="V55">
        <v>-85.504570000000001</v>
      </c>
      <c r="W55">
        <v>7.8055592000000003</v>
      </c>
      <c r="X55">
        <v>11.11361</v>
      </c>
      <c r="Z55">
        <f t="shared" si="21"/>
        <v>8.2261789199999988</v>
      </c>
      <c r="AA55">
        <f t="shared" si="21"/>
        <v>11.472753000000001</v>
      </c>
      <c r="AC55">
        <f t="shared" si="1"/>
        <v>8.3829375000000006</v>
      </c>
      <c r="AD55">
        <v>8382937500</v>
      </c>
      <c r="AE55">
        <v>-20.80706</v>
      </c>
      <c r="AF55">
        <v>-83.731849999999994</v>
      </c>
      <c r="AG55">
        <v>10.655334999999999</v>
      </c>
      <c r="AH55">
        <v>11.476062000000001</v>
      </c>
      <c r="AJ55">
        <f t="shared" si="19"/>
        <v>10.955923</v>
      </c>
      <c r="AK55">
        <f t="shared" si="19"/>
        <v>11.715996200000001</v>
      </c>
      <c r="AM55">
        <v>8382937500</v>
      </c>
      <c r="AN55">
        <v>-21.717495</v>
      </c>
      <c r="AO55">
        <v>-84.620673999999994</v>
      </c>
      <c r="AP55">
        <v>9.7340946000000006</v>
      </c>
      <c r="AQ55">
        <v>11.468147999999999</v>
      </c>
      <c r="AS55">
        <f t="shared" si="22"/>
        <v>9.6004083799999993</v>
      </c>
      <c r="AT55">
        <f t="shared" si="22"/>
        <v>11.2735074</v>
      </c>
      <c r="AV55">
        <v>8382937500</v>
      </c>
      <c r="AW55">
        <v>-23.208497999999999</v>
      </c>
      <c r="AX55">
        <v>-83.254729999999995</v>
      </c>
      <c r="AY55">
        <v>6.8146186000000002</v>
      </c>
      <c r="AZ55">
        <v>10.042843</v>
      </c>
      <c r="BB55">
        <f t="shared" si="23"/>
        <v>6.9385430400000008</v>
      </c>
      <c r="BC55">
        <f t="shared" si="23"/>
        <v>10.10737</v>
      </c>
    </row>
    <row r="56" spans="1:55" x14ac:dyDescent="0.25">
      <c r="A56">
        <f t="shared" si="0"/>
        <v>8.5503862500000007</v>
      </c>
      <c r="B56">
        <v>8550386250</v>
      </c>
      <c r="C56">
        <v>-20.874521000000001</v>
      </c>
      <c r="D56">
        <v>-85.687697999999997</v>
      </c>
      <c r="E56">
        <v>11.532067</v>
      </c>
      <c r="F56">
        <v>12.431934</v>
      </c>
      <c r="H56">
        <f t="shared" ref="H56:I71" si="24">SUM(E54:E58)/5</f>
        <v>11.431659999999999</v>
      </c>
      <c r="I56">
        <f t="shared" si="24"/>
        <v>12.208944399999998</v>
      </c>
      <c r="K56">
        <v>8550386250</v>
      </c>
      <c r="L56">
        <v>-21.459505</v>
      </c>
      <c r="M56">
        <v>-85.245079000000004</v>
      </c>
      <c r="N56">
        <v>10.43328</v>
      </c>
      <c r="O56">
        <v>11.920061</v>
      </c>
      <c r="Q56">
        <f t="shared" si="20"/>
        <v>10.75315438</v>
      </c>
      <c r="R56">
        <f t="shared" si="20"/>
        <v>12.116976000000001</v>
      </c>
      <c r="T56">
        <v>8550386250</v>
      </c>
      <c r="U56">
        <v>-22.632224999999998</v>
      </c>
      <c r="V56">
        <v>-85.166008000000005</v>
      </c>
      <c r="W56">
        <v>8.6346644999999995</v>
      </c>
      <c r="X56">
        <v>11.297881</v>
      </c>
      <c r="Z56">
        <f t="shared" si="21"/>
        <v>8.9074715799999975</v>
      </c>
      <c r="AA56">
        <f t="shared" si="21"/>
        <v>11.4466318</v>
      </c>
      <c r="AC56">
        <f t="shared" si="1"/>
        <v>8.5503862500000007</v>
      </c>
      <c r="AD56">
        <v>8550386250</v>
      </c>
      <c r="AE56">
        <v>-20.150669000000001</v>
      </c>
      <c r="AF56">
        <v>-83.555107000000007</v>
      </c>
      <c r="AG56">
        <v>11.551550000000001</v>
      </c>
      <c r="AH56">
        <v>11.736421</v>
      </c>
      <c r="AJ56">
        <f t="shared" ref="AJ56:AK71" si="25">SUM(AG54:AG58)/5</f>
        <v>11.564999800000001</v>
      </c>
      <c r="AK56">
        <f t="shared" si="25"/>
        <v>11.6258392</v>
      </c>
      <c r="AM56">
        <v>8550386250</v>
      </c>
      <c r="AN56">
        <v>-21.062372</v>
      </c>
      <c r="AO56">
        <v>-83.338943</v>
      </c>
      <c r="AP56">
        <v>10.075912000000001</v>
      </c>
      <c r="AQ56">
        <v>11.175528</v>
      </c>
      <c r="AS56">
        <f t="shared" si="22"/>
        <v>10.2274768</v>
      </c>
      <c r="AT56">
        <f t="shared" si="22"/>
        <v>11.203094199999999</v>
      </c>
      <c r="AV56">
        <v>8550386250</v>
      </c>
      <c r="AW56">
        <v>-22.552298</v>
      </c>
      <c r="AX56">
        <v>-82.549332000000007</v>
      </c>
      <c r="AY56">
        <v>7.4462194000000004</v>
      </c>
      <c r="AZ56">
        <v>10.040234</v>
      </c>
      <c r="BB56">
        <f t="shared" si="23"/>
        <v>7.6178904600000008</v>
      </c>
      <c r="BC56">
        <f t="shared" si="23"/>
        <v>10.08614188</v>
      </c>
    </row>
    <row r="57" spans="1:55" x14ac:dyDescent="0.25">
      <c r="A57">
        <f t="shared" si="0"/>
        <v>8.7178349999999991</v>
      </c>
      <c r="B57">
        <v>8717835000</v>
      </c>
      <c r="C57">
        <v>-20.297854999999998</v>
      </c>
      <c r="D57">
        <v>-83.950378000000001</v>
      </c>
      <c r="E57">
        <v>11.528408000000001</v>
      </c>
      <c r="F57">
        <v>11.812754</v>
      </c>
      <c r="H57">
        <f t="shared" si="24"/>
        <v>11.993344199999999</v>
      </c>
      <c r="I57">
        <f t="shared" si="24"/>
        <v>12.004592599999999</v>
      </c>
      <c r="K57">
        <v>8717835000</v>
      </c>
      <c r="L57">
        <v>-20.886721000000001</v>
      </c>
      <c r="M57">
        <v>-84.712074000000001</v>
      </c>
      <c r="N57">
        <v>11.025957</v>
      </c>
      <c r="O57">
        <v>11.901732000000001</v>
      </c>
      <c r="Q57">
        <f t="shared" ref="Q57:R72" si="26">SUM(N55:N59)/5</f>
        <v>11.3797338</v>
      </c>
      <c r="R57">
        <f t="shared" si="26"/>
        <v>11.980798</v>
      </c>
      <c r="T57">
        <v>8717835000</v>
      </c>
      <c r="U57">
        <v>-22.058872000000001</v>
      </c>
      <c r="V57">
        <v>-84.861069000000001</v>
      </c>
      <c r="W57">
        <v>9.3422240999999993</v>
      </c>
      <c r="X57">
        <v>11.393146</v>
      </c>
      <c r="Z57">
        <f t="shared" ref="Z57:AA72" si="27">SUM(W55:W59)/5</f>
        <v>9.5872939600000002</v>
      </c>
      <c r="AA57">
        <f t="shared" si="27"/>
        <v>11.3634494</v>
      </c>
      <c r="AC57">
        <f t="shared" si="1"/>
        <v>8.7178349999999991</v>
      </c>
      <c r="AD57">
        <v>8717835000</v>
      </c>
      <c r="AE57">
        <v>-19.587478999999998</v>
      </c>
      <c r="AF57">
        <v>-82.711151000000001</v>
      </c>
      <c r="AG57">
        <v>11.974356</v>
      </c>
      <c r="AH57">
        <v>11.557323999999999</v>
      </c>
      <c r="AJ57">
        <f t="shared" si="25"/>
        <v>12.228151</v>
      </c>
      <c r="AK57">
        <f t="shared" si="25"/>
        <v>11.5347858</v>
      </c>
      <c r="AM57">
        <v>8717835000</v>
      </c>
      <c r="AN57">
        <v>-20.50263</v>
      </c>
      <c r="AO57">
        <v>-82.661736000000005</v>
      </c>
      <c r="AP57">
        <v>10.576922</v>
      </c>
      <c r="AQ57">
        <v>11.078044999999999</v>
      </c>
      <c r="AS57">
        <f t="shared" ref="AS57:AT72" si="28">SUM(AP55:AP59)/5</f>
        <v>10.894253119999998</v>
      </c>
      <c r="AT57">
        <f t="shared" si="28"/>
        <v>11.117261200000002</v>
      </c>
      <c r="AV57">
        <v>8717835000</v>
      </c>
      <c r="AW57">
        <v>-21.987257</v>
      </c>
      <c r="AX57">
        <v>-82.117828000000003</v>
      </c>
      <c r="AY57">
        <v>8.0780306</v>
      </c>
      <c r="AZ57">
        <v>10.067307</v>
      </c>
      <c r="BB57">
        <f t="shared" ref="BB57:BC72" si="29">SUM(AY55:AY59)/5</f>
        <v>8.3007904999999997</v>
      </c>
      <c r="BC57">
        <f t="shared" si="29"/>
        <v>10.01309758</v>
      </c>
    </row>
    <row r="58" spans="1:55" x14ac:dyDescent="0.25">
      <c r="A58">
        <f t="shared" si="0"/>
        <v>8.8852837499999993</v>
      </c>
      <c r="B58">
        <v>8885283750</v>
      </c>
      <c r="C58">
        <v>-18.889309000000001</v>
      </c>
      <c r="D58">
        <v>-82.429276000000002</v>
      </c>
      <c r="E58">
        <v>12.880675</v>
      </c>
      <c r="F58">
        <v>11.792171</v>
      </c>
      <c r="H58">
        <f t="shared" si="24"/>
        <v>12.600449600000001</v>
      </c>
      <c r="I58">
        <f t="shared" si="24"/>
        <v>11.942840200000001</v>
      </c>
      <c r="K58">
        <v>8885283750</v>
      </c>
      <c r="L58">
        <v>-19.478591999999999</v>
      </c>
      <c r="M58">
        <v>-83.384086999999994</v>
      </c>
      <c r="N58">
        <v>12.474157</v>
      </c>
      <c r="O58">
        <v>11.977418999999999</v>
      </c>
      <c r="Q58">
        <f t="shared" si="26"/>
        <v>12.069745000000001</v>
      </c>
      <c r="R58">
        <f t="shared" si="26"/>
        <v>12.005523999999999</v>
      </c>
      <c r="T58">
        <v>8885283750</v>
      </c>
      <c r="U58">
        <v>-20.650499</v>
      </c>
      <c r="V58">
        <v>-83.696014000000005</v>
      </c>
      <c r="W58">
        <v>10.872254999999999</v>
      </c>
      <c r="X58">
        <v>11.549875</v>
      </c>
      <c r="Z58">
        <f t="shared" si="27"/>
        <v>10.38254152</v>
      </c>
      <c r="AA58">
        <f t="shared" si="27"/>
        <v>11.4931932</v>
      </c>
      <c r="AC58">
        <f t="shared" si="1"/>
        <v>8.8852837499999993</v>
      </c>
      <c r="AD58">
        <v>8885283750</v>
      </c>
      <c r="AE58">
        <v>-18.185082999999999</v>
      </c>
      <c r="AF58">
        <v>-81.161652000000004</v>
      </c>
      <c r="AG58">
        <v>13.3032</v>
      </c>
      <c r="AH58">
        <v>11.519135</v>
      </c>
      <c r="AJ58">
        <f t="shared" si="25"/>
        <v>12.831765799999999</v>
      </c>
      <c r="AK58">
        <f t="shared" si="25"/>
        <v>11.4819376</v>
      </c>
      <c r="AM58">
        <v>8885283750</v>
      </c>
      <c r="AN58">
        <v>-19.098780000000001</v>
      </c>
      <c r="AO58">
        <v>-80.732544000000004</v>
      </c>
      <c r="AP58">
        <v>11.718102</v>
      </c>
      <c r="AQ58">
        <v>10.850759999999999</v>
      </c>
      <c r="AS58">
        <f t="shared" si="28"/>
        <v>11.489700200000001</v>
      </c>
      <c r="AT58">
        <f t="shared" si="28"/>
        <v>11.057807799999999</v>
      </c>
      <c r="AV58">
        <v>8885283750</v>
      </c>
      <c r="AW58">
        <v>-20.582961999999998</v>
      </c>
      <c r="AX58">
        <v>-80.411841999999993</v>
      </c>
      <c r="AY58">
        <v>9.3314790999999992</v>
      </c>
      <c r="AZ58">
        <v>9.9514703999999998</v>
      </c>
      <c r="BB58">
        <f t="shared" si="29"/>
        <v>8.9566465799999992</v>
      </c>
      <c r="BC58">
        <f t="shared" si="29"/>
        <v>10.011252979999998</v>
      </c>
    </row>
    <row r="59" spans="1:55" x14ac:dyDescent="0.25">
      <c r="A59">
        <f t="shared" si="0"/>
        <v>9.0527324999999994</v>
      </c>
      <c r="B59">
        <v>9052732500</v>
      </c>
      <c r="C59">
        <v>-18.461041999999999</v>
      </c>
      <c r="D59">
        <v>-82.235175999999996</v>
      </c>
      <c r="E59">
        <v>13.426026</v>
      </c>
      <c r="F59">
        <v>11.836743999999999</v>
      </c>
      <c r="H59">
        <f t="shared" si="24"/>
        <v>13.319193200000001</v>
      </c>
      <c r="I59">
        <f t="shared" si="24"/>
        <v>11.852122600000001</v>
      </c>
      <c r="K59">
        <v>9052732500</v>
      </c>
      <c r="L59">
        <v>-19.055029000000001</v>
      </c>
      <c r="M59">
        <v>-82.998565999999997</v>
      </c>
      <c r="N59">
        <v>12.916741999999999</v>
      </c>
      <c r="O59">
        <v>11.923406</v>
      </c>
      <c r="Q59">
        <f t="shared" si="26"/>
        <v>12.851299599999999</v>
      </c>
      <c r="R59">
        <f t="shared" si="26"/>
        <v>11.980949599999999</v>
      </c>
      <c r="T59">
        <v>9052732500</v>
      </c>
      <c r="U59">
        <v>-20.225739000000001</v>
      </c>
      <c r="V59">
        <v>-83.240746000000001</v>
      </c>
      <c r="W59">
        <v>11.281767</v>
      </c>
      <c r="X59">
        <v>11.462735</v>
      </c>
      <c r="Z59">
        <f t="shared" si="27"/>
        <v>11.231643819999999</v>
      </c>
      <c r="AA59">
        <f t="shared" si="27"/>
        <v>11.535877800000002</v>
      </c>
      <c r="AC59">
        <f t="shared" si="1"/>
        <v>9.0527324999999994</v>
      </c>
      <c r="AD59">
        <v>9052732500</v>
      </c>
      <c r="AE59">
        <v>-17.770161000000002</v>
      </c>
      <c r="AF59">
        <v>-80.623108000000002</v>
      </c>
      <c r="AG59">
        <v>13.656314</v>
      </c>
      <c r="AH59">
        <v>11.384987000000001</v>
      </c>
      <c r="AJ59">
        <f t="shared" si="25"/>
        <v>13.508781600000001</v>
      </c>
      <c r="AK59">
        <f t="shared" si="25"/>
        <v>11.361394000000001</v>
      </c>
      <c r="AM59">
        <v>9052732500</v>
      </c>
      <c r="AN59">
        <v>-18.686012000000002</v>
      </c>
      <c r="AO59">
        <v>-80.790503999999999</v>
      </c>
      <c r="AP59">
        <v>12.366235</v>
      </c>
      <c r="AQ59">
        <v>11.013825000000001</v>
      </c>
      <c r="AS59">
        <f t="shared" si="28"/>
        <v>12.2372342</v>
      </c>
      <c r="AT59">
        <f t="shared" si="28"/>
        <v>11.0095806</v>
      </c>
      <c r="AV59">
        <v>9052732500</v>
      </c>
      <c r="AW59">
        <v>-20.163975000000001</v>
      </c>
      <c r="AX59">
        <v>-80.159133999999995</v>
      </c>
      <c r="AY59">
        <v>9.8336047999999998</v>
      </c>
      <c r="AZ59">
        <v>9.9636335000000003</v>
      </c>
      <c r="BB59">
        <f t="shared" si="29"/>
        <v>9.7491130999999989</v>
      </c>
      <c r="BC59">
        <f t="shared" si="29"/>
        <v>10.00438278</v>
      </c>
    </row>
    <row r="60" spans="1:55" x14ac:dyDescent="0.25">
      <c r="A60">
        <f t="shared" si="0"/>
        <v>9.2201812499999996</v>
      </c>
      <c r="B60">
        <v>9220181250</v>
      </c>
      <c r="C60">
        <v>-18.233657999999998</v>
      </c>
      <c r="D60">
        <v>-81.971114999999998</v>
      </c>
      <c r="E60">
        <v>13.635071999999999</v>
      </c>
      <c r="F60">
        <v>11.840598</v>
      </c>
      <c r="H60">
        <f t="shared" si="24"/>
        <v>14.163841400000001</v>
      </c>
      <c r="I60">
        <f t="shared" si="24"/>
        <v>11.863576200000001</v>
      </c>
      <c r="K60">
        <v>9220181250</v>
      </c>
      <c r="L60">
        <v>-18.832428</v>
      </c>
      <c r="M60">
        <v>-83.494461000000001</v>
      </c>
      <c r="N60">
        <v>13.498589000000001</v>
      </c>
      <c r="O60">
        <v>12.305002</v>
      </c>
      <c r="Q60">
        <f t="shared" si="26"/>
        <v>13.6809896</v>
      </c>
      <c r="R60">
        <f t="shared" si="26"/>
        <v>11.980524600000001</v>
      </c>
      <c r="T60">
        <v>9220181250</v>
      </c>
      <c r="U60">
        <v>-20.002953999999999</v>
      </c>
      <c r="V60">
        <v>-83.572463999999997</v>
      </c>
      <c r="W60">
        <v>11.781796999999999</v>
      </c>
      <c r="X60">
        <v>11.762328999999999</v>
      </c>
      <c r="Z60">
        <f t="shared" si="27"/>
        <v>12.166667799999999</v>
      </c>
      <c r="AA60">
        <f t="shared" si="27"/>
        <v>11.640325000000001</v>
      </c>
      <c r="AC60">
        <f t="shared" si="1"/>
        <v>9.2201812499999996</v>
      </c>
      <c r="AD60">
        <v>9220181250</v>
      </c>
      <c r="AE60">
        <v>-17.557514000000001</v>
      </c>
      <c r="AF60">
        <v>-80.019362999999998</v>
      </c>
      <c r="AG60">
        <v>13.673408999999999</v>
      </c>
      <c r="AH60">
        <v>11.211821</v>
      </c>
      <c r="AJ60">
        <f t="shared" si="25"/>
        <v>14.288035200000001</v>
      </c>
      <c r="AK60">
        <f t="shared" si="25"/>
        <v>11.318512</v>
      </c>
      <c r="AM60">
        <v>9220181250</v>
      </c>
      <c r="AN60">
        <v>-18.475619999999999</v>
      </c>
      <c r="AO60">
        <v>-80.849525</v>
      </c>
      <c r="AP60">
        <v>12.71133</v>
      </c>
      <c r="AQ60">
        <v>11.170881</v>
      </c>
      <c r="AS60">
        <f t="shared" si="28"/>
        <v>13.042055199999998</v>
      </c>
      <c r="AT60">
        <f t="shared" si="28"/>
        <v>10.993702600000001</v>
      </c>
      <c r="AV60">
        <v>9220181250</v>
      </c>
      <c r="AW60">
        <v>-19.951236999999999</v>
      </c>
      <c r="AX60">
        <v>-80.041504000000003</v>
      </c>
      <c r="AY60">
        <v>10.093899</v>
      </c>
      <c r="AZ60">
        <v>10.033620000000001</v>
      </c>
      <c r="BB60">
        <f t="shared" si="29"/>
        <v>10.595045580000001</v>
      </c>
      <c r="BC60">
        <f t="shared" si="29"/>
        <v>10.026443180000001</v>
      </c>
    </row>
    <row r="61" spans="1:55" x14ac:dyDescent="0.25">
      <c r="A61">
        <f t="shared" si="0"/>
        <v>9.3876299999999997</v>
      </c>
      <c r="B61">
        <v>9387630000</v>
      </c>
      <c r="C61">
        <v>-16.864149000000001</v>
      </c>
      <c r="D61">
        <v>-80.844016999999994</v>
      </c>
      <c r="E61">
        <v>15.125785</v>
      </c>
      <c r="F61">
        <v>11.978346</v>
      </c>
      <c r="H61">
        <f t="shared" si="24"/>
        <v>14.915960000000002</v>
      </c>
      <c r="I61">
        <f t="shared" si="24"/>
        <v>11.814477199999999</v>
      </c>
      <c r="K61">
        <v>9387630000</v>
      </c>
      <c r="L61">
        <v>-17.465734000000001</v>
      </c>
      <c r="M61">
        <v>-81.079307999999997</v>
      </c>
      <c r="N61">
        <v>14.341053</v>
      </c>
      <c r="O61">
        <v>11.797188999999999</v>
      </c>
      <c r="Q61">
        <f t="shared" si="26"/>
        <v>14.436451600000002</v>
      </c>
      <c r="R61">
        <f t="shared" si="26"/>
        <v>11.937323600000003</v>
      </c>
      <c r="T61">
        <v>9387630000</v>
      </c>
      <c r="U61">
        <v>-18.637177999999999</v>
      </c>
      <c r="V61">
        <v>-81.671890000000005</v>
      </c>
      <c r="W61">
        <v>12.880176000000001</v>
      </c>
      <c r="X61">
        <v>11.511304000000001</v>
      </c>
      <c r="Z61">
        <f t="shared" si="27"/>
        <v>12.9880268</v>
      </c>
      <c r="AA61">
        <f t="shared" si="27"/>
        <v>11.6619516</v>
      </c>
      <c r="AC61">
        <f t="shared" si="1"/>
        <v>9.3876299999999997</v>
      </c>
      <c r="AD61">
        <v>9387630000</v>
      </c>
      <c r="AE61">
        <v>-16.199776</v>
      </c>
      <c r="AF61">
        <v>-78.472588000000002</v>
      </c>
      <c r="AG61">
        <v>14.936629</v>
      </c>
      <c r="AH61">
        <v>11.133703000000001</v>
      </c>
      <c r="AJ61">
        <f t="shared" si="25"/>
        <v>14.9985298</v>
      </c>
      <c r="AK61">
        <f t="shared" si="25"/>
        <v>11.237824400000003</v>
      </c>
      <c r="AM61">
        <v>9387630000</v>
      </c>
      <c r="AN61">
        <v>-17.120123</v>
      </c>
      <c r="AO61">
        <v>-78.987533999999997</v>
      </c>
      <c r="AP61">
        <v>13.813582</v>
      </c>
      <c r="AQ61">
        <v>10.934392000000001</v>
      </c>
      <c r="AS61">
        <f t="shared" si="28"/>
        <v>13.826387800000001</v>
      </c>
      <c r="AT61">
        <f t="shared" si="28"/>
        <v>10.988086599999999</v>
      </c>
      <c r="AV61">
        <v>9387630000</v>
      </c>
      <c r="AW61">
        <v>-18.592822999999999</v>
      </c>
      <c r="AX61">
        <v>-78.595573000000002</v>
      </c>
      <c r="AY61">
        <v>11.408552</v>
      </c>
      <c r="AZ61">
        <v>10.005883000000001</v>
      </c>
      <c r="BB61">
        <f t="shared" si="29"/>
        <v>11.480150159999999</v>
      </c>
      <c r="BC61">
        <f t="shared" si="29"/>
        <v>10.117677499999999</v>
      </c>
    </row>
    <row r="62" spans="1:55" x14ac:dyDescent="0.25">
      <c r="A62">
        <f t="shared" si="0"/>
        <v>9.5550787499999998</v>
      </c>
      <c r="B62">
        <v>9555078750</v>
      </c>
      <c r="C62">
        <v>-16.231915000000001</v>
      </c>
      <c r="D62">
        <v>-80.199043000000003</v>
      </c>
      <c r="E62">
        <v>15.751649</v>
      </c>
      <c r="F62">
        <v>11.870022000000001</v>
      </c>
      <c r="H62">
        <f t="shared" si="24"/>
        <v>15.6068084</v>
      </c>
      <c r="I62">
        <f t="shared" si="24"/>
        <v>11.856527199999999</v>
      </c>
      <c r="K62">
        <v>9555078750</v>
      </c>
      <c r="L62">
        <v>-16.836877999999999</v>
      </c>
      <c r="M62">
        <v>-80.859443999999996</v>
      </c>
      <c r="N62">
        <v>15.174407</v>
      </c>
      <c r="O62">
        <v>11.899607</v>
      </c>
      <c r="Q62">
        <f t="shared" si="26"/>
        <v>15.1825194</v>
      </c>
      <c r="R62">
        <f t="shared" si="26"/>
        <v>12.037535399999999</v>
      </c>
      <c r="T62">
        <v>9555078750</v>
      </c>
      <c r="U62">
        <v>-18.006180000000001</v>
      </c>
      <c r="V62">
        <v>-82.053223000000003</v>
      </c>
      <c r="W62">
        <v>14.017344</v>
      </c>
      <c r="X62">
        <v>11.915381999999999</v>
      </c>
      <c r="Z62">
        <f t="shared" si="27"/>
        <v>13.767236199999999</v>
      </c>
      <c r="AA62">
        <f t="shared" si="27"/>
        <v>11.794521399999999</v>
      </c>
      <c r="AC62">
        <f t="shared" si="1"/>
        <v>9.5550787499999998</v>
      </c>
      <c r="AD62">
        <v>9555078750</v>
      </c>
      <c r="AE62">
        <v>-15.57747</v>
      </c>
      <c r="AF62">
        <v>-78.473656000000005</v>
      </c>
      <c r="AG62">
        <v>15.870623999999999</v>
      </c>
      <c r="AH62">
        <v>11.342914</v>
      </c>
      <c r="AJ62">
        <f t="shared" si="25"/>
        <v>15.663678199999998</v>
      </c>
      <c r="AK62">
        <f t="shared" si="25"/>
        <v>11.264611400000001</v>
      </c>
      <c r="AM62">
        <v>9555078750</v>
      </c>
      <c r="AN62">
        <v>-16.499571</v>
      </c>
      <c r="AO62">
        <v>-78.700767999999997</v>
      </c>
      <c r="AP62">
        <v>14.601027</v>
      </c>
      <c r="AQ62">
        <v>10.998654999999999</v>
      </c>
      <c r="AS62">
        <f t="shared" si="28"/>
        <v>14.5063426</v>
      </c>
      <c r="AT62">
        <f t="shared" si="28"/>
        <v>11.031297799999999</v>
      </c>
      <c r="AV62">
        <v>9555078750</v>
      </c>
      <c r="AW62">
        <v>-17.967596</v>
      </c>
      <c r="AX62">
        <v>-78.518173000000004</v>
      </c>
      <c r="AY62">
        <v>12.307693</v>
      </c>
      <c r="AZ62">
        <v>10.177609</v>
      </c>
      <c r="BB62">
        <f t="shared" si="29"/>
        <v>12.258543</v>
      </c>
      <c r="BC62">
        <f t="shared" si="29"/>
        <v>10.255845000000001</v>
      </c>
    </row>
    <row r="63" spans="1:55" x14ac:dyDescent="0.25">
      <c r="A63">
        <f t="shared" si="0"/>
        <v>9.7225275</v>
      </c>
      <c r="B63">
        <v>9722527500</v>
      </c>
      <c r="C63">
        <v>-14.737959999999999</v>
      </c>
      <c r="D63">
        <v>-77.496414000000001</v>
      </c>
      <c r="E63">
        <v>16.641268</v>
      </c>
      <c r="F63">
        <v>11.546676</v>
      </c>
      <c r="H63">
        <f t="shared" si="24"/>
        <v>16.3377552</v>
      </c>
      <c r="I63">
        <f t="shared" si="24"/>
        <v>11.8268378</v>
      </c>
      <c r="K63">
        <v>9722527500</v>
      </c>
      <c r="L63">
        <v>-15.339824999999999</v>
      </c>
      <c r="M63">
        <v>-78.522407999999999</v>
      </c>
      <c r="N63">
        <v>16.251467000000002</v>
      </c>
      <c r="O63">
        <v>11.761414</v>
      </c>
      <c r="Q63">
        <f t="shared" si="26"/>
        <v>15.894798</v>
      </c>
      <c r="R63">
        <f t="shared" si="26"/>
        <v>11.992571</v>
      </c>
      <c r="T63">
        <v>9722527500</v>
      </c>
      <c r="U63">
        <v>-16.506036999999999</v>
      </c>
      <c r="V63">
        <v>-79.476203999999996</v>
      </c>
      <c r="W63">
        <v>14.979050000000001</v>
      </c>
      <c r="X63">
        <v>11.658008000000001</v>
      </c>
      <c r="Z63">
        <f t="shared" si="27"/>
        <v>14.586325800000001</v>
      </c>
      <c r="AA63">
        <f t="shared" si="27"/>
        <v>11.8554268</v>
      </c>
      <c r="AC63">
        <f t="shared" si="1"/>
        <v>9.7225275</v>
      </c>
      <c r="AD63">
        <v>9722527500</v>
      </c>
      <c r="AE63">
        <v>-14.083928</v>
      </c>
      <c r="AF63">
        <v>-75.963134999999994</v>
      </c>
      <c r="AG63">
        <v>16.855672999999999</v>
      </c>
      <c r="AH63">
        <v>11.115697000000001</v>
      </c>
      <c r="AJ63">
        <f t="shared" si="25"/>
        <v>16.418088599999997</v>
      </c>
      <c r="AK63">
        <f t="shared" si="25"/>
        <v>11.269642200000002</v>
      </c>
      <c r="AM63">
        <v>9722527500</v>
      </c>
      <c r="AN63">
        <v>-15.002909000000001</v>
      </c>
      <c r="AO63">
        <v>-76.288253999999995</v>
      </c>
      <c r="AP63">
        <v>15.639765000000001</v>
      </c>
      <c r="AQ63">
        <v>10.82268</v>
      </c>
      <c r="AS63">
        <f t="shared" si="28"/>
        <v>15.210526599999998</v>
      </c>
      <c r="AT63">
        <f t="shared" si="28"/>
        <v>10.9879216</v>
      </c>
      <c r="AV63">
        <v>9722527500</v>
      </c>
      <c r="AW63">
        <v>-16.467323</v>
      </c>
      <c r="AX63">
        <v>-76.915976999999998</v>
      </c>
      <c r="AY63">
        <v>13.757002</v>
      </c>
      <c r="AZ63">
        <v>10.407641999999999</v>
      </c>
      <c r="BB63">
        <f t="shared" si="29"/>
        <v>13.0777562</v>
      </c>
      <c r="BC63">
        <f t="shared" si="29"/>
        <v>10.3236764</v>
      </c>
    </row>
    <row r="64" spans="1:55" x14ac:dyDescent="0.25">
      <c r="A64">
        <f t="shared" si="0"/>
        <v>9.8899762500000001</v>
      </c>
      <c r="B64">
        <v>9889976250</v>
      </c>
      <c r="C64">
        <v>-15.263465999999999</v>
      </c>
      <c r="D64">
        <v>-79.550933999999998</v>
      </c>
      <c r="E64">
        <v>16.880268000000001</v>
      </c>
      <c r="F64">
        <v>12.046994</v>
      </c>
      <c r="H64">
        <f t="shared" si="24"/>
        <v>16.979259599999999</v>
      </c>
      <c r="I64">
        <f t="shared" si="24"/>
        <v>11.843415200000001</v>
      </c>
      <c r="K64">
        <v>9889976250</v>
      </c>
      <c r="L64">
        <v>-15.872083999999999</v>
      </c>
      <c r="M64">
        <v>-80.910415999999998</v>
      </c>
      <c r="N64">
        <v>16.647081</v>
      </c>
      <c r="O64">
        <v>12.424465</v>
      </c>
      <c r="Q64">
        <f t="shared" si="26"/>
        <v>16.6533418</v>
      </c>
      <c r="R64">
        <f t="shared" si="26"/>
        <v>12.129643399999999</v>
      </c>
      <c r="T64">
        <v>9889976250</v>
      </c>
      <c r="U64">
        <v>-17.037731000000001</v>
      </c>
      <c r="V64">
        <v>-81.468818999999996</v>
      </c>
      <c r="W64">
        <v>15.177814</v>
      </c>
      <c r="X64">
        <v>12.125584</v>
      </c>
      <c r="Z64">
        <f t="shared" si="27"/>
        <v>15.3548306</v>
      </c>
      <c r="AA64">
        <f t="shared" si="27"/>
        <v>12.001924600000001</v>
      </c>
      <c r="AC64">
        <f t="shared" si="1"/>
        <v>9.8899762500000001</v>
      </c>
      <c r="AD64">
        <v>9889976250</v>
      </c>
      <c r="AE64">
        <v>-14.623886000000001</v>
      </c>
      <c r="AF64">
        <v>-77.835769999999997</v>
      </c>
      <c r="AG64">
        <v>16.982056</v>
      </c>
      <c r="AH64">
        <v>11.518922</v>
      </c>
      <c r="AJ64">
        <f t="shared" si="25"/>
        <v>17.114756800000002</v>
      </c>
      <c r="AK64">
        <f t="shared" si="25"/>
        <v>11.352861000000001</v>
      </c>
      <c r="AM64">
        <v>9889976250</v>
      </c>
      <c r="AN64">
        <v>-15.547777999999999</v>
      </c>
      <c r="AO64">
        <v>-78.175353999999999</v>
      </c>
      <c r="AP64">
        <v>15.766009</v>
      </c>
      <c r="AQ64">
        <v>11.229881000000001</v>
      </c>
      <c r="AS64">
        <f t="shared" si="28"/>
        <v>15.875512199999999</v>
      </c>
      <c r="AT64">
        <f t="shared" si="28"/>
        <v>11.041331599999999</v>
      </c>
      <c r="AV64">
        <v>9889976250</v>
      </c>
      <c r="AW64">
        <v>-17.007553000000001</v>
      </c>
      <c r="AX64">
        <v>-78.473793000000001</v>
      </c>
      <c r="AY64">
        <v>13.725569</v>
      </c>
      <c r="AZ64">
        <v>10.654470999999999</v>
      </c>
      <c r="BB64">
        <f t="shared" si="29"/>
        <v>13.853828799999999</v>
      </c>
      <c r="BC64">
        <f t="shared" si="29"/>
        <v>10.4853912</v>
      </c>
    </row>
    <row r="65" spans="1:55" x14ac:dyDescent="0.25">
      <c r="A65">
        <f t="shared" si="0"/>
        <v>10.057425</v>
      </c>
      <c r="B65">
        <v>10057425000</v>
      </c>
      <c r="C65">
        <v>-14.410543000000001</v>
      </c>
      <c r="D65">
        <v>-77.811240999999995</v>
      </c>
      <c r="E65">
        <v>17.289805999999999</v>
      </c>
      <c r="F65">
        <v>11.692151000000001</v>
      </c>
      <c r="H65">
        <f t="shared" si="24"/>
        <v>17.671838999999999</v>
      </c>
      <c r="I65">
        <f t="shared" si="24"/>
        <v>11.8621146</v>
      </c>
      <c r="K65">
        <v>10057425000</v>
      </c>
      <c r="L65">
        <v>-15.026040999999999</v>
      </c>
      <c r="M65">
        <v>-79.198089999999993</v>
      </c>
      <c r="N65">
        <v>17.059982000000002</v>
      </c>
      <c r="O65">
        <v>12.08018</v>
      </c>
      <c r="Q65">
        <f t="shared" si="26"/>
        <v>17.417039000000003</v>
      </c>
      <c r="R65">
        <f t="shared" si="26"/>
        <v>12.222679600000001</v>
      </c>
      <c r="T65">
        <v>10057425000</v>
      </c>
      <c r="U65">
        <v>-16.19265</v>
      </c>
      <c r="V65">
        <v>-80.332442999999998</v>
      </c>
      <c r="W65">
        <v>15.877245</v>
      </c>
      <c r="X65">
        <v>12.066856</v>
      </c>
      <c r="Z65">
        <f t="shared" si="27"/>
        <v>16.171975600000003</v>
      </c>
      <c r="AA65">
        <f t="shared" si="27"/>
        <v>12.1475264</v>
      </c>
      <c r="AC65">
        <f t="shared" si="1"/>
        <v>10.057425</v>
      </c>
      <c r="AD65">
        <v>10057425000</v>
      </c>
      <c r="AE65">
        <v>-13.791115</v>
      </c>
      <c r="AF65">
        <v>-76.264267000000004</v>
      </c>
      <c r="AG65">
        <v>17.445461000000002</v>
      </c>
      <c r="AH65">
        <v>11.236974999999999</v>
      </c>
      <c r="AJ65">
        <f t="shared" si="25"/>
        <v>17.874919200000001</v>
      </c>
      <c r="AK65">
        <f t="shared" si="25"/>
        <v>11.4497926</v>
      </c>
      <c r="AM65">
        <v>10057425000</v>
      </c>
      <c r="AN65">
        <v>-14.718294999999999</v>
      </c>
      <c r="AO65">
        <v>-76.619384999999994</v>
      </c>
      <c r="AP65">
        <v>16.232250000000001</v>
      </c>
      <c r="AQ65">
        <v>10.954000000000001</v>
      </c>
      <c r="AS65">
        <f t="shared" si="28"/>
        <v>16.667217399999998</v>
      </c>
      <c r="AT65">
        <f t="shared" si="28"/>
        <v>11.171374400000001</v>
      </c>
      <c r="AV65">
        <v>10057425000</v>
      </c>
      <c r="AW65">
        <v>-16.176013999999999</v>
      </c>
      <c r="AX65">
        <v>-76.907966999999999</v>
      </c>
      <c r="AY65">
        <v>14.189965000000001</v>
      </c>
      <c r="AZ65">
        <v>10.372776999999999</v>
      </c>
      <c r="BB65">
        <f t="shared" si="29"/>
        <v>14.689429200000001</v>
      </c>
      <c r="BC65">
        <f t="shared" si="29"/>
        <v>10.656026600000001</v>
      </c>
    </row>
    <row r="66" spans="1:55" x14ac:dyDescent="0.25">
      <c r="A66">
        <f t="shared" si="0"/>
        <v>10.22487375</v>
      </c>
      <c r="B66">
        <v>10224873750</v>
      </c>
      <c r="C66">
        <v>-13.598095000000001</v>
      </c>
      <c r="D66">
        <v>-77.460898999999998</v>
      </c>
      <c r="E66">
        <v>18.333307000000001</v>
      </c>
      <c r="F66">
        <v>12.061233</v>
      </c>
      <c r="H66">
        <f t="shared" si="24"/>
        <v>18.273968799999999</v>
      </c>
      <c r="I66">
        <f t="shared" si="24"/>
        <v>11.9296168</v>
      </c>
      <c r="K66">
        <v>10224873750</v>
      </c>
      <c r="L66">
        <v>-14.216670000000001</v>
      </c>
      <c r="M66">
        <v>-78.917557000000002</v>
      </c>
      <c r="N66">
        <v>18.133772</v>
      </c>
      <c r="O66">
        <v>12.482551000000001</v>
      </c>
      <c r="Q66">
        <f t="shared" si="26"/>
        <v>18.023463</v>
      </c>
      <c r="R66">
        <f t="shared" si="26"/>
        <v>12.297777</v>
      </c>
      <c r="T66">
        <v>10224873750</v>
      </c>
      <c r="U66">
        <v>-15.385484999999999</v>
      </c>
      <c r="V66">
        <v>-79.601851999999994</v>
      </c>
      <c r="W66">
        <v>16.7227</v>
      </c>
      <c r="X66">
        <v>12.243793</v>
      </c>
      <c r="Z66">
        <f t="shared" si="27"/>
        <v>16.831001800000003</v>
      </c>
      <c r="AA66">
        <f t="shared" si="27"/>
        <v>12.274732400000001</v>
      </c>
      <c r="AC66">
        <f t="shared" si="1"/>
        <v>10.22487375</v>
      </c>
      <c r="AD66">
        <v>10224873750</v>
      </c>
      <c r="AE66">
        <v>-12.990888</v>
      </c>
      <c r="AF66">
        <v>-75.812599000000006</v>
      </c>
      <c r="AG66">
        <v>18.419969999999999</v>
      </c>
      <c r="AH66">
        <v>11.549797</v>
      </c>
      <c r="AJ66">
        <f t="shared" si="25"/>
        <v>18.4587082</v>
      </c>
      <c r="AK66">
        <f t="shared" si="25"/>
        <v>11.510010999999999</v>
      </c>
      <c r="AM66">
        <v>10224873750</v>
      </c>
      <c r="AN66">
        <v>-13.920719999999999</v>
      </c>
      <c r="AO66">
        <v>-76.039176999999995</v>
      </c>
      <c r="AP66">
        <v>17.13851</v>
      </c>
      <c r="AQ66">
        <v>11.201442</v>
      </c>
      <c r="AS66">
        <f t="shared" si="28"/>
        <v>17.310721000000001</v>
      </c>
      <c r="AT66">
        <f t="shared" si="28"/>
        <v>11.2931534</v>
      </c>
      <c r="AV66">
        <v>10224873750</v>
      </c>
      <c r="AW66">
        <v>-15.378674999999999</v>
      </c>
      <c r="AX66">
        <v>-76.713852000000003</v>
      </c>
      <c r="AY66">
        <v>15.288914999999999</v>
      </c>
      <c r="AZ66">
        <v>10.814457000000001</v>
      </c>
      <c r="BB66">
        <f t="shared" si="29"/>
        <v>15.3081028</v>
      </c>
      <c r="BC66">
        <f t="shared" si="29"/>
        <v>10.750094600000001</v>
      </c>
    </row>
    <row r="67" spans="1:55" x14ac:dyDescent="0.25">
      <c r="A67">
        <f t="shared" si="0"/>
        <v>10.392322500000001</v>
      </c>
      <c r="B67">
        <v>10392322500</v>
      </c>
      <c r="C67">
        <v>-12.827045</v>
      </c>
      <c r="D67">
        <v>-76.910224999999997</v>
      </c>
      <c r="E67">
        <v>19.214545999999999</v>
      </c>
      <c r="F67">
        <v>11.963519</v>
      </c>
      <c r="H67">
        <f t="shared" si="24"/>
        <v>18.876713799999997</v>
      </c>
      <c r="I67">
        <f t="shared" si="24"/>
        <v>11.9537616</v>
      </c>
      <c r="K67">
        <v>10392322500</v>
      </c>
      <c r="L67">
        <v>-13.447801999999999</v>
      </c>
      <c r="M67">
        <v>-78.329193000000004</v>
      </c>
      <c r="N67">
        <v>18.992892999999999</v>
      </c>
      <c r="O67">
        <v>12.364788000000001</v>
      </c>
      <c r="Q67">
        <f t="shared" si="26"/>
        <v>18.539089199999999</v>
      </c>
      <c r="R67">
        <f t="shared" si="26"/>
        <v>12.238353200000001</v>
      </c>
      <c r="T67">
        <v>10392322500</v>
      </c>
      <c r="U67">
        <v>-14.612034</v>
      </c>
      <c r="V67">
        <v>-80.042236000000003</v>
      </c>
      <c r="W67">
        <v>18.103069000000001</v>
      </c>
      <c r="X67">
        <v>12.643390999999999</v>
      </c>
      <c r="Z67">
        <f t="shared" si="27"/>
        <v>17.533981199999999</v>
      </c>
      <c r="AA67">
        <f t="shared" si="27"/>
        <v>12.4025184</v>
      </c>
      <c r="AC67">
        <f t="shared" si="1"/>
        <v>10.392322500000001</v>
      </c>
      <c r="AD67">
        <v>10392322500</v>
      </c>
      <c r="AE67">
        <v>-12.225161999999999</v>
      </c>
      <c r="AF67">
        <v>-76.018355999999997</v>
      </c>
      <c r="AG67">
        <v>19.671436</v>
      </c>
      <c r="AH67">
        <v>11.827572</v>
      </c>
      <c r="AJ67">
        <f t="shared" si="25"/>
        <v>19.074365199999999</v>
      </c>
      <c r="AK67">
        <f t="shared" si="25"/>
        <v>11.5587184</v>
      </c>
      <c r="AM67">
        <v>10392322500</v>
      </c>
      <c r="AN67">
        <v>-13.155341999999999</v>
      </c>
      <c r="AO67">
        <v>-76.585128999999995</v>
      </c>
      <c r="AP67">
        <v>18.559553000000001</v>
      </c>
      <c r="AQ67">
        <v>11.648868999999999</v>
      </c>
      <c r="AS67">
        <f t="shared" si="28"/>
        <v>18.0071656</v>
      </c>
      <c r="AT67">
        <f t="shared" si="28"/>
        <v>11.424736200000002</v>
      </c>
      <c r="AV67">
        <v>10392322500</v>
      </c>
      <c r="AW67">
        <v>-14.605504</v>
      </c>
      <c r="AX67">
        <v>-76.787903</v>
      </c>
      <c r="AY67">
        <v>16.485695</v>
      </c>
      <c r="AZ67">
        <v>11.030786000000001</v>
      </c>
      <c r="BB67">
        <f t="shared" si="29"/>
        <v>16.0185222</v>
      </c>
      <c r="BC67">
        <f t="shared" si="29"/>
        <v>10.8931798</v>
      </c>
    </row>
    <row r="68" spans="1:55" x14ac:dyDescent="0.25">
      <c r="A68">
        <f t="shared" si="0"/>
        <v>10.559771250000001</v>
      </c>
      <c r="B68">
        <v>10559771250</v>
      </c>
      <c r="C68">
        <v>-12.181908999999999</v>
      </c>
      <c r="D68">
        <v>-75.849556000000007</v>
      </c>
      <c r="E68">
        <v>19.651917000000001</v>
      </c>
      <c r="F68">
        <v>11.884187000000001</v>
      </c>
      <c r="H68">
        <f t="shared" si="24"/>
        <v>19.448297</v>
      </c>
      <c r="I68">
        <f t="shared" si="24"/>
        <v>11.959138200000002</v>
      </c>
      <c r="K68">
        <v>10559771250</v>
      </c>
      <c r="L68">
        <v>-12.800034999999999</v>
      </c>
      <c r="M68">
        <v>-76.967277999999993</v>
      </c>
      <c r="N68">
        <v>19.283587000000001</v>
      </c>
      <c r="O68">
        <v>12.136901</v>
      </c>
      <c r="Q68">
        <f t="shared" si="26"/>
        <v>19.083028800000001</v>
      </c>
      <c r="R68">
        <f t="shared" si="26"/>
        <v>12.219659800000001</v>
      </c>
      <c r="T68">
        <v>10559771250</v>
      </c>
      <c r="U68">
        <v>-13.963494000000001</v>
      </c>
      <c r="V68">
        <v>-78.438843000000006</v>
      </c>
      <c r="W68">
        <v>18.274180999999999</v>
      </c>
      <c r="X68">
        <v>12.294038</v>
      </c>
      <c r="Z68">
        <f t="shared" si="27"/>
        <v>18.213420800000002</v>
      </c>
      <c r="AA68">
        <f t="shared" si="27"/>
        <v>12.519984599999999</v>
      </c>
      <c r="AC68">
        <f t="shared" si="1"/>
        <v>10.559771250000001</v>
      </c>
      <c r="AD68">
        <v>10559771250</v>
      </c>
      <c r="AE68">
        <v>-11.582667000000001</v>
      </c>
      <c r="AF68">
        <v>-74.297241</v>
      </c>
      <c r="AG68">
        <v>19.774618</v>
      </c>
      <c r="AH68">
        <v>11.416789</v>
      </c>
      <c r="AJ68">
        <f t="shared" si="25"/>
        <v>19.7122116</v>
      </c>
      <c r="AK68">
        <f t="shared" si="25"/>
        <v>11.642944600000002</v>
      </c>
      <c r="AM68">
        <v>10559771250</v>
      </c>
      <c r="AN68">
        <v>-12.511047</v>
      </c>
      <c r="AO68">
        <v>-75.247710999999995</v>
      </c>
      <c r="AP68">
        <v>18.857282999999999</v>
      </c>
      <c r="AQ68">
        <v>11.431575</v>
      </c>
      <c r="AS68">
        <f t="shared" si="28"/>
        <v>18.687661800000001</v>
      </c>
      <c r="AT68">
        <f t="shared" si="28"/>
        <v>11.553964599999999</v>
      </c>
      <c r="AV68">
        <v>10559771250</v>
      </c>
      <c r="AW68">
        <v>-13.960571</v>
      </c>
      <c r="AX68">
        <v>-75.582458000000003</v>
      </c>
      <c r="AY68">
        <v>16.850370000000002</v>
      </c>
      <c r="AZ68">
        <v>10.877981999999999</v>
      </c>
      <c r="BB68">
        <f t="shared" si="29"/>
        <v>16.798627200000002</v>
      </c>
      <c r="BC68">
        <f t="shared" si="29"/>
        <v>11.1201156</v>
      </c>
    </row>
    <row r="69" spans="1:55" x14ac:dyDescent="0.25">
      <c r="A69">
        <f t="shared" si="0"/>
        <v>10.727220000000001</v>
      </c>
      <c r="B69">
        <v>10727220000</v>
      </c>
      <c r="C69">
        <v>-12.298370999999999</v>
      </c>
      <c r="D69">
        <v>-76.683098000000001</v>
      </c>
      <c r="E69">
        <v>19.893992999999998</v>
      </c>
      <c r="F69">
        <v>12.167718000000001</v>
      </c>
      <c r="H69">
        <f t="shared" si="24"/>
        <v>19.999019999999998</v>
      </c>
      <c r="I69">
        <f t="shared" si="24"/>
        <v>11.875739000000001</v>
      </c>
      <c r="K69">
        <v>10727220000</v>
      </c>
      <c r="L69">
        <v>-12.924757</v>
      </c>
      <c r="M69">
        <v>-77.224693000000002</v>
      </c>
      <c r="N69">
        <v>19.225211999999999</v>
      </c>
      <c r="O69">
        <v>12.127345999999999</v>
      </c>
      <c r="Q69">
        <f t="shared" si="26"/>
        <v>19.638756600000001</v>
      </c>
      <c r="R69">
        <f t="shared" si="26"/>
        <v>12.145104400000001</v>
      </c>
      <c r="T69">
        <v>10727220000</v>
      </c>
      <c r="U69">
        <v>-14.090887</v>
      </c>
      <c r="V69">
        <v>-79.658080999999996</v>
      </c>
      <c r="W69">
        <v>18.692710999999999</v>
      </c>
      <c r="X69">
        <v>12.764514</v>
      </c>
      <c r="Z69">
        <f t="shared" si="27"/>
        <v>18.967869600000004</v>
      </c>
      <c r="AA69">
        <f t="shared" si="27"/>
        <v>12.644408200000001</v>
      </c>
      <c r="AC69">
        <f t="shared" si="1"/>
        <v>10.727220000000001</v>
      </c>
      <c r="AD69">
        <v>10727220000</v>
      </c>
      <c r="AE69">
        <v>-11.717826000000001</v>
      </c>
      <c r="AF69">
        <v>-75.274162000000004</v>
      </c>
      <c r="AG69">
        <v>20.060341000000001</v>
      </c>
      <c r="AH69">
        <v>11.762459</v>
      </c>
      <c r="AJ69">
        <f t="shared" si="25"/>
        <v>20.378791400000001</v>
      </c>
      <c r="AK69">
        <f t="shared" si="25"/>
        <v>11.687771</v>
      </c>
      <c r="AM69">
        <v>10727220000</v>
      </c>
      <c r="AN69">
        <v>-12.651745</v>
      </c>
      <c r="AO69">
        <v>-76.451697999999993</v>
      </c>
      <c r="AP69">
        <v>19.248232000000002</v>
      </c>
      <c r="AQ69">
        <v>11.887795000000001</v>
      </c>
      <c r="AS69">
        <f t="shared" si="28"/>
        <v>19.472260600000002</v>
      </c>
      <c r="AT69">
        <f t="shared" si="28"/>
        <v>11.718971799999998</v>
      </c>
      <c r="AV69">
        <v>10727220000</v>
      </c>
      <c r="AW69">
        <v>-14.100440000000001</v>
      </c>
      <c r="AX69">
        <v>-76.856650999999999</v>
      </c>
      <c r="AY69">
        <v>17.277666</v>
      </c>
      <c r="AZ69">
        <v>11.369897</v>
      </c>
      <c r="BB69">
        <f t="shared" si="29"/>
        <v>17.610187799999999</v>
      </c>
      <c r="BC69">
        <f t="shared" si="29"/>
        <v>11.309620599999999</v>
      </c>
    </row>
    <row r="70" spans="1:55" x14ac:dyDescent="0.25">
      <c r="A70">
        <f t="shared" ref="A70:A133" si="30">B70/10^9</f>
        <v>10.894668749999999</v>
      </c>
      <c r="B70">
        <v>10894668750</v>
      </c>
      <c r="C70">
        <v>-11.542598</v>
      </c>
      <c r="D70">
        <v>-74.923241000000004</v>
      </c>
      <c r="E70">
        <v>20.147722000000002</v>
      </c>
      <c r="F70">
        <v>11.719034000000001</v>
      </c>
      <c r="H70">
        <f t="shared" si="24"/>
        <v>20.532889599999997</v>
      </c>
      <c r="I70">
        <f t="shared" si="24"/>
        <v>11.8136878</v>
      </c>
      <c r="K70">
        <v>10894668750</v>
      </c>
      <c r="L70">
        <v>-12.176095</v>
      </c>
      <c r="M70">
        <v>-76.087646000000007</v>
      </c>
      <c r="N70">
        <v>19.779679999999999</v>
      </c>
      <c r="O70">
        <v>11.986713</v>
      </c>
      <c r="Q70">
        <f t="shared" si="26"/>
        <v>20.222571199999997</v>
      </c>
      <c r="R70">
        <f t="shared" si="26"/>
        <v>12.135478600000001</v>
      </c>
      <c r="T70">
        <v>10894668750</v>
      </c>
      <c r="U70">
        <v>-13.346037000000001</v>
      </c>
      <c r="V70">
        <v>-78.586997999999994</v>
      </c>
      <c r="W70">
        <v>19.274443000000002</v>
      </c>
      <c r="X70">
        <v>12.654187</v>
      </c>
      <c r="Z70">
        <f t="shared" si="27"/>
        <v>19.581284800000002</v>
      </c>
      <c r="AA70">
        <f t="shared" si="27"/>
        <v>12.664317</v>
      </c>
      <c r="AC70">
        <f t="shared" ref="AC70:AC133" si="31">AD70/10^9</f>
        <v>10.894668749999999</v>
      </c>
      <c r="AD70">
        <v>10894668750</v>
      </c>
      <c r="AE70">
        <v>-10.986013</v>
      </c>
      <c r="AF70">
        <v>-74.227424999999997</v>
      </c>
      <c r="AG70">
        <v>20.634692999999999</v>
      </c>
      <c r="AH70">
        <v>11.658106</v>
      </c>
      <c r="AJ70">
        <f t="shared" si="25"/>
        <v>20.932243800000002</v>
      </c>
      <c r="AK70">
        <f t="shared" si="25"/>
        <v>11.655463400000002</v>
      </c>
      <c r="AM70">
        <v>10894668750</v>
      </c>
      <c r="AN70">
        <v>-11.924471</v>
      </c>
      <c r="AO70">
        <v>-75.042877000000004</v>
      </c>
      <c r="AP70">
        <v>19.634730999999999</v>
      </c>
      <c r="AQ70">
        <v>11.600142</v>
      </c>
      <c r="AS70">
        <f t="shared" si="28"/>
        <v>20.111427200000001</v>
      </c>
      <c r="AT70">
        <f t="shared" si="28"/>
        <v>11.7738136</v>
      </c>
      <c r="AV70">
        <v>10894668750</v>
      </c>
      <c r="AW70">
        <v>-13.372548</v>
      </c>
      <c r="AX70">
        <v>-76.298621999999995</v>
      </c>
      <c r="AY70">
        <v>18.090489999999999</v>
      </c>
      <c r="AZ70">
        <v>11.507455999999999</v>
      </c>
      <c r="BB70">
        <f t="shared" si="29"/>
        <v>18.362576600000001</v>
      </c>
      <c r="BC70">
        <f t="shared" si="29"/>
        <v>11.475202799999998</v>
      </c>
    </row>
    <row r="71" spans="1:55" x14ac:dyDescent="0.25">
      <c r="A71">
        <f t="shared" si="30"/>
        <v>11.062117499999999</v>
      </c>
      <c r="B71">
        <v>11062117500</v>
      </c>
      <c r="C71">
        <v>-10.481581</v>
      </c>
      <c r="D71">
        <v>-73.618583999999998</v>
      </c>
      <c r="E71">
        <v>21.086922000000001</v>
      </c>
      <c r="F71">
        <v>11.644237</v>
      </c>
      <c r="H71">
        <f t="shared" si="24"/>
        <v>21.041364600000001</v>
      </c>
      <c r="I71">
        <f t="shared" si="24"/>
        <v>11.732564400000001</v>
      </c>
      <c r="K71">
        <v>11062117500</v>
      </c>
      <c r="L71">
        <v>-11.119018000000001</v>
      </c>
      <c r="M71">
        <v>-75.181877</v>
      </c>
      <c r="N71">
        <v>20.912410999999999</v>
      </c>
      <c r="O71">
        <v>12.109774</v>
      </c>
      <c r="Q71">
        <f t="shared" si="26"/>
        <v>20.72372</v>
      </c>
      <c r="R71">
        <f t="shared" si="26"/>
        <v>12.0510176</v>
      </c>
      <c r="T71">
        <v>11062117500</v>
      </c>
      <c r="U71">
        <v>-12.289038</v>
      </c>
      <c r="V71">
        <v>-77.857001999999994</v>
      </c>
      <c r="W71">
        <v>20.494944</v>
      </c>
      <c r="X71">
        <v>12.865911000000001</v>
      </c>
      <c r="Z71">
        <f t="shared" si="27"/>
        <v>20.221212600000001</v>
      </c>
      <c r="AA71">
        <f t="shared" si="27"/>
        <v>12.719845799999998</v>
      </c>
      <c r="AC71">
        <f t="shared" si="31"/>
        <v>11.062117499999999</v>
      </c>
      <c r="AD71">
        <v>11062117500</v>
      </c>
      <c r="AE71">
        <v>-9.9364776999999993</v>
      </c>
      <c r="AF71">
        <v>-73.315169999999995</v>
      </c>
      <c r="AG71">
        <v>21.752869</v>
      </c>
      <c r="AH71">
        <v>11.773929000000001</v>
      </c>
      <c r="AJ71">
        <f t="shared" si="25"/>
        <v>21.544852600000002</v>
      </c>
      <c r="AK71">
        <f t="shared" si="25"/>
        <v>11.692357400000001</v>
      </c>
      <c r="AM71">
        <v>11062117500</v>
      </c>
      <c r="AN71">
        <v>-10.876670000000001</v>
      </c>
      <c r="AO71">
        <v>-74.753021000000004</v>
      </c>
      <c r="AP71">
        <v>21.061503999999999</v>
      </c>
      <c r="AQ71">
        <v>12.026477999999999</v>
      </c>
      <c r="AS71">
        <f t="shared" si="28"/>
        <v>20.780189400000001</v>
      </c>
      <c r="AT71">
        <f t="shared" si="28"/>
        <v>11.869310800000001</v>
      </c>
      <c r="AV71">
        <v>11062117500</v>
      </c>
      <c r="AW71">
        <v>-12.322832999999999</v>
      </c>
      <c r="AX71">
        <v>-75.661934000000002</v>
      </c>
      <c r="AY71">
        <v>19.346717999999999</v>
      </c>
      <c r="AZ71">
        <v>11.761982</v>
      </c>
      <c r="BB71">
        <f t="shared" si="29"/>
        <v>19.0976468</v>
      </c>
      <c r="BC71">
        <f t="shared" si="29"/>
        <v>11.6354164</v>
      </c>
    </row>
    <row r="72" spans="1:55" x14ac:dyDescent="0.25">
      <c r="A72">
        <f t="shared" si="30"/>
        <v>11.22956625</v>
      </c>
      <c r="B72">
        <v>11229566250</v>
      </c>
      <c r="C72">
        <v>-9.7639942000000008</v>
      </c>
      <c r="D72">
        <v>-73.059769000000003</v>
      </c>
      <c r="E72">
        <v>21.883894000000002</v>
      </c>
      <c r="F72">
        <v>11.653263000000001</v>
      </c>
      <c r="H72">
        <f t="shared" ref="H72:I87" si="32">SUM(E70:E74)/5</f>
        <v>21.513042800000001</v>
      </c>
      <c r="I72">
        <f t="shared" si="32"/>
        <v>11.566312199999999</v>
      </c>
      <c r="K72">
        <v>11229566250</v>
      </c>
      <c r="L72">
        <v>-10.397684999999999</v>
      </c>
      <c r="M72">
        <v>-75.016991000000004</v>
      </c>
      <c r="N72">
        <v>21.911966</v>
      </c>
      <c r="O72">
        <v>12.316659</v>
      </c>
      <c r="Q72">
        <f t="shared" si="26"/>
        <v>21.270844199999999</v>
      </c>
      <c r="R72">
        <f t="shared" si="26"/>
        <v>11.9648024</v>
      </c>
      <c r="T72">
        <v>11229566250</v>
      </c>
      <c r="U72">
        <v>-11.562329</v>
      </c>
      <c r="V72">
        <v>-77.027275000000003</v>
      </c>
      <c r="W72">
        <v>21.170145000000002</v>
      </c>
      <c r="X72">
        <v>12.742934999999999</v>
      </c>
      <c r="Z72">
        <f t="shared" si="27"/>
        <v>20.846807000000002</v>
      </c>
      <c r="AA72">
        <f t="shared" si="27"/>
        <v>12.713233400000002</v>
      </c>
      <c r="AC72">
        <f t="shared" si="31"/>
        <v>11.22956625</v>
      </c>
      <c r="AD72">
        <v>11229566250</v>
      </c>
      <c r="AE72">
        <v>-9.2137612999999998</v>
      </c>
      <c r="AF72">
        <v>-72.518676999999997</v>
      </c>
      <c r="AG72">
        <v>22.438697999999999</v>
      </c>
      <c r="AH72">
        <v>11.666034</v>
      </c>
      <c r="AJ72">
        <f t="shared" ref="AJ72:AK87" si="33">SUM(AG70:AG74)/5</f>
        <v>22.128712200000002</v>
      </c>
      <c r="AK72">
        <f t="shared" si="33"/>
        <v>11.653606999999999</v>
      </c>
      <c r="AM72">
        <v>11229566250</v>
      </c>
      <c r="AN72">
        <v>-10.150371</v>
      </c>
      <c r="AO72">
        <v>-73.961883999999998</v>
      </c>
      <c r="AP72">
        <v>21.755386000000001</v>
      </c>
      <c r="AQ72">
        <v>11.923078</v>
      </c>
      <c r="AS72">
        <f t="shared" si="28"/>
        <v>21.425519400000002</v>
      </c>
      <c r="AT72">
        <f t="shared" si="28"/>
        <v>11.8946702</v>
      </c>
      <c r="AV72">
        <v>11229566250</v>
      </c>
      <c r="AW72">
        <v>-11.589506999999999</v>
      </c>
      <c r="AX72">
        <v>-75.263801999999998</v>
      </c>
      <c r="AY72">
        <v>20.247638999999999</v>
      </c>
      <c r="AZ72">
        <v>11.858696999999999</v>
      </c>
      <c r="BB72">
        <f t="shared" si="29"/>
        <v>19.865304999999999</v>
      </c>
      <c r="BC72">
        <f t="shared" si="29"/>
        <v>11.7809104</v>
      </c>
    </row>
    <row r="73" spans="1:55" x14ac:dyDescent="0.25">
      <c r="A73">
        <f t="shared" si="30"/>
        <v>11.397015</v>
      </c>
      <c r="B73">
        <v>11397015000</v>
      </c>
      <c r="C73">
        <v>-9.3022756999999991</v>
      </c>
      <c r="D73">
        <v>-72.295410000000004</v>
      </c>
      <c r="E73">
        <v>22.194292000000001</v>
      </c>
      <c r="F73">
        <v>11.478569999999999</v>
      </c>
      <c r="H73">
        <f t="shared" si="32"/>
        <v>22.183104000000004</v>
      </c>
      <c r="I73">
        <f t="shared" si="32"/>
        <v>11.503972600000001</v>
      </c>
      <c r="K73">
        <v>11397015000</v>
      </c>
      <c r="L73">
        <v>-9.9417009000000007</v>
      </c>
      <c r="M73">
        <v>-73.403762999999998</v>
      </c>
      <c r="N73">
        <v>21.789331000000001</v>
      </c>
      <c r="O73">
        <v>11.714596</v>
      </c>
      <c r="Q73">
        <f t="shared" ref="Q73:R88" si="34">SUM(N71:N75)/5</f>
        <v>21.852478000000001</v>
      </c>
      <c r="R73">
        <f t="shared" si="34"/>
        <v>11.817664799999999</v>
      </c>
      <c r="T73">
        <v>11397015000</v>
      </c>
      <c r="U73">
        <v>-11.110446</v>
      </c>
      <c r="V73">
        <v>-76.278976</v>
      </c>
      <c r="W73">
        <v>21.47382</v>
      </c>
      <c r="X73">
        <v>12.571681999999999</v>
      </c>
      <c r="Z73">
        <f t="shared" ref="Z73:AA88" si="35">SUM(W71:W75)/5</f>
        <v>21.517646599999999</v>
      </c>
      <c r="AA73">
        <f t="shared" si="35"/>
        <v>12.655798600000001</v>
      </c>
      <c r="AC73">
        <f t="shared" si="31"/>
        <v>11.397015</v>
      </c>
      <c r="AD73">
        <v>11397015000</v>
      </c>
      <c r="AE73">
        <v>-8.7730951000000008</v>
      </c>
      <c r="AF73">
        <v>-71.994606000000005</v>
      </c>
      <c r="AG73">
        <v>22.837662000000002</v>
      </c>
      <c r="AH73">
        <v>11.601259000000001</v>
      </c>
      <c r="AJ73">
        <f t="shared" si="33"/>
        <v>22.8666704</v>
      </c>
      <c r="AK73">
        <f t="shared" si="33"/>
        <v>11.672980999999998</v>
      </c>
      <c r="AM73">
        <v>11397015000</v>
      </c>
      <c r="AN73">
        <v>-9.7139586999999992</v>
      </c>
      <c r="AO73">
        <v>-73.544066999999998</v>
      </c>
      <c r="AP73">
        <v>22.201094000000001</v>
      </c>
      <c r="AQ73">
        <v>11.909060999999999</v>
      </c>
      <c r="AS73">
        <f t="shared" ref="AS73:AT88" si="36">SUM(AP71:AP75)/5</f>
        <v>22.240354399999998</v>
      </c>
      <c r="AT73">
        <f t="shared" si="36"/>
        <v>11.9925996</v>
      </c>
      <c r="AV73">
        <v>11397015000</v>
      </c>
      <c r="AW73">
        <v>-11.15531</v>
      </c>
      <c r="AX73">
        <v>-74.517371999999995</v>
      </c>
      <c r="AY73">
        <v>20.525721000000001</v>
      </c>
      <c r="AZ73">
        <v>11.67905</v>
      </c>
      <c r="BB73">
        <f t="shared" ref="BB73:BC88" si="37">SUM(AY71:AY75)/5</f>
        <v>20.745211600000005</v>
      </c>
      <c r="BC73">
        <f t="shared" si="37"/>
        <v>11.9416218</v>
      </c>
    </row>
    <row r="74" spans="1:55" x14ac:dyDescent="0.25">
      <c r="A74">
        <f t="shared" si="30"/>
        <v>11.56446375</v>
      </c>
      <c r="B74">
        <v>11564463750</v>
      </c>
      <c r="C74">
        <v>-9.0979357000000007</v>
      </c>
      <c r="D74">
        <v>-71.798575999999997</v>
      </c>
      <c r="E74">
        <v>22.252383999999999</v>
      </c>
      <c r="F74">
        <v>11.336456999999999</v>
      </c>
      <c r="H74">
        <f t="shared" si="32"/>
        <v>22.786367800000001</v>
      </c>
      <c r="I74">
        <f t="shared" si="32"/>
        <v>11.459189599999998</v>
      </c>
      <c r="K74">
        <v>11564463750</v>
      </c>
      <c r="L74">
        <v>-9.7473469000000001</v>
      </c>
      <c r="M74">
        <v>-73.163703999999996</v>
      </c>
      <c r="N74">
        <v>21.960833000000001</v>
      </c>
      <c r="O74">
        <v>11.69627</v>
      </c>
      <c r="Q74">
        <f t="shared" si="34"/>
        <v>22.352271599999998</v>
      </c>
      <c r="R74">
        <f t="shared" si="34"/>
        <v>11.672470799999999</v>
      </c>
      <c r="T74">
        <v>11564463750</v>
      </c>
      <c r="U74">
        <v>-10.91961</v>
      </c>
      <c r="V74">
        <v>-76.400199999999998</v>
      </c>
      <c r="W74">
        <v>21.820682999999999</v>
      </c>
      <c r="X74">
        <v>12.731452000000001</v>
      </c>
      <c r="Z74">
        <f t="shared" si="35"/>
        <v>22.108499599999998</v>
      </c>
      <c r="AA74">
        <f t="shared" si="35"/>
        <v>12.601688599999999</v>
      </c>
      <c r="AC74">
        <f t="shared" si="31"/>
        <v>11.56446375</v>
      </c>
      <c r="AD74">
        <v>11564463750</v>
      </c>
      <c r="AE74">
        <v>-8.5936613000000008</v>
      </c>
      <c r="AF74">
        <v>-71.740264999999994</v>
      </c>
      <c r="AG74">
        <v>22.979638999999999</v>
      </c>
      <c r="AH74">
        <v>11.568707</v>
      </c>
      <c r="AJ74">
        <f t="shared" si="33"/>
        <v>23.517327999999999</v>
      </c>
      <c r="AK74">
        <f t="shared" si="33"/>
        <v>11.6881036</v>
      </c>
      <c r="AM74">
        <v>11564463750</v>
      </c>
      <c r="AN74">
        <v>-9.5418444000000004</v>
      </c>
      <c r="AO74">
        <v>-73.575294</v>
      </c>
      <c r="AP74">
        <v>22.474882000000001</v>
      </c>
      <c r="AQ74">
        <v>12.014592</v>
      </c>
      <c r="AS74">
        <f t="shared" si="36"/>
        <v>22.885930200000001</v>
      </c>
      <c r="AT74">
        <f t="shared" si="36"/>
        <v>12.004057400000001</v>
      </c>
      <c r="AV74">
        <v>11564463750</v>
      </c>
      <c r="AW74">
        <v>-10.97925</v>
      </c>
      <c r="AX74">
        <v>-75.169662000000002</v>
      </c>
      <c r="AY74">
        <v>21.115957000000002</v>
      </c>
      <c r="AZ74">
        <v>12.097367</v>
      </c>
      <c r="BB74">
        <f t="shared" si="37"/>
        <v>21.592038199999998</v>
      </c>
      <c r="BC74">
        <f t="shared" si="37"/>
        <v>12.1513752</v>
      </c>
    </row>
    <row r="75" spans="1:55" x14ac:dyDescent="0.25">
      <c r="A75">
        <f t="shared" si="30"/>
        <v>11.7319125</v>
      </c>
      <c r="B75">
        <v>11731912500</v>
      </c>
      <c r="C75">
        <v>-7.9233054999999997</v>
      </c>
      <c r="D75">
        <v>-70.765975999999995</v>
      </c>
      <c r="E75">
        <v>23.498028000000001</v>
      </c>
      <c r="F75">
        <v>11.407336000000001</v>
      </c>
      <c r="H75">
        <f t="shared" si="32"/>
        <v>23.361692399999999</v>
      </c>
      <c r="I75">
        <f t="shared" si="32"/>
        <v>11.384404</v>
      </c>
      <c r="K75">
        <v>11731912500</v>
      </c>
      <c r="L75">
        <v>-8.5756226000000009</v>
      </c>
      <c r="M75">
        <v>-71.102562000000006</v>
      </c>
      <c r="N75">
        <v>22.687849</v>
      </c>
      <c r="O75">
        <v>11.251025</v>
      </c>
      <c r="Q75">
        <f t="shared" si="34"/>
        <v>22.8992234</v>
      </c>
      <c r="R75">
        <f t="shared" si="34"/>
        <v>11.5705794</v>
      </c>
      <c r="T75">
        <v>11731912500</v>
      </c>
      <c r="U75">
        <v>-9.7474384000000001</v>
      </c>
      <c r="V75">
        <v>-74.499595999999997</v>
      </c>
      <c r="W75">
        <v>22.628640999999998</v>
      </c>
      <c r="X75">
        <v>12.367013</v>
      </c>
      <c r="Z75">
        <f t="shared" si="35"/>
        <v>22.776054799999997</v>
      </c>
      <c r="AA75">
        <f t="shared" si="35"/>
        <v>12.618774800000001</v>
      </c>
      <c r="AC75">
        <f t="shared" si="31"/>
        <v>11.7319125</v>
      </c>
      <c r="AD75">
        <v>11731912500</v>
      </c>
      <c r="AE75">
        <v>-7.4350962999999997</v>
      </c>
      <c r="AF75">
        <v>-70.954262</v>
      </c>
      <c r="AG75">
        <v>24.324484000000002</v>
      </c>
      <c r="AH75">
        <v>11.754975999999999</v>
      </c>
      <c r="AJ75">
        <f t="shared" si="33"/>
        <v>24.143475000000002</v>
      </c>
      <c r="AK75">
        <f t="shared" si="33"/>
        <v>11.673603</v>
      </c>
      <c r="AM75">
        <v>11731912500</v>
      </c>
      <c r="AN75">
        <v>-8.3829708000000007</v>
      </c>
      <c r="AO75">
        <v>-72.566727</v>
      </c>
      <c r="AP75">
        <v>23.708905999999999</v>
      </c>
      <c r="AQ75">
        <v>12.089789</v>
      </c>
      <c r="AS75">
        <f t="shared" si="36"/>
        <v>23.543392600000001</v>
      </c>
      <c r="AT75">
        <f t="shared" si="36"/>
        <v>12.020384400000001</v>
      </c>
      <c r="AV75">
        <v>11731912500</v>
      </c>
      <c r="AW75">
        <v>-9.8191232999999993</v>
      </c>
      <c r="AX75">
        <v>-74.437415999999999</v>
      </c>
      <c r="AY75">
        <v>22.490023000000001</v>
      </c>
      <c r="AZ75">
        <v>12.311013000000001</v>
      </c>
      <c r="BB75">
        <f t="shared" si="37"/>
        <v>22.321566999999998</v>
      </c>
      <c r="BC75">
        <f t="shared" si="37"/>
        <v>12.236202800000001</v>
      </c>
    </row>
    <row r="76" spans="1:55" x14ac:dyDescent="0.25">
      <c r="A76">
        <f t="shared" si="30"/>
        <v>11.89936125</v>
      </c>
      <c r="B76">
        <v>11899361250</v>
      </c>
      <c r="C76">
        <v>-7.2865666999999998</v>
      </c>
      <c r="D76">
        <v>-70.066185000000004</v>
      </c>
      <c r="E76">
        <v>24.103241000000001</v>
      </c>
      <c r="F76">
        <v>11.420322000000001</v>
      </c>
      <c r="H76">
        <f t="shared" si="32"/>
        <v>23.7981944</v>
      </c>
      <c r="I76">
        <f t="shared" si="32"/>
        <v>11.285556400000001</v>
      </c>
      <c r="K76">
        <v>11899361250</v>
      </c>
      <c r="L76">
        <v>-7.9395261000000001</v>
      </c>
      <c r="M76">
        <v>-70.641334999999998</v>
      </c>
      <c r="N76">
        <v>23.411379</v>
      </c>
      <c r="O76">
        <v>11.383804</v>
      </c>
      <c r="Q76">
        <f t="shared" si="34"/>
        <v>23.244714600000002</v>
      </c>
      <c r="R76">
        <f t="shared" si="34"/>
        <v>11.3829736</v>
      </c>
      <c r="T76">
        <v>11899361250</v>
      </c>
      <c r="U76">
        <v>-9.1095761999999993</v>
      </c>
      <c r="V76">
        <v>-74.227149999999995</v>
      </c>
      <c r="W76">
        <v>23.449209</v>
      </c>
      <c r="X76">
        <v>12.595361</v>
      </c>
      <c r="Z76">
        <f t="shared" si="35"/>
        <v>23.235117800000001</v>
      </c>
      <c r="AA76">
        <f t="shared" si="35"/>
        <v>12.5435908</v>
      </c>
      <c r="AC76">
        <f t="shared" si="31"/>
        <v>11.89936125</v>
      </c>
      <c r="AD76">
        <v>11899361250</v>
      </c>
      <c r="AE76">
        <v>-6.8040013000000004</v>
      </c>
      <c r="AF76">
        <v>-70.424316000000005</v>
      </c>
      <c r="AG76">
        <v>25.006157000000002</v>
      </c>
      <c r="AH76">
        <v>11.849542</v>
      </c>
      <c r="AJ76">
        <f t="shared" si="33"/>
        <v>24.649324800000002</v>
      </c>
      <c r="AK76">
        <f t="shared" si="33"/>
        <v>11.655253</v>
      </c>
      <c r="AM76">
        <v>11899361250</v>
      </c>
      <c r="AN76">
        <v>-7.7511543999999999</v>
      </c>
      <c r="AO76">
        <v>-71.832229999999996</v>
      </c>
      <c r="AP76">
        <v>24.289383000000001</v>
      </c>
      <c r="AQ76">
        <v>12.083767</v>
      </c>
      <c r="AS76">
        <f t="shared" si="36"/>
        <v>24.0535098</v>
      </c>
      <c r="AT76">
        <f t="shared" si="36"/>
        <v>12.0067764</v>
      </c>
      <c r="AV76">
        <v>11899361250</v>
      </c>
      <c r="AW76">
        <v>-9.1827421000000005</v>
      </c>
      <c r="AX76">
        <v>-74.70993</v>
      </c>
      <c r="AY76">
        <v>23.580850999999999</v>
      </c>
      <c r="AZ76">
        <v>12.810748999999999</v>
      </c>
      <c r="BB76">
        <f t="shared" si="37"/>
        <v>23.039769199999999</v>
      </c>
      <c r="BC76">
        <f t="shared" si="37"/>
        <v>12.427101</v>
      </c>
    </row>
    <row r="77" spans="1:55" x14ac:dyDescent="0.25">
      <c r="A77">
        <f t="shared" si="30"/>
        <v>12.06681</v>
      </c>
      <c r="B77">
        <v>12066810000</v>
      </c>
      <c r="C77">
        <v>-6.5701422999999997</v>
      </c>
      <c r="D77">
        <v>-69.231460999999996</v>
      </c>
      <c r="E77">
        <v>24.760517</v>
      </c>
      <c r="F77">
        <v>11.279335</v>
      </c>
      <c r="H77">
        <f t="shared" si="32"/>
        <v>24.21651</v>
      </c>
      <c r="I77">
        <f t="shared" si="32"/>
        <v>11.153035600000001</v>
      </c>
      <c r="K77">
        <v>12066810000</v>
      </c>
      <c r="L77">
        <v>-7.2102880000000003</v>
      </c>
      <c r="M77">
        <v>-70.924316000000005</v>
      </c>
      <c r="N77">
        <v>24.646725</v>
      </c>
      <c r="O77">
        <v>11.807202</v>
      </c>
      <c r="Q77">
        <f t="shared" si="34"/>
        <v>23.599951800000003</v>
      </c>
      <c r="R77">
        <f t="shared" si="34"/>
        <v>11.1902668</v>
      </c>
      <c r="T77">
        <v>12066810000</v>
      </c>
      <c r="U77">
        <v>-8.3667545000000008</v>
      </c>
      <c r="V77">
        <v>-74.116104000000007</v>
      </c>
      <c r="W77">
        <v>24.507921</v>
      </c>
      <c r="X77">
        <v>12.828366000000001</v>
      </c>
      <c r="Z77">
        <f t="shared" si="35"/>
        <v>23.6283104</v>
      </c>
      <c r="AA77">
        <f t="shared" si="35"/>
        <v>12.3881958</v>
      </c>
      <c r="AC77">
        <f t="shared" si="31"/>
        <v>12.06681</v>
      </c>
      <c r="AD77">
        <v>12066810000</v>
      </c>
      <c r="AE77">
        <v>-6.0663419000000003</v>
      </c>
      <c r="AF77">
        <v>-69.337890999999999</v>
      </c>
      <c r="AG77">
        <v>25.569433</v>
      </c>
      <c r="AH77">
        <v>11.593531</v>
      </c>
      <c r="AJ77">
        <f t="shared" si="33"/>
        <v>25.2111576</v>
      </c>
      <c r="AK77">
        <f t="shared" si="33"/>
        <v>11.6786148</v>
      </c>
      <c r="AM77">
        <v>12066810000</v>
      </c>
      <c r="AN77">
        <v>-7.0014571999999999</v>
      </c>
      <c r="AO77">
        <v>-71.089766999999995</v>
      </c>
      <c r="AP77">
        <v>25.042698000000001</v>
      </c>
      <c r="AQ77">
        <v>12.004713000000001</v>
      </c>
      <c r="AS77">
        <f t="shared" si="36"/>
        <v>24.645353199999999</v>
      </c>
      <c r="AT77">
        <f t="shared" si="36"/>
        <v>12.061048199999998</v>
      </c>
      <c r="AV77">
        <v>12066810000</v>
      </c>
      <c r="AW77">
        <v>-8.4226598999999993</v>
      </c>
      <c r="AX77">
        <v>-73.058548000000002</v>
      </c>
      <c r="AY77">
        <v>23.895282999999999</v>
      </c>
      <c r="AZ77">
        <v>12.282835</v>
      </c>
      <c r="BB77">
        <f t="shared" si="37"/>
        <v>23.763669800000002</v>
      </c>
      <c r="BC77">
        <f t="shared" si="37"/>
        <v>12.6103284</v>
      </c>
    </row>
    <row r="78" spans="1:55" x14ac:dyDescent="0.25">
      <c r="A78">
        <f t="shared" si="30"/>
        <v>12.23425875</v>
      </c>
      <c r="B78">
        <v>12234258750</v>
      </c>
      <c r="C78">
        <v>-6.5997542999999999</v>
      </c>
      <c r="D78">
        <v>-68.552864</v>
      </c>
      <c r="E78">
        <v>24.376802000000001</v>
      </c>
      <c r="F78">
        <v>10.984332</v>
      </c>
      <c r="H78">
        <f t="shared" si="32"/>
        <v>24.528570800000001</v>
      </c>
      <c r="I78">
        <f t="shared" si="32"/>
        <v>10.996325000000002</v>
      </c>
      <c r="K78">
        <v>12234258750</v>
      </c>
      <c r="L78">
        <v>-7.2496738000000001</v>
      </c>
      <c r="M78">
        <v>-68.782593000000006</v>
      </c>
      <c r="N78">
        <v>23.516787000000001</v>
      </c>
      <c r="O78">
        <v>10.776567</v>
      </c>
      <c r="Q78">
        <f t="shared" si="34"/>
        <v>23.964905400000003</v>
      </c>
      <c r="R78">
        <f t="shared" si="34"/>
        <v>11.088751200000001</v>
      </c>
      <c r="T78">
        <v>12234258750</v>
      </c>
      <c r="U78">
        <v>-8.4134358999999996</v>
      </c>
      <c r="V78">
        <v>-72.778580000000005</v>
      </c>
      <c r="W78">
        <v>23.769134999999999</v>
      </c>
      <c r="X78">
        <v>12.195762</v>
      </c>
      <c r="Z78">
        <f t="shared" si="35"/>
        <v>23.965051600000002</v>
      </c>
      <c r="AA78">
        <f t="shared" si="35"/>
        <v>12.2570836</v>
      </c>
      <c r="AC78">
        <f t="shared" si="31"/>
        <v>12.23425875</v>
      </c>
      <c r="AD78">
        <v>12234258750</v>
      </c>
      <c r="AE78">
        <v>-6.1260886000000001</v>
      </c>
      <c r="AF78">
        <v>-69.112091000000007</v>
      </c>
      <c r="AG78">
        <v>25.366911000000002</v>
      </c>
      <c r="AH78">
        <v>11.509509</v>
      </c>
      <c r="AJ78">
        <f t="shared" si="33"/>
        <v>25.662146799999999</v>
      </c>
      <c r="AK78">
        <f t="shared" si="33"/>
        <v>11.6715526</v>
      </c>
      <c r="AM78">
        <v>12234258750</v>
      </c>
      <c r="AN78">
        <v>-7.0693216000000003</v>
      </c>
      <c r="AO78">
        <v>-70.711326999999997</v>
      </c>
      <c r="AP78">
        <v>24.75168</v>
      </c>
      <c r="AQ78">
        <v>11.841021</v>
      </c>
      <c r="AS78">
        <f t="shared" si="36"/>
        <v>25.185066200000001</v>
      </c>
      <c r="AT78">
        <f t="shared" si="36"/>
        <v>12.1431688</v>
      </c>
      <c r="AV78">
        <v>12234258750</v>
      </c>
      <c r="AW78">
        <v>-8.4930667999999994</v>
      </c>
      <c r="AX78">
        <v>-73.712661999999995</v>
      </c>
      <c r="AY78">
        <v>24.116731999999999</v>
      </c>
      <c r="AZ78">
        <v>12.633540999999999</v>
      </c>
      <c r="BB78">
        <f t="shared" si="37"/>
        <v>24.452511399999999</v>
      </c>
      <c r="BC78">
        <f t="shared" si="37"/>
        <v>12.8378312</v>
      </c>
    </row>
    <row r="79" spans="1:55" x14ac:dyDescent="0.25">
      <c r="A79">
        <f t="shared" si="30"/>
        <v>12.401707500000001</v>
      </c>
      <c r="B79">
        <v>12401707500</v>
      </c>
      <c r="C79">
        <v>-6.3122878</v>
      </c>
      <c r="D79">
        <v>-67.624786</v>
      </c>
      <c r="E79">
        <v>24.343962000000001</v>
      </c>
      <c r="F79">
        <v>10.673852999999999</v>
      </c>
      <c r="H79">
        <f t="shared" si="32"/>
        <v>24.886541600000001</v>
      </c>
      <c r="I79">
        <f t="shared" si="32"/>
        <v>10.925691799999999</v>
      </c>
      <c r="K79">
        <v>12401707500</v>
      </c>
      <c r="L79">
        <v>-6.9758500999999997</v>
      </c>
      <c r="M79">
        <v>-68.401588000000004</v>
      </c>
      <c r="N79">
        <v>23.737019</v>
      </c>
      <c r="O79">
        <v>10.732735999999999</v>
      </c>
      <c r="Q79">
        <f t="shared" si="34"/>
        <v>24.345851800000002</v>
      </c>
      <c r="R79">
        <f t="shared" si="34"/>
        <v>11.041200199999999</v>
      </c>
      <c r="T79">
        <v>12401707500</v>
      </c>
      <c r="U79">
        <v>-8.1444711999999999</v>
      </c>
      <c r="V79">
        <v>-72.006705999999994</v>
      </c>
      <c r="W79">
        <v>23.786646000000001</v>
      </c>
      <c r="X79">
        <v>11.954477000000001</v>
      </c>
      <c r="Z79">
        <f t="shared" si="35"/>
        <v>24.344891800000003</v>
      </c>
      <c r="AA79">
        <f t="shared" si="35"/>
        <v>12.206179800000001</v>
      </c>
      <c r="AC79">
        <f t="shared" si="31"/>
        <v>12.401707500000001</v>
      </c>
      <c r="AD79">
        <v>12401707500</v>
      </c>
      <c r="AE79">
        <v>-5.8704872000000003</v>
      </c>
      <c r="AF79">
        <v>-69.189071999999996</v>
      </c>
      <c r="AG79">
        <v>25.788803000000001</v>
      </c>
      <c r="AH79">
        <v>11.685516</v>
      </c>
      <c r="AJ79">
        <f t="shared" si="33"/>
        <v>26.109286200000003</v>
      </c>
      <c r="AK79">
        <f t="shared" si="33"/>
        <v>11.695939599999999</v>
      </c>
      <c r="AM79">
        <v>12401707500</v>
      </c>
      <c r="AN79">
        <v>-6.8217306000000004</v>
      </c>
      <c r="AO79">
        <v>-71.333388999999997</v>
      </c>
      <c r="AP79">
        <v>25.434099</v>
      </c>
      <c r="AQ79">
        <v>12.285951000000001</v>
      </c>
      <c r="AS79">
        <f t="shared" si="36"/>
        <v>25.7608608</v>
      </c>
      <c r="AT79">
        <f t="shared" si="36"/>
        <v>12.2950052</v>
      </c>
      <c r="AV79">
        <v>12401707500</v>
      </c>
      <c r="AW79">
        <v>-8.2436953000000006</v>
      </c>
      <c r="AX79">
        <v>-74.202003000000005</v>
      </c>
      <c r="AY79">
        <v>24.73546</v>
      </c>
      <c r="AZ79">
        <v>13.013503999999999</v>
      </c>
      <c r="BB79">
        <f t="shared" si="37"/>
        <v>25.071333399999997</v>
      </c>
      <c r="BC79">
        <f t="shared" si="37"/>
        <v>13.029295999999999</v>
      </c>
    </row>
    <row r="80" spans="1:55" x14ac:dyDescent="0.25">
      <c r="A80">
        <f t="shared" si="30"/>
        <v>12.569156250000001</v>
      </c>
      <c r="B80">
        <v>12569156250</v>
      </c>
      <c r="C80">
        <v>-5.5770235000000001</v>
      </c>
      <c r="D80">
        <v>-66.847733000000005</v>
      </c>
      <c r="E80">
        <v>25.058332</v>
      </c>
      <c r="F80">
        <v>10.623783</v>
      </c>
      <c r="H80">
        <f t="shared" si="32"/>
        <v>25.005512200000005</v>
      </c>
      <c r="I80">
        <f t="shared" si="32"/>
        <v>10.759080200000001</v>
      </c>
      <c r="K80">
        <v>12569156250</v>
      </c>
      <c r="L80">
        <v>-6.2400608000000002</v>
      </c>
      <c r="M80">
        <v>-67.745414999999994</v>
      </c>
      <c r="N80">
        <v>24.512616999999999</v>
      </c>
      <c r="O80">
        <v>10.743447</v>
      </c>
      <c r="Q80">
        <f t="shared" si="34"/>
        <v>24.353162600000001</v>
      </c>
      <c r="R80">
        <f t="shared" si="34"/>
        <v>10.7678502</v>
      </c>
      <c r="T80">
        <v>12569156250</v>
      </c>
      <c r="U80">
        <v>-7.4046788000000001</v>
      </c>
      <c r="V80">
        <v>-70.838729999999998</v>
      </c>
      <c r="W80">
        <v>24.312346999999999</v>
      </c>
      <c r="X80">
        <v>11.711452</v>
      </c>
      <c r="Z80">
        <f t="shared" si="35"/>
        <v>24.404142799999999</v>
      </c>
      <c r="AA80">
        <f t="shared" si="35"/>
        <v>11.986208000000001</v>
      </c>
      <c r="AC80">
        <f t="shared" si="31"/>
        <v>12.569156250000001</v>
      </c>
      <c r="AD80">
        <v>12569156250</v>
      </c>
      <c r="AE80">
        <v>-5.1425080000000003</v>
      </c>
      <c r="AF80">
        <v>-68.586380000000005</v>
      </c>
      <c r="AG80">
        <v>26.579429999999999</v>
      </c>
      <c r="AH80">
        <v>11.719665000000001</v>
      </c>
      <c r="AJ80">
        <f t="shared" si="33"/>
        <v>26.419296000000003</v>
      </c>
      <c r="AK80">
        <f t="shared" si="33"/>
        <v>11.735929799999999</v>
      </c>
      <c r="AM80">
        <v>12569156250</v>
      </c>
      <c r="AN80">
        <v>-6.0919622999999996</v>
      </c>
      <c r="AO80">
        <v>-71.090828000000002</v>
      </c>
      <c r="AP80">
        <v>26.407471000000001</v>
      </c>
      <c r="AQ80">
        <v>12.500392</v>
      </c>
      <c r="AS80">
        <f t="shared" si="36"/>
        <v>26.1783328</v>
      </c>
      <c r="AT80">
        <f t="shared" si="36"/>
        <v>12.445482200000001</v>
      </c>
      <c r="AV80">
        <v>12569156250</v>
      </c>
      <c r="AW80">
        <v>-7.5089544999999998</v>
      </c>
      <c r="AX80">
        <v>-74.395325</v>
      </c>
      <c r="AY80">
        <v>25.934231</v>
      </c>
      <c r="AZ80">
        <v>13.448527</v>
      </c>
      <c r="BB80">
        <f t="shared" si="37"/>
        <v>25.666969000000002</v>
      </c>
      <c r="BC80">
        <f t="shared" si="37"/>
        <v>13.356464599999999</v>
      </c>
    </row>
    <row r="81" spans="1:55" x14ac:dyDescent="0.25">
      <c r="A81">
        <f t="shared" si="30"/>
        <v>12.736605000000001</v>
      </c>
      <c r="B81">
        <v>12736605000</v>
      </c>
      <c r="C81">
        <v>-5.2016233999999999</v>
      </c>
      <c r="D81">
        <v>-67.391059999999996</v>
      </c>
      <c r="E81">
        <v>25.893094999999999</v>
      </c>
      <c r="F81">
        <v>11.067156000000001</v>
      </c>
      <c r="H81">
        <f t="shared" si="32"/>
        <v>25.147872999999997</v>
      </c>
      <c r="I81">
        <f t="shared" si="32"/>
        <v>10.579841999999999</v>
      </c>
      <c r="K81">
        <v>12736605000</v>
      </c>
      <c r="L81">
        <v>-5.8561974000000001</v>
      </c>
      <c r="M81">
        <v>-68.200812999999997</v>
      </c>
      <c r="N81">
        <v>25.316110999999999</v>
      </c>
      <c r="O81">
        <v>11.146049</v>
      </c>
      <c r="Q81">
        <f t="shared" si="34"/>
        <v>24.526292999999999</v>
      </c>
      <c r="R81">
        <f t="shared" si="34"/>
        <v>10.625282799999999</v>
      </c>
      <c r="T81">
        <v>12736605000</v>
      </c>
      <c r="U81">
        <v>-7.0144076000000002</v>
      </c>
      <c r="V81">
        <v>-71.740043999999997</v>
      </c>
      <c r="W81">
        <v>25.348410000000001</v>
      </c>
      <c r="X81">
        <v>12.340842</v>
      </c>
      <c r="Z81">
        <f t="shared" si="35"/>
        <v>24.557101800000002</v>
      </c>
      <c r="AA81">
        <f t="shared" si="35"/>
        <v>11.825757400000001</v>
      </c>
      <c r="AC81">
        <f t="shared" si="31"/>
        <v>12.736605000000001</v>
      </c>
      <c r="AD81">
        <v>12736605000</v>
      </c>
      <c r="AE81">
        <v>-4.7479196000000004</v>
      </c>
      <c r="AF81">
        <v>-68.727463</v>
      </c>
      <c r="AG81">
        <v>27.241854</v>
      </c>
      <c r="AH81">
        <v>11.971477</v>
      </c>
      <c r="AJ81">
        <f t="shared" si="33"/>
        <v>26.813631200000003</v>
      </c>
      <c r="AK81">
        <f t="shared" si="33"/>
        <v>11.826333</v>
      </c>
      <c r="AM81">
        <v>12736605000</v>
      </c>
      <c r="AN81">
        <v>-5.6905540999999999</v>
      </c>
      <c r="AO81">
        <v>-71.408378999999996</v>
      </c>
      <c r="AP81">
        <v>27.168355999999999</v>
      </c>
      <c r="AQ81">
        <v>12.842949000000001</v>
      </c>
      <c r="AS81">
        <f t="shared" si="36"/>
        <v>26.666453199999999</v>
      </c>
      <c r="AT81">
        <f t="shared" si="36"/>
        <v>12.633288400000001</v>
      </c>
      <c r="AV81">
        <v>12736605000</v>
      </c>
      <c r="AW81">
        <v>-7.1041613000000003</v>
      </c>
      <c r="AX81">
        <v>-74.662407000000002</v>
      </c>
      <c r="AY81">
        <v>26.674961</v>
      </c>
      <c r="AZ81">
        <v>13.768072999999999</v>
      </c>
      <c r="BB81">
        <f t="shared" si="37"/>
        <v>26.279423599999994</v>
      </c>
      <c r="BC81">
        <f t="shared" si="37"/>
        <v>13.667498999999998</v>
      </c>
    </row>
    <row r="82" spans="1:55" x14ac:dyDescent="0.25">
      <c r="A82">
        <f t="shared" si="30"/>
        <v>12.904053749999999</v>
      </c>
      <c r="B82">
        <v>12904053750</v>
      </c>
      <c r="C82">
        <v>-5.1015243999999997</v>
      </c>
      <c r="D82">
        <v>-66.015311999999994</v>
      </c>
      <c r="E82">
        <v>25.355370000000001</v>
      </c>
      <c r="F82">
        <v>10.446277</v>
      </c>
      <c r="H82">
        <f t="shared" si="32"/>
        <v>25.298382999999998</v>
      </c>
      <c r="I82">
        <f t="shared" si="32"/>
        <v>10.39577998</v>
      </c>
      <c r="K82">
        <v>12904053750</v>
      </c>
      <c r="L82">
        <v>-5.7658753000000003</v>
      </c>
      <c r="M82">
        <v>-66.664185000000003</v>
      </c>
      <c r="N82">
        <v>24.683278999999999</v>
      </c>
      <c r="O82">
        <v>10.440452000000001</v>
      </c>
      <c r="Q82">
        <f t="shared" si="34"/>
        <v>24.630568400000001</v>
      </c>
      <c r="R82">
        <f t="shared" si="34"/>
        <v>10.401072360000001</v>
      </c>
      <c r="T82">
        <v>12904053750</v>
      </c>
      <c r="U82">
        <v>-6.9292854999999998</v>
      </c>
      <c r="V82">
        <v>-70.396209999999996</v>
      </c>
      <c r="W82">
        <v>24.804175999999998</v>
      </c>
      <c r="X82">
        <v>11.728507</v>
      </c>
      <c r="Z82">
        <f t="shared" si="35"/>
        <v>24.714986400000001</v>
      </c>
      <c r="AA82">
        <f t="shared" si="35"/>
        <v>11.6576378</v>
      </c>
      <c r="AC82">
        <f t="shared" si="31"/>
        <v>12.904053749999999</v>
      </c>
      <c r="AD82">
        <v>12904053750</v>
      </c>
      <c r="AE82">
        <v>-4.6753850000000003</v>
      </c>
      <c r="AF82">
        <v>-68.265120999999994</v>
      </c>
      <c r="AG82">
        <v>27.119482000000001</v>
      </c>
      <c r="AH82">
        <v>11.793481999999999</v>
      </c>
      <c r="AJ82">
        <f t="shared" si="33"/>
        <v>27.150835600000001</v>
      </c>
      <c r="AK82">
        <f t="shared" si="33"/>
        <v>11.8469082</v>
      </c>
      <c r="AM82">
        <v>12904053750</v>
      </c>
      <c r="AN82">
        <v>-5.6251388000000002</v>
      </c>
      <c r="AO82">
        <v>-71.135536000000002</v>
      </c>
      <c r="AP82">
        <v>27.130057999999998</v>
      </c>
      <c r="AQ82">
        <v>12.757097999999999</v>
      </c>
      <c r="AS82">
        <f t="shared" si="36"/>
        <v>27.110073199999999</v>
      </c>
      <c r="AT82">
        <f t="shared" si="36"/>
        <v>12.764117799999999</v>
      </c>
      <c r="AV82">
        <v>12904053750</v>
      </c>
      <c r="AW82">
        <v>-7.0393189999999999</v>
      </c>
      <c r="AX82">
        <v>-74.864883000000006</v>
      </c>
      <c r="AY82">
        <v>26.873460999999999</v>
      </c>
      <c r="AZ82">
        <v>13.918678</v>
      </c>
      <c r="BB82">
        <f t="shared" si="37"/>
        <v>26.962380000000003</v>
      </c>
      <c r="BC82">
        <f t="shared" si="37"/>
        <v>14.0368628</v>
      </c>
    </row>
    <row r="83" spans="1:55" x14ac:dyDescent="0.25">
      <c r="A83">
        <f t="shared" si="30"/>
        <v>13.071502499999999</v>
      </c>
      <c r="B83">
        <v>13071502500</v>
      </c>
      <c r="C83">
        <v>-4.9822630999999999</v>
      </c>
      <c r="D83">
        <v>-65.124001000000007</v>
      </c>
      <c r="E83">
        <v>25.088605999999999</v>
      </c>
      <c r="F83">
        <v>10.088141</v>
      </c>
      <c r="H83">
        <f t="shared" si="32"/>
        <v>25.614629600000001</v>
      </c>
      <c r="I83">
        <f t="shared" si="32"/>
        <v>10.364879779999999</v>
      </c>
      <c r="K83">
        <v>13071502500</v>
      </c>
      <c r="L83">
        <v>-5.6619014999999999</v>
      </c>
      <c r="M83">
        <v>-65.750579999999999</v>
      </c>
      <c r="N83">
        <v>24.382439000000002</v>
      </c>
      <c r="O83">
        <v>10.06373</v>
      </c>
      <c r="Q83">
        <f t="shared" si="34"/>
        <v>24.941937799999998</v>
      </c>
      <c r="R83">
        <f t="shared" si="34"/>
        <v>10.369054760000001</v>
      </c>
      <c r="T83">
        <v>13071502500</v>
      </c>
      <c r="U83">
        <v>-6.8361912</v>
      </c>
      <c r="V83">
        <v>-69.576430999999999</v>
      </c>
      <c r="W83">
        <v>24.533930000000002</v>
      </c>
      <c r="X83">
        <v>11.393509</v>
      </c>
      <c r="Z83">
        <f t="shared" si="35"/>
        <v>25.058437000000001</v>
      </c>
      <c r="AA83">
        <f t="shared" si="35"/>
        <v>11.659017600000002</v>
      </c>
      <c r="AC83">
        <f t="shared" si="31"/>
        <v>13.071502499999999</v>
      </c>
      <c r="AD83">
        <v>13071502500</v>
      </c>
      <c r="AE83">
        <v>-4.5964736999999998</v>
      </c>
      <c r="AF83">
        <v>-68.466590999999994</v>
      </c>
      <c r="AG83">
        <v>27.338587</v>
      </c>
      <c r="AH83">
        <v>11.961525</v>
      </c>
      <c r="AJ83">
        <f t="shared" si="33"/>
        <v>27.643878600000001</v>
      </c>
      <c r="AK83">
        <f t="shared" si="33"/>
        <v>12.0062962</v>
      </c>
      <c r="AM83">
        <v>13071502500</v>
      </c>
      <c r="AN83">
        <v>-5.5578903999999998</v>
      </c>
      <c r="AO83">
        <v>-71.058234999999996</v>
      </c>
      <c r="AP83">
        <v>27.192281999999999</v>
      </c>
      <c r="AQ83">
        <v>12.780052</v>
      </c>
      <c r="AS83">
        <f t="shared" si="36"/>
        <v>27.639638199999997</v>
      </c>
      <c r="AT83">
        <f t="shared" si="36"/>
        <v>12.9622008</v>
      </c>
      <c r="AV83">
        <v>13071502500</v>
      </c>
      <c r="AW83">
        <v>-6.9752855</v>
      </c>
      <c r="AX83">
        <v>-75.283867000000001</v>
      </c>
      <c r="AY83">
        <v>27.179005</v>
      </c>
      <c r="AZ83">
        <v>14.188713</v>
      </c>
      <c r="BB83">
        <f t="shared" si="37"/>
        <v>27.767183799999998</v>
      </c>
      <c r="BC83">
        <f t="shared" si="37"/>
        <v>14.5087118</v>
      </c>
    </row>
    <row r="84" spans="1:55" x14ac:dyDescent="0.25">
      <c r="A84">
        <f t="shared" si="30"/>
        <v>13.23895125</v>
      </c>
      <c r="B84">
        <v>13238951250</v>
      </c>
      <c r="C84">
        <v>-4.6473293</v>
      </c>
      <c r="D84">
        <v>-64.135009999999994</v>
      </c>
      <c r="E84">
        <v>25.096512000000001</v>
      </c>
      <c r="F84">
        <v>9.7535428999999993</v>
      </c>
      <c r="H84">
        <f t="shared" si="32"/>
        <v>25.830038000000002</v>
      </c>
      <c r="I84">
        <f t="shared" si="32"/>
        <v>10.309436980000001</v>
      </c>
      <c r="K84">
        <v>13238951250</v>
      </c>
      <c r="L84">
        <v>-5.3412823999999999</v>
      </c>
      <c r="M84">
        <v>-64.540633999999997</v>
      </c>
      <c r="N84">
        <v>24.258396000000001</v>
      </c>
      <c r="O84">
        <v>9.6116837999999998</v>
      </c>
      <c r="Q84">
        <f t="shared" si="34"/>
        <v>25.156300000000002</v>
      </c>
      <c r="R84">
        <f t="shared" si="34"/>
        <v>10.317247760000001</v>
      </c>
      <c r="T84">
        <v>13238951250</v>
      </c>
      <c r="U84">
        <v>-6.5220608999999996</v>
      </c>
      <c r="V84">
        <v>-68.718322999999998</v>
      </c>
      <c r="W84">
        <v>24.576069</v>
      </c>
      <c r="X84">
        <v>11.113879000000001</v>
      </c>
      <c r="Z84">
        <f t="shared" si="35"/>
        <v>25.268489800000001</v>
      </c>
      <c r="AA84">
        <f t="shared" si="35"/>
        <v>11.6049708</v>
      </c>
      <c r="AC84">
        <f t="shared" si="31"/>
        <v>13.23895125</v>
      </c>
      <c r="AD84">
        <v>13238951250</v>
      </c>
      <c r="AE84">
        <v>-4.2951746000000002</v>
      </c>
      <c r="AF84">
        <v>-67.835175000000007</v>
      </c>
      <c r="AG84">
        <v>27.474824999999999</v>
      </c>
      <c r="AH84">
        <v>11.788392</v>
      </c>
      <c r="AJ84">
        <f t="shared" si="33"/>
        <v>28.097968999999999</v>
      </c>
      <c r="AK84">
        <f t="shared" si="33"/>
        <v>12.203520000000001</v>
      </c>
      <c r="AM84">
        <v>13238951250</v>
      </c>
      <c r="AN84">
        <v>-5.2657141999999997</v>
      </c>
      <c r="AO84">
        <v>-71.10154</v>
      </c>
      <c r="AP84">
        <v>27.652199</v>
      </c>
      <c r="AQ84">
        <v>12.940098000000001</v>
      </c>
      <c r="AS84">
        <f t="shared" si="36"/>
        <v>28.175348399999997</v>
      </c>
      <c r="AT84">
        <f t="shared" si="36"/>
        <v>13.244113799999999</v>
      </c>
      <c r="AV84">
        <v>13238951250</v>
      </c>
      <c r="AW84">
        <v>-6.6829777000000004</v>
      </c>
      <c r="AX84">
        <v>-76.349418999999997</v>
      </c>
      <c r="AY84">
        <v>28.150241999999999</v>
      </c>
      <c r="AZ84">
        <v>14.860322999999999</v>
      </c>
      <c r="BB84">
        <f t="shared" si="37"/>
        <v>28.689316999999999</v>
      </c>
      <c r="BC84">
        <f t="shared" si="37"/>
        <v>15.1765048</v>
      </c>
    </row>
    <row r="85" spans="1:55" x14ac:dyDescent="0.25">
      <c r="A85">
        <f t="shared" si="30"/>
        <v>13.4064</v>
      </c>
      <c r="B85">
        <v>13406400000</v>
      </c>
      <c r="C85">
        <v>-3.8453205000000001</v>
      </c>
      <c r="D85">
        <v>-64.815094000000002</v>
      </c>
      <c r="E85">
        <v>26.639565000000001</v>
      </c>
      <c r="F85">
        <v>10.469282</v>
      </c>
      <c r="H85">
        <f t="shared" si="32"/>
        <v>26.0945216</v>
      </c>
      <c r="I85">
        <f t="shared" si="32"/>
        <v>10.24982958</v>
      </c>
      <c r="K85">
        <v>13406400000</v>
      </c>
      <c r="L85">
        <v>-4.5271792</v>
      </c>
      <c r="M85">
        <v>-65.720466999999999</v>
      </c>
      <c r="N85">
        <v>26.069464</v>
      </c>
      <c r="O85">
        <v>10.583359</v>
      </c>
      <c r="Q85">
        <f t="shared" si="34"/>
        <v>25.460057200000001</v>
      </c>
      <c r="R85">
        <f t="shared" si="34"/>
        <v>10.30047476</v>
      </c>
      <c r="T85">
        <v>13406400000</v>
      </c>
      <c r="U85">
        <v>-5.6989136</v>
      </c>
      <c r="V85">
        <v>-69.155936999999994</v>
      </c>
      <c r="W85">
        <v>26.029599999999999</v>
      </c>
      <c r="X85">
        <v>11.718351</v>
      </c>
      <c r="Z85">
        <f t="shared" si="35"/>
        <v>25.581880599999998</v>
      </c>
      <c r="AA85">
        <f t="shared" si="35"/>
        <v>11.5995162</v>
      </c>
      <c r="AC85">
        <f t="shared" si="31"/>
        <v>13.4064</v>
      </c>
      <c r="AD85">
        <v>13406400000</v>
      </c>
      <c r="AE85">
        <v>-3.4776793000000001</v>
      </c>
      <c r="AF85">
        <v>-68.522330999999994</v>
      </c>
      <c r="AG85">
        <v>29.044644999999999</v>
      </c>
      <c r="AH85">
        <v>12.516605</v>
      </c>
      <c r="AJ85">
        <f t="shared" si="33"/>
        <v>28.560810400000001</v>
      </c>
      <c r="AK85">
        <f t="shared" si="33"/>
        <v>12.3551286</v>
      </c>
      <c r="AM85">
        <v>13406400000</v>
      </c>
      <c r="AN85">
        <v>-4.4378314000000003</v>
      </c>
      <c r="AO85">
        <v>-71.424087999999998</v>
      </c>
      <c r="AP85">
        <v>29.055295999999998</v>
      </c>
      <c r="AQ85">
        <v>13.490807</v>
      </c>
      <c r="AS85">
        <f t="shared" si="36"/>
        <v>28.657314400000001</v>
      </c>
      <c r="AT85">
        <f t="shared" si="36"/>
        <v>13.417085800000001</v>
      </c>
      <c r="AV85">
        <v>13406400000</v>
      </c>
      <c r="AW85">
        <v>-5.8484311</v>
      </c>
      <c r="AX85">
        <v>-77.461792000000003</v>
      </c>
      <c r="AY85">
        <v>29.95825</v>
      </c>
      <c r="AZ85">
        <v>15.807772</v>
      </c>
      <c r="BB85">
        <f t="shared" si="37"/>
        <v>29.300978400000002</v>
      </c>
      <c r="BC85">
        <f t="shared" si="37"/>
        <v>15.478261</v>
      </c>
    </row>
    <row r="86" spans="1:55" x14ac:dyDescent="0.25">
      <c r="A86">
        <f t="shared" si="30"/>
        <v>13.57384875</v>
      </c>
      <c r="B86">
        <v>13573848750</v>
      </c>
      <c r="C86">
        <v>-3.8358859999999999</v>
      </c>
      <c r="D86">
        <v>-65.447929000000002</v>
      </c>
      <c r="E86">
        <v>26.970137000000001</v>
      </c>
      <c r="F86">
        <v>10.789942</v>
      </c>
      <c r="H86">
        <f t="shared" si="32"/>
        <v>26.351914400000005</v>
      </c>
      <c r="I86">
        <f t="shared" si="32"/>
        <v>10.172382539999999</v>
      </c>
      <c r="K86">
        <v>13573848750</v>
      </c>
      <c r="L86">
        <v>-4.5139952000000001</v>
      </c>
      <c r="M86">
        <v>-66.317832999999993</v>
      </c>
      <c r="N86">
        <v>26.387922</v>
      </c>
      <c r="O86">
        <v>10.887014000000001</v>
      </c>
      <c r="Q86">
        <f t="shared" si="34"/>
        <v>25.743153800000005</v>
      </c>
      <c r="R86">
        <f t="shared" si="34"/>
        <v>10.252005260000001</v>
      </c>
      <c r="T86">
        <v>13573848750</v>
      </c>
      <c r="U86">
        <v>-5.6829137999999997</v>
      </c>
      <c r="V86">
        <v>-69.846085000000002</v>
      </c>
      <c r="W86">
        <v>26.398674</v>
      </c>
      <c r="X86">
        <v>12.070608</v>
      </c>
      <c r="Z86">
        <f t="shared" si="35"/>
        <v>25.8854942</v>
      </c>
      <c r="AA86">
        <f t="shared" si="35"/>
        <v>11.572718400000001</v>
      </c>
      <c r="AC86">
        <f t="shared" si="31"/>
        <v>13.57384875</v>
      </c>
      <c r="AD86">
        <v>13573848750</v>
      </c>
      <c r="AE86">
        <v>-3.4539282</v>
      </c>
      <c r="AF86">
        <v>-69.386398</v>
      </c>
      <c r="AG86">
        <v>29.512305999999999</v>
      </c>
      <c r="AH86">
        <v>12.957596000000001</v>
      </c>
      <c r="AJ86">
        <f t="shared" si="33"/>
        <v>28.9757696</v>
      </c>
      <c r="AK86">
        <f t="shared" si="33"/>
        <v>12.446782000000001</v>
      </c>
      <c r="AM86">
        <v>13573848750</v>
      </c>
      <c r="AN86">
        <v>-4.4117761</v>
      </c>
      <c r="AO86">
        <v>-72.929137999999995</v>
      </c>
      <c r="AP86">
        <v>29.846907000000002</v>
      </c>
      <c r="AQ86">
        <v>14.252514</v>
      </c>
      <c r="AS86">
        <f t="shared" si="36"/>
        <v>29.126097600000001</v>
      </c>
      <c r="AT86">
        <f t="shared" si="36"/>
        <v>13.564532600000001</v>
      </c>
      <c r="AV86">
        <v>13573848750</v>
      </c>
      <c r="AW86">
        <v>-5.8240141999999997</v>
      </c>
      <c r="AX86">
        <v>-80.043296999999995</v>
      </c>
      <c r="AY86">
        <v>31.285627000000002</v>
      </c>
      <c r="AZ86">
        <v>17.107037999999999</v>
      </c>
      <c r="BB86">
        <f t="shared" si="37"/>
        <v>29.984375199999999</v>
      </c>
      <c r="BC86">
        <f t="shared" si="37"/>
        <v>15.839694799999998</v>
      </c>
    </row>
    <row r="87" spans="1:55" x14ac:dyDescent="0.25">
      <c r="A87">
        <f t="shared" si="30"/>
        <v>13.7412975</v>
      </c>
      <c r="B87">
        <v>13741297500</v>
      </c>
      <c r="C87">
        <v>-3.4939345999999998</v>
      </c>
      <c r="D87">
        <v>-63.837378999999999</v>
      </c>
      <c r="E87">
        <v>26.677788</v>
      </c>
      <c r="F87">
        <v>10.148239999999999</v>
      </c>
      <c r="H87">
        <f t="shared" si="32"/>
        <v>26.849386799999998</v>
      </c>
      <c r="I87">
        <f t="shared" si="32"/>
        <v>10.279743159999999</v>
      </c>
      <c r="K87">
        <v>13741297500</v>
      </c>
      <c r="L87">
        <v>-4.1762419</v>
      </c>
      <c r="M87">
        <v>-64.932854000000006</v>
      </c>
      <c r="N87">
        <v>26.202065000000001</v>
      </c>
      <c r="O87">
        <v>10.356586999999999</v>
      </c>
      <c r="Q87">
        <f t="shared" si="34"/>
        <v>26.283743400000002</v>
      </c>
      <c r="R87">
        <f t="shared" si="34"/>
        <v>10.401619700000001</v>
      </c>
      <c r="T87">
        <v>13741297500</v>
      </c>
      <c r="U87">
        <v>-5.3490963000000002</v>
      </c>
      <c r="V87">
        <v>-68.789551000000003</v>
      </c>
      <c r="W87">
        <v>26.371130000000001</v>
      </c>
      <c r="X87">
        <v>11.701233999999999</v>
      </c>
      <c r="Z87">
        <f t="shared" si="35"/>
        <v>26.478034600000001</v>
      </c>
      <c r="AA87">
        <f t="shared" si="35"/>
        <v>11.7728942</v>
      </c>
      <c r="AC87">
        <f t="shared" si="31"/>
        <v>13.7412975</v>
      </c>
      <c r="AD87">
        <v>13741297500</v>
      </c>
      <c r="AE87">
        <v>-3.1326675000000002</v>
      </c>
      <c r="AF87">
        <v>-68.265381000000005</v>
      </c>
      <c r="AG87">
        <v>29.433689000000001</v>
      </c>
      <c r="AH87">
        <v>12.551525</v>
      </c>
      <c r="AJ87">
        <f t="shared" si="33"/>
        <v>29.532970599999999</v>
      </c>
      <c r="AK87">
        <f t="shared" si="33"/>
        <v>12.617389599999999</v>
      </c>
      <c r="AM87">
        <v>13741297500</v>
      </c>
      <c r="AN87">
        <v>-4.0947789999999999</v>
      </c>
      <c r="AO87">
        <v>-71.364113000000003</v>
      </c>
      <c r="AP87">
        <v>29.539888000000001</v>
      </c>
      <c r="AQ87">
        <v>13.621957999999999</v>
      </c>
      <c r="AS87">
        <f t="shared" si="36"/>
        <v>29.750473399999997</v>
      </c>
      <c r="AT87">
        <f t="shared" si="36"/>
        <v>13.8009354</v>
      </c>
      <c r="AV87">
        <v>13741297500</v>
      </c>
      <c r="AW87">
        <v>-5.5056171000000003</v>
      </c>
      <c r="AX87">
        <v>-76.380386000000001</v>
      </c>
      <c r="AY87">
        <v>29.931768000000002</v>
      </c>
      <c r="AZ87">
        <v>15.427459000000001</v>
      </c>
      <c r="BB87">
        <f t="shared" si="37"/>
        <v>30.592311200000001</v>
      </c>
      <c r="BC87">
        <f t="shared" si="37"/>
        <v>16.0576902</v>
      </c>
    </row>
    <row r="88" spans="1:55" x14ac:dyDescent="0.25">
      <c r="A88">
        <f t="shared" si="30"/>
        <v>13.90874625</v>
      </c>
      <c r="B88">
        <v>13908746250</v>
      </c>
      <c r="C88">
        <v>-3.3489789999999999</v>
      </c>
      <c r="D88">
        <v>-62.798076999999999</v>
      </c>
      <c r="E88">
        <v>26.37557</v>
      </c>
      <c r="F88">
        <v>9.7009057999999992</v>
      </c>
      <c r="H88">
        <f t="shared" ref="H88:I103" si="38">SUM(E86:E90)/5</f>
        <v>27.245511</v>
      </c>
      <c r="I88">
        <f t="shared" si="38"/>
        <v>10.391709759999999</v>
      </c>
      <c r="K88">
        <v>13908746250</v>
      </c>
      <c r="L88">
        <v>-4.0454511999999996</v>
      </c>
      <c r="M88">
        <v>-63.732196999999999</v>
      </c>
      <c r="N88">
        <v>25.797922</v>
      </c>
      <c r="O88">
        <v>9.8213825000000003</v>
      </c>
      <c r="Q88">
        <f t="shared" si="34"/>
        <v>26.7782056</v>
      </c>
      <c r="R88">
        <f t="shared" si="34"/>
        <v>10.610876300000001</v>
      </c>
      <c r="T88">
        <v>13908746250</v>
      </c>
      <c r="U88">
        <v>-5.2263789000000003</v>
      </c>
      <c r="V88">
        <v>-67.783134000000004</v>
      </c>
      <c r="W88">
        <v>26.051998000000001</v>
      </c>
      <c r="X88">
        <v>11.25952</v>
      </c>
      <c r="Z88">
        <f t="shared" si="35"/>
        <v>27.1782574</v>
      </c>
      <c r="AA88">
        <f t="shared" si="35"/>
        <v>12.1867052</v>
      </c>
      <c r="AC88">
        <f t="shared" si="31"/>
        <v>13.90874625</v>
      </c>
      <c r="AD88">
        <v>13908746250</v>
      </c>
      <c r="AE88">
        <v>-3.0219355000000001</v>
      </c>
      <c r="AF88">
        <v>-67.892570000000006</v>
      </c>
      <c r="AG88">
        <v>29.413383</v>
      </c>
      <c r="AH88">
        <v>12.419791999999999</v>
      </c>
      <c r="AJ88">
        <f t="shared" ref="AJ88:AK103" si="39">SUM(AG86:AG90)/5</f>
        <v>29.778970199999996</v>
      </c>
      <c r="AK88">
        <f t="shared" si="39"/>
        <v>12.579132599999999</v>
      </c>
      <c r="AM88">
        <v>13908746250</v>
      </c>
      <c r="AN88">
        <v>-3.9945056000000001</v>
      </c>
      <c r="AO88">
        <v>-71.055908000000002</v>
      </c>
      <c r="AP88">
        <v>29.536197999999999</v>
      </c>
      <c r="AQ88">
        <v>13.517286</v>
      </c>
      <c r="AS88">
        <f t="shared" si="36"/>
        <v>30.191735400000006</v>
      </c>
      <c r="AT88">
        <f t="shared" si="36"/>
        <v>13.956789000000001</v>
      </c>
      <c r="AV88">
        <v>13908746250</v>
      </c>
      <c r="AW88">
        <v>-5.4098229</v>
      </c>
      <c r="AX88">
        <v>-77.421447999999998</v>
      </c>
      <c r="AY88">
        <v>30.595988999999999</v>
      </c>
      <c r="AZ88">
        <v>15.995882</v>
      </c>
      <c r="BB88">
        <f t="shared" si="37"/>
        <v>30.599305399999999</v>
      </c>
      <c r="BC88">
        <f t="shared" si="37"/>
        <v>15.778736800000001</v>
      </c>
    </row>
    <row r="89" spans="1:55" x14ac:dyDescent="0.25">
      <c r="A89">
        <f t="shared" si="30"/>
        <v>14.076195</v>
      </c>
      <c r="B89">
        <v>14076195000</v>
      </c>
      <c r="C89">
        <v>-2.7193111999999999</v>
      </c>
      <c r="D89">
        <v>-63.325679999999998</v>
      </c>
      <c r="E89">
        <v>27.583874000000002</v>
      </c>
      <c r="F89">
        <v>10.290346</v>
      </c>
      <c r="H89">
        <f t="shared" si="38"/>
        <v>27.431257000000006</v>
      </c>
      <c r="I89">
        <f t="shared" si="38"/>
        <v>10.294619559999999</v>
      </c>
      <c r="K89">
        <v>14076195000</v>
      </c>
      <c r="L89">
        <v>-3.4095759000000001</v>
      </c>
      <c r="M89">
        <v>-64.151413000000005</v>
      </c>
      <c r="N89">
        <v>26.961344</v>
      </c>
      <c r="O89">
        <v>10.359756000000001</v>
      </c>
      <c r="Q89">
        <f t="shared" ref="Q89:R104" si="40">SUM(N87:N91)/5</f>
        <v>26.9831316</v>
      </c>
      <c r="R89">
        <f t="shared" si="40"/>
        <v>10.535193099999999</v>
      </c>
      <c r="T89">
        <v>14076195000</v>
      </c>
      <c r="U89">
        <v>-4.5838814000000001</v>
      </c>
      <c r="V89">
        <v>-68.829184999999995</v>
      </c>
      <c r="W89">
        <v>27.538771000000001</v>
      </c>
      <c r="X89">
        <v>12.114758</v>
      </c>
      <c r="Z89">
        <f t="shared" ref="Z89:AA104" si="41">SUM(W87:W91)/5</f>
        <v>27.507306399999997</v>
      </c>
      <c r="AA89">
        <f t="shared" si="41"/>
        <v>12.236247400000002</v>
      </c>
      <c r="AC89">
        <f t="shared" si="31"/>
        <v>14.076195</v>
      </c>
      <c r="AD89">
        <v>14076195000</v>
      </c>
      <c r="AE89">
        <v>-2.3859091000000001</v>
      </c>
      <c r="AF89">
        <v>-67.679389999999998</v>
      </c>
      <c r="AG89">
        <v>30.260829999999999</v>
      </c>
      <c r="AH89">
        <v>12.64143</v>
      </c>
      <c r="AJ89">
        <f t="shared" si="39"/>
        <v>29.974630600000001</v>
      </c>
      <c r="AK89">
        <f t="shared" si="39"/>
        <v>12.498983999999998</v>
      </c>
      <c r="AM89">
        <v>14076195000</v>
      </c>
      <c r="AN89">
        <v>-3.3513185999999999</v>
      </c>
      <c r="AO89">
        <v>-71.602112000000005</v>
      </c>
      <c r="AP89">
        <v>30.774077999999999</v>
      </c>
      <c r="AQ89">
        <v>14.122112</v>
      </c>
      <c r="AS89">
        <f t="shared" ref="AS89:AT104" si="42">SUM(AP87:AP91)/5</f>
        <v>30.456378000000001</v>
      </c>
      <c r="AT89">
        <f t="shared" si="42"/>
        <v>13.947176199999998</v>
      </c>
      <c r="AV89">
        <v>14076195000</v>
      </c>
      <c r="AW89">
        <v>-4.7600341000000004</v>
      </c>
      <c r="AX89">
        <v>-76.659949999999995</v>
      </c>
      <c r="AY89">
        <v>31.189921999999999</v>
      </c>
      <c r="AZ89">
        <v>15.9503</v>
      </c>
      <c r="BB89">
        <f t="shared" ref="BB89:BC104" si="43">SUM(AY87:AY91)/5</f>
        <v>30.595842400000002</v>
      </c>
      <c r="BC89">
        <f t="shared" si="43"/>
        <v>15.501096200000001</v>
      </c>
    </row>
    <row r="90" spans="1:55" x14ac:dyDescent="0.25">
      <c r="A90">
        <f t="shared" si="30"/>
        <v>14.24364375</v>
      </c>
      <c r="B90">
        <v>14243643750</v>
      </c>
      <c r="C90">
        <v>-2.4692254</v>
      </c>
      <c r="D90">
        <v>-64.648048000000003</v>
      </c>
      <c r="E90">
        <v>28.620186</v>
      </c>
      <c r="F90">
        <v>11.029114999999999</v>
      </c>
      <c r="H90">
        <f t="shared" si="38"/>
        <v>27.694919600000002</v>
      </c>
      <c r="I90">
        <f t="shared" si="38"/>
        <v>10.286369359999998</v>
      </c>
      <c r="K90">
        <v>14243643750</v>
      </c>
      <c r="L90">
        <v>-3.1465339999999999</v>
      </c>
      <c r="M90">
        <v>-66.523155000000003</v>
      </c>
      <c r="N90">
        <v>28.541775000000001</v>
      </c>
      <c r="O90">
        <v>11.629642</v>
      </c>
      <c r="Q90">
        <f t="shared" si="40"/>
        <v>27.309964000000001</v>
      </c>
      <c r="R90">
        <f t="shared" si="40"/>
        <v>10.593667700000001</v>
      </c>
      <c r="T90">
        <v>14243643750</v>
      </c>
      <c r="U90">
        <v>-4.3128418999999996</v>
      </c>
      <c r="V90">
        <v>-71.999954000000002</v>
      </c>
      <c r="W90">
        <v>29.530714</v>
      </c>
      <c r="X90">
        <v>13.787406000000001</v>
      </c>
      <c r="Z90">
        <f t="shared" si="41"/>
        <v>27.959271000000001</v>
      </c>
      <c r="AA90">
        <f t="shared" si="41"/>
        <v>12.421893000000001</v>
      </c>
      <c r="AC90">
        <f t="shared" si="31"/>
        <v>14.24364375</v>
      </c>
      <c r="AD90">
        <v>14243643750</v>
      </c>
      <c r="AE90">
        <v>-2.1011498</v>
      </c>
      <c r="AF90">
        <v>-66.852737000000005</v>
      </c>
      <c r="AG90">
        <v>30.274643000000001</v>
      </c>
      <c r="AH90">
        <v>12.32532</v>
      </c>
      <c r="AJ90">
        <f t="shared" si="39"/>
        <v>30.224672599999998</v>
      </c>
      <c r="AK90">
        <f t="shared" si="39"/>
        <v>12.485129199999999</v>
      </c>
      <c r="AM90">
        <v>14243643750</v>
      </c>
      <c r="AN90">
        <v>-3.0571001</v>
      </c>
      <c r="AO90">
        <v>-71.694511000000006</v>
      </c>
      <c r="AP90">
        <v>31.261606</v>
      </c>
      <c r="AQ90">
        <v>14.270075</v>
      </c>
      <c r="AS90">
        <f t="shared" si="42"/>
        <v>30.852102600000002</v>
      </c>
      <c r="AT90">
        <f t="shared" si="42"/>
        <v>14.081483600000002</v>
      </c>
      <c r="AV90">
        <v>14243643750</v>
      </c>
      <c r="AW90">
        <v>-4.4661011999999998</v>
      </c>
      <c r="AX90">
        <v>-73.384749999999997</v>
      </c>
      <c r="AY90">
        <v>29.993220999999998</v>
      </c>
      <c r="AZ90">
        <v>14.413005</v>
      </c>
      <c r="BB90">
        <f t="shared" si="43"/>
        <v>30.771002000000003</v>
      </c>
      <c r="BC90">
        <f t="shared" si="43"/>
        <v>15.416471599999999</v>
      </c>
    </row>
    <row r="91" spans="1:55" x14ac:dyDescent="0.25">
      <c r="A91">
        <f t="shared" si="30"/>
        <v>14.411092500000001</v>
      </c>
      <c r="B91">
        <v>14411092500</v>
      </c>
      <c r="C91">
        <v>-2.3741216999999999</v>
      </c>
      <c r="D91">
        <v>-62.920096999999998</v>
      </c>
      <c r="E91">
        <v>27.898866999999999</v>
      </c>
      <c r="F91">
        <v>10.304491000000001</v>
      </c>
      <c r="H91">
        <f t="shared" si="38"/>
        <v>27.951553400000002</v>
      </c>
      <c r="I91">
        <f t="shared" si="38"/>
        <v>10.245293279999999</v>
      </c>
      <c r="K91">
        <v>14411092500</v>
      </c>
      <c r="L91">
        <v>-3.0613928000000001</v>
      </c>
      <c r="M91">
        <v>-64.009276999999997</v>
      </c>
      <c r="N91">
        <v>27.412552000000002</v>
      </c>
      <c r="O91">
        <v>10.508597999999999</v>
      </c>
      <c r="Q91">
        <f t="shared" si="40"/>
        <v>27.580991000000001</v>
      </c>
      <c r="R91">
        <f t="shared" si="40"/>
        <v>10.570077420000001</v>
      </c>
      <c r="T91">
        <v>14411092500</v>
      </c>
      <c r="U91">
        <v>-4.2358465000000001</v>
      </c>
      <c r="V91">
        <v>-68.795379999999994</v>
      </c>
      <c r="W91">
        <v>28.043918999999999</v>
      </c>
      <c r="X91">
        <v>12.318319000000001</v>
      </c>
      <c r="Z91">
        <f t="shared" si="41"/>
        <v>28.307610399999998</v>
      </c>
      <c r="AA91">
        <f t="shared" si="41"/>
        <v>12.477516000000001</v>
      </c>
      <c r="AC91">
        <f t="shared" si="31"/>
        <v>14.411092500000001</v>
      </c>
      <c r="AD91">
        <v>14411092500</v>
      </c>
      <c r="AE91">
        <v>-2.0280298999999999</v>
      </c>
      <c r="AF91">
        <v>-67.065308000000002</v>
      </c>
      <c r="AG91">
        <v>30.490608000000002</v>
      </c>
      <c r="AH91">
        <v>12.556853</v>
      </c>
      <c r="AJ91">
        <f t="shared" si="39"/>
        <v>30.579283199999999</v>
      </c>
      <c r="AK91">
        <f t="shared" si="39"/>
        <v>12.549754599999998</v>
      </c>
      <c r="AM91">
        <v>14411092500</v>
      </c>
      <c r="AN91">
        <v>-2.9919867999999998</v>
      </c>
      <c r="AO91">
        <v>-71.316199999999995</v>
      </c>
      <c r="AP91">
        <v>31.170120000000001</v>
      </c>
      <c r="AQ91">
        <v>14.20445</v>
      </c>
      <c r="AS91">
        <f t="shared" si="42"/>
        <v>31.319244600000001</v>
      </c>
      <c r="AT91">
        <f t="shared" si="42"/>
        <v>14.260491400000001</v>
      </c>
      <c r="AV91">
        <v>14411092500</v>
      </c>
      <c r="AW91">
        <v>-4.4046154</v>
      </c>
      <c r="AX91">
        <v>-75.750473</v>
      </c>
      <c r="AY91">
        <v>31.268312000000002</v>
      </c>
      <c r="AZ91">
        <v>15.718835</v>
      </c>
      <c r="BB91">
        <f t="shared" si="43"/>
        <v>31.2184974</v>
      </c>
      <c r="BC91">
        <f t="shared" si="43"/>
        <v>15.576907</v>
      </c>
    </row>
    <row r="92" spans="1:55" x14ac:dyDescent="0.25">
      <c r="A92">
        <f t="shared" si="30"/>
        <v>14.578541250000001</v>
      </c>
      <c r="B92">
        <v>14578541250</v>
      </c>
      <c r="C92">
        <v>-2.1433836999999998</v>
      </c>
      <c r="D92">
        <v>-62.422356000000001</v>
      </c>
      <c r="E92">
        <v>27.996100999999999</v>
      </c>
      <c r="F92">
        <v>10.106989</v>
      </c>
      <c r="H92">
        <f t="shared" si="38"/>
        <v>28.195853799999998</v>
      </c>
      <c r="I92">
        <f t="shared" si="38"/>
        <v>10.238932080000001</v>
      </c>
      <c r="K92">
        <v>14578541250</v>
      </c>
      <c r="L92">
        <v>-2.8439380999999999</v>
      </c>
      <c r="M92">
        <v>-64.204268999999996</v>
      </c>
      <c r="N92">
        <v>27.836227000000001</v>
      </c>
      <c r="O92">
        <v>10.648960000000001</v>
      </c>
      <c r="Q92">
        <f t="shared" si="40"/>
        <v>27.941344800000003</v>
      </c>
      <c r="R92">
        <f t="shared" si="40"/>
        <v>10.682239820000001</v>
      </c>
      <c r="T92">
        <v>14578541250</v>
      </c>
      <c r="U92">
        <v>-4.0269212999999997</v>
      </c>
      <c r="V92">
        <v>-69.342667000000006</v>
      </c>
      <c r="W92">
        <v>28.630953000000002</v>
      </c>
      <c r="X92">
        <v>12.629462</v>
      </c>
      <c r="Z92">
        <f t="shared" si="41"/>
        <v>28.764775399999998</v>
      </c>
      <c r="AA92">
        <f t="shared" si="41"/>
        <v>12.6885108</v>
      </c>
      <c r="AC92">
        <f t="shared" si="31"/>
        <v>14.578541250000001</v>
      </c>
      <c r="AD92">
        <v>14578541250</v>
      </c>
      <c r="AE92">
        <v>-1.8225852</v>
      </c>
      <c r="AF92">
        <v>-66.835555999999997</v>
      </c>
      <c r="AG92">
        <v>30.683899</v>
      </c>
      <c r="AH92">
        <v>12.482251</v>
      </c>
      <c r="AJ92">
        <f t="shared" si="39"/>
        <v>30.691037000000001</v>
      </c>
      <c r="AK92">
        <f t="shared" si="39"/>
        <v>12.4147014</v>
      </c>
      <c r="AM92">
        <v>14578541250</v>
      </c>
      <c r="AN92">
        <v>-2.7975588</v>
      </c>
      <c r="AO92">
        <v>-71.429694999999995</v>
      </c>
      <c r="AP92">
        <v>31.518511</v>
      </c>
      <c r="AQ92">
        <v>14.293495</v>
      </c>
      <c r="AS92">
        <f t="shared" si="42"/>
        <v>31.475091800000001</v>
      </c>
      <c r="AT92">
        <f t="shared" si="42"/>
        <v>14.171471400000001</v>
      </c>
      <c r="AV92">
        <v>14578541250</v>
      </c>
      <c r="AW92">
        <v>-4.2164149000000002</v>
      </c>
      <c r="AX92">
        <v>-74.264374000000004</v>
      </c>
      <c r="AY92">
        <v>30.807566000000001</v>
      </c>
      <c r="AZ92">
        <v>15.004336</v>
      </c>
      <c r="BB92">
        <f t="shared" si="43"/>
        <v>31.117278999999996</v>
      </c>
      <c r="BC92">
        <f t="shared" si="43"/>
        <v>15.233185000000001</v>
      </c>
    </row>
    <row r="93" spans="1:55" x14ac:dyDescent="0.25">
      <c r="A93">
        <f t="shared" si="30"/>
        <v>14.745990000000001</v>
      </c>
      <c r="B93">
        <v>14745990000</v>
      </c>
      <c r="C93">
        <v>-1.8565107999999999</v>
      </c>
      <c r="D93">
        <v>-60.887011999999999</v>
      </c>
      <c r="E93">
        <v>27.658739000000001</v>
      </c>
      <c r="F93">
        <v>9.4955254</v>
      </c>
      <c r="H93">
        <f t="shared" si="38"/>
        <v>28.181523399999996</v>
      </c>
      <c r="I93">
        <f t="shared" si="38"/>
        <v>10.020890980000001</v>
      </c>
      <c r="K93">
        <v>14745990000</v>
      </c>
      <c r="L93">
        <v>-2.5685897</v>
      </c>
      <c r="M93">
        <v>-62.011882999999997</v>
      </c>
      <c r="N93">
        <v>27.153057</v>
      </c>
      <c r="O93">
        <v>9.7034310999999995</v>
      </c>
      <c r="Q93">
        <f t="shared" si="40"/>
        <v>27.831873999999999</v>
      </c>
      <c r="R93">
        <f t="shared" si="40"/>
        <v>10.374431619999999</v>
      </c>
      <c r="T93">
        <v>14745990000</v>
      </c>
      <c r="U93">
        <v>-3.7589777</v>
      </c>
      <c r="V93">
        <v>-66.864326000000005</v>
      </c>
      <c r="W93">
        <v>27.793695</v>
      </c>
      <c r="X93">
        <v>11.537635</v>
      </c>
      <c r="Z93">
        <f t="shared" si="41"/>
        <v>28.593602600000004</v>
      </c>
      <c r="AA93">
        <f t="shared" si="41"/>
        <v>12.323672599999998</v>
      </c>
      <c r="AC93">
        <f t="shared" si="31"/>
        <v>14.745990000000001</v>
      </c>
      <c r="AD93">
        <v>14745990000</v>
      </c>
      <c r="AE93">
        <v>-1.5678673999999999</v>
      </c>
      <c r="AF93">
        <v>-67.076476999999997</v>
      </c>
      <c r="AG93">
        <v>31.186436</v>
      </c>
      <c r="AH93">
        <v>12.742919000000001</v>
      </c>
      <c r="AJ93">
        <f t="shared" si="39"/>
        <v>31.130320800000003</v>
      </c>
      <c r="AK93">
        <f t="shared" si="39"/>
        <v>12.6605966</v>
      </c>
      <c r="AM93">
        <v>14745990000</v>
      </c>
      <c r="AN93">
        <v>-2.5495565</v>
      </c>
      <c r="AO93">
        <v>-71.392487000000003</v>
      </c>
      <c r="AP93">
        <v>31.871908000000001</v>
      </c>
      <c r="AQ93">
        <v>14.412324999999999</v>
      </c>
      <c r="AS93">
        <f t="shared" si="42"/>
        <v>31.809490200000006</v>
      </c>
      <c r="AT93">
        <f t="shared" si="42"/>
        <v>14.316713799999999</v>
      </c>
      <c r="AV93">
        <v>14745990000</v>
      </c>
      <c r="AW93">
        <v>-3.9704912000000001</v>
      </c>
      <c r="AX93">
        <v>-77.578400000000002</v>
      </c>
      <c r="AY93">
        <v>32.833466000000001</v>
      </c>
      <c r="AZ93">
        <v>16.798058999999999</v>
      </c>
      <c r="BB93">
        <f t="shared" si="43"/>
        <v>31.745203400000001</v>
      </c>
      <c r="BC93">
        <f t="shared" si="43"/>
        <v>15.675378</v>
      </c>
    </row>
    <row r="94" spans="1:55" x14ac:dyDescent="0.25">
      <c r="A94">
        <f t="shared" si="30"/>
        <v>14.913438749999999</v>
      </c>
      <c r="B94">
        <v>14913438750</v>
      </c>
      <c r="C94">
        <v>-1.4623417000000001</v>
      </c>
      <c r="D94">
        <v>-61.997776000000002</v>
      </c>
      <c r="E94">
        <v>28.805375999999999</v>
      </c>
      <c r="F94">
        <v>10.25854</v>
      </c>
      <c r="H94">
        <f t="shared" si="38"/>
        <v>28.2004816</v>
      </c>
      <c r="I94">
        <f t="shared" si="38"/>
        <v>9.8145316999999999</v>
      </c>
      <c r="K94">
        <v>14913438750</v>
      </c>
      <c r="L94">
        <v>-2.1646652</v>
      </c>
      <c r="M94">
        <v>-64.020225999999994</v>
      </c>
      <c r="N94">
        <v>28.763113000000001</v>
      </c>
      <c r="O94">
        <v>10.920567999999999</v>
      </c>
      <c r="Q94">
        <f t="shared" si="40"/>
        <v>27.922761400000002</v>
      </c>
      <c r="R94">
        <f t="shared" si="40"/>
        <v>10.24532134</v>
      </c>
      <c r="T94">
        <v>14913438750</v>
      </c>
      <c r="U94">
        <v>-3.3491814</v>
      </c>
      <c r="V94">
        <v>-69.696731999999997</v>
      </c>
      <c r="W94">
        <v>29.824596</v>
      </c>
      <c r="X94">
        <v>13.169732</v>
      </c>
      <c r="Z94">
        <f t="shared" si="41"/>
        <v>28.730039399999999</v>
      </c>
      <c r="AA94">
        <f t="shared" si="41"/>
        <v>12.244936599999999</v>
      </c>
      <c r="AC94">
        <f t="shared" si="31"/>
        <v>14.913438749999999</v>
      </c>
      <c r="AD94">
        <v>14913438750</v>
      </c>
      <c r="AE94">
        <v>-1.1476877999999999</v>
      </c>
      <c r="AF94">
        <v>-65.082260000000005</v>
      </c>
      <c r="AG94">
        <v>30.819599</v>
      </c>
      <c r="AH94">
        <v>11.966163999999999</v>
      </c>
      <c r="AJ94">
        <f t="shared" si="39"/>
        <v>31.108556</v>
      </c>
      <c r="AK94">
        <f t="shared" si="39"/>
        <v>12.422330799999999</v>
      </c>
      <c r="AM94">
        <v>14913438750</v>
      </c>
      <c r="AN94">
        <v>-2.1222949</v>
      </c>
      <c r="AO94">
        <v>-69.473517999999999</v>
      </c>
      <c r="AP94">
        <v>31.553314</v>
      </c>
      <c r="AQ94">
        <v>13.677012</v>
      </c>
      <c r="AS94">
        <f t="shared" si="42"/>
        <v>31.867344800000001</v>
      </c>
      <c r="AT94">
        <f t="shared" si="42"/>
        <v>14.1625458</v>
      </c>
      <c r="AV94">
        <v>14913438750</v>
      </c>
      <c r="AW94">
        <v>-3.5428318999999999</v>
      </c>
      <c r="AX94">
        <v>-71.996155000000002</v>
      </c>
      <c r="AY94">
        <v>30.68383</v>
      </c>
      <c r="AZ94">
        <v>14.23169</v>
      </c>
      <c r="BB94">
        <f t="shared" si="43"/>
        <v>31.563610199999999</v>
      </c>
      <c r="BC94">
        <f t="shared" si="43"/>
        <v>15.285707800000001</v>
      </c>
    </row>
    <row r="95" spans="1:55" x14ac:dyDescent="0.25">
      <c r="A95">
        <f t="shared" si="30"/>
        <v>15.080887499999999</v>
      </c>
      <c r="B95">
        <v>15080887500</v>
      </c>
      <c r="C95">
        <v>-1.4368061000000001</v>
      </c>
      <c r="D95">
        <v>-61.407485999999999</v>
      </c>
      <c r="E95">
        <v>28.548534</v>
      </c>
      <c r="F95">
        <v>9.9389094999999994</v>
      </c>
      <c r="H95">
        <f t="shared" si="38"/>
        <v>28.2040598</v>
      </c>
      <c r="I95">
        <f t="shared" si="38"/>
        <v>9.597128660000001</v>
      </c>
      <c r="K95">
        <v>15080887500</v>
      </c>
      <c r="L95">
        <v>-2.1408556000000001</v>
      </c>
      <c r="M95">
        <v>-62.411411000000001</v>
      </c>
      <c r="N95">
        <v>27.994420999999999</v>
      </c>
      <c r="O95">
        <v>10.090600999999999</v>
      </c>
      <c r="Q95">
        <f t="shared" si="40"/>
        <v>27.805698400000001</v>
      </c>
      <c r="R95">
        <f t="shared" si="40"/>
        <v>9.9140635400000008</v>
      </c>
      <c r="T95">
        <v>15080887500</v>
      </c>
      <c r="U95">
        <v>-3.3297338000000001</v>
      </c>
      <c r="V95">
        <v>-67.338904999999997</v>
      </c>
      <c r="W95">
        <v>28.674849999999999</v>
      </c>
      <c r="X95">
        <v>11.963215</v>
      </c>
      <c r="Z95">
        <f t="shared" si="41"/>
        <v>28.600222599999995</v>
      </c>
      <c r="AA95">
        <f t="shared" si="41"/>
        <v>11.906996799999998</v>
      </c>
      <c r="AC95">
        <f t="shared" si="31"/>
        <v>15.080887499999999</v>
      </c>
      <c r="AD95">
        <v>15080887500</v>
      </c>
      <c r="AE95">
        <v>-1.1207478</v>
      </c>
      <c r="AF95">
        <v>-68.304366999999999</v>
      </c>
      <c r="AG95">
        <v>32.471062000000003</v>
      </c>
      <c r="AH95">
        <v>13.554796</v>
      </c>
      <c r="AJ95">
        <f t="shared" si="39"/>
        <v>31.5410504</v>
      </c>
      <c r="AK95">
        <f t="shared" si="39"/>
        <v>12.645547000000001</v>
      </c>
      <c r="AM95">
        <v>15080887500</v>
      </c>
      <c r="AN95">
        <v>-2.0977459000000001</v>
      </c>
      <c r="AO95">
        <v>-72.160431000000003</v>
      </c>
      <c r="AP95">
        <v>32.933598000000003</v>
      </c>
      <c r="AQ95">
        <v>14.996287000000001</v>
      </c>
      <c r="AS95">
        <f t="shared" si="42"/>
        <v>32.418733600000003</v>
      </c>
      <c r="AT95">
        <f t="shared" si="42"/>
        <v>14.510434400000003</v>
      </c>
      <c r="AV95">
        <v>15080887500</v>
      </c>
      <c r="AW95">
        <v>-3.5230606</v>
      </c>
      <c r="AX95">
        <v>-76.834868999999998</v>
      </c>
      <c r="AY95">
        <v>33.132843000000001</v>
      </c>
      <c r="AZ95">
        <v>16.62397</v>
      </c>
      <c r="BB95">
        <f t="shared" si="43"/>
        <v>32.173596599999996</v>
      </c>
      <c r="BC95">
        <f t="shared" si="43"/>
        <v>15.696470399999999</v>
      </c>
    </row>
    <row r="96" spans="1:55" x14ac:dyDescent="0.25">
      <c r="A96">
        <f t="shared" si="30"/>
        <v>15.248336249999999</v>
      </c>
      <c r="B96">
        <v>15248336250</v>
      </c>
      <c r="C96">
        <v>-1.270743</v>
      </c>
      <c r="D96">
        <v>-59.799545000000002</v>
      </c>
      <c r="E96">
        <v>27.993658</v>
      </c>
      <c r="F96">
        <v>9.2726945999999995</v>
      </c>
      <c r="H96">
        <f t="shared" si="38"/>
        <v>28.340383800000001</v>
      </c>
      <c r="I96">
        <f t="shared" si="38"/>
        <v>9.5224330600000009</v>
      </c>
      <c r="K96">
        <v>15248336250</v>
      </c>
      <c r="L96">
        <v>-1.9850888</v>
      </c>
      <c r="M96">
        <v>-61.689242999999998</v>
      </c>
      <c r="N96">
        <v>27.866989</v>
      </c>
      <c r="O96">
        <v>9.8630466000000006</v>
      </c>
      <c r="Q96">
        <f t="shared" si="40"/>
        <v>27.971655599999998</v>
      </c>
      <c r="R96">
        <f t="shared" si="40"/>
        <v>9.8719531000000007</v>
      </c>
      <c r="T96">
        <v>15248336250</v>
      </c>
      <c r="U96">
        <v>-3.1838746000000002</v>
      </c>
      <c r="V96">
        <v>-67.003829999999994</v>
      </c>
      <c r="W96">
        <v>28.726102999999998</v>
      </c>
      <c r="X96">
        <v>11.924639000000001</v>
      </c>
      <c r="Z96">
        <f t="shared" si="41"/>
        <v>28.785342800000002</v>
      </c>
      <c r="AA96">
        <f t="shared" si="41"/>
        <v>11.887727999999999</v>
      </c>
      <c r="AC96">
        <f t="shared" si="31"/>
        <v>15.248336249999999</v>
      </c>
      <c r="AD96">
        <v>15248336250</v>
      </c>
      <c r="AE96">
        <v>-0.96793342000000004</v>
      </c>
      <c r="AF96">
        <v>-63.667366000000001</v>
      </c>
      <c r="AG96">
        <v>30.381784</v>
      </c>
      <c r="AH96">
        <v>11.365524000000001</v>
      </c>
      <c r="AJ96">
        <f t="shared" si="39"/>
        <v>31.634963199999998</v>
      </c>
      <c r="AK96">
        <f t="shared" si="39"/>
        <v>12.530108799999999</v>
      </c>
      <c r="AM96">
        <v>15248336250</v>
      </c>
      <c r="AN96">
        <v>-1.9551525000000001</v>
      </c>
      <c r="AO96">
        <v>-68.784240999999994</v>
      </c>
      <c r="AP96">
        <v>31.459392999999999</v>
      </c>
      <c r="AQ96">
        <v>13.43361</v>
      </c>
      <c r="AS96">
        <f t="shared" si="42"/>
        <v>32.413435399999997</v>
      </c>
      <c r="AT96">
        <f t="shared" si="42"/>
        <v>14.298846400000002</v>
      </c>
      <c r="AV96">
        <v>15248336250</v>
      </c>
      <c r="AW96">
        <v>-3.3873527000000001</v>
      </c>
      <c r="AX96">
        <v>-70.882750999999999</v>
      </c>
      <c r="AY96">
        <v>30.360346</v>
      </c>
      <c r="AZ96">
        <v>13.770484</v>
      </c>
      <c r="BB96">
        <f t="shared" si="43"/>
        <v>31.992391199999997</v>
      </c>
      <c r="BC96">
        <f t="shared" si="43"/>
        <v>15.312592599999999</v>
      </c>
    </row>
    <row r="97" spans="1:55" x14ac:dyDescent="0.25">
      <c r="A97">
        <f t="shared" si="30"/>
        <v>15.415785</v>
      </c>
      <c r="B97">
        <v>15415785000</v>
      </c>
      <c r="C97">
        <v>-1.0500859</v>
      </c>
      <c r="D97">
        <v>-59.178241999999997</v>
      </c>
      <c r="E97">
        <v>28.013991999999998</v>
      </c>
      <c r="F97">
        <v>9.0199738000000007</v>
      </c>
      <c r="H97">
        <f t="shared" si="38"/>
        <v>28.533069599999997</v>
      </c>
      <c r="I97">
        <f t="shared" si="38"/>
        <v>9.5535852600000002</v>
      </c>
      <c r="K97">
        <v>15415785000</v>
      </c>
      <c r="L97">
        <v>-1.7844251</v>
      </c>
      <c r="M97">
        <v>-59.855099000000003</v>
      </c>
      <c r="N97">
        <v>27.250912</v>
      </c>
      <c r="O97">
        <v>8.9926709999999996</v>
      </c>
      <c r="Q97">
        <f t="shared" si="40"/>
        <v>28.207365800000002</v>
      </c>
      <c r="R97">
        <f t="shared" si="40"/>
        <v>9.9481221000000009</v>
      </c>
      <c r="T97">
        <v>15415785000</v>
      </c>
      <c r="U97">
        <v>-2.9970734000000001</v>
      </c>
      <c r="V97">
        <v>-64.954955999999996</v>
      </c>
      <c r="W97">
        <v>27.981869</v>
      </c>
      <c r="X97">
        <v>10.939762999999999</v>
      </c>
      <c r="Z97">
        <f t="shared" si="41"/>
        <v>29.204180200000003</v>
      </c>
      <c r="AA97">
        <f t="shared" si="41"/>
        <v>12.1503926</v>
      </c>
      <c r="AC97">
        <f t="shared" si="31"/>
        <v>15.415785</v>
      </c>
      <c r="AD97">
        <v>15415785000</v>
      </c>
      <c r="AE97">
        <v>-0.78720164000000004</v>
      </c>
      <c r="AF97">
        <v>-68.054351999999994</v>
      </c>
      <c r="AG97">
        <v>32.846370999999998</v>
      </c>
      <c r="AH97">
        <v>13.598331999999999</v>
      </c>
      <c r="AJ97">
        <f t="shared" si="39"/>
        <v>31.822614600000001</v>
      </c>
      <c r="AK97">
        <f t="shared" si="39"/>
        <v>12.553134600000002</v>
      </c>
      <c r="AM97">
        <v>15415785000</v>
      </c>
      <c r="AN97">
        <v>-1.7901853000000001</v>
      </c>
      <c r="AO97">
        <v>-73.921470999999997</v>
      </c>
      <c r="AP97">
        <v>34.275455000000001</v>
      </c>
      <c r="AQ97">
        <v>16.032938000000001</v>
      </c>
      <c r="AS97">
        <f t="shared" si="42"/>
        <v>32.602960199999998</v>
      </c>
      <c r="AT97">
        <f t="shared" si="42"/>
        <v>14.3263082</v>
      </c>
      <c r="AV97">
        <v>15415785000</v>
      </c>
      <c r="AW97">
        <v>-3.2301755000000001</v>
      </c>
      <c r="AX97">
        <v>-77.405524999999997</v>
      </c>
      <c r="AY97">
        <v>33.857498</v>
      </c>
      <c r="AZ97">
        <v>17.058149</v>
      </c>
      <c r="BB97">
        <f t="shared" si="43"/>
        <v>31.930291399999998</v>
      </c>
      <c r="BC97">
        <f t="shared" si="43"/>
        <v>15.092618399999997</v>
      </c>
    </row>
    <row r="98" spans="1:55" x14ac:dyDescent="0.25">
      <c r="A98">
        <f t="shared" si="30"/>
        <v>15.58323375</v>
      </c>
      <c r="B98">
        <v>15583233750</v>
      </c>
      <c r="C98">
        <v>-0.81895512000000004</v>
      </c>
      <c r="D98">
        <v>-59.137580999999997</v>
      </c>
      <c r="E98">
        <v>28.340358999999999</v>
      </c>
      <c r="F98">
        <v>9.1220473999999996</v>
      </c>
      <c r="H98">
        <f t="shared" si="38"/>
        <v>28.568403400000001</v>
      </c>
      <c r="I98">
        <f t="shared" si="38"/>
        <v>9.4317310600000006</v>
      </c>
      <c r="K98">
        <v>15583233750</v>
      </c>
      <c r="L98">
        <v>-1.5456255999999999</v>
      </c>
      <c r="M98">
        <v>-60.602561999999999</v>
      </c>
      <c r="N98">
        <v>27.982842999999999</v>
      </c>
      <c r="O98">
        <v>9.4928788999999991</v>
      </c>
      <c r="Q98">
        <f t="shared" si="40"/>
        <v>28.297325600000001</v>
      </c>
      <c r="R98">
        <f t="shared" si="40"/>
        <v>9.8842161799999992</v>
      </c>
      <c r="T98">
        <v>15583233750</v>
      </c>
      <c r="U98">
        <v>-2.7544553000000001</v>
      </c>
      <c r="V98">
        <v>-65.701958000000005</v>
      </c>
      <c r="W98">
        <v>28.719296</v>
      </c>
      <c r="X98">
        <v>11.441291</v>
      </c>
      <c r="Z98">
        <f t="shared" si="41"/>
        <v>29.392625199999998</v>
      </c>
      <c r="AA98">
        <f t="shared" si="41"/>
        <v>12.189455200000001</v>
      </c>
      <c r="AC98">
        <f t="shared" si="31"/>
        <v>15.58323375</v>
      </c>
      <c r="AD98">
        <v>15583233750</v>
      </c>
      <c r="AE98">
        <v>-0.53826308</v>
      </c>
      <c r="AF98">
        <v>-64.926788000000002</v>
      </c>
      <c r="AG98">
        <v>31.655999999999999</v>
      </c>
      <c r="AH98">
        <v>12.165728</v>
      </c>
      <c r="AJ98">
        <f t="shared" si="39"/>
        <v>31.6889368</v>
      </c>
      <c r="AK98">
        <f t="shared" si="39"/>
        <v>12.262915000000001</v>
      </c>
      <c r="AM98">
        <v>15583233750</v>
      </c>
      <c r="AN98">
        <v>-1.5350516999999999</v>
      </c>
      <c r="AO98">
        <v>-68.295990000000003</v>
      </c>
      <c r="AP98">
        <v>31.845417000000001</v>
      </c>
      <c r="AQ98">
        <v>13.354385000000001</v>
      </c>
      <c r="AS98">
        <f t="shared" si="42"/>
        <v>32.488459599999999</v>
      </c>
      <c r="AT98">
        <f t="shared" si="42"/>
        <v>14.0591732</v>
      </c>
      <c r="AV98">
        <v>15583233750</v>
      </c>
      <c r="AW98">
        <v>-2.9742280999999999</v>
      </c>
      <c r="AX98">
        <v>-72.777557000000002</v>
      </c>
      <c r="AY98">
        <v>31.927439</v>
      </c>
      <c r="AZ98">
        <v>14.87867</v>
      </c>
      <c r="BB98">
        <f t="shared" si="43"/>
        <v>31.704197400000005</v>
      </c>
      <c r="BC98">
        <f t="shared" si="43"/>
        <v>14.718446</v>
      </c>
    </row>
    <row r="99" spans="1:55" x14ac:dyDescent="0.25">
      <c r="A99">
        <f t="shared" si="30"/>
        <v>15.7506825</v>
      </c>
      <c r="B99">
        <v>15750682500</v>
      </c>
      <c r="C99">
        <v>-0.66865140000000001</v>
      </c>
      <c r="D99">
        <v>-61.543564000000003</v>
      </c>
      <c r="E99">
        <v>29.768805</v>
      </c>
      <c r="F99">
        <v>10.414301</v>
      </c>
      <c r="H99">
        <f t="shared" si="38"/>
        <v>28.882159600000001</v>
      </c>
      <c r="I99">
        <f t="shared" si="38"/>
        <v>9.5818027400000005</v>
      </c>
      <c r="K99">
        <v>15750682500</v>
      </c>
      <c r="L99">
        <v>-1.3806347999999999</v>
      </c>
      <c r="M99">
        <v>-64.025229999999993</v>
      </c>
      <c r="N99">
        <v>29.941663999999999</v>
      </c>
      <c r="O99">
        <v>11.301413</v>
      </c>
      <c r="Q99">
        <f t="shared" si="40"/>
        <v>28.581620600000001</v>
      </c>
      <c r="R99">
        <f t="shared" si="40"/>
        <v>10.008222460000001</v>
      </c>
      <c r="T99">
        <v>15750682500</v>
      </c>
      <c r="U99">
        <v>-2.5815779999999999</v>
      </c>
      <c r="V99">
        <v>-71.582297999999994</v>
      </c>
      <c r="W99">
        <v>31.918783000000001</v>
      </c>
      <c r="X99">
        <v>14.483055</v>
      </c>
      <c r="Z99">
        <f t="shared" si="41"/>
        <v>29.741106200000001</v>
      </c>
      <c r="AA99">
        <f t="shared" si="41"/>
        <v>12.381722400000001</v>
      </c>
      <c r="AC99">
        <f t="shared" si="31"/>
        <v>15.7506825</v>
      </c>
      <c r="AD99">
        <v>15750682500</v>
      </c>
      <c r="AE99">
        <v>-0.33879995000000002</v>
      </c>
      <c r="AF99">
        <v>-64.532111999999998</v>
      </c>
      <c r="AG99">
        <v>31.757856</v>
      </c>
      <c r="AH99">
        <v>12.081293000000001</v>
      </c>
      <c r="AJ99">
        <f t="shared" si="39"/>
        <v>31.884768600000001</v>
      </c>
      <c r="AK99">
        <f t="shared" si="39"/>
        <v>12.295657800000001</v>
      </c>
      <c r="AM99">
        <v>15750682500</v>
      </c>
      <c r="AN99">
        <v>-1.3259761000000001</v>
      </c>
      <c r="AO99">
        <v>-68.979804999999999</v>
      </c>
      <c r="AP99">
        <v>32.500937999999998</v>
      </c>
      <c r="AQ99">
        <v>13.814321</v>
      </c>
      <c r="AS99">
        <f t="shared" si="42"/>
        <v>32.446207999999999</v>
      </c>
      <c r="AT99">
        <f t="shared" si="42"/>
        <v>13.8573354</v>
      </c>
      <c r="AV99">
        <v>15750682500</v>
      </c>
      <c r="AW99">
        <v>-2.7671907</v>
      </c>
      <c r="AX99">
        <v>-69.048232999999996</v>
      </c>
      <c r="AY99">
        <v>30.373331</v>
      </c>
      <c r="AZ99">
        <v>13.131819</v>
      </c>
      <c r="BB99">
        <f t="shared" si="43"/>
        <v>31.638085199999999</v>
      </c>
      <c r="BC99">
        <f t="shared" si="43"/>
        <v>14.497442599999999</v>
      </c>
    </row>
    <row r="100" spans="1:55" x14ac:dyDescent="0.25">
      <c r="A100">
        <f t="shared" si="30"/>
        <v>15.91813125</v>
      </c>
      <c r="B100">
        <v>15918131250</v>
      </c>
      <c r="C100">
        <v>-0.64011406999999998</v>
      </c>
      <c r="D100">
        <v>-59.370747000000001</v>
      </c>
      <c r="E100">
        <v>28.725203</v>
      </c>
      <c r="F100">
        <v>9.3296384999999997</v>
      </c>
      <c r="H100">
        <f t="shared" si="38"/>
        <v>29.084703400000002</v>
      </c>
      <c r="I100">
        <f t="shared" si="38"/>
        <v>9.6178684000000008</v>
      </c>
      <c r="K100">
        <v>15918131250</v>
      </c>
      <c r="L100">
        <v>-1.3609089000000001</v>
      </c>
      <c r="M100">
        <v>-60.971164999999999</v>
      </c>
      <c r="N100">
        <v>28.444220000000001</v>
      </c>
      <c r="O100">
        <v>9.7710714000000003</v>
      </c>
      <c r="Q100">
        <f t="shared" si="40"/>
        <v>28.794277400000006</v>
      </c>
      <c r="R100">
        <f t="shared" si="40"/>
        <v>10.057473439999999</v>
      </c>
      <c r="T100">
        <v>15918131250</v>
      </c>
      <c r="U100">
        <v>-2.5725132999999998</v>
      </c>
      <c r="V100">
        <v>-66.951690999999997</v>
      </c>
      <c r="W100">
        <v>29.617075</v>
      </c>
      <c r="X100">
        <v>12.158528</v>
      </c>
      <c r="Z100">
        <f t="shared" si="41"/>
        <v>30.0532392</v>
      </c>
      <c r="AA100">
        <f t="shared" si="41"/>
        <v>12.534714400000002</v>
      </c>
      <c r="AC100">
        <f t="shared" si="31"/>
        <v>15.91813125</v>
      </c>
      <c r="AD100">
        <v>15918131250</v>
      </c>
      <c r="AE100">
        <v>-0.32772585999999998</v>
      </c>
      <c r="AF100">
        <v>-64.588524000000007</v>
      </c>
      <c r="AG100">
        <v>31.802672999999999</v>
      </c>
      <c r="AH100">
        <v>12.103698</v>
      </c>
      <c r="AJ100">
        <f t="shared" si="39"/>
        <v>31.863632000000003</v>
      </c>
      <c r="AK100">
        <f t="shared" si="39"/>
        <v>12.1093514</v>
      </c>
      <c r="AM100">
        <v>15918131250</v>
      </c>
      <c r="AN100">
        <v>-1.3237474</v>
      </c>
      <c r="AO100">
        <v>-68.693436000000005</v>
      </c>
      <c r="AP100">
        <v>32.361094999999999</v>
      </c>
      <c r="AQ100">
        <v>13.660612</v>
      </c>
      <c r="AS100">
        <f t="shared" si="42"/>
        <v>32.252352799999997</v>
      </c>
      <c r="AT100">
        <f t="shared" si="42"/>
        <v>13.501488200000001</v>
      </c>
      <c r="AV100">
        <v>15918131250</v>
      </c>
      <c r="AW100">
        <v>-2.7715082</v>
      </c>
      <c r="AX100">
        <v>-72.319275000000005</v>
      </c>
      <c r="AY100">
        <v>32.002372999999999</v>
      </c>
      <c r="AZ100">
        <v>14.753107999999999</v>
      </c>
      <c r="BB100">
        <f t="shared" si="43"/>
        <v>31.246247600000004</v>
      </c>
      <c r="BC100">
        <f t="shared" si="43"/>
        <v>13.948051400000001</v>
      </c>
    </row>
    <row r="101" spans="1:55" x14ac:dyDescent="0.25">
      <c r="A101">
        <f t="shared" si="30"/>
        <v>16.08558</v>
      </c>
      <c r="B101">
        <v>16085580000</v>
      </c>
      <c r="C101">
        <v>-0.46766499</v>
      </c>
      <c r="D101">
        <v>-60.52787</v>
      </c>
      <c r="E101">
        <v>29.562439000000001</v>
      </c>
      <c r="F101">
        <v>10.023053000000001</v>
      </c>
      <c r="H101">
        <f t="shared" si="38"/>
        <v>29.267431199999997</v>
      </c>
      <c r="I101">
        <f t="shared" si="38"/>
        <v>9.6729633200000009</v>
      </c>
      <c r="K101">
        <v>16085580000</v>
      </c>
      <c r="L101">
        <v>-1.2001987000000001</v>
      </c>
      <c r="M101">
        <v>-62.177525000000003</v>
      </c>
      <c r="N101">
        <v>29.288464000000001</v>
      </c>
      <c r="O101">
        <v>10.483078000000001</v>
      </c>
      <c r="Q101">
        <f t="shared" si="40"/>
        <v>29.052773999999999</v>
      </c>
      <c r="R101">
        <f t="shared" si="40"/>
        <v>10.19041726</v>
      </c>
      <c r="T101">
        <v>16085580000</v>
      </c>
      <c r="U101">
        <v>-2.4203741999999999</v>
      </c>
      <c r="V101">
        <v>-68.198134999999994</v>
      </c>
      <c r="W101">
        <v>30.468508</v>
      </c>
      <c r="X101">
        <v>12.885975</v>
      </c>
      <c r="Z101">
        <f t="shared" si="41"/>
        <v>30.453167400000002</v>
      </c>
      <c r="AA101">
        <f t="shared" si="41"/>
        <v>12.812539000000001</v>
      </c>
      <c r="AC101">
        <f t="shared" si="31"/>
        <v>16.08558</v>
      </c>
      <c r="AD101">
        <v>16085580000</v>
      </c>
      <c r="AE101">
        <v>-0.16699291999999999</v>
      </c>
      <c r="AF101">
        <v>-63.222861999999999</v>
      </c>
      <c r="AG101">
        <v>31.360942999999999</v>
      </c>
      <c r="AH101">
        <v>11.529237999999999</v>
      </c>
      <c r="AJ101">
        <f t="shared" si="39"/>
        <v>31.8816828</v>
      </c>
      <c r="AK101">
        <f t="shared" si="39"/>
        <v>11.996297800000001</v>
      </c>
      <c r="AM101">
        <v>16085580000</v>
      </c>
      <c r="AN101">
        <v>-1.1727934</v>
      </c>
      <c r="AO101">
        <v>-66.014647999999994</v>
      </c>
      <c r="AP101">
        <v>31.248135000000001</v>
      </c>
      <c r="AQ101">
        <v>12.424421000000001</v>
      </c>
      <c r="AS101">
        <f t="shared" si="42"/>
        <v>32.4349372</v>
      </c>
      <c r="AT101">
        <f t="shared" si="42"/>
        <v>13.555444200000002</v>
      </c>
      <c r="AV101">
        <v>16085580000</v>
      </c>
      <c r="AW101">
        <v>-2.6288898000000001</v>
      </c>
      <c r="AX101">
        <v>-67.946242999999996</v>
      </c>
      <c r="AY101">
        <v>30.029785</v>
      </c>
      <c r="AZ101">
        <v>12.665467</v>
      </c>
      <c r="BB101">
        <f t="shared" si="43"/>
        <v>30.948744999999995</v>
      </c>
      <c r="BC101">
        <f t="shared" si="43"/>
        <v>13.526751000000001</v>
      </c>
    </row>
    <row r="102" spans="1:55" x14ac:dyDescent="0.25">
      <c r="A102">
        <f t="shared" si="30"/>
        <v>16.253028749999999</v>
      </c>
      <c r="B102">
        <v>16253028750</v>
      </c>
      <c r="C102">
        <v>-0.17984517</v>
      </c>
      <c r="D102">
        <v>-58.592956999999998</v>
      </c>
      <c r="E102">
        <v>29.026710999999999</v>
      </c>
      <c r="F102">
        <v>9.2003021</v>
      </c>
      <c r="H102">
        <f t="shared" si="38"/>
        <v>29.308494000000003</v>
      </c>
      <c r="I102">
        <f t="shared" si="38"/>
        <v>9.5876807800000012</v>
      </c>
      <c r="K102">
        <v>16253028750</v>
      </c>
      <c r="L102">
        <v>-0.92897666000000001</v>
      </c>
      <c r="M102">
        <v>-59.415320999999999</v>
      </c>
      <c r="N102">
        <v>28.314195999999999</v>
      </c>
      <c r="O102">
        <v>9.2389258999999999</v>
      </c>
      <c r="Q102">
        <f t="shared" si="40"/>
        <v>29.141641199999999</v>
      </c>
      <c r="R102">
        <f t="shared" si="40"/>
        <v>10.15924766</v>
      </c>
      <c r="T102">
        <v>16253028750</v>
      </c>
      <c r="U102">
        <v>-2.1631355000000001</v>
      </c>
      <c r="V102">
        <v>-65.574477999999999</v>
      </c>
      <c r="W102">
        <v>29.542534</v>
      </c>
      <c r="X102">
        <v>11.704723</v>
      </c>
      <c r="Z102">
        <f t="shared" si="41"/>
        <v>30.509087399999999</v>
      </c>
      <c r="AA102">
        <f t="shared" si="41"/>
        <v>12.755087999999999</v>
      </c>
      <c r="AC102">
        <f t="shared" si="31"/>
        <v>16.253028749999999</v>
      </c>
      <c r="AD102">
        <v>16253028750</v>
      </c>
      <c r="AE102">
        <v>7.6456860000000001E-2</v>
      </c>
      <c r="AF102">
        <v>-65.252007000000006</v>
      </c>
      <c r="AG102">
        <v>32.740687999999999</v>
      </c>
      <c r="AH102">
        <v>12.6668</v>
      </c>
      <c r="AJ102">
        <f t="shared" si="39"/>
        <v>31.910404799999998</v>
      </c>
      <c r="AK102">
        <f t="shared" si="39"/>
        <v>11.905319199999999</v>
      </c>
      <c r="AM102">
        <v>16253028750</v>
      </c>
      <c r="AN102">
        <v>-0.94271457000000003</v>
      </c>
      <c r="AO102">
        <v>-69.440505999999999</v>
      </c>
      <c r="AP102">
        <v>33.306179</v>
      </c>
      <c r="AQ102">
        <v>14.253702000000001</v>
      </c>
      <c r="AS102">
        <f t="shared" si="42"/>
        <v>32.404300599999999</v>
      </c>
      <c r="AT102">
        <f t="shared" si="42"/>
        <v>13.411263</v>
      </c>
      <c r="AV102">
        <v>16253028750</v>
      </c>
      <c r="AW102">
        <v>-2.4049513</v>
      </c>
      <c r="AX102">
        <v>-71.011475000000004</v>
      </c>
      <c r="AY102">
        <v>31.898309999999999</v>
      </c>
      <c r="AZ102">
        <v>14.311192999999999</v>
      </c>
      <c r="BB102">
        <f t="shared" si="43"/>
        <v>30.843527999999999</v>
      </c>
      <c r="BC102">
        <f t="shared" si="43"/>
        <v>13.3136382</v>
      </c>
    </row>
    <row r="103" spans="1:55" x14ac:dyDescent="0.25">
      <c r="A103">
        <f t="shared" si="30"/>
        <v>16.420477500000001</v>
      </c>
      <c r="B103">
        <v>16420477500</v>
      </c>
      <c r="C103">
        <v>-0.14806032</v>
      </c>
      <c r="D103">
        <v>-58.952179000000001</v>
      </c>
      <c r="E103">
        <v>29.253997999999999</v>
      </c>
      <c r="F103">
        <v>9.3975220000000004</v>
      </c>
      <c r="H103">
        <f t="shared" si="38"/>
        <v>29.314812199999999</v>
      </c>
      <c r="I103">
        <f t="shared" si="38"/>
        <v>9.4643691600000004</v>
      </c>
      <c r="K103">
        <v>16420477500</v>
      </c>
      <c r="L103">
        <v>-0.88508010000000004</v>
      </c>
      <c r="M103">
        <v>-61.205894000000001</v>
      </c>
      <c r="N103">
        <v>29.275326</v>
      </c>
      <c r="O103">
        <v>10.157598</v>
      </c>
      <c r="Q103">
        <f t="shared" si="40"/>
        <v>29.130733399999997</v>
      </c>
      <c r="R103">
        <f t="shared" si="40"/>
        <v>10.025037080000001</v>
      </c>
      <c r="T103">
        <v>16420477500</v>
      </c>
      <c r="U103">
        <v>-2.1104767</v>
      </c>
      <c r="V103">
        <v>-67.769301999999996</v>
      </c>
      <c r="W103">
        <v>30.718937</v>
      </c>
      <c r="X103">
        <v>12.830413999999999</v>
      </c>
      <c r="Z103">
        <f t="shared" si="41"/>
        <v>30.483426399999995</v>
      </c>
      <c r="AA103">
        <f t="shared" si="41"/>
        <v>12.6127468</v>
      </c>
      <c r="AC103">
        <f t="shared" si="31"/>
        <v>16.420477500000001</v>
      </c>
      <c r="AD103">
        <v>16420477500</v>
      </c>
      <c r="AE103">
        <v>0.15145191999999999</v>
      </c>
      <c r="AF103">
        <v>-63.038150999999999</v>
      </c>
      <c r="AG103">
        <v>31.746254</v>
      </c>
      <c r="AH103">
        <v>11.60046</v>
      </c>
      <c r="AJ103">
        <f t="shared" si="39"/>
        <v>31.803314199999999</v>
      </c>
      <c r="AK103">
        <f t="shared" si="39"/>
        <v>11.675261000000001</v>
      </c>
      <c r="AM103">
        <v>16420477500</v>
      </c>
      <c r="AN103">
        <v>-0.85806959999999999</v>
      </c>
      <c r="AO103">
        <v>-68.090889000000004</v>
      </c>
      <c r="AP103">
        <v>32.758338999999999</v>
      </c>
      <c r="AQ103">
        <v>13.624165</v>
      </c>
      <c r="AS103">
        <f t="shared" si="42"/>
        <v>32.286884400000005</v>
      </c>
      <c r="AT103">
        <f t="shared" si="42"/>
        <v>13.176889800000001</v>
      </c>
      <c r="AV103">
        <v>16420477500</v>
      </c>
      <c r="AW103">
        <v>-2.3212096999999998</v>
      </c>
      <c r="AX103">
        <v>-67.843483000000006</v>
      </c>
      <c r="AY103">
        <v>30.439926</v>
      </c>
      <c r="AZ103">
        <v>12.772168000000001</v>
      </c>
      <c r="BB103">
        <f t="shared" si="43"/>
        <v>30.492682600000002</v>
      </c>
      <c r="BC103">
        <f t="shared" si="43"/>
        <v>12.852122600000001</v>
      </c>
    </row>
    <row r="104" spans="1:55" x14ac:dyDescent="0.25">
      <c r="A104">
        <f t="shared" si="30"/>
        <v>16.587926249999999</v>
      </c>
      <c r="B104">
        <v>16587926250</v>
      </c>
      <c r="C104">
        <v>-2.5301002E-2</v>
      </c>
      <c r="D104">
        <v>-60.024143000000002</v>
      </c>
      <c r="E104">
        <v>29.974119000000002</v>
      </c>
      <c r="F104">
        <v>9.9878882999999998</v>
      </c>
      <c r="H104">
        <f t="shared" ref="H104:I119" si="44">SUM(E102:E106)/5</f>
        <v>28.9953042</v>
      </c>
      <c r="I104">
        <f t="shared" si="44"/>
        <v>9.0024441599999996</v>
      </c>
      <c r="K104">
        <v>16587926250</v>
      </c>
      <c r="L104">
        <v>-0.76897669000000002</v>
      </c>
      <c r="M104">
        <v>-63.07893</v>
      </c>
      <c r="N104">
        <v>30.385999999999999</v>
      </c>
      <c r="O104">
        <v>11.145565</v>
      </c>
      <c r="Q104">
        <f t="shared" si="40"/>
        <v>28.781059399999997</v>
      </c>
      <c r="R104">
        <f t="shared" si="40"/>
        <v>9.5421980599999987</v>
      </c>
      <c r="T104">
        <v>16587926250</v>
      </c>
      <c r="U104">
        <v>-2.0036906999999999</v>
      </c>
      <c r="V104">
        <v>-70.407844999999995</v>
      </c>
      <c r="W104">
        <v>32.198383</v>
      </c>
      <c r="X104">
        <v>14.1958</v>
      </c>
      <c r="Z104">
        <f t="shared" si="41"/>
        <v>30.153480999999999</v>
      </c>
      <c r="AA104">
        <f t="shared" si="41"/>
        <v>12.158432799999998</v>
      </c>
      <c r="AC104">
        <f t="shared" si="31"/>
        <v>16.587926249999999</v>
      </c>
      <c r="AD104">
        <v>16587926250</v>
      </c>
      <c r="AE104">
        <v>0.27136278000000003</v>
      </c>
      <c r="AF104">
        <v>-62.988841999999998</v>
      </c>
      <c r="AG104">
        <v>31.901465999999999</v>
      </c>
      <c r="AH104">
        <v>11.6264</v>
      </c>
      <c r="AJ104">
        <f t="shared" ref="AJ104:AK119" si="45">SUM(AG102:AG106)/5</f>
        <v>32.048444400000001</v>
      </c>
      <c r="AK104">
        <f t="shared" si="45"/>
        <v>11.792692599999999</v>
      </c>
      <c r="AM104">
        <v>16587926250</v>
      </c>
      <c r="AN104">
        <v>-0.74680858999999999</v>
      </c>
      <c r="AO104">
        <v>-66.935935999999998</v>
      </c>
      <c r="AP104">
        <v>32.347754999999999</v>
      </c>
      <c r="AQ104">
        <v>13.093415</v>
      </c>
      <c r="AS104">
        <f t="shared" si="42"/>
        <v>32.713405600000002</v>
      </c>
      <c r="AT104">
        <f t="shared" si="42"/>
        <v>13.4839834</v>
      </c>
      <c r="AV104">
        <v>16587926250</v>
      </c>
      <c r="AW104">
        <v>-2.2165390999999999</v>
      </c>
      <c r="AX104">
        <v>-66.344109000000003</v>
      </c>
      <c r="AY104">
        <v>29.847245999999998</v>
      </c>
      <c r="AZ104">
        <v>12.066255</v>
      </c>
      <c r="BB104">
        <f t="shared" si="43"/>
        <v>30.785048199999999</v>
      </c>
      <c r="BC104">
        <f t="shared" si="43"/>
        <v>13.031507600000001</v>
      </c>
    </row>
    <row r="105" spans="1:55" x14ac:dyDescent="0.25">
      <c r="A105">
        <f t="shared" si="30"/>
        <v>16.755375000000001</v>
      </c>
      <c r="B105">
        <v>16755375000</v>
      </c>
      <c r="C105">
        <v>3.7248618999999997E-2</v>
      </c>
      <c r="D105">
        <v>-57.40184</v>
      </c>
      <c r="E105">
        <v>28.756793999999999</v>
      </c>
      <c r="F105">
        <v>8.7130804000000008</v>
      </c>
      <c r="H105">
        <f t="shared" si="44"/>
        <v>29.0116622</v>
      </c>
      <c r="I105">
        <f t="shared" si="44"/>
        <v>8.9112122400000011</v>
      </c>
      <c r="K105">
        <v>16755375000</v>
      </c>
      <c r="L105">
        <v>-0.71643710000000005</v>
      </c>
      <c r="M105">
        <v>-58.928677</v>
      </c>
      <c r="N105">
        <v>28.389681</v>
      </c>
      <c r="O105">
        <v>9.1000184999999991</v>
      </c>
      <c r="Q105">
        <f t="shared" ref="Q105:R120" si="46">SUM(N103:N107)/5</f>
        <v>28.8485394</v>
      </c>
      <c r="R105">
        <f t="shared" si="46"/>
        <v>9.504816899999998</v>
      </c>
      <c r="T105">
        <v>16755375000</v>
      </c>
      <c r="U105">
        <v>-1.9613035999999999</v>
      </c>
      <c r="V105">
        <v>-64.861450000000005</v>
      </c>
      <c r="W105">
        <v>29.488769999999999</v>
      </c>
      <c r="X105">
        <v>11.446821999999999</v>
      </c>
      <c r="Z105">
        <f t="shared" ref="Z105:AA120" si="47">SUM(W103:W107)/5</f>
        <v>30.187227400000001</v>
      </c>
      <c r="AA105">
        <f t="shared" si="47"/>
        <v>12.091221999999998</v>
      </c>
      <c r="AC105">
        <f t="shared" si="31"/>
        <v>16.755375000000001</v>
      </c>
      <c r="AD105">
        <v>16755375000</v>
      </c>
      <c r="AE105">
        <v>0.31463101999999998</v>
      </c>
      <c r="AF105">
        <v>-61.590546000000003</v>
      </c>
      <c r="AG105">
        <v>31.267219999999998</v>
      </c>
      <c r="AH105">
        <v>10.953407</v>
      </c>
      <c r="AJ105">
        <f t="shared" si="45"/>
        <v>32.090183400000001</v>
      </c>
      <c r="AK105">
        <f t="shared" si="45"/>
        <v>11.7231646</v>
      </c>
      <c r="AM105">
        <v>16755375000</v>
      </c>
      <c r="AN105">
        <v>-0.71161222000000002</v>
      </c>
      <c r="AO105">
        <v>-65.682861000000003</v>
      </c>
      <c r="AP105">
        <v>31.774014000000001</v>
      </c>
      <c r="AQ105">
        <v>12.488746000000001</v>
      </c>
      <c r="AS105">
        <f t="shared" ref="AS105:AT120" si="48">SUM(AP103:AP107)/5</f>
        <v>32.832163200000004</v>
      </c>
      <c r="AT105">
        <f t="shared" si="48"/>
        <v>13.4949174</v>
      </c>
      <c r="AV105">
        <v>16755375000</v>
      </c>
      <c r="AW105">
        <v>-2.1898799000000002</v>
      </c>
      <c r="AX105">
        <v>-67.065933000000001</v>
      </c>
      <c r="AY105">
        <v>30.248145999999998</v>
      </c>
      <c r="AZ105">
        <v>12.44553</v>
      </c>
      <c r="BB105">
        <f t="shared" ref="BB105:BC120" si="49">SUM(AY103:AY107)/5</f>
        <v>30.760269000000001</v>
      </c>
      <c r="BC105">
        <f t="shared" si="49"/>
        <v>12.903963600000001</v>
      </c>
    </row>
    <row r="106" spans="1:55" x14ac:dyDescent="0.25">
      <c r="A106">
        <f t="shared" si="30"/>
        <v>16.922823749999999</v>
      </c>
      <c r="B106">
        <v>16922823750</v>
      </c>
      <c r="C106">
        <v>0.25414923</v>
      </c>
      <c r="D106">
        <v>-55.167350999999996</v>
      </c>
      <c r="E106">
        <v>27.964898999999999</v>
      </c>
      <c r="F106">
        <v>7.7134280000000004</v>
      </c>
      <c r="H106">
        <f t="shared" si="44"/>
        <v>29.205147</v>
      </c>
      <c r="I106">
        <f t="shared" si="44"/>
        <v>9.0186180799999995</v>
      </c>
      <c r="K106">
        <v>16922823750</v>
      </c>
      <c r="L106">
        <v>-0.52443373000000004</v>
      </c>
      <c r="M106">
        <v>-56.653492</v>
      </c>
      <c r="N106">
        <v>27.540094</v>
      </c>
      <c r="O106">
        <v>8.0688829000000002</v>
      </c>
      <c r="Q106">
        <f t="shared" si="46"/>
        <v>28.956147800000004</v>
      </c>
      <c r="R106">
        <f t="shared" si="46"/>
        <v>9.5278890999999994</v>
      </c>
      <c r="T106">
        <v>16922823750</v>
      </c>
      <c r="U106">
        <v>-1.7884606999999999</v>
      </c>
      <c r="V106">
        <v>-63.002944999999997</v>
      </c>
      <c r="W106">
        <v>28.818781000000001</v>
      </c>
      <c r="X106">
        <v>10.614405</v>
      </c>
      <c r="Z106">
        <f t="shared" si="47"/>
        <v>30.375548399999996</v>
      </c>
      <c r="AA106">
        <f t="shared" si="47"/>
        <v>12.197458000000001</v>
      </c>
      <c r="AC106">
        <f t="shared" si="31"/>
        <v>16.922823749999999</v>
      </c>
      <c r="AD106">
        <v>16922823750</v>
      </c>
      <c r="AE106">
        <v>0.48246591999999999</v>
      </c>
      <c r="AF106">
        <v>-63.725788000000001</v>
      </c>
      <c r="AG106">
        <v>32.586593999999998</v>
      </c>
      <c r="AH106">
        <v>12.116396</v>
      </c>
      <c r="AJ106">
        <f t="shared" si="45"/>
        <v>32.150943199999993</v>
      </c>
      <c r="AK106">
        <f t="shared" si="45"/>
        <v>11.691357400000001</v>
      </c>
      <c r="AM106">
        <v>16922823750</v>
      </c>
      <c r="AN106">
        <v>-0.56520510000000002</v>
      </c>
      <c r="AO106">
        <v>-68.457099999999997</v>
      </c>
      <c r="AP106">
        <v>33.380741</v>
      </c>
      <c r="AQ106">
        <v>13.959889</v>
      </c>
      <c r="AS106">
        <f t="shared" si="48"/>
        <v>32.868852200000006</v>
      </c>
      <c r="AT106">
        <f t="shared" si="48"/>
        <v>13.4414266</v>
      </c>
      <c r="AV106">
        <v>16922823750</v>
      </c>
      <c r="AW106">
        <v>-2.0538026999999999</v>
      </c>
      <c r="AX106">
        <v>-69.144638</v>
      </c>
      <c r="AY106">
        <v>31.491613000000001</v>
      </c>
      <c r="AZ106">
        <v>13.562391999999999</v>
      </c>
      <c r="BB106">
        <f t="shared" si="49"/>
        <v>30.688215200000002</v>
      </c>
      <c r="BC106">
        <f t="shared" si="49"/>
        <v>12.745452</v>
      </c>
    </row>
    <row r="107" spans="1:55" x14ac:dyDescent="0.25">
      <c r="A107">
        <f t="shared" si="30"/>
        <v>17.090272500000001</v>
      </c>
      <c r="B107">
        <v>17090272500</v>
      </c>
      <c r="C107">
        <v>0.36295155000000001</v>
      </c>
      <c r="D107">
        <v>-57.128146999999998</v>
      </c>
      <c r="E107">
        <v>29.108501</v>
      </c>
      <c r="F107">
        <v>8.7441425000000006</v>
      </c>
      <c r="H107">
        <f t="shared" si="44"/>
        <v>29.194812599999999</v>
      </c>
      <c r="I107">
        <f t="shared" si="44"/>
        <v>8.9560463800000001</v>
      </c>
      <c r="K107">
        <v>17090272500</v>
      </c>
      <c r="L107">
        <v>-0.40062555999999999</v>
      </c>
      <c r="M107">
        <v>-58.505070000000003</v>
      </c>
      <c r="N107">
        <v>28.651596000000001</v>
      </c>
      <c r="O107">
        <v>9.0520201</v>
      </c>
      <c r="Q107">
        <f t="shared" si="46"/>
        <v>28.877225399999997</v>
      </c>
      <c r="R107">
        <f t="shared" si="46"/>
        <v>9.3966451000000006</v>
      </c>
      <c r="T107">
        <v>17090272500</v>
      </c>
      <c r="U107">
        <v>-1.6538657000000001</v>
      </c>
      <c r="V107">
        <v>-64.384124999999997</v>
      </c>
      <c r="W107">
        <v>29.711265999999998</v>
      </c>
      <c r="X107">
        <v>11.368669000000001</v>
      </c>
      <c r="Z107">
        <f t="shared" si="47"/>
        <v>30.191515200000005</v>
      </c>
      <c r="AA107">
        <f t="shared" si="47"/>
        <v>11.962748399999999</v>
      </c>
      <c r="AC107">
        <f t="shared" si="31"/>
        <v>17.090272500000001</v>
      </c>
      <c r="AD107">
        <v>17090272500</v>
      </c>
      <c r="AE107">
        <v>0.63703907000000004</v>
      </c>
      <c r="AF107">
        <v>-63.987651999999997</v>
      </c>
      <c r="AG107">
        <v>32.949382999999997</v>
      </c>
      <c r="AH107">
        <v>12.31916</v>
      </c>
      <c r="AJ107">
        <f t="shared" si="45"/>
        <v>32.100134600000004</v>
      </c>
      <c r="AK107">
        <f t="shared" si="45"/>
        <v>11.577258</v>
      </c>
      <c r="AM107">
        <v>17090272500</v>
      </c>
      <c r="AN107">
        <v>-0.39839648999999999</v>
      </c>
      <c r="AO107">
        <v>-68.995125000000002</v>
      </c>
      <c r="AP107">
        <v>33.899966999999997</v>
      </c>
      <c r="AQ107">
        <v>14.308372</v>
      </c>
      <c r="AS107">
        <f t="shared" si="48"/>
        <v>32.816891600000005</v>
      </c>
      <c r="AT107">
        <f t="shared" si="48"/>
        <v>13.327472199999999</v>
      </c>
      <c r="AV107">
        <v>17090272500</v>
      </c>
      <c r="AW107">
        <v>-1.8863207</v>
      </c>
      <c r="AX107">
        <v>-69.207786999999996</v>
      </c>
      <c r="AY107">
        <v>31.774414</v>
      </c>
      <c r="AZ107">
        <v>13.673473</v>
      </c>
      <c r="BB107">
        <f t="shared" si="49"/>
        <v>30.7472222</v>
      </c>
      <c r="BC107">
        <f t="shared" si="49"/>
        <v>12.74638</v>
      </c>
    </row>
    <row r="108" spans="1:55" x14ac:dyDescent="0.25">
      <c r="A108">
        <f t="shared" si="30"/>
        <v>17.257721249999999</v>
      </c>
      <c r="B108">
        <v>17257721250</v>
      </c>
      <c r="C108">
        <v>0.27153539999999998</v>
      </c>
      <c r="D108">
        <v>-59.628239000000001</v>
      </c>
      <c r="E108">
        <v>30.221422</v>
      </c>
      <c r="F108">
        <v>9.9345511999999996</v>
      </c>
      <c r="H108">
        <f t="shared" si="44"/>
        <v>29.293820799999999</v>
      </c>
      <c r="I108">
        <f t="shared" si="44"/>
        <v>9.0097905000000029</v>
      </c>
      <c r="K108">
        <v>17257721250</v>
      </c>
      <c r="L108">
        <v>-0.47119683000000001</v>
      </c>
      <c r="M108">
        <v>-61.040325000000003</v>
      </c>
      <c r="N108">
        <v>29.813368000000001</v>
      </c>
      <c r="O108">
        <v>10.272959</v>
      </c>
      <c r="Q108">
        <f t="shared" si="46"/>
        <v>28.915135400000004</v>
      </c>
      <c r="R108">
        <f t="shared" si="46"/>
        <v>9.3891841199999995</v>
      </c>
      <c r="T108">
        <v>17257721250</v>
      </c>
      <c r="U108">
        <v>-1.7093152</v>
      </c>
      <c r="V108">
        <v>-68.449027999999998</v>
      </c>
      <c r="W108">
        <v>31.660542</v>
      </c>
      <c r="X108">
        <v>13.361594</v>
      </c>
      <c r="Z108">
        <f t="shared" si="47"/>
        <v>30.264677199999994</v>
      </c>
      <c r="AA108">
        <f t="shared" si="47"/>
        <v>11.9913186</v>
      </c>
      <c r="AC108">
        <f t="shared" si="31"/>
        <v>17.257721249999999</v>
      </c>
      <c r="AD108">
        <v>17257721250</v>
      </c>
      <c r="AE108">
        <v>0.60229045000000003</v>
      </c>
      <c r="AF108">
        <v>-62.293232000000003</v>
      </c>
      <c r="AG108">
        <v>32.050052999999998</v>
      </c>
      <c r="AH108">
        <v>11.441424</v>
      </c>
      <c r="AJ108">
        <f t="shared" si="45"/>
        <v>32.356892599999995</v>
      </c>
      <c r="AK108">
        <f t="shared" si="45"/>
        <v>11.777573199999999</v>
      </c>
      <c r="AM108">
        <v>17257721250</v>
      </c>
      <c r="AN108">
        <v>-0.41778444999999997</v>
      </c>
      <c r="AO108">
        <v>-67.136916999999997</v>
      </c>
      <c r="AP108">
        <v>32.941783999999998</v>
      </c>
      <c r="AQ108">
        <v>13.356711000000001</v>
      </c>
      <c r="AS108">
        <f t="shared" si="48"/>
        <v>33.008191000000004</v>
      </c>
      <c r="AT108">
        <f t="shared" si="48"/>
        <v>13.463331199999999</v>
      </c>
      <c r="AV108">
        <v>17257721250</v>
      </c>
      <c r="AW108">
        <v>-1.8990654</v>
      </c>
      <c r="AX108">
        <v>-65.856514000000004</v>
      </c>
      <c r="AY108">
        <v>30.079657000000001</v>
      </c>
      <c r="AZ108">
        <v>11.979609999999999</v>
      </c>
      <c r="BB108">
        <f t="shared" si="49"/>
        <v>30.933743</v>
      </c>
      <c r="BC108">
        <f t="shared" si="49"/>
        <v>12.8798438</v>
      </c>
    </row>
    <row r="109" spans="1:55" x14ac:dyDescent="0.25">
      <c r="A109">
        <f t="shared" si="30"/>
        <v>17.425170000000001</v>
      </c>
      <c r="B109">
        <v>17425170000</v>
      </c>
      <c r="C109">
        <v>0.24521609</v>
      </c>
      <c r="D109">
        <v>-59.109245000000001</v>
      </c>
      <c r="E109">
        <v>29.922446999999998</v>
      </c>
      <c r="F109">
        <v>9.6750298000000008</v>
      </c>
      <c r="H109">
        <f t="shared" si="44"/>
        <v>29.454266199999999</v>
      </c>
      <c r="I109">
        <f t="shared" si="44"/>
        <v>9.1490690200000024</v>
      </c>
      <c r="K109">
        <v>17425170000</v>
      </c>
      <c r="L109">
        <v>-0.49951592</v>
      </c>
      <c r="M109">
        <v>-61.481323000000003</v>
      </c>
      <c r="N109">
        <v>29.991388000000001</v>
      </c>
      <c r="O109">
        <v>10.489345</v>
      </c>
      <c r="Q109">
        <f t="shared" si="46"/>
        <v>29.104830800000002</v>
      </c>
      <c r="R109">
        <f t="shared" si="46"/>
        <v>9.5533301799999997</v>
      </c>
      <c r="T109">
        <v>17425170000</v>
      </c>
      <c r="U109">
        <v>-1.7422664000000001</v>
      </c>
      <c r="V109">
        <v>-67.783233999999993</v>
      </c>
      <c r="W109">
        <v>31.278217000000001</v>
      </c>
      <c r="X109">
        <v>13.022252</v>
      </c>
      <c r="Z109">
        <f t="shared" si="47"/>
        <v>30.3690836</v>
      </c>
      <c r="AA109">
        <f t="shared" si="47"/>
        <v>12.067276</v>
      </c>
      <c r="AC109">
        <f t="shared" si="31"/>
        <v>17.425170000000001</v>
      </c>
      <c r="AD109">
        <v>17425170000</v>
      </c>
      <c r="AE109">
        <v>0.59708565000000002</v>
      </c>
      <c r="AF109">
        <v>-61.503585999999999</v>
      </c>
      <c r="AG109">
        <v>31.647423</v>
      </c>
      <c r="AH109">
        <v>11.055903000000001</v>
      </c>
      <c r="AJ109">
        <f t="shared" si="45"/>
        <v>32.456647599999997</v>
      </c>
      <c r="AK109">
        <f t="shared" si="45"/>
        <v>11.8356086</v>
      </c>
      <c r="AM109">
        <v>17425170000</v>
      </c>
      <c r="AN109">
        <v>-0.42803364999999999</v>
      </c>
      <c r="AO109">
        <v>-65.459998999999996</v>
      </c>
      <c r="AP109">
        <v>32.087952000000001</v>
      </c>
      <c r="AQ109">
        <v>12.523643</v>
      </c>
      <c r="AS109">
        <f t="shared" si="48"/>
        <v>33.078716399999998</v>
      </c>
      <c r="AT109">
        <f t="shared" si="48"/>
        <v>13.4896858</v>
      </c>
      <c r="AV109">
        <v>17425170000</v>
      </c>
      <c r="AW109">
        <v>-1.9173610000000001</v>
      </c>
      <c r="AX109">
        <v>-66.036643999999995</v>
      </c>
      <c r="AY109">
        <v>30.142281000000001</v>
      </c>
      <c r="AZ109">
        <v>12.070895</v>
      </c>
      <c r="BB109">
        <f t="shared" si="49"/>
        <v>30.906944400000004</v>
      </c>
      <c r="BC109">
        <f t="shared" si="49"/>
        <v>12.809105199999999</v>
      </c>
    </row>
    <row r="110" spans="1:55" x14ac:dyDescent="0.25">
      <c r="A110">
        <f t="shared" si="30"/>
        <v>17.59261875</v>
      </c>
      <c r="B110">
        <v>17592618750</v>
      </c>
      <c r="C110">
        <v>0.26982918</v>
      </c>
      <c r="D110">
        <v>-57.694183000000002</v>
      </c>
      <c r="E110">
        <v>29.251835</v>
      </c>
      <c r="F110">
        <v>8.9818010000000008</v>
      </c>
      <c r="H110">
        <f t="shared" si="44"/>
        <v>29.651414799999998</v>
      </c>
      <c r="I110">
        <f t="shared" si="44"/>
        <v>9.3643262800000002</v>
      </c>
      <c r="K110">
        <v>17592618750</v>
      </c>
      <c r="L110">
        <v>-0.48129913000000002</v>
      </c>
      <c r="M110">
        <v>-58.602364000000001</v>
      </c>
      <c r="N110">
        <v>28.579231</v>
      </c>
      <c r="O110">
        <v>9.0627136000000004</v>
      </c>
      <c r="Q110">
        <f t="shared" si="46"/>
        <v>29.4245436</v>
      </c>
      <c r="R110">
        <f t="shared" si="46"/>
        <v>9.88417016</v>
      </c>
      <c r="T110">
        <v>17592618750</v>
      </c>
      <c r="U110">
        <v>-1.7303295999999999</v>
      </c>
      <c r="V110">
        <v>-64.900146000000007</v>
      </c>
      <c r="W110">
        <v>29.854579999999999</v>
      </c>
      <c r="X110">
        <v>11.589672999999999</v>
      </c>
      <c r="Z110">
        <f t="shared" si="47"/>
        <v>30.7542592</v>
      </c>
      <c r="AA110">
        <f t="shared" si="47"/>
        <v>12.458432199999999</v>
      </c>
      <c r="AC110">
        <f t="shared" si="31"/>
        <v>17.59261875</v>
      </c>
      <c r="AD110">
        <v>17592618750</v>
      </c>
      <c r="AE110">
        <v>0.60458069999999997</v>
      </c>
      <c r="AF110">
        <v>-63.288277000000001</v>
      </c>
      <c r="AG110">
        <v>32.551009999999998</v>
      </c>
      <c r="AH110">
        <v>11.954983</v>
      </c>
      <c r="AJ110">
        <f t="shared" si="45"/>
        <v>32.436367799999992</v>
      </c>
      <c r="AK110">
        <f t="shared" si="45"/>
        <v>11.8100586</v>
      </c>
      <c r="AM110">
        <v>17592618750</v>
      </c>
      <c r="AN110">
        <v>-0.42622110000000002</v>
      </c>
      <c r="AO110">
        <v>-66.739684999999994</v>
      </c>
      <c r="AP110">
        <v>32.730511</v>
      </c>
      <c r="AQ110">
        <v>13.168041000000001</v>
      </c>
      <c r="AS110">
        <f t="shared" si="48"/>
        <v>32.868100199999994</v>
      </c>
      <c r="AT110">
        <f t="shared" si="48"/>
        <v>13.268524600000001</v>
      </c>
      <c r="AV110">
        <v>17592618750</v>
      </c>
      <c r="AW110">
        <v>-1.9171544</v>
      </c>
      <c r="AX110">
        <v>-68.112960999999999</v>
      </c>
      <c r="AY110">
        <v>31.18075</v>
      </c>
      <c r="AZ110">
        <v>13.112849000000001</v>
      </c>
      <c r="BB110">
        <f t="shared" si="49"/>
        <v>30.750325599999996</v>
      </c>
      <c r="BC110">
        <f t="shared" si="49"/>
        <v>12.640777199999999</v>
      </c>
    </row>
    <row r="111" spans="1:55" x14ac:dyDescent="0.25">
      <c r="A111">
        <f t="shared" si="30"/>
        <v>17.760067500000002</v>
      </c>
      <c r="B111">
        <v>17760067500</v>
      </c>
      <c r="C111">
        <v>0.35629746000000001</v>
      </c>
      <c r="D111">
        <v>-56.465358999999999</v>
      </c>
      <c r="E111">
        <v>28.767126000000001</v>
      </c>
      <c r="F111">
        <v>8.4098205999999998</v>
      </c>
      <c r="H111">
        <f t="shared" si="44"/>
        <v>29.644207799999997</v>
      </c>
      <c r="I111">
        <f t="shared" si="44"/>
        <v>9.3815270399999999</v>
      </c>
      <c r="K111">
        <v>17760067500</v>
      </c>
      <c r="L111">
        <v>-0.40021083000000002</v>
      </c>
      <c r="M111">
        <v>-58.177773000000002</v>
      </c>
      <c r="N111">
        <v>28.488571</v>
      </c>
      <c r="O111">
        <v>8.8896131999999994</v>
      </c>
      <c r="Q111">
        <f t="shared" si="46"/>
        <v>29.488381399999998</v>
      </c>
      <c r="R111">
        <f t="shared" si="46"/>
        <v>9.9676183599999995</v>
      </c>
      <c r="T111">
        <v>17760067500</v>
      </c>
      <c r="U111">
        <v>-1.6491226999999999</v>
      </c>
      <c r="V111">
        <v>-63.628993999999999</v>
      </c>
      <c r="W111">
        <v>29.340813000000001</v>
      </c>
      <c r="X111">
        <v>10.994192</v>
      </c>
      <c r="Z111">
        <f t="shared" si="47"/>
        <v>30.650001999999994</v>
      </c>
      <c r="AA111">
        <f t="shared" si="47"/>
        <v>12.370829799999999</v>
      </c>
      <c r="AC111">
        <f t="shared" si="31"/>
        <v>17.760067500000002</v>
      </c>
      <c r="AD111">
        <v>17760067500</v>
      </c>
      <c r="AE111">
        <v>0.68696420999999996</v>
      </c>
      <c r="AF111">
        <v>-64.109848</v>
      </c>
      <c r="AG111">
        <v>33.085369</v>
      </c>
      <c r="AH111">
        <v>12.406573</v>
      </c>
      <c r="AJ111">
        <f t="shared" si="45"/>
        <v>32.524989199999993</v>
      </c>
      <c r="AK111">
        <f t="shared" si="45"/>
        <v>11.904821999999999</v>
      </c>
      <c r="AM111">
        <v>17760067500</v>
      </c>
      <c r="AN111">
        <v>-0.34723565000000001</v>
      </c>
      <c r="AO111">
        <v>-68.508446000000006</v>
      </c>
      <c r="AP111">
        <v>33.733367999999999</v>
      </c>
      <c r="AQ111">
        <v>14.091661999999999</v>
      </c>
      <c r="AS111">
        <f t="shared" si="48"/>
        <v>32.784191399999997</v>
      </c>
      <c r="AT111">
        <f t="shared" si="48"/>
        <v>13.187618199999999</v>
      </c>
      <c r="AV111">
        <v>17760067500</v>
      </c>
      <c r="AW111">
        <v>-1.836279</v>
      </c>
      <c r="AX111">
        <v>-68.224074999999999</v>
      </c>
      <c r="AY111">
        <v>31.357620000000001</v>
      </c>
      <c r="AZ111">
        <v>13.208698999999999</v>
      </c>
      <c r="BB111">
        <f t="shared" si="49"/>
        <v>30.917351200000002</v>
      </c>
      <c r="BC111">
        <f t="shared" si="49"/>
        <v>12.810578000000001</v>
      </c>
    </row>
    <row r="112" spans="1:55" x14ac:dyDescent="0.25">
      <c r="A112">
        <f t="shared" si="30"/>
        <v>17.92751625</v>
      </c>
      <c r="B112">
        <v>17927516250</v>
      </c>
      <c r="C112">
        <v>0.27612453999999997</v>
      </c>
      <c r="D112">
        <v>-59.360115</v>
      </c>
      <c r="E112">
        <v>30.094244</v>
      </c>
      <c r="F112">
        <v>9.8204288000000002</v>
      </c>
      <c r="H112">
        <f t="shared" si="44"/>
        <v>29.540011600000003</v>
      </c>
      <c r="I112">
        <f t="shared" si="44"/>
        <v>9.2973793800000006</v>
      </c>
      <c r="K112">
        <v>17927516250</v>
      </c>
      <c r="L112">
        <v>-0.45107374</v>
      </c>
      <c r="M112">
        <v>-61.853541999999997</v>
      </c>
      <c r="N112">
        <v>30.250160000000001</v>
      </c>
      <c r="O112">
        <v>10.70622</v>
      </c>
      <c r="Q112">
        <f t="shared" si="46"/>
        <v>29.324785599999995</v>
      </c>
      <c r="R112">
        <f t="shared" si="46"/>
        <v>9.8216546200000003</v>
      </c>
      <c r="T112">
        <v>17927516250</v>
      </c>
      <c r="U112">
        <v>-1.6792407</v>
      </c>
      <c r="V112">
        <v>-68.312011999999996</v>
      </c>
      <c r="W112">
        <v>31.637143999999999</v>
      </c>
      <c r="X112">
        <v>13.324450000000001</v>
      </c>
      <c r="Z112">
        <f t="shared" si="47"/>
        <v>30.4870202</v>
      </c>
      <c r="AA112">
        <f t="shared" si="47"/>
        <v>12.223123599999999</v>
      </c>
      <c r="AC112">
        <f t="shared" si="31"/>
        <v>17.92751625</v>
      </c>
      <c r="AD112">
        <v>17927516250</v>
      </c>
      <c r="AE112">
        <v>0.66766815999999996</v>
      </c>
      <c r="AF112">
        <v>-63.692965999999998</v>
      </c>
      <c r="AG112">
        <v>32.847983999999997</v>
      </c>
      <c r="AH112">
        <v>12.191409999999999</v>
      </c>
      <c r="AJ112">
        <f t="shared" si="45"/>
        <v>32.706541200000004</v>
      </c>
      <c r="AK112">
        <f t="shared" si="45"/>
        <v>12.0965218</v>
      </c>
      <c r="AM112">
        <v>17927516250</v>
      </c>
      <c r="AN112">
        <v>-0.34195935999999999</v>
      </c>
      <c r="AO112">
        <v>-66.719650000000001</v>
      </c>
      <c r="AP112">
        <v>32.846885999999998</v>
      </c>
      <c r="AQ112">
        <v>13.202565999999999</v>
      </c>
      <c r="AS112">
        <f t="shared" si="48"/>
        <v>33.008225400000001</v>
      </c>
      <c r="AT112">
        <f t="shared" si="48"/>
        <v>13.419699600000001</v>
      </c>
      <c r="AV112">
        <v>17927516250</v>
      </c>
      <c r="AW112">
        <v>-1.8233279</v>
      </c>
      <c r="AX112">
        <v>-67.452620999999994</v>
      </c>
      <c r="AY112">
        <v>30.991320000000002</v>
      </c>
      <c r="AZ112">
        <v>12.831833</v>
      </c>
      <c r="BB112">
        <f t="shared" si="49"/>
        <v>31.021690799999998</v>
      </c>
      <c r="BC112">
        <f t="shared" si="49"/>
        <v>12.9218004</v>
      </c>
    </row>
    <row r="113" spans="1:55" x14ac:dyDescent="0.25">
      <c r="A113">
        <f t="shared" si="30"/>
        <v>18.094964999999998</v>
      </c>
      <c r="B113">
        <v>18094965000</v>
      </c>
      <c r="C113">
        <v>0.16237344000000001</v>
      </c>
      <c r="D113">
        <v>-59.883651999999998</v>
      </c>
      <c r="E113">
        <v>30.185386999999999</v>
      </c>
      <c r="F113">
        <v>10.020555</v>
      </c>
      <c r="H113">
        <f t="shared" si="44"/>
        <v>29.512045999999998</v>
      </c>
      <c r="I113">
        <f t="shared" si="44"/>
        <v>9.2927887800000004</v>
      </c>
      <c r="K113">
        <v>18094965000</v>
      </c>
      <c r="L113">
        <v>-0.55839287999999998</v>
      </c>
      <c r="M113">
        <v>-61.940291999999999</v>
      </c>
      <c r="N113">
        <v>30.132556999999998</v>
      </c>
      <c r="O113">
        <v>10.690200000000001</v>
      </c>
      <c r="Q113">
        <f t="shared" si="46"/>
        <v>29.354558999999995</v>
      </c>
      <c r="R113">
        <f t="shared" si="46"/>
        <v>9.8712159400000008</v>
      </c>
      <c r="T113">
        <v>18094965000</v>
      </c>
      <c r="U113">
        <v>-1.7815938</v>
      </c>
      <c r="V113">
        <v>-67.623290999999995</v>
      </c>
      <c r="W113">
        <v>31.139256</v>
      </c>
      <c r="X113">
        <v>12.923582</v>
      </c>
      <c r="Z113">
        <f t="shared" si="47"/>
        <v>30.4792816</v>
      </c>
      <c r="AA113">
        <f t="shared" si="47"/>
        <v>12.2322428</v>
      </c>
      <c r="AC113">
        <f t="shared" si="31"/>
        <v>18.094964999999998</v>
      </c>
      <c r="AD113">
        <v>18094965000</v>
      </c>
      <c r="AE113">
        <v>0.58291841</v>
      </c>
      <c r="AF113">
        <v>-63.237563999999999</v>
      </c>
      <c r="AG113">
        <v>32.493160000000003</v>
      </c>
      <c r="AH113">
        <v>11.915241</v>
      </c>
      <c r="AJ113">
        <f t="shared" si="45"/>
        <v>32.776546199999999</v>
      </c>
      <c r="AK113">
        <f t="shared" si="45"/>
        <v>12.181407399999999</v>
      </c>
      <c r="AM113">
        <v>18094965000</v>
      </c>
      <c r="AN113">
        <v>-0.42218845999999999</v>
      </c>
      <c r="AO113">
        <v>-66.311042999999998</v>
      </c>
      <c r="AP113">
        <v>32.522239999999996</v>
      </c>
      <c r="AQ113">
        <v>12.952178999999999</v>
      </c>
      <c r="AS113">
        <f t="shared" si="48"/>
        <v>33.024888799999999</v>
      </c>
      <c r="AT113">
        <f t="shared" si="48"/>
        <v>13.447968799999998</v>
      </c>
      <c r="AV113">
        <v>18094965000</v>
      </c>
      <c r="AW113">
        <v>-1.9015164</v>
      </c>
      <c r="AX113">
        <v>-67.534119000000004</v>
      </c>
      <c r="AY113">
        <v>30.914784999999998</v>
      </c>
      <c r="AZ113">
        <v>12.828614</v>
      </c>
      <c r="BB113">
        <f t="shared" si="49"/>
        <v>30.995831999999996</v>
      </c>
      <c r="BC113">
        <f t="shared" si="49"/>
        <v>12.905328600000001</v>
      </c>
    </row>
    <row r="114" spans="1:55" x14ac:dyDescent="0.25">
      <c r="A114">
        <f t="shared" si="30"/>
        <v>18.26241375</v>
      </c>
      <c r="B114">
        <v>18262413750</v>
      </c>
      <c r="C114">
        <v>0.13724357000000001</v>
      </c>
      <c r="D114">
        <v>-58.391201000000002</v>
      </c>
      <c r="E114">
        <v>29.401465999999999</v>
      </c>
      <c r="F114">
        <v>9.2542915000000008</v>
      </c>
      <c r="H114">
        <f t="shared" si="44"/>
        <v>29.727790399999996</v>
      </c>
      <c r="I114">
        <f t="shared" si="44"/>
        <v>9.5564721000000006</v>
      </c>
      <c r="K114">
        <v>18262413750</v>
      </c>
      <c r="L114">
        <v>-0.59570009000000002</v>
      </c>
      <c r="M114">
        <v>-60.133918999999999</v>
      </c>
      <c r="N114">
        <v>29.173408999999999</v>
      </c>
      <c r="O114">
        <v>9.7595262999999992</v>
      </c>
      <c r="Q114">
        <f t="shared" si="46"/>
        <v>29.478721</v>
      </c>
      <c r="R114">
        <f t="shared" si="46"/>
        <v>10.0369548</v>
      </c>
      <c r="T114">
        <v>18262413750</v>
      </c>
      <c r="U114">
        <v>-1.825847</v>
      </c>
      <c r="V114">
        <v>-66.404160000000005</v>
      </c>
      <c r="W114">
        <v>30.463308000000001</v>
      </c>
      <c r="X114">
        <v>12.283721</v>
      </c>
      <c r="Z114">
        <f t="shared" si="47"/>
        <v>30.700160599999997</v>
      </c>
      <c r="AA114">
        <f t="shared" si="47"/>
        <v>12.489232000000001</v>
      </c>
      <c r="AC114">
        <f t="shared" si="31"/>
        <v>18.26241375</v>
      </c>
      <c r="AD114">
        <v>18262413750</v>
      </c>
      <c r="AE114">
        <v>0.54067754999999995</v>
      </c>
      <c r="AF114">
        <v>-63.488334999999999</v>
      </c>
      <c r="AG114">
        <v>32.555183</v>
      </c>
      <c r="AH114">
        <v>12.014402</v>
      </c>
      <c r="AJ114">
        <f t="shared" si="45"/>
        <v>32.936478199999996</v>
      </c>
      <c r="AK114">
        <f t="shared" si="45"/>
        <v>12.3746048</v>
      </c>
      <c r="AM114">
        <v>18262413750</v>
      </c>
      <c r="AN114">
        <v>-0.47399247</v>
      </c>
      <c r="AO114">
        <v>-67.838226000000006</v>
      </c>
      <c r="AP114">
        <v>33.208122000000003</v>
      </c>
      <c r="AQ114">
        <v>13.684049999999999</v>
      </c>
      <c r="AS114">
        <f t="shared" si="48"/>
        <v>32.967331200000004</v>
      </c>
      <c r="AT114">
        <f t="shared" si="48"/>
        <v>13.417615000000001</v>
      </c>
      <c r="AV114">
        <v>18262413750</v>
      </c>
      <c r="AW114">
        <v>-1.9564028</v>
      </c>
      <c r="AX114">
        <v>-67.197165999999996</v>
      </c>
      <c r="AY114">
        <v>30.663979000000001</v>
      </c>
      <c r="AZ114">
        <v>12.627007000000001</v>
      </c>
      <c r="BB114">
        <f t="shared" si="49"/>
        <v>31.095917800000002</v>
      </c>
      <c r="BC114">
        <f t="shared" si="49"/>
        <v>13.029680600000001</v>
      </c>
    </row>
    <row r="115" spans="1:55" x14ac:dyDescent="0.25">
      <c r="A115">
        <f t="shared" si="30"/>
        <v>18.429862499999999</v>
      </c>
      <c r="B115">
        <v>18429862500</v>
      </c>
      <c r="C115">
        <v>0.16325347000000001</v>
      </c>
      <c r="D115">
        <v>-57.734256999999999</v>
      </c>
      <c r="E115">
        <v>29.112006999999998</v>
      </c>
      <c r="F115">
        <v>8.9588479999999997</v>
      </c>
      <c r="H115">
        <f t="shared" si="44"/>
        <v>29.836794600000001</v>
      </c>
      <c r="I115">
        <f t="shared" si="44"/>
        <v>9.710620539999999</v>
      </c>
      <c r="K115">
        <v>18429862500</v>
      </c>
      <c r="L115">
        <v>-0.57001506999999996</v>
      </c>
      <c r="M115">
        <v>-59.166240999999999</v>
      </c>
      <c r="N115">
        <v>28.728097999999999</v>
      </c>
      <c r="O115">
        <v>9.3105201999999991</v>
      </c>
      <c r="Q115">
        <f t="shared" si="46"/>
        <v>29.461796800000002</v>
      </c>
      <c r="R115">
        <f t="shared" si="46"/>
        <v>10.060357200000002</v>
      </c>
      <c r="T115">
        <v>18429862500</v>
      </c>
      <c r="U115">
        <v>-1.8034766</v>
      </c>
      <c r="V115">
        <v>-65.042205999999993</v>
      </c>
      <c r="W115">
        <v>29.815887</v>
      </c>
      <c r="X115">
        <v>11.635268999999999</v>
      </c>
      <c r="Z115">
        <f t="shared" si="47"/>
        <v>30.769090000000006</v>
      </c>
      <c r="AA115">
        <f t="shared" si="47"/>
        <v>12.594984399999998</v>
      </c>
      <c r="AC115">
        <f t="shared" si="31"/>
        <v>18.429862499999999</v>
      </c>
      <c r="AD115">
        <v>18429862500</v>
      </c>
      <c r="AE115">
        <v>0.53977364000000005</v>
      </c>
      <c r="AF115">
        <v>-64.182747000000006</v>
      </c>
      <c r="AG115">
        <v>32.901035</v>
      </c>
      <c r="AH115">
        <v>12.379410999999999</v>
      </c>
      <c r="AJ115">
        <f t="shared" si="45"/>
        <v>32.885241600000001</v>
      </c>
      <c r="AK115">
        <f t="shared" si="45"/>
        <v>12.3592964</v>
      </c>
      <c r="AM115">
        <v>18429862500</v>
      </c>
      <c r="AN115">
        <v>-0.47378689000000002</v>
      </c>
      <c r="AO115">
        <v>-67.049010999999993</v>
      </c>
      <c r="AP115">
        <v>32.813828000000001</v>
      </c>
      <c r="AQ115">
        <v>13.309386999999999</v>
      </c>
      <c r="AS115">
        <f t="shared" si="48"/>
        <v>32.932008600000003</v>
      </c>
      <c r="AT115">
        <f t="shared" si="48"/>
        <v>13.4137936</v>
      </c>
      <c r="AV115">
        <v>18429862500</v>
      </c>
      <c r="AW115">
        <v>-1.9533048</v>
      </c>
      <c r="AX115">
        <v>-67.962829999999997</v>
      </c>
      <c r="AY115">
        <v>31.051456000000002</v>
      </c>
      <c r="AZ115">
        <v>13.03049</v>
      </c>
      <c r="BB115">
        <f t="shared" si="49"/>
        <v>31.032732600000003</v>
      </c>
      <c r="BC115">
        <f t="shared" si="49"/>
        <v>12.995413600000001</v>
      </c>
    </row>
    <row r="116" spans="1:55" x14ac:dyDescent="0.25">
      <c r="A116">
        <f t="shared" si="30"/>
        <v>18.597311250000001</v>
      </c>
      <c r="B116">
        <v>18597311250</v>
      </c>
      <c r="C116">
        <v>0.12510450000000001</v>
      </c>
      <c r="D116">
        <v>-59.316383000000002</v>
      </c>
      <c r="E116">
        <v>29.845848</v>
      </c>
      <c r="F116">
        <v>9.7282372000000006</v>
      </c>
      <c r="H116">
        <f t="shared" si="44"/>
        <v>29.918417999999996</v>
      </c>
      <c r="I116">
        <f t="shared" si="44"/>
        <v>9.8412237400000002</v>
      </c>
      <c r="K116">
        <v>18597311250</v>
      </c>
      <c r="L116">
        <v>-0.59945804000000003</v>
      </c>
      <c r="M116">
        <v>-60.017136000000001</v>
      </c>
      <c r="N116">
        <v>29.109380999999999</v>
      </c>
      <c r="O116">
        <v>9.7183074999999999</v>
      </c>
      <c r="Q116">
        <f t="shared" si="46"/>
        <v>29.497434799999997</v>
      </c>
      <c r="R116">
        <f t="shared" si="46"/>
        <v>10.139939600000002</v>
      </c>
      <c r="T116">
        <v>18597311250</v>
      </c>
      <c r="U116">
        <v>-1.8213381</v>
      </c>
      <c r="V116">
        <v>-66.354431000000005</v>
      </c>
      <c r="W116">
        <v>30.445208000000001</v>
      </c>
      <c r="X116">
        <v>12.279138</v>
      </c>
      <c r="Z116">
        <f t="shared" si="47"/>
        <v>30.939485600000001</v>
      </c>
      <c r="AA116">
        <f t="shared" si="47"/>
        <v>12.805516799999998</v>
      </c>
      <c r="AC116">
        <f t="shared" si="31"/>
        <v>18.597311250000001</v>
      </c>
      <c r="AD116">
        <v>18597311250</v>
      </c>
      <c r="AE116">
        <v>0.52780466999999998</v>
      </c>
      <c r="AF116">
        <v>-66.186645999999996</v>
      </c>
      <c r="AG116">
        <v>33.885029000000003</v>
      </c>
      <c r="AH116">
        <v>13.37256</v>
      </c>
      <c r="AJ116">
        <f t="shared" si="45"/>
        <v>32.784808200000001</v>
      </c>
      <c r="AK116">
        <f t="shared" si="45"/>
        <v>12.298613</v>
      </c>
      <c r="AM116">
        <v>18597311250</v>
      </c>
      <c r="AN116">
        <v>-0.47551808000000001</v>
      </c>
      <c r="AO116">
        <v>-68.317711000000003</v>
      </c>
      <c r="AP116">
        <v>33.44558</v>
      </c>
      <c r="AQ116">
        <v>13.939893</v>
      </c>
      <c r="AS116">
        <f t="shared" si="48"/>
        <v>32.927456800000002</v>
      </c>
      <c r="AT116">
        <f t="shared" si="48"/>
        <v>13.444095799999999</v>
      </c>
      <c r="AV116">
        <v>18597311250</v>
      </c>
      <c r="AW116">
        <v>-1.9504178999999999</v>
      </c>
      <c r="AX116">
        <v>-69.567352</v>
      </c>
      <c r="AY116">
        <v>31.858049000000001</v>
      </c>
      <c r="AZ116">
        <v>13.830458999999999</v>
      </c>
      <c r="BB116">
        <f t="shared" si="49"/>
        <v>30.922447800000004</v>
      </c>
      <c r="BC116">
        <f t="shared" si="49"/>
        <v>12.917414400000002</v>
      </c>
    </row>
    <row r="117" spans="1:55" x14ac:dyDescent="0.25">
      <c r="A117">
        <f t="shared" si="30"/>
        <v>18.764759999999999</v>
      </c>
      <c r="B117">
        <v>18764760000</v>
      </c>
      <c r="C117">
        <v>4.4932413999999997E-2</v>
      </c>
      <c r="D117">
        <v>-61.143734000000002</v>
      </c>
      <c r="E117">
        <v>30.639265000000002</v>
      </c>
      <c r="F117">
        <v>10.591170999999999</v>
      </c>
      <c r="H117">
        <f t="shared" si="44"/>
        <v>29.988741599999997</v>
      </c>
      <c r="I117">
        <f t="shared" si="44"/>
        <v>9.9244941999999998</v>
      </c>
      <c r="K117">
        <v>18764760000</v>
      </c>
      <c r="L117">
        <v>-0.65943258999999999</v>
      </c>
      <c r="M117">
        <v>-62.309376</v>
      </c>
      <c r="N117">
        <v>30.165538999999999</v>
      </c>
      <c r="O117">
        <v>10.823232000000001</v>
      </c>
      <c r="Q117">
        <f t="shared" si="46"/>
        <v>29.535497399999997</v>
      </c>
      <c r="R117">
        <f t="shared" si="46"/>
        <v>10.18774938</v>
      </c>
      <c r="T117">
        <v>18764760000</v>
      </c>
      <c r="U117">
        <v>-1.8704542</v>
      </c>
      <c r="V117">
        <v>-69.574944000000002</v>
      </c>
      <c r="W117">
        <v>31.981791000000001</v>
      </c>
      <c r="X117">
        <v>13.853211999999999</v>
      </c>
      <c r="Z117">
        <f t="shared" si="47"/>
        <v>31.031742199999997</v>
      </c>
      <c r="AA117">
        <f t="shared" si="47"/>
        <v>12.905655999999999</v>
      </c>
      <c r="AC117">
        <f t="shared" si="31"/>
        <v>18.764759999999999</v>
      </c>
      <c r="AD117">
        <v>18764760000</v>
      </c>
      <c r="AE117">
        <v>0.48309766999999998</v>
      </c>
      <c r="AF117">
        <v>-63.734305999999997</v>
      </c>
      <c r="AG117">
        <v>32.591800999999997</v>
      </c>
      <c r="AH117">
        <v>12.114868</v>
      </c>
      <c r="AJ117">
        <f t="shared" si="45"/>
        <v>32.827964000000001</v>
      </c>
      <c r="AK117">
        <f t="shared" si="45"/>
        <v>12.350965199999999</v>
      </c>
      <c r="AM117">
        <v>18764760000</v>
      </c>
      <c r="AN117">
        <v>-0.50514232999999997</v>
      </c>
      <c r="AO117">
        <v>-66.855971999999994</v>
      </c>
      <c r="AP117">
        <v>32.670273000000002</v>
      </c>
      <c r="AQ117">
        <v>13.183458999999999</v>
      </c>
      <c r="AS117">
        <f t="shared" si="48"/>
        <v>32.996237400000005</v>
      </c>
      <c r="AT117">
        <f t="shared" si="48"/>
        <v>13.5190126</v>
      </c>
      <c r="AV117">
        <v>18764760000</v>
      </c>
      <c r="AW117">
        <v>-1.9734187000000001</v>
      </c>
      <c r="AX117">
        <v>-67.271041999999994</v>
      </c>
      <c r="AY117">
        <v>30.675394000000001</v>
      </c>
      <c r="AZ117">
        <v>12.660498</v>
      </c>
      <c r="BB117">
        <f t="shared" si="49"/>
        <v>30.876549599999997</v>
      </c>
      <c r="BC117">
        <f t="shared" si="49"/>
        <v>12.875959799999999</v>
      </c>
    </row>
    <row r="118" spans="1:55" x14ac:dyDescent="0.25">
      <c r="A118">
        <f t="shared" si="30"/>
        <v>18.932208750000001</v>
      </c>
      <c r="B118">
        <v>18932208750</v>
      </c>
      <c r="C118">
        <v>-8.8573679000000002E-2</v>
      </c>
      <c r="D118">
        <v>-61.452728</v>
      </c>
      <c r="E118">
        <v>30.593503999999999</v>
      </c>
      <c r="F118">
        <v>10.673571000000001</v>
      </c>
      <c r="H118">
        <f t="shared" si="44"/>
        <v>30.218577599999996</v>
      </c>
      <c r="I118">
        <f t="shared" si="44"/>
        <v>10.204936</v>
      </c>
      <c r="K118">
        <v>18932208750</v>
      </c>
      <c r="L118">
        <v>-0.78440589000000005</v>
      </c>
      <c r="M118">
        <v>-62.974708999999997</v>
      </c>
      <c r="N118">
        <v>30.310746999999999</v>
      </c>
      <c r="O118">
        <v>11.088112000000001</v>
      </c>
      <c r="Q118">
        <f t="shared" si="46"/>
        <v>29.773013400000004</v>
      </c>
      <c r="R118">
        <f t="shared" si="46"/>
        <v>10.46958534</v>
      </c>
      <c r="T118">
        <v>18932208750</v>
      </c>
      <c r="U118">
        <v>-1.9882164</v>
      </c>
      <c r="V118">
        <v>-69.947120999999996</v>
      </c>
      <c r="W118">
        <v>31.991233999999999</v>
      </c>
      <c r="X118">
        <v>13.976243999999999</v>
      </c>
      <c r="Z118">
        <f t="shared" si="47"/>
        <v>31.247383000000003</v>
      </c>
      <c r="AA118">
        <f t="shared" si="47"/>
        <v>13.160250399999999</v>
      </c>
      <c r="AC118">
        <f t="shared" si="31"/>
        <v>18.932208750000001</v>
      </c>
      <c r="AD118">
        <v>18932208750</v>
      </c>
      <c r="AE118">
        <v>0.37908775</v>
      </c>
      <c r="AF118">
        <v>-62.844726999999999</v>
      </c>
      <c r="AG118">
        <v>31.990993</v>
      </c>
      <c r="AH118">
        <v>11.611824</v>
      </c>
      <c r="AJ118">
        <f t="shared" si="45"/>
        <v>32.910089200000002</v>
      </c>
      <c r="AK118">
        <f t="shared" si="45"/>
        <v>12.473397200000001</v>
      </c>
      <c r="AM118">
        <v>18932208750</v>
      </c>
      <c r="AN118">
        <v>-0.60151737999999999</v>
      </c>
      <c r="AO118">
        <v>-66.803512999999995</v>
      </c>
      <c r="AP118">
        <v>32.499481000000003</v>
      </c>
      <c r="AQ118">
        <v>13.10369</v>
      </c>
      <c r="AS118">
        <f t="shared" si="48"/>
        <v>33.209437000000001</v>
      </c>
      <c r="AT118">
        <f t="shared" si="48"/>
        <v>13.766264999999999</v>
      </c>
      <c r="AV118">
        <v>18932208750</v>
      </c>
      <c r="AW118">
        <v>-2.0691394999999999</v>
      </c>
      <c r="AX118">
        <v>-66.934143000000006</v>
      </c>
      <c r="AY118">
        <v>30.363361000000001</v>
      </c>
      <c r="AZ118">
        <v>12.438618</v>
      </c>
      <c r="BB118">
        <f t="shared" si="49"/>
        <v>30.853936600000004</v>
      </c>
      <c r="BC118">
        <f t="shared" si="49"/>
        <v>12.8834892</v>
      </c>
    </row>
    <row r="119" spans="1:55" x14ac:dyDescent="0.25">
      <c r="A119">
        <f t="shared" si="30"/>
        <v>19.099657499999999</v>
      </c>
      <c r="B119">
        <v>19099657500</v>
      </c>
      <c r="C119">
        <v>7.8335926E-2</v>
      </c>
      <c r="D119">
        <v>-59.271160000000002</v>
      </c>
      <c r="E119">
        <v>29.753084000000001</v>
      </c>
      <c r="F119">
        <v>9.6706438000000006</v>
      </c>
      <c r="H119">
        <f t="shared" si="44"/>
        <v>30.427629599999999</v>
      </c>
      <c r="I119">
        <f t="shared" si="44"/>
        <v>10.47004836</v>
      </c>
      <c r="K119">
        <v>19099657500</v>
      </c>
      <c r="L119">
        <v>-0.63789850000000003</v>
      </c>
      <c r="M119">
        <v>-60.641136000000003</v>
      </c>
      <c r="N119">
        <v>29.363721999999999</v>
      </c>
      <c r="O119">
        <v>9.9985751999999994</v>
      </c>
      <c r="Q119">
        <f t="shared" si="46"/>
        <v>30.015118000000001</v>
      </c>
      <c r="R119">
        <f t="shared" si="46"/>
        <v>10.761048639999998</v>
      </c>
      <c r="T119">
        <v>19099657500</v>
      </c>
      <c r="U119">
        <v>-1.8591384</v>
      </c>
      <c r="V119">
        <v>-67.426597999999998</v>
      </c>
      <c r="W119">
        <v>30.924590999999999</v>
      </c>
      <c r="X119">
        <v>12.784416999999999</v>
      </c>
      <c r="Z119">
        <f t="shared" si="47"/>
        <v>31.447915799999997</v>
      </c>
      <c r="AA119">
        <f t="shared" si="47"/>
        <v>13.404962000000001</v>
      </c>
      <c r="AC119">
        <f t="shared" si="31"/>
        <v>19.099657499999999</v>
      </c>
      <c r="AD119">
        <v>19099657500</v>
      </c>
      <c r="AE119">
        <v>0.49979248999999998</v>
      </c>
      <c r="AF119">
        <v>-64.042541999999997</v>
      </c>
      <c r="AG119">
        <v>32.770961999999997</v>
      </c>
      <c r="AH119">
        <v>12.276163</v>
      </c>
      <c r="AJ119">
        <f t="shared" si="45"/>
        <v>32.678021200000003</v>
      </c>
      <c r="AK119">
        <f t="shared" si="45"/>
        <v>12.2854186</v>
      </c>
      <c r="AM119">
        <v>19099657500</v>
      </c>
      <c r="AN119">
        <v>-0.4986583</v>
      </c>
      <c r="AO119">
        <v>-68.600020999999998</v>
      </c>
      <c r="AP119">
        <v>33.552025</v>
      </c>
      <c r="AQ119">
        <v>14.058634</v>
      </c>
      <c r="AS119">
        <f t="shared" si="48"/>
        <v>33.111342</v>
      </c>
      <c r="AT119">
        <f t="shared" si="48"/>
        <v>13.706302399999998</v>
      </c>
      <c r="AV119">
        <v>19099657500</v>
      </c>
      <c r="AW119">
        <v>-1.9740139000000001</v>
      </c>
      <c r="AX119">
        <v>-66.791022999999996</v>
      </c>
      <c r="AY119">
        <v>30.434488000000002</v>
      </c>
      <c r="AZ119">
        <v>12.419734</v>
      </c>
      <c r="BB119">
        <f t="shared" si="49"/>
        <v>30.505627399999998</v>
      </c>
      <c r="BC119">
        <f t="shared" si="49"/>
        <v>12.569207199999999</v>
      </c>
    </row>
    <row r="120" spans="1:55" x14ac:dyDescent="0.25">
      <c r="A120">
        <f t="shared" si="30"/>
        <v>19.267106250000001</v>
      </c>
      <c r="B120">
        <v>19267106250</v>
      </c>
      <c r="C120">
        <v>-7.9371213999999995E-2</v>
      </c>
      <c r="D120">
        <v>-60.760486999999998</v>
      </c>
      <c r="E120">
        <v>30.261187</v>
      </c>
      <c r="F120">
        <v>10.361057000000001</v>
      </c>
      <c r="H120">
        <f t="shared" ref="H120:I135" si="50">SUM(E118:E122)/5</f>
        <v>30.564004599999997</v>
      </c>
      <c r="I120">
        <f t="shared" si="50"/>
        <v>10.679458960000002</v>
      </c>
      <c r="K120">
        <v>19267106250</v>
      </c>
      <c r="L120">
        <v>-0.78208803999999998</v>
      </c>
      <c r="M120">
        <v>-62.177619999999997</v>
      </c>
      <c r="N120">
        <v>29.915678</v>
      </c>
      <c r="O120">
        <v>10.7197</v>
      </c>
      <c r="Q120">
        <f t="shared" si="46"/>
        <v>30.254142399999999</v>
      </c>
      <c r="R120">
        <f t="shared" si="46"/>
        <v>11.066140839999999</v>
      </c>
      <c r="T120">
        <v>19267106250</v>
      </c>
      <c r="U120">
        <v>-1.9894291</v>
      </c>
      <c r="V120">
        <v>-67.756469999999993</v>
      </c>
      <c r="W120">
        <v>30.894091</v>
      </c>
      <c r="X120">
        <v>12.908241</v>
      </c>
      <c r="Z120">
        <f t="shared" si="47"/>
        <v>31.654941999999998</v>
      </c>
      <c r="AA120">
        <f t="shared" si="47"/>
        <v>13.672394000000001</v>
      </c>
      <c r="AC120">
        <f t="shared" si="31"/>
        <v>19.267106250000001</v>
      </c>
      <c r="AD120">
        <v>19267106250</v>
      </c>
      <c r="AE120">
        <v>0.34904847</v>
      </c>
      <c r="AF120">
        <v>-65.576172</v>
      </c>
      <c r="AG120">
        <v>33.311661000000001</v>
      </c>
      <c r="AH120">
        <v>12.991571</v>
      </c>
      <c r="AJ120">
        <f t="shared" ref="AJ120:AK135" si="51">SUM(AG118:AG122)/5</f>
        <v>32.576163399999999</v>
      </c>
      <c r="AK120">
        <f t="shared" si="51"/>
        <v>12.243614400000002</v>
      </c>
      <c r="AM120">
        <v>19267106250</v>
      </c>
      <c r="AN120">
        <v>-0.63429046</v>
      </c>
      <c r="AO120">
        <v>-69.662520999999998</v>
      </c>
      <c r="AP120">
        <v>33.879826000000001</v>
      </c>
      <c r="AQ120">
        <v>14.545648999999999</v>
      </c>
      <c r="AS120">
        <f t="shared" si="48"/>
        <v>33.061653200000002</v>
      </c>
      <c r="AT120">
        <f t="shared" si="48"/>
        <v>13.710336199999997</v>
      </c>
      <c r="AV120">
        <v>19267106250</v>
      </c>
      <c r="AW120">
        <v>-2.0952606</v>
      </c>
      <c r="AX120">
        <v>-68.162559999999999</v>
      </c>
      <c r="AY120">
        <v>30.938390999999999</v>
      </c>
      <c r="AZ120">
        <v>13.068137</v>
      </c>
      <c r="BB120">
        <f t="shared" si="49"/>
        <v>30.411634000000003</v>
      </c>
      <c r="BC120">
        <f t="shared" si="49"/>
        <v>12.524831199999999</v>
      </c>
    </row>
    <row r="121" spans="1:55" x14ac:dyDescent="0.25">
      <c r="A121">
        <f t="shared" si="30"/>
        <v>19.434555</v>
      </c>
      <c r="B121">
        <v>19434555000</v>
      </c>
      <c r="C121">
        <v>-0.15822001999999999</v>
      </c>
      <c r="D121">
        <v>-62.256874000000003</v>
      </c>
      <c r="E121">
        <v>30.891107999999999</v>
      </c>
      <c r="F121">
        <v>11.053799</v>
      </c>
      <c r="H121">
        <f t="shared" si="50"/>
        <v>30.585140000000003</v>
      </c>
      <c r="I121">
        <f t="shared" si="50"/>
        <v>10.765183560000001</v>
      </c>
      <c r="K121">
        <v>19434555000</v>
      </c>
      <c r="L121">
        <v>-0.84881662999999996</v>
      </c>
      <c r="M121">
        <v>-63.186256</v>
      </c>
      <c r="N121">
        <v>30.319904000000001</v>
      </c>
      <c r="O121">
        <v>11.175623999999999</v>
      </c>
      <c r="Q121">
        <f t="shared" ref="Q121:R136" si="52">SUM(N119:N123)/5</f>
        <v>30.380432999999993</v>
      </c>
      <c r="R121">
        <f t="shared" si="52"/>
        <v>11.252439040000002</v>
      </c>
      <c r="T121">
        <v>19434555000</v>
      </c>
      <c r="U121">
        <v>-2.0453887000000002</v>
      </c>
      <c r="V121">
        <v>-69.031906000000006</v>
      </c>
      <c r="W121">
        <v>31.447872</v>
      </c>
      <c r="X121">
        <v>13.502696</v>
      </c>
      <c r="Z121">
        <f t="shared" ref="Z121:AA136" si="53">SUM(W119:W123)/5</f>
        <v>31.696570999999999</v>
      </c>
      <c r="AA121">
        <f t="shared" si="53"/>
        <v>13.769567800000001</v>
      </c>
      <c r="AC121">
        <f t="shared" si="31"/>
        <v>19.434555</v>
      </c>
      <c r="AD121">
        <v>19434555000</v>
      </c>
      <c r="AE121">
        <v>0.30478621</v>
      </c>
      <c r="AF121">
        <v>-64.535019000000005</v>
      </c>
      <c r="AG121">
        <v>32.724688999999998</v>
      </c>
      <c r="AH121">
        <v>12.432667</v>
      </c>
      <c r="AJ121">
        <f t="shared" si="51"/>
        <v>32.617830000000005</v>
      </c>
      <c r="AK121">
        <f t="shared" si="51"/>
        <v>12.340609600000001</v>
      </c>
      <c r="AM121">
        <v>19434555000</v>
      </c>
      <c r="AN121">
        <v>-0.66923796999999996</v>
      </c>
      <c r="AO121">
        <v>-67.917923000000002</v>
      </c>
      <c r="AP121">
        <v>32.955105000000003</v>
      </c>
      <c r="AQ121">
        <v>13.640079999999999</v>
      </c>
      <c r="AS121">
        <f t="shared" ref="AS121:AT136" si="54">SUM(AP119:AP123)/5</f>
        <v>33.004632600000001</v>
      </c>
      <c r="AT121">
        <f t="shared" si="54"/>
        <v>13.7042892</v>
      </c>
      <c r="AV121">
        <v>19434555000</v>
      </c>
      <c r="AW121">
        <v>-2.1228397000000001</v>
      </c>
      <c r="AX121">
        <v>-66.601523999999998</v>
      </c>
      <c r="AY121">
        <v>30.116503000000002</v>
      </c>
      <c r="AZ121">
        <v>12.259048999999999</v>
      </c>
      <c r="BB121">
        <f t="shared" ref="BB121:BC136" si="55">SUM(AY119:AY123)/5</f>
        <v>30.321753399999999</v>
      </c>
      <c r="BC121">
        <f t="shared" si="55"/>
        <v>12.481973999999999</v>
      </c>
    </row>
    <row r="122" spans="1:55" x14ac:dyDescent="0.25">
      <c r="A122">
        <f t="shared" si="30"/>
        <v>19.602003750000002</v>
      </c>
      <c r="B122">
        <v>19602003750</v>
      </c>
      <c r="C122">
        <v>-0.30363332999999998</v>
      </c>
      <c r="D122">
        <v>-63.553181000000002</v>
      </c>
      <c r="E122">
        <v>31.32114</v>
      </c>
      <c r="F122">
        <v>11.638223999999999</v>
      </c>
      <c r="H122">
        <f t="shared" si="50"/>
        <v>30.622575999999999</v>
      </c>
      <c r="I122">
        <f t="shared" si="50"/>
        <v>10.883133000000001</v>
      </c>
      <c r="K122">
        <v>19602003750</v>
      </c>
      <c r="L122">
        <v>-0.97343731</v>
      </c>
      <c r="M122">
        <v>-65.641632000000001</v>
      </c>
      <c r="N122">
        <v>31.360661</v>
      </c>
      <c r="O122">
        <v>12.348693000000001</v>
      </c>
      <c r="Q122">
        <f t="shared" si="52"/>
        <v>30.3521584</v>
      </c>
      <c r="R122">
        <f t="shared" si="52"/>
        <v>11.298356000000002</v>
      </c>
      <c r="T122">
        <v>19602003750</v>
      </c>
      <c r="U122">
        <v>-2.1560011000000001</v>
      </c>
      <c r="V122">
        <v>-72.501846</v>
      </c>
      <c r="W122">
        <v>33.016922000000001</v>
      </c>
      <c r="X122">
        <v>15.190372</v>
      </c>
      <c r="Z122">
        <f t="shared" si="53"/>
        <v>31.517346600000003</v>
      </c>
      <c r="AA122">
        <f t="shared" si="53"/>
        <v>13.6582414</v>
      </c>
      <c r="AC122">
        <f t="shared" si="31"/>
        <v>19.602003750000002</v>
      </c>
      <c r="AD122">
        <v>19602003750</v>
      </c>
      <c r="AE122">
        <v>0.19911176</v>
      </c>
      <c r="AF122">
        <v>-63.567687999999997</v>
      </c>
      <c r="AG122">
        <v>32.082512000000001</v>
      </c>
      <c r="AH122">
        <v>11.905847</v>
      </c>
      <c r="AJ122">
        <f t="shared" si="51"/>
        <v>32.812116200000006</v>
      </c>
      <c r="AK122">
        <f t="shared" si="51"/>
        <v>12.6039876</v>
      </c>
      <c r="AM122">
        <v>19602003750</v>
      </c>
      <c r="AN122">
        <v>-0.75712489999999999</v>
      </c>
      <c r="AO122">
        <v>-67.115036000000003</v>
      </c>
      <c r="AP122">
        <v>32.421829000000002</v>
      </c>
      <c r="AQ122">
        <v>13.203628</v>
      </c>
      <c r="AS122">
        <f t="shared" si="54"/>
        <v>33.230798400000005</v>
      </c>
      <c r="AT122">
        <f t="shared" si="54"/>
        <v>13.993182600000001</v>
      </c>
      <c r="AV122">
        <v>19602003750</v>
      </c>
      <c r="AW122">
        <v>-2.2056619999999998</v>
      </c>
      <c r="AX122">
        <v>-67.027839999999998</v>
      </c>
      <c r="AY122">
        <v>30.205427</v>
      </c>
      <c r="AZ122">
        <v>12.438618</v>
      </c>
      <c r="BB122">
        <f t="shared" si="55"/>
        <v>30.576985400000002</v>
      </c>
      <c r="BC122">
        <f t="shared" si="55"/>
        <v>12.794916599999999</v>
      </c>
    </row>
    <row r="123" spans="1:55" x14ac:dyDescent="0.25">
      <c r="A123">
        <f t="shared" si="30"/>
        <v>19.7694525</v>
      </c>
      <c r="B123">
        <v>19769452500</v>
      </c>
      <c r="C123">
        <v>-0.39386967000000001</v>
      </c>
      <c r="D123">
        <v>-62.579971</v>
      </c>
      <c r="E123">
        <v>30.699180999999999</v>
      </c>
      <c r="F123">
        <v>11.102194000000001</v>
      </c>
      <c r="H123">
        <f t="shared" si="50"/>
        <v>30.656169599999998</v>
      </c>
      <c r="I123">
        <f t="shared" si="50"/>
        <v>11.014943800000001</v>
      </c>
      <c r="K123">
        <v>19769452500</v>
      </c>
      <c r="L123">
        <v>-1.0662794</v>
      </c>
      <c r="M123">
        <v>-65.083236999999997</v>
      </c>
      <c r="N123">
        <v>30.9422</v>
      </c>
      <c r="O123">
        <v>12.019603</v>
      </c>
      <c r="Q123">
        <f t="shared" si="52"/>
        <v>30.378921999999999</v>
      </c>
      <c r="R123">
        <f t="shared" si="52"/>
        <v>11.415194000000001</v>
      </c>
      <c r="T123">
        <v>19769452500</v>
      </c>
      <c r="U123">
        <v>-2.248364</v>
      </c>
      <c r="V123">
        <v>-71.143851999999995</v>
      </c>
      <c r="W123">
        <v>32.199379</v>
      </c>
      <c r="X123">
        <v>14.462113</v>
      </c>
      <c r="Z123">
        <f t="shared" si="53"/>
        <v>31.7644904</v>
      </c>
      <c r="AA123">
        <f t="shared" si="53"/>
        <v>13.988151800000001</v>
      </c>
      <c r="AC123">
        <f t="shared" si="31"/>
        <v>19.7694525</v>
      </c>
      <c r="AD123">
        <v>19769452500</v>
      </c>
      <c r="AE123">
        <v>0.12043384</v>
      </c>
      <c r="AF123">
        <v>-64.037345999999999</v>
      </c>
      <c r="AG123">
        <v>32.199325999999999</v>
      </c>
      <c r="AH123">
        <v>12.0968</v>
      </c>
      <c r="AJ123">
        <f t="shared" si="51"/>
        <v>32.794562400000004</v>
      </c>
      <c r="AK123">
        <f t="shared" si="51"/>
        <v>12.667621</v>
      </c>
      <c r="AM123">
        <v>19769452500</v>
      </c>
      <c r="AN123">
        <v>-0.83819646000000003</v>
      </c>
      <c r="AO123">
        <v>-66.943352000000004</v>
      </c>
      <c r="AP123">
        <v>32.214378000000004</v>
      </c>
      <c r="AQ123">
        <v>13.073454999999999</v>
      </c>
      <c r="AS123">
        <f t="shared" si="54"/>
        <v>33.078158600000002</v>
      </c>
      <c r="AT123">
        <f t="shared" si="54"/>
        <v>13.9141572</v>
      </c>
      <c r="AV123">
        <v>19769452500</v>
      </c>
      <c r="AW123">
        <v>-2.2860694000000001</v>
      </c>
      <c r="AX123">
        <v>-66.686126999999999</v>
      </c>
      <c r="AY123">
        <v>29.913958000000001</v>
      </c>
      <c r="AZ123">
        <v>12.224332</v>
      </c>
      <c r="BB123">
        <f t="shared" si="55"/>
        <v>30.5184012</v>
      </c>
      <c r="BC123">
        <f t="shared" si="55"/>
        <v>12.804947000000002</v>
      </c>
    </row>
    <row r="124" spans="1:55" x14ac:dyDescent="0.25">
      <c r="A124">
        <f t="shared" si="30"/>
        <v>19.936901249999998</v>
      </c>
      <c r="B124">
        <v>19936901250</v>
      </c>
      <c r="C124">
        <v>-0.32567291999999998</v>
      </c>
      <c r="D124">
        <v>-60.857548000000001</v>
      </c>
      <c r="E124">
        <v>29.940263999999999</v>
      </c>
      <c r="F124">
        <v>10.260391</v>
      </c>
      <c r="H124">
        <f t="shared" si="50"/>
        <v>30.761063400000001</v>
      </c>
      <c r="I124">
        <f t="shared" si="50"/>
        <v>11.223535</v>
      </c>
      <c r="K124">
        <v>19936901250</v>
      </c>
      <c r="L124">
        <v>-1.0089326000000001</v>
      </c>
      <c r="M124">
        <v>-61.471493000000002</v>
      </c>
      <c r="N124">
        <v>29.222349000000001</v>
      </c>
      <c r="O124">
        <v>10.228160000000001</v>
      </c>
      <c r="Q124">
        <f t="shared" si="52"/>
        <v>30.569661200000002</v>
      </c>
      <c r="R124">
        <f t="shared" si="52"/>
        <v>11.701203600000001</v>
      </c>
      <c r="T124">
        <v>19936901250</v>
      </c>
      <c r="U124">
        <v>-2.1986146</v>
      </c>
      <c r="V124">
        <v>-66.652778999999995</v>
      </c>
      <c r="W124">
        <v>30.028469000000001</v>
      </c>
      <c r="X124">
        <v>12.227785000000001</v>
      </c>
      <c r="Z124">
        <f t="shared" si="53"/>
        <v>32.039607199999999</v>
      </c>
      <c r="AA124">
        <f t="shared" si="53"/>
        <v>14.3516738</v>
      </c>
      <c r="AC124">
        <f t="shared" si="31"/>
        <v>19.936901249999998</v>
      </c>
      <c r="AD124">
        <v>19936901250</v>
      </c>
      <c r="AE124">
        <v>0.15363325</v>
      </c>
      <c r="AF124">
        <v>-67.023887999999999</v>
      </c>
      <c r="AG124">
        <v>33.742393</v>
      </c>
      <c r="AH124">
        <v>13.593052999999999</v>
      </c>
      <c r="AJ124">
        <f t="shared" si="51"/>
        <v>32.860838999999999</v>
      </c>
      <c r="AK124">
        <f t="shared" si="51"/>
        <v>12.820075800000001</v>
      </c>
      <c r="AM124">
        <v>19936901250</v>
      </c>
      <c r="AN124">
        <v>-0.81378645000000005</v>
      </c>
      <c r="AO124">
        <v>-71.807068000000001</v>
      </c>
      <c r="AP124">
        <v>34.682853999999999</v>
      </c>
      <c r="AQ124">
        <v>15.503100999999999</v>
      </c>
      <c r="AS124">
        <f t="shared" si="54"/>
        <v>33.231529199999997</v>
      </c>
      <c r="AT124">
        <f t="shared" si="54"/>
        <v>14.145897600000001</v>
      </c>
      <c r="AV124">
        <v>19936901250</v>
      </c>
      <c r="AW124">
        <v>-2.2631353999999999</v>
      </c>
      <c r="AX124">
        <v>-70.210701</v>
      </c>
      <c r="AY124">
        <v>31.710647999999999</v>
      </c>
      <c r="AZ124">
        <v>13.984446999999999</v>
      </c>
      <c r="BB124">
        <f t="shared" si="55"/>
        <v>30.762370800000003</v>
      </c>
      <c r="BC124">
        <f t="shared" si="55"/>
        <v>13.122851400000002</v>
      </c>
    </row>
    <row r="125" spans="1:55" x14ac:dyDescent="0.25">
      <c r="A125">
        <f t="shared" si="30"/>
        <v>20.10435</v>
      </c>
      <c r="B125">
        <v>20104350000</v>
      </c>
      <c r="C125">
        <v>-0.56024867</v>
      </c>
      <c r="D125">
        <v>-62.539054999999998</v>
      </c>
      <c r="E125">
        <v>30.429155000000002</v>
      </c>
      <c r="F125">
        <v>11.020111</v>
      </c>
      <c r="H125">
        <f t="shared" si="50"/>
        <v>30.684974399999998</v>
      </c>
      <c r="I125">
        <f t="shared" si="50"/>
        <v>11.277078800000002</v>
      </c>
      <c r="K125">
        <v>20104350000</v>
      </c>
      <c r="L125">
        <v>-1.2218685</v>
      </c>
      <c r="M125">
        <v>-63.764598999999997</v>
      </c>
      <c r="N125">
        <v>30.049496000000001</v>
      </c>
      <c r="O125">
        <v>11.303890000000001</v>
      </c>
      <c r="Q125">
        <f t="shared" si="52"/>
        <v>30.430564199999999</v>
      </c>
      <c r="R125">
        <f t="shared" si="52"/>
        <v>11.684436999999999</v>
      </c>
      <c r="T125">
        <v>20104350000</v>
      </c>
      <c r="U125">
        <v>-2.3930433</v>
      </c>
      <c r="V125">
        <v>-71.438750999999996</v>
      </c>
      <c r="W125">
        <v>32.129809999999999</v>
      </c>
      <c r="X125">
        <v>14.557793</v>
      </c>
      <c r="Z125">
        <f t="shared" si="53"/>
        <v>31.883107000000003</v>
      </c>
      <c r="AA125">
        <f t="shared" si="53"/>
        <v>14.312011800000002</v>
      </c>
      <c r="AC125">
        <f t="shared" si="31"/>
        <v>20.10435</v>
      </c>
      <c r="AD125">
        <v>20104350000</v>
      </c>
      <c r="AE125">
        <v>-4.6961688000000001E-2</v>
      </c>
      <c r="AF125">
        <v>-66.588668999999996</v>
      </c>
      <c r="AG125">
        <v>33.223891999999999</v>
      </c>
      <c r="AH125">
        <v>13.309737999999999</v>
      </c>
      <c r="AJ125">
        <f t="shared" si="51"/>
        <v>32.834496600000001</v>
      </c>
      <c r="AK125">
        <f t="shared" si="51"/>
        <v>12.9034154</v>
      </c>
      <c r="AM125">
        <v>20104350000</v>
      </c>
      <c r="AN125">
        <v>-0.99210547999999998</v>
      </c>
      <c r="AO125">
        <v>-69.209571999999994</v>
      </c>
      <c r="AP125">
        <v>33.116627000000001</v>
      </c>
      <c r="AQ125">
        <v>14.150522</v>
      </c>
      <c r="AS125">
        <f t="shared" si="54"/>
        <v>33.073898999999997</v>
      </c>
      <c r="AT125">
        <f t="shared" si="54"/>
        <v>14.091787999999999</v>
      </c>
      <c r="AV125">
        <v>20104350000</v>
      </c>
      <c r="AW125">
        <v>-2.4284650999999999</v>
      </c>
      <c r="AX125">
        <v>-68.576331999999994</v>
      </c>
      <c r="AY125">
        <v>30.64547</v>
      </c>
      <c r="AZ125">
        <v>13.118289000000001</v>
      </c>
      <c r="BB125">
        <f t="shared" si="55"/>
        <v>30.607475399999998</v>
      </c>
      <c r="BC125">
        <f t="shared" si="55"/>
        <v>13.0688174</v>
      </c>
    </row>
    <row r="126" spans="1:55" x14ac:dyDescent="0.25">
      <c r="A126">
        <f t="shared" si="30"/>
        <v>20.271798749999999</v>
      </c>
      <c r="B126">
        <v>20271798750</v>
      </c>
      <c r="C126">
        <v>-0.68197547999999997</v>
      </c>
      <c r="D126">
        <v>-64.877082999999999</v>
      </c>
      <c r="E126">
        <v>31.415576999999999</v>
      </c>
      <c r="F126">
        <v>12.096755</v>
      </c>
      <c r="H126">
        <f t="shared" si="50"/>
        <v>30.573830800000003</v>
      </c>
      <c r="I126">
        <f t="shared" si="50"/>
        <v>11.2594694</v>
      </c>
      <c r="K126">
        <v>20271798750</v>
      </c>
      <c r="L126">
        <v>-1.3316014</v>
      </c>
      <c r="M126">
        <v>-66.542006999999998</v>
      </c>
      <c r="N126">
        <v>31.273599999999998</v>
      </c>
      <c r="O126">
        <v>12.605672</v>
      </c>
      <c r="Q126">
        <f t="shared" si="52"/>
        <v>30.226979800000002</v>
      </c>
      <c r="R126">
        <f t="shared" si="52"/>
        <v>11.5700798</v>
      </c>
      <c r="T126">
        <v>20271798750</v>
      </c>
      <c r="U126">
        <v>-2.4919834000000001</v>
      </c>
      <c r="V126">
        <v>-73.122864000000007</v>
      </c>
      <c r="W126">
        <v>32.823456</v>
      </c>
      <c r="X126">
        <v>15.320306</v>
      </c>
      <c r="Z126">
        <f t="shared" si="53"/>
        <v>31.7004284</v>
      </c>
      <c r="AA126">
        <f t="shared" si="53"/>
        <v>14.214938200000001</v>
      </c>
      <c r="AC126">
        <f t="shared" si="31"/>
        <v>20.271798749999999</v>
      </c>
      <c r="AD126">
        <v>20271798750</v>
      </c>
      <c r="AE126">
        <v>-0.13175148</v>
      </c>
      <c r="AF126">
        <v>-66.507401000000002</v>
      </c>
      <c r="AG126">
        <v>33.056072</v>
      </c>
      <c r="AH126">
        <v>13.194941</v>
      </c>
      <c r="AJ126">
        <f t="shared" si="51"/>
        <v>33.011490000000002</v>
      </c>
      <c r="AK126">
        <f t="shared" si="51"/>
        <v>13.164910000000001</v>
      </c>
      <c r="AM126">
        <v>20271798750</v>
      </c>
      <c r="AN126">
        <v>-1.0664498</v>
      </c>
      <c r="AO126">
        <v>-70.643265</v>
      </c>
      <c r="AP126">
        <v>33.721958000000001</v>
      </c>
      <c r="AQ126">
        <v>14.798781999999999</v>
      </c>
      <c r="AS126">
        <f t="shared" si="54"/>
        <v>33.415730199999999</v>
      </c>
      <c r="AT126">
        <f t="shared" si="54"/>
        <v>14.5140116</v>
      </c>
      <c r="AV126">
        <v>20271798750</v>
      </c>
      <c r="AW126">
        <v>-2.4977592999999998</v>
      </c>
      <c r="AX126">
        <v>-70.165985000000006</v>
      </c>
      <c r="AY126">
        <v>31.336351000000001</v>
      </c>
      <c r="AZ126">
        <v>13.848571</v>
      </c>
      <c r="BB126">
        <f t="shared" si="55"/>
        <v>30.865371799999998</v>
      </c>
      <c r="BC126">
        <f t="shared" si="55"/>
        <v>13.404336199999999</v>
      </c>
    </row>
    <row r="127" spans="1:55" x14ac:dyDescent="0.25">
      <c r="A127">
        <f t="shared" si="30"/>
        <v>20.4392475</v>
      </c>
      <c r="B127">
        <v>20439247500</v>
      </c>
      <c r="C127">
        <v>-0.94468892000000004</v>
      </c>
      <c r="D127">
        <v>-64.715453999999994</v>
      </c>
      <c r="E127">
        <v>30.940695000000002</v>
      </c>
      <c r="F127">
        <v>11.905943000000001</v>
      </c>
      <c r="H127">
        <f t="shared" si="50"/>
        <v>30.446046000000003</v>
      </c>
      <c r="I127">
        <f t="shared" si="50"/>
        <v>11.264433400000001</v>
      </c>
      <c r="K127">
        <v>20439247500</v>
      </c>
      <c r="L127">
        <v>-1.5781988</v>
      </c>
      <c r="M127">
        <v>-66.064948999999999</v>
      </c>
      <c r="N127">
        <v>30.665175999999999</v>
      </c>
      <c r="O127">
        <v>12.264860000000001</v>
      </c>
      <c r="Q127">
        <f t="shared" si="52"/>
        <v>30.134533599999997</v>
      </c>
      <c r="R127">
        <f t="shared" si="52"/>
        <v>11.604371199999999</v>
      </c>
      <c r="T127">
        <v>20439247500</v>
      </c>
      <c r="U127">
        <v>-2.7322454</v>
      </c>
      <c r="V127">
        <v>-72.665581000000003</v>
      </c>
      <c r="W127">
        <v>32.234420999999998</v>
      </c>
      <c r="X127">
        <v>14.992062000000001</v>
      </c>
      <c r="Z127">
        <f t="shared" si="53"/>
        <v>31.666846799999995</v>
      </c>
      <c r="AA127">
        <f t="shared" si="53"/>
        <v>14.3031408</v>
      </c>
      <c r="AC127">
        <f t="shared" si="31"/>
        <v>20.4392475</v>
      </c>
      <c r="AD127">
        <v>20439247500</v>
      </c>
      <c r="AE127">
        <v>-0.34198251000000002</v>
      </c>
      <c r="AF127">
        <v>-64.927550999999994</v>
      </c>
      <c r="AG127">
        <v>31.950800000000001</v>
      </c>
      <c r="AH127">
        <v>12.322545</v>
      </c>
      <c r="AJ127">
        <f t="shared" si="51"/>
        <v>33.100812000000005</v>
      </c>
      <c r="AK127">
        <f t="shared" si="51"/>
        <v>13.3733538</v>
      </c>
      <c r="AM127">
        <v>20439247500</v>
      </c>
      <c r="AN127">
        <v>-1.2675392999999999</v>
      </c>
      <c r="AO127">
        <v>-67.069976999999994</v>
      </c>
      <c r="AP127">
        <v>31.633678</v>
      </c>
      <c r="AQ127">
        <v>12.93308</v>
      </c>
      <c r="AS127">
        <f t="shared" si="54"/>
        <v>33.232803199999999</v>
      </c>
      <c r="AT127">
        <f t="shared" si="54"/>
        <v>14.444568</v>
      </c>
      <c r="AV127">
        <v>20439247500</v>
      </c>
      <c r="AW127">
        <v>-2.7012396000000001</v>
      </c>
      <c r="AX127">
        <v>-66.965614000000002</v>
      </c>
      <c r="AY127">
        <v>29.430949999999999</v>
      </c>
      <c r="AZ127">
        <v>12.168448</v>
      </c>
      <c r="BB127">
        <f t="shared" si="55"/>
        <v>31.011554</v>
      </c>
      <c r="BC127">
        <f t="shared" si="55"/>
        <v>13.660999799999999</v>
      </c>
    </row>
    <row r="128" spans="1:55" x14ac:dyDescent="0.25">
      <c r="A128">
        <f t="shared" si="30"/>
        <v>20.606696249999999</v>
      </c>
      <c r="B128">
        <v>20606696250</v>
      </c>
      <c r="C128">
        <v>-0.86139452000000005</v>
      </c>
      <c r="D128">
        <v>-62.871108999999997</v>
      </c>
      <c r="E128">
        <v>30.143463000000001</v>
      </c>
      <c r="F128">
        <v>11.014146999999999</v>
      </c>
      <c r="H128">
        <f t="shared" si="50"/>
        <v>30.529101600000001</v>
      </c>
      <c r="I128">
        <f t="shared" si="50"/>
        <v>11.456785400000001</v>
      </c>
      <c r="K128">
        <v>20606696250</v>
      </c>
      <c r="L128">
        <v>-1.5125386999999999</v>
      </c>
      <c r="M128">
        <v>-64.386168999999995</v>
      </c>
      <c r="N128">
        <v>29.924278000000001</v>
      </c>
      <c r="O128">
        <v>11.447817000000001</v>
      </c>
      <c r="Q128">
        <f t="shared" si="52"/>
        <v>30.536414999999998</v>
      </c>
      <c r="R128">
        <f t="shared" si="52"/>
        <v>12.109109799999999</v>
      </c>
      <c r="T128">
        <v>20606696250</v>
      </c>
      <c r="U128">
        <v>-2.6761029000000001</v>
      </c>
      <c r="V128">
        <v>-70.600280999999995</v>
      </c>
      <c r="W128">
        <v>31.285986000000001</v>
      </c>
      <c r="X128">
        <v>13.976744999999999</v>
      </c>
      <c r="Z128">
        <f t="shared" si="53"/>
        <v>31.812362400000001</v>
      </c>
      <c r="AA128">
        <f t="shared" si="53"/>
        <v>14.546578999999999</v>
      </c>
      <c r="AC128">
        <f t="shared" si="31"/>
        <v>20.606696249999999</v>
      </c>
      <c r="AD128">
        <v>20606696250</v>
      </c>
      <c r="AE128">
        <v>-0.30240566000000002</v>
      </c>
      <c r="AF128">
        <v>-67.075806</v>
      </c>
      <c r="AG128">
        <v>33.084293000000002</v>
      </c>
      <c r="AH128">
        <v>13.404273</v>
      </c>
      <c r="AJ128">
        <f t="shared" si="51"/>
        <v>32.925490000000003</v>
      </c>
      <c r="AK128">
        <f t="shared" si="51"/>
        <v>13.293977999999999</v>
      </c>
      <c r="AM128">
        <v>20606696250</v>
      </c>
      <c r="AN128">
        <v>-1.2404035</v>
      </c>
      <c r="AO128">
        <v>-71.568275</v>
      </c>
      <c r="AP128">
        <v>33.923533999999997</v>
      </c>
      <c r="AQ128">
        <v>15.184573</v>
      </c>
      <c r="AS128">
        <f t="shared" si="54"/>
        <v>33.058059400000005</v>
      </c>
      <c r="AT128">
        <f t="shared" si="54"/>
        <v>14.359738799999999</v>
      </c>
      <c r="AV128">
        <v>20606696250</v>
      </c>
      <c r="AW128">
        <v>-2.6736225999999998</v>
      </c>
      <c r="AX128">
        <v>-70.427750000000003</v>
      </c>
      <c r="AY128">
        <v>31.203440000000001</v>
      </c>
      <c r="AZ128">
        <v>13.901926</v>
      </c>
      <c r="BB128">
        <f t="shared" si="55"/>
        <v>30.912756399999999</v>
      </c>
      <c r="BC128">
        <f t="shared" si="55"/>
        <v>13.648592799999998</v>
      </c>
    </row>
    <row r="129" spans="1:55" x14ac:dyDescent="0.25">
      <c r="A129">
        <f t="shared" si="30"/>
        <v>20.774145000000001</v>
      </c>
      <c r="B129">
        <v>20774145000</v>
      </c>
      <c r="C129">
        <v>-0.98502624000000005</v>
      </c>
      <c r="D129">
        <v>-61.557758</v>
      </c>
      <c r="E129">
        <v>29.30134</v>
      </c>
      <c r="F129">
        <v>10.285211</v>
      </c>
      <c r="H129">
        <f t="shared" si="50"/>
        <v>30.489501199999999</v>
      </c>
      <c r="I129">
        <f t="shared" si="50"/>
        <v>11.545413200000002</v>
      </c>
      <c r="K129">
        <v>20774145000</v>
      </c>
      <c r="L129">
        <v>-1.6385791000000001</v>
      </c>
      <c r="M129">
        <v>-62.435974000000002</v>
      </c>
      <c r="N129">
        <v>28.760117999999999</v>
      </c>
      <c r="O129">
        <v>10.399616999999999</v>
      </c>
      <c r="Q129">
        <f t="shared" si="52"/>
        <v>30.639197799999998</v>
      </c>
      <c r="R129">
        <f t="shared" si="52"/>
        <v>12.334153799999999</v>
      </c>
      <c r="T129">
        <v>20774145000</v>
      </c>
      <c r="U129">
        <v>-2.8043208000000002</v>
      </c>
      <c r="V129">
        <v>-68.134086999999994</v>
      </c>
      <c r="W129">
        <v>29.860561000000001</v>
      </c>
      <c r="X129">
        <v>12.668798000000001</v>
      </c>
      <c r="Z129">
        <f t="shared" si="53"/>
        <v>31.919339400000002</v>
      </c>
      <c r="AA129">
        <f t="shared" si="53"/>
        <v>14.771236199999999</v>
      </c>
      <c r="AC129">
        <f t="shared" si="31"/>
        <v>20.774145000000001</v>
      </c>
      <c r="AD129">
        <v>20774145000</v>
      </c>
      <c r="AE129">
        <v>-0.43915748999999998</v>
      </c>
      <c r="AF129">
        <v>-69.695480000000003</v>
      </c>
      <c r="AG129">
        <v>34.189003</v>
      </c>
      <c r="AH129">
        <v>14.635272000000001</v>
      </c>
      <c r="AJ129">
        <f t="shared" si="51"/>
        <v>32.910406800000004</v>
      </c>
      <c r="AK129">
        <f t="shared" si="51"/>
        <v>13.393272999999999</v>
      </c>
      <c r="AM129">
        <v>20774145000</v>
      </c>
      <c r="AN129">
        <v>-1.3773556</v>
      </c>
      <c r="AO129">
        <v>-71.668509999999998</v>
      </c>
      <c r="AP129">
        <v>33.768219000000002</v>
      </c>
      <c r="AQ129">
        <v>15.155882999999999</v>
      </c>
      <c r="AS129">
        <f t="shared" si="54"/>
        <v>32.909783599999997</v>
      </c>
      <c r="AT129">
        <f t="shared" si="54"/>
        <v>14.320474200000001</v>
      </c>
      <c r="AV129">
        <v>20774145000</v>
      </c>
      <c r="AW129">
        <v>-2.8121437999999999</v>
      </c>
      <c r="AX129">
        <v>-73.319550000000007</v>
      </c>
      <c r="AY129">
        <v>32.441558999999998</v>
      </c>
      <c r="AZ129">
        <v>15.267765000000001</v>
      </c>
      <c r="BB129">
        <f t="shared" si="55"/>
        <v>30.716732200000003</v>
      </c>
      <c r="BC129">
        <f t="shared" si="55"/>
        <v>13.558597199999999</v>
      </c>
    </row>
    <row r="130" spans="1:55" x14ac:dyDescent="0.25">
      <c r="A130">
        <f t="shared" si="30"/>
        <v>20.941593749999999</v>
      </c>
      <c r="B130">
        <v>20941593750</v>
      </c>
      <c r="C130">
        <v>-1.1167487</v>
      </c>
      <c r="D130">
        <v>-65.039116000000007</v>
      </c>
      <c r="E130">
        <v>30.844432999999999</v>
      </c>
      <c r="F130">
        <v>11.981871</v>
      </c>
      <c r="H130">
        <f t="shared" si="50"/>
        <v>30.448854399999998</v>
      </c>
      <c r="I130">
        <f t="shared" si="50"/>
        <v>11.626681399999999</v>
      </c>
      <c r="K130">
        <v>20941593750</v>
      </c>
      <c r="L130">
        <v>-1.7463857</v>
      </c>
      <c r="M130">
        <v>-69.356964000000005</v>
      </c>
      <c r="N130">
        <v>32.058903000000001</v>
      </c>
      <c r="O130">
        <v>13.827583000000001</v>
      </c>
      <c r="Q130">
        <f t="shared" si="52"/>
        <v>30.636479200000004</v>
      </c>
      <c r="R130">
        <f t="shared" si="52"/>
        <v>12.450790199999998</v>
      </c>
      <c r="T130">
        <v>20941593750</v>
      </c>
      <c r="U130">
        <v>-2.8919283999999998</v>
      </c>
      <c r="V130">
        <v>-74.390556000000004</v>
      </c>
      <c r="W130">
        <v>32.857388</v>
      </c>
      <c r="X130">
        <v>15.774984</v>
      </c>
      <c r="Z130">
        <f t="shared" si="53"/>
        <v>31.859551199999999</v>
      </c>
      <c r="AA130">
        <f t="shared" si="53"/>
        <v>14.828795200000002</v>
      </c>
      <c r="AC130">
        <f t="shared" si="31"/>
        <v>20.941593749999999</v>
      </c>
      <c r="AD130">
        <v>20941593750</v>
      </c>
      <c r="AE130">
        <v>-0.53530239999999996</v>
      </c>
      <c r="AF130">
        <v>-66.300476000000003</v>
      </c>
      <c r="AG130">
        <v>32.347282</v>
      </c>
      <c r="AH130">
        <v>12.912858999999999</v>
      </c>
      <c r="AJ130">
        <f t="shared" si="51"/>
        <v>32.850957000000001</v>
      </c>
      <c r="AK130">
        <f t="shared" si="51"/>
        <v>13.450447000000002</v>
      </c>
      <c r="AM130">
        <v>20941593750</v>
      </c>
      <c r="AN130">
        <v>-1.4515693999999999</v>
      </c>
      <c r="AO130">
        <v>-68.840530000000001</v>
      </c>
      <c r="AP130">
        <v>32.242908</v>
      </c>
      <c r="AQ130">
        <v>13.726376</v>
      </c>
      <c r="AS130">
        <f t="shared" si="54"/>
        <v>32.994259400000004</v>
      </c>
      <c r="AT130">
        <f t="shared" si="54"/>
        <v>14.518976200000001</v>
      </c>
      <c r="AV130">
        <v>20941593750</v>
      </c>
      <c r="AW130">
        <v>-2.8692424000000001</v>
      </c>
      <c r="AX130">
        <v>-68.910690000000002</v>
      </c>
      <c r="AY130">
        <v>30.151482000000001</v>
      </c>
      <c r="AZ130">
        <v>13.056253999999999</v>
      </c>
      <c r="BB130">
        <f t="shared" si="55"/>
        <v>30.680584999999997</v>
      </c>
      <c r="BC130">
        <f t="shared" si="55"/>
        <v>13.634259199999999</v>
      </c>
    </row>
    <row r="131" spans="1:55" x14ac:dyDescent="0.25">
      <c r="A131">
        <f t="shared" si="30"/>
        <v>21.109042500000001</v>
      </c>
      <c r="B131">
        <v>21109042500</v>
      </c>
      <c r="C131">
        <v>-1.3190402000000001</v>
      </c>
      <c r="D131">
        <v>-66.392273000000003</v>
      </c>
      <c r="E131">
        <v>31.217575</v>
      </c>
      <c r="F131">
        <v>12.539894</v>
      </c>
      <c r="H131">
        <f t="shared" si="50"/>
        <v>30.594970999999997</v>
      </c>
      <c r="I131">
        <f t="shared" si="50"/>
        <v>11.8980426</v>
      </c>
      <c r="K131">
        <v>21109042500</v>
      </c>
      <c r="L131">
        <v>-1.9385878000000001</v>
      </c>
      <c r="M131">
        <v>-69.390793000000002</v>
      </c>
      <c r="N131">
        <v>31.787514000000002</v>
      </c>
      <c r="O131">
        <v>13.730892000000001</v>
      </c>
      <c r="Q131">
        <f t="shared" si="52"/>
        <v>30.844870000000004</v>
      </c>
      <c r="R131">
        <f t="shared" si="52"/>
        <v>12.779902799999999</v>
      </c>
      <c r="T131">
        <v>21109042500</v>
      </c>
      <c r="U131">
        <v>-3.0768439999999999</v>
      </c>
      <c r="V131">
        <v>-75.947220000000002</v>
      </c>
      <c r="W131">
        <v>33.358341000000003</v>
      </c>
      <c r="X131">
        <v>16.443591999999999</v>
      </c>
      <c r="Z131">
        <f t="shared" si="53"/>
        <v>32.037075400000006</v>
      </c>
      <c r="AA131">
        <f t="shared" si="53"/>
        <v>15.1224942</v>
      </c>
      <c r="AC131">
        <f t="shared" si="31"/>
        <v>21.109042500000001</v>
      </c>
      <c r="AD131">
        <v>21109042500</v>
      </c>
      <c r="AE131">
        <v>-0.69885874000000003</v>
      </c>
      <c r="AF131">
        <v>-68.057884000000001</v>
      </c>
      <c r="AG131">
        <v>32.980656000000003</v>
      </c>
      <c r="AH131">
        <v>13.691416</v>
      </c>
      <c r="AJ131">
        <f t="shared" si="51"/>
        <v>32.730161599999995</v>
      </c>
      <c r="AK131">
        <f t="shared" si="51"/>
        <v>13.446301</v>
      </c>
      <c r="AM131">
        <v>21109042500</v>
      </c>
      <c r="AN131">
        <v>-1.6077842</v>
      </c>
      <c r="AO131">
        <v>-70.784514999999999</v>
      </c>
      <c r="AP131">
        <v>32.980578999999999</v>
      </c>
      <c r="AQ131">
        <v>14.602459</v>
      </c>
      <c r="AS131">
        <f t="shared" si="54"/>
        <v>32.841021599999998</v>
      </c>
      <c r="AT131">
        <f t="shared" si="54"/>
        <v>14.4777442</v>
      </c>
      <c r="AV131">
        <v>21109042500</v>
      </c>
      <c r="AW131">
        <v>-3.0241482</v>
      </c>
      <c r="AX131">
        <v>-69.784903999999997</v>
      </c>
      <c r="AY131">
        <v>30.35623</v>
      </c>
      <c r="AZ131">
        <v>13.398593</v>
      </c>
      <c r="BB131">
        <f t="shared" si="55"/>
        <v>30.477113600000003</v>
      </c>
      <c r="BC131">
        <f t="shared" si="55"/>
        <v>13.538707599999999</v>
      </c>
    </row>
    <row r="132" spans="1:55" x14ac:dyDescent="0.25">
      <c r="A132">
        <f t="shared" si="30"/>
        <v>21.276491249999999</v>
      </c>
      <c r="B132">
        <v>21276491250</v>
      </c>
      <c r="C132">
        <v>-1.5574615000000001</v>
      </c>
      <c r="D132">
        <v>-66.147307999999995</v>
      </c>
      <c r="E132">
        <v>30.737461</v>
      </c>
      <c r="F132">
        <v>12.312284</v>
      </c>
      <c r="H132">
        <f t="shared" si="50"/>
        <v>30.8546692</v>
      </c>
      <c r="I132">
        <f t="shared" si="50"/>
        <v>12.309565600000001</v>
      </c>
      <c r="K132">
        <v>21276491250</v>
      </c>
      <c r="L132">
        <v>-2.1771826999999999</v>
      </c>
      <c r="M132">
        <v>-67.834716999999998</v>
      </c>
      <c r="N132">
        <v>30.651582999999999</v>
      </c>
      <c r="O132">
        <v>12.848042</v>
      </c>
      <c r="Q132">
        <f t="shared" si="52"/>
        <v>31.146506600000002</v>
      </c>
      <c r="R132">
        <f t="shared" si="52"/>
        <v>13.227589200000001</v>
      </c>
      <c r="T132">
        <v>21276491250</v>
      </c>
      <c r="U132">
        <v>-3.3223498</v>
      </c>
      <c r="V132">
        <v>-73.838004999999995</v>
      </c>
      <c r="W132">
        <v>31.935479999999998</v>
      </c>
      <c r="X132">
        <v>15.279857</v>
      </c>
      <c r="Z132">
        <f t="shared" si="53"/>
        <v>32.405396000000003</v>
      </c>
      <c r="AA132">
        <f t="shared" si="53"/>
        <v>15.6319274</v>
      </c>
      <c r="AC132">
        <f t="shared" si="31"/>
        <v>21.276491249999999</v>
      </c>
      <c r="AD132">
        <v>21276491250</v>
      </c>
      <c r="AE132">
        <v>-0.92846161000000005</v>
      </c>
      <c r="AF132">
        <v>-66.092483999999999</v>
      </c>
      <c r="AG132">
        <v>31.653551</v>
      </c>
      <c r="AH132">
        <v>12.608415000000001</v>
      </c>
      <c r="AJ132">
        <f t="shared" si="51"/>
        <v>32.487822200000004</v>
      </c>
      <c r="AK132">
        <f t="shared" si="51"/>
        <v>13.345121599999999</v>
      </c>
      <c r="AM132">
        <v>21276491250</v>
      </c>
      <c r="AN132">
        <v>-1.8410070000000001</v>
      </c>
      <c r="AO132">
        <v>-69.635138999999995</v>
      </c>
      <c r="AP132">
        <v>32.056057000000003</v>
      </c>
      <c r="AQ132">
        <v>13.92559</v>
      </c>
      <c r="AS132">
        <f t="shared" si="54"/>
        <v>32.647522600000002</v>
      </c>
      <c r="AT132">
        <f t="shared" si="54"/>
        <v>14.419983999999999</v>
      </c>
      <c r="AV132">
        <v>21276491250</v>
      </c>
      <c r="AW132">
        <v>-3.2644980000000001</v>
      </c>
      <c r="AX132">
        <v>-68.293921999999995</v>
      </c>
      <c r="AY132">
        <v>29.250214</v>
      </c>
      <c r="AZ132">
        <v>12.546758000000001</v>
      </c>
      <c r="BB132">
        <f t="shared" si="55"/>
        <v>29.978060799999998</v>
      </c>
      <c r="BC132">
        <f t="shared" si="55"/>
        <v>13.1707818</v>
      </c>
    </row>
    <row r="133" spans="1:55" x14ac:dyDescent="0.25">
      <c r="A133">
        <f t="shared" si="30"/>
        <v>21.443940000000001</v>
      </c>
      <c r="B133">
        <v>21443940000</v>
      </c>
      <c r="C133">
        <v>-1.4811391</v>
      </c>
      <c r="D133">
        <v>-66.191513</v>
      </c>
      <c r="E133">
        <v>30.874046</v>
      </c>
      <c r="F133">
        <v>12.370953</v>
      </c>
      <c r="H133">
        <f t="shared" si="50"/>
        <v>30.947927799999995</v>
      </c>
      <c r="I133">
        <f t="shared" si="50"/>
        <v>12.535648800000001</v>
      </c>
      <c r="K133">
        <v>21443940000</v>
      </c>
      <c r="L133">
        <v>-2.1098081999999998</v>
      </c>
      <c r="M133">
        <v>-68.261893999999998</v>
      </c>
      <c r="N133">
        <v>30.966232000000002</v>
      </c>
      <c r="O133">
        <v>13.09338</v>
      </c>
      <c r="Q133">
        <f t="shared" si="52"/>
        <v>31.237998200000003</v>
      </c>
      <c r="R133">
        <f t="shared" si="52"/>
        <v>13.4472196</v>
      </c>
      <c r="T133">
        <v>21443940000</v>
      </c>
      <c r="U133">
        <v>-3.2511849000000002</v>
      </c>
      <c r="V133">
        <v>-74.100769</v>
      </c>
      <c r="W133">
        <v>32.173606999999997</v>
      </c>
      <c r="X133">
        <v>15.44524</v>
      </c>
      <c r="Z133">
        <f t="shared" si="53"/>
        <v>32.609724800000002</v>
      </c>
      <c r="AA133">
        <f t="shared" si="53"/>
        <v>15.960522000000001</v>
      </c>
      <c r="AC133">
        <f t="shared" si="31"/>
        <v>21.443940000000001</v>
      </c>
      <c r="AD133">
        <v>21443940000</v>
      </c>
      <c r="AE133">
        <v>-0.87837213000000003</v>
      </c>
      <c r="AF133">
        <v>-67.595748999999998</v>
      </c>
      <c r="AG133">
        <v>32.480316000000002</v>
      </c>
      <c r="AH133">
        <v>13.383543</v>
      </c>
      <c r="AJ133">
        <f t="shared" si="51"/>
        <v>32.3551146</v>
      </c>
      <c r="AK133">
        <f t="shared" si="51"/>
        <v>13.333037199999998</v>
      </c>
      <c r="AM133">
        <v>21443940000</v>
      </c>
      <c r="AN133">
        <v>-1.7936941</v>
      </c>
      <c r="AO133">
        <v>-71.695769999999996</v>
      </c>
      <c r="AP133">
        <v>33.157344999999999</v>
      </c>
      <c r="AQ133">
        <v>14.978413</v>
      </c>
      <c r="AS133">
        <f t="shared" si="54"/>
        <v>32.434727800000005</v>
      </c>
      <c r="AT133">
        <f t="shared" si="54"/>
        <v>14.323725999999999</v>
      </c>
      <c r="AV133">
        <v>21443940000</v>
      </c>
      <c r="AW133">
        <v>-3.2072444</v>
      </c>
      <c r="AX133">
        <v>-69.993896000000007</v>
      </c>
      <c r="AY133">
        <v>30.186083</v>
      </c>
      <c r="AZ133">
        <v>13.424168</v>
      </c>
      <c r="BB133">
        <f t="shared" si="55"/>
        <v>29.741434199999997</v>
      </c>
      <c r="BC133">
        <f t="shared" si="55"/>
        <v>13.048194600000002</v>
      </c>
    </row>
    <row r="134" spans="1:55" x14ac:dyDescent="0.25">
      <c r="A134">
        <f t="shared" ref="A134:A197" si="56">B134/10^9</f>
        <v>21.61138875</v>
      </c>
      <c r="B134">
        <v>21611388750</v>
      </c>
      <c r="C134">
        <v>-1.7161051</v>
      </c>
      <c r="D134">
        <v>-66.347977</v>
      </c>
      <c r="E134">
        <v>30.599830999999998</v>
      </c>
      <c r="F134">
        <v>12.342826000000001</v>
      </c>
      <c r="H134">
        <f t="shared" si="50"/>
        <v>31.016735799999999</v>
      </c>
      <c r="I134">
        <f t="shared" si="50"/>
        <v>12.7746092</v>
      </c>
      <c r="K134">
        <v>21611388750</v>
      </c>
      <c r="L134">
        <v>-2.3413889000000001</v>
      </c>
      <c r="M134">
        <v>-67.560767999999996</v>
      </c>
      <c r="N134">
        <v>30.268301000000001</v>
      </c>
      <c r="O134">
        <v>12.638049000000001</v>
      </c>
      <c r="Q134">
        <f t="shared" si="52"/>
        <v>31.2775368</v>
      </c>
      <c r="R134">
        <f t="shared" si="52"/>
        <v>13.652393399999999</v>
      </c>
      <c r="T134">
        <v>21611388750</v>
      </c>
      <c r="U134">
        <v>-3.4820728000000001</v>
      </c>
      <c r="V134">
        <v>-73.850548000000003</v>
      </c>
      <c r="W134">
        <v>31.702164</v>
      </c>
      <c r="X134">
        <v>15.215964</v>
      </c>
      <c r="Z134">
        <f t="shared" si="53"/>
        <v>32.831347999999998</v>
      </c>
      <c r="AA134">
        <f t="shared" si="53"/>
        <v>16.344405200000001</v>
      </c>
      <c r="AC134">
        <f t="shared" ref="AC134:AC197" si="57">AD134/10^9</f>
        <v>21.61138875</v>
      </c>
      <c r="AD134">
        <v>21611388750</v>
      </c>
      <c r="AE134">
        <v>-1.1174987999999999</v>
      </c>
      <c r="AF134">
        <v>-69.307106000000005</v>
      </c>
      <c r="AG134">
        <v>32.977305999999999</v>
      </c>
      <c r="AH134">
        <v>14.129375</v>
      </c>
      <c r="AJ134">
        <f t="shared" si="51"/>
        <v>32.131333999999995</v>
      </c>
      <c r="AK134">
        <f t="shared" si="51"/>
        <v>13.267372599999998</v>
      </c>
      <c r="AM134">
        <v>21611388750</v>
      </c>
      <c r="AN134">
        <v>-2.0289035000000002</v>
      </c>
      <c r="AO134">
        <v>-71.688164</v>
      </c>
      <c r="AP134">
        <v>32.800724000000002</v>
      </c>
      <c r="AQ134">
        <v>14.867082</v>
      </c>
      <c r="AS134">
        <f t="shared" si="54"/>
        <v>32.159901400000003</v>
      </c>
      <c r="AT134">
        <f t="shared" si="54"/>
        <v>14.203377800000002</v>
      </c>
      <c r="AV134">
        <v>21611388750</v>
      </c>
      <c r="AW134">
        <v>-3.4407991999999998</v>
      </c>
      <c r="AX134">
        <v>-70.214989000000003</v>
      </c>
      <c r="AY134">
        <v>29.946294999999999</v>
      </c>
      <c r="AZ134">
        <v>13.428136</v>
      </c>
      <c r="BB134">
        <f t="shared" si="55"/>
        <v>29.502366599999998</v>
      </c>
      <c r="BC134">
        <f t="shared" si="55"/>
        <v>12.961628600000001</v>
      </c>
    </row>
    <row r="135" spans="1:55" x14ac:dyDescent="0.25">
      <c r="A135">
        <f t="shared" si="56"/>
        <v>21.778837500000002</v>
      </c>
      <c r="B135">
        <v>21778837500</v>
      </c>
      <c r="C135">
        <v>-1.7908584999999999</v>
      </c>
      <c r="D135">
        <v>-67.994026000000005</v>
      </c>
      <c r="E135">
        <v>31.310725999999999</v>
      </c>
      <c r="F135">
        <v>13.112287</v>
      </c>
      <c r="H135">
        <f t="shared" si="50"/>
        <v>31.101979399999998</v>
      </c>
      <c r="I135">
        <f t="shared" si="50"/>
        <v>12.969561000000002</v>
      </c>
      <c r="K135">
        <v>21778837500</v>
      </c>
      <c r="L135">
        <v>-2.3970853999999999</v>
      </c>
      <c r="M135">
        <v>-72.223984000000002</v>
      </c>
      <c r="N135">
        <v>32.516361000000003</v>
      </c>
      <c r="O135">
        <v>14.925735</v>
      </c>
      <c r="Q135">
        <f t="shared" si="52"/>
        <v>31.502711399999999</v>
      </c>
      <c r="R135">
        <f t="shared" si="52"/>
        <v>13.984274799999998</v>
      </c>
      <c r="T135">
        <v>21778837500</v>
      </c>
      <c r="U135">
        <v>-3.5230861</v>
      </c>
      <c r="V135">
        <v>-78.327324000000004</v>
      </c>
      <c r="W135">
        <v>33.879032000000002</v>
      </c>
      <c r="X135">
        <v>17.417957000000001</v>
      </c>
      <c r="Z135">
        <f t="shared" si="53"/>
        <v>33.320885399999995</v>
      </c>
      <c r="AA135">
        <f t="shared" si="53"/>
        <v>16.937954600000001</v>
      </c>
      <c r="AC135">
        <f t="shared" si="57"/>
        <v>21.778837500000002</v>
      </c>
      <c r="AD135">
        <v>21778837500</v>
      </c>
      <c r="AE135">
        <v>-1.1487639000000001</v>
      </c>
      <c r="AF135">
        <v>-66.813782000000003</v>
      </c>
      <c r="AG135">
        <v>31.683744000000001</v>
      </c>
      <c r="AH135">
        <v>12.852437</v>
      </c>
      <c r="AJ135">
        <f t="shared" si="51"/>
        <v>32.160773599999999</v>
      </c>
      <c r="AK135">
        <f t="shared" si="51"/>
        <v>13.4004388</v>
      </c>
      <c r="AM135">
        <v>21778837500</v>
      </c>
      <c r="AN135">
        <v>-2.0437815000000001</v>
      </c>
      <c r="AO135">
        <v>-68.489211999999995</v>
      </c>
      <c r="AP135">
        <v>31.178934000000002</v>
      </c>
      <c r="AQ135">
        <v>13.245086000000001</v>
      </c>
      <c r="AS135">
        <f t="shared" si="54"/>
        <v>32.038149599999997</v>
      </c>
      <c r="AT135">
        <f t="shared" si="54"/>
        <v>14.182424800000001</v>
      </c>
      <c r="AV135">
        <v>21778837500</v>
      </c>
      <c r="AW135">
        <v>-3.4484290999999998</v>
      </c>
      <c r="AX135">
        <v>-68.281989999999993</v>
      </c>
      <c r="AY135">
        <v>28.968349</v>
      </c>
      <c r="AZ135">
        <v>12.443318</v>
      </c>
      <c r="BB135">
        <f t="shared" si="55"/>
        <v>29.498905400000002</v>
      </c>
      <c r="BC135">
        <f t="shared" si="55"/>
        <v>13.057046400000001</v>
      </c>
    </row>
    <row r="136" spans="1:55" x14ac:dyDescent="0.25">
      <c r="A136">
        <f t="shared" si="56"/>
        <v>21.94628625</v>
      </c>
      <c r="B136">
        <v>21946286250</v>
      </c>
      <c r="C136">
        <v>-2.1368599000000001</v>
      </c>
      <c r="D136">
        <v>-69.533805999999998</v>
      </c>
      <c r="E136">
        <v>31.561615</v>
      </c>
      <c r="F136">
        <v>13.734696</v>
      </c>
      <c r="H136">
        <f t="shared" ref="H136:I151" si="58">SUM(E134:E138)/5</f>
        <v>31.21368</v>
      </c>
      <c r="I136">
        <f t="shared" si="58"/>
        <v>13.252135199999998</v>
      </c>
      <c r="K136">
        <v>21946286250</v>
      </c>
      <c r="L136">
        <v>-2.7327454000000002</v>
      </c>
      <c r="M136">
        <v>-72.168648000000005</v>
      </c>
      <c r="N136">
        <v>31.985206999999999</v>
      </c>
      <c r="O136">
        <v>14.756760999999999</v>
      </c>
      <c r="Q136">
        <f t="shared" si="52"/>
        <v>31.476412600000003</v>
      </c>
      <c r="R136">
        <f t="shared" si="52"/>
        <v>14.124752000000001</v>
      </c>
      <c r="T136">
        <v>21946286250</v>
      </c>
      <c r="U136">
        <v>-3.8547354</v>
      </c>
      <c r="V136">
        <v>-80.497116000000005</v>
      </c>
      <c r="W136">
        <v>34.466456999999998</v>
      </c>
      <c r="X136">
        <v>18.363008000000001</v>
      </c>
      <c r="Z136">
        <f t="shared" si="53"/>
        <v>33.347835399999994</v>
      </c>
      <c r="AA136">
        <f t="shared" si="53"/>
        <v>17.1290054</v>
      </c>
      <c r="AC136">
        <f t="shared" si="57"/>
        <v>21.94628625</v>
      </c>
      <c r="AD136">
        <v>21946286250</v>
      </c>
      <c r="AE136">
        <v>-1.4561622000000001</v>
      </c>
      <c r="AF136">
        <v>-68.091994999999997</v>
      </c>
      <c r="AG136">
        <v>31.861753</v>
      </c>
      <c r="AH136">
        <v>13.363092999999999</v>
      </c>
      <c r="AJ136">
        <f t="shared" ref="AJ136:AK151" si="59">SUM(AG134:AG138)/5</f>
        <v>32.101877799999997</v>
      </c>
      <c r="AK136">
        <f t="shared" si="59"/>
        <v>13.503410800000001</v>
      </c>
      <c r="AM136">
        <v>21946286250</v>
      </c>
      <c r="AN136">
        <v>-2.3457460000000001</v>
      </c>
      <c r="AO136">
        <v>-70.250136999999995</v>
      </c>
      <c r="AP136">
        <v>31.606446999999999</v>
      </c>
      <c r="AQ136">
        <v>14.000718000000001</v>
      </c>
      <c r="AS136">
        <f t="shared" si="54"/>
        <v>32.081755400000006</v>
      </c>
      <c r="AT136">
        <f t="shared" si="54"/>
        <v>14.384400600000001</v>
      </c>
      <c r="AV136">
        <v>21946286250</v>
      </c>
      <c r="AW136">
        <v>-3.7520856999999999</v>
      </c>
      <c r="AX136">
        <v>-69.578040999999999</v>
      </c>
      <c r="AY136">
        <v>29.160892</v>
      </c>
      <c r="AZ136">
        <v>12.965763000000001</v>
      </c>
      <c r="BB136">
        <f t="shared" si="55"/>
        <v>29.298471999999997</v>
      </c>
      <c r="BC136">
        <f t="shared" si="55"/>
        <v>13.013725600000001</v>
      </c>
    </row>
    <row r="137" spans="1:55" x14ac:dyDescent="0.25">
      <c r="A137">
        <f t="shared" si="56"/>
        <v>22.113734999999998</v>
      </c>
      <c r="B137">
        <v>22113735000</v>
      </c>
      <c r="C137">
        <v>-2.1071154999999999</v>
      </c>
      <c r="D137">
        <v>-68.648705000000007</v>
      </c>
      <c r="E137">
        <v>31.163678999999998</v>
      </c>
      <c r="F137">
        <v>13.287043000000001</v>
      </c>
      <c r="H137">
        <f t="shared" si="58"/>
        <v>31.458914600000004</v>
      </c>
      <c r="I137">
        <f t="shared" si="58"/>
        <v>13.653212400000001</v>
      </c>
      <c r="K137">
        <v>22113735000</v>
      </c>
      <c r="L137">
        <v>-2.7121708</v>
      </c>
      <c r="M137">
        <v>-71.691422000000003</v>
      </c>
      <c r="N137">
        <v>31.777456000000001</v>
      </c>
      <c r="O137">
        <v>14.507448999999999</v>
      </c>
      <c r="Q137">
        <f t="shared" ref="Q137:R152" si="60">SUM(N135:N139)/5</f>
        <v>31.764587800000005</v>
      </c>
      <c r="R137">
        <f t="shared" si="60"/>
        <v>14.563193399999999</v>
      </c>
      <c r="T137">
        <v>22113735000</v>
      </c>
      <c r="U137">
        <v>-3.8433587999999999</v>
      </c>
      <c r="V137">
        <v>-80.296417000000005</v>
      </c>
      <c r="W137">
        <v>34.383167</v>
      </c>
      <c r="X137">
        <v>18.247603999999999</v>
      </c>
      <c r="Z137">
        <f t="shared" ref="Z137:AA152" si="61">SUM(W135:W139)/5</f>
        <v>33.672379800000002</v>
      </c>
      <c r="AA137">
        <f t="shared" si="61"/>
        <v>17.600670000000001</v>
      </c>
      <c r="AC137">
        <f t="shared" si="57"/>
        <v>22.113734999999998</v>
      </c>
      <c r="AD137">
        <v>22113735000</v>
      </c>
      <c r="AE137">
        <v>-1.4479887</v>
      </c>
      <c r="AF137">
        <v>-67.945464999999999</v>
      </c>
      <c r="AG137">
        <v>31.800749</v>
      </c>
      <c r="AH137">
        <v>13.273745999999999</v>
      </c>
      <c r="AJ137">
        <f t="shared" si="59"/>
        <v>32.041834600000001</v>
      </c>
      <c r="AK137">
        <f t="shared" si="59"/>
        <v>13.587253</v>
      </c>
      <c r="AM137">
        <v>22113735000</v>
      </c>
      <c r="AN137">
        <v>-2.3465037</v>
      </c>
      <c r="AO137">
        <v>-69.934105000000002</v>
      </c>
      <c r="AP137">
        <v>31.447298</v>
      </c>
      <c r="AQ137">
        <v>13.820824999999999</v>
      </c>
      <c r="AS137">
        <f t="shared" ref="AS137:AT152" si="62">SUM(AP135:AP139)/5</f>
        <v>32.106475400000001</v>
      </c>
      <c r="AT137">
        <f t="shared" si="62"/>
        <v>14.5486492</v>
      </c>
      <c r="AV137">
        <v>22113735000</v>
      </c>
      <c r="AW137">
        <v>-3.7611303</v>
      </c>
      <c r="AX137">
        <v>-69.749206999999998</v>
      </c>
      <c r="AY137">
        <v>29.232907999999998</v>
      </c>
      <c r="AZ137">
        <v>13.023847</v>
      </c>
      <c r="BB137">
        <f t="shared" ref="BB137:BC152" si="63">SUM(AY135:AY139)/5</f>
        <v>29.269732399999999</v>
      </c>
      <c r="BC137">
        <f t="shared" si="63"/>
        <v>13.123775800000001</v>
      </c>
    </row>
    <row r="138" spans="1:55" x14ac:dyDescent="0.25">
      <c r="A138">
        <f t="shared" si="56"/>
        <v>22.28118375</v>
      </c>
      <c r="B138">
        <v>22281183750</v>
      </c>
      <c r="C138">
        <v>-2.3549069999999999</v>
      </c>
      <c r="D138">
        <v>-69.929817</v>
      </c>
      <c r="E138">
        <v>31.432549000000002</v>
      </c>
      <c r="F138">
        <v>13.783823999999999</v>
      </c>
      <c r="H138">
        <f t="shared" si="58"/>
        <v>31.503796399999999</v>
      </c>
      <c r="I138">
        <f t="shared" si="58"/>
        <v>13.837259399999999</v>
      </c>
      <c r="K138">
        <v>22281183750</v>
      </c>
      <c r="L138">
        <v>-2.9623803999999998</v>
      </c>
      <c r="M138">
        <v>-70.556618</v>
      </c>
      <c r="N138">
        <v>30.834738000000002</v>
      </c>
      <c r="O138">
        <v>13.795766</v>
      </c>
      <c r="Q138">
        <f t="shared" si="60"/>
        <v>31.5443578</v>
      </c>
      <c r="R138">
        <f t="shared" si="60"/>
        <v>14.477733999999998</v>
      </c>
      <c r="T138">
        <v>22281183750</v>
      </c>
      <c r="U138">
        <v>-4.0903195999999999</v>
      </c>
      <c r="V138">
        <v>-76.887671999999995</v>
      </c>
      <c r="W138">
        <v>32.308357000000001</v>
      </c>
      <c r="X138">
        <v>16.400493999999998</v>
      </c>
      <c r="Z138">
        <f t="shared" si="61"/>
        <v>33.522739999999999</v>
      </c>
      <c r="AA138">
        <f t="shared" si="61"/>
        <v>17.5847014</v>
      </c>
      <c r="AC138">
        <f t="shared" si="57"/>
        <v>22.28118375</v>
      </c>
      <c r="AD138">
        <v>22281183750</v>
      </c>
      <c r="AE138">
        <v>-1.7063866999999999</v>
      </c>
      <c r="AF138">
        <v>-69.490829000000005</v>
      </c>
      <c r="AG138">
        <v>32.185836999999999</v>
      </c>
      <c r="AH138">
        <v>13.898403</v>
      </c>
      <c r="AJ138">
        <f t="shared" si="59"/>
        <v>32.089319599999996</v>
      </c>
      <c r="AK138">
        <f t="shared" si="59"/>
        <v>13.761209600000001</v>
      </c>
      <c r="AM138">
        <v>22281183750</v>
      </c>
      <c r="AN138">
        <v>-2.6054289000000002</v>
      </c>
      <c r="AO138">
        <v>-74.567031999999998</v>
      </c>
      <c r="AP138">
        <v>33.375374000000001</v>
      </c>
      <c r="AQ138">
        <v>15.988292</v>
      </c>
      <c r="AS138">
        <f t="shared" si="62"/>
        <v>32.283707400000004</v>
      </c>
      <c r="AT138">
        <f t="shared" si="62"/>
        <v>14.849902599999998</v>
      </c>
      <c r="AV138">
        <v>22281183750</v>
      </c>
      <c r="AW138">
        <v>-4.0113124999999998</v>
      </c>
      <c r="AX138">
        <v>-70.401771999999994</v>
      </c>
      <c r="AY138">
        <v>29.183916</v>
      </c>
      <c r="AZ138">
        <v>13.207564</v>
      </c>
      <c r="BB138">
        <f t="shared" si="63"/>
        <v>29.386830800000002</v>
      </c>
      <c r="BC138">
        <f t="shared" si="63"/>
        <v>13.365655999999998</v>
      </c>
    </row>
    <row r="139" spans="1:55" x14ac:dyDescent="0.25">
      <c r="A139">
        <f t="shared" si="56"/>
        <v>22.448632499999999</v>
      </c>
      <c r="B139">
        <v>22448632500</v>
      </c>
      <c r="C139">
        <v>-2.4822449999999998</v>
      </c>
      <c r="D139">
        <v>-71.098747000000003</v>
      </c>
      <c r="E139">
        <v>31.826004000000001</v>
      </c>
      <c r="F139">
        <v>14.348212</v>
      </c>
      <c r="H139">
        <f t="shared" si="58"/>
        <v>31.382794199999999</v>
      </c>
      <c r="I139">
        <f t="shared" si="58"/>
        <v>13.848687200000001</v>
      </c>
      <c r="K139">
        <v>22448632500</v>
      </c>
      <c r="L139">
        <v>-3.0796014999999999</v>
      </c>
      <c r="M139">
        <v>-72.657157999999995</v>
      </c>
      <c r="N139">
        <v>31.709177</v>
      </c>
      <c r="O139">
        <v>14.830256</v>
      </c>
      <c r="Q139">
        <f t="shared" si="60"/>
        <v>31.432493599999997</v>
      </c>
      <c r="R139">
        <f t="shared" si="60"/>
        <v>14.495532399999998</v>
      </c>
      <c r="T139">
        <v>22448632500</v>
      </c>
      <c r="U139">
        <v>-4.2042397999999999</v>
      </c>
      <c r="V139">
        <v>-79.262496999999996</v>
      </c>
      <c r="W139">
        <v>33.324885999999999</v>
      </c>
      <c r="X139">
        <v>17.574287000000002</v>
      </c>
      <c r="Z139">
        <f t="shared" si="61"/>
        <v>33.319789</v>
      </c>
      <c r="AA139">
        <f t="shared" si="61"/>
        <v>17.512103200000002</v>
      </c>
      <c r="AC139">
        <f t="shared" si="57"/>
        <v>22.448632499999999</v>
      </c>
      <c r="AD139">
        <v>22448632500</v>
      </c>
      <c r="AE139">
        <v>-1.8226553999999999</v>
      </c>
      <c r="AF139">
        <v>-70.822143999999994</v>
      </c>
      <c r="AG139">
        <v>32.67709</v>
      </c>
      <c r="AH139">
        <v>14.548586</v>
      </c>
      <c r="AJ139">
        <f t="shared" si="59"/>
        <v>32.044884199999998</v>
      </c>
      <c r="AK139">
        <f t="shared" si="59"/>
        <v>13.839594999999999</v>
      </c>
      <c r="AM139">
        <v>22448632500</v>
      </c>
      <c r="AN139">
        <v>-2.7125599</v>
      </c>
      <c r="AO139">
        <v>-73.986328</v>
      </c>
      <c r="AP139">
        <v>32.924323999999999</v>
      </c>
      <c r="AQ139">
        <v>15.688325000000001</v>
      </c>
      <c r="AS139">
        <f t="shared" si="62"/>
        <v>32.2688682</v>
      </c>
      <c r="AT139">
        <f t="shared" si="62"/>
        <v>14.956947600000001</v>
      </c>
      <c r="AV139">
        <v>22448632500</v>
      </c>
      <c r="AW139">
        <v>-4.1201515000000004</v>
      </c>
      <c r="AX139">
        <v>-71.965652000000006</v>
      </c>
      <c r="AY139">
        <v>29.802596999999999</v>
      </c>
      <c r="AZ139">
        <v>13.978387</v>
      </c>
      <c r="BB139">
        <f t="shared" si="63"/>
        <v>29.488956399999996</v>
      </c>
      <c r="BC139">
        <f t="shared" si="63"/>
        <v>13.5915632</v>
      </c>
    </row>
    <row r="140" spans="1:55" x14ac:dyDescent="0.25">
      <c r="A140">
        <f t="shared" si="56"/>
        <v>22.616081250000001</v>
      </c>
      <c r="B140">
        <v>22616081250</v>
      </c>
      <c r="C140">
        <v>-2.4969787999999999</v>
      </c>
      <c r="D140">
        <v>-70.561203000000006</v>
      </c>
      <c r="E140">
        <v>31.535135</v>
      </c>
      <c r="F140">
        <v>14.032522</v>
      </c>
      <c r="H140">
        <f t="shared" si="58"/>
        <v>31.268184400000003</v>
      </c>
      <c r="I140">
        <f t="shared" si="58"/>
        <v>13.817881599999998</v>
      </c>
      <c r="K140">
        <v>22616081250</v>
      </c>
      <c r="L140">
        <v>-3.0808873000000001</v>
      </c>
      <c r="M140">
        <v>-72.073081999999999</v>
      </c>
      <c r="N140">
        <v>31.415210999999999</v>
      </c>
      <c r="O140">
        <v>14.498438</v>
      </c>
      <c r="Q140">
        <f t="shared" si="60"/>
        <v>31.165896599999996</v>
      </c>
      <c r="R140">
        <f t="shared" si="60"/>
        <v>14.3105876</v>
      </c>
      <c r="T140">
        <v>22616081250</v>
      </c>
      <c r="U140">
        <v>-4.2014965999999996</v>
      </c>
      <c r="V140">
        <v>-78.866157999999999</v>
      </c>
      <c r="W140">
        <v>33.130833000000003</v>
      </c>
      <c r="X140">
        <v>17.338114000000001</v>
      </c>
      <c r="Z140">
        <f t="shared" si="61"/>
        <v>32.680033000000002</v>
      </c>
      <c r="AA140">
        <f t="shared" si="61"/>
        <v>16.954340600000002</v>
      </c>
      <c r="AC140">
        <f t="shared" si="57"/>
        <v>22.616081250000001</v>
      </c>
      <c r="AD140">
        <v>22616081250</v>
      </c>
      <c r="AE140">
        <v>-1.7910512999999999</v>
      </c>
      <c r="AF140">
        <v>-69.215491999999998</v>
      </c>
      <c r="AG140">
        <v>31.921168999999999</v>
      </c>
      <c r="AH140">
        <v>13.72222</v>
      </c>
      <c r="AJ140">
        <f t="shared" si="59"/>
        <v>32.2665176</v>
      </c>
      <c r="AK140">
        <f t="shared" si="59"/>
        <v>14.135949999999999</v>
      </c>
      <c r="AM140">
        <v>22616081250</v>
      </c>
      <c r="AN140">
        <v>-2.6741467000000001</v>
      </c>
      <c r="AO140">
        <v>-72.152625999999998</v>
      </c>
      <c r="AP140">
        <v>32.065094000000002</v>
      </c>
      <c r="AQ140">
        <v>14.751353</v>
      </c>
      <c r="AS140">
        <f t="shared" si="62"/>
        <v>32.556673000000004</v>
      </c>
      <c r="AT140">
        <f t="shared" si="62"/>
        <v>15.318450800000003</v>
      </c>
      <c r="AV140">
        <v>22616081250</v>
      </c>
      <c r="AW140">
        <v>-4.0828404000000003</v>
      </c>
      <c r="AX140">
        <v>-71.356200999999999</v>
      </c>
      <c r="AY140">
        <v>29.553840999999998</v>
      </c>
      <c r="AZ140">
        <v>13.652718999999999</v>
      </c>
      <c r="BB140">
        <f t="shared" si="63"/>
        <v>29.670680600000004</v>
      </c>
      <c r="BC140">
        <f t="shared" si="63"/>
        <v>13.8477034</v>
      </c>
    </row>
    <row r="141" spans="1:55" x14ac:dyDescent="0.25">
      <c r="A141">
        <f t="shared" si="56"/>
        <v>22.783529999999999</v>
      </c>
      <c r="B141">
        <v>22783530000</v>
      </c>
      <c r="C141">
        <v>-2.8075304000000001</v>
      </c>
      <c r="D141">
        <v>-70.335800000000006</v>
      </c>
      <c r="E141">
        <v>30.956603999999999</v>
      </c>
      <c r="F141">
        <v>13.791835000000001</v>
      </c>
      <c r="H141">
        <f t="shared" si="58"/>
        <v>30.899086</v>
      </c>
      <c r="I141">
        <f t="shared" si="58"/>
        <v>13.511439599999999</v>
      </c>
      <c r="K141">
        <v>22783530000</v>
      </c>
      <c r="L141">
        <v>-3.3904027999999999</v>
      </c>
      <c r="M141">
        <v>-73.022980000000004</v>
      </c>
      <c r="N141">
        <v>31.425885999999998</v>
      </c>
      <c r="O141">
        <v>14.845753</v>
      </c>
      <c r="Q141">
        <f t="shared" si="60"/>
        <v>30.903099399999995</v>
      </c>
      <c r="R141">
        <f t="shared" si="60"/>
        <v>14.108009599999999</v>
      </c>
      <c r="T141">
        <v>22783530000</v>
      </c>
      <c r="U141">
        <v>-4.5149007000000001</v>
      </c>
      <c r="V141">
        <v>-80.448111999999995</v>
      </c>
      <c r="W141">
        <v>33.451701999999997</v>
      </c>
      <c r="X141">
        <v>18.000017</v>
      </c>
      <c r="Z141">
        <f t="shared" si="61"/>
        <v>32.463956000000003</v>
      </c>
      <c r="AA141">
        <f t="shared" si="61"/>
        <v>16.7993816</v>
      </c>
      <c r="AC141">
        <f t="shared" si="57"/>
        <v>22.783529999999999</v>
      </c>
      <c r="AD141">
        <v>22783530000</v>
      </c>
      <c r="AE141">
        <v>-2.0790510000000002</v>
      </c>
      <c r="AF141">
        <v>-69.516304000000005</v>
      </c>
      <c r="AG141">
        <v>31.639576000000002</v>
      </c>
      <c r="AH141">
        <v>13.75502</v>
      </c>
      <c r="AJ141">
        <f t="shared" si="59"/>
        <v>32.449662799999999</v>
      </c>
      <c r="AK141">
        <f t="shared" si="59"/>
        <v>14.370120600000002</v>
      </c>
      <c r="AM141">
        <v>22783530000</v>
      </c>
      <c r="AN141">
        <v>-2.9647822000000001</v>
      </c>
      <c r="AO141">
        <v>-71.958847000000006</v>
      </c>
      <c r="AP141">
        <v>31.532250999999999</v>
      </c>
      <c r="AQ141">
        <v>14.535943</v>
      </c>
      <c r="AS141">
        <f t="shared" si="62"/>
        <v>32.408158400000005</v>
      </c>
      <c r="AT141">
        <f t="shared" si="62"/>
        <v>15.2200098</v>
      </c>
      <c r="AV141">
        <v>22783530000</v>
      </c>
      <c r="AW141">
        <v>-4.3803554</v>
      </c>
      <c r="AX141">
        <v>-72.484108000000006</v>
      </c>
      <c r="AY141">
        <v>29.671520000000001</v>
      </c>
      <c r="AZ141">
        <v>14.095299000000001</v>
      </c>
      <c r="BB141">
        <f t="shared" si="63"/>
        <v>29.854273200000002</v>
      </c>
      <c r="BC141">
        <f t="shared" si="63"/>
        <v>14.0821022</v>
      </c>
    </row>
    <row r="142" spans="1:55" x14ac:dyDescent="0.25">
      <c r="A142">
        <f t="shared" si="56"/>
        <v>22.950978750000001</v>
      </c>
      <c r="B142">
        <v>22950978750</v>
      </c>
      <c r="C142">
        <v>-2.5337524</v>
      </c>
      <c r="D142">
        <v>-68.782516000000001</v>
      </c>
      <c r="E142">
        <v>30.590630000000001</v>
      </c>
      <c r="F142">
        <v>13.133015</v>
      </c>
      <c r="H142">
        <f t="shared" si="58"/>
        <v>30.866125399999998</v>
      </c>
      <c r="I142">
        <f t="shared" si="58"/>
        <v>13.487224599999999</v>
      </c>
      <c r="K142">
        <v>22950978750</v>
      </c>
      <c r="L142">
        <v>-3.1282654000000001</v>
      </c>
      <c r="M142">
        <v>-70.273742999999996</v>
      </c>
      <c r="N142">
        <v>30.444471</v>
      </c>
      <c r="O142">
        <v>13.582725</v>
      </c>
      <c r="Q142">
        <f t="shared" si="60"/>
        <v>30.826013199999998</v>
      </c>
      <c r="R142">
        <f t="shared" si="60"/>
        <v>14.035433000000001</v>
      </c>
      <c r="T142">
        <v>22950978750</v>
      </c>
      <c r="U142">
        <v>-4.2606701999999999</v>
      </c>
      <c r="V142">
        <v>-75.150786999999994</v>
      </c>
      <c r="W142">
        <v>31.184387000000001</v>
      </c>
      <c r="X142">
        <v>15.458791</v>
      </c>
      <c r="Z142">
        <f t="shared" si="61"/>
        <v>32.523045799999998</v>
      </c>
      <c r="AA142">
        <f t="shared" si="61"/>
        <v>16.863059200000002</v>
      </c>
      <c r="AC142">
        <f t="shared" si="57"/>
        <v>22.950978750000001</v>
      </c>
      <c r="AD142">
        <v>22950978750</v>
      </c>
      <c r="AE142">
        <v>-1.8289344000000001</v>
      </c>
      <c r="AF142">
        <v>-71.304633999999993</v>
      </c>
      <c r="AG142">
        <v>32.908915999999998</v>
      </c>
      <c r="AH142">
        <v>14.755521</v>
      </c>
      <c r="AJ142">
        <f t="shared" si="59"/>
        <v>32.337023799999997</v>
      </c>
      <c r="AK142">
        <f t="shared" si="59"/>
        <v>14.2462424</v>
      </c>
      <c r="AM142">
        <v>22950978750</v>
      </c>
      <c r="AN142">
        <v>-2.7221842000000001</v>
      </c>
      <c r="AO142">
        <v>-73.939194000000001</v>
      </c>
      <c r="AP142">
        <v>32.886322</v>
      </c>
      <c r="AQ142">
        <v>15.628341000000001</v>
      </c>
      <c r="AS142">
        <f t="shared" si="62"/>
        <v>32.172252999999998</v>
      </c>
      <c r="AT142">
        <f t="shared" si="62"/>
        <v>14.970861599999997</v>
      </c>
      <c r="AV142">
        <v>22950978750</v>
      </c>
      <c r="AW142">
        <v>-4.1387434000000001</v>
      </c>
      <c r="AX142">
        <v>-72.699286999999998</v>
      </c>
      <c r="AY142">
        <v>30.141528999999998</v>
      </c>
      <c r="AZ142">
        <v>14.304548</v>
      </c>
      <c r="BB142">
        <f t="shared" si="63"/>
        <v>29.832075199999998</v>
      </c>
      <c r="BC142">
        <f t="shared" si="63"/>
        <v>14.048303000000001</v>
      </c>
    </row>
    <row r="143" spans="1:55" x14ac:dyDescent="0.25">
      <c r="A143">
        <f t="shared" si="56"/>
        <v>23.118427499999999</v>
      </c>
      <c r="B143">
        <v>23118427500</v>
      </c>
      <c r="C143">
        <v>-2.6599765</v>
      </c>
      <c r="D143">
        <v>-67.154044999999996</v>
      </c>
      <c r="E143">
        <v>29.587057000000001</v>
      </c>
      <c r="F143">
        <v>12.251614</v>
      </c>
      <c r="H143">
        <f t="shared" si="58"/>
        <v>30.6919532</v>
      </c>
      <c r="I143">
        <f t="shared" si="58"/>
        <v>13.3467108</v>
      </c>
      <c r="K143">
        <v>23118427500</v>
      </c>
      <c r="L143">
        <v>-3.2560289</v>
      </c>
      <c r="M143">
        <v>-68.809593000000007</v>
      </c>
      <c r="N143">
        <v>29.520752000000002</v>
      </c>
      <c r="O143">
        <v>12.782876</v>
      </c>
      <c r="Q143">
        <f t="shared" si="60"/>
        <v>30.573090799999999</v>
      </c>
      <c r="R143">
        <f t="shared" si="60"/>
        <v>13.813800600000002</v>
      </c>
      <c r="T143">
        <v>23118427500</v>
      </c>
      <c r="U143">
        <v>-4.3877043999999996</v>
      </c>
      <c r="V143">
        <v>-75.619056999999998</v>
      </c>
      <c r="W143">
        <v>31.227972000000001</v>
      </c>
      <c r="X143">
        <v>15.625698999999999</v>
      </c>
      <c r="Z143">
        <f t="shared" si="61"/>
        <v>32.393323199999998</v>
      </c>
      <c r="AA143">
        <f t="shared" si="61"/>
        <v>16.765155400000001</v>
      </c>
      <c r="AC143">
        <f t="shared" si="57"/>
        <v>23.118427499999999</v>
      </c>
      <c r="AD143">
        <v>23118427500</v>
      </c>
      <c r="AE143">
        <v>-1.9539317</v>
      </c>
      <c r="AF143">
        <v>-72.064919000000003</v>
      </c>
      <c r="AG143">
        <v>33.101562999999999</v>
      </c>
      <c r="AH143">
        <v>15.069255999999999</v>
      </c>
      <c r="AJ143">
        <f t="shared" si="59"/>
        <v>32.290729799999994</v>
      </c>
      <c r="AK143">
        <f t="shared" si="59"/>
        <v>14.214534800000001</v>
      </c>
      <c r="AM143">
        <v>23118427500</v>
      </c>
      <c r="AN143">
        <v>-2.8463058000000001</v>
      </c>
      <c r="AO143">
        <v>-73.804512000000003</v>
      </c>
      <c r="AP143">
        <v>32.632801000000001</v>
      </c>
      <c r="AQ143">
        <v>15.496086999999999</v>
      </c>
      <c r="AS143">
        <f t="shared" si="62"/>
        <v>32.045730999999996</v>
      </c>
      <c r="AT143">
        <f t="shared" si="62"/>
        <v>14.858193</v>
      </c>
      <c r="AV143">
        <v>23118427500</v>
      </c>
      <c r="AW143">
        <v>-4.2564377999999996</v>
      </c>
      <c r="AX143">
        <v>-72.973076000000006</v>
      </c>
      <c r="AY143">
        <v>30.101879</v>
      </c>
      <c r="AZ143">
        <v>14.379557999999999</v>
      </c>
      <c r="BB143">
        <f t="shared" si="63"/>
        <v>29.824409800000002</v>
      </c>
      <c r="BC143">
        <f t="shared" si="63"/>
        <v>14.0554632</v>
      </c>
    </row>
    <row r="144" spans="1:55" x14ac:dyDescent="0.25">
      <c r="A144">
        <f t="shared" si="56"/>
        <v>23.285876250000001</v>
      </c>
      <c r="B144">
        <v>23285876250</v>
      </c>
      <c r="C144">
        <v>-2.5203731</v>
      </c>
      <c r="D144">
        <v>-70.883521999999999</v>
      </c>
      <c r="E144">
        <v>31.661200999999998</v>
      </c>
      <c r="F144">
        <v>14.227137000000001</v>
      </c>
      <c r="H144">
        <f t="shared" si="58"/>
        <v>30.587374799999999</v>
      </c>
      <c r="I144">
        <f t="shared" si="58"/>
        <v>13.166603</v>
      </c>
      <c r="K144">
        <v>23285876250</v>
      </c>
      <c r="L144">
        <v>-3.0969012</v>
      </c>
      <c r="M144">
        <v>-71.938193999999996</v>
      </c>
      <c r="N144">
        <v>31.323746</v>
      </c>
      <c r="O144">
        <v>14.467373</v>
      </c>
      <c r="Q144">
        <f t="shared" si="60"/>
        <v>30.394290599999998</v>
      </c>
      <c r="R144">
        <f t="shared" si="60"/>
        <v>13.559278000000001</v>
      </c>
      <c r="T144">
        <v>23285876250</v>
      </c>
      <c r="U144">
        <v>-4.2221016999999996</v>
      </c>
      <c r="V144">
        <v>-79.906975000000003</v>
      </c>
      <c r="W144">
        <v>33.620334999999997</v>
      </c>
      <c r="X144">
        <v>17.892675000000001</v>
      </c>
      <c r="Z144">
        <f t="shared" si="61"/>
        <v>32.302414399999996</v>
      </c>
      <c r="AA144">
        <f t="shared" si="61"/>
        <v>16.599848600000001</v>
      </c>
      <c r="AC144">
        <f t="shared" si="57"/>
        <v>23.285876250000001</v>
      </c>
      <c r="AD144">
        <v>23285876250</v>
      </c>
      <c r="AE144">
        <v>-1.7607335</v>
      </c>
      <c r="AF144">
        <v>-69.509995000000004</v>
      </c>
      <c r="AG144">
        <v>32.113894999999999</v>
      </c>
      <c r="AH144">
        <v>13.929195</v>
      </c>
      <c r="AJ144">
        <f t="shared" si="59"/>
        <v>32.371206200000003</v>
      </c>
      <c r="AK144">
        <f t="shared" si="59"/>
        <v>14.2083634</v>
      </c>
      <c r="AM144">
        <v>23285876250</v>
      </c>
      <c r="AN144">
        <v>-2.6407976</v>
      </c>
      <c r="AO144">
        <v>-71.411986999999996</v>
      </c>
      <c r="AP144">
        <v>31.744796999999998</v>
      </c>
      <c r="AQ144">
        <v>14.442584</v>
      </c>
      <c r="AS144">
        <f t="shared" si="62"/>
        <v>32.128653</v>
      </c>
      <c r="AT144">
        <f t="shared" si="62"/>
        <v>14.855025000000001</v>
      </c>
      <c r="AV144">
        <v>23285876250</v>
      </c>
      <c r="AW144">
        <v>-4.0576382000000004</v>
      </c>
      <c r="AX144">
        <v>-71.556128999999999</v>
      </c>
      <c r="AY144">
        <v>29.691607000000001</v>
      </c>
      <c r="AZ144">
        <v>13.809391</v>
      </c>
      <c r="BB144">
        <f t="shared" si="63"/>
        <v>29.708373599999998</v>
      </c>
      <c r="BC144">
        <f t="shared" si="63"/>
        <v>13.854896400000001</v>
      </c>
    </row>
    <row r="145" spans="1:55" x14ac:dyDescent="0.25">
      <c r="A145">
        <f t="shared" si="56"/>
        <v>23.453325</v>
      </c>
      <c r="B145">
        <v>23453325000</v>
      </c>
      <c r="C145">
        <v>-2.6561979999999998</v>
      </c>
      <c r="D145">
        <v>-69.297141999999994</v>
      </c>
      <c r="E145">
        <v>30.664273999999999</v>
      </c>
      <c r="F145">
        <v>13.329953</v>
      </c>
      <c r="H145">
        <f t="shared" si="58"/>
        <v>30.444543599999996</v>
      </c>
      <c r="I145">
        <f t="shared" si="58"/>
        <v>12.9558468</v>
      </c>
      <c r="K145">
        <v>23453325000</v>
      </c>
      <c r="L145">
        <v>-3.2289042000000001</v>
      </c>
      <c r="M145">
        <v>-69.987907000000007</v>
      </c>
      <c r="N145">
        <v>30.150599</v>
      </c>
      <c r="O145">
        <v>13.390276</v>
      </c>
      <c r="Q145">
        <f t="shared" si="60"/>
        <v>30.1769502</v>
      </c>
      <c r="R145">
        <f t="shared" si="60"/>
        <v>13.273273799999998</v>
      </c>
      <c r="T145">
        <v>23453325000</v>
      </c>
      <c r="U145">
        <v>-4.3514103999999998</v>
      </c>
      <c r="V145">
        <v>-78.018669000000003</v>
      </c>
      <c r="W145">
        <v>32.482219999999998</v>
      </c>
      <c r="X145">
        <v>16.848595</v>
      </c>
      <c r="Z145">
        <f t="shared" si="61"/>
        <v>32.4793004</v>
      </c>
      <c r="AA145">
        <f t="shared" si="61"/>
        <v>16.708904</v>
      </c>
      <c r="AC145">
        <f t="shared" si="57"/>
        <v>23.453325</v>
      </c>
      <c r="AD145">
        <v>23453325000</v>
      </c>
      <c r="AE145">
        <v>-1.8553421000000001</v>
      </c>
      <c r="AF145">
        <v>-68.945426999999995</v>
      </c>
      <c r="AG145">
        <v>31.689699000000001</v>
      </c>
      <c r="AH145">
        <v>13.563682</v>
      </c>
      <c r="AJ145">
        <f t="shared" si="59"/>
        <v>32.412781199999998</v>
      </c>
      <c r="AK145">
        <f t="shared" si="59"/>
        <v>14.170356000000002</v>
      </c>
      <c r="AM145">
        <v>23453325000</v>
      </c>
      <c r="AN145">
        <v>-2.7344865999999999</v>
      </c>
      <c r="AO145">
        <v>-71.068427999999997</v>
      </c>
      <c r="AP145">
        <v>31.432483999999999</v>
      </c>
      <c r="AQ145">
        <v>14.18801</v>
      </c>
      <c r="AS145">
        <f t="shared" si="62"/>
        <v>32.0194306</v>
      </c>
      <c r="AT145">
        <f t="shared" si="62"/>
        <v>14.6663388</v>
      </c>
      <c r="AV145">
        <v>23453325000</v>
      </c>
      <c r="AW145">
        <v>-4.1479859000000001</v>
      </c>
      <c r="AX145">
        <v>-71.474991000000003</v>
      </c>
      <c r="AY145">
        <v>29.515514</v>
      </c>
      <c r="AZ145">
        <v>13.68852</v>
      </c>
      <c r="BB145">
        <f t="shared" si="63"/>
        <v>29.617414000000004</v>
      </c>
      <c r="BC145">
        <f t="shared" si="63"/>
        <v>13.685598200000001</v>
      </c>
    </row>
    <row r="146" spans="1:55" x14ac:dyDescent="0.25">
      <c r="A146">
        <f t="shared" si="56"/>
        <v>23.620773750000001</v>
      </c>
      <c r="B146">
        <v>23620773750</v>
      </c>
      <c r="C146">
        <v>-2.4347143</v>
      </c>
      <c r="D146">
        <v>-68.171570000000003</v>
      </c>
      <c r="E146">
        <v>30.433712</v>
      </c>
      <c r="F146">
        <v>12.891296000000001</v>
      </c>
      <c r="H146">
        <f t="shared" si="58"/>
        <v>30.692942199999997</v>
      </c>
      <c r="I146">
        <f t="shared" si="58"/>
        <v>13.1168396</v>
      </c>
      <c r="K146">
        <v>23620773750</v>
      </c>
      <c r="L146">
        <v>-3.0170914999999998</v>
      </c>
      <c r="M146">
        <v>-70.115043999999997</v>
      </c>
      <c r="N146">
        <v>30.531884999999999</v>
      </c>
      <c r="O146">
        <v>13.57314</v>
      </c>
      <c r="Q146">
        <f t="shared" si="60"/>
        <v>30.401322200000003</v>
      </c>
      <c r="R146">
        <f t="shared" si="60"/>
        <v>13.4081656</v>
      </c>
      <c r="T146">
        <v>23620773750</v>
      </c>
      <c r="U146">
        <v>-4.1487074000000002</v>
      </c>
      <c r="V146">
        <v>-78.440437000000003</v>
      </c>
      <c r="W146">
        <v>32.997157999999999</v>
      </c>
      <c r="X146">
        <v>17.173483000000001</v>
      </c>
      <c r="Z146">
        <f t="shared" si="61"/>
        <v>32.758873000000001</v>
      </c>
      <c r="AA146">
        <f t="shared" si="61"/>
        <v>16.898129200000003</v>
      </c>
      <c r="AC146">
        <f t="shared" si="57"/>
        <v>23.620773750000001</v>
      </c>
      <c r="AD146">
        <v>23620773750</v>
      </c>
      <c r="AE146">
        <v>-1.6506578000000001</v>
      </c>
      <c r="AF146">
        <v>-69.035888999999997</v>
      </c>
      <c r="AG146">
        <v>32.041958000000001</v>
      </c>
      <c r="AH146">
        <v>13.724163000000001</v>
      </c>
      <c r="AJ146">
        <f t="shared" si="59"/>
        <v>32.368388800000005</v>
      </c>
      <c r="AK146">
        <f t="shared" si="59"/>
        <v>14.0266032</v>
      </c>
      <c r="AM146">
        <v>23620773750</v>
      </c>
      <c r="AN146">
        <v>-2.5393230999999998</v>
      </c>
      <c r="AO146">
        <v>-71.511696000000001</v>
      </c>
      <c r="AP146">
        <v>31.946860999999998</v>
      </c>
      <c r="AQ146">
        <v>14.520103000000001</v>
      </c>
      <c r="AS146">
        <f t="shared" si="62"/>
        <v>31.964505799999994</v>
      </c>
      <c r="AT146">
        <f t="shared" si="62"/>
        <v>14.5105094</v>
      </c>
      <c r="AV146">
        <v>23620773750</v>
      </c>
      <c r="AW146">
        <v>-3.9641364000000001</v>
      </c>
      <c r="AX146">
        <v>-70.075089000000006</v>
      </c>
      <c r="AY146">
        <v>29.091339000000001</v>
      </c>
      <c r="AZ146">
        <v>13.092465000000001</v>
      </c>
      <c r="BB146">
        <f t="shared" si="63"/>
        <v>29.513404000000001</v>
      </c>
      <c r="BC146">
        <f t="shared" si="63"/>
        <v>13.4816064</v>
      </c>
    </row>
    <row r="147" spans="1:55" x14ac:dyDescent="0.25">
      <c r="A147">
        <f t="shared" si="56"/>
        <v>23.7882225</v>
      </c>
      <c r="B147">
        <v>23788222500</v>
      </c>
      <c r="C147">
        <v>-2.1815014000000001</v>
      </c>
      <c r="D147">
        <v>-66.297454999999999</v>
      </c>
      <c r="E147">
        <v>29.876474000000002</v>
      </c>
      <c r="F147">
        <v>12.079234</v>
      </c>
      <c r="H147">
        <f t="shared" si="58"/>
        <v>30.649578399999996</v>
      </c>
      <c r="I147">
        <f t="shared" si="58"/>
        <v>12.9943466</v>
      </c>
      <c r="K147">
        <v>23788222500</v>
      </c>
      <c r="L147">
        <v>-2.7712555000000001</v>
      </c>
      <c r="M147">
        <v>-67.029304999999994</v>
      </c>
      <c r="N147">
        <v>29.357769000000001</v>
      </c>
      <c r="O147">
        <v>12.152704</v>
      </c>
      <c r="Q147">
        <f t="shared" si="60"/>
        <v>30.682795600000002</v>
      </c>
      <c r="R147">
        <f t="shared" si="60"/>
        <v>13.608080599999999</v>
      </c>
      <c r="T147">
        <v>23788222500</v>
      </c>
      <c r="U147">
        <v>-3.9087901</v>
      </c>
      <c r="V147">
        <v>-75.864006000000003</v>
      </c>
      <c r="W147">
        <v>32.068817000000003</v>
      </c>
      <c r="X147">
        <v>16.004068</v>
      </c>
      <c r="Z147">
        <f t="shared" si="61"/>
        <v>32.453937399999994</v>
      </c>
      <c r="AA147">
        <f t="shared" si="61"/>
        <v>16.511489599999997</v>
      </c>
      <c r="AC147">
        <f t="shared" si="57"/>
        <v>23.7882225</v>
      </c>
      <c r="AD147">
        <v>23788222500</v>
      </c>
      <c r="AE147">
        <v>-1.4181086000000001</v>
      </c>
      <c r="AF147">
        <v>-70.487907000000007</v>
      </c>
      <c r="AG147">
        <v>33.116790999999999</v>
      </c>
      <c r="AH147">
        <v>14.565484</v>
      </c>
      <c r="AJ147">
        <f t="shared" si="59"/>
        <v>32.162791200000001</v>
      </c>
      <c r="AK147">
        <f t="shared" si="59"/>
        <v>13.725183000000001</v>
      </c>
      <c r="AM147">
        <v>23788222500</v>
      </c>
      <c r="AN147">
        <v>-2.3116348000000002</v>
      </c>
      <c r="AO147">
        <v>-71.615325999999996</v>
      </c>
      <c r="AP147">
        <v>32.340209999999999</v>
      </c>
      <c r="AQ147">
        <v>14.68491</v>
      </c>
      <c r="AS147">
        <f t="shared" si="62"/>
        <v>31.861910200000001</v>
      </c>
      <c r="AT147">
        <f t="shared" si="62"/>
        <v>14.311276599999999</v>
      </c>
      <c r="AV147">
        <v>23788222500</v>
      </c>
      <c r="AW147">
        <v>-3.7348566000000001</v>
      </c>
      <c r="AX147">
        <v>-70.578033000000005</v>
      </c>
      <c r="AY147">
        <v>29.686731000000002</v>
      </c>
      <c r="AZ147">
        <v>13.458057</v>
      </c>
      <c r="BB147">
        <f t="shared" si="63"/>
        <v>29.1836862</v>
      </c>
      <c r="BC147">
        <f t="shared" si="63"/>
        <v>13.0575256</v>
      </c>
    </row>
    <row r="148" spans="1:55" x14ac:dyDescent="0.25">
      <c r="A148">
        <f t="shared" si="56"/>
        <v>23.955671250000002</v>
      </c>
      <c r="B148">
        <v>23955671250</v>
      </c>
      <c r="C148">
        <v>-2.2179506</v>
      </c>
      <c r="D148">
        <v>-68.311950999999993</v>
      </c>
      <c r="E148">
        <v>30.829049999999999</v>
      </c>
      <c r="F148">
        <v>13.056578</v>
      </c>
      <c r="H148">
        <f t="shared" si="58"/>
        <v>30.845690600000001</v>
      </c>
      <c r="I148">
        <f t="shared" si="58"/>
        <v>13.1050884</v>
      </c>
      <c r="K148">
        <v>23955671250</v>
      </c>
      <c r="L148">
        <v>-2.8034766000000002</v>
      </c>
      <c r="M148">
        <v>-69.695656</v>
      </c>
      <c r="N148">
        <v>30.642612</v>
      </c>
      <c r="O148">
        <v>13.457335</v>
      </c>
      <c r="Q148">
        <f t="shared" si="60"/>
        <v>31.3622926</v>
      </c>
      <c r="R148">
        <f t="shared" si="60"/>
        <v>14.200639599999999</v>
      </c>
      <c r="T148">
        <v>23955671250</v>
      </c>
      <c r="U148">
        <v>-3.9300894999999998</v>
      </c>
      <c r="V148">
        <v>-77.041938999999999</v>
      </c>
      <c r="W148">
        <v>32.625835000000002</v>
      </c>
      <c r="X148">
        <v>16.571825</v>
      </c>
      <c r="Z148">
        <f t="shared" si="61"/>
        <v>32.737897999999994</v>
      </c>
      <c r="AA148">
        <f t="shared" si="61"/>
        <v>16.708927600000003</v>
      </c>
      <c r="AC148">
        <f t="shared" si="57"/>
        <v>23.955671250000002</v>
      </c>
      <c r="AD148">
        <v>23955671250</v>
      </c>
      <c r="AE148">
        <v>-1.45245</v>
      </c>
      <c r="AF148">
        <v>-70.116546999999997</v>
      </c>
      <c r="AG148">
        <v>32.879601000000001</v>
      </c>
      <c r="AH148">
        <v>14.350491999999999</v>
      </c>
      <c r="AJ148">
        <f t="shared" si="59"/>
        <v>32.062409000000002</v>
      </c>
      <c r="AK148">
        <f t="shared" si="59"/>
        <v>13.526077400000002</v>
      </c>
      <c r="AM148">
        <v>23955671250</v>
      </c>
      <c r="AN148">
        <v>-2.3373685000000002</v>
      </c>
      <c r="AO148">
        <v>-71.728461999999993</v>
      </c>
      <c r="AP148">
        <v>32.358176999999998</v>
      </c>
      <c r="AQ148">
        <v>14.716939999999999</v>
      </c>
      <c r="AS148">
        <f t="shared" si="62"/>
        <v>31.779743400000001</v>
      </c>
      <c r="AT148">
        <f t="shared" si="62"/>
        <v>14.130239400000002</v>
      </c>
      <c r="AV148">
        <v>23955671250</v>
      </c>
      <c r="AW148">
        <v>-3.7519813000000002</v>
      </c>
      <c r="AX148">
        <v>-70.419601</v>
      </c>
      <c r="AY148">
        <v>29.581828999999999</v>
      </c>
      <c r="AZ148">
        <v>13.359598999999999</v>
      </c>
      <c r="BB148">
        <f t="shared" si="63"/>
        <v>28.922232999999999</v>
      </c>
      <c r="BC148">
        <f t="shared" si="63"/>
        <v>12.700876600000001</v>
      </c>
    </row>
    <row r="149" spans="1:55" x14ac:dyDescent="0.25">
      <c r="A149">
        <f t="shared" si="56"/>
        <v>24.12312</v>
      </c>
      <c r="B149">
        <v>24123120000</v>
      </c>
      <c r="C149">
        <v>-2.1429596000000002</v>
      </c>
      <c r="D149">
        <v>-69.317642000000006</v>
      </c>
      <c r="E149">
        <v>31.444382000000001</v>
      </c>
      <c r="F149">
        <v>13.614672000000001</v>
      </c>
      <c r="H149">
        <f t="shared" si="58"/>
        <v>31.013635000000001</v>
      </c>
      <c r="I149">
        <f t="shared" si="58"/>
        <v>13.187398999999999</v>
      </c>
      <c r="K149">
        <v>24123120000</v>
      </c>
      <c r="L149">
        <v>-2.7073697999999999</v>
      </c>
      <c r="M149">
        <v>-73.584334999999996</v>
      </c>
      <c r="N149">
        <v>32.731113000000001</v>
      </c>
      <c r="O149">
        <v>15.466948</v>
      </c>
      <c r="Q149">
        <f t="shared" si="60"/>
        <v>31.611599399999999</v>
      </c>
      <c r="R149">
        <f t="shared" si="60"/>
        <v>14.362927200000001</v>
      </c>
      <c r="T149">
        <v>24123120000</v>
      </c>
      <c r="U149">
        <v>-3.8318498000000001</v>
      </c>
      <c r="V149">
        <v>-75.686867000000007</v>
      </c>
      <c r="W149">
        <v>32.095657000000003</v>
      </c>
      <c r="X149">
        <v>15.959477</v>
      </c>
      <c r="Z149">
        <f t="shared" si="61"/>
        <v>32.781134600000009</v>
      </c>
      <c r="AA149">
        <f t="shared" si="61"/>
        <v>16.665921000000001</v>
      </c>
      <c r="AC149">
        <f t="shared" si="57"/>
        <v>24.12312</v>
      </c>
      <c r="AD149">
        <v>24123120000</v>
      </c>
      <c r="AE149">
        <v>-1.2998552000000001</v>
      </c>
      <c r="AF149">
        <v>-66.071381000000002</v>
      </c>
      <c r="AG149">
        <v>31.085906999999999</v>
      </c>
      <c r="AH149">
        <v>12.422094</v>
      </c>
      <c r="AJ149">
        <f t="shared" si="59"/>
        <v>31.793207000000006</v>
      </c>
      <c r="AK149">
        <f t="shared" si="59"/>
        <v>13.157720000000001</v>
      </c>
      <c r="AM149">
        <v>24123120000</v>
      </c>
      <c r="AN149">
        <v>-2.1750329000000002</v>
      </c>
      <c r="AO149">
        <v>-68.988738999999995</v>
      </c>
      <c r="AP149">
        <v>31.231819000000002</v>
      </c>
      <c r="AQ149">
        <v>13.44642</v>
      </c>
      <c r="AS149">
        <f t="shared" si="62"/>
        <v>31.5618762</v>
      </c>
      <c r="AT149">
        <f t="shared" si="62"/>
        <v>13.813301999999998</v>
      </c>
      <c r="AV149">
        <v>24123120000</v>
      </c>
      <c r="AW149">
        <v>-3.6036804</v>
      </c>
      <c r="AX149">
        <v>-66.897079000000005</v>
      </c>
      <c r="AY149">
        <v>28.043018</v>
      </c>
      <c r="AZ149">
        <v>11.688986999999999</v>
      </c>
      <c r="BB149">
        <f t="shared" si="63"/>
        <v>28.708955600000003</v>
      </c>
      <c r="BC149">
        <f t="shared" si="63"/>
        <v>12.392080199999999</v>
      </c>
    </row>
    <row r="150" spans="1:55" x14ac:dyDescent="0.25">
      <c r="A150">
        <f t="shared" si="56"/>
        <v>24.290568749999998</v>
      </c>
      <c r="B150">
        <v>24290568750</v>
      </c>
      <c r="C150">
        <v>-2.2058876000000001</v>
      </c>
      <c r="D150">
        <v>-69.907332999999994</v>
      </c>
      <c r="E150">
        <v>31.644835</v>
      </c>
      <c r="F150">
        <v>13.883661999999999</v>
      </c>
      <c r="H150">
        <f t="shared" si="58"/>
        <v>31.358826999999998</v>
      </c>
      <c r="I150">
        <f t="shared" si="58"/>
        <v>13.4773912</v>
      </c>
      <c r="K150">
        <v>24290568750</v>
      </c>
      <c r="L150">
        <v>-2.7701734999999998</v>
      </c>
      <c r="M150">
        <v>-75.406684999999996</v>
      </c>
      <c r="N150">
        <v>33.548084000000003</v>
      </c>
      <c r="O150">
        <v>16.353071</v>
      </c>
      <c r="Q150">
        <f t="shared" si="60"/>
        <v>32.024132999999992</v>
      </c>
      <c r="R150">
        <f t="shared" si="60"/>
        <v>14.718146999999998</v>
      </c>
      <c r="T150">
        <v>24290568750</v>
      </c>
      <c r="U150">
        <v>-3.8953829</v>
      </c>
      <c r="V150">
        <v>-79.490195999999997</v>
      </c>
      <c r="W150">
        <v>33.902023</v>
      </c>
      <c r="X150">
        <v>17.835785000000001</v>
      </c>
      <c r="Z150">
        <f t="shared" si="61"/>
        <v>33.012264000000002</v>
      </c>
      <c r="AA150">
        <f t="shared" si="61"/>
        <v>16.8405576</v>
      </c>
      <c r="AC150">
        <f t="shared" si="57"/>
        <v>24.290568749999998</v>
      </c>
      <c r="AD150">
        <v>24290568750</v>
      </c>
      <c r="AE150">
        <v>-1.3389943</v>
      </c>
      <c r="AF150">
        <v>-66.392555000000002</v>
      </c>
      <c r="AG150">
        <v>31.187788000000001</v>
      </c>
      <c r="AH150">
        <v>12.568154</v>
      </c>
      <c r="AJ150">
        <f t="shared" si="59"/>
        <v>31.447132199999999</v>
      </c>
      <c r="AK150">
        <f t="shared" si="59"/>
        <v>12.739041799999999</v>
      </c>
      <c r="AM150">
        <v>24290568750</v>
      </c>
      <c r="AN150">
        <v>-2.2171647999999999</v>
      </c>
      <c r="AO150">
        <v>-68.694794000000002</v>
      </c>
      <c r="AP150">
        <v>31.021650000000001</v>
      </c>
      <c r="AQ150">
        <v>13.282824</v>
      </c>
      <c r="AS150">
        <f t="shared" si="62"/>
        <v>31.283047800000002</v>
      </c>
      <c r="AT150">
        <f t="shared" si="62"/>
        <v>13.4620444</v>
      </c>
      <c r="AV150">
        <v>24290568750</v>
      </c>
      <c r="AW150">
        <v>-3.6495004</v>
      </c>
      <c r="AX150">
        <v>-67.364998</v>
      </c>
      <c r="AY150">
        <v>28.208248000000001</v>
      </c>
      <c r="AZ150">
        <v>11.905275</v>
      </c>
      <c r="BB150">
        <f t="shared" si="63"/>
        <v>28.475659400000001</v>
      </c>
      <c r="BC150">
        <f t="shared" si="63"/>
        <v>12.091413800000002</v>
      </c>
    </row>
    <row r="151" spans="1:55" x14ac:dyDescent="0.25">
      <c r="A151">
        <f t="shared" si="56"/>
        <v>24.4580175</v>
      </c>
      <c r="B151">
        <v>24458017500</v>
      </c>
      <c r="C151">
        <v>-1.9960703</v>
      </c>
      <c r="D151">
        <v>-68.535079999999994</v>
      </c>
      <c r="E151">
        <v>31.273434000000002</v>
      </c>
      <c r="F151">
        <v>13.302849</v>
      </c>
      <c r="H151">
        <f t="shared" si="58"/>
        <v>31.653752400000002</v>
      </c>
      <c r="I151">
        <f t="shared" si="58"/>
        <v>13.693625800000001</v>
      </c>
      <c r="K151">
        <v>24458017500</v>
      </c>
      <c r="L151">
        <v>-2.5706038000000002</v>
      </c>
      <c r="M151">
        <v>-71.268653999999998</v>
      </c>
      <c r="N151">
        <v>31.778419</v>
      </c>
      <c r="O151">
        <v>14.384577999999999</v>
      </c>
      <c r="Q151">
        <f t="shared" si="60"/>
        <v>32.3591184</v>
      </c>
      <c r="R151">
        <f t="shared" si="60"/>
        <v>14.9717702</v>
      </c>
      <c r="T151">
        <v>24458017500</v>
      </c>
      <c r="U151">
        <v>-3.7062542000000001</v>
      </c>
      <c r="V151">
        <v>-77.545447999999993</v>
      </c>
      <c r="W151">
        <v>33.213341</v>
      </c>
      <c r="X151">
        <v>16.958449999999999</v>
      </c>
      <c r="Z151">
        <f t="shared" si="61"/>
        <v>32.932527800000003</v>
      </c>
      <c r="AA151">
        <f t="shared" si="61"/>
        <v>16.681781400000002</v>
      </c>
      <c r="AC151">
        <f t="shared" si="57"/>
        <v>24.4580175</v>
      </c>
      <c r="AD151">
        <v>24458017500</v>
      </c>
      <c r="AE151">
        <v>-1.1440790999999999</v>
      </c>
      <c r="AF151">
        <v>-64.824134999999998</v>
      </c>
      <c r="AG151">
        <v>30.695948000000001</v>
      </c>
      <c r="AH151">
        <v>11.882376000000001</v>
      </c>
      <c r="AJ151">
        <f t="shared" si="59"/>
        <v>31.042389000000004</v>
      </c>
      <c r="AK151">
        <f t="shared" si="59"/>
        <v>12.232692800000001</v>
      </c>
      <c r="AM151">
        <v>24458017500</v>
      </c>
      <c r="AN151">
        <v>-2.0328776999999998</v>
      </c>
      <c r="AO151">
        <v>-67.813682999999997</v>
      </c>
      <c r="AP151">
        <v>30.857524999999999</v>
      </c>
      <c r="AQ151">
        <v>12.935416</v>
      </c>
      <c r="AS151">
        <f t="shared" si="62"/>
        <v>30.908434199999999</v>
      </c>
      <c r="AT151">
        <f t="shared" si="62"/>
        <v>12.986824000000002</v>
      </c>
      <c r="AV151">
        <v>24458017500</v>
      </c>
      <c r="AW151">
        <v>-3.4744155000000001</v>
      </c>
      <c r="AX151">
        <v>-66.473151999999999</v>
      </c>
      <c r="AY151">
        <v>28.024951999999999</v>
      </c>
      <c r="AZ151">
        <v>11.548482999999999</v>
      </c>
      <c r="BB151">
        <f t="shared" si="63"/>
        <v>28.140405800000003</v>
      </c>
      <c r="BC151">
        <f t="shared" si="63"/>
        <v>11.663126999999999</v>
      </c>
    </row>
    <row r="152" spans="1:55" x14ac:dyDescent="0.25">
      <c r="A152">
        <f t="shared" si="56"/>
        <v>24.625466249999999</v>
      </c>
      <c r="B152">
        <v>24625466250</v>
      </c>
      <c r="C152">
        <v>-1.9049898000000001</v>
      </c>
      <c r="D152">
        <v>-68.919837999999999</v>
      </c>
      <c r="E152">
        <v>31.602433999999999</v>
      </c>
      <c r="F152">
        <v>13.529195</v>
      </c>
      <c r="H152">
        <f t="shared" ref="H152:I167" si="64">SUM(E150:E154)/5</f>
        <v>31.6433356</v>
      </c>
      <c r="I152">
        <f t="shared" si="64"/>
        <v>13.63109</v>
      </c>
      <c r="K152">
        <v>24625466250</v>
      </c>
      <c r="L152">
        <v>-2.4839413000000001</v>
      </c>
      <c r="M152">
        <v>-70.292702000000006</v>
      </c>
      <c r="N152">
        <v>31.420437</v>
      </c>
      <c r="O152">
        <v>13.928803</v>
      </c>
      <c r="Q152">
        <f t="shared" si="60"/>
        <v>32.16328</v>
      </c>
      <c r="R152">
        <f t="shared" si="60"/>
        <v>14.725903800000001</v>
      </c>
      <c r="T152">
        <v>24625466250</v>
      </c>
      <c r="U152">
        <v>-3.6249321000000001</v>
      </c>
      <c r="V152">
        <v>-77.323723000000001</v>
      </c>
      <c r="W152">
        <v>33.224463999999998</v>
      </c>
      <c r="X152">
        <v>16.877251000000001</v>
      </c>
      <c r="Z152">
        <f t="shared" si="61"/>
        <v>33.003421799999998</v>
      </c>
      <c r="AA152">
        <f t="shared" si="61"/>
        <v>16.707917400000003</v>
      </c>
      <c r="AC152">
        <f t="shared" si="57"/>
        <v>24.625466249999999</v>
      </c>
      <c r="AD152">
        <v>24625466250</v>
      </c>
      <c r="AE152">
        <v>-1.0535775000000001</v>
      </c>
      <c r="AF152">
        <v>-65.933563000000007</v>
      </c>
      <c r="AG152">
        <v>31.386417000000002</v>
      </c>
      <c r="AH152">
        <v>12.472092999999999</v>
      </c>
      <c r="AJ152">
        <f t="shared" ref="AJ152:AK167" si="65">SUM(AG150:AG154)/5</f>
        <v>31.054501799999997</v>
      </c>
      <c r="AK152">
        <f t="shared" si="65"/>
        <v>12.179356800000001</v>
      </c>
      <c r="AM152">
        <v>24625466250</v>
      </c>
      <c r="AN152">
        <v>-1.9482425000000001</v>
      </c>
      <c r="AO152">
        <v>-67.736862000000002</v>
      </c>
      <c r="AP152">
        <v>30.946068</v>
      </c>
      <c r="AQ152">
        <v>12.928622000000001</v>
      </c>
      <c r="AS152">
        <f t="shared" si="62"/>
        <v>30.8282898</v>
      </c>
      <c r="AT152">
        <f t="shared" si="62"/>
        <v>12.846070000000001</v>
      </c>
      <c r="AV152">
        <v>24625466250</v>
      </c>
      <c r="AW152">
        <v>-3.3961774999999998</v>
      </c>
      <c r="AX152">
        <v>-67.229033999999999</v>
      </c>
      <c r="AY152">
        <v>28.520250000000001</v>
      </c>
      <c r="AZ152">
        <v>11.954725</v>
      </c>
      <c r="BB152">
        <f t="shared" si="63"/>
        <v>28.1589156</v>
      </c>
      <c r="BC152">
        <f t="shared" si="63"/>
        <v>11.629568000000001</v>
      </c>
    </row>
    <row r="153" spans="1:55" x14ac:dyDescent="0.25">
      <c r="A153">
        <f t="shared" si="56"/>
        <v>24.792915000000001</v>
      </c>
      <c r="B153">
        <v>24792915000</v>
      </c>
      <c r="C153">
        <v>-1.7957808</v>
      </c>
      <c r="D153">
        <v>-69.994698</v>
      </c>
      <c r="E153">
        <v>32.303677</v>
      </c>
      <c r="F153">
        <v>14.137751</v>
      </c>
      <c r="H153">
        <f t="shared" si="64"/>
        <v>31.513798999999995</v>
      </c>
      <c r="I153">
        <f t="shared" si="64"/>
        <v>13.425847999999998</v>
      </c>
      <c r="K153">
        <v>24792915000</v>
      </c>
      <c r="L153">
        <v>-2.3681602000000002</v>
      </c>
      <c r="M153">
        <v>-71.739554999999996</v>
      </c>
      <c r="N153">
        <v>32.317538999999996</v>
      </c>
      <c r="O153">
        <v>14.725451</v>
      </c>
      <c r="Q153">
        <f t="shared" ref="Q153:R168" si="66">SUM(N151:N155)/5</f>
        <v>31.722854999999999</v>
      </c>
      <c r="R153">
        <f t="shared" si="66"/>
        <v>14.212096600000001</v>
      </c>
      <c r="T153">
        <v>24792915000</v>
      </c>
      <c r="U153">
        <v>-3.5068011000000001</v>
      </c>
      <c r="V153">
        <v>-74.974716000000001</v>
      </c>
      <c r="W153">
        <v>32.227153999999999</v>
      </c>
      <c r="X153">
        <v>15.777944</v>
      </c>
      <c r="Z153">
        <f t="shared" ref="Z153:AA168" si="67">SUM(W151:W155)/5</f>
        <v>32.683327599999998</v>
      </c>
      <c r="AA153">
        <f t="shared" si="67"/>
        <v>16.320205199999997</v>
      </c>
      <c r="AC153">
        <f t="shared" si="57"/>
        <v>24.792915000000001</v>
      </c>
      <c r="AD153">
        <v>24792915000</v>
      </c>
      <c r="AE153">
        <v>-0.91562748000000005</v>
      </c>
      <c r="AF153">
        <v>-64.458648999999994</v>
      </c>
      <c r="AG153">
        <v>30.855885000000001</v>
      </c>
      <c r="AH153">
        <v>11.818747</v>
      </c>
      <c r="AJ153">
        <f t="shared" si="65"/>
        <v>31.0185636</v>
      </c>
      <c r="AK153">
        <f t="shared" si="65"/>
        <v>12.055997600000001</v>
      </c>
      <c r="AM153">
        <v>24792915000</v>
      </c>
      <c r="AN153">
        <v>-1.8059995</v>
      </c>
      <c r="AO153">
        <v>-66.388214000000005</v>
      </c>
      <c r="AP153">
        <v>30.485109000000001</v>
      </c>
      <c r="AQ153">
        <v>12.340838</v>
      </c>
      <c r="AS153">
        <f t="shared" ref="AS153:AT168" si="68">SUM(AP151:AP155)/5</f>
        <v>30.6570626</v>
      </c>
      <c r="AT153">
        <f t="shared" si="68"/>
        <v>12.5927796</v>
      </c>
      <c r="AV153">
        <v>24792915000</v>
      </c>
      <c r="AW153">
        <v>-3.2581462999999999</v>
      </c>
      <c r="AX153">
        <v>-65.585564000000005</v>
      </c>
      <c r="AY153">
        <v>27.905560999999999</v>
      </c>
      <c r="AZ153">
        <v>11.218165000000001</v>
      </c>
      <c r="BB153">
        <f t="shared" ref="BB153:BC168" si="69">SUM(AY151:AY155)/5</f>
        <v>28.141191400000004</v>
      </c>
      <c r="BC153">
        <f t="shared" si="69"/>
        <v>11.538584799999999</v>
      </c>
    </row>
    <row r="154" spans="1:55" x14ac:dyDescent="0.25">
      <c r="A154">
        <f t="shared" si="56"/>
        <v>24.960363749999999</v>
      </c>
      <c r="B154">
        <v>24960363750</v>
      </c>
      <c r="C154">
        <v>-1.9086388000000001</v>
      </c>
      <c r="D154">
        <v>-68.510513000000003</v>
      </c>
      <c r="E154">
        <v>31.392298</v>
      </c>
      <c r="F154">
        <v>13.301993</v>
      </c>
      <c r="H154">
        <f t="shared" si="64"/>
        <v>31.336384199999998</v>
      </c>
      <c r="I154">
        <f t="shared" si="64"/>
        <v>13.206329</v>
      </c>
      <c r="K154">
        <v>24960363750</v>
      </c>
      <c r="L154">
        <v>-2.4829221000000001</v>
      </c>
      <c r="M154">
        <v>-70.952606000000003</v>
      </c>
      <c r="N154">
        <v>31.751920999999999</v>
      </c>
      <c r="O154">
        <v>14.237615999999999</v>
      </c>
      <c r="Q154">
        <f t="shared" si="66"/>
        <v>31.467579000000001</v>
      </c>
      <c r="R154">
        <f t="shared" si="66"/>
        <v>13.916822400000001</v>
      </c>
      <c r="T154">
        <v>24960363750</v>
      </c>
      <c r="U154">
        <v>-3.6344287</v>
      </c>
      <c r="V154">
        <v>-75.803534999999997</v>
      </c>
      <c r="W154">
        <v>32.450127000000002</v>
      </c>
      <c r="X154">
        <v>16.090157000000001</v>
      </c>
      <c r="Z154">
        <f t="shared" si="67"/>
        <v>32.643481600000008</v>
      </c>
      <c r="AA154">
        <f t="shared" si="67"/>
        <v>16.245544799999998</v>
      </c>
      <c r="AC154">
        <f t="shared" si="57"/>
        <v>24.960363749999999</v>
      </c>
      <c r="AD154">
        <v>24960363750</v>
      </c>
      <c r="AE154">
        <v>-0.99722290000000002</v>
      </c>
      <c r="AF154">
        <v>-65.284615000000002</v>
      </c>
      <c r="AG154">
        <v>31.146470999999998</v>
      </c>
      <c r="AH154">
        <v>12.155414</v>
      </c>
      <c r="AJ154">
        <f t="shared" si="65"/>
        <v>31.141520000000003</v>
      </c>
      <c r="AK154">
        <f t="shared" si="65"/>
        <v>12.127344799999999</v>
      </c>
      <c r="AM154">
        <v>24960363750</v>
      </c>
      <c r="AN154">
        <v>-1.8981673999999999</v>
      </c>
      <c r="AO154">
        <v>-67.356696999999997</v>
      </c>
      <c r="AP154">
        <v>30.831097</v>
      </c>
      <c r="AQ154">
        <v>12.742649999999999</v>
      </c>
      <c r="AS154">
        <f t="shared" si="68"/>
        <v>30.758975600000003</v>
      </c>
      <c r="AT154">
        <f t="shared" si="68"/>
        <v>12.647988199999999</v>
      </c>
      <c r="AV154">
        <v>24960363750</v>
      </c>
      <c r="AW154">
        <v>-3.3694240999999998</v>
      </c>
      <c r="AX154">
        <v>-66.379401999999999</v>
      </c>
      <c r="AY154">
        <v>28.135567000000002</v>
      </c>
      <c r="AZ154">
        <v>11.521191999999999</v>
      </c>
      <c r="BB154">
        <f t="shared" si="69"/>
        <v>28.166513800000001</v>
      </c>
      <c r="BC154">
        <f t="shared" si="69"/>
        <v>11.5247738</v>
      </c>
    </row>
    <row r="155" spans="1:55" x14ac:dyDescent="0.25">
      <c r="A155">
        <f t="shared" si="56"/>
        <v>25.127812500000001</v>
      </c>
      <c r="B155">
        <v>25127812500</v>
      </c>
      <c r="C155">
        <v>-1.8090671</v>
      </c>
      <c r="D155">
        <v>-67.421509</v>
      </c>
      <c r="E155">
        <v>30.997152</v>
      </c>
      <c r="F155">
        <v>12.857452</v>
      </c>
      <c r="H155">
        <f t="shared" si="64"/>
        <v>31.0618874</v>
      </c>
      <c r="I155">
        <f t="shared" si="64"/>
        <v>12.9042026</v>
      </c>
      <c r="K155">
        <v>25127812500</v>
      </c>
      <c r="L155">
        <v>-2.3847208000000002</v>
      </c>
      <c r="M155">
        <v>-69.846076999999994</v>
      </c>
      <c r="N155">
        <v>31.345959000000001</v>
      </c>
      <c r="O155">
        <v>13.784034999999999</v>
      </c>
      <c r="Q155">
        <f t="shared" si="66"/>
        <v>31.338553799999993</v>
      </c>
      <c r="R155">
        <f t="shared" si="66"/>
        <v>13.761670200000001</v>
      </c>
      <c r="T155">
        <v>25127812500</v>
      </c>
      <c r="U155">
        <v>-3.5386434000000002</v>
      </c>
      <c r="V155">
        <v>-75.219031999999999</v>
      </c>
      <c r="W155">
        <v>32.301552000000001</v>
      </c>
      <c r="X155">
        <v>15.897224</v>
      </c>
      <c r="Z155">
        <f t="shared" si="67"/>
        <v>32.615302599999993</v>
      </c>
      <c r="AA155">
        <f t="shared" si="67"/>
        <v>16.196172199999999</v>
      </c>
      <c r="AC155">
        <f t="shared" si="57"/>
        <v>25.127812500000001</v>
      </c>
      <c r="AD155">
        <v>25127812500</v>
      </c>
      <c r="AE155">
        <v>-0.88375998</v>
      </c>
      <c r="AF155">
        <v>-64.667473000000001</v>
      </c>
      <c r="AG155">
        <v>31.008096999999999</v>
      </c>
      <c r="AH155">
        <v>11.951358000000001</v>
      </c>
      <c r="AJ155">
        <f t="shared" si="65"/>
        <v>31.242374999999999</v>
      </c>
      <c r="AK155">
        <f t="shared" si="65"/>
        <v>12.187682200000001</v>
      </c>
      <c r="AM155">
        <v>25127812500</v>
      </c>
      <c r="AN155">
        <v>-1.7880269</v>
      </c>
      <c r="AO155">
        <v>-65.695106999999993</v>
      </c>
      <c r="AP155">
        <v>30.165514000000002</v>
      </c>
      <c r="AQ155">
        <v>12.016372</v>
      </c>
      <c r="AS155">
        <f t="shared" si="68"/>
        <v>30.8115928</v>
      </c>
      <c r="AT155">
        <f t="shared" si="68"/>
        <v>12.664878999999999</v>
      </c>
      <c r="AV155">
        <v>25127812500</v>
      </c>
      <c r="AW155">
        <v>-3.2636113</v>
      </c>
      <c r="AX155">
        <v>-66.030083000000005</v>
      </c>
      <c r="AY155">
        <v>28.119627000000001</v>
      </c>
      <c r="AZ155">
        <v>11.450359000000001</v>
      </c>
      <c r="BB155">
        <f t="shared" si="69"/>
        <v>28.072975599999999</v>
      </c>
      <c r="BC155">
        <f t="shared" si="69"/>
        <v>11.403094399999999</v>
      </c>
    </row>
    <row r="156" spans="1:55" x14ac:dyDescent="0.25">
      <c r="A156">
        <f t="shared" si="56"/>
        <v>25.295261249999999</v>
      </c>
      <c r="B156">
        <v>25295261250</v>
      </c>
      <c r="C156">
        <v>-1.7917856000000001</v>
      </c>
      <c r="D156">
        <v>-66.148078999999996</v>
      </c>
      <c r="E156">
        <v>30.38636</v>
      </c>
      <c r="F156">
        <v>12.205254</v>
      </c>
      <c r="H156">
        <f t="shared" si="64"/>
        <v>30.741058599999995</v>
      </c>
      <c r="I156">
        <f t="shared" si="64"/>
        <v>12.574967600000001</v>
      </c>
      <c r="K156">
        <v>25295261250</v>
      </c>
      <c r="L156">
        <v>-2.3774736000000001</v>
      </c>
      <c r="M156">
        <v>-68.136497000000006</v>
      </c>
      <c r="N156">
        <v>30.502039</v>
      </c>
      <c r="O156">
        <v>12.908207000000001</v>
      </c>
      <c r="Q156">
        <f t="shared" si="66"/>
        <v>31.136629399999997</v>
      </c>
      <c r="R156">
        <f t="shared" si="66"/>
        <v>13.552382399999999</v>
      </c>
      <c r="T156">
        <v>25295261250</v>
      </c>
      <c r="U156">
        <v>-3.5396914000000002</v>
      </c>
      <c r="V156">
        <v>-76.647300999999999</v>
      </c>
      <c r="W156">
        <v>33.014111</v>
      </c>
      <c r="X156">
        <v>16.585148</v>
      </c>
      <c r="Z156">
        <f t="shared" si="67"/>
        <v>32.635441800000002</v>
      </c>
      <c r="AA156">
        <f t="shared" si="67"/>
        <v>16.2132282</v>
      </c>
      <c r="AC156">
        <f t="shared" si="57"/>
        <v>25.295261249999999</v>
      </c>
      <c r="AD156">
        <v>25295261250</v>
      </c>
      <c r="AE156">
        <v>-0.89098436000000003</v>
      </c>
      <c r="AF156">
        <v>-65.294410999999997</v>
      </c>
      <c r="AG156">
        <v>31.31073</v>
      </c>
      <c r="AH156">
        <v>12.239112</v>
      </c>
      <c r="AJ156">
        <f t="shared" si="65"/>
        <v>31.322895999999997</v>
      </c>
      <c r="AK156">
        <f t="shared" si="65"/>
        <v>12.2480452</v>
      </c>
      <c r="AM156">
        <v>25295261250</v>
      </c>
      <c r="AN156">
        <v>-1.8050938999999999</v>
      </c>
      <c r="AO156">
        <v>-68.149460000000005</v>
      </c>
      <c r="AP156">
        <v>31.367090000000001</v>
      </c>
      <c r="AQ156">
        <v>13.211459</v>
      </c>
      <c r="AS156">
        <f t="shared" si="68"/>
        <v>30.785568599999998</v>
      </c>
      <c r="AT156">
        <f t="shared" si="68"/>
        <v>12.6230434</v>
      </c>
      <c r="AV156">
        <v>25295261250</v>
      </c>
      <c r="AW156">
        <v>-3.2843273000000002</v>
      </c>
      <c r="AX156">
        <v>-66.156113000000005</v>
      </c>
      <c r="AY156">
        <v>28.151564</v>
      </c>
      <c r="AZ156">
        <v>11.479428</v>
      </c>
      <c r="BB156">
        <f t="shared" si="69"/>
        <v>28.113156199999999</v>
      </c>
      <c r="BC156">
        <f t="shared" si="69"/>
        <v>11.434107599999999</v>
      </c>
    </row>
    <row r="157" spans="1:55" x14ac:dyDescent="0.25">
      <c r="A157">
        <f t="shared" si="56"/>
        <v>25.462710000000001</v>
      </c>
      <c r="B157">
        <v>25462710000</v>
      </c>
      <c r="C157">
        <v>-1.7942072</v>
      </c>
      <c r="D157">
        <v>-65.842522000000002</v>
      </c>
      <c r="E157">
        <v>30.229949999999999</v>
      </c>
      <c r="F157">
        <v>12.018563</v>
      </c>
      <c r="H157">
        <f t="shared" si="64"/>
        <v>30.538525199999999</v>
      </c>
      <c r="I157">
        <f t="shared" si="64"/>
        <v>12.357440800000001</v>
      </c>
      <c r="K157">
        <v>25462710000</v>
      </c>
      <c r="L157">
        <v>-2.3814234999999999</v>
      </c>
      <c r="M157">
        <v>-68.694892999999993</v>
      </c>
      <c r="N157">
        <v>30.775310999999999</v>
      </c>
      <c r="O157">
        <v>13.153041999999999</v>
      </c>
      <c r="Q157">
        <f t="shared" si="66"/>
        <v>30.8786314</v>
      </c>
      <c r="R157">
        <f t="shared" si="66"/>
        <v>13.281814199999999</v>
      </c>
      <c r="T157">
        <v>25462710000</v>
      </c>
      <c r="U157">
        <v>-3.5471689999999998</v>
      </c>
      <c r="V157">
        <v>-76.808646999999993</v>
      </c>
      <c r="W157">
        <v>33.083568999999997</v>
      </c>
      <c r="X157">
        <v>16.630388</v>
      </c>
      <c r="Z157">
        <f t="shared" si="67"/>
        <v>32.674491199999999</v>
      </c>
      <c r="AA157">
        <f t="shared" si="67"/>
        <v>16.2426292</v>
      </c>
      <c r="AC157">
        <f t="shared" si="57"/>
        <v>25.462710000000001</v>
      </c>
      <c r="AD157">
        <v>25462710000</v>
      </c>
      <c r="AE157">
        <v>-0.87928866999999999</v>
      </c>
      <c r="AF157">
        <v>-66.419250000000005</v>
      </c>
      <c r="AG157">
        <v>31.890692000000001</v>
      </c>
      <c r="AH157">
        <v>12.77378</v>
      </c>
      <c r="AJ157">
        <f t="shared" si="65"/>
        <v>31.332666199999998</v>
      </c>
      <c r="AK157">
        <f t="shared" si="65"/>
        <v>12.237858800000001</v>
      </c>
      <c r="AM157">
        <v>25462710000</v>
      </c>
      <c r="AN157">
        <v>-1.7976023999999999</v>
      </c>
      <c r="AO157">
        <v>-67.811119000000005</v>
      </c>
      <c r="AP157">
        <v>31.209154000000002</v>
      </c>
      <c r="AQ157">
        <v>13.013076</v>
      </c>
      <c r="AS157">
        <f t="shared" si="68"/>
        <v>30.939877599999999</v>
      </c>
      <c r="AT157">
        <f t="shared" si="68"/>
        <v>12.7613428</v>
      </c>
      <c r="AV157">
        <v>25462710000</v>
      </c>
      <c r="AW157">
        <v>-3.2839440999999998</v>
      </c>
      <c r="AX157">
        <v>-65.956947</v>
      </c>
      <c r="AY157">
        <v>28.052558999999999</v>
      </c>
      <c r="AZ157">
        <v>11.346328</v>
      </c>
      <c r="BB157">
        <f t="shared" si="69"/>
        <v>28.160140599999998</v>
      </c>
      <c r="BC157">
        <f t="shared" si="69"/>
        <v>11.4692112</v>
      </c>
    </row>
    <row r="158" spans="1:55" x14ac:dyDescent="0.25">
      <c r="A158">
        <f t="shared" si="56"/>
        <v>25.63015875</v>
      </c>
      <c r="B158">
        <v>25630158750</v>
      </c>
      <c r="C158">
        <v>-1.7395639000000001</v>
      </c>
      <c r="D158">
        <v>-66.617760000000004</v>
      </c>
      <c r="E158">
        <v>30.699532999999999</v>
      </c>
      <c r="F158">
        <v>12.491576</v>
      </c>
      <c r="H158">
        <f t="shared" si="64"/>
        <v>30.391975600000002</v>
      </c>
      <c r="I158">
        <f t="shared" si="64"/>
        <v>12.210676000000001</v>
      </c>
      <c r="K158">
        <v>25630158750</v>
      </c>
      <c r="L158">
        <v>-2.3169105000000001</v>
      </c>
      <c r="M158">
        <v>-69.566565999999995</v>
      </c>
      <c r="N158">
        <v>31.307917</v>
      </c>
      <c r="O158">
        <v>13.679012</v>
      </c>
      <c r="Q158">
        <f t="shared" si="66"/>
        <v>30.848965200000002</v>
      </c>
      <c r="R158">
        <f t="shared" si="66"/>
        <v>13.253504800000002</v>
      </c>
      <c r="T158">
        <v>25630158750</v>
      </c>
      <c r="U158">
        <v>-3.4778539999999998</v>
      </c>
      <c r="V158">
        <v>-75.089264</v>
      </c>
      <c r="W158">
        <v>32.327849999999998</v>
      </c>
      <c r="X158">
        <v>15.863224000000001</v>
      </c>
      <c r="Z158">
        <f t="shared" si="67"/>
        <v>32.687611399999994</v>
      </c>
      <c r="AA158">
        <f t="shared" si="67"/>
        <v>16.259226200000001</v>
      </c>
      <c r="AC158">
        <f t="shared" si="57"/>
        <v>25.63015875</v>
      </c>
      <c r="AD158">
        <v>25630158750</v>
      </c>
      <c r="AE158">
        <v>-0.80068850999999996</v>
      </c>
      <c r="AF158">
        <v>-64.919044</v>
      </c>
      <c r="AG158">
        <v>31.258489999999998</v>
      </c>
      <c r="AH158">
        <v>12.120562</v>
      </c>
      <c r="AJ158">
        <f t="shared" si="65"/>
        <v>31.408506199999998</v>
      </c>
      <c r="AK158">
        <f t="shared" si="65"/>
        <v>12.309772400000002</v>
      </c>
      <c r="AM158">
        <v>25630158750</v>
      </c>
      <c r="AN158">
        <v>-1.7122687999999999</v>
      </c>
      <c r="AO158">
        <v>-65.846778999999998</v>
      </c>
      <c r="AP158">
        <v>30.354987999999999</v>
      </c>
      <c r="AQ158">
        <v>12.13166</v>
      </c>
      <c r="AS158">
        <f t="shared" si="68"/>
        <v>31.160779400000003</v>
      </c>
      <c r="AT158">
        <f t="shared" si="68"/>
        <v>12.981176</v>
      </c>
      <c r="AV158">
        <v>25630158750</v>
      </c>
      <c r="AW158">
        <v>-3.1980445</v>
      </c>
      <c r="AX158">
        <v>-65.807060000000007</v>
      </c>
      <c r="AY158">
        <v>28.106463999999999</v>
      </c>
      <c r="AZ158">
        <v>11.373231000000001</v>
      </c>
      <c r="BB158">
        <f t="shared" si="69"/>
        <v>28.183090599999996</v>
      </c>
      <c r="BC158">
        <f t="shared" si="69"/>
        <v>11.4938264</v>
      </c>
    </row>
    <row r="159" spans="1:55" x14ac:dyDescent="0.25">
      <c r="A159">
        <f t="shared" si="56"/>
        <v>25.797607500000002</v>
      </c>
      <c r="B159">
        <v>25797607500</v>
      </c>
      <c r="C159">
        <v>-1.8627925000000001</v>
      </c>
      <c r="D159">
        <v>-66.347640999999996</v>
      </c>
      <c r="E159">
        <v>30.379631</v>
      </c>
      <c r="F159">
        <v>12.214359</v>
      </c>
      <c r="H159">
        <f t="shared" si="64"/>
        <v>30.3428252</v>
      </c>
      <c r="I159">
        <f t="shared" si="64"/>
        <v>12.180330000000001</v>
      </c>
      <c r="K159">
        <v>25797607500</v>
      </c>
      <c r="L159">
        <v>-2.4484048</v>
      </c>
      <c r="M159">
        <v>-68.269073000000006</v>
      </c>
      <c r="N159">
        <v>30.461931</v>
      </c>
      <c r="O159">
        <v>12.884774999999999</v>
      </c>
      <c r="Q159">
        <f t="shared" si="66"/>
        <v>30.796802199999995</v>
      </c>
      <c r="R159">
        <f t="shared" si="66"/>
        <v>13.221292599999998</v>
      </c>
      <c r="T159">
        <v>25797607500</v>
      </c>
      <c r="U159">
        <v>-3.6146175999999999</v>
      </c>
      <c r="V159">
        <v>-76.134604999999993</v>
      </c>
      <c r="W159">
        <v>32.645373999999997</v>
      </c>
      <c r="X159">
        <v>16.237162000000001</v>
      </c>
      <c r="Z159">
        <f t="shared" si="67"/>
        <v>32.544883600000006</v>
      </c>
      <c r="AA159">
        <f t="shared" si="67"/>
        <v>16.1369726</v>
      </c>
      <c r="AC159">
        <f t="shared" si="57"/>
        <v>25.797607500000002</v>
      </c>
      <c r="AD159">
        <v>25797607500</v>
      </c>
      <c r="AE159">
        <v>-0.92756574999999997</v>
      </c>
      <c r="AF159">
        <v>-65.173339999999996</v>
      </c>
      <c r="AG159">
        <v>31.195322000000001</v>
      </c>
      <c r="AH159">
        <v>12.104482000000001</v>
      </c>
      <c r="AJ159">
        <f t="shared" si="65"/>
        <v>31.549742999999999</v>
      </c>
      <c r="AK159">
        <f t="shared" si="65"/>
        <v>12.468961400000001</v>
      </c>
      <c r="AM159">
        <v>25797607500</v>
      </c>
      <c r="AN159">
        <v>-1.8477079000000001</v>
      </c>
      <c r="AO159">
        <v>-68.748405000000005</v>
      </c>
      <c r="AP159">
        <v>31.602641999999999</v>
      </c>
      <c r="AQ159">
        <v>13.434146999999999</v>
      </c>
      <c r="AS159">
        <f t="shared" si="68"/>
        <v>31.271458000000003</v>
      </c>
      <c r="AT159">
        <f t="shared" si="68"/>
        <v>13.111056600000001</v>
      </c>
      <c r="AV159">
        <v>25797607500</v>
      </c>
      <c r="AW159">
        <v>-3.3387715999999998</v>
      </c>
      <c r="AX159">
        <v>-66.757294000000002</v>
      </c>
      <c r="AY159">
        <v>28.370488999999999</v>
      </c>
      <c r="AZ159">
        <v>11.696709999999999</v>
      </c>
      <c r="BB159">
        <f t="shared" si="69"/>
        <v>28.368388999999997</v>
      </c>
      <c r="BC159">
        <f t="shared" si="69"/>
        <v>11.699081400000001</v>
      </c>
    </row>
    <row r="160" spans="1:55" x14ac:dyDescent="0.25">
      <c r="A160">
        <f t="shared" si="56"/>
        <v>25.96505625</v>
      </c>
      <c r="B160">
        <v>25965056250</v>
      </c>
      <c r="C160">
        <v>-1.8162067</v>
      </c>
      <c r="D160">
        <v>-65.977424999999997</v>
      </c>
      <c r="E160">
        <v>30.264403999999999</v>
      </c>
      <c r="F160">
        <v>12.123628</v>
      </c>
      <c r="H160">
        <f t="shared" si="64"/>
        <v>30.364175599999999</v>
      </c>
      <c r="I160">
        <f t="shared" si="64"/>
        <v>12.208639400000001</v>
      </c>
      <c r="K160">
        <v>25965056250</v>
      </c>
      <c r="L160">
        <v>-2.3992479000000002</v>
      </c>
      <c r="M160">
        <v>-69.593001999999998</v>
      </c>
      <c r="N160">
        <v>31.197628000000002</v>
      </c>
      <c r="O160">
        <v>13.642488</v>
      </c>
      <c r="Q160">
        <f t="shared" si="66"/>
        <v>30.774234</v>
      </c>
      <c r="R160">
        <f t="shared" si="66"/>
        <v>13.204944599999999</v>
      </c>
      <c r="T160">
        <v>25965056250</v>
      </c>
      <c r="U160">
        <v>-3.5633826000000002</v>
      </c>
      <c r="V160">
        <v>-75.424453999999997</v>
      </c>
      <c r="W160">
        <v>32.367153000000002</v>
      </c>
      <c r="X160">
        <v>15.980209</v>
      </c>
      <c r="Z160">
        <f t="shared" si="67"/>
        <v>32.481355000000001</v>
      </c>
      <c r="AA160">
        <f t="shared" si="67"/>
        <v>16.079169400000001</v>
      </c>
      <c r="AC160">
        <f t="shared" si="57"/>
        <v>25.96505625</v>
      </c>
      <c r="AD160">
        <v>25965056250</v>
      </c>
      <c r="AE160">
        <v>-0.87193381999999997</v>
      </c>
      <c r="AF160">
        <v>-65.390395999999996</v>
      </c>
      <c r="AG160">
        <v>31.387297</v>
      </c>
      <c r="AH160">
        <v>12.310926</v>
      </c>
      <c r="AJ160">
        <f t="shared" si="65"/>
        <v>31.455188400000004</v>
      </c>
      <c r="AK160">
        <f t="shared" si="65"/>
        <v>12.373426200000001</v>
      </c>
      <c r="AM160">
        <v>25965056250</v>
      </c>
      <c r="AN160">
        <v>-1.7901396000000001</v>
      </c>
      <c r="AO160">
        <v>-67.910460999999998</v>
      </c>
      <c r="AP160">
        <v>31.270022999999998</v>
      </c>
      <c r="AQ160">
        <v>13.115538000000001</v>
      </c>
      <c r="AS160">
        <f t="shared" si="68"/>
        <v>31.287257399999998</v>
      </c>
      <c r="AT160">
        <f t="shared" si="68"/>
        <v>13.126049599999998</v>
      </c>
      <c r="AV160">
        <v>25965056250</v>
      </c>
      <c r="AW160">
        <v>-3.2790644000000002</v>
      </c>
      <c r="AX160">
        <v>-66.305946000000006</v>
      </c>
      <c r="AY160">
        <v>28.234376999999999</v>
      </c>
      <c r="AZ160">
        <v>11.573435</v>
      </c>
      <c r="BB160">
        <f t="shared" si="69"/>
        <v>28.400964599999998</v>
      </c>
      <c r="BC160">
        <f t="shared" si="69"/>
        <v>11.731427999999999</v>
      </c>
    </row>
    <row r="161" spans="1:55" x14ac:dyDescent="0.25">
      <c r="A161">
        <f t="shared" si="56"/>
        <v>26.132504999999998</v>
      </c>
      <c r="B161">
        <v>26132505000</v>
      </c>
      <c r="C161">
        <v>-1.8483772000000001</v>
      </c>
      <c r="D161">
        <v>-65.826346999999998</v>
      </c>
      <c r="E161">
        <v>30.140608</v>
      </c>
      <c r="F161">
        <v>12.053523999999999</v>
      </c>
      <c r="H161">
        <f t="shared" si="64"/>
        <v>30.351562399999999</v>
      </c>
      <c r="I161">
        <f t="shared" si="64"/>
        <v>12.220962599999998</v>
      </c>
      <c r="K161">
        <v>26132505000</v>
      </c>
      <c r="L161">
        <v>-2.4408772000000001</v>
      </c>
      <c r="M161">
        <v>-67.805076999999997</v>
      </c>
      <c r="N161">
        <v>30.241223999999999</v>
      </c>
      <c r="O161">
        <v>12.747146000000001</v>
      </c>
      <c r="Q161">
        <f t="shared" si="66"/>
        <v>30.7016636</v>
      </c>
      <c r="R161">
        <f t="shared" si="66"/>
        <v>13.159001200000001</v>
      </c>
      <c r="T161">
        <v>26132505000</v>
      </c>
      <c r="U161">
        <v>-3.6053565000000001</v>
      </c>
      <c r="V161">
        <v>-75.417015000000006</v>
      </c>
      <c r="W161">
        <v>32.300471999999999</v>
      </c>
      <c r="X161">
        <v>15.973879999999999</v>
      </c>
      <c r="Z161">
        <f t="shared" si="67"/>
        <v>32.6420484</v>
      </c>
      <c r="AA161">
        <f t="shared" si="67"/>
        <v>16.266411999999999</v>
      </c>
      <c r="AC161">
        <f t="shared" si="57"/>
        <v>26.132504999999998</v>
      </c>
      <c r="AD161">
        <v>26132505000</v>
      </c>
      <c r="AE161">
        <v>-0.94447881</v>
      </c>
      <c r="AF161">
        <v>-66.867264000000006</v>
      </c>
      <c r="AG161">
        <v>32.016914</v>
      </c>
      <c r="AH161">
        <v>13.035057</v>
      </c>
      <c r="AJ161">
        <f t="shared" si="65"/>
        <v>31.485026600000005</v>
      </c>
      <c r="AK161">
        <f t="shared" si="65"/>
        <v>12.428586200000002</v>
      </c>
      <c r="AM161">
        <v>26132505000</v>
      </c>
      <c r="AN161">
        <v>-1.8647482</v>
      </c>
      <c r="AO161">
        <v>-69.435210999999995</v>
      </c>
      <c r="AP161">
        <v>31.920483000000001</v>
      </c>
      <c r="AQ161">
        <v>13.860861999999999</v>
      </c>
      <c r="AS161">
        <f t="shared" si="68"/>
        <v>31.430190399999997</v>
      </c>
      <c r="AT161">
        <f t="shared" si="68"/>
        <v>13.295285999999999</v>
      </c>
      <c r="AV161">
        <v>26132505000</v>
      </c>
      <c r="AW161">
        <v>-3.348376</v>
      </c>
      <c r="AX161">
        <v>-68.201240999999996</v>
      </c>
      <c r="AY161">
        <v>29.078056</v>
      </c>
      <c r="AZ161">
        <v>12.505703</v>
      </c>
      <c r="BB161">
        <f t="shared" si="69"/>
        <v>28.391768200000001</v>
      </c>
      <c r="BC161">
        <f t="shared" si="69"/>
        <v>11.748067799999998</v>
      </c>
    </row>
    <row r="162" spans="1:55" x14ac:dyDescent="0.25">
      <c r="A162">
        <f t="shared" si="56"/>
        <v>26.29995375</v>
      </c>
      <c r="B162">
        <v>26299953750</v>
      </c>
      <c r="C162">
        <v>-1.8518711000000001</v>
      </c>
      <c r="D162">
        <v>-66.229018999999994</v>
      </c>
      <c r="E162">
        <v>30.336701999999999</v>
      </c>
      <c r="F162">
        <v>12.16011</v>
      </c>
      <c r="H162">
        <f t="shared" si="64"/>
        <v>30.380027999999999</v>
      </c>
      <c r="I162">
        <f t="shared" si="64"/>
        <v>12.274677399999998</v>
      </c>
      <c r="K162">
        <v>26299953750</v>
      </c>
      <c r="L162">
        <v>-2.4360170000000001</v>
      </c>
      <c r="M162">
        <v>-68.632996000000006</v>
      </c>
      <c r="N162">
        <v>30.662469999999999</v>
      </c>
      <c r="O162">
        <v>13.071301999999999</v>
      </c>
      <c r="Q162">
        <f t="shared" si="66"/>
        <v>30.758052599999996</v>
      </c>
      <c r="R162">
        <f t="shared" si="66"/>
        <v>13.239771200000002</v>
      </c>
      <c r="T162">
        <v>26299953750</v>
      </c>
      <c r="U162">
        <v>-3.5985304999999999</v>
      </c>
      <c r="V162">
        <v>-76.327438000000001</v>
      </c>
      <c r="W162">
        <v>32.765926</v>
      </c>
      <c r="X162">
        <v>16.341372</v>
      </c>
      <c r="Z162">
        <f t="shared" si="67"/>
        <v>32.4342878</v>
      </c>
      <c r="AA162">
        <f t="shared" si="67"/>
        <v>16.081275999999999</v>
      </c>
      <c r="AC162">
        <f t="shared" si="57"/>
        <v>26.29995375</v>
      </c>
      <c r="AD162">
        <v>26299953750</v>
      </c>
      <c r="AE162">
        <v>-0.89807057000000001</v>
      </c>
      <c r="AF162">
        <v>-65.530045000000001</v>
      </c>
      <c r="AG162">
        <v>31.417919000000001</v>
      </c>
      <c r="AH162">
        <v>12.296104</v>
      </c>
      <c r="AJ162">
        <f t="shared" si="65"/>
        <v>31.4873768</v>
      </c>
      <c r="AK162">
        <f t="shared" si="65"/>
        <v>12.4517562</v>
      </c>
      <c r="AM162">
        <v>26299953750</v>
      </c>
      <c r="AN162">
        <v>-1.8169508000000001</v>
      </c>
      <c r="AO162">
        <v>-68.027152999999998</v>
      </c>
      <c r="AP162">
        <v>31.288150999999999</v>
      </c>
      <c r="AQ162">
        <v>13.088041</v>
      </c>
      <c r="AS162">
        <f t="shared" si="68"/>
        <v>31.303752200000002</v>
      </c>
      <c r="AT162">
        <f t="shared" si="68"/>
        <v>13.188611</v>
      </c>
      <c r="AV162">
        <v>26299953750</v>
      </c>
      <c r="AW162">
        <v>-3.3057303</v>
      </c>
      <c r="AX162">
        <v>-66.348067999999998</v>
      </c>
      <c r="AY162">
        <v>28.215437000000001</v>
      </c>
      <c r="AZ162">
        <v>11.508061</v>
      </c>
      <c r="BB162">
        <f t="shared" si="69"/>
        <v>28.3534264</v>
      </c>
      <c r="BC162">
        <f t="shared" si="69"/>
        <v>11.727667199999999</v>
      </c>
    </row>
    <row r="163" spans="1:55" x14ac:dyDescent="0.25">
      <c r="A163">
        <f t="shared" si="56"/>
        <v>26.467402499999999</v>
      </c>
      <c r="B163">
        <v>26467402500</v>
      </c>
      <c r="C163">
        <v>-1.8356254000000001</v>
      </c>
      <c r="D163">
        <v>-66.779808000000003</v>
      </c>
      <c r="E163">
        <v>30.636467</v>
      </c>
      <c r="F163">
        <v>12.553191999999999</v>
      </c>
      <c r="H163">
        <f t="shared" si="64"/>
        <v>30.310934800000002</v>
      </c>
      <c r="I163">
        <f t="shared" si="64"/>
        <v>12.197564</v>
      </c>
      <c r="K163">
        <v>26467402500</v>
      </c>
      <c r="L163">
        <v>-2.4210370000000001</v>
      </c>
      <c r="M163">
        <v>-69.153244000000001</v>
      </c>
      <c r="N163">
        <v>30.945065</v>
      </c>
      <c r="O163">
        <v>13.449294999999999</v>
      </c>
      <c r="Q163">
        <f t="shared" si="66"/>
        <v>30.428520800000001</v>
      </c>
      <c r="R163">
        <f t="shared" si="66"/>
        <v>12.903811199999998</v>
      </c>
      <c r="T163">
        <v>26467402500</v>
      </c>
      <c r="U163">
        <v>-3.5820644000000001</v>
      </c>
      <c r="V163">
        <v>-77.008826999999997</v>
      </c>
      <c r="W163">
        <v>33.131317000000003</v>
      </c>
      <c r="X163">
        <v>16.799437000000001</v>
      </c>
      <c r="Z163">
        <f t="shared" si="67"/>
        <v>32.362154999999994</v>
      </c>
      <c r="AA163">
        <f t="shared" si="67"/>
        <v>16.001974999999998</v>
      </c>
      <c r="AC163">
        <f t="shared" si="57"/>
        <v>26.467402499999999</v>
      </c>
      <c r="AD163">
        <v>26467402500</v>
      </c>
      <c r="AE163">
        <v>-0.89923728000000003</v>
      </c>
      <c r="AF163">
        <v>-65.513076999999996</v>
      </c>
      <c r="AG163">
        <v>31.407681</v>
      </c>
      <c r="AH163">
        <v>12.396362</v>
      </c>
      <c r="AJ163">
        <f t="shared" si="65"/>
        <v>31.392663600000002</v>
      </c>
      <c r="AK163">
        <f t="shared" si="65"/>
        <v>12.3512702</v>
      </c>
      <c r="AM163">
        <v>26467402500</v>
      </c>
      <c r="AN163">
        <v>-1.8162271000000001</v>
      </c>
      <c r="AO163">
        <v>-67.587990000000005</v>
      </c>
      <c r="AP163">
        <v>31.069652999999999</v>
      </c>
      <c r="AQ163">
        <v>12.977842000000001</v>
      </c>
      <c r="AS163">
        <f t="shared" si="68"/>
        <v>31.276236000000001</v>
      </c>
      <c r="AT163">
        <f t="shared" si="68"/>
        <v>13.155560399999999</v>
      </c>
      <c r="AV163">
        <v>26467402500</v>
      </c>
      <c r="AW163">
        <v>-3.2991185000000001</v>
      </c>
      <c r="AX163">
        <v>-66.018317999999994</v>
      </c>
      <c r="AY163">
        <v>28.060482</v>
      </c>
      <c r="AZ163">
        <v>11.456429999999999</v>
      </c>
      <c r="BB163">
        <f t="shared" si="69"/>
        <v>28.307811399999999</v>
      </c>
      <c r="BC163">
        <f t="shared" si="69"/>
        <v>11.6748206</v>
      </c>
    </row>
    <row r="164" spans="1:55" x14ac:dyDescent="0.25">
      <c r="A164">
        <f t="shared" si="56"/>
        <v>26.634851250000001</v>
      </c>
      <c r="B164">
        <v>26634851250</v>
      </c>
      <c r="C164">
        <v>-1.9391248999999999</v>
      </c>
      <c r="D164">
        <v>-66.861289999999997</v>
      </c>
      <c r="E164">
        <v>30.521958999999999</v>
      </c>
      <c r="F164">
        <v>12.482932999999999</v>
      </c>
      <c r="H164">
        <f t="shared" si="64"/>
        <v>30.237397799999997</v>
      </c>
      <c r="I164">
        <f t="shared" si="64"/>
        <v>12.117657400000001</v>
      </c>
      <c r="K164">
        <v>26634851250</v>
      </c>
      <c r="L164">
        <v>-2.5202916000000002</v>
      </c>
      <c r="M164">
        <v>-69.048621999999995</v>
      </c>
      <c r="N164">
        <v>30.743876</v>
      </c>
      <c r="O164">
        <v>13.288625</v>
      </c>
      <c r="Q164">
        <f t="shared" si="66"/>
        <v>30.260525000000001</v>
      </c>
      <c r="R164">
        <f t="shared" si="66"/>
        <v>12.7301682</v>
      </c>
      <c r="T164">
        <v>26634851250</v>
      </c>
      <c r="U164">
        <v>-3.6779318000000001</v>
      </c>
      <c r="V164">
        <v>-74.246932999999999</v>
      </c>
      <c r="W164">
        <v>31.606570999999999</v>
      </c>
      <c r="X164">
        <v>15.311482</v>
      </c>
      <c r="Z164">
        <f t="shared" si="67"/>
        <v>32.331373400000004</v>
      </c>
      <c r="AA164">
        <f t="shared" si="67"/>
        <v>15.9650164</v>
      </c>
      <c r="AC164">
        <f t="shared" si="57"/>
        <v>26.634851250000001</v>
      </c>
      <c r="AD164">
        <v>26634851250</v>
      </c>
      <c r="AE164">
        <v>-0.98045616999999996</v>
      </c>
      <c r="AF164">
        <v>-65.355514999999997</v>
      </c>
      <c r="AG164">
        <v>31.207073000000001</v>
      </c>
      <c r="AH164">
        <v>12.220332000000001</v>
      </c>
      <c r="AJ164">
        <f t="shared" si="65"/>
        <v>31.403161799999999</v>
      </c>
      <c r="AK164">
        <f t="shared" si="65"/>
        <v>12.351744399999999</v>
      </c>
      <c r="AM164">
        <v>26634851250</v>
      </c>
      <c r="AN164">
        <v>-1.8957660999999999</v>
      </c>
      <c r="AO164">
        <v>-67.628197</v>
      </c>
      <c r="AP164">
        <v>30.970451000000001</v>
      </c>
      <c r="AQ164">
        <v>12.900772</v>
      </c>
      <c r="AS164">
        <f t="shared" si="68"/>
        <v>31.200532799999998</v>
      </c>
      <c r="AT164">
        <f t="shared" si="68"/>
        <v>13.070232800000003</v>
      </c>
      <c r="AV164">
        <v>26634851250</v>
      </c>
      <c r="AW164">
        <v>-3.3775501000000001</v>
      </c>
      <c r="AX164">
        <v>-66.490211000000002</v>
      </c>
      <c r="AY164">
        <v>28.17878</v>
      </c>
      <c r="AZ164">
        <v>11.594707</v>
      </c>
      <c r="BB164">
        <f t="shared" si="69"/>
        <v>28.141077599999999</v>
      </c>
      <c r="BC164">
        <f t="shared" si="69"/>
        <v>11.497257399999999</v>
      </c>
    </row>
    <row r="165" spans="1:55" x14ac:dyDescent="0.25">
      <c r="A165">
        <f t="shared" si="56"/>
        <v>26.802299999999999</v>
      </c>
      <c r="B165">
        <v>26802300000</v>
      </c>
      <c r="C165">
        <v>-1.7820832</v>
      </c>
      <c r="D165">
        <v>-65.184128000000001</v>
      </c>
      <c r="E165">
        <v>29.918938000000001</v>
      </c>
      <c r="F165">
        <v>11.738061</v>
      </c>
      <c r="H165">
        <f t="shared" si="64"/>
        <v>30.232147400000002</v>
      </c>
      <c r="I165">
        <f t="shared" si="64"/>
        <v>12.098404599999999</v>
      </c>
      <c r="K165">
        <v>26802300000</v>
      </c>
      <c r="L165">
        <v>-2.3724153000000001</v>
      </c>
      <c r="M165">
        <v>-66.217185999999998</v>
      </c>
      <c r="N165">
        <v>29.549969000000001</v>
      </c>
      <c r="O165">
        <v>11.962688</v>
      </c>
      <c r="Q165">
        <f t="shared" si="66"/>
        <v>30.266197399999999</v>
      </c>
      <c r="R165">
        <f t="shared" si="66"/>
        <v>12.7233488</v>
      </c>
      <c r="T165">
        <v>26802300000</v>
      </c>
      <c r="U165">
        <v>-3.5338794999999998</v>
      </c>
      <c r="V165">
        <v>-74.614615999999998</v>
      </c>
      <c r="W165">
        <v>32.006489000000002</v>
      </c>
      <c r="X165">
        <v>15.583704000000001</v>
      </c>
      <c r="Z165">
        <f t="shared" si="67"/>
        <v>32.3320182</v>
      </c>
      <c r="AA165">
        <f t="shared" si="67"/>
        <v>15.952242399999999</v>
      </c>
      <c r="AC165">
        <f t="shared" si="57"/>
        <v>26.802299999999999</v>
      </c>
      <c r="AD165">
        <v>26802300000</v>
      </c>
      <c r="AE165">
        <v>-0.84820240999999996</v>
      </c>
      <c r="AF165">
        <v>-64.372069999999994</v>
      </c>
      <c r="AG165">
        <v>30.913730999999999</v>
      </c>
      <c r="AH165">
        <v>11.808496</v>
      </c>
      <c r="AJ165">
        <f t="shared" si="65"/>
        <v>31.393197000000004</v>
      </c>
      <c r="AK165">
        <f t="shared" si="65"/>
        <v>12.328918999999999</v>
      </c>
      <c r="AM165">
        <v>26802300000</v>
      </c>
      <c r="AN165">
        <v>-1.7681074999999999</v>
      </c>
      <c r="AO165">
        <v>-67.569205999999994</v>
      </c>
      <c r="AP165">
        <v>31.132442000000001</v>
      </c>
      <c r="AQ165">
        <v>12.950284999999999</v>
      </c>
      <c r="AS165">
        <f t="shared" si="68"/>
        <v>31.065910600000002</v>
      </c>
      <c r="AT165">
        <f t="shared" si="68"/>
        <v>12.922949399999998</v>
      </c>
      <c r="AV165">
        <v>26802300000</v>
      </c>
      <c r="AW165">
        <v>-3.2485672999999999</v>
      </c>
      <c r="AX165">
        <v>-65.758308</v>
      </c>
      <c r="AY165">
        <v>28.006302000000002</v>
      </c>
      <c r="AZ165">
        <v>11.309202000000001</v>
      </c>
      <c r="BB165">
        <f t="shared" si="69"/>
        <v>28.044196800000002</v>
      </c>
      <c r="BC165">
        <f t="shared" si="69"/>
        <v>11.385801999999998</v>
      </c>
    </row>
    <row r="166" spans="1:55" x14ac:dyDescent="0.25">
      <c r="A166">
        <f t="shared" si="56"/>
        <v>26.969748750000001</v>
      </c>
      <c r="B166">
        <v>26969748750</v>
      </c>
      <c r="C166">
        <v>-1.8283772</v>
      </c>
      <c r="D166">
        <v>-65.030974999999998</v>
      </c>
      <c r="E166">
        <v>29.772922999999999</v>
      </c>
      <c r="F166">
        <v>11.653991</v>
      </c>
      <c r="H166">
        <f t="shared" si="64"/>
        <v>30.300276400000001</v>
      </c>
      <c r="I166">
        <f t="shared" si="64"/>
        <v>12.160933799999999</v>
      </c>
      <c r="K166">
        <v>26969748750</v>
      </c>
      <c r="L166">
        <v>-2.4241210999999998</v>
      </c>
      <c r="M166">
        <v>-66.074852000000007</v>
      </c>
      <c r="N166">
        <v>29.401244999999999</v>
      </c>
      <c r="O166">
        <v>11.878931</v>
      </c>
      <c r="Q166">
        <f t="shared" si="66"/>
        <v>30.281928800000003</v>
      </c>
      <c r="R166">
        <f t="shared" si="66"/>
        <v>12.732612999999999</v>
      </c>
      <c r="T166">
        <v>26969748750</v>
      </c>
      <c r="U166">
        <v>-3.5861033999999998</v>
      </c>
      <c r="V166">
        <v>-75.051437000000007</v>
      </c>
      <c r="W166">
        <v>32.146563999999998</v>
      </c>
      <c r="X166">
        <v>15.789087</v>
      </c>
      <c r="Z166">
        <f t="shared" si="67"/>
        <v>32.188673399999999</v>
      </c>
      <c r="AA166">
        <f t="shared" si="67"/>
        <v>15.8005402</v>
      </c>
      <c r="AC166">
        <f t="shared" si="57"/>
        <v>26.969748750000001</v>
      </c>
      <c r="AD166">
        <v>26969748750</v>
      </c>
      <c r="AE166">
        <v>-0.90561086000000002</v>
      </c>
      <c r="AF166">
        <v>-66.855643999999998</v>
      </c>
      <c r="AG166">
        <v>32.069405000000003</v>
      </c>
      <c r="AH166">
        <v>13.037428</v>
      </c>
      <c r="AJ166">
        <f t="shared" si="65"/>
        <v>31.366028600000003</v>
      </c>
      <c r="AK166">
        <f t="shared" si="65"/>
        <v>12.289131600000001</v>
      </c>
      <c r="AM166">
        <v>26969748750</v>
      </c>
      <c r="AN166">
        <v>-1.8279445999999999</v>
      </c>
      <c r="AO166">
        <v>-68.567772000000005</v>
      </c>
      <c r="AP166">
        <v>31.541967</v>
      </c>
      <c r="AQ166">
        <v>13.434224</v>
      </c>
      <c r="AS166">
        <f t="shared" si="68"/>
        <v>31.015498199999996</v>
      </c>
      <c r="AT166">
        <f t="shared" si="68"/>
        <v>12.858974799999999</v>
      </c>
      <c r="AV166">
        <v>26969748750</v>
      </c>
      <c r="AW166">
        <v>-3.3054494999999999</v>
      </c>
      <c r="AX166">
        <v>-66.405120999999994</v>
      </c>
      <c r="AY166">
        <v>28.244387</v>
      </c>
      <c r="AZ166">
        <v>11.617887</v>
      </c>
      <c r="BB166">
        <f t="shared" si="69"/>
        <v>27.982360999999997</v>
      </c>
      <c r="BC166">
        <f t="shared" si="69"/>
        <v>11.308646199999998</v>
      </c>
    </row>
    <row r="167" spans="1:55" x14ac:dyDescent="0.25">
      <c r="A167">
        <f t="shared" si="56"/>
        <v>27.137197499999999</v>
      </c>
      <c r="B167">
        <v>27137197500</v>
      </c>
      <c r="C167">
        <v>-1.7616497</v>
      </c>
      <c r="D167">
        <v>-65.905845999999997</v>
      </c>
      <c r="E167">
        <v>30.310449999999999</v>
      </c>
      <c r="F167">
        <v>12.063846</v>
      </c>
      <c r="H167">
        <f t="shared" si="64"/>
        <v>30.102508800000003</v>
      </c>
      <c r="I167">
        <f t="shared" si="64"/>
        <v>11.949721200000001</v>
      </c>
      <c r="K167">
        <v>27137197500</v>
      </c>
      <c r="L167">
        <v>-2.3516439999999998</v>
      </c>
      <c r="M167">
        <v>-68.436592000000005</v>
      </c>
      <c r="N167">
        <v>30.690832</v>
      </c>
      <c r="O167">
        <v>13.037205</v>
      </c>
      <c r="Q167">
        <f t="shared" si="66"/>
        <v>30.154517399999996</v>
      </c>
      <c r="R167">
        <f t="shared" si="66"/>
        <v>12.592313000000001</v>
      </c>
      <c r="T167">
        <v>27137197500</v>
      </c>
      <c r="U167">
        <v>-3.5083679999999999</v>
      </c>
      <c r="V167">
        <v>-76.063400000000001</v>
      </c>
      <c r="W167">
        <v>32.769150000000003</v>
      </c>
      <c r="X167">
        <v>16.277501999999998</v>
      </c>
      <c r="Z167">
        <f t="shared" si="67"/>
        <v>32.3129822</v>
      </c>
      <c r="AA167">
        <f t="shared" si="67"/>
        <v>15.910857799999999</v>
      </c>
      <c r="AC167">
        <f t="shared" si="57"/>
        <v>27.137197499999999</v>
      </c>
      <c r="AD167">
        <v>27137197500</v>
      </c>
      <c r="AE167">
        <v>-0.81330716999999997</v>
      </c>
      <c r="AF167">
        <v>-65.176108999999997</v>
      </c>
      <c r="AG167">
        <v>31.368095</v>
      </c>
      <c r="AH167">
        <v>12.181977</v>
      </c>
      <c r="AJ167">
        <f t="shared" si="65"/>
        <v>31.362106000000001</v>
      </c>
      <c r="AK167">
        <f t="shared" si="65"/>
        <v>12.2700084</v>
      </c>
      <c r="AM167">
        <v>27137197500</v>
      </c>
      <c r="AN167">
        <v>-1.7329642000000001</v>
      </c>
      <c r="AO167">
        <v>-66.428970000000007</v>
      </c>
      <c r="AP167">
        <v>30.61504</v>
      </c>
      <c r="AQ167">
        <v>12.351623999999999</v>
      </c>
      <c r="AS167">
        <f t="shared" si="68"/>
        <v>30.972257199999994</v>
      </c>
      <c r="AT167">
        <f t="shared" si="68"/>
        <v>12.800766200000002</v>
      </c>
      <c r="AV167">
        <v>27137197500</v>
      </c>
      <c r="AW167">
        <v>-3.2106976999999999</v>
      </c>
      <c r="AX167">
        <v>-65.094161999999997</v>
      </c>
      <c r="AY167">
        <v>27.731033</v>
      </c>
      <c r="AZ167">
        <v>10.950784000000001</v>
      </c>
      <c r="BB167">
        <f t="shared" si="69"/>
        <v>27.838172199999995</v>
      </c>
      <c r="BC167">
        <f t="shared" si="69"/>
        <v>11.147659600000001</v>
      </c>
    </row>
    <row r="168" spans="1:55" x14ac:dyDescent="0.25">
      <c r="A168">
        <f t="shared" si="56"/>
        <v>27.304646250000001</v>
      </c>
      <c r="B168">
        <v>27304646250</v>
      </c>
      <c r="C168">
        <v>-1.8242598000000001</v>
      </c>
      <c r="D168">
        <v>-67.427002000000002</v>
      </c>
      <c r="E168">
        <v>30.977112000000002</v>
      </c>
      <c r="F168">
        <v>12.865838</v>
      </c>
      <c r="H168">
        <f t="shared" ref="H168:I183" si="70">SUM(E166:E170)/5</f>
        <v>30.103919400000002</v>
      </c>
      <c r="I168">
        <f t="shared" si="70"/>
        <v>11.9889022</v>
      </c>
      <c r="K168">
        <v>27304646250</v>
      </c>
      <c r="L168">
        <v>-2.4060345000000001</v>
      </c>
      <c r="M168">
        <v>-69.265548999999993</v>
      </c>
      <c r="N168">
        <v>31.023721999999999</v>
      </c>
      <c r="O168">
        <v>13.495616</v>
      </c>
      <c r="Q168">
        <f t="shared" si="66"/>
        <v>30.208112600000003</v>
      </c>
      <c r="R168">
        <f t="shared" si="66"/>
        <v>12.6816738</v>
      </c>
      <c r="T168">
        <v>27304646250</v>
      </c>
      <c r="U168">
        <v>-3.5568811999999999</v>
      </c>
      <c r="V168">
        <v>-75.499831999999998</v>
      </c>
      <c r="W168">
        <v>32.414593000000004</v>
      </c>
      <c r="X168">
        <v>16.040925999999999</v>
      </c>
      <c r="Z168">
        <f t="shared" si="67"/>
        <v>32.198450800000003</v>
      </c>
      <c r="AA168">
        <f t="shared" si="67"/>
        <v>15.8287654</v>
      </c>
      <c r="AC168">
        <f t="shared" si="57"/>
        <v>27.304646250000001</v>
      </c>
      <c r="AD168">
        <v>27304646250</v>
      </c>
      <c r="AE168">
        <v>-0.85128826000000002</v>
      </c>
      <c r="AF168">
        <v>-65.097542000000004</v>
      </c>
      <c r="AG168">
        <v>31.271839</v>
      </c>
      <c r="AH168">
        <v>12.197425000000001</v>
      </c>
      <c r="AJ168">
        <f t="shared" ref="AJ168:AK183" si="71">SUM(AG166:AG170)/5</f>
        <v>31.569762400000002</v>
      </c>
      <c r="AK168">
        <f t="shared" si="71"/>
        <v>12.510108400000002</v>
      </c>
      <c r="AM168">
        <v>27304646250</v>
      </c>
      <c r="AN168">
        <v>-1.7635921999999999</v>
      </c>
      <c r="AO168">
        <v>-66.925956999999997</v>
      </c>
      <c r="AP168">
        <v>30.817591</v>
      </c>
      <c r="AQ168">
        <v>12.657969</v>
      </c>
      <c r="AS168">
        <f t="shared" si="68"/>
        <v>30.896359999999998</v>
      </c>
      <c r="AT168">
        <f t="shared" si="68"/>
        <v>12.7550094</v>
      </c>
      <c r="AV168">
        <v>27304646250</v>
      </c>
      <c r="AW168">
        <v>-3.2383885000000001</v>
      </c>
      <c r="AX168">
        <v>-65.217772999999994</v>
      </c>
      <c r="AY168">
        <v>27.751303</v>
      </c>
      <c r="AZ168">
        <v>11.070651</v>
      </c>
      <c r="BB168">
        <f t="shared" si="69"/>
        <v>27.8341794</v>
      </c>
      <c r="BC168">
        <f t="shared" si="69"/>
        <v>11.170508000000002</v>
      </c>
    </row>
    <row r="169" spans="1:55" x14ac:dyDescent="0.25">
      <c r="A169">
        <f t="shared" si="56"/>
        <v>27.472094999999999</v>
      </c>
      <c r="B169">
        <v>27472095000</v>
      </c>
      <c r="C169">
        <v>-1.8409245000000001</v>
      </c>
      <c r="D169">
        <v>-64.589011999999997</v>
      </c>
      <c r="E169">
        <v>29.533121000000001</v>
      </c>
      <c r="F169">
        <v>11.426869999999999</v>
      </c>
      <c r="H169">
        <f t="shared" si="70"/>
        <v>30.0544172</v>
      </c>
      <c r="I169">
        <f t="shared" si="70"/>
        <v>11.9739918</v>
      </c>
      <c r="K169">
        <v>27472095000</v>
      </c>
      <c r="L169">
        <v>-2.4268638999999999</v>
      </c>
      <c r="M169">
        <v>-67.494231999999997</v>
      </c>
      <c r="N169">
        <v>30.106819000000002</v>
      </c>
      <c r="O169">
        <v>12.587125</v>
      </c>
      <c r="Q169">
        <f t="shared" ref="Q169:R184" si="72">SUM(N167:N171)/5</f>
        <v>30.295111800000001</v>
      </c>
      <c r="R169">
        <f t="shared" si="72"/>
        <v>12.800670800000001</v>
      </c>
      <c r="T169">
        <v>27472095000</v>
      </c>
      <c r="U169">
        <v>-3.5780200999999998</v>
      </c>
      <c r="V169">
        <v>-75.190285000000003</v>
      </c>
      <c r="W169">
        <v>32.228115000000003</v>
      </c>
      <c r="X169">
        <v>15.86307</v>
      </c>
      <c r="Z169">
        <f t="shared" ref="Z169:AA184" si="73">SUM(W167:W171)/5</f>
        <v>32.261630600000004</v>
      </c>
      <c r="AA169">
        <f t="shared" si="73"/>
        <v>15.920175599999999</v>
      </c>
      <c r="AC169">
        <f t="shared" si="57"/>
        <v>27.472094999999999</v>
      </c>
      <c r="AD169">
        <v>27472095000</v>
      </c>
      <c r="AE169">
        <v>-0.87485522000000004</v>
      </c>
      <c r="AF169">
        <v>-64.999488999999997</v>
      </c>
      <c r="AG169">
        <v>31.187460000000002</v>
      </c>
      <c r="AH169">
        <v>12.124715999999999</v>
      </c>
      <c r="AJ169">
        <f t="shared" si="71"/>
        <v>31.6064826</v>
      </c>
      <c r="AK169">
        <f t="shared" si="71"/>
        <v>12.575135599999999</v>
      </c>
      <c r="AM169">
        <v>27472095000</v>
      </c>
      <c r="AN169">
        <v>-1.7904145</v>
      </c>
      <c r="AO169">
        <v>-66.879738000000003</v>
      </c>
      <c r="AP169">
        <v>30.754245999999998</v>
      </c>
      <c r="AQ169">
        <v>12.609729</v>
      </c>
      <c r="AS169">
        <f t="shared" ref="AS169:AT184" si="74">SUM(AP167:AP171)/5</f>
        <v>30.960393199999999</v>
      </c>
      <c r="AT169">
        <f t="shared" si="74"/>
        <v>12.844400799999999</v>
      </c>
      <c r="AV169">
        <v>27472095000</v>
      </c>
      <c r="AW169">
        <v>-3.2627354</v>
      </c>
      <c r="AX169">
        <v>-64.703879999999998</v>
      </c>
      <c r="AY169">
        <v>27.457836</v>
      </c>
      <c r="AZ169">
        <v>10.789774</v>
      </c>
      <c r="BB169">
        <f t="shared" ref="BB169:BC184" si="75">SUM(AY167:AY171)/5</f>
        <v>27.864360400000002</v>
      </c>
      <c r="BC169">
        <f t="shared" si="75"/>
        <v>11.222945399999999</v>
      </c>
    </row>
    <row r="170" spans="1:55" x14ac:dyDescent="0.25">
      <c r="A170">
        <f t="shared" si="56"/>
        <v>27.639543750000001</v>
      </c>
      <c r="B170">
        <v>27639543750</v>
      </c>
      <c r="C170">
        <v>-1.9764816999999999</v>
      </c>
      <c r="D170">
        <v>-65.781424999999999</v>
      </c>
      <c r="E170">
        <v>29.925991</v>
      </c>
      <c r="F170">
        <v>11.933966</v>
      </c>
      <c r="H170">
        <f t="shared" si="70"/>
        <v>30.106283999999999</v>
      </c>
      <c r="I170">
        <f t="shared" si="70"/>
        <v>12.084756199999999</v>
      </c>
      <c r="K170">
        <v>27639543750</v>
      </c>
      <c r="L170">
        <v>-2.5583298000000001</v>
      </c>
      <c r="M170">
        <v>-67.310883000000004</v>
      </c>
      <c r="N170">
        <v>29.817945000000002</v>
      </c>
      <c r="O170">
        <v>12.409492</v>
      </c>
      <c r="Q170">
        <f t="shared" si="72"/>
        <v>30.320079800000002</v>
      </c>
      <c r="R170">
        <f t="shared" si="72"/>
        <v>12.881286399999999</v>
      </c>
      <c r="T170">
        <v>27639543750</v>
      </c>
      <c r="U170">
        <v>-3.7027790999999999</v>
      </c>
      <c r="V170">
        <v>-73.975998000000004</v>
      </c>
      <c r="W170">
        <v>31.433831999999999</v>
      </c>
      <c r="X170">
        <v>15.173242</v>
      </c>
      <c r="Z170">
        <f t="shared" si="73"/>
        <v>32.224393799999994</v>
      </c>
      <c r="AA170">
        <f t="shared" si="73"/>
        <v>15.934046200000001</v>
      </c>
      <c r="AC170">
        <f t="shared" si="57"/>
        <v>27.639543750000001</v>
      </c>
      <c r="AD170">
        <v>27639543750</v>
      </c>
      <c r="AE170">
        <v>-1.0152003999999999</v>
      </c>
      <c r="AF170">
        <v>-66.949623000000003</v>
      </c>
      <c r="AG170">
        <v>31.952013000000001</v>
      </c>
      <c r="AH170">
        <v>13.008996</v>
      </c>
      <c r="AJ170">
        <f t="shared" si="71"/>
        <v>31.616834600000004</v>
      </c>
      <c r="AK170">
        <f t="shared" si="71"/>
        <v>12.640129200000001</v>
      </c>
      <c r="AM170">
        <v>27639543750</v>
      </c>
      <c r="AN170">
        <v>-1.9251996</v>
      </c>
      <c r="AO170">
        <v>-67.281509</v>
      </c>
      <c r="AP170">
        <v>30.752956000000001</v>
      </c>
      <c r="AQ170">
        <v>12.721501</v>
      </c>
      <c r="AS170">
        <f t="shared" si="74"/>
        <v>30.982960200000001</v>
      </c>
      <c r="AT170">
        <f t="shared" si="74"/>
        <v>12.917685000000001</v>
      </c>
      <c r="AV170">
        <v>27639543750</v>
      </c>
      <c r="AW170">
        <v>-3.3892899000000001</v>
      </c>
      <c r="AX170">
        <v>-66.140540999999999</v>
      </c>
      <c r="AY170">
        <v>27.986338</v>
      </c>
      <c r="AZ170">
        <v>11.423444</v>
      </c>
      <c r="BB170">
        <f t="shared" si="75"/>
        <v>27.962680799999998</v>
      </c>
      <c r="BC170">
        <f t="shared" si="75"/>
        <v>11.367770799999999</v>
      </c>
    </row>
    <row r="171" spans="1:55" x14ac:dyDescent="0.25">
      <c r="A171">
        <f t="shared" si="56"/>
        <v>27.8069925</v>
      </c>
      <c r="B171">
        <v>27806992500</v>
      </c>
      <c r="C171">
        <v>-2.0047464000000002</v>
      </c>
      <c r="D171">
        <v>-65.065062999999995</v>
      </c>
      <c r="E171">
        <v>29.525411999999999</v>
      </c>
      <c r="F171">
        <v>11.579439000000001</v>
      </c>
      <c r="H171">
        <f t="shared" si="70"/>
        <v>30.201382799999998</v>
      </c>
      <c r="I171">
        <f t="shared" si="70"/>
        <v>12.251422999999999</v>
      </c>
      <c r="K171">
        <v>27806992500</v>
      </c>
      <c r="L171">
        <v>-2.5880337</v>
      </c>
      <c r="M171">
        <v>-67.436583999999996</v>
      </c>
      <c r="N171">
        <v>29.836241000000001</v>
      </c>
      <c r="O171">
        <v>12.473915999999999</v>
      </c>
      <c r="Q171">
        <f t="shared" si="72"/>
        <v>30.436682800000007</v>
      </c>
      <c r="R171">
        <f t="shared" si="72"/>
        <v>13.064936600000001</v>
      </c>
      <c r="T171">
        <v>27806992500</v>
      </c>
      <c r="U171">
        <v>-3.7293088000000001</v>
      </c>
      <c r="V171">
        <v>-76.112853999999999</v>
      </c>
      <c r="W171">
        <v>32.462463</v>
      </c>
      <c r="X171">
        <v>16.246137999999998</v>
      </c>
      <c r="Z171">
        <f t="shared" si="73"/>
        <v>31.973593400000006</v>
      </c>
      <c r="AA171">
        <f t="shared" si="73"/>
        <v>15.745200800000001</v>
      </c>
      <c r="AC171">
        <f t="shared" si="57"/>
        <v>27.8069925</v>
      </c>
      <c r="AD171">
        <v>27806992500</v>
      </c>
      <c r="AE171">
        <v>-1.0502530000000001</v>
      </c>
      <c r="AF171">
        <v>-67.656768999999997</v>
      </c>
      <c r="AG171">
        <v>32.253005999999999</v>
      </c>
      <c r="AH171">
        <v>13.362564000000001</v>
      </c>
      <c r="AJ171">
        <f t="shared" si="71"/>
        <v>31.631084800000004</v>
      </c>
      <c r="AK171">
        <f t="shared" si="71"/>
        <v>12.720850000000002</v>
      </c>
      <c r="AM171">
        <v>27806992500</v>
      </c>
      <c r="AN171">
        <v>-1.9579523000000001</v>
      </c>
      <c r="AO171">
        <v>-69.598122000000004</v>
      </c>
      <c r="AP171">
        <v>31.862133</v>
      </c>
      <c r="AQ171">
        <v>13.881181</v>
      </c>
      <c r="AS171">
        <f t="shared" si="74"/>
        <v>30.950916400000001</v>
      </c>
      <c r="AT171">
        <f t="shared" si="74"/>
        <v>12.947187799999998</v>
      </c>
      <c r="AV171">
        <v>27806992500</v>
      </c>
      <c r="AW171">
        <v>-3.4194238000000001</v>
      </c>
      <c r="AX171">
        <v>-67.048858999999993</v>
      </c>
      <c r="AY171">
        <v>28.395292000000001</v>
      </c>
      <c r="AZ171">
        <v>11.880074</v>
      </c>
      <c r="BB171">
        <f t="shared" si="75"/>
        <v>28.026783999999999</v>
      </c>
      <c r="BC171">
        <f t="shared" si="75"/>
        <v>11.4883696</v>
      </c>
    </row>
    <row r="172" spans="1:55" x14ac:dyDescent="0.25">
      <c r="A172">
        <f t="shared" si="56"/>
        <v>27.974441250000002</v>
      </c>
      <c r="B172">
        <v>27974441250</v>
      </c>
      <c r="C172">
        <v>-2.0539634000000002</v>
      </c>
      <c r="D172">
        <v>-67.301460000000006</v>
      </c>
      <c r="E172">
        <v>30.569783999999999</v>
      </c>
      <c r="F172">
        <v>12.617668</v>
      </c>
      <c r="H172">
        <f t="shared" si="70"/>
        <v>30.454669599999999</v>
      </c>
      <c r="I172">
        <f t="shared" si="70"/>
        <v>12.573309600000002</v>
      </c>
      <c r="K172">
        <v>27974441250</v>
      </c>
      <c r="L172">
        <v>-2.6278901000000001</v>
      </c>
      <c r="M172">
        <v>-69.515015000000005</v>
      </c>
      <c r="N172">
        <v>30.815671999999999</v>
      </c>
      <c r="O172">
        <v>13.440283000000001</v>
      </c>
      <c r="Q172">
        <f t="shared" si="72"/>
        <v>30.472483799999999</v>
      </c>
      <c r="R172">
        <f t="shared" si="72"/>
        <v>13.164273799999998</v>
      </c>
      <c r="T172">
        <v>27974441250</v>
      </c>
      <c r="U172">
        <v>-3.7616315</v>
      </c>
      <c r="V172">
        <v>-76.450828999999999</v>
      </c>
      <c r="W172">
        <v>32.582965999999999</v>
      </c>
      <c r="X172">
        <v>16.346855000000001</v>
      </c>
      <c r="Z172">
        <f t="shared" si="73"/>
        <v>31.764236399999998</v>
      </c>
      <c r="AA172">
        <f t="shared" si="73"/>
        <v>15.593529799999999</v>
      </c>
      <c r="AC172">
        <f t="shared" si="57"/>
        <v>27.974441250000002</v>
      </c>
      <c r="AD172">
        <v>27974441250</v>
      </c>
      <c r="AE172">
        <v>-1.0850417999999999</v>
      </c>
      <c r="AF172">
        <v>-66.094832999999994</v>
      </c>
      <c r="AG172">
        <v>31.419854999999998</v>
      </c>
      <c r="AH172">
        <v>12.506945</v>
      </c>
      <c r="AJ172">
        <f t="shared" si="71"/>
        <v>31.697070199999995</v>
      </c>
      <c r="AK172">
        <f t="shared" si="71"/>
        <v>12.8492754</v>
      </c>
      <c r="AM172">
        <v>27974441250</v>
      </c>
      <c r="AN172">
        <v>-1.9841617</v>
      </c>
      <c r="AO172">
        <v>-67.408233999999993</v>
      </c>
      <c r="AP172">
        <v>30.727875000000001</v>
      </c>
      <c r="AQ172">
        <v>12.718045</v>
      </c>
      <c r="AS172">
        <f t="shared" si="74"/>
        <v>30.890153999999995</v>
      </c>
      <c r="AT172">
        <f t="shared" si="74"/>
        <v>12.942853600000001</v>
      </c>
      <c r="AV172">
        <v>27974441250</v>
      </c>
      <c r="AW172">
        <v>-3.4412791999999999</v>
      </c>
      <c r="AX172">
        <v>-66.769112000000007</v>
      </c>
      <c r="AY172">
        <v>28.222635</v>
      </c>
      <c r="AZ172">
        <v>11.674911</v>
      </c>
      <c r="BB172">
        <f t="shared" si="75"/>
        <v>28.1160368</v>
      </c>
      <c r="BC172">
        <f t="shared" si="75"/>
        <v>11.629044199999999</v>
      </c>
    </row>
    <row r="173" spans="1:55" x14ac:dyDescent="0.25">
      <c r="A173">
        <f t="shared" si="56"/>
        <v>28.14189</v>
      </c>
      <c r="B173">
        <v>28141890000</v>
      </c>
      <c r="C173">
        <v>-2.1626460999999999</v>
      </c>
      <c r="D173">
        <v>-69.393150000000006</v>
      </c>
      <c r="E173">
        <v>31.452605999999999</v>
      </c>
      <c r="F173">
        <v>13.699172000000001</v>
      </c>
      <c r="H173">
        <f t="shared" si="70"/>
        <v>30.378163199999999</v>
      </c>
      <c r="I173">
        <f t="shared" si="70"/>
        <v>12.554931600000002</v>
      </c>
      <c r="K173">
        <v>28141890000</v>
      </c>
      <c r="L173">
        <v>-2.7231809999999999</v>
      </c>
      <c r="M173">
        <v>-71.383018000000007</v>
      </c>
      <c r="N173">
        <v>31.606736999999999</v>
      </c>
      <c r="O173">
        <v>14.413867</v>
      </c>
      <c r="Q173">
        <f t="shared" si="72"/>
        <v>30.544622400000002</v>
      </c>
      <c r="R173">
        <f t="shared" si="72"/>
        <v>13.289521000000002</v>
      </c>
      <c r="T173">
        <v>28141890000</v>
      </c>
      <c r="U173">
        <v>-3.8488855000000002</v>
      </c>
      <c r="V173">
        <v>-73.867835999999997</v>
      </c>
      <c r="W173">
        <v>31.160591</v>
      </c>
      <c r="X173">
        <v>15.096698999999999</v>
      </c>
      <c r="Z173">
        <f t="shared" si="73"/>
        <v>31.659285000000001</v>
      </c>
      <c r="AA173">
        <f t="shared" si="73"/>
        <v>15.536921799999998</v>
      </c>
      <c r="AC173">
        <f t="shared" si="57"/>
        <v>28.14189</v>
      </c>
      <c r="AD173">
        <v>28141890000</v>
      </c>
      <c r="AE173">
        <v>-1.1619225</v>
      </c>
      <c r="AF173">
        <v>-66.171951000000007</v>
      </c>
      <c r="AG173">
        <v>31.34309</v>
      </c>
      <c r="AH173">
        <v>12.601029</v>
      </c>
      <c r="AJ173">
        <f t="shared" si="71"/>
        <v>31.522390600000001</v>
      </c>
      <c r="AK173">
        <f t="shared" si="71"/>
        <v>12.724376400000001</v>
      </c>
      <c r="AM173">
        <v>28141890000</v>
      </c>
      <c r="AN173">
        <v>-2.0514058999999998</v>
      </c>
      <c r="AO173">
        <v>-67.468964</v>
      </c>
      <c r="AP173">
        <v>30.657371999999999</v>
      </c>
      <c r="AQ173">
        <v>12.805483000000001</v>
      </c>
      <c r="AS173">
        <f t="shared" si="74"/>
        <v>30.807452999999999</v>
      </c>
      <c r="AT173">
        <f t="shared" si="74"/>
        <v>12.904547400000002</v>
      </c>
      <c r="AV173">
        <v>28141890000</v>
      </c>
      <c r="AW173">
        <v>-3.5028405</v>
      </c>
      <c r="AX173">
        <v>-66.652161000000007</v>
      </c>
      <c r="AY173">
        <v>28.071819000000001</v>
      </c>
      <c r="AZ173">
        <v>11.673645</v>
      </c>
      <c r="BB173">
        <f t="shared" si="75"/>
        <v>28.095293600000002</v>
      </c>
      <c r="BC173">
        <f t="shared" si="75"/>
        <v>11.648472600000002</v>
      </c>
    </row>
    <row r="174" spans="1:55" x14ac:dyDescent="0.25">
      <c r="A174">
        <f t="shared" si="56"/>
        <v>28.309338749999998</v>
      </c>
      <c r="B174">
        <v>28309338750</v>
      </c>
      <c r="C174">
        <v>-2.2035699000000002</v>
      </c>
      <c r="D174">
        <v>-68.209823999999998</v>
      </c>
      <c r="E174">
        <v>30.799555000000002</v>
      </c>
      <c r="F174">
        <v>13.036303</v>
      </c>
      <c r="H174">
        <f t="shared" si="70"/>
        <v>30.514660199999998</v>
      </c>
      <c r="I174">
        <f t="shared" si="70"/>
        <v>12.766351199999999</v>
      </c>
      <c r="K174">
        <v>28309338750</v>
      </c>
      <c r="L174">
        <v>-2.763998</v>
      </c>
      <c r="M174">
        <v>-68.863640000000004</v>
      </c>
      <c r="N174">
        <v>30.285824000000002</v>
      </c>
      <c r="O174">
        <v>13.083811000000001</v>
      </c>
      <c r="Q174">
        <f t="shared" si="72"/>
        <v>30.748303200000002</v>
      </c>
      <c r="R174">
        <f t="shared" si="72"/>
        <v>13.562411600000001</v>
      </c>
      <c r="T174">
        <v>28309338750</v>
      </c>
      <c r="U174">
        <v>-3.8854169999999999</v>
      </c>
      <c r="V174">
        <v>-74.018912999999998</v>
      </c>
      <c r="W174">
        <v>31.181329999999999</v>
      </c>
      <c r="X174">
        <v>15.104715000000001</v>
      </c>
      <c r="Z174">
        <f t="shared" si="73"/>
        <v>31.471048799999998</v>
      </c>
      <c r="AA174">
        <f t="shared" si="73"/>
        <v>15.411946199999999</v>
      </c>
      <c r="AC174">
        <f t="shared" si="57"/>
        <v>28.309338749999998</v>
      </c>
      <c r="AD174">
        <v>28309338750</v>
      </c>
      <c r="AE174">
        <v>-1.2079203000000001</v>
      </c>
      <c r="AF174">
        <v>-66.658539000000005</v>
      </c>
      <c r="AG174">
        <v>31.517386999999999</v>
      </c>
      <c r="AH174">
        <v>12.766843</v>
      </c>
      <c r="AJ174">
        <f t="shared" si="71"/>
        <v>31.273703599999997</v>
      </c>
      <c r="AK174">
        <f t="shared" si="71"/>
        <v>12.5414434</v>
      </c>
      <c r="AM174">
        <v>28309338750</v>
      </c>
      <c r="AN174">
        <v>-2.0931153</v>
      </c>
      <c r="AO174">
        <v>-67.180214000000007</v>
      </c>
      <c r="AP174">
        <v>30.450434000000001</v>
      </c>
      <c r="AQ174">
        <v>12.588058</v>
      </c>
      <c r="AS174">
        <f t="shared" si="74"/>
        <v>30.508508200000001</v>
      </c>
      <c r="AT174">
        <f t="shared" si="74"/>
        <v>12.665425600000001</v>
      </c>
      <c r="AV174">
        <v>28309338750</v>
      </c>
      <c r="AW174">
        <v>-3.5398774</v>
      </c>
      <c r="AX174">
        <v>-66.427834000000004</v>
      </c>
      <c r="AY174">
        <v>27.9041</v>
      </c>
      <c r="AZ174">
        <v>11.493147</v>
      </c>
      <c r="BB174">
        <f t="shared" si="75"/>
        <v>28.029276800000002</v>
      </c>
      <c r="BC174">
        <f t="shared" si="75"/>
        <v>11.637318800000001</v>
      </c>
    </row>
    <row r="175" spans="1:55" x14ac:dyDescent="0.25">
      <c r="A175">
        <f t="shared" si="56"/>
        <v>28.4767875</v>
      </c>
      <c r="B175">
        <v>28476787500</v>
      </c>
      <c r="C175">
        <v>-2.2898402</v>
      </c>
      <c r="D175">
        <v>-65.956435999999997</v>
      </c>
      <c r="E175">
        <v>29.543458999999999</v>
      </c>
      <c r="F175">
        <v>11.842076</v>
      </c>
      <c r="H175">
        <f t="shared" si="70"/>
        <v>30.460613200000001</v>
      </c>
      <c r="I175">
        <f t="shared" si="70"/>
        <v>12.765447400000001</v>
      </c>
      <c r="K175">
        <v>28476787500</v>
      </c>
      <c r="L175">
        <v>-2.8444345000000002</v>
      </c>
      <c r="M175">
        <v>-68.890579000000002</v>
      </c>
      <c r="N175">
        <v>30.178637999999999</v>
      </c>
      <c r="O175">
        <v>13.035728000000001</v>
      </c>
      <c r="Q175">
        <f t="shared" si="72"/>
        <v>30.788512000000004</v>
      </c>
      <c r="R175">
        <f t="shared" si="72"/>
        <v>13.651392999999999</v>
      </c>
      <c r="T175">
        <v>28476787500</v>
      </c>
      <c r="U175">
        <v>-3.9634957000000002</v>
      </c>
      <c r="V175">
        <v>-73.708633000000006</v>
      </c>
      <c r="W175">
        <v>30.909075000000001</v>
      </c>
      <c r="X175">
        <v>14.890202</v>
      </c>
      <c r="Z175">
        <f t="shared" si="73"/>
        <v>31.094563800000003</v>
      </c>
      <c r="AA175">
        <f t="shared" si="73"/>
        <v>15.0800026</v>
      </c>
      <c r="AC175">
        <f t="shared" si="57"/>
        <v>28.4767875</v>
      </c>
      <c r="AD175">
        <v>28476787500</v>
      </c>
      <c r="AE175">
        <v>-1.2895677000000001</v>
      </c>
      <c r="AF175">
        <v>-66.025931999999997</v>
      </c>
      <c r="AG175">
        <v>31.078614999999999</v>
      </c>
      <c r="AH175">
        <v>12.384501</v>
      </c>
      <c r="AJ175">
        <f t="shared" si="71"/>
        <v>31.229030800000004</v>
      </c>
      <c r="AK175">
        <f t="shared" si="71"/>
        <v>12.541241599999999</v>
      </c>
      <c r="AM175">
        <v>28476787500</v>
      </c>
      <c r="AN175">
        <v>-2.1702439999999998</v>
      </c>
      <c r="AO175">
        <v>-67.189635999999993</v>
      </c>
      <c r="AP175">
        <v>30.339451</v>
      </c>
      <c r="AQ175">
        <v>12.52997</v>
      </c>
      <c r="AS175">
        <f t="shared" si="74"/>
        <v>30.467330799999996</v>
      </c>
      <c r="AT175">
        <f t="shared" si="74"/>
        <v>12.6642692</v>
      </c>
      <c r="AV175">
        <v>28476787500</v>
      </c>
      <c r="AW175">
        <v>-3.6123636000000001</v>
      </c>
      <c r="AX175">
        <v>-66.602333000000002</v>
      </c>
      <c r="AY175">
        <v>27.882622000000001</v>
      </c>
      <c r="AZ175">
        <v>11.520586</v>
      </c>
      <c r="BB175">
        <f t="shared" si="75"/>
        <v>28.010264400000001</v>
      </c>
      <c r="BC175">
        <f t="shared" si="75"/>
        <v>11.654301200000001</v>
      </c>
    </row>
    <row r="176" spans="1:55" x14ac:dyDescent="0.25">
      <c r="A176">
        <f t="shared" si="56"/>
        <v>28.644236249999999</v>
      </c>
      <c r="B176">
        <v>28644236250</v>
      </c>
      <c r="C176">
        <v>-2.3521192000000002</v>
      </c>
      <c r="D176">
        <v>-67.472153000000006</v>
      </c>
      <c r="E176">
        <v>30.207896999999999</v>
      </c>
      <c r="F176">
        <v>12.636537000000001</v>
      </c>
      <c r="H176">
        <f t="shared" si="70"/>
        <v>30.097985000000001</v>
      </c>
      <c r="I176">
        <f t="shared" si="70"/>
        <v>12.443456999999999</v>
      </c>
      <c r="K176">
        <v>28644236250</v>
      </c>
      <c r="L176">
        <v>-2.9068103000000001</v>
      </c>
      <c r="M176">
        <v>-70.429717999999994</v>
      </c>
      <c r="N176">
        <v>30.854645000000001</v>
      </c>
      <c r="O176">
        <v>13.838369</v>
      </c>
      <c r="Q176">
        <f t="shared" si="72"/>
        <v>30.465843599999999</v>
      </c>
      <c r="R176">
        <f t="shared" si="72"/>
        <v>13.368320199999999</v>
      </c>
      <c r="T176">
        <v>28644236250</v>
      </c>
      <c r="U176">
        <v>-4.0211458000000002</v>
      </c>
      <c r="V176">
        <v>-75.106003000000001</v>
      </c>
      <c r="W176">
        <v>31.521281999999999</v>
      </c>
      <c r="X176">
        <v>15.621259999999999</v>
      </c>
      <c r="Z176">
        <f t="shared" si="73"/>
        <v>30.938098000000004</v>
      </c>
      <c r="AA176">
        <f t="shared" si="73"/>
        <v>14.960521600000002</v>
      </c>
      <c r="AC176">
        <f t="shared" si="57"/>
        <v>28.644236249999999</v>
      </c>
      <c r="AD176">
        <v>28644236250</v>
      </c>
      <c r="AE176">
        <v>-1.3523532</v>
      </c>
      <c r="AF176">
        <v>-66.076201999999995</v>
      </c>
      <c r="AG176">
        <v>31.009571000000001</v>
      </c>
      <c r="AH176">
        <v>12.447899</v>
      </c>
      <c r="AJ176">
        <f t="shared" si="71"/>
        <v>31.164309200000002</v>
      </c>
      <c r="AK176">
        <f t="shared" si="71"/>
        <v>12.5136216</v>
      </c>
      <c r="AM176">
        <v>28644236250</v>
      </c>
      <c r="AN176">
        <v>-2.2293465000000001</v>
      </c>
      <c r="AO176">
        <v>-67.422859000000003</v>
      </c>
      <c r="AP176">
        <v>30.367408999999999</v>
      </c>
      <c r="AQ176">
        <v>12.685572000000001</v>
      </c>
      <c r="AS176">
        <f t="shared" si="74"/>
        <v>30.359099400000002</v>
      </c>
      <c r="AT176">
        <f t="shared" si="74"/>
        <v>12.590963</v>
      </c>
      <c r="AV176">
        <v>28644236250</v>
      </c>
      <c r="AW176">
        <v>-3.6684062000000002</v>
      </c>
      <c r="AX176">
        <v>-67.135634999999994</v>
      </c>
      <c r="AY176">
        <v>28.065207999999998</v>
      </c>
      <c r="AZ176">
        <v>11.824305000000001</v>
      </c>
      <c r="BB176">
        <f t="shared" si="75"/>
        <v>27.9350658</v>
      </c>
      <c r="BC176">
        <f t="shared" si="75"/>
        <v>11.610882400000001</v>
      </c>
    </row>
    <row r="177" spans="1:55" x14ac:dyDescent="0.25">
      <c r="A177">
        <f t="shared" si="56"/>
        <v>28.811685000000001</v>
      </c>
      <c r="B177">
        <v>28811685000</v>
      </c>
      <c r="C177">
        <v>-2.2987962</v>
      </c>
      <c r="D177">
        <v>-67.495482999999993</v>
      </c>
      <c r="E177">
        <v>30.299548999999999</v>
      </c>
      <c r="F177">
        <v>12.613149</v>
      </c>
      <c r="H177">
        <f t="shared" si="70"/>
        <v>29.8186976</v>
      </c>
      <c r="I177">
        <f t="shared" si="70"/>
        <v>12.189054199999999</v>
      </c>
      <c r="K177">
        <v>28811685000</v>
      </c>
      <c r="L177">
        <v>-2.8510935000000002</v>
      </c>
      <c r="M177">
        <v>-70.586715999999996</v>
      </c>
      <c r="N177">
        <v>31.016715999999999</v>
      </c>
      <c r="O177">
        <v>13.88519</v>
      </c>
      <c r="Q177">
        <f t="shared" si="72"/>
        <v>30.343933800000002</v>
      </c>
      <c r="R177">
        <f t="shared" si="72"/>
        <v>13.272320200000001</v>
      </c>
      <c r="T177">
        <v>28811685000</v>
      </c>
      <c r="U177">
        <v>-3.9654486000000002</v>
      </c>
      <c r="V177">
        <v>-73.297424000000007</v>
      </c>
      <c r="W177">
        <v>30.700541000000001</v>
      </c>
      <c r="X177">
        <v>14.687137</v>
      </c>
      <c r="Z177">
        <f t="shared" si="73"/>
        <v>30.826312399999999</v>
      </c>
      <c r="AA177">
        <f t="shared" si="73"/>
        <v>14.873350800000001</v>
      </c>
      <c r="AC177">
        <f t="shared" si="57"/>
        <v>28.811685000000001</v>
      </c>
      <c r="AD177">
        <v>28811685000</v>
      </c>
      <c r="AE177">
        <v>-1.2872954999999999</v>
      </c>
      <c r="AF177">
        <v>-66.254868000000002</v>
      </c>
      <c r="AG177">
        <v>31.196491000000002</v>
      </c>
      <c r="AH177">
        <v>12.505936</v>
      </c>
      <c r="AJ177">
        <f t="shared" si="71"/>
        <v>31.044191399999999</v>
      </c>
      <c r="AK177">
        <f t="shared" si="71"/>
        <v>12.4192532</v>
      </c>
      <c r="AM177">
        <v>28811685000</v>
      </c>
      <c r="AN177">
        <v>-2.1639404</v>
      </c>
      <c r="AO177">
        <v>-67.535797000000002</v>
      </c>
      <c r="AP177">
        <v>30.521988</v>
      </c>
      <c r="AQ177">
        <v>12.712263</v>
      </c>
      <c r="AS177">
        <f t="shared" si="74"/>
        <v>30.375220599999999</v>
      </c>
      <c r="AT177">
        <f t="shared" si="74"/>
        <v>12.6325968</v>
      </c>
      <c r="AV177">
        <v>28811685000</v>
      </c>
      <c r="AW177">
        <v>-3.6008289000000002</v>
      </c>
      <c r="AX177">
        <v>-67.057631999999998</v>
      </c>
      <c r="AY177">
        <v>28.127573000000002</v>
      </c>
      <c r="AZ177">
        <v>11.759823000000001</v>
      </c>
      <c r="BB177">
        <f t="shared" si="75"/>
        <v>27.983205399999996</v>
      </c>
      <c r="BC177">
        <f t="shared" si="75"/>
        <v>11.681058199999999</v>
      </c>
    </row>
    <row r="178" spans="1:55" x14ac:dyDescent="0.25">
      <c r="A178">
        <f t="shared" si="56"/>
        <v>28.979133749999999</v>
      </c>
      <c r="B178">
        <v>28979133750</v>
      </c>
      <c r="C178">
        <v>-2.3764219</v>
      </c>
      <c r="D178">
        <v>-66.408195000000006</v>
      </c>
      <c r="E178">
        <v>29.639465000000001</v>
      </c>
      <c r="F178">
        <v>12.089219999999999</v>
      </c>
      <c r="H178">
        <f t="shared" si="70"/>
        <v>29.743880400000002</v>
      </c>
      <c r="I178">
        <f t="shared" si="70"/>
        <v>12.121594</v>
      </c>
      <c r="K178">
        <v>28979133750</v>
      </c>
      <c r="L178">
        <v>-2.9294112000000001</v>
      </c>
      <c r="M178">
        <v>-68.775024000000002</v>
      </c>
      <c r="N178">
        <v>29.993395</v>
      </c>
      <c r="O178">
        <v>12.998502999999999</v>
      </c>
      <c r="Q178">
        <f t="shared" si="72"/>
        <v>30.2248418</v>
      </c>
      <c r="R178">
        <f t="shared" si="72"/>
        <v>13.162636600000003</v>
      </c>
      <c r="T178">
        <v>28979133750</v>
      </c>
      <c r="U178">
        <v>-4.0419010999999996</v>
      </c>
      <c r="V178">
        <v>-72.882225000000005</v>
      </c>
      <c r="W178">
        <v>30.378261999999999</v>
      </c>
      <c r="X178">
        <v>14.499294000000001</v>
      </c>
      <c r="Z178">
        <f t="shared" si="73"/>
        <v>30.767553800000002</v>
      </c>
      <c r="AA178">
        <f t="shared" si="73"/>
        <v>14.8235998</v>
      </c>
      <c r="AC178">
        <f t="shared" si="57"/>
        <v>28.979133749999999</v>
      </c>
      <c r="AD178">
        <v>28979133750</v>
      </c>
      <c r="AE178">
        <v>-1.3580215</v>
      </c>
      <c r="AF178">
        <v>-66.113028999999997</v>
      </c>
      <c r="AG178">
        <v>31.019482</v>
      </c>
      <c r="AH178">
        <v>12.462929000000001</v>
      </c>
      <c r="AJ178">
        <f t="shared" si="71"/>
        <v>30.898825999999996</v>
      </c>
      <c r="AK178">
        <f t="shared" si="71"/>
        <v>12.285686</v>
      </c>
      <c r="AM178">
        <v>28979133750</v>
      </c>
      <c r="AN178">
        <v>-2.2366405</v>
      </c>
      <c r="AO178">
        <v>-66.942352</v>
      </c>
      <c r="AP178">
        <v>30.116215</v>
      </c>
      <c r="AQ178">
        <v>12.438952</v>
      </c>
      <c r="AS178">
        <f t="shared" si="74"/>
        <v>30.299856599999998</v>
      </c>
      <c r="AT178">
        <f t="shared" si="74"/>
        <v>12.5698446</v>
      </c>
      <c r="AV178">
        <v>28979133750</v>
      </c>
      <c r="AW178">
        <v>-3.6707461000000001</v>
      </c>
      <c r="AX178">
        <v>-66.403885000000002</v>
      </c>
      <c r="AY178">
        <v>27.695826</v>
      </c>
      <c r="AZ178">
        <v>11.456550999999999</v>
      </c>
      <c r="BB178">
        <f t="shared" si="75"/>
        <v>27.952225399999996</v>
      </c>
      <c r="BC178">
        <f t="shared" si="75"/>
        <v>11.659893799999999</v>
      </c>
    </row>
    <row r="179" spans="1:55" x14ac:dyDescent="0.25">
      <c r="A179">
        <f t="shared" si="56"/>
        <v>29.146582500000001</v>
      </c>
      <c r="B179">
        <v>29146582500</v>
      </c>
      <c r="C179">
        <v>-2.3640995</v>
      </c>
      <c r="D179">
        <v>-65.898537000000005</v>
      </c>
      <c r="E179">
        <v>29.403117999999999</v>
      </c>
      <c r="F179">
        <v>11.764289</v>
      </c>
      <c r="H179">
        <f t="shared" si="70"/>
        <v>29.449762800000002</v>
      </c>
      <c r="I179">
        <f t="shared" si="70"/>
        <v>11.8348102</v>
      </c>
      <c r="K179">
        <v>29146582500</v>
      </c>
      <c r="L179">
        <v>-2.9265268</v>
      </c>
      <c r="M179">
        <v>-68.132132999999996</v>
      </c>
      <c r="N179">
        <v>29.676275</v>
      </c>
      <c r="O179">
        <v>12.603811</v>
      </c>
      <c r="Q179">
        <f t="shared" si="72"/>
        <v>29.711939600000001</v>
      </c>
      <c r="R179">
        <f t="shared" si="72"/>
        <v>12.6610744</v>
      </c>
      <c r="T179">
        <v>29146582500</v>
      </c>
      <c r="U179">
        <v>-4.0410193999999997</v>
      </c>
      <c r="V179">
        <v>-73.367858999999996</v>
      </c>
      <c r="W179">
        <v>30.622402000000001</v>
      </c>
      <c r="X179">
        <v>14.668861</v>
      </c>
      <c r="Z179">
        <f t="shared" si="73"/>
        <v>30.576456999999998</v>
      </c>
      <c r="AA179">
        <f t="shared" si="73"/>
        <v>14.644495799999998</v>
      </c>
      <c r="AC179">
        <f t="shared" si="57"/>
        <v>29.146582500000001</v>
      </c>
      <c r="AD179">
        <v>29146582500</v>
      </c>
      <c r="AE179">
        <v>-1.3739460999999999</v>
      </c>
      <c r="AF179">
        <v>-65.955437000000003</v>
      </c>
      <c r="AG179">
        <v>30.916798</v>
      </c>
      <c r="AH179">
        <v>12.295000999999999</v>
      </c>
      <c r="AJ179">
        <f t="shared" si="71"/>
        <v>30.785737800000003</v>
      </c>
      <c r="AK179">
        <f t="shared" si="71"/>
        <v>12.189446999999999</v>
      </c>
      <c r="AM179">
        <v>29146582500</v>
      </c>
      <c r="AN179">
        <v>-2.2555339000000001</v>
      </c>
      <c r="AO179">
        <v>-67.828682000000001</v>
      </c>
      <c r="AP179">
        <v>30.531040000000001</v>
      </c>
      <c r="AQ179">
        <v>12.796227</v>
      </c>
      <c r="AS179">
        <f t="shared" si="74"/>
        <v>30.432729000000002</v>
      </c>
      <c r="AT179">
        <f t="shared" si="74"/>
        <v>12.7214814</v>
      </c>
      <c r="AV179">
        <v>29146582500</v>
      </c>
      <c r="AW179">
        <v>-3.6847918000000002</v>
      </c>
      <c r="AX179">
        <v>-67.343970999999996</v>
      </c>
      <c r="AY179">
        <v>28.144798000000002</v>
      </c>
      <c r="AZ179">
        <v>11.844025999999999</v>
      </c>
      <c r="BB179">
        <f t="shared" si="75"/>
        <v>27.950673200000001</v>
      </c>
      <c r="BC179">
        <f t="shared" si="75"/>
        <v>11.674121599999999</v>
      </c>
    </row>
    <row r="180" spans="1:55" x14ac:dyDescent="0.25">
      <c r="A180">
        <f t="shared" si="56"/>
        <v>29.314031249999999</v>
      </c>
      <c r="B180">
        <v>29314031250</v>
      </c>
      <c r="C180">
        <v>-2.3249632999999998</v>
      </c>
      <c r="D180">
        <v>-65.313637</v>
      </c>
      <c r="E180">
        <v>29.169373</v>
      </c>
      <c r="F180">
        <v>11.504775</v>
      </c>
      <c r="H180">
        <f t="shared" si="70"/>
        <v>29.269259399999999</v>
      </c>
      <c r="I180">
        <f t="shared" si="70"/>
        <v>11.636891</v>
      </c>
      <c r="K180">
        <v>29314031250</v>
      </c>
      <c r="L180">
        <v>-2.8919423000000002</v>
      </c>
      <c r="M180">
        <v>-67.842185999999998</v>
      </c>
      <c r="N180">
        <v>29.583178</v>
      </c>
      <c r="O180">
        <v>12.487310000000001</v>
      </c>
      <c r="Q180">
        <f t="shared" si="72"/>
        <v>29.327667999999999</v>
      </c>
      <c r="R180">
        <f t="shared" si="72"/>
        <v>12.263921999999999</v>
      </c>
      <c r="T180">
        <v>29314031250</v>
      </c>
      <c r="U180">
        <v>-4.0098696</v>
      </c>
      <c r="V180">
        <v>-73.260177999999996</v>
      </c>
      <c r="W180">
        <v>30.615282000000001</v>
      </c>
      <c r="X180">
        <v>14.641446999999999</v>
      </c>
      <c r="Z180">
        <f t="shared" si="73"/>
        <v>30.669479799999998</v>
      </c>
      <c r="AA180">
        <f t="shared" si="73"/>
        <v>14.7251844</v>
      </c>
      <c r="AC180">
        <f t="shared" si="57"/>
        <v>29.314031249999999</v>
      </c>
      <c r="AD180">
        <v>29314031250</v>
      </c>
      <c r="AE180">
        <v>-1.3454572</v>
      </c>
      <c r="AF180">
        <v>-64.739943999999994</v>
      </c>
      <c r="AG180">
        <v>30.351787999999999</v>
      </c>
      <c r="AH180">
        <v>11.716665000000001</v>
      </c>
      <c r="AJ180">
        <f t="shared" si="71"/>
        <v>30.796903399999998</v>
      </c>
      <c r="AK180">
        <f t="shared" si="71"/>
        <v>12.194174200000001</v>
      </c>
      <c r="AM180">
        <v>29314031250</v>
      </c>
      <c r="AN180">
        <v>-2.2297954999999998</v>
      </c>
      <c r="AO180">
        <v>-66.614647000000005</v>
      </c>
      <c r="AP180">
        <v>29.962630999999998</v>
      </c>
      <c r="AQ180">
        <v>12.216208999999999</v>
      </c>
      <c r="AS180">
        <f t="shared" si="74"/>
        <v>30.441485199999999</v>
      </c>
      <c r="AT180">
        <f t="shared" si="74"/>
        <v>12.726192800000002</v>
      </c>
      <c r="AV180">
        <v>29314031250</v>
      </c>
      <c r="AW180">
        <v>-3.6596052999999999</v>
      </c>
      <c r="AX180">
        <v>-66.434258</v>
      </c>
      <c r="AY180">
        <v>27.727722</v>
      </c>
      <c r="AZ180">
        <v>11.414764</v>
      </c>
      <c r="BB180">
        <f t="shared" si="75"/>
        <v>27.932747599999999</v>
      </c>
      <c r="BC180">
        <f t="shared" si="75"/>
        <v>11.649464599999998</v>
      </c>
    </row>
    <row r="181" spans="1:55" x14ac:dyDescent="0.25">
      <c r="A181">
        <f t="shared" si="56"/>
        <v>29.481480000000001</v>
      </c>
      <c r="B181">
        <v>29481480000</v>
      </c>
      <c r="C181">
        <v>-2.335283</v>
      </c>
      <c r="D181">
        <v>-64.480468999999999</v>
      </c>
      <c r="E181">
        <v>28.737309</v>
      </c>
      <c r="F181">
        <v>11.202617999999999</v>
      </c>
      <c r="H181">
        <f t="shared" si="70"/>
        <v>29.070717399999999</v>
      </c>
      <c r="I181">
        <f t="shared" si="70"/>
        <v>11.4563746</v>
      </c>
      <c r="K181">
        <v>29481480000</v>
      </c>
      <c r="L181">
        <v>-2.9112846999999999</v>
      </c>
      <c r="M181">
        <v>-65.314125000000004</v>
      </c>
      <c r="N181">
        <v>28.290133999999998</v>
      </c>
      <c r="O181">
        <v>11.330558</v>
      </c>
      <c r="Q181">
        <f t="shared" si="72"/>
        <v>29.072794400000003</v>
      </c>
      <c r="R181">
        <f t="shared" si="72"/>
        <v>12.032370999999999</v>
      </c>
      <c r="T181">
        <v>29481480000</v>
      </c>
      <c r="U181">
        <v>-4.0285387000000004</v>
      </c>
      <c r="V181">
        <v>-73.217208999999997</v>
      </c>
      <c r="W181">
        <v>30.565798000000001</v>
      </c>
      <c r="X181">
        <v>14.72574</v>
      </c>
      <c r="Z181">
        <f t="shared" si="73"/>
        <v>30.574192800000002</v>
      </c>
      <c r="AA181">
        <f t="shared" si="73"/>
        <v>14.653823599999999</v>
      </c>
      <c r="AC181">
        <f t="shared" si="57"/>
        <v>29.481480000000001</v>
      </c>
      <c r="AD181">
        <v>29481480000</v>
      </c>
      <c r="AE181">
        <v>-1.3810438</v>
      </c>
      <c r="AF181">
        <v>-65.031395000000003</v>
      </c>
      <c r="AG181">
        <v>30.444130000000001</v>
      </c>
      <c r="AH181">
        <v>11.966704</v>
      </c>
      <c r="AJ181">
        <f t="shared" si="71"/>
        <v>30.714995199999997</v>
      </c>
      <c r="AK181">
        <f t="shared" si="71"/>
        <v>12.148008000000001</v>
      </c>
      <c r="AM181">
        <v>29481480000</v>
      </c>
      <c r="AN181">
        <v>-2.2701950000000002</v>
      </c>
      <c r="AO181">
        <v>-68.874129999999994</v>
      </c>
      <c r="AP181">
        <v>31.031770999999999</v>
      </c>
      <c r="AQ181">
        <v>13.443756</v>
      </c>
      <c r="AS181">
        <f t="shared" si="74"/>
        <v>30.473125399999997</v>
      </c>
      <c r="AT181">
        <f t="shared" si="74"/>
        <v>12.796132400000001</v>
      </c>
      <c r="AV181">
        <v>29481480000</v>
      </c>
      <c r="AW181">
        <v>-3.6935169999999999</v>
      </c>
      <c r="AX181">
        <v>-67.195442</v>
      </c>
      <c r="AY181">
        <v>28.057447</v>
      </c>
      <c r="AZ181">
        <v>11.895443999999999</v>
      </c>
      <c r="BB181">
        <f t="shared" si="75"/>
        <v>28.094750800000003</v>
      </c>
      <c r="BC181">
        <f t="shared" si="75"/>
        <v>11.8461316</v>
      </c>
    </row>
    <row r="182" spans="1:55" x14ac:dyDescent="0.25">
      <c r="A182">
        <f t="shared" si="56"/>
        <v>29.64892875</v>
      </c>
      <c r="B182">
        <v>29648928750</v>
      </c>
      <c r="C182">
        <v>-2.2434191999999999</v>
      </c>
      <c r="D182">
        <v>-65.524322999999995</v>
      </c>
      <c r="E182">
        <v>29.397031999999999</v>
      </c>
      <c r="F182">
        <v>11.623552999999999</v>
      </c>
      <c r="H182">
        <f t="shared" si="70"/>
        <v>28.876640600000002</v>
      </c>
      <c r="I182">
        <f t="shared" si="70"/>
        <v>11.261678399999999</v>
      </c>
      <c r="K182">
        <v>29648928750</v>
      </c>
      <c r="L182">
        <v>-2.8176789000000002</v>
      </c>
      <c r="M182">
        <v>-66.643753000000004</v>
      </c>
      <c r="N182">
        <v>29.095358000000001</v>
      </c>
      <c r="O182">
        <v>11.899428</v>
      </c>
      <c r="Q182">
        <f t="shared" si="72"/>
        <v>28.845053999999998</v>
      </c>
      <c r="R182">
        <f t="shared" si="72"/>
        <v>11.8082288</v>
      </c>
      <c r="T182">
        <v>29648928750</v>
      </c>
      <c r="U182">
        <v>-3.9330040999999998</v>
      </c>
      <c r="V182">
        <v>-74.130324999999999</v>
      </c>
      <c r="W182">
        <v>31.165655000000001</v>
      </c>
      <c r="X182">
        <v>15.090579999999999</v>
      </c>
      <c r="Z182">
        <f t="shared" si="73"/>
        <v>30.444759399999999</v>
      </c>
      <c r="AA182">
        <f t="shared" si="73"/>
        <v>14.528491400000002</v>
      </c>
      <c r="AC182">
        <f t="shared" si="57"/>
        <v>29.64892875</v>
      </c>
      <c r="AD182">
        <v>29648928750</v>
      </c>
      <c r="AE182">
        <v>-1.2870883</v>
      </c>
      <c r="AF182">
        <v>-66.365905999999995</v>
      </c>
      <c r="AG182">
        <v>31.252319</v>
      </c>
      <c r="AH182">
        <v>12.529572</v>
      </c>
      <c r="AJ182">
        <f t="shared" si="71"/>
        <v>30.693354799999998</v>
      </c>
      <c r="AK182">
        <f t="shared" si="71"/>
        <v>12.139158800000001</v>
      </c>
      <c r="AM182">
        <v>29648928750</v>
      </c>
      <c r="AN182">
        <v>-2.1751068</v>
      </c>
      <c r="AO182">
        <v>-67.656859999999995</v>
      </c>
      <c r="AP182">
        <v>30.565769</v>
      </c>
      <c r="AQ182">
        <v>12.73582</v>
      </c>
      <c r="AS182">
        <f t="shared" si="74"/>
        <v>30.412030800000004</v>
      </c>
      <c r="AT182">
        <f t="shared" si="74"/>
        <v>12.749561400000001</v>
      </c>
      <c r="AV182">
        <v>29648928750</v>
      </c>
      <c r="AW182">
        <v>-3.5980903999999998</v>
      </c>
      <c r="AX182">
        <v>-66.870163000000005</v>
      </c>
      <c r="AY182">
        <v>28.037945000000001</v>
      </c>
      <c r="AZ182">
        <v>11.636538</v>
      </c>
      <c r="BB182">
        <f t="shared" si="75"/>
        <v>28.208679</v>
      </c>
      <c r="BC182">
        <f t="shared" si="75"/>
        <v>11.972392600000001</v>
      </c>
    </row>
    <row r="183" spans="1:55" x14ac:dyDescent="0.25">
      <c r="A183">
        <f t="shared" si="56"/>
        <v>29.816377500000002</v>
      </c>
      <c r="B183">
        <v>29816377500</v>
      </c>
      <c r="C183">
        <v>-2.4905655000000002</v>
      </c>
      <c r="D183">
        <v>-64.765204999999995</v>
      </c>
      <c r="E183">
        <v>28.646754999999999</v>
      </c>
      <c r="F183">
        <v>11.186638</v>
      </c>
      <c r="H183">
        <f t="shared" si="70"/>
        <v>28.7479762</v>
      </c>
      <c r="I183">
        <f t="shared" si="70"/>
        <v>11.157453799999999</v>
      </c>
      <c r="K183">
        <v>29816377500</v>
      </c>
      <c r="L183">
        <v>-3.0706272000000001</v>
      </c>
      <c r="M183">
        <v>-66.649933000000004</v>
      </c>
      <c r="N183">
        <v>28.719027000000001</v>
      </c>
      <c r="O183">
        <v>11.840748</v>
      </c>
      <c r="Q183">
        <f t="shared" si="72"/>
        <v>28.591984199999995</v>
      </c>
      <c r="R183">
        <f t="shared" si="72"/>
        <v>11.584042800000001</v>
      </c>
      <c r="T183">
        <v>29816377500</v>
      </c>
      <c r="U183">
        <v>-4.1859779000000001</v>
      </c>
      <c r="V183">
        <v>-72.361587999999998</v>
      </c>
      <c r="W183">
        <v>29.901827000000001</v>
      </c>
      <c r="X183">
        <v>14.14249</v>
      </c>
      <c r="Z183">
        <f t="shared" si="73"/>
        <v>30.340394199999999</v>
      </c>
      <c r="AA183">
        <f t="shared" si="73"/>
        <v>14.4530552</v>
      </c>
      <c r="AC183">
        <f t="shared" si="57"/>
        <v>29.816377500000002</v>
      </c>
      <c r="AD183">
        <v>29816377500</v>
      </c>
      <c r="AE183">
        <v>-1.5634593999999999</v>
      </c>
      <c r="AF183">
        <v>-65.910263</v>
      </c>
      <c r="AG183">
        <v>30.609940999999999</v>
      </c>
      <c r="AH183">
        <v>12.232098000000001</v>
      </c>
      <c r="AJ183">
        <f t="shared" si="71"/>
        <v>30.861837399999995</v>
      </c>
      <c r="AK183">
        <f t="shared" si="71"/>
        <v>12.3483488</v>
      </c>
      <c r="AM183">
        <v>29816377500</v>
      </c>
      <c r="AN183">
        <v>-2.4522488</v>
      </c>
      <c r="AO183">
        <v>-67.905579000000003</v>
      </c>
      <c r="AP183">
        <v>30.274415999999999</v>
      </c>
      <c r="AQ183">
        <v>12.788650000000001</v>
      </c>
      <c r="AS183">
        <f t="shared" si="74"/>
        <v>30.488079199999998</v>
      </c>
      <c r="AT183">
        <f t="shared" si="74"/>
        <v>12.867925200000002</v>
      </c>
      <c r="AV183">
        <v>29816377500</v>
      </c>
      <c r="AW183">
        <v>-3.8692218999999999</v>
      </c>
      <c r="AX183">
        <v>-68.619354000000001</v>
      </c>
      <c r="AY183">
        <v>28.505842000000001</v>
      </c>
      <c r="AZ183">
        <v>12.439886</v>
      </c>
      <c r="BB183">
        <f t="shared" si="75"/>
        <v>28.442371200000004</v>
      </c>
      <c r="BC183">
        <f t="shared" si="75"/>
        <v>12.245422199999998</v>
      </c>
    </row>
    <row r="184" spans="1:55" x14ac:dyDescent="0.25">
      <c r="A184">
        <f t="shared" si="56"/>
        <v>29.98382625</v>
      </c>
      <c r="B184">
        <v>29983826250</v>
      </c>
      <c r="C184">
        <v>-2.3383069000000001</v>
      </c>
      <c r="D184">
        <v>-63.880386000000001</v>
      </c>
      <c r="E184">
        <v>28.432734</v>
      </c>
      <c r="F184">
        <v>10.790808</v>
      </c>
      <c r="H184">
        <f t="shared" ref="H184:I199" si="76">SUM(E182:E186)/5</f>
        <v>28.740251399999998</v>
      </c>
      <c r="I184">
        <f t="shared" si="76"/>
        <v>11.1823628</v>
      </c>
      <c r="K184">
        <v>29983826250</v>
      </c>
      <c r="L184">
        <v>-2.9231875</v>
      </c>
      <c r="M184">
        <v>-65.844711000000004</v>
      </c>
      <c r="N184">
        <v>28.537572999999998</v>
      </c>
      <c r="O184">
        <v>11.4831</v>
      </c>
      <c r="Q184">
        <f t="shared" si="72"/>
        <v>28.647544599999996</v>
      </c>
      <c r="R184">
        <f t="shared" si="72"/>
        <v>11.673891000000001</v>
      </c>
      <c r="T184">
        <v>29983826250</v>
      </c>
      <c r="U184">
        <v>-4.0402775000000002</v>
      </c>
      <c r="V184">
        <v>-72.071297000000001</v>
      </c>
      <c r="W184">
        <v>29.975235000000001</v>
      </c>
      <c r="X184">
        <v>14.042199999999999</v>
      </c>
      <c r="Z184">
        <f t="shared" si="73"/>
        <v>30.206120199999997</v>
      </c>
      <c r="AA184">
        <f t="shared" si="73"/>
        <v>14.352365000000001</v>
      </c>
      <c r="AC184">
        <f t="shared" si="57"/>
        <v>29.98382625</v>
      </c>
      <c r="AD184">
        <v>29983826250</v>
      </c>
      <c r="AE184">
        <v>-1.4115062</v>
      </c>
      <c r="AF184">
        <v>-65.851707000000005</v>
      </c>
      <c r="AG184">
        <v>30.808596000000001</v>
      </c>
      <c r="AH184">
        <v>12.250755</v>
      </c>
      <c r="AJ184">
        <f t="shared" ref="AJ184:AK199" si="77">SUM(AG182:AG186)/5</f>
        <v>30.9574544</v>
      </c>
      <c r="AK184">
        <f t="shared" si="77"/>
        <v>12.485735600000002</v>
      </c>
      <c r="AM184">
        <v>29983826250</v>
      </c>
      <c r="AN184">
        <v>-2.3038921000000001</v>
      </c>
      <c r="AO184">
        <v>-67.362808000000001</v>
      </c>
      <c r="AP184">
        <v>30.225567000000002</v>
      </c>
      <c r="AQ184">
        <v>12.563371999999999</v>
      </c>
      <c r="AS184">
        <f t="shared" si="74"/>
        <v>30.423101200000001</v>
      </c>
      <c r="AT184">
        <f t="shared" si="74"/>
        <v>12.844841600000001</v>
      </c>
      <c r="AV184">
        <v>29983826250</v>
      </c>
      <c r="AW184">
        <v>-3.7240961000000001</v>
      </c>
      <c r="AX184">
        <v>-68.601166000000006</v>
      </c>
      <c r="AY184">
        <v>28.714438999999999</v>
      </c>
      <c r="AZ184">
        <v>12.475331000000001</v>
      </c>
      <c r="BB184">
        <f t="shared" si="75"/>
        <v>28.589333200000006</v>
      </c>
      <c r="BC184">
        <f t="shared" si="75"/>
        <v>12.431745799999998</v>
      </c>
    </row>
    <row r="185" spans="1:55" x14ac:dyDescent="0.25">
      <c r="A185">
        <f t="shared" si="56"/>
        <v>30.151274999999998</v>
      </c>
      <c r="B185">
        <v>30151275000</v>
      </c>
      <c r="C185">
        <v>-2.4124615</v>
      </c>
      <c r="D185">
        <v>-64.289482000000007</v>
      </c>
      <c r="E185">
        <v>28.526050999999999</v>
      </c>
      <c r="F185">
        <v>10.983651999999999</v>
      </c>
      <c r="H185">
        <f t="shared" si="76"/>
        <v>28.621893199999999</v>
      </c>
      <c r="I185">
        <f t="shared" si="76"/>
        <v>11.1149372</v>
      </c>
      <c r="K185">
        <v>30151275000</v>
      </c>
      <c r="L185">
        <v>-3.0023737000000001</v>
      </c>
      <c r="M185">
        <v>-65.642784000000006</v>
      </c>
      <c r="N185">
        <v>28.317829</v>
      </c>
      <c r="O185">
        <v>11.366379999999999</v>
      </c>
      <c r="Q185">
        <f t="shared" ref="Q185:R200" si="78">SUM(N183:N187)/5</f>
        <v>28.6641504</v>
      </c>
      <c r="R185">
        <f t="shared" si="78"/>
        <v>11.740754800000001</v>
      </c>
      <c r="T185">
        <v>30151275000</v>
      </c>
      <c r="U185">
        <v>-4.1214022999999997</v>
      </c>
      <c r="V185">
        <v>-72.551117000000005</v>
      </c>
      <c r="W185">
        <v>30.093456</v>
      </c>
      <c r="X185">
        <v>14.264265999999999</v>
      </c>
      <c r="Z185">
        <f t="shared" ref="Z185:AA200" si="79">SUM(W183:W187)/5</f>
        <v>30.064307800000002</v>
      </c>
      <c r="AA185">
        <f t="shared" si="79"/>
        <v>14.258748399999998</v>
      </c>
      <c r="AC185">
        <f t="shared" si="57"/>
        <v>30.151274999999998</v>
      </c>
      <c r="AD185">
        <v>30151275000</v>
      </c>
      <c r="AE185">
        <v>-1.5141484000000001</v>
      </c>
      <c r="AF185">
        <v>-66.930847</v>
      </c>
      <c r="AG185">
        <v>31.194201</v>
      </c>
      <c r="AH185">
        <v>12.762615</v>
      </c>
      <c r="AJ185">
        <f t="shared" si="77"/>
        <v>30.889546000000003</v>
      </c>
      <c r="AK185">
        <f t="shared" si="77"/>
        <v>12.469899399999999</v>
      </c>
      <c r="AM185">
        <v>30151275000</v>
      </c>
      <c r="AN185">
        <v>-2.4089971000000001</v>
      </c>
      <c r="AO185">
        <v>-67.912734999999998</v>
      </c>
      <c r="AP185">
        <v>30.342873000000001</v>
      </c>
      <c r="AQ185">
        <v>12.808028</v>
      </c>
      <c r="AS185">
        <f t="shared" ref="AS185:AT200" si="80">SUM(AP183:AP187)/5</f>
        <v>30.287183599999999</v>
      </c>
      <c r="AT185">
        <f t="shared" si="80"/>
        <v>12.7593152</v>
      </c>
      <c r="AV185">
        <v>30151275000</v>
      </c>
      <c r="AW185">
        <v>-3.8225302999999999</v>
      </c>
      <c r="AX185">
        <v>-69.259956000000003</v>
      </c>
      <c r="AY185">
        <v>28.896183000000001</v>
      </c>
      <c r="AZ185">
        <v>12.779911999999999</v>
      </c>
      <c r="BB185">
        <f t="shared" ref="BB185:BC200" si="81">SUM(AY183:AY187)/5</f>
        <v>28.6562068</v>
      </c>
      <c r="BC185">
        <f t="shared" si="81"/>
        <v>12.546739599999999</v>
      </c>
    </row>
    <row r="186" spans="1:55" x14ac:dyDescent="0.25">
      <c r="A186">
        <f t="shared" si="56"/>
        <v>30.31872375</v>
      </c>
      <c r="B186">
        <v>30318723750</v>
      </c>
      <c r="C186">
        <v>-2.5164192000000001</v>
      </c>
      <c r="D186">
        <v>-64.946624999999997</v>
      </c>
      <c r="E186">
        <v>28.698685000000001</v>
      </c>
      <c r="F186">
        <v>11.327163000000001</v>
      </c>
      <c r="H186">
        <f t="shared" si="76"/>
        <v>28.55462</v>
      </c>
      <c r="I186">
        <f t="shared" si="76"/>
        <v>11.083016199999999</v>
      </c>
      <c r="K186">
        <v>30318723750</v>
      </c>
      <c r="L186">
        <v>-3.1016219</v>
      </c>
      <c r="M186">
        <v>-66.440735000000004</v>
      </c>
      <c r="N186">
        <v>28.567936</v>
      </c>
      <c r="O186">
        <v>11.779799000000001</v>
      </c>
      <c r="Q186">
        <f t="shared" si="78"/>
        <v>28.525981600000001</v>
      </c>
      <c r="R186">
        <f t="shared" si="78"/>
        <v>11.637715</v>
      </c>
      <c r="T186">
        <v>30318723750</v>
      </c>
      <c r="U186">
        <v>-4.2121409999999999</v>
      </c>
      <c r="V186">
        <v>-72.425278000000006</v>
      </c>
      <c r="W186">
        <v>29.894428000000001</v>
      </c>
      <c r="X186">
        <v>14.222289</v>
      </c>
      <c r="Z186">
        <f t="shared" si="79"/>
        <v>29.911307599999997</v>
      </c>
      <c r="AA186">
        <f t="shared" si="79"/>
        <v>14.1400024</v>
      </c>
      <c r="AC186">
        <f t="shared" si="57"/>
        <v>30.31872375</v>
      </c>
      <c r="AD186">
        <v>30318723750</v>
      </c>
      <c r="AE186">
        <v>-1.6108617999999999</v>
      </c>
      <c r="AF186">
        <v>-66.677009999999996</v>
      </c>
      <c r="AG186">
        <v>30.922215000000001</v>
      </c>
      <c r="AH186">
        <v>12.653638000000001</v>
      </c>
      <c r="AJ186">
        <f t="shared" si="77"/>
        <v>30.949672600000003</v>
      </c>
      <c r="AK186">
        <f t="shared" si="77"/>
        <v>12.566298800000002</v>
      </c>
      <c r="AM186">
        <v>30318723750</v>
      </c>
      <c r="AN186">
        <v>-2.4996244999999999</v>
      </c>
      <c r="AO186">
        <v>-68.912636000000006</v>
      </c>
      <c r="AP186">
        <v>30.706880999999999</v>
      </c>
      <c r="AQ186">
        <v>13.328338</v>
      </c>
      <c r="AS186">
        <f t="shared" si="80"/>
        <v>30.255860800000004</v>
      </c>
      <c r="AT186">
        <f t="shared" si="80"/>
        <v>12.763327</v>
      </c>
      <c r="AV186">
        <v>30318723750</v>
      </c>
      <c r="AW186">
        <v>-3.9085936999999999</v>
      </c>
      <c r="AX186">
        <v>-69.310294999999996</v>
      </c>
      <c r="AY186">
        <v>28.792256999999999</v>
      </c>
      <c r="AZ186">
        <v>12.827062</v>
      </c>
      <c r="BB186">
        <f t="shared" si="81"/>
        <v>28.5502818</v>
      </c>
      <c r="BC186">
        <f t="shared" si="81"/>
        <v>12.4749918</v>
      </c>
    </row>
    <row r="187" spans="1:55" x14ac:dyDescent="0.25">
      <c r="A187">
        <f t="shared" si="56"/>
        <v>30.486172499999999</v>
      </c>
      <c r="B187">
        <v>30486172500</v>
      </c>
      <c r="C187">
        <v>-2.5444498000000002</v>
      </c>
      <c r="D187">
        <v>-65.243827999999993</v>
      </c>
      <c r="E187">
        <v>28.805240999999999</v>
      </c>
      <c r="F187">
        <v>11.286424999999999</v>
      </c>
      <c r="H187">
        <f t="shared" si="76"/>
        <v>28.470846399999999</v>
      </c>
      <c r="I187">
        <f t="shared" si="76"/>
        <v>11.088672800000001</v>
      </c>
      <c r="K187">
        <v>30486172500</v>
      </c>
      <c r="L187">
        <v>-3.1154966000000002</v>
      </c>
      <c r="M187">
        <v>-67.703261999999995</v>
      </c>
      <c r="N187">
        <v>29.178387000000001</v>
      </c>
      <c r="O187">
        <v>12.233746999999999</v>
      </c>
      <c r="Q187">
        <f t="shared" si="78"/>
        <v>28.388099399999998</v>
      </c>
      <c r="R187">
        <f t="shared" si="78"/>
        <v>11.587873400000001</v>
      </c>
      <c r="T187">
        <v>30486172500</v>
      </c>
      <c r="U187">
        <v>-4.2209453999999997</v>
      </c>
      <c r="V187">
        <v>-73.576019000000002</v>
      </c>
      <c r="W187">
        <v>30.456593000000002</v>
      </c>
      <c r="X187">
        <v>14.622496999999999</v>
      </c>
      <c r="Z187">
        <f t="shared" si="79"/>
        <v>29.725867600000004</v>
      </c>
      <c r="AA187">
        <f t="shared" si="79"/>
        <v>14.041126</v>
      </c>
      <c r="AC187">
        <f t="shared" si="57"/>
        <v>30.486172499999999</v>
      </c>
      <c r="AD187">
        <v>30486172500</v>
      </c>
      <c r="AE187">
        <v>-1.5940262999999999</v>
      </c>
      <c r="AF187">
        <v>-66.607635000000002</v>
      </c>
      <c r="AG187">
        <v>30.912776999999998</v>
      </c>
      <c r="AH187">
        <v>12.450391</v>
      </c>
      <c r="AJ187">
        <f t="shared" si="77"/>
        <v>30.884611400000001</v>
      </c>
      <c r="AK187">
        <f t="shared" si="77"/>
        <v>12.590266400000001</v>
      </c>
      <c r="AM187">
        <v>30486172500</v>
      </c>
      <c r="AN187">
        <v>-2.4736774000000001</v>
      </c>
      <c r="AO187">
        <v>-67.193398000000002</v>
      </c>
      <c r="AP187">
        <v>29.886181000000001</v>
      </c>
      <c r="AQ187">
        <v>12.308187999999999</v>
      </c>
      <c r="AS187">
        <f t="shared" si="80"/>
        <v>30.226738599999997</v>
      </c>
      <c r="AT187">
        <f t="shared" si="80"/>
        <v>12.8215328</v>
      </c>
      <c r="AV187">
        <v>30486172500</v>
      </c>
      <c r="AW187">
        <v>-3.8841765000000001</v>
      </c>
      <c r="AX187">
        <v>-68.397155999999995</v>
      </c>
      <c r="AY187">
        <v>28.372312999999998</v>
      </c>
      <c r="AZ187">
        <v>12.211506999999999</v>
      </c>
      <c r="BB187">
        <f t="shared" si="81"/>
        <v>28.504575799999998</v>
      </c>
      <c r="BC187">
        <f t="shared" si="81"/>
        <v>12.5149776</v>
      </c>
    </row>
    <row r="188" spans="1:55" x14ac:dyDescent="0.25">
      <c r="A188">
        <f t="shared" si="56"/>
        <v>30.65362125</v>
      </c>
      <c r="B188">
        <v>30653621250</v>
      </c>
      <c r="C188">
        <v>-2.6133277000000001</v>
      </c>
      <c r="D188">
        <v>-64.460762000000003</v>
      </c>
      <c r="E188">
        <v>28.310389000000001</v>
      </c>
      <c r="F188">
        <v>11.027032999999999</v>
      </c>
      <c r="H188">
        <f t="shared" si="76"/>
        <v>28.451096</v>
      </c>
      <c r="I188">
        <f t="shared" si="76"/>
        <v>11.1311746</v>
      </c>
      <c r="K188">
        <v>30653621250</v>
      </c>
      <c r="L188">
        <v>-3.1946628000000001</v>
      </c>
      <c r="M188">
        <v>-65.640358000000006</v>
      </c>
      <c r="N188">
        <v>28.028182999999999</v>
      </c>
      <c r="O188">
        <v>11.325549000000001</v>
      </c>
      <c r="Q188">
        <f t="shared" si="78"/>
        <v>28.471016000000002</v>
      </c>
      <c r="R188">
        <f t="shared" si="78"/>
        <v>11.730295399999999</v>
      </c>
      <c r="T188">
        <v>30653621250</v>
      </c>
      <c r="U188">
        <v>-4.3059816</v>
      </c>
      <c r="V188">
        <v>-71.191597000000002</v>
      </c>
      <c r="W188">
        <v>29.136825999999999</v>
      </c>
      <c r="X188">
        <v>13.54876</v>
      </c>
      <c r="Z188">
        <f t="shared" si="79"/>
        <v>29.727366799999999</v>
      </c>
      <c r="AA188">
        <f t="shared" si="79"/>
        <v>14.100727799999998</v>
      </c>
      <c r="AC188">
        <f t="shared" si="57"/>
        <v>30.65362125</v>
      </c>
      <c r="AD188">
        <v>30653621250</v>
      </c>
      <c r="AE188">
        <v>-1.6896827999999999</v>
      </c>
      <c r="AF188">
        <v>-66.890197999999998</v>
      </c>
      <c r="AG188">
        <v>30.910574</v>
      </c>
      <c r="AH188">
        <v>12.714095</v>
      </c>
      <c r="AJ188">
        <f t="shared" si="77"/>
        <v>30.733851399999999</v>
      </c>
      <c r="AK188">
        <f t="shared" si="77"/>
        <v>12.494406999999999</v>
      </c>
      <c r="AM188">
        <v>30653621250</v>
      </c>
      <c r="AN188">
        <v>-2.5762999</v>
      </c>
      <c r="AO188">
        <v>-67.964500000000001</v>
      </c>
      <c r="AP188">
        <v>30.117802000000001</v>
      </c>
      <c r="AQ188">
        <v>12.808709</v>
      </c>
      <c r="AS188">
        <f t="shared" si="80"/>
        <v>30.173059599999998</v>
      </c>
      <c r="AT188">
        <f t="shared" si="80"/>
        <v>12.820271</v>
      </c>
      <c r="AV188">
        <v>30653621250</v>
      </c>
      <c r="AW188">
        <v>-3.9870629000000002</v>
      </c>
      <c r="AX188">
        <v>-67.913628000000003</v>
      </c>
      <c r="AY188">
        <v>27.976216999999998</v>
      </c>
      <c r="AZ188">
        <v>12.081147</v>
      </c>
      <c r="BB188">
        <f t="shared" si="81"/>
        <v>28.476543799999995</v>
      </c>
      <c r="BC188">
        <f t="shared" si="81"/>
        <v>12.5392212</v>
      </c>
    </row>
    <row r="189" spans="1:55" x14ac:dyDescent="0.25">
      <c r="A189">
        <f t="shared" si="56"/>
        <v>30.821069999999999</v>
      </c>
      <c r="B189">
        <v>30821070000</v>
      </c>
      <c r="C189">
        <v>-2.7298689</v>
      </c>
      <c r="D189">
        <v>-64.217338999999996</v>
      </c>
      <c r="E189">
        <v>28.013866</v>
      </c>
      <c r="F189">
        <v>10.819091</v>
      </c>
      <c r="H189">
        <f t="shared" si="76"/>
        <v>28.450201</v>
      </c>
      <c r="I189">
        <f t="shared" si="76"/>
        <v>11.1050436</v>
      </c>
      <c r="K189">
        <v>30821070000</v>
      </c>
      <c r="L189">
        <v>-3.3074569999999999</v>
      </c>
      <c r="M189">
        <v>-65.618690000000001</v>
      </c>
      <c r="N189">
        <v>27.848161999999999</v>
      </c>
      <c r="O189">
        <v>11.233892000000001</v>
      </c>
      <c r="Q189">
        <f t="shared" si="78"/>
        <v>28.543118800000002</v>
      </c>
      <c r="R189">
        <f t="shared" si="78"/>
        <v>11.776187400000001</v>
      </c>
      <c r="T189">
        <v>30821070000</v>
      </c>
      <c r="U189">
        <v>-4.4188689999999999</v>
      </c>
      <c r="V189">
        <v>-71.352676000000002</v>
      </c>
      <c r="W189">
        <v>29.048034999999999</v>
      </c>
      <c r="X189">
        <v>13.547817999999999</v>
      </c>
      <c r="Z189">
        <f t="shared" si="79"/>
        <v>29.705565400000001</v>
      </c>
      <c r="AA189">
        <f t="shared" si="79"/>
        <v>14.052731</v>
      </c>
      <c r="AC189">
        <f t="shared" si="57"/>
        <v>30.821069999999999</v>
      </c>
      <c r="AD189">
        <v>30821070000</v>
      </c>
      <c r="AE189">
        <v>-1.8035817000000001</v>
      </c>
      <c r="AF189">
        <v>-66.377326999999994</v>
      </c>
      <c r="AG189">
        <v>30.48329</v>
      </c>
      <c r="AH189">
        <v>12.370593</v>
      </c>
      <c r="AJ189">
        <f t="shared" si="77"/>
        <v>30.694438600000002</v>
      </c>
      <c r="AK189">
        <f t="shared" si="77"/>
        <v>12.421369</v>
      </c>
      <c r="AM189">
        <v>30821070000</v>
      </c>
      <c r="AN189">
        <v>-2.6871212</v>
      </c>
      <c r="AO189">
        <v>-68.221275000000006</v>
      </c>
      <c r="AP189">
        <v>30.079955999999999</v>
      </c>
      <c r="AQ189">
        <v>12.854400999999999</v>
      </c>
      <c r="AS189">
        <f t="shared" si="80"/>
        <v>29.930225400000001</v>
      </c>
      <c r="AT189">
        <f t="shared" si="80"/>
        <v>12.543686400000002</v>
      </c>
      <c r="AV189">
        <v>30821070000</v>
      </c>
      <c r="AW189">
        <v>-4.0971827999999997</v>
      </c>
      <c r="AX189">
        <v>-69.263367000000002</v>
      </c>
      <c r="AY189">
        <v>28.485908999999999</v>
      </c>
      <c r="AZ189">
        <v>12.67526</v>
      </c>
      <c r="BB189">
        <f t="shared" si="81"/>
        <v>28.396591999999998</v>
      </c>
      <c r="BC189">
        <f t="shared" si="81"/>
        <v>12.427075400000001</v>
      </c>
    </row>
    <row r="190" spans="1:55" x14ac:dyDescent="0.25">
      <c r="A190">
        <f t="shared" si="56"/>
        <v>30.988518750000001</v>
      </c>
      <c r="B190">
        <v>30988518750</v>
      </c>
      <c r="C190">
        <v>-2.7830319000000001</v>
      </c>
      <c r="D190">
        <v>-65.203697000000005</v>
      </c>
      <c r="E190">
        <v>28.427299000000001</v>
      </c>
      <c r="F190">
        <v>11.196161</v>
      </c>
      <c r="H190">
        <f t="shared" si="76"/>
        <v>28.556947200000003</v>
      </c>
      <c r="I190">
        <f t="shared" si="76"/>
        <v>11.218018199999999</v>
      </c>
      <c r="K190">
        <v>30988518750</v>
      </c>
      <c r="L190">
        <v>-3.3571428999999999</v>
      </c>
      <c r="M190">
        <v>-67.536254999999997</v>
      </c>
      <c r="N190">
        <v>28.732412</v>
      </c>
      <c r="O190">
        <v>12.07849</v>
      </c>
      <c r="Q190">
        <f t="shared" si="78"/>
        <v>28.526008600000001</v>
      </c>
      <c r="R190">
        <f t="shared" si="78"/>
        <v>11.7659764</v>
      </c>
      <c r="T190">
        <v>30988518750</v>
      </c>
      <c r="U190">
        <v>-4.4677210000000001</v>
      </c>
      <c r="V190">
        <v>-73.605063999999999</v>
      </c>
      <c r="W190">
        <v>30.100951999999999</v>
      </c>
      <c r="X190">
        <v>14.562275</v>
      </c>
      <c r="Z190">
        <f t="shared" si="79"/>
        <v>29.516835799999996</v>
      </c>
      <c r="AA190">
        <f t="shared" si="79"/>
        <v>13.8719628</v>
      </c>
      <c r="AC190">
        <f t="shared" si="57"/>
        <v>30.988518750000001</v>
      </c>
      <c r="AD190">
        <v>30988518750</v>
      </c>
      <c r="AE190">
        <v>-1.8478181</v>
      </c>
      <c r="AF190">
        <v>-66.424255000000002</v>
      </c>
      <c r="AG190">
        <v>30.440401000000001</v>
      </c>
      <c r="AH190">
        <v>12.283318</v>
      </c>
      <c r="AJ190">
        <f t="shared" si="77"/>
        <v>30.508103599999998</v>
      </c>
      <c r="AK190">
        <f t="shared" si="77"/>
        <v>12.2396996</v>
      </c>
      <c r="AM190">
        <v>30988518750</v>
      </c>
      <c r="AN190">
        <v>-2.7290225000000001</v>
      </c>
      <c r="AO190">
        <v>-68.336028999999996</v>
      </c>
      <c r="AP190">
        <v>30.074477999999999</v>
      </c>
      <c r="AQ190">
        <v>12.801719</v>
      </c>
      <c r="AS190">
        <f t="shared" si="80"/>
        <v>29.937018200000001</v>
      </c>
      <c r="AT190">
        <f t="shared" si="80"/>
        <v>12.556021400000002</v>
      </c>
      <c r="AV190">
        <v>30988518750</v>
      </c>
      <c r="AW190">
        <v>-4.1419281999999997</v>
      </c>
      <c r="AX190">
        <v>-69.937827999999996</v>
      </c>
      <c r="AY190">
        <v>28.756022999999999</v>
      </c>
      <c r="AZ190">
        <v>12.90113</v>
      </c>
      <c r="BB190">
        <f t="shared" si="81"/>
        <v>28.323930999999998</v>
      </c>
      <c r="BC190">
        <f t="shared" si="81"/>
        <v>12.361068399999999</v>
      </c>
    </row>
    <row r="191" spans="1:55" x14ac:dyDescent="0.25">
      <c r="A191">
        <f t="shared" si="56"/>
        <v>31.155967499999999</v>
      </c>
      <c r="B191">
        <v>31155967500</v>
      </c>
      <c r="C191">
        <v>-2.3921193999999999</v>
      </c>
      <c r="D191">
        <v>-64.564780999999996</v>
      </c>
      <c r="E191">
        <v>28.694210000000002</v>
      </c>
      <c r="F191">
        <v>11.196508</v>
      </c>
      <c r="H191">
        <f t="shared" si="76"/>
        <v>28.687497799999999</v>
      </c>
      <c r="I191">
        <f t="shared" si="76"/>
        <v>11.295734599999999</v>
      </c>
      <c r="K191">
        <v>31155967500</v>
      </c>
      <c r="L191">
        <v>-2.9698812999999999</v>
      </c>
      <c r="M191">
        <v>-66.766548</v>
      </c>
      <c r="N191">
        <v>28.928450000000002</v>
      </c>
      <c r="O191">
        <v>12.009259</v>
      </c>
      <c r="Q191">
        <f t="shared" si="78"/>
        <v>28.641098399999997</v>
      </c>
      <c r="R191">
        <f t="shared" si="78"/>
        <v>11.8283904</v>
      </c>
      <c r="T191">
        <v>31155967500</v>
      </c>
      <c r="U191">
        <v>-4.0829605999999998</v>
      </c>
      <c r="V191">
        <v>-71.819725000000005</v>
      </c>
      <c r="W191">
        <v>29.785420999999999</v>
      </c>
      <c r="X191">
        <v>13.982305</v>
      </c>
      <c r="Z191">
        <f t="shared" si="79"/>
        <v>29.502301799999998</v>
      </c>
      <c r="AA191">
        <f t="shared" si="79"/>
        <v>13.8058186</v>
      </c>
      <c r="AC191">
        <f t="shared" si="57"/>
        <v>31.155967499999999</v>
      </c>
      <c r="AD191">
        <v>31155967500</v>
      </c>
      <c r="AE191">
        <v>-1.4425787000000001</v>
      </c>
      <c r="AF191">
        <v>-65.778037999999995</v>
      </c>
      <c r="AG191">
        <v>30.725151</v>
      </c>
      <c r="AH191">
        <v>12.288448000000001</v>
      </c>
      <c r="AJ191">
        <f t="shared" si="77"/>
        <v>30.319867799999997</v>
      </c>
      <c r="AK191">
        <f t="shared" si="77"/>
        <v>11.9907518</v>
      </c>
      <c r="AM191">
        <v>31155967500</v>
      </c>
      <c r="AN191">
        <v>-2.3299691999999999</v>
      </c>
      <c r="AO191">
        <v>-65.975326999999993</v>
      </c>
      <c r="AP191">
        <v>29.492709999999999</v>
      </c>
      <c r="AQ191">
        <v>11.945415000000001</v>
      </c>
      <c r="AS191">
        <f t="shared" si="80"/>
        <v>29.961257199999999</v>
      </c>
      <c r="AT191">
        <f t="shared" si="80"/>
        <v>12.520891600000001</v>
      </c>
      <c r="AV191">
        <v>31155967500</v>
      </c>
      <c r="AW191">
        <v>-3.747112</v>
      </c>
      <c r="AX191">
        <v>-68.026336999999998</v>
      </c>
      <c r="AY191">
        <v>28.392498</v>
      </c>
      <c r="AZ191">
        <v>12.266332999999999</v>
      </c>
      <c r="BB191">
        <f t="shared" si="81"/>
        <v>28.345534400000002</v>
      </c>
      <c r="BC191">
        <f t="shared" si="81"/>
        <v>12.325597</v>
      </c>
    </row>
    <row r="192" spans="1:55" x14ac:dyDescent="0.25">
      <c r="A192">
        <f t="shared" si="56"/>
        <v>31.323416250000001</v>
      </c>
      <c r="B192">
        <v>31323416250</v>
      </c>
      <c r="C192">
        <v>-2.5334218000000002</v>
      </c>
      <c r="D192">
        <v>-66.278214000000006</v>
      </c>
      <c r="E192">
        <v>29.338971999999998</v>
      </c>
      <c r="F192">
        <v>11.851298</v>
      </c>
      <c r="H192">
        <f t="shared" si="76"/>
        <v>28.784243200000002</v>
      </c>
      <c r="I192">
        <f t="shared" si="76"/>
        <v>11.288005</v>
      </c>
      <c r="K192">
        <v>31323416250</v>
      </c>
      <c r="L192">
        <v>-3.1083658000000001</v>
      </c>
      <c r="M192">
        <v>-67.510773</v>
      </c>
      <c r="N192">
        <v>29.092835999999998</v>
      </c>
      <c r="O192">
        <v>12.182691999999999</v>
      </c>
      <c r="Q192">
        <f t="shared" si="78"/>
        <v>28.750314600000003</v>
      </c>
      <c r="R192">
        <f t="shared" si="78"/>
        <v>11.837864800000002</v>
      </c>
      <c r="T192">
        <v>31323416250</v>
      </c>
      <c r="U192">
        <v>-4.2206178000000003</v>
      </c>
      <c r="V192">
        <v>-71.687743999999995</v>
      </c>
      <c r="W192">
        <v>29.512944999999998</v>
      </c>
      <c r="X192">
        <v>13.718655999999999</v>
      </c>
      <c r="Z192">
        <f t="shared" si="79"/>
        <v>29.614499599999998</v>
      </c>
      <c r="AA192">
        <f t="shared" si="79"/>
        <v>13.821862400000001</v>
      </c>
      <c r="AC192">
        <f t="shared" si="57"/>
        <v>31.323416250000001</v>
      </c>
      <c r="AD192">
        <v>31323416250</v>
      </c>
      <c r="AE192">
        <v>-1.5723986999999999</v>
      </c>
      <c r="AF192">
        <v>-64.679398000000006</v>
      </c>
      <c r="AG192">
        <v>29.981102</v>
      </c>
      <c r="AH192">
        <v>11.542044000000001</v>
      </c>
      <c r="AJ192">
        <f t="shared" si="77"/>
        <v>30.216783600000003</v>
      </c>
      <c r="AK192">
        <f t="shared" si="77"/>
        <v>11.7871702</v>
      </c>
      <c r="AM192">
        <v>31323416250</v>
      </c>
      <c r="AN192">
        <v>-2.4581571000000002</v>
      </c>
      <c r="AO192">
        <v>-67.214759999999998</v>
      </c>
      <c r="AP192">
        <v>29.920145000000002</v>
      </c>
      <c r="AQ192">
        <v>12.369863</v>
      </c>
      <c r="AS192">
        <f t="shared" si="80"/>
        <v>29.983757400000002</v>
      </c>
      <c r="AT192">
        <f t="shared" si="80"/>
        <v>12.447603400000002</v>
      </c>
      <c r="AV192">
        <v>31323416250</v>
      </c>
      <c r="AW192">
        <v>-3.8740598999999998</v>
      </c>
      <c r="AX192">
        <v>-67.640197999999998</v>
      </c>
      <c r="AY192">
        <v>28.009008000000001</v>
      </c>
      <c r="AZ192">
        <v>11.881472</v>
      </c>
      <c r="BB192">
        <f t="shared" si="81"/>
        <v>28.289156600000002</v>
      </c>
      <c r="BC192">
        <f t="shared" si="81"/>
        <v>12.176087599999999</v>
      </c>
    </row>
    <row r="193" spans="1:55" x14ac:dyDescent="0.25">
      <c r="A193">
        <f t="shared" si="56"/>
        <v>31.490864999999999</v>
      </c>
      <c r="B193">
        <v>31490865000</v>
      </c>
      <c r="C193">
        <v>-2.3815520000000001</v>
      </c>
      <c r="D193">
        <v>-65.070937999999998</v>
      </c>
      <c r="E193">
        <v>28.963142000000001</v>
      </c>
      <c r="F193">
        <v>11.415615000000001</v>
      </c>
      <c r="H193">
        <f t="shared" si="76"/>
        <v>28.907044599999999</v>
      </c>
      <c r="I193">
        <f t="shared" si="76"/>
        <v>11.2899824</v>
      </c>
      <c r="K193">
        <v>31490865000</v>
      </c>
      <c r="L193">
        <v>-2.9616487</v>
      </c>
      <c r="M193">
        <v>-66.092208999999997</v>
      </c>
      <c r="N193">
        <v>28.603632000000001</v>
      </c>
      <c r="O193">
        <v>11.637619000000001</v>
      </c>
      <c r="Q193">
        <f t="shared" si="78"/>
        <v>28.734243400000004</v>
      </c>
      <c r="R193">
        <f t="shared" si="78"/>
        <v>11.704660000000001</v>
      </c>
      <c r="T193">
        <v>31490865000</v>
      </c>
      <c r="U193">
        <v>-4.0791697999999998</v>
      </c>
      <c r="V193">
        <v>-70.365821999999994</v>
      </c>
      <c r="W193">
        <v>29.064156000000001</v>
      </c>
      <c r="X193">
        <v>13.218038999999999</v>
      </c>
      <c r="Z193">
        <f t="shared" si="79"/>
        <v>29.467319800000002</v>
      </c>
      <c r="AA193">
        <f t="shared" si="79"/>
        <v>13.5603894</v>
      </c>
      <c r="AC193">
        <f t="shared" si="57"/>
        <v>31.490864999999999</v>
      </c>
      <c r="AD193">
        <v>31490865000</v>
      </c>
      <c r="AE193">
        <v>-1.4175679999999999</v>
      </c>
      <c r="AF193">
        <v>-64.191490000000002</v>
      </c>
      <c r="AG193">
        <v>29.969394999999999</v>
      </c>
      <c r="AH193">
        <v>11.469355999999999</v>
      </c>
      <c r="AJ193">
        <f t="shared" si="77"/>
        <v>30.160996799999999</v>
      </c>
      <c r="AK193">
        <f t="shared" si="77"/>
        <v>11.6074468</v>
      </c>
      <c r="AM193">
        <v>31490865000</v>
      </c>
      <c r="AN193">
        <v>-2.3099189</v>
      </c>
      <c r="AO193">
        <v>-67.407753</v>
      </c>
      <c r="AP193">
        <v>30.238997000000001</v>
      </c>
      <c r="AQ193">
        <v>12.63306</v>
      </c>
      <c r="AS193">
        <f t="shared" si="80"/>
        <v>29.919901600000003</v>
      </c>
      <c r="AT193">
        <f t="shared" si="80"/>
        <v>12.2645488</v>
      </c>
      <c r="AV193">
        <v>31490865000</v>
      </c>
      <c r="AW193">
        <v>-3.7317588000000002</v>
      </c>
      <c r="AX193">
        <v>-67.363747000000004</v>
      </c>
      <c r="AY193">
        <v>28.084233999999999</v>
      </c>
      <c r="AZ193">
        <v>11.903790000000001</v>
      </c>
      <c r="BB193">
        <f t="shared" si="81"/>
        <v>28.2285164</v>
      </c>
      <c r="BC193">
        <f t="shared" si="81"/>
        <v>11.9991558</v>
      </c>
    </row>
    <row r="194" spans="1:55" x14ac:dyDescent="0.25">
      <c r="A194">
        <f t="shared" si="56"/>
        <v>31.658313750000001</v>
      </c>
      <c r="B194">
        <v>31658313750</v>
      </c>
      <c r="C194">
        <v>-2.1870677000000001</v>
      </c>
      <c r="D194">
        <v>-63.556389000000003</v>
      </c>
      <c r="E194">
        <v>28.497592999999998</v>
      </c>
      <c r="F194">
        <v>10.780443</v>
      </c>
      <c r="H194">
        <f t="shared" si="76"/>
        <v>28.785295400000003</v>
      </c>
      <c r="I194">
        <f t="shared" si="76"/>
        <v>11.119376800000001</v>
      </c>
      <c r="K194">
        <v>31658313750</v>
      </c>
      <c r="L194">
        <v>-2.7923125999999998</v>
      </c>
      <c r="M194">
        <v>-65.165428000000006</v>
      </c>
      <c r="N194">
        <v>28.394242999999999</v>
      </c>
      <c r="O194">
        <v>11.281264</v>
      </c>
      <c r="Q194">
        <f t="shared" si="78"/>
        <v>28.617810400000003</v>
      </c>
      <c r="R194">
        <f t="shared" si="78"/>
        <v>11.5446536</v>
      </c>
      <c r="T194">
        <v>31658313750</v>
      </c>
      <c r="U194">
        <v>-3.9196382000000001</v>
      </c>
      <c r="V194">
        <v>-70.976967000000002</v>
      </c>
      <c r="W194">
        <v>29.609024000000002</v>
      </c>
      <c r="X194">
        <v>13.628037000000001</v>
      </c>
      <c r="Z194">
        <f t="shared" si="79"/>
        <v>29.354637200000003</v>
      </c>
      <c r="AA194">
        <f t="shared" si="79"/>
        <v>13.407473999999999</v>
      </c>
      <c r="AC194">
        <f t="shared" si="57"/>
        <v>31.658313750000001</v>
      </c>
      <c r="AD194">
        <v>31658313750</v>
      </c>
      <c r="AE194">
        <v>-1.2807028</v>
      </c>
      <c r="AF194">
        <v>-63.777847000000001</v>
      </c>
      <c r="AG194">
        <v>29.967869</v>
      </c>
      <c r="AH194">
        <v>11.352684999999999</v>
      </c>
      <c r="AJ194">
        <f t="shared" si="77"/>
        <v>30.0645022</v>
      </c>
      <c r="AK194">
        <f t="shared" si="77"/>
        <v>11.466968400000001</v>
      </c>
      <c r="AM194">
        <v>31658313750</v>
      </c>
      <c r="AN194">
        <v>-2.1911697000000001</v>
      </c>
      <c r="AO194">
        <v>-66.958420000000004</v>
      </c>
      <c r="AP194">
        <v>30.192457000000001</v>
      </c>
      <c r="AQ194">
        <v>12.487959999999999</v>
      </c>
      <c r="AS194">
        <f t="shared" si="80"/>
        <v>29.931652000000003</v>
      </c>
      <c r="AT194">
        <f t="shared" si="80"/>
        <v>12.2371774</v>
      </c>
      <c r="AV194">
        <v>31658313750</v>
      </c>
      <c r="AW194">
        <v>-3.6139597999999999</v>
      </c>
      <c r="AX194">
        <v>-67.249915999999999</v>
      </c>
      <c r="AY194">
        <v>28.20402</v>
      </c>
      <c r="AZ194">
        <v>11.927713000000001</v>
      </c>
      <c r="BB194">
        <f t="shared" si="81"/>
        <v>28.165493400000003</v>
      </c>
      <c r="BC194">
        <f t="shared" si="81"/>
        <v>11.898986599999999</v>
      </c>
    </row>
    <row r="195" spans="1:55" x14ac:dyDescent="0.25">
      <c r="A195">
        <f t="shared" si="56"/>
        <v>31.8257625</v>
      </c>
      <c r="B195">
        <v>31825762500</v>
      </c>
      <c r="C195">
        <v>-2.1896727</v>
      </c>
      <c r="D195">
        <v>-64.651627000000005</v>
      </c>
      <c r="E195">
        <v>29.041305999999999</v>
      </c>
      <c r="F195">
        <v>11.206047999999999</v>
      </c>
      <c r="H195">
        <f t="shared" si="76"/>
        <v>28.625864799999999</v>
      </c>
      <c r="I195">
        <f t="shared" si="76"/>
        <v>10.901180200000001</v>
      </c>
      <c r="K195">
        <v>31825762500</v>
      </c>
      <c r="L195">
        <v>-2.7824235000000002</v>
      </c>
      <c r="M195">
        <v>-65.651381999999998</v>
      </c>
      <c r="N195">
        <v>28.652056000000002</v>
      </c>
      <c r="O195">
        <v>11.412466</v>
      </c>
      <c r="Q195">
        <f t="shared" si="78"/>
        <v>28.507415400000003</v>
      </c>
      <c r="R195">
        <f t="shared" si="78"/>
        <v>11.381888399999999</v>
      </c>
      <c r="T195">
        <v>31825762500</v>
      </c>
      <c r="U195">
        <v>-3.9079945</v>
      </c>
      <c r="V195">
        <v>-70.454093999999998</v>
      </c>
      <c r="W195">
        <v>29.365053</v>
      </c>
      <c r="X195">
        <v>13.254910000000001</v>
      </c>
      <c r="Z195">
        <f t="shared" si="79"/>
        <v>29.147551800000002</v>
      </c>
      <c r="AA195">
        <f t="shared" si="79"/>
        <v>13.151332999999999</v>
      </c>
      <c r="AC195">
        <f t="shared" si="57"/>
        <v>31.8257625</v>
      </c>
      <c r="AD195">
        <v>31825762500</v>
      </c>
      <c r="AE195">
        <v>-1.2369165</v>
      </c>
      <c r="AF195">
        <v>-64.033683999999994</v>
      </c>
      <c r="AG195">
        <v>30.161466999999998</v>
      </c>
      <c r="AH195">
        <v>11.384701</v>
      </c>
      <c r="AJ195">
        <f t="shared" si="77"/>
        <v>29.991570200000002</v>
      </c>
      <c r="AK195">
        <f t="shared" si="77"/>
        <v>11.3414704</v>
      </c>
      <c r="AM195">
        <v>31825762500</v>
      </c>
      <c r="AN195">
        <v>-2.1424177000000002</v>
      </c>
      <c r="AO195">
        <v>-65.937652999999997</v>
      </c>
      <c r="AP195">
        <v>29.755199000000001</v>
      </c>
      <c r="AQ195">
        <v>11.886445999999999</v>
      </c>
      <c r="AS195">
        <f t="shared" si="80"/>
        <v>29.901905400000004</v>
      </c>
      <c r="AT195">
        <f t="shared" si="80"/>
        <v>12.1605174</v>
      </c>
      <c r="AV195">
        <v>31825762500</v>
      </c>
      <c r="AW195">
        <v>-3.5695133000000001</v>
      </c>
      <c r="AX195">
        <v>-67.614182</v>
      </c>
      <c r="AY195">
        <v>28.452822000000001</v>
      </c>
      <c r="AZ195">
        <v>12.016470999999999</v>
      </c>
      <c r="BB195">
        <f t="shared" si="81"/>
        <v>28.254762799999998</v>
      </c>
      <c r="BC195">
        <f t="shared" si="81"/>
        <v>11.9431852</v>
      </c>
    </row>
    <row r="196" spans="1:55" x14ac:dyDescent="0.25">
      <c r="A196">
        <f t="shared" si="56"/>
        <v>31.993211250000002</v>
      </c>
      <c r="B196">
        <v>31993211250</v>
      </c>
      <c r="C196">
        <v>-2.192977</v>
      </c>
      <c r="D196">
        <v>-62.749859000000001</v>
      </c>
      <c r="E196">
        <v>28.085464000000002</v>
      </c>
      <c r="F196">
        <v>10.34348</v>
      </c>
      <c r="H196">
        <f t="shared" si="76"/>
        <v>28.3814958</v>
      </c>
      <c r="I196">
        <f t="shared" si="76"/>
        <v>10.61668982</v>
      </c>
      <c r="K196">
        <v>31993211250</v>
      </c>
      <c r="L196">
        <v>-2.7970679000000001</v>
      </c>
      <c r="M196">
        <v>-65.083770999999999</v>
      </c>
      <c r="N196">
        <v>28.346285000000002</v>
      </c>
      <c r="O196">
        <v>11.209227</v>
      </c>
      <c r="Q196">
        <f t="shared" si="78"/>
        <v>28.271807200000001</v>
      </c>
      <c r="R196">
        <f t="shared" si="78"/>
        <v>11.1127822</v>
      </c>
      <c r="T196">
        <v>31993211250</v>
      </c>
      <c r="U196">
        <v>-3.9255018000000002</v>
      </c>
      <c r="V196">
        <v>-70.220519999999993</v>
      </c>
      <c r="W196">
        <v>29.222007999999999</v>
      </c>
      <c r="X196">
        <v>13.217727999999999</v>
      </c>
      <c r="Z196">
        <f t="shared" si="79"/>
        <v>29.057637799999998</v>
      </c>
      <c r="AA196">
        <f t="shared" si="79"/>
        <v>13.031070199999998</v>
      </c>
      <c r="AC196">
        <f t="shared" si="57"/>
        <v>31.993211250000002</v>
      </c>
      <c r="AD196">
        <v>31993211250</v>
      </c>
      <c r="AE196">
        <v>-1.2687272999999999</v>
      </c>
      <c r="AF196">
        <v>-64.291533999999999</v>
      </c>
      <c r="AG196">
        <v>30.242678000000002</v>
      </c>
      <c r="AH196">
        <v>11.586055999999999</v>
      </c>
      <c r="AJ196">
        <f t="shared" si="77"/>
        <v>30.046681799999998</v>
      </c>
      <c r="AK196">
        <f t="shared" si="77"/>
        <v>11.3633924</v>
      </c>
      <c r="AM196">
        <v>31993211250</v>
      </c>
      <c r="AN196">
        <v>-2.1806795999999999</v>
      </c>
      <c r="AO196">
        <v>-65.644965999999997</v>
      </c>
      <c r="AP196">
        <v>29.551462000000001</v>
      </c>
      <c r="AQ196">
        <v>11.808558</v>
      </c>
      <c r="AS196">
        <f t="shared" si="80"/>
        <v>29.656937200000005</v>
      </c>
      <c r="AT196">
        <f t="shared" si="80"/>
        <v>11.888109</v>
      </c>
      <c r="AV196">
        <v>31993211250</v>
      </c>
      <c r="AW196">
        <v>-3.6062896000000002</v>
      </c>
      <c r="AX196">
        <v>-66.973633000000007</v>
      </c>
      <c r="AY196">
        <v>28.077383000000001</v>
      </c>
      <c r="AZ196">
        <v>11.765487</v>
      </c>
      <c r="BB196">
        <f t="shared" si="81"/>
        <v>28.246396399999998</v>
      </c>
      <c r="BC196">
        <f t="shared" si="81"/>
        <v>11.9088368</v>
      </c>
    </row>
    <row r="197" spans="1:55" x14ac:dyDescent="0.25">
      <c r="A197">
        <f t="shared" si="56"/>
        <v>32.16066</v>
      </c>
      <c r="B197">
        <v>32160660000</v>
      </c>
      <c r="C197">
        <v>-2.1848857000000002</v>
      </c>
      <c r="D197">
        <v>-63.638294000000002</v>
      </c>
      <c r="E197">
        <v>28.541819</v>
      </c>
      <c r="F197">
        <v>10.760315</v>
      </c>
      <c r="H197">
        <f t="shared" si="76"/>
        <v>28.259881999999998</v>
      </c>
      <c r="I197">
        <f t="shared" si="76"/>
        <v>10.477580220000002</v>
      </c>
      <c r="K197">
        <v>32160660000</v>
      </c>
      <c r="L197">
        <v>-2.7930532000000001</v>
      </c>
      <c r="M197">
        <v>-65.460883999999993</v>
      </c>
      <c r="N197">
        <v>28.540861</v>
      </c>
      <c r="O197">
        <v>11.368866000000001</v>
      </c>
      <c r="Q197">
        <f t="shared" si="78"/>
        <v>28.218389999999999</v>
      </c>
      <c r="R197">
        <f t="shared" si="78"/>
        <v>11.0446486</v>
      </c>
      <c r="T197">
        <v>32160660000</v>
      </c>
      <c r="U197">
        <v>-3.9231142999999999</v>
      </c>
      <c r="V197">
        <v>-68.724379999999996</v>
      </c>
      <c r="W197">
        <v>28.477518</v>
      </c>
      <c r="X197">
        <v>12.437951</v>
      </c>
      <c r="Z197">
        <f t="shared" si="79"/>
        <v>29.047734800000001</v>
      </c>
      <c r="AA197">
        <f t="shared" si="79"/>
        <v>13.007542000000001</v>
      </c>
      <c r="AC197">
        <f t="shared" si="57"/>
        <v>32.16066</v>
      </c>
      <c r="AD197">
        <v>32160660000</v>
      </c>
      <c r="AE197">
        <v>-1.2548801999999999</v>
      </c>
      <c r="AF197">
        <v>-62.997523999999999</v>
      </c>
      <c r="AG197">
        <v>29.616441999999999</v>
      </c>
      <c r="AH197">
        <v>10.914554000000001</v>
      </c>
      <c r="AJ197">
        <f t="shared" si="77"/>
        <v>30.135499800000002</v>
      </c>
      <c r="AK197">
        <f t="shared" si="77"/>
        <v>11.4325922</v>
      </c>
      <c r="AM197">
        <v>32160660000</v>
      </c>
      <c r="AN197">
        <v>-2.1710682000000001</v>
      </c>
      <c r="AO197">
        <v>-66.056030000000007</v>
      </c>
      <c r="AP197">
        <v>29.771412000000002</v>
      </c>
      <c r="AQ197">
        <v>11.986563</v>
      </c>
      <c r="AS197">
        <f t="shared" si="80"/>
        <v>29.5866422</v>
      </c>
      <c r="AT197">
        <f t="shared" si="80"/>
        <v>11.801331600000001</v>
      </c>
      <c r="AV197">
        <v>32160660000</v>
      </c>
      <c r="AW197">
        <v>-3.5983801</v>
      </c>
      <c r="AX197">
        <v>-67.705849000000001</v>
      </c>
      <c r="AY197">
        <v>28.455355000000001</v>
      </c>
      <c r="AZ197">
        <v>12.102465</v>
      </c>
      <c r="BB197">
        <f t="shared" si="81"/>
        <v>28.200867800000005</v>
      </c>
      <c r="BC197">
        <f t="shared" si="81"/>
        <v>11.8476686</v>
      </c>
    </row>
    <row r="198" spans="1:55" x14ac:dyDescent="0.25">
      <c r="A198">
        <f t="shared" ref="A198:A261" si="82">B198/10^9</f>
        <v>32.328108749999998</v>
      </c>
      <c r="B198">
        <v>32328108750</v>
      </c>
      <c r="C198">
        <v>-2.2006819000000002</v>
      </c>
      <c r="D198">
        <v>-62.084640999999998</v>
      </c>
      <c r="E198">
        <v>27.741296999999999</v>
      </c>
      <c r="F198">
        <v>9.9931631000000003</v>
      </c>
      <c r="H198">
        <f t="shared" si="76"/>
        <v>27.927217000000002</v>
      </c>
      <c r="I198">
        <f t="shared" si="76"/>
        <v>10.1755569</v>
      </c>
      <c r="K198">
        <v>32328108750</v>
      </c>
      <c r="L198">
        <v>-2.8130434000000002</v>
      </c>
      <c r="M198">
        <v>-63.290314000000002</v>
      </c>
      <c r="N198">
        <v>27.425591000000001</v>
      </c>
      <c r="O198">
        <v>10.292088</v>
      </c>
      <c r="Q198">
        <f t="shared" si="78"/>
        <v>27.850502799999997</v>
      </c>
      <c r="R198">
        <f t="shared" si="78"/>
        <v>10.714589360000002</v>
      </c>
      <c r="T198">
        <v>32328108750</v>
      </c>
      <c r="U198">
        <v>-3.9450009000000001</v>
      </c>
      <c r="V198">
        <v>-69.064177999999998</v>
      </c>
      <c r="W198">
        <v>28.614585999999999</v>
      </c>
      <c r="X198">
        <v>12.616725000000001</v>
      </c>
      <c r="Z198">
        <f t="shared" si="79"/>
        <v>28.729947999999997</v>
      </c>
      <c r="AA198">
        <f t="shared" si="79"/>
        <v>12.730567199999999</v>
      </c>
      <c r="AC198">
        <f t="shared" ref="AC198:AC261" si="83">AD198/10^9</f>
        <v>32.328108749999998</v>
      </c>
      <c r="AD198">
        <v>32328108750</v>
      </c>
      <c r="AE198">
        <v>-1.2711991</v>
      </c>
      <c r="AF198">
        <v>-64.303505000000001</v>
      </c>
      <c r="AG198">
        <v>30.244952999999999</v>
      </c>
      <c r="AH198">
        <v>11.578965999999999</v>
      </c>
      <c r="AJ198">
        <f t="shared" si="77"/>
        <v>30.008081199999999</v>
      </c>
      <c r="AK198">
        <f t="shared" si="77"/>
        <v>11.3454186</v>
      </c>
      <c r="AM198">
        <v>32328108750</v>
      </c>
      <c r="AN198">
        <v>-2.1922704999999998</v>
      </c>
      <c r="AO198">
        <v>-64.605125000000001</v>
      </c>
      <c r="AP198">
        <v>29.014156</v>
      </c>
      <c r="AQ198">
        <v>11.271018</v>
      </c>
      <c r="AS198">
        <f t="shared" si="80"/>
        <v>29.482232199999999</v>
      </c>
      <c r="AT198">
        <f t="shared" si="80"/>
        <v>11.7432134</v>
      </c>
      <c r="AV198">
        <v>32328108750</v>
      </c>
      <c r="AW198">
        <v>-3.6210854000000001</v>
      </c>
      <c r="AX198">
        <v>-66.948059000000001</v>
      </c>
      <c r="AY198">
        <v>28.042401999999999</v>
      </c>
      <c r="AZ198">
        <v>11.732048000000001</v>
      </c>
      <c r="BB198">
        <f t="shared" si="81"/>
        <v>28.147779800000002</v>
      </c>
      <c r="BC198">
        <f t="shared" si="81"/>
        <v>11.841507600000002</v>
      </c>
    </row>
    <row r="199" spans="1:55" x14ac:dyDescent="0.25">
      <c r="A199">
        <f t="shared" si="82"/>
        <v>32.495557499999997</v>
      </c>
      <c r="B199">
        <v>32495557500</v>
      </c>
      <c r="C199">
        <v>-2.1309545000000001</v>
      </c>
      <c r="D199">
        <v>-62.171908999999999</v>
      </c>
      <c r="E199">
        <v>27.889524000000002</v>
      </c>
      <c r="F199">
        <v>10.084894999999999</v>
      </c>
      <c r="H199">
        <f t="shared" si="76"/>
        <v>27.790865799999999</v>
      </c>
      <c r="I199">
        <f t="shared" si="76"/>
        <v>10.06622484</v>
      </c>
      <c r="K199">
        <v>32495557500</v>
      </c>
      <c r="L199">
        <v>-2.7487493000000001</v>
      </c>
      <c r="M199">
        <v>-64.500564999999995</v>
      </c>
      <c r="N199">
        <v>28.127157</v>
      </c>
      <c r="O199">
        <v>10.940595999999999</v>
      </c>
      <c r="Q199">
        <f t="shared" si="78"/>
        <v>27.600014199999997</v>
      </c>
      <c r="R199">
        <f t="shared" si="78"/>
        <v>10.497160560000001</v>
      </c>
      <c r="T199">
        <v>32495557500</v>
      </c>
      <c r="U199">
        <v>-3.8800862</v>
      </c>
      <c r="V199">
        <v>-70.759276999999997</v>
      </c>
      <c r="W199">
        <v>29.559508999999998</v>
      </c>
      <c r="X199">
        <v>13.510396</v>
      </c>
      <c r="Z199">
        <f t="shared" si="79"/>
        <v>28.322529199999998</v>
      </c>
      <c r="AA199">
        <f t="shared" si="79"/>
        <v>12.3591604</v>
      </c>
      <c r="AC199">
        <f t="shared" si="83"/>
        <v>32.495557499999997</v>
      </c>
      <c r="AD199">
        <v>32495557500</v>
      </c>
      <c r="AE199">
        <v>-1.2132206000000001</v>
      </c>
      <c r="AF199">
        <v>-64.463577000000001</v>
      </c>
      <c r="AG199">
        <v>30.411959</v>
      </c>
      <c r="AH199">
        <v>11.698684</v>
      </c>
      <c r="AJ199">
        <f t="shared" si="77"/>
        <v>29.891647799999998</v>
      </c>
      <c r="AK199">
        <f t="shared" si="77"/>
        <v>11.265299200000001</v>
      </c>
      <c r="AM199">
        <v>32495557500</v>
      </c>
      <c r="AN199">
        <v>-2.1372651999999999</v>
      </c>
      <c r="AO199">
        <v>-66.093765000000005</v>
      </c>
      <c r="AP199">
        <v>29.840982</v>
      </c>
      <c r="AQ199">
        <v>12.054073000000001</v>
      </c>
      <c r="AS199">
        <f t="shared" si="80"/>
        <v>29.475262399999998</v>
      </c>
      <c r="AT199">
        <f t="shared" si="80"/>
        <v>11.777615200000001</v>
      </c>
      <c r="AV199">
        <v>32495557500</v>
      </c>
      <c r="AW199">
        <v>-3.5649145</v>
      </c>
      <c r="AX199">
        <v>-66.647498999999996</v>
      </c>
      <c r="AY199">
        <v>27.976376999999999</v>
      </c>
      <c r="AZ199">
        <v>11.621872</v>
      </c>
      <c r="BB199">
        <f t="shared" si="81"/>
        <v>28.095542799999997</v>
      </c>
      <c r="BC199">
        <f t="shared" si="81"/>
        <v>11.831244</v>
      </c>
    </row>
    <row r="200" spans="1:55" x14ac:dyDescent="0.25">
      <c r="A200">
        <f t="shared" si="82"/>
        <v>32.663006250000002</v>
      </c>
      <c r="B200">
        <v>32663006250</v>
      </c>
      <c r="C200">
        <v>-2.3480748999999999</v>
      </c>
      <c r="D200">
        <v>-61.800185999999997</v>
      </c>
      <c r="E200">
        <v>27.377980999999998</v>
      </c>
      <c r="F200">
        <v>9.6959313999999992</v>
      </c>
      <c r="H200">
        <f t="shared" ref="H200:I215" si="84">SUM(E198:E202)/5</f>
        <v>27.278798399999999</v>
      </c>
      <c r="I200">
        <f t="shared" si="84"/>
        <v>9.6026386000000006</v>
      </c>
      <c r="K200">
        <v>32663006250</v>
      </c>
      <c r="L200">
        <v>-2.9765937</v>
      </c>
      <c r="M200">
        <v>-62.555019000000001</v>
      </c>
      <c r="N200">
        <v>26.812619999999999</v>
      </c>
      <c r="O200">
        <v>9.7621698000000006</v>
      </c>
      <c r="Q200">
        <f t="shared" si="78"/>
        <v>27.138399600000003</v>
      </c>
      <c r="R200">
        <f t="shared" si="78"/>
        <v>10.091829520000001</v>
      </c>
      <c r="T200">
        <v>32663006250</v>
      </c>
      <c r="U200">
        <v>-4.1176667</v>
      </c>
      <c r="V200">
        <v>-67.905235000000005</v>
      </c>
      <c r="W200">
        <v>27.776119000000001</v>
      </c>
      <c r="X200">
        <v>11.870036000000001</v>
      </c>
      <c r="Z200">
        <f t="shared" si="79"/>
        <v>28.067936799999995</v>
      </c>
      <c r="AA200">
        <f t="shared" si="79"/>
        <v>12.164838400000001</v>
      </c>
      <c r="AC200">
        <f t="shared" si="83"/>
        <v>32.663006250000002</v>
      </c>
      <c r="AD200">
        <v>32663006250</v>
      </c>
      <c r="AE200">
        <v>-1.4429430000000001</v>
      </c>
      <c r="AF200">
        <v>-63.377575</v>
      </c>
      <c r="AG200">
        <v>29.524374000000002</v>
      </c>
      <c r="AH200">
        <v>10.948833</v>
      </c>
      <c r="AJ200">
        <f t="shared" ref="AJ200:AK215" si="85">SUM(AG198:AG202)/5</f>
        <v>29.831537600000001</v>
      </c>
      <c r="AK200">
        <f t="shared" si="85"/>
        <v>11.270108799999999</v>
      </c>
      <c r="AM200">
        <v>32663006250</v>
      </c>
      <c r="AN200">
        <v>-2.3772346999999998</v>
      </c>
      <c r="AO200">
        <v>-65.597999999999999</v>
      </c>
      <c r="AP200">
        <v>29.233149000000001</v>
      </c>
      <c r="AQ200">
        <v>11.595855</v>
      </c>
      <c r="AS200">
        <f t="shared" si="80"/>
        <v>29.299112999999998</v>
      </c>
      <c r="AT200">
        <f t="shared" si="80"/>
        <v>11.672847600000001</v>
      </c>
      <c r="AV200">
        <v>32663006250</v>
      </c>
      <c r="AW200">
        <v>-3.8115692000000001</v>
      </c>
      <c r="AX200">
        <v>-67.809471000000002</v>
      </c>
      <c r="AY200">
        <v>28.187381999999999</v>
      </c>
      <c r="AZ200">
        <v>11.985666</v>
      </c>
      <c r="BB200">
        <f t="shared" si="81"/>
        <v>27.9650988</v>
      </c>
      <c r="BC200">
        <f t="shared" si="81"/>
        <v>11.772401400000001</v>
      </c>
    </row>
    <row r="201" spans="1:55" x14ac:dyDescent="0.25">
      <c r="A201">
        <f t="shared" si="82"/>
        <v>32.830455000000001</v>
      </c>
      <c r="B201">
        <v>32830455000</v>
      </c>
      <c r="C201">
        <v>-2.3329483999999998</v>
      </c>
      <c r="D201">
        <v>-61.806258999999997</v>
      </c>
      <c r="E201">
        <v>27.403708000000002</v>
      </c>
      <c r="F201">
        <v>9.7968197000000004</v>
      </c>
      <c r="H201">
        <f t="shared" si="84"/>
        <v>26.922071599999999</v>
      </c>
      <c r="I201">
        <f t="shared" si="84"/>
        <v>9.2834300799999987</v>
      </c>
      <c r="K201">
        <v>32830455000</v>
      </c>
      <c r="L201">
        <v>-2.9661035999999998</v>
      </c>
      <c r="M201">
        <v>-63.085991</v>
      </c>
      <c r="N201">
        <v>27.093841999999999</v>
      </c>
      <c r="O201">
        <v>10.122083</v>
      </c>
      <c r="Q201">
        <f t="shared" ref="Q201:R216" si="86">SUM(N199:N203)/5</f>
        <v>26.8342694</v>
      </c>
      <c r="R201">
        <f t="shared" si="86"/>
        <v>9.8354747200000006</v>
      </c>
      <c r="T201">
        <v>32830455000</v>
      </c>
      <c r="U201">
        <v>-4.1078134000000004</v>
      </c>
      <c r="V201">
        <v>-66.693268000000003</v>
      </c>
      <c r="W201">
        <v>27.184913999999999</v>
      </c>
      <c r="X201">
        <v>11.360694000000001</v>
      </c>
      <c r="Z201">
        <f t="shared" ref="Z201:AA216" si="87">SUM(W199:W203)/5</f>
        <v>27.739875000000001</v>
      </c>
      <c r="AA201">
        <f t="shared" si="87"/>
        <v>11.890477200000001</v>
      </c>
      <c r="AC201">
        <f t="shared" si="83"/>
        <v>32.830455000000001</v>
      </c>
      <c r="AD201">
        <v>32830455000</v>
      </c>
      <c r="AE201">
        <v>-1.4552501</v>
      </c>
      <c r="AF201">
        <v>-63.686771</v>
      </c>
      <c r="AG201">
        <v>29.660511</v>
      </c>
      <c r="AH201">
        <v>11.185459</v>
      </c>
      <c r="AJ201">
        <f t="shared" si="85"/>
        <v>29.496377599999999</v>
      </c>
      <c r="AK201">
        <f t="shared" si="85"/>
        <v>10.995015200000001</v>
      </c>
      <c r="AM201">
        <v>32830455000</v>
      </c>
      <c r="AN201">
        <v>-2.3918834000000002</v>
      </c>
      <c r="AO201">
        <v>-66.208877999999999</v>
      </c>
      <c r="AP201">
        <v>29.516613</v>
      </c>
      <c r="AQ201">
        <v>11.980567000000001</v>
      </c>
      <c r="AS201">
        <f t="shared" ref="AS201:AT216" si="88">SUM(AP199:AP203)/5</f>
        <v>29.238332800000002</v>
      </c>
      <c r="AT201">
        <f t="shared" si="88"/>
        <v>11.6800994</v>
      </c>
      <c r="AV201">
        <v>32830455000</v>
      </c>
      <c r="AW201">
        <v>-3.8199974999999999</v>
      </c>
      <c r="AX201">
        <v>-67.092392000000004</v>
      </c>
      <c r="AY201">
        <v>27.816198</v>
      </c>
      <c r="AZ201">
        <v>11.714169</v>
      </c>
      <c r="BB201">
        <f t="shared" ref="BB201:BC216" si="89">SUM(AY199:AY203)/5</f>
        <v>27.889245199999998</v>
      </c>
      <c r="BC201">
        <f t="shared" si="89"/>
        <v>11.766017999999999</v>
      </c>
    </row>
    <row r="202" spans="1:55" x14ac:dyDescent="0.25">
      <c r="A202">
        <f t="shared" si="82"/>
        <v>32.997903749999999</v>
      </c>
      <c r="B202">
        <v>32997903750</v>
      </c>
      <c r="C202">
        <v>-2.3688674000000001</v>
      </c>
      <c r="D202">
        <v>-59.069564999999997</v>
      </c>
      <c r="E202">
        <v>25.981482</v>
      </c>
      <c r="F202">
        <v>8.4423838</v>
      </c>
      <c r="H202">
        <f t="shared" si="84"/>
        <v>26.570397400000001</v>
      </c>
      <c r="I202">
        <f t="shared" si="84"/>
        <v>8.9774490399999998</v>
      </c>
      <c r="K202">
        <v>32997903750</v>
      </c>
      <c r="L202">
        <v>-3.016413</v>
      </c>
      <c r="M202">
        <v>-61.514811999999999</v>
      </c>
      <c r="N202">
        <v>26.232787999999999</v>
      </c>
      <c r="O202">
        <v>9.3422108000000001</v>
      </c>
      <c r="Q202">
        <f t="shared" si="86"/>
        <v>26.367675200000001</v>
      </c>
      <c r="R202">
        <f t="shared" si="86"/>
        <v>9.4247210199999998</v>
      </c>
      <c r="T202">
        <v>32997903750</v>
      </c>
      <c r="U202">
        <v>-4.1692122999999999</v>
      </c>
      <c r="V202">
        <v>-66.916747999999998</v>
      </c>
      <c r="W202">
        <v>27.204556</v>
      </c>
      <c r="X202">
        <v>11.466341</v>
      </c>
      <c r="Z202">
        <f t="shared" si="87"/>
        <v>27.144247</v>
      </c>
      <c r="AA202">
        <f t="shared" si="87"/>
        <v>11.355977000000001</v>
      </c>
      <c r="AC202">
        <f t="shared" si="83"/>
        <v>32.997903749999999</v>
      </c>
      <c r="AD202">
        <v>32997903750</v>
      </c>
      <c r="AE202">
        <v>-1.5215491000000001</v>
      </c>
      <c r="AF202">
        <v>-63.196429999999999</v>
      </c>
      <c r="AG202">
        <v>29.315891000000001</v>
      </c>
      <c r="AH202">
        <v>10.938601999999999</v>
      </c>
      <c r="AJ202">
        <f t="shared" si="85"/>
        <v>29.326150800000001</v>
      </c>
      <c r="AK202">
        <f t="shared" si="85"/>
        <v>10.892010600000001</v>
      </c>
      <c r="AM202">
        <v>32997903750</v>
      </c>
      <c r="AN202">
        <v>-2.4677560000000001</v>
      </c>
      <c r="AO202">
        <v>-65.184601000000001</v>
      </c>
      <c r="AP202">
        <v>28.890664999999998</v>
      </c>
      <c r="AQ202">
        <v>11.462725000000001</v>
      </c>
      <c r="AS202">
        <f t="shared" si="88"/>
        <v>29.046714999999999</v>
      </c>
      <c r="AT202">
        <f t="shared" si="88"/>
        <v>11.563405399999999</v>
      </c>
      <c r="AV202">
        <v>32997903750</v>
      </c>
      <c r="AW202">
        <v>-3.8993351000000001</v>
      </c>
      <c r="AX202">
        <v>-67.304276000000002</v>
      </c>
      <c r="AY202">
        <v>27.803135000000001</v>
      </c>
      <c r="AZ202">
        <v>11.808252</v>
      </c>
      <c r="BB202">
        <f t="shared" si="89"/>
        <v>28.092608800000001</v>
      </c>
      <c r="BC202">
        <f t="shared" si="89"/>
        <v>12.045911</v>
      </c>
    </row>
    <row r="203" spans="1:55" x14ac:dyDescent="0.25">
      <c r="A203">
        <f t="shared" si="82"/>
        <v>33.165352499999997</v>
      </c>
      <c r="B203">
        <v>33165352500</v>
      </c>
      <c r="C203">
        <v>-2.4668529000000001</v>
      </c>
      <c r="D203">
        <v>-59.315883999999997</v>
      </c>
      <c r="E203">
        <v>25.957663</v>
      </c>
      <c r="F203">
        <v>8.3971204999999998</v>
      </c>
      <c r="H203">
        <f t="shared" si="84"/>
        <v>26.2490092</v>
      </c>
      <c r="I203">
        <f t="shared" si="84"/>
        <v>8.6516905000000008</v>
      </c>
      <c r="K203">
        <v>33165352500</v>
      </c>
      <c r="L203">
        <v>-3.1284122000000001</v>
      </c>
      <c r="M203">
        <v>-61.195113999999997</v>
      </c>
      <c r="N203">
        <v>25.90494</v>
      </c>
      <c r="O203">
        <v>9.0103139999999993</v>
      </c>
      <c r="Q203">
        <f t="shared" si="86"/>
        <v>26.149970799999998</v>
      </c>
      <c r="R203">
        <f t="shared" si="86"/>
        <v>9.2134249400000012</v>
      </c>
      <c r="T203">
        <v>33165352500</v>
      </c>
      <c r="U203">
        <v>-4.2862473000000003</v>
      </c>
      <c r="V203">
        <v>-66.807297000000005</v>
      </c>
      <c r="W203">
        <v>26.974277000000001</v>
      </c>
      <c r="X203">
        <v>11.244918999999999</v>
      </c>
      <c r="Z203">
        <f t="shared" si="87"/>
        <v>27.015512399999999</v>
      </c>
      <c r="AA203">
        <f t="shared" si="87"/>
        <v>11.239561000000002</v>
      </c>
      <c r="AC203">
        <f t="shared" si="83"/>
        <v>33.165352499999997</v>
      </c>
      <c r="AD203">
        <v>33165352500</v>
      </c>
      <c r="AE203">
        <v>-1.6516677</v>
      </c>
      <c r="AF203">
        <v>-62.093307000000003</v>
      </c>
      <c r="AG203">
        <v>28.569153</v>
      </c>
      <c r="AH203">
        <v>10.203498</v>
      </c>
      <c r="AJ203">
        <f t="shared" si="85"/>
        <v>29.251342999999999</v>
      </c>
      <c r="AK203">
        <f t="shared" si="85"/>
        <v>10.836608799999999</v>
      </c>
      <c r="AM203">
        <v>33165352500</v>
      </c>
      <c r="AN203">
        <v>-2.6094431999999999</v>
      </c>
      <c r="AO203">
        <v>-65.248840000000001</v>
      </c>
      <c r="AP203">
        <v>28.710255</v>
      </c>
      <c r="AQ203">
        <v>11.307276999999999</v>
      </c>
      <c r="AS203">
        <f t="shared" si="88"/>
        <v>28.887755399999996</v>
      </c>
      <c r="AT203">
        <f t="shared" si="88"/>
        <v>11.4320804</v>
      </c>
      <c r="AV203">
        <v>33165352500</v>
      </c>
      <c r="AW203">
        <v>-4.0426025000000001</v>
      </c>
      <c r="AX203">
        <v>-67.454070999999999</v>
      </c>
      <c r="AY203">
        <v>27.663133999999999</v>
      </c>
      <c r="AZ203">
        <v>11.700131000000001</v>
      </c>
      <c r="BB203">
        <f t="shared" si="89"/>
        <v>27.9830042</v>
      </c>
      <c r="BC203">
        <f t="shared" si="89"/>
        <v>11.9652882</v>
      </c>
    </row>
    <row r="204" spans="1:55" x14ac:dyDescent="0.25">
      <c r="A204">
        <f t="shared" si="82"/>
        <v>33.332801250000003</v>
      </c>
      <c r="B204">
        <v>33332801250</v>
      </c>
      <c r="C204">
        <v>-2.3793932999999998</v>
      </c>
      <c r="D204">
        <v>-59.400486000000001</v>
      </c>
      <c r="E204">
        <v>26.131153000000001</v>
      </c>
      <c r="F204">
        <v>8.5549897999999995</v>
      </c>
      <c r="H204">
        <f t="shared" si="84"/>
        <v>26.071315199999997</v>
      </c>
      <c r="I204">
        <f t="shared" si="84"/>
        <v>8.4787859200000018</v>
      </c>
      <c r="K204">
        <v>33332801250</v>
      </c>
      <c r="L204">
        <v>-3.0480328000000001</v>
      </c>
      <c r="M204">
        <v>-60.732467999999997</v>
      </c>
      <c r="N204">
        <v>25.794186</v>
      </c>
      <c r="O204">
        <v>8.8868275000000008</v>
      </c>
      <c r="Q204">
        <f t="shared" si="86"/>
        <v>25.919525999999998</v>
      </c>
      <c r="R204">
        <f t="shared" si="86"/>
        <v>8.9967708600000016</v>
      </c>
      <c r="T204">
        <v>33332801250</v>
      </c>
      <c r="U204">
        <v>-4.2079940000000002</v>
      </c>
      <c r="V204">
        <v>-65.786720000000003</v>
      </c>
      <c r="W204">
        <v>26.581368999999999</v>
      </c>
      <c r="X204">
        <v>10.837895</v>
      </c>
      <c r="Z204">
        <f t="shared" si="87"/>
        <v>26.845305400000001</v>
      </c>
      <c r="AA204">
        <f t="shared" si="87"/>
        <v>11.0882782</v>
      </c>
      <c r="AC204">
        <f t="shared" si="83"/>
        <v>33.332801250000003</v>
      </c>
      <c r="AD204">
        <v>33332801250</v>
      </c>
      <c r="AE204">
        <v>-1.5708985</v>
      </c>
      <c r="AF204">
        <v>-63.834347000000001</v>
      </c>
      <c r="AG204">
        <v>29.560825000000001</v>
      </c>
      <c r="AH204">
        <v>11.183661000000001</v>
      </c>
      <c r="AJ204">
        <f t="shared" si="85"/>
        <v>29.060393399999999</v>
      </c>
      <c r="AK204">
        <f t="shared" si="85"/>
        <v>10.667589000000001</v>
      </c>
      <c r="AM204">
        <v>33332801250</v>
      </c>
      <c r="AN204">
        <v>-2.5318972999999998</v>
      </c>
      <c r="AO204">
        <v>-65.361473000000004</v>
      </c>
      <c r="AP204">
        <v>28.882892999999999</v>
      </c>
      <c r="AQ204">
        <v>11.470603000000001</v>
      </c>
      <c r="AS204">
        <f t="shared" si="88"/>
        <v>28.7700174</v>
      </c>
      <c r="AT204">
        <f t="shared" si="88"/>
        <v>11.343540600000001</v>
      </c>
      <c r="AV204">
        <v>33332801250</v>
      </c>
      <c r="AW204">
        <v>-3.9663762999999999</v>
      </c>
      <c r="AX204">
        <v>-69.885520999999997</v>
      </c>
      <c r="AY204">
        <v>28.993195</v>
      </c>
      <c r="AZ204">
        <v>13.021337000000001</v>
      </c>
      <c r="BB204">
        <f t="shared" si="89"/>
        <v>28.100484000000002</v>
      </c>
      <c r="BC204">
        <f t="shared" si="89"/>
        <v>12.113998200000001</v>
      </c>
    </row>
    <row r="205" spans="1:55" x14ac:dyDescent="0.25">
      <c r="A205">
        <f t="shared" si="82"/>
        <v>33.500250000000001</v>
      </c>
      <c r="B205">
        <v>33500250000</v>
      </c>
      <c r="C205">
        <v>-2.2526440999999999</v>
      </c>
      <c r="D205">
        <v>-58.300010999999998</v>
      </c>
      <c r="E205">
        <v>25.771039999999999</v>
      </c>
      <c r="F205">
        <v>8.0671386999999992</v>
      </c>
      <c r="H205">
        <f t="shared" si="84"/>
        <v>26.102674999999998</v>
      </c>
      <c r="I205">
        <f t="shared" si="84"/>
        <v>8.4457784800000013</v>
      </c>
      <c r="K205">
        <v>33500250000</v>
      </c>
      <c r="L205">
        <v>-2.9371790999999998</v>
      </c>
      <c r="M205">
        <v>-60.259734999999999</v>
      </c>
      <c r="N205">
        <v>25.724098000000001</v>
      </c>
      <c r="O205">
        <v>8.7056894000000007</v>
      </c>
      <c r="Q205">
        <f t="shared" si="86"/>
        <v>25.886022000000004</v>
      </c>
      <c r="R205">
        <f t="shared" si="86"/>
        <v>8.9070627200000008</v>
      </c>
      <c r="T205">
        <v>33500250000</v>
      </c>
      <c r="U205">
        <v>-4.1085944000000003</v>
      </c>
      <c r="V205">
        <v>-66.590675000000005</v>
      </c>
      <c r="W205">
        <v>27.132446000000002</v>
      </c>
      <c r="X205">
        <v>11.287955999999999</v>
      </c>
      <c r="Z205">
        <f t="shared" si="87"/>
        <v>26.857503199999996</v>
      </c>
      <c r="AA205">
        <f t="shared" si="87"/>
        <v>11.047980399999998</v>
      </c>
      <c r="AC205">
        <f t="shared" si="83"/>
        <v>33.500250000000001</v>
      </c>
      <c r="AD205">
        <v>33500250000</v>
      </c>
      <c r="AE205">
        <v>-1.4656286000000001</v>
      </c>
      <c r="AF205">
        <v>-62.697555999999999</v>
      </c>
      <c r="AG205">
        <v>29.150334999999998</v>
      </c>
      <c r="AH205">
        <v>10.671824000000001</v>
      </c>
      <c r="AJ205">
        <f t="shared" si="85"/>
        <v>28.985575000000001</v>
      </c>
      <c r="AK205">
        <f t="shared" si="85"/>
        <v>10.5401468</v>
      </c>
      <c r="AM205">
        <v>33500250000</v>
      </c>
      <c r="AN205">
        <v>-2.4436719</v>
      </c>
      <c r="AO205">
        <v>-64.207718</v>
      </c>
      <c r="AP205">
        <v>28.438351000000001</v>
      </c>
      <c r="AQ205">
        <v>10.93923</v>
      </c>
      <c r="AS205">
        <f t="shared" si="88"/>
        <v>28.750065799999998</v>
      </c>
      <c r="AT205">
        <f t="shared" si="88"/>
        <v>11.277607</v>
      </c>
      <c r="AV205">
        <v>33500250000</v>
      </c>
      <c r="AW205">
        <v>-3.8847141000000001</v>
      </c>
      <c r="AX205">
        <v>-66.932861000000003</v>
      </c>
      <c r="AY205">
        <v>27.639358999999999</v>
      </c>
      <c r="AZ205">
        <v>11.582552</v>
      </c>
      <c r="BB205">
        <f t="shared" si="89"/>
        <v>28.195210600000003</v>
      </c>
      <c r="BC205">
        <f t="shared" si="89"/>
        <v>12.164092200000002</v>
      </c>
    </row>
    <row r="206" spans="1:55" x14ac:dyDescent="0.25">
      <c r="A206">
        <f t="shared" si="82"/>
        <v>33.66769875</v>
      </c>
      <c r="B206">
        <v>33667698750</v>
      </c>
      <c r="C206">
        <v>-2.3732731</v>
      </c>
      <c r="D206">
        <v>-60.150295</v>
      </c>
      <c r="E206">
        <v>26.515238</v>
      </c>
      <c r="F206">
        <v>8.9322967999999996</v>
      </c>
      <c r="H206">
        <f t="shared" si="84"/>
        <v>26.192190199999999</v>
      </c>
      <c r="I206">
        <f t="shared" si="84"/>
        <v>8.4813743600000002</v>
      </c>
      <c r="K206">
        <v>33667698750</v>
      </c>
      <c r="L206">
        <v>-3.0529361000000002</v>
      </c>
      <c r="M206">
        <v>-61.042045999999999</v>
      </c>
      <c r="N206">
        <v>25.941617999999998</v>
      </c>
      <c r="O206">
        <v>9.0388126</v>
      </c>
      <c r="Q206">
        <f t="shared" si="86"/>
        <v>25.9789876</v>
      </c>
      <c r="R206">
        <f t="shared" si="86"/>
        <v>8.9501230200000013</v>
      </c>
      <c r="T206">
        <v>33667698750</v>
      </c>
      <c r="U206">
        <v>-4.2203412</v>
      </c>
      <c r="V206">
        <v>-65.328781000000006</v>
      </c>
      <c r="W206">
        <v>26.333879</v>
      </c>
      <c r="X206">
        <v>10.604279999999999</v>
      </c>
      <c r="Z206">
        <f t="shared" si="87"/>
        <v>26.971840399999998</v>
      </c>
      <c r="AA206">
        <f t="shared" si="87"/>
        <v>11.113498199999999</v>
      </c>
      <c r="AC206">
        <f t="shared" si="83"/>
        <v>33.66769875</v>
      </c>
      <c r="AD206">
        <v>33667698750</v>
      </c>
      <c r="AE206">
        <v>-1.5845788999999999</v>
      </c>
      <c r="AF206">
        <v>-62.165260000000004</v>
      </c>
      <c r="AG206">
        <v>28.705763000000001</v>
      </c>
      <c r="AH206">
        <v>10.34036</v>
      </c>
      <c r="AJ206">
        <f t="shared" si="85"/>
        <v>29.1474966</v>
      </c>
      <c r="AK206">
        <f t="shared" si="85"/>
        <v>10.651884800000001</v>
      </c>
      <c r="AM206">
        <v>33667698750</v>
      </c>
      <c r="AN206">
        <v>-2.5557550999999998</v>
      </c>
      <c r="AO206">
        <v>-65.523109000000005</v>
      </c>
      <c r="AP206">
        <v>28.927923</v>
      </c>
      <c r="AQ206">
        <v>11.537868</v>
      </c>
      <c r="AS206">
        <f t="shared" si="88"/>
        <v>28.766513600000003</v>
      </c>
      <c r="AT206">
        <f t="shared" si="88"/>
        <v>11.247594400000001</v>
      </c>
      <c r="AV206">
        <v>33667698750</v>
      </c>
      <c r="AW206">
        <v>-3.9939372999999998</v>
      </c>
      <c r="AX206">
        <v>-68.789000999999999</v>
      </c>
      <c r="AY206">
        <v>28.403597000000001</v>
      </c>
      <c r="AZ206">
        <v>12.457719000000001</v>
      </c>
      <c r="BB206">
        <f t="shared" si="89"/>
        <v>28.387874400000005</v>
      </c>
      <c r="BC206">
        <f t="shared" si="89"/>
        <v>12.310691800000003</v>
      </c>
    </row>
    <row r="207" spans="1:55" x14ac:dyDescent="0.25">
      <c r="A207">
        <f t="shared" si="82"/>
        <v>33.835147499999998</v>
      </c>
      <c r="B207">
        <v>33835147500</v>
      </c>
      <c r="C207">
        <v>-2.0819581</v>
      </c>
      <c r="D207">
        <v>-58.522438000000001</v>
      </c>
      <c r="E207">
        <v>26.138280999999999</v>
      </c>
      <c r="F207">
        <v>8.2773465999999996</v>
      </c>
      <c r="H207">
        <f t="shared" si="84"/>
        <v>26.229806199999995</v>
      </c>
      <c r="I207">
        <f t="shared" si="84"/>
        <v>8.4865219199999977</v>
      </c>
      <c r="K207">
        <v>33835147500</v>
      </c>
      <c r="L207">
        <v>-2.7703950000000002</v>
      </c>
      <c r="M207">
        <v>-60.441718999999999</v>
      </c>
      <c r="N207">
        <v>26.065268</v>
      </c>
      <c r="O207">
        <v>8.8936700999999996</v>
      </c>
      <c r="Q207">
        <f t="shared" si="86"/>
        <v>26.069429400000001</v>
      </c>
      <c r="R207">
        <f t="shared" si="86"/>
        <v>9.013385379999999</v>
      </c>
      <c r="T207">
        <v>33835147500</v>
      </c>
      <c r="U207">
        <v>-3.9363958999999999</v>
      </c>
      <c r="V207">
        <v>-66.340278999999995</v>
      </c>
      <c r="W207">
        <v>27.265544999999999</v>
      </c>
      <c r="X207">
        <v>11.264851999999999</v>
      </c>
      <c r="Z207">
        <f t="shared" si="87"/>
        <v>27.046342600000003</v>
      </c>
      <c r="AA207">
        <f t="shared" si="87"/>
        <v>11.161978599999999</v>
      </c>
      <c r="AC207">
        <f t="shared" si="83"/>
        <v>33.835147499999998</v>
      </c>
      <c r="AD207">
        <v>33835147500</v>
      </c>
      <c r="AE207">
        <v>-1.2924154999999999</v>
      </c>
      <c r="AF207">
        <v>-61.760845000000003</v>
      </c>
      <c r="AG207">
        <v>28.941799</v>
      </c>
      <c r="AH207">
        <v>10.301391000000001</v>
      </c>
      <c r="AJ207">
        <f t="shared" si="85"/>
        <v>29.030101999999999</v>
      </c>
      <c r="AK207">
        <f t="shared" si="85"/>
        <v>10.5093972</v>
      </c>
      <c r="AM207">
        <v>33835147500</v>
      </c>
      <c r="AN207">
        <v>-2.2725623000000001</v>
      </c>
      <c r="AO207">
        <v>-64.399497999999994</v>
      </c>
      <c r="AP207">
        <v>28.790907000000001</v>
      </c>
      <c r="AQ207">
        <v>11.133057000000001</v>
      </c>
      <c r="AS207">
        <f t="shared" si="88"/>
        <v>28.811521600000003</v>
      </c>
      <c r="AT207">
        <f t="shared" si="88"/>
        <v>11.271608199999999</v>
      </c>
      <c r="AV207">
        <v>33835147500</v>
      </c>
      <c r="AW207">
        <v>-3.7069055999999998</v>
      </c>
      <c r="AX207">
        <v>-67.674255000000002</v>
      </c>
      <c r="AY207">
        <v>28.276768000000001</v>
      </c>
      <c r="AZ207">
        <v>12.058721999999999</v>
      </c>
      <c r="BB207">
        <f t="shared" si="89"/>
        <v>28.204048199999999</v>
      </c>
      <c r="BC207">
        <f t="shared" si="89"/>
        <v>12.104575200000001</v>
      </c>
    </row>
    <row r="208" spans="1:55" x14ac:dyDescent="0.25">
      <c r="A208">
        <f t="shared" si="82"/>
        <v>34.002596250000003</v>
      </c>
      <c r="B208">
        <v>34002596250</v>
      </c>
      <c r="C208">
        <v>-2.1997323</v>
      </c>
      <c r="D208">
        <v>-59.409675999999997</v>
      </c>
      <c r="E208">
        <v>26.405239000000002</v>
      </c>
      <c r="F208">
        <v>8.5750998999999997</v>
      </c>
      <c r="H208">
        <f t="shared" si="84"/>
        <v>26.435887200000003</v>
      </c>
      <c r="I208">
        <f t="shared" si="84"/>
        <v>8.6470214799999976</v>
      </c>
      <c r="K208">
        <v>34002596250</v>
      </c>
      <c r="L208">
        <v>-2.8838550999999999</v>
      </c>
      <c r="M208">
        <v>-61.391101999999997</v>
      </c>
      <c r="N208">
        <v>26.369768000000001</v>
      </c>
      <c r="O208">
        <v>9.2256155</v>
      </c>
      <c r="Q208">
        <f t="shared" si="86"/>
        <v>26.276644600000004</v>
      </c>
      <c r="R208">
        <f t="shared" si="86"/>
        <v>9.1783996600000002</v>
      </c>
      <c r="T208">
        <v>34002596250</v>
      </c>
      <c r="U208">
        <v>-4.0519442999999997</v>
      </c>
      <c r="V208">
        <v>-67.247757000000007</v>
      </c>
      <c r="W208">
        <v>27.545963</v>
      </c>
      <c r="X208">
        <v>11.572507999999999</v>
      </c>
      <c r="Z208">
        <f t="shared" si="87"/>
        <v>27.147375</v>
      </c>
      <c r="AA208">
        <f t="shared" si="87"/>
        <v>11.2206118</v>
      </c>
      <c r="AC208">
        <f t="shared" si="83"/>
        <v>34.002596250000003</v>
      </c>
      <c r="AD208">
        <v>34002596250</v>
      </c>
      <c r="AE208">
        <v>-1.4063768000000001</v>
      </c>
      <c r="AF208">
        <v>-62.976649999999999</v>
      </c>
      <c r="AG208">
        <v>29.378761000000001</v>
      </c>
      <c r="AH208">
        <v>10.762188</v>
      </c>
      <c r="AJ208">
        <f t="shared" si="85"/>
        <v>28.979542400000003</v>
      </c>
      <c r="AK208">
        <f t="shared" si="85"/>
        <v>10.416532</v>
      </c>
      <c r="AM208">
        <v>34002596250</v>
      </c>
      <c r="AN208">
        <v>-2.3823435000000002</v>
      </c>
      <c r="AO208">
        <v>-64.732017999999997</v>
      </c>
      <c r="AP208">
        <v>28.792494000000001</v>
      </c>
      <c r="AQ208">
        <v>11.157214</v>
      </c>
      <c r="AS208">
        <f t="shared" si="88"/>
        <v>28.829509000000002</v>
      </c>
      <c r="AT208">
        <f t="shared" si="88"/>
        <v>11.249814199999999</v>
      </c>
      <c r="AV208">
        <v>34002596250</v>
      </c>
      <c r="AW208">
        <v>-3.8169881999999999</v>
      </c>
      <c r="AX208">
        <v>-68.703873000000002</v>
      </c>
      <c r="AY208">
        <v>28.626453000000001</v>
      </c>
      <c r="AZ208">
        <v>12.433128999999999</v>
      </c>
      <c r="BB208">
        <f t="shared" si="89"/>
        <v>28.325647600000003</v>
      </c>
      <c r="BC208">
        <f t="shared" si="89"/>
        <v>12.1853546</v>
      </c>
    </row>
    <row r="209" spans="1:55" x14ac:dyDescent="0.25">
      <c r="A209">
        <f t="shared" si="82"/>
        <v>34.170045000000002</v>
      </c>
      <c r="B209">
        <v>34170045000</v>
      </c>
      <c r="C209">
        <v>-2.1730765999999999</v>
      </c>
      <c r="D209">
        <v>-59.157696000000001</v>
      </c>
      <c r="E209">
        <v>26.319233000000001</v>
      </c>
      <c r="F209">
        <v>8.5807275999999995</v>
      </c>
      <c r="H209">
        <f t="shared" si="84"/>
        <v>26.331716999999998</v>
      </c>
      <c r="I209">
        <f t="shared" si="84"/>
        <v>8.5318027399999998</v>
      </c>
      <c r="K209">
        <v>34170045000</v>
      </c>
      <c r="L209">
        <v>-2.8688362000000001</v>
      </c>
      <c r="M209">
        <v>-61.099297</v>
      </c>
      <c r="N209">
        <v>26.246395</v>
      </c>
      <c r="O209">
        <v>9.2031393000000001</v>
      </c>
      <c r="Q209">
        <f t="shared" si="86"/>
        <v>26.258743000000003</v>
      </c>
      <c r="R209">
        <f t="shared" si="86"/>
        <v>9.1562829999999984</v>
      </c>
      <c r="T209">
        <v>34170045000</v>
      </c>
      <c r="U209">
        <v>-4.0337471999999996</v>
      </c>
      <c r="V209">
        <v>-66.009003000000007</v>
      </c>
      <c r="W209">
        <v>26.953880000000002</v>
      </c>
      <c r="X209">
        <v>11.080297</v>
      </c>
      <c r="Z209">
        <f t="shared" si="87"/>
        <v>27.232056799999999</v>
      </c>
      <c r="AA209">
        <f t="shared" si="87"/>
        <v>11.301582399999999</v>
      </c>
      <c r="AC209">
        <f t="shared" si="83"/>
        <v>34.170045000000002</v>
      </c>
      <c r="AD209">
        <v>34170045000</v>
      </c>
      <c r="AE209">
        <v>-1.3999463000000001</v>
      </c>
      <c r="AF209">
        <v>-62.147545000000001</v>
      </c>
      <c r="AG209">
        <v>28.973852000000001</v>
      </c>
      <c r="AH209">
        <v>10.471223</v>
      </c>
      <c r="AJ209">
        <f t="shared" si="85"/>
        <v>28.974275799999997</v>
      </c>
      <c r="AK209">
        <f t="shared" si="85"/>
        <v>10.4143276</v>
      </c>
      <c r="AM209">
        <v>34170045000</v>
      </c>
      <c r="AN209">
        <v>-2.3842645</v>
      </c>
      <c r="AO209">
        <v>-65.368660000000006</v>
      </c>
      <c r="AP209">
        <v>29.107932999999999</v>
      </c>
      <c r="AQ209">
        <v>11.590672</v>
      </c>
      <c r="AS209">
        <f t="shared" si="88"/>
        <v>28.765807000000002</v>
      </c>
      <c r="AT209">
        <f t="shared" si="88"/>
        <v>11.193274800000001</v>
      </c>
      <c r="AV209">
        <v>34170045000</v>
      </c>
      <c r="AW209">
        <v>-3.8156938999999999</v>
      </c>
      <c r="AX209">
        <v>-67.595207000000002</v>
      </c>
      <c r="AY209">
        <v>28.074064</v>
      </c>
      <c r="AZ209">
        <v>11.990754000000001</v>
      </c>
      <c r="BB209">
        <f t="shared" si="89"/>
        <v>28.255497999999999</v>
      </c>
      <c r="BC209">
        <f t="shared" si="89"/>
        <v>12.120065199999999</v>
      </c>
    </row>
    <row r="210" spans="1:55" x14ac:dyDescent="0.25">
      <c r="A210">
        <f t="shared" si="82"/>
        <v>34.33749375</v>
      </c>
      <c r="B210">
        <v>34337493750</v>
      </c>
      <c r="C210">
        <v>-2.0234310999999998</v>
      </c>
      <c r="D210">
        <v>-59.673183000000002</v>
      </c>
      <c r="E210">
        <v>26.801445000000001</v>
      </c>
      <c r="F210">
        <v>8.8696365000000004</v>
      </c>
      <c r="H210">
        <f t="shared" si="84"/>
        <v>26.304425200000004</v>
      </c>
      <c r="I210">
        <f t="shared" si="84"/>
        <v>8.5546100599999999</v>
      </c>
      <c r="K210">
        <v>34337493750</v>
      </c>
      <c r="L210">
        <v>-2.7265560999999998</v>
      </c>
      <c r="M210">
        <v>-61.700015999999998</v>
      </c>
      <c r="N210">
        <v>26.760173999999999</v>
      </c>
      <c r="O210">
        <v>9.5307607999999995</v>
      </c>
      <c r="Q210">
        <f t="shared" si="86"/>
        <v>26.2552612</v>
      </c>
      <c r="R210">
        <f t="shared" si="86"/>
        <v>9.2087962999999995</v>
      </c>
      <c r="T210">
        <v>34337493750</v>
      </c>
      <c r="U210">
        <v>-3.8950336000000001</v>
      </c>
      <c r="V210">
        <v>-66.960319999999996</v>
      </c>
      <c r="W210">
        <v>27.637608</v>
      </c>
      <c r="X210">
        <v>11.581122000000001</v>
      </c>
      <c r="Z210">
        <f t="shared" si="87"/>
        <v>27.107341400000003</v>
      </c>
      <c r="AA210">
        <f t="shared" si="87"/>
        <v>11.2329218</v>
      </c>
      <c r="AC210">
        <f t="shared" si="83"/>
        <v>34.33749375</v>
      </c>
      <c r="AD210">
        <v>34337493750</v>
      </c>
      <c r="AE210">
        <v>-1.255595</v>
      </c>
      <c r="AF210">
        <v>-61.561858999999998</v>
      </c>
      <c r="AG210">
        <v>28.897537</v>
      </c>
      <c r="AH210">
        <v>10.207497999999999</v>
      </c>
      <c r="AJ210">
        <f t="shared" si="85"/>
        <v>29.009349400000001</v>
      </c>
      <c r="AK210">
        <f t="shared" si="85"/>
        <v>10.517519199999999</v>
      </c>
      <c r="AM210">
        <v>34337493750</v>
      </c>
      <c r="AN210">
        <v>-2.2438487999999999</v>
      </c>
      <c r="AO210">
        <v>-63.788124000000003</v>
      </c>
      <c r="AP210">
        <v>28.528288</v>
      </c>
      <c r="AQ210">
        <v>10.830260000000001</v>
      </c>
      <c r="AS210">
        <f t="shared" si="88"/>
        <v>28.758905399999996</v>
      </c>
      <c r="AT210">
        <f t="shared" si="88"/>
        <v>11.257306200000002</v>
      </c>
      <c r="AV210">
        <v>34337493750</v>
      </c>
      <c r="AW210">
        <v>-3.6794262</v>
      </c>
      <c r="AX210">
        <v>-67.532989999999998</v>
      </c>
      <c r="AY210">
        <v>28.247356</v>
      </c>
      <c r="AZ210">
        <v>11.986449</v>
      </c>
      <c r="BB210">
        <f t="shared" si="89"/>
        <v>28.308108399999998</v>
      </c>
      <c r="BC210">
        <f t="shared" si="89"/>
        <v>12.240115999999997</v>
      </c>
    </row>
    <row r="211" spans="1:55" x14ac:dyDescent="0.25">
      <c r="A211">
        <f t="shared" si="82"/>
        <v>34.504942499999999</v>
      </c>
      <c r="B211">
        <v>34504942500</v>
      </c>
      <c r="C211">
        <v>-2.3665543000000002</v>
      </c>
      <c r="D211">
        <v>-59.088436000000002</v>
      </c>
      <c r="E211">
        <v>25.994387</v>
      </c>
      <c r="F211">
        <v>8.3562031000000001</v>
      </c>
      <c r="H211">
        <f t="shared" si="84"/>
        <v>26.163447000000001</v>
      </c>
      <c r="I211">
        <f t="shared" si="84"/>
        <v>8.4796383000000013</v>
      </c>
      <c r="K211">
        <v>34504942500</v>
      </c>
      <c r="L211">
        <v>-3.0782126999999999</v>
      </c>
      <c r="M211">
        <v>-60.938853999999999</v>
      </c>
      <c r="N211">
        <v>25.85211</v>
      </c>
      <c r="O211">
        <v>8.9282292999999999</v>
      </c>
      <c r="Q211">
        <f t="shared" si="86"/>
        <v>26.237275</v>
      </c>
      <c r="R211">
        <f t="shared" si="86"/>
        <v>9.2637357599999994</v>
      </c>
      <c r="T211">
        <v>34504942500</v>
      </c>
      <c r="U211">
        <v>-4.2496061000000003</v>
      </c>
      <c r="V211">
        <v>-66.263390000000001</v>
      </c>
      <c r="W211">
        <v>26.757287999999999</v>
      </c>
      <c r="X211">
        <v>11.009133</v>
      </c>
      <c r="Z211">
        <f t="shared" si="87"/>
        <v>26.994412599999997</v>
      </c>
      <c r="AA211">
        <f t="shared" si="87"/>
        <v>11.194076599999999</v>
      </c>
      <c r="AC211">
        <f t="shared" si="83"/>
        <v>34.504942499999999</v>
      </c>
      <c r="AD211">
        <v>34504942500</v>
      </c>
      <c r="AE211">
        <v>-1.6457506</v>
      </c>
      <c r="AF211">
        <v>-62.296112000000001</v>
      </c>
      <c r="AG211">
        <v>28.67943</v>
      </c>
      <c r="AH211">
        <v>10.329338</v>
      </c>
      <c r="AJ211">
        <f t="shared" si="85"/>
        <v>28.8203438</v>
      </c>
      <c r="AK211">
        <f t="shared" si="85"/>
        <v>10.414103599999999</v>
      </c>
      <c r="AM211">
        <v>34504942500</v>
      </c>
      <c r="AN211">
        <v>-2.6383603</v>
      </c>
      <c r="AO211">
        <v>-65.133904000000001</v>
      </c>
      <c r="AP211">
        <v>28.609413</v>
      </c>
      <c r="AQ211">
        <v>11.255171000000001</v>
      </c>
      <c r="AS211">
        <f t="shared" si="88"/>
        <v>28.643421799999999</v>
      </c>
      <c r="AT211">
        <f t="shared" si="88"/>
        <v>11.231211400000001</v>
      </c>
      <c r="AV211">
        <v>34504942500</v>
      </c>
      <c r="AW211">
        <v>-4.0652232000000001</v>
      </c>
      <c r="AX211">
        <v>-68.301368999999994</v>
      </c>
      <c r="AY211">
        <v>28.052848999999998</v>
      </c>
      <c r="AZ211">
        <v>12.131271999999999</v>
      </c>
      <c r="BB211">
        <f t="shared" si="89"/>
        <v>28.316282600000001</v>
      </c>
      <c r="BC211">
        <f t="shared" si="89"/>
        <v>12.334879599999999</v>
      </c>
    </row>
    <row r="212" spans="1:55" x14ac:dyDescent="0.25">
      <c r="A212">
        <f t="shared" si="82"/>
        <v>34.672391249999997</v>
      </c>
      <c r="B212">
        <v>34672391250</v>
      </c>
      <c r="C212">
        <v>-2.3284270999999999</v>
      </c>
      <c r="D212">
        <v>-58.988925999999999</v>
      </c>
      <c r="E212">
        <v>26.001822000000001</v>
      </c>
      <c r="F212">
        <v>8.3913831999999999</v>
      </c>
      <c r="H212">
        <f t="shared" si="84"/>
        <v>25.966982800000004</v>
      </c>
      <c r="I212">
        <f t="shared" si="84"/>
        <v>8.3778980399999998</v>
      </c>
      <c r="K212">
        <v>34672391250</v>
      </c>
      <c r="L212">
        <v>-3.0466909000000002</v>
      </c>
      <c r="M212">
        <v>-61.235790000000001</v>
      </c>
      <c r="N212">
        <v>26.047858999999999</v>
      </c>
      <c r="O212">
        <v>9.1562365999999997</v>
      </c>
      <c r="Q212">
        <f t="shared" si="86"/>
        <v>26.034700800000003</v>
      </c>
      <c r="R212">
        <f t="shared" si="86"/>
        <v>9.1637376599999989</v>
      </c>
      <c r="T212">
        <v>34672391250</v>
      </c>
      <c r="U212">
        <v>-4.2130169999999998</v>
      </c>
      <c r="V212">
        <v>-65.922989000000001</v>
      </c>
      <c r="W212">
        <v>26.641967999999999</v>
      </c>
      <c r="X212">
        <v>10.921549000000001</v>
      </c>
      <c r="Z212">
        <f t="shared" si="87"/>
        <v>26.8234776</v>
      </c>
      <c r="AA212">
        <f t="shared" si="87"/>
        <v>11.126773999999999</v>
      </c>
      <c r="AC212">
        <f t="shared" si="83"/>
        <v>34.672391249999997</v>
      </c>
      <c r="AD212">
        <v>34672391250</v>
      </c>
      <c r="AE212">
        <v>-1.6282737</v>
      </c>
      <c r="AF212">
        <v>-63.119155999999997</v>
      </c>
      <c r="AG212">
        <v>29.117166999999998</v>
      </c>
      <c r="AH212">
        <v>10.817349</v>
      </c>
      <c r="AJ212">
        <f t="shared" si="85"/>
        <v>28.754752400000001</v>
      </c>
      <c r="AK212">
        <f t="shared" si="85"/>
        <v>10.469868999999999</v>
      </c>
      <c r="AM212">
        <v>34672391250</v>
      </c>
      <c r="AN212">
        <v>-2.6239393</v>
      </c>
      <c r="AO212">
        <v>-65.384620999999996</v>
      </c>
      <c r="AP212">
        <v>28.756398999999998</v>
      </c>
      <c r="AQ212">
        <v>11.453213999999999</v>
      </c>
      <c r="AS212">
        <f t="shared" si="88"/>
        <v>28.529734999999999</v>
      </c>
      <c r="AT212">
        <f t="shared" si="88"/>
        <v>11.242604000000002</v>
      </c>
      <c r="AV212">
        <v>34672391250</v>
      </c>
      <c r="AW212">
        <v>-4.0408758999999996</v>
      </c>
      <c r="AX212">
        <v>-69.202270999999996</v>
      </c>
      <c r="AY212">
        <v>28.539819999999999</v>
      </c>
      <c r="AZ212">
        <v>12.658975999999999</v>
      </c>
      <c r="BB212">
        <f t="shared" si="89"/>
        <v>28.2823864</v>
      </c>
      <c r="BC212">
        <f t="shared" si="89"/>
        <v>12.422523999999999</v>
      </c>
    </row>
    <row r="213" spans="1:55" x14ac:dyDescent="0.25">
      <c r="A213">
        <f t="shared" si="82"/>
        <v>34.839840000000002</v>
      </c>
      <c r="B213">
        <v>34839840000</v>
      </c>
      <c r="C213">
        <v>-2.4908503999999998</v>
      </c>
      <c r="D213">
        <v>-58.873244999999997</v>
      </c>
      <c r="E213">
        <v>25.700348000000002</v>
      </c>
      <c r="F213">
        <v>8.2002410999999995</v>
      </c>
      <c r="H213">
        <f t="shared" si="84"/>
        <v>25.6936784</v>
      </c>
      <c r="I213">
        <f t="shared" si="84"/>
        <v>8.2229303599999994</v>
      </c>
      <c r="K213">
        <v>34839840000</v>
      </c>
      <c r="L213">
        <v>-3.2105112</v>
      </c>
      <c r="M213">
        <v>-62.191208000000003</v>
      </c>
      <c r="N213">
        <v>26.279837000000001</v>
      </c>
      <c r="O213">
        <v>9.5003127999999997</v>
      </c>
      <c r="Q213">
        <f t="shared" si="86"/>
        <v>25.703249800000002</v>
      </c>
      <c r="R213">
        <f t="shared" si="86"/>
        <v>8.9586125999999986</v>
      </c>
      <c r="T213">
        <v>34839840000</v>
      </c>
      <c r="U213">
        <v>-4.3824738999999999</v>
      </c>
      <c r="V213">
        <v>-67.110061999999999</v>
      </c>
      <c r="W213">
        <v>26.981318999999999</v>
      </c>
      <c r="X213">
        <v>11.378282</v>
      </c>
      <c r="Z213">
        <f t="shared" si="87"/>
        <v>26.526537199999996</v>
      </c>
      <c r="AA213">
        <f t="shared" si="87"/>
        <v>10.958048399999999</v>
      </c>
      <c r="AC213">
        <f t="shared" si="83"/>
        <v>34.839840000000002</v>
      </c>
      <c r="AD213">
        <v>34839840000</v>
      </c>
      <c r="AE213">
        <v>-1.7904627</v>
      </c>
      <c r="AF213">
        <v>-62.238852999999999</v>
      </c>
      <c r="AG213">
        <v>28.433733</v>
      </c>
      <c r="AH213">
        <v>10.24511</v>
      </c>
      <c r="AJ213">
        <f t="shared" si="85"/>
        <v>28.612818599999997</v>
      </c>
      <c r="AK213">
        <f t="shared" si="85"/>
        <v>10.4721092</v>
      </c>
      <c r="AM213">
        <v>34839840000</v>
      </c>
      <c r="AN213">
        <v>-2.7882050999999999</v>
      </c>
      <c r="AO213">
        <v>-64.794769000000002</v>
      </c>
      <c r="AP213">
        <v>28.215076</v>
      </c>
      <c r="AQ213">
        <v>11.02674</v>
      </c>
      <c r="AS213">
        <f t="shared" si="88"/>
        <v>28.509060799999997</v>
      </c>
      <c r="AT213">
        <f t="shared" si="88"/>
        <v>11.3703954</v>
      </c>
      <c r="AV213">
        <v>34839840000</v>
      </c>
      <c r="AW213">
        <v>-4.2119626999999999</v>
      </c>
      <c r="AX213">
        <v>-69.970534999999998</v>
      </c>
      <c r="AY213">
        <v>28.667324000000001</v>
      </c>
      <c r="AZ213">
        <v>12.906947000000001</v>
      </c>
      <c r="BB213">
        <f t="shared" si="89"/>
        <v>28.260728199999999</v>
      </c>
      <c r="BC213">
        <f t="shared" si="89"/>
        <v>12.546967200000001</v>
      </c>
    </row>
    <row r="214" spans="1:55" x14ac:dyDescent="0.25">
      <c r="A214">
        <f t="shared" si="82"/>
        <v>35.007288750000001</v>
      </c>
      <c r="B214">
        <v>35007288750</v>
      </c>
      <c r="C214">
        <v>-2.6763705999999998</v>
      </c>
      <c r="D214">
        <v>-58.702933999999999</v>
      </c>
      <c r="E214">
        <v>25.336912000000002</v>
      </c>
      <c r="F214">
        <v>8.0720262999999992</v>
      </c>
      <c r="H214">
        <f t="shared" si="84"/>
        <v>25.6606892</v>
      </c>
      <c r="I214">
        <f t="shared" si="84"/>
        <v>8.30466558</v>
      </c>
      <c r="K214">
        <v>35007288750</v>
      </c>
      <c r="L214">
        <v>-3.4092126</v>
      </c>
      <c r="M214">
        <v>-60.694687000000002</v>
      </c>
      <c r="N214">
        <v>25.233523999999999</v>
      </c>
      <c r="O214">
        <v>8.7031487999999992</v>
      </c>
      <c r="Q214">
        <f t="shared" si="86"/>
        <v>25.712237200000004</v>
      </c>
      <c r="R214">
        <f t="shared" si="86"/>
        <v>9.0865481999999993</v>
      </c>
      <c r="T214">
        <v>35007288750</v>
      </c>
      <c r="U214">
        <v>-4.5806537000000001</v>
      </c>
      <c r="V214">
        <v>-65.940369000000004</v>
      </c>
      <c r="W214">
        <v>26.099205000000001</v>
      </c>
      <c r="X214">
        <v>10.743784</v>
      </c>
      <c r="Z214">
        <f t="shared" si="87"/>
        <v>26.477691200000002</v>
      </c>
      <c r="AA214">
        <f t="shared" si="87"/>
        <v>11.0290322</v>
      </c>
      <c r="AC214">
        <f t="shared" si="83"/>
        <v>35.007288750000001</v>
      </c>
      <c r="AD214">
        <v>35007288750</v>
      </c>
      <c r="AE214">
        <v>-2.0357430000000001</v>
      </c>
      <c r="AF214">
        <v>-63.399020999999998</v>
      </c>
      <c r="AG214">
        <v>28.645894999999999</v>
      </c>
      <c r="AH214">
        <v>10.75005</v>
      </c>
      <c r="AJ214">
        <f t="shared" si="85"/>
        <v>28.572946199999997</v>
      </c>
      <c r="AK214">
        <f t="shared" si="85"/>
        <v>10.5628396</v>
      </c>
      <c r="AM214">
        <v>35007288750</v>
      </c>
      <c r="AN214">
        <v>-3.0384777000000001</v>
      </c>
      <c r="AO214">
        <v>-66.194434999999999</v>
      </c>
      <c r="AP214">
        <v>28.539498999999999</v>
      </c>
      <c r="AQ214">
        <v>11.647634999999999</v>
      </c>
      <c r="AS214">
        <f t="shared" si="88"/>
        <v>28.448018000000001</v>
      </c>
      <c r="AT214">
        <f t="shared" si="88"/>
        <v>11.4423958</v>
      </c>
      <c r="AV214">
        <v>35007288750</v>
      </c>
      <c r="AW214">
        <v>-4.447927</v>
      </c>
      <c r="AX214">
        <v>-69.152946</v>
      </c>
      <c r="AY214">
        <v>27.904582999999999</v>
      </c>
      <c r="AZ214">
        <v>12.428976</v>
      </c>
      <c r="BB214">
        <f t="shared" si="89"/>
        <v>28.387908600000003</v>
      </c>
      <c r="BC214">
        <f t="shared" si="89"/>
        <v>12.805223799999998</v>
      </c>
    </row>
    <row r="215" spans="1:55" x14ac:dyDescent="0.25">
      <c r="A215">
        <f t="shared" si="82"/>
        <v>35.174737499999999</v>
      </c>
      <c r="B215">
        <v>35174737500</v>
      </c>
      <c r="C215">
        <v>-2.598109</v>
      </c>
      <c r="D215">
        <v>-58.664172999999998</v>
      </c>
      <c r="E215">
        <v>25.434923000000001</v>
      </c>
      <c r="F215">
        <v>8.0947981000000002</v>
      </c>
      <c r="H215">
        <f t="shared" si="84"/>
        <v>25.711647400000004</v>
      </c>
      <c r="I215">
        <f t="shared" si="84"/>
        <v>8.4281620199999985</v>
      </c>
      <c r="K215">
        <v>35174737500</v>
      </c>
      <c r="L215">
        <v>-3.3368869000000001</v>
      </c>
      <c r="M215">
        <v>-60.216498999999999</v>
      </c>
      <c r="N215">
        <v>25.102919</v>
      </c>
      <c r="O215">
        <v>8.5051354999999997</v>
      </c>
      <c r="Q215">
        <f t="shared" si="86"/>
        <v>25.696148000000001</v>
      </c>
      <c r="R215">
        <f t="shared" si="86"/>
        <v>9.1446906800000001</v>
      </c>
      <c r="T215">
        <v>35174737500</v>
      </c>
      <c r="U215">
        <v>-4.5163541</v>
      </c>
      <c r="V215">
        <v>-65.854873999999995</v>
      </c>
      <c r="W215">
        <v>26.152906000000002</v>
      </c>
      <c r="X215">
        <v>10.737494</v>
      </c>
      <c r="Z215">
        <f t="shared" si="87"/>
        <v>26.529091599999997</v>
      </c>
      <c r="AA215">
        <f t="shared" si="87"/>
        <v>11.154319000000001</v>
      </c>
      <c r="AC215">
        <f t="shared" si="83"/>
        <v>35.174737499999999</v>
      </c>
      <c r="AD215">
        <v>35174737500</v>
      </c>
      <c r="AE215">
        <v>-1.9583557</v>
      </c>
      <c r="AF215">
        <v>-62.250805</v>
      </c>
      <c r="AG215">
        <v>28.187868000000002</v>
      </c>
      <c r="AH215">
        <v>10.218699000000001</v>
      </c>
      <c r="AJ215">
        <f t="shared" si="85"/>
        <v>28.4433562</v>
      </c>
      <c r="AK215">
        <f t="shared" si="85"/>
        <v>10.5114012</v>
      </c>
      <c r="AM215">
        <v>35174737500</v>
      </c>
      <c r="AN215">
        <v>-2.9703833999999998</v>
      </c>
      <c r="AO215">
        <v>-65.760986000000003</v>
      </c>
      <c r="AP215">
        <v>28.424917000000001</v>
      </c>
      <c r="AQ215">
        <v>11.469217</v>
      </c>
      <c r="AS215">
        <f t="shared" si="88"/>
        <v>28.412579800000003</v>
      </c>
      <c r="AT215">
        <f t="shared" si="88"/>
        <v>11.486345999999999</v>
      </c>
      <c r="AV215">
        <v>35174737500</v>
      </c>
      <c r="AW215">
        <v>-4.3886037</v>
      </c>
      <c r="AX215">
        <v>-69.443939</v>
      </c>
      <c r="AY215">
        <v>28.139064999999999</v>
      </c>
      <c r="AZ215">
        <v>12.608665</v>
      </c>
      <c r="BB215">
        <f t="shared" si="89"/>
        <v>28.294157000000002</v>
      </c>
      <c r="BC215">
        <f t="shared" si="89"/>
        <v>12.7899288</v>
      </c>
    </row>
    <row r="216" spans="1:55" x14ac:dyDescent="0.25">
      <c r="A216">
        <f t="shared" si="82"/>
        <v>35.342186249999997</v>
      </c>
      <c r="B216">
        <v>35342186250</v>
      </c>
      <c r="C216">
        <v>-2.9343932000000001</v>
      </c>
      <c r="D216">
        <v>-60.462059000000004</v>
      </c>
      <c r="E216">
        <v>25.829440999999999</v>
      </c>
      <c r="F216">
        <v>8.7648791999999993</v>
      </c>
      <c r="H216">
        <f t="shared" ref="H216:I231" si="90">SUM(E214:E218)/5</f>
        <v>25.886936200000001</v>
      </c>
      <c r="I216">
        <f t="shared" si="90"/>
        <v>8.6434614399999994</v>
      </c>
      <c r="K216">
        <v>35342186250</v>
      </c>
      <c r="L216">
        <v>-3.6676829</v>
      </c>
      <c r="M216">
        <v>-62.797142000000001</v>
      </c>
      <c r="N216">
        <v>25.897047000000001</v>
      </c>
      <c r="O216">
        <v>9.5679072999999999</v>
      </c>
      <c r="Q216">
        <f t="shared" si="86"/>
        <v>25.717193999999999</v>
      </c>
      <c r="R216">
        <f t="shared" si="86"/>
        <v>9.2075528799999979</v>
      </c>
      <c r="T216">
        <v>35342186250</v>
      </c>
      <c r="U216">
        <v>-4.8405132000000002</v>
      </c>
      <c r="V216">
        <v>-67.547661000000005</v>
      </c>
      <c r="W216">
        <v>26.513058000000001</v>
      </c>
      <c r="X216">
        <v>11.364051999999999</v>
      </c>
      <c r="Z216">
        <f t="shared" si="87"/>
        <v>26.656707800000003</v>
      </c>
      <c r="AA216">
        <f t="shared" si="87"/>
        <v>11.323653999999999</v>
      </c>
      <c r="AC216">
        <f t="shared" si="83"/>
        <v>35.342186249999997</v>
      </c>
      <c r="AD216">
        <v>35342186250</v>
      </c>
      <c r="AE216">
        <v>-2.2897870999999999</v>
      </c>
      <c r="AF216">
        <v>-63.829498000000001</v>
      </c>
      <c r="AG216">
        <v>28.480067999999999</v>
      </c>
      <c r="AH216">
        <v>10.78299</v>
      </c>
      <c r="AJ216">
        <f t="shared" ref="AJ216:AK231" si="91">SUM(AG214:AG218)/5</f>
        <v>28.649914000000003</v>
      </c>
      <c r="AK216">
        <f t="shared" si="91"/>
        <v>10.76205</v>
      </c>
      <c r="AM216">
        <v>35342186250</v>
      </c>
      <c r="AN216">
        <v>-3.2956343000000001</v>
      </c>
      <c r="AO216">
        <v>-66.4953</v>
      </c>
      <c r="AP216">
        <v>28.304199000000001</v>
      </c>
      <c r="AQ216">
        <v>11.615173</v>
      </c>
      <c r="AS216">
        <f t="shared" si="88"/>
        <v>28.431157000000002</v>
      </c>
      <c r="AT216">
        <f t="shared" si="88"/>
        <v>11.550146399999999</v>
      </c>
      <c r="AV216">
        <v>35342186250</v>
      </c>
      <c r="AW216">
        <v>-4.7132510999999999</v>
      </c>
      <c r="AX216">
        <v>-71.517257999999998</v>
      </c>
      <c r="AY216">
        <v>28.688751</v>
      </c>
      <c r="AZ216">
        <v>13.422554999999999</v>
      </c>
      <c r="BB216">
        <f t="shared" si="89"/>
        <v>28.176016600000004</v>
      </c>
      <c r="BC216">
        <f t="shared" si="89"/>
        <v>12.715958799999999</v>
      </c>
    </row>
    <row r="217" spans="1:55" x14ac:dyDescent="0.25">
      <c r="A217">
        <f t="shared" si="82"/>
        <v>35.509635000000003</v>
      </c>
      <c r="B217">
        <v>35509635000</v>
      </c>
      <c r="C217">
        <v>-2.6800286999999998</v>
      </c>
      <c r="D217">
        <v>-60.553310000000003</v>
      </c>
      <c r="E217">
        <v>26.256613000000002</v>
      </c>
      <c r="F217">
        <v>9.0088653999999995</v>
      </c>
      <c r="H217">
        <f t="shared" si="90"/>
        <v>26.111549400000001</v>
      </c>
      <c r="I217">
        <f t="shared" si="90"/>
        <v>8.8661048999999998</v>
      </c>
      <c r="K217">
        <v>35509635000</v>
      </c>
      <c r="L217">
        <v>-3.4063596999999999</v>
      </c>
      <c r="M217">
        <v>-62.153908000000001</v>
      </c>
      <c r="N217">
        <v>25.967413000000001</v>
      </c>
      <c r="O217">
        <v>9.446949</v>
      </c>
      <c r="Q217">
        <f t="shared" ref="Q217:R232" si="92">SUM(N215:N219)/5</f>
        <v>25.933178799999997</v>
      </c>
      <c r="R217">
        <f t="shared" si="92"/>
        <v>9.4199998600000008</v>
      </c>
      <c r="T217">
        <v>35509635000</v>
      </c>
      <c r="U217">
        <v>-4.5740328000000003</v>
      </c>
      <c r="V217">
        <v>-67.520034999999993</v>
      </c>
      <c r="W217">
        <v>26.898969999999998</v>
      </c>
      <c r="X217">
        <v>11.547983</v>
      </c>
      <c r="Z217">
        <f t="shared" ref="Z217:AA232" si="93">SUM(W215:W219)/5</f>
        <v>26.954039799999997</v>
      </c>
      <c r="AA217">
        <f t="shared" si="93"/>
        <v>11.615754800000001</v>
      </c>
      <c r="AC217">
        <f t="shared" si="83"/>
        <v>35.509635000000003</v>
      </c>
      <c r="AD217">
        <v>35509635000</v>
      </c>
      <c r="AE217">
        <v>-2.0102272000000001</v>
      </c>
      <c r="AF217">
        <v>-62.969116</v>
      </c>
      <c r="AG217">
        <v>28.469217</v>
      </c>
      <c r="AH217">
        <v>10.560157</v>
      </c>
      <c r="AJ217">
        <f t="shared" si="91"/>
        <v>28.656474199999998</v>
      </c>
      <c r="AK217">
        <f t="shared" si="91"/>
        <v>10.7602966</v>
      </c>
      <c r="AM217">
        <v>35509635000</v>
      </c>
      <c r="AN217">
        <v>-3.0111897000000001</v>
      </c>
      <c r="AO217">
        <v>-66.191986</v>
      </c>
      <c r="AP217">
        <v>28.579208000000001</v>
      </c>
      <c r="AQ217">
        <v>11.672965</v>
      </c>
      <c r="AS217">
        <f t="shared" ref="AS217:AT232" si="94">SUM(AP215:AP219)/5</f>
        <v>28.4079798</v>
      </c>
      <c r="AT217">
        <f t="shared" si="94"/>
        <v>11.518065</v>
      </c>
      <c r="AV217">
        <v>35509635000</v>
      </c>
      <c r="AW217">
        <v>-4.4241447000000003</v>
      </c>
      <c r="AX217">
        <v>-69.414558</v>
      </c>
      <c r="AY217">
        <v>28.071062000000001</v>
      </c>
      <c r="AZ217">
        <v>12.582501000000001</v>
      </c>
      <c r="BB217">
        <f t="shared" ref="BB217:BC232" si="95">SUM(AY215:AY219)/5</f>
        <v>28.334443199999999</v>
      </c>
      <c r="BC217">
        <f t="shared" si="95"/>
        <v>12.864697000000001</v>
      </c>
    </row>
    <row r="218" spans="1:55" x14ac:dyDescent="0.25">
      <c r="A218">
        <f t="shared" si="82"/>
        <v>35.677083750000001</v>
      </c>
      <c r="B218">
        <v>35677083750</v>
      </c>
      <c r="C218">
        <v>-2.6779766</v>
      </c>
      <c r="D218">
        <v>-61.187511000000001</v>
      </c>
      <c r="E218">
        <v>26.576792000000001</v>
      </c>
      <c r="F218">
        <v>9.2767382000000005</v>
      </c>
      <c r="H218">
        <f t="shared" si="90"/>
        <v>26.322078400000002</v>
      </c>
      <c r="I218">
        <f t="shared" si="90"/>
        <v>9.0863836400000011</v>
      </c>
      <c r="K218">
        <v>35677083750</v>
      </c>
      <c r="L218">
        <v>-3.4052018999999998</v>
      </c>
      <c r="M218">
        <v>-62.985740999999997</v>
      </c>
      <c r="N218">
        <v>26.385066999999999</v>
      </c>
      <c r="O218">
        <v>9.8146237999999997</v>
      </c>
      <c r="Q218">
        <f t="shared" si="92"/>
        <v>26.123456599999997</v>
      </c>
      <c r="R218">
        <f t="shared" si="92"/>
        <v>9.6209867199999994</v>
      </c>
      <c r="T218">
        <v>35677083750</v>
      </c>
      <c r="U218">
        <v>-4.5781422000000003</v>
      </c>
      <c r="V218">
        <v>-68.973228000000006</v>
      </c>
      <c r="W218">
        <v>27.619399999999999</v>
      </c>
      <c r="X218">
        <v>12.224957</v>
      </c>
      <c r="Z218">
        <f t="shared" si="93"/>
        <v>27.096139600000004</v>
      </c>
      <c r="AA218">
        <f t="shared" si="93"/>
        <v>11.768237199999998</v>
      </c>
      <c r="AC218">
        <f t="shared" si="83"/>
        <v>35.677083750000001</v>
      </c>
      <c r="AD218">
        <v>35677083750</v>
      </c>
      <c r="AE218">
        <v>-1.9980855</v>
      </c>
      <c r="AF218">
        <v>-64.927299000000005</v>
      </c>
      <c r="AG218">
        <v>29.466522000000001</v>
      </c>
      <c r="AH218">
        <v>11.498354000000001</v>
      </c>
      <c r="AJ218">
        <f t="shared" si="91"/>
        <v>28.659004800000002</v>
      </c>
      <c r="AK218">
        <f t="shared" si="91"/>
        <v>10.772987400000002</v>
      </c>
      <c r="AM218">
        <v>35677083750</v>
      </c>
      <c r="AN218">
        <v>-3.0025251000000002</v>
      </c>
      <c r="AO218">
        <v>-65.623504999999994</v>
      </c>
      <c r="AP218">
        <v>28.307962</v>
      </c>
      <c r="AQ218">
        <v>11.345742</v>
      </c>
      <c r="AS218">
        <f t="shared" si="94"/>
        <v>28.349372800000005</v>
      </c>
      <c r="AT218">
        <f t="shared" si="94"/>
        <v>11.4702634</v>
      </c>
      <c r="AV218">
        <v>35677083750</v>
      </c>
      <c r="AW218">
        <v>-4.4202952</v>
      </c>
      <c r="AX218">
        <v>-69.414130999999998</v>
      </c>
      <c r="AY218">
        <v>28.076622</v>
      </c>
      <c r="AZ218">
        <v>12.537096999999999</v>
      </c>
      <c r="BB218">
        <f t="shared" si="95"/>
        <v>28.263198799999998</v>
      </c>
      <c r="BC218">
        <f t="shared" si="95"/>
        <v>12.8034886</v>
      </c>
    </row>
    <row r="219" spans="1:55" x14ac:dyDescent="0.25">
      <c r="A219">
        <f t="shared" si="82"/>
        <v>35.8445325</v>
      </c>
      <c r="B219">
        <v>35844532500</v>
      </c>
      <c r="C219">
        <v>-2.6869630999999998</v>
      </c>
      <c r="D219">
        <v>-60.980843</v>
      </c>
      <c r="E219">
        <v>26.459978</v>
      </c>
      <c r="F219">
        <v>9.1852435999999997</v>
      </c>
      <c r="H219">
        <f t="shared" si="90"/>
        <v>26.512267000000001</v>
      </c>
      <c r="I219">
        <f t="shared" si="90"/>
        <v>9.2043844400000019</v>
      </c>
      <c r="K219">
        <v>35844532500</v>
      </c>
      <c r="L219">
        <v>-3.4110746000000001</v>
      </c>
      <c r="M219">
        <v>-62.860118999999997</v>
      </c>
      <c r="N219">
        <v>26.313448000000001</v>
      </c>
      <c r="O219">
        <v>9.7653836999999992</v>
      </c>
      <c r="Q219">
        <f t="shared" si="92"/>
        <v>26.3539262</v>
      </c>
      <c r="R219">
        <f t="shared" si="92"/>
        <v>9.7777392599999988</v>
      </c>
      <c r="T219">
        <v>35844532500</v>
      </c>
      <c r="U219">
        <v>-4.5720948999999997</v>
      </c>
      <c r="V219">
        <v>-68.888015999999993</v>
      </c>
      <c r="W219">
        <v>27.585864999999998</v>
      </c>
      <c r="X219">
        <v>12.204288</v>
      </c>
      <c r="Z219">
        <f t="shared" si="93"/>
        <v>27.205651199999998</v>
      </c>
      <c r="AA219">
        <f t="shared" si="93"/>
        <v>11.800772999999998</v>
      </c>
      <c r="AC219">
        <f t="shared" si="83"/>
        <v>35.8445325</v>
      </c>
      <c r="AD219">
        <v>35844532500</v>
      </c>
      <c r="AE219">
        <v>-2.0133888999999998</v>
      </c>
      <c r="AF219">
        <v>-63.397559999999999</v>
      </c>
      <c r="AG219">
        <v>28.678695999999999</v>
      </c>
      <c r="AH219">
        <v>10.741282999999999</v>
      </c>
      <c r="AJ219">
        <f t="shared" si="91"/>
        <v>28.735623799999995</v>
      </c>
      <c r="AK219">
        <f t="shared" si="91"/>
        <v>10.7698128</v>
      </c>
      <c r="AM219">
        <v>35844532500</v>
      </c>
      <c r="AN219">
        <v>-3.0106639999999998</v>
      </c>
      <c r="AO219">
        <v>-65.879219000000006</v>
      </c>
      <c r="AP219">
        <v>28.423613</v>
      </c>
      <c r="AQ219">
        <v>11.487228</v>
      </c>
      <c r="AS219">
        <f t="shared" si="94"/>
        <v>28.335036000000002</v>
      </c>
      <c r="AT219">
        <f t="shared" si="94"/>
        <v>11.3748114</v>
      </c>
      <c r="AV219">
        <v>35844532500</v>
      </c>
      <c r="AW219">
        <v>-4.4172143999999998</v>
      </c>
      <c r="AX219">
        <v>-70.645072999999996</v>
      </c>
      <c r="AY219">
        <v>28.696715999999999</v>
      </c>
      <c r="AZ219">
        <v>13.172667000000001</v>
      </c>
      <c r="BB219">
        <f t="shared" si="95"/>
        <v>28.019282999999994</v>
      </c>
      <c r="BC219">
        <f t="shared" si="95"/>
        <v>12.475815000000001</v>
      </c>
    </row>
    <row r="220" spans="1:55" x14ac:dyDescent="0.25">
      <c r="A220">
        <f t="shared" si="82"/>
        <v>36.011981249999998</v>
      </c>
      <c r="B220">
        <v>36011981250</v>
      </c>
      <c r="C220">
        <v>-2.6743030999999999</v>
      </c>
      <c r="D220">
        <v>-60.998043000000003</v>
      </c>
      <c r="E220">
        <v>26.487568</v>
      </c>
      <c r="F220">
        <v>9.1961917999999994</v>
      </c>
      <c r="H220">
        <f t="shared" si="90"/>
        <v>26.639091200000003</v>
      </c>
      <c r="I220">
        <f t="shared" si="90"/>
        <v>9.2746710000000014</v>
      </c>
      <c r="K220">
        <v>36011981250</v>
      </c>
      <c r="L220">
        <v>-3.4199581000000001</v>
      </c>
      <c r="M220">
        <v>-62.368492000000003</v>
      </c>
      <c r="N220">
        <v>26.054307999999999</v>
      </c>
      <c r="O220">
        <v>9.5100698000000001</v>
      </c>
      <c r="Q220">
        <f t="shared" si="92"/>
        <v>26.438819599999999</v>
      </c>
      <c r="R220">
        <f t="shared" si="92"/>
        <v>9.8107735799999993</v>
      </c>
      <c r="T220">
        <v>36011981250</v>
      </c>
      <c r="U220">
        <v>-4.5969119000000003</v>
      </c>
      <c r="V220">
        <v>-67.517548000000005</v>
      </c>
      <c r="W220">
        <v>26.863405</v>
      </c>
      <c r="X220">
        <v>11.499905999999999</v>
      </c>
      <c r="Z220">
        <f t="shared" si="93"/>
        <v>27.1338978</v>
      </c>
      <c r="AA220">
        <f t="shared" si="93"/>
        <v>11.677300200000001</v>
      </c>
      <c r="AC220">
        <f t="shared" si="83"/>
        <v>36.011981249999998</v>
      </c>
      <c r="AD220">
        <v>36011981250</v>
      </c>
      <c r="AE220">
        <v>-2.0373282000000001</v>
      </c>
      <c r="AF220">
        <v>-62.513027000000001</v>
      </c>
      <c r="AG220">
        <v>28.200520999999998</v>
      </c>
      <c r="AH220">
        <v>10.282152999999999</v>
      </c>
      <c r="AJ220">
        <f t="shared" si="91"/>
        <v>28.812856599999996</v>
      </c>
      <c r="AK220">
        <f t="shared" si="91"/>
        <v>10.7994938</v>
      </c>
      <c r="AM220">
        <v>36011981250</v>
      </c>
      <c r="AN220">
        <v>-3.052352</v>
      </c>
      <c r="AO220">
        <v>-65.420822000000001</v>
      </c>
      <c r="AP220">
        <v>28.131882000000001</v>
      </c>
      <c r="AQ220">
        <v>11.230209</v>
      </c>
      <c r="AS220">
        <f t="shared" si="94"/>
        <v>28.329754599999994</v>
      </c>
      <c r="AT220">
        <f t="shared" si="94"/>
        <v>11.324310599999999</v>
      </c>
      <c r="AV220">
        <v>36011981250</v>
      </c>
      <c r="AW220">
        <v>-4.4678969000000004</v>
      </c>
      <c r="AX220">
        <v>-68.969375999999997</v>
      </c>
      <c r="AY220">
        <v>27.782843</v>
      </c>
      <c r="AZ220">
        <v>12.302623000000001</v>
      </c>
      <c r="BB220">
        <f t="shared" si="95"/>
        <v>28.089273199999997</v>
      </c>
      <c r="BC220">
        <f t="shared" si="95"/>
        <v>12.498289200000002</v>
      </c>
    </row>
    <row r="221" spans="1:55" x14ac:dyDescent="0.25">
      <c r="A221">
        <f t="shared" si="82"/>
        <v>36.179430000000004</v>
      </c>
      <c r="B221">
        <v>36179430000</v>
      </c>
      <c r="C221">
        <v>-2.5688696000000002</v>
      </c>
      <c r="D221">
        <v>-61.267375999999999</v>
      </c>
      <c r="E221">
        <v>26.780384000000002</v>
      </c>
      <c r="F221">
        <v>9.3548831999999997</v>
      </c>
      <c r="H221">
        <f t="shared" si="90"/>
        <v>26.538979000000001</v>
      </c>
      <c r="I221">
        <f t="shared" si="90"/>
        <v>9.1791778599999994</v>
      </c>
      <c r="K221">
        <v>36179430000</v>
      </c>
      <c r="L221">
        <v>-3.2934812999999998</v>
      </c>
      <c r="M221">
        <v>-63.979233000000001</v>
      </c>
      <c r="N221">
        <v>27.049395000000001</v>
      </c>
      <c r="O221">
        <v>10.35167</v>
      </c>
      <c r="Q221">
        <f t="shared" si="92"/>
        <v>26.438175000000001</v>
      </c>
      <c r="R221">
        <f t="shared" si="92"/>
        <v>9.8210785999999981</v>
      </c>
      <c r="T221">
        <v>36179430000</v>
      </c>
      <c r="U221">
        <v>-4.4536233000000003</v>
      </c>
      <c r="V221">
        <v>-67.482101</v>
      </c>
      <c r="W221">
        <v>27.060616</v>
      </c>
      <c r="X221">
        <v>11.526731</v>
      </c>
      <c r="Z221">
        <f t="shared" si="93"/>
        <v>26.8470418</v>
      </c>
      <c r="AA221">
        <f t="shared" si="93"/>
        <v>11.4025114</v>
      </c>
      <c r="AC221">
        <f t="shared" si="83"/>
        <v>36.179430000000004</v>
      </c>
      <c r="AD221">
        <v>36179430000</v>
      </c>
      <c r="AE221">
        <v>-1.885918</v>
      </c>
      <c r="AF221">
        <v>-63.384079</v>
      </c>
      <c r="AG221">
        <v>28.863163</v>
      </c>
      <c r="AH221">
        <v>10.767117000000001</v>
      </c>
      <c r="AJ221">
        <f t="shared" si="91"/>
        <v>28.565224000000001</v>
      </c>
      <c r="AK221">
        <f t="shared" si="91"/>
        <v>10.570839199999998</v>
      </c>
      <c r="AM221">
        <v>36179430000</v>
      </c>
      <c r="AN221">
        <v>-2.8836560000000002</v>
      </c>
      <c r="AO221">
        <v>-65.115996999999993</v>
      </c>
      <c r="AP221">
        <v>28.232514999999999</v>
      </c>
      <c r="AQ221">
        <v>11.137912999999999</v>
      </c>
      <c r="AS221">
        <f t="shared" si="94"/>
        <v>28.4478008</v>
      </c>
      <c r="AT221">
        <f t="shared" si="94"/>
        <v>11.465321400000001</v>
      </c>
      <c r="AV221">
        <v>36179430000</v>
      </c>
      <c r="AW221">
        <v>-4.2907972000000001</v>
      </c>
      <c r="AX221">
        <v>-67.810738000000001</v>
      </c>
      <c r="AY221">
        <v>27.469172</v>
      </c>
      <c r="AZ221">
        <v>11.784186999999999</v>
      </c>
      <c r="BB221">
        <f t="shared" si="95"/>
        <v>28.133201400000001</v>
      </c>
      <c r="BC221">
        <f t="shared" si="95"/>
        <v>12.563266400000002</v>
      </c>
    </row>
    <row r="222" spans="1:55" x14ac:dyDescent="0.25">
      <c r="A222">
        <f t="shared" si="82"/>
        <v>36.346878750000002</v>
      </c>
      <c r="B222">
        <v>36346878750</v>
      </c>
      <c r="C222">
        <v>-2.4085700999999999</v>
      </c>
      <c r="D222">
        <v>-61.007179000000001</v>
      </c>
      <c r="E222">
        <v>26.890733999999998</v>
      </c>
      <c r="F222">
        <v>9.3602982000000008</v>
      </c>
      <c r="H222">
        <f t="shared" si="90"/>
        <v>26.4571228</v>
      </c>
      <c r="I222">
        <f t="shared" si="90"/>
        <v>9.0465578200000003</v>
      </c>
      <c r="K222">
        <v>36346878750</v>
      </c>
      <c r="L222">
        <v>-3.158325</v>
      </c>
      <c r="M222">
        <v>-62.258732000000002</v>
      </c>
      <c r="N222">
        <v>26.39188</v>
      </c>
      <c r="O222">
        <v>9.6121206000000008</v>
      </c>
      <c r="Q222">
        <f t="shared" si="92"/>
        <v>26.399620199999998</v>
      </c>
      <c r="R222">
        <f t="shared" si="92"/>
        <v>9.7411194999999999</v>
      </c>
      <c r="T222">
        <v>36346878750</v>
      </c>
      <c r="U222">
        <v>-4.3240571000000001</v>
      </c>
      <c r="V222">
        <v>-66.052574000000007</v>
      </c>
      <c r="W222">
        <v>26.540203000000002</v>
      </c>
      <c r="X222">
        <v>10.930619</v>
      </c>
      <c r="Z222">
        <f t="shared" si="93"/>
        <v>26.716525799999999</v>
      </c>
      <c r="AA222">
        <f t="shared" si="93"/>
        <v>11.233126200000001</v>
      </c>
      <c r="AC222">
        <f t="shared" si="83"/>
        <v>36.346878750000002</v>
      </c>
      <c r="AD222">
        <v>36346878750</v>
      </c>
      <c r="AE222">
        <v>-1.783263</v>
      </c>
      <c r="AF222">
        <v>-63.060550999999997</v>
      </c>
      <c r="AG222">
        <v>28.855381000000001</v>
      </c>
      <c r="AH222">
        <v>10.708562000000001</v>
      </c>
      <c r="AJ222">
        <f t="shared" si="91"/>
        <v>28.493982999999997</v>
      </c>
      <c r="AK222">
        <f t="shared" si="91"/>
        <v>10.4687134</v>
      </c>
      <c r="AM222">
        <v>36346878750</v>
      </c>
      <c r="AN222">
        <v>-2.7934103000000001</v>
      </c>
      <c r="AO222">
        <v>-65.485832000000002</v>
      </c>
      <c r="AP222">
        <v>28.552800999999999</v>
      </c>
      <c r="AQ222">
        <v>11.420461</v>
      </c>
      <c r="AS222">
        <f t="shared" si="94"/>
        <v>28.4255274</v>
      </c>
      <c r="AT222">
        <f t="shared" si="94"/>
        <v>11.418008</v>
      </c>
      <c r="AV222">
        <v>36346878750</v>
      </c>
      <c r="AW222">
        <v>-4.1956018999999998</v>
      </c>
      <c r="AX222">
        <v>-69.428832999999997</v>
      </c>
      <c r="AY222">
        <v>28.421012999999999</v>
      </c>
      <c r="AZ222">
        <v>12.694872</v>
      </c>
      <c r="BB222">
        <f t="shared" si="95"/>
        <v>27.803089399999998</v>
      </c>
      <c r="BC222">
        <f t="shared" si="95"/>
        <v>12.2062566</v>
      </c>
    </row>
    <row r="223" spans="1:55" x14ac:dyDescent="0.25">
      <c r="A223">
        <f t="shared" si="82"/>
        <v>36.5143275</v>
      </c>
      <c r="B223">
        <v>36514327500</v>
      </c>
      <c r="C223">
        <v>-2.6979666</v>
      </c>
      <c r="D223">
        <v>-60.246361</v>
      </c>
      <c r="E223">
        <v>26.076231</v>
      </c>
      <c r="F223">
        <v>8.7992725000000007</v>
      </c>
      <c r="H223">
        <f t="shared" si="90"/>
        <v>26.339186000000002</v>
      </c>
      <c r="I223">
        <f t="shared" si="90"/>
        <v>8.9256548000000002</v>
      </c>
      <c r="K223">
        <v>36514327500</v>
      </c>
      <c r="L223">
        <v>-3.4569733</v>
      </c>
      <c r="M223">
        <v>-63.134605000000001</v>
      </c>
      <c r="N223">
        <v>26.381844000000001</v>
      </c>
      <c r="O223">
        <v>9.8661489000000007</v>
      </c>
      <c r="Q223">
        <f t="shared" si="92"/>
        <v>26.357445999999999</v>
      </c>
      <c r="R223">
        <f t="shared" si="92"/>
        <v>9.7031333200000009</v>
      </c>
      <c r="T223">
        <v>36514327500</v>
      </c>
      <c r="U223">
        <v>-4.6365318000000002</v>
      </c>
      <c r="V223">
        <v>-66.279831000000001</v>
      </c>
      <c r="W223">
        <v>26.185120000000001</v>
      </c>
      <c r="X223">
        <v>10.851013</v>
      </c>
      <c r="Z223">
        <f t="shared" si="93"/>
        <v>26.618311200000001</v>
      </c>
      <c r="AA223">
        <f t="shared" si="93"/>
        <v>11.1398428</v>
      </c>
      <c r="AC223">
        <f t="shared" si="83"/>
        <v>36.5143275</v>
      </c>
      <c r="AD223">
        <v>36514327500</v>
      </c>
      <c r="AE223">
        <v>-2.0930203999999999</v>
      </c>
      <c r="AF223">
        <v>-62.735779000000001</v>
      </c>
      <c r="AG223">
        <v>28.228359000000001</v>
      </c>
      <c r="AH223">
        <v>10.355081</v>
      </c>
      <c r="AJ223">
        <f t="shared" si="91"/>
        <v>28.468367000000001</v>
      </c>
      <c r="AK223">
        <f t="shared" si="91"/>
        <v>10.4614618</v>
      </c>
      <c r="AM223">
        <v>36514327500</v>
      </c>
      <c r="AN223">
        <v>-3.1156678000000002</v>
      </c>
      <c r="AO223">
        <v>-67.143387000000004</v>
      </c>
      <c r="AP223">
        <v>28.898192999999999</v>
      </c>
      <c r="AQ223">
        <v>12.050796</v>
      </c>
      <c r="AS223">
        <f t="shared" si="94"/>
        <v>28.484027199999996</v>
      </c>
      <c r="AT223">
        <f t="shared" si="94"/>
        <v>11.4985462</v>
      </c>
      <c r="AV223">
        <v>36514327500</v>
      </c>
      <c r="AW223">
        <v>-4.5241075000000004</v>
      </c>
      <c r="AX223">
        <v>-70.164848000000006</v>
      </c>
      <c r="AY223">
        <v>28.296263</v>
      </c>
      <c r="AZ223">
        <v>12.861983</v>
      </c>
      <c r="BB223">
        <f t="shared" si="95"/>
        <v>27.8973452</v>
      </c>
      <c r="BC223">
        <f t="shared" si="95"/>
        <v>12.318305400000002</v>
      </c>
    </row>
    <row r="224" spans="1:55" x14ac:dyDescent="0.25">
      <c r="A224">
        <f t="shared" si="82"/>
        <v>36.681776249999999</v>
      </c>
      <c r="B224">
        <v>36681776250</v>
      </c>
      <c r="C224">
        <v>-2.4345230999999998</v>
      </c>
      <c r="D224">
        <v>-59.404961</v>
      </c>
      <c r="E224">
        <v>26.050697</v>
      </c>
      <c r="F224">
        <v>8.5221433999999991</v>
      </c>
      <c r="H224">
        <f t="shared" si="90"/>
        <v>26.134878000000004</v>
      </c>
      <c r="I224">
        <f t="shared" si="90"/>
        <v>8.7457510000000003</v>
      </c>
      <c r="K224">
        <v>36681776250</v>
      </c>
      <c r="L224">
        <v>-3.2038372000000002</v>
      </c>
      <c r="M224">
        <v>-61.852859000000002</v>
      </c>
      <c r="N224">
        <v>26.120674000000001</v>
      </c>
      <c r="O224">
        <v>9.3655881999999995</v>
      </c>
      <c r="Q224">
        <f t="shared" si="92"/>
        <v>26.178521400000001</v>
      </c>
      <c r="R224">
        <f t="shared" si="92"/>
        <v>9.5598516199999999</v>
      </c>
      <c r="T224">
        <v>36681776250</v>
      </c>
      <c r="U224">
        <v>-4.3792657999999998</v>
      </c>
      <c r="V224">
        <v>-67.004363999999995</v>
      </c>
      <c r="W224">
        <v>26.933285000000001</v>
      </c>
      <c r="X224">
        <v>11.357362</v>
      </c>
      <c r="Z224">
        <f t="shared" si="93"/>
        <v>26.548484600000002</v>
      </c>
      <c r="AA224">
        <f t="shared" si="93"/>
        <v>11.1095478</v>
      </c>
      <c r="AC224">
        <f t="shared" si="83"/>
        <v>36.681776249999999</v>
      </c>
      <c r="AD224">
        <v>36681776250</v>
      </c>
      <c r="AE224">
        <v>-1.8597592000000001</v>
      </c>
      <c r="AF224">
        <v>-62.224257999999999</v>
      </c>
      <c r="AG224">
        <v>28.322490999999999</v>
      </c>
      <c r="AH224">
        <v>10.230653999999999</v>
      </c>
      <c r="AJ224">
        <f t="shared" si="91"/>
        <v>28.317739</v>
      </c>
      <c r="AK224">
        <f t="shared" si="91"/>
        <v>10.364636800000001</v>
      </c>
      <c r="AM224">
        <v>36681776250</v>
      </c>
      <c r="AN224">
        <v>-2.8846957999999998</v>
      </c>
      <c r="AO224">
        <v>-65.278580000000005</v>
      </c>
      <c r="AP224">
        <v>28.312245999999998</v>
      </c>
      <c r="AQ224">
        <v>11.250660999999999</v>
      </c>
      <c r="AS224">
        <f t="shared" si="94"/>
        <v>28.4707246</v>
      </c>
      <c r="AT224">
        <f t="shared" si="94"/>
        <v>11.5460324</v>
      </c>
      <c r="AV224">
        <v>36681776250</v>
      </c>
      <c r="AW224">
        <v>-4.2827352999999997</v>
      </c>
      <c r="AX224">
        <v>-66.940521000000004</v>
      </c>
      <c r="AY224">
        <v>27.046156</v>
      </c>
      <c r="AZ224">
        <v>11.387618</v>
      </c>
      <c r="BB224">
        <f t="shared" si="95"/>
        <v>28.081988599999999</v>
      </c>
      <c r="BC224">
        <f t="shared" si="95"/>
        <v>12.561728</v>
      </c>
    </row>
    <row r="225" spans="1:55" x14ac:dyDescent="0.25">
      <c r="A225">
        <f t="shared" si="82"/>
        <v>36.849224999999997</v>
      </c>
      <c r="B225">
        <v>36849225000</v>
      </c>
      <c r="C225">
        <v>-2.6581974000000002</v>
      </c>
      <c r="D225">
        <v>-59.770358999999999</v>
      </c>
      <c r="E225">
        <v>25.897884000000001</v>
      </c>
      <c r="F225">
        <v>8.5916767000000007</v>
      </c>
      <c r="H225">
        <f t="shared" si="90"/>
        <v>26.005520400000002</v>
      </c>
      <c r="I225">
        <f t="shared" si="90"/>
        <v>8.66710052</v>
      </c>
      <c r="K225">
        <v>36849225000</v>
      </c>
      <c r="L225">
        <v>-3.4397790000000001</v>
      </c>
      <c r="M225">
        <v>-62.006210000000003</v>
      </c>
      <c r="N225">
        <v>25.843437000000002</v>
      </c>
      <c r="O225">
        <v>9.3201388999999999</v>
      </c>
      <c r="Q225">
        <f t="shared" si="92"/>
        <v>26.088309600000002</v>
      </c>
      <c r="R225">
        <f t="shared" si="92"/>
        <v>9.5278350599999992</v>
      </c>
      <c r="T225">
        <v>36849225000</v>
      </c>
      <c r="U225">
        <v>-4.6196237</v>
      </c>
      <c r="V225">
        <v>-66.603531000000004</v>
      </c>
      <c r="W225">
        <v>26.372332</v>
      </c>
      <c r="X225">
        <v>11.033488999999999</v>
      </c>
      <c r="Z225">
        <f t="shared" si="93"/>
        <v>26.472350200000001</v>
      </c>
      <c r="AA225">
        <f t="shared" si="93"/>
        <v>11.093408200000001</v>
      </c>
      <c r="AC225">
        <f t="shared" si="83"/>
        <v>36.849224999999997</v>
      </c>
      <c r="AD225">
        <v>36849225000</v>
      </c>
      <c r="AE225">
        <v>-2.1296154999999999</v>
      </c>
      <c r="AF225">
        <v>-62.533726000000001</v>
      </c>
      <c r="AG225">
        <v>28.072441000000001</v>
      </c>
      <c r="AH225">
        <v>10.245895000000001</v>
      </c>
      <c r="AJ225">
        <f t="shared" si="91"/>
        <v>28.2654292</v>
      </c>
      <c r="AK225">
        <f t="shared" si="91"/>
        <v>10.3864974</v>
      </c>
      <c r="AM225">
        <v>36849225000</v>
      </c>
      <c r="AN225">
        <v>-3.1611397000000001</v>
      </c>
      <c r="AO225">
        <v>-66.332183999999998</v>
      </c>
      <c r="AP225">
        <v>28.424381</v>
      </c>
      <c r="AQ225">
        <v>11.632899999999999</v>
      </c>
      <c r="AS225">
        <f t="shared" si="94"/>
        <v>28.423679799999995</v>
      </c>
      <c r="AT225">
        <f t="shared" si="94"/>
        <v>11.5773016</v>
      </c>
      <c r="AV225">
        <v>36849225000</v>
      </c>
      <c r="AW225">
        <v>-4.5566544999999996</v>
      </c>
      <c r="AX225">
        <v>-70.178207</v>
      </c>
      <c r="AY225">
        <v>28.254121999999999</v>
      </c>
      <c r="AZ225">
        <v>12.862867</v>
      </c>
      <c r="BB225">
        <f t="shared" si="95"/>
        <v>28.158737200000001</v>
      </c>
      <c r="BC225">
        <f t="shared" si="95"/>
        <v>12.714021600000001</v>
      </c>
    </row>
    <row r="226" spans="1:55" x14ac:dyDescent="0.25">
      <c r="A226">
        <f t="shared" si="82"/>
        <v>37.016673750000002</v>
      </c>
      <c r="B226">
        <v>37016673750</v>
      </c>
      <c r="C226">
        <v>-2.6850931999999998</v>
      </c>
      <c r="D226">
        <v>-59.572968000000003</v>
      </c>
      <c r="E226">
        <v>25.758844</v>
      </c>
      <c r="F226">
        <v>8.4553642</v>
      </c>
      <c r="H226">
        <f t="shared" si="90"/>
        <v>25.872062399999997</v>
      </c>
      <c r="I226">
        <f t="shared" si="90"/>
        <v>8.5561889600000001</v>
      </c>
      <c r="K226">
        <v>37016673750</v>
      </c>
      <c r="L226">
        <v>-3.4675698000000001</v>
      </c>
      <c r="M226">
        <v>-62.712254000000001</v>
      </c>
      <c r="N226">
        <v>26.154772000000001</v>
      </c>
      <c r="O226">
        <v>9.6352615000000004</v>
      </c>
      <c r="Q226">
        <f t="shared" si="92"/>
        <v>26.005222800000002</v>
      </c>
      <c r="R226">
        <f t="shared" si="92"/>
        <v>9.4744975999999994</v>
      </c>
      <c r="T226">
        <v>37016673750</v>
      </c>
      <c r="U226">
        <v>-4.6476468999999998</v>
      </c>
      <c r="V226">
        <v>-67.365905999999995</v>
      </c>
      <c r="W226">
        <v>26.711483000000001</v>
      </c>
      <c r="X226">
        <v>11.375256</v>
      </c>
      <c r="Z226">
        <f t="shared" si="93"/>
        <v>26.406805600000002</v>
      </c>
      <c r="AA226">
        <f t="shared" si="93"/>
        <v>11.058040999999999</v>
      </c>
      <c r="AC226">
        <f t="shared" si="83"/>
        <v>37.016673750000002</v>
      </c>
      <c r="AD226">
        <v>37016673750</v>
      </c>
      <c r="AE226">
        <v>-2.1503632000000001</v>
      </c>
      <c r="AF226">
        <v>-62.671135</v>
      </c>
      <c r="AG226">
        <v>28.110023000000002</v>
      </c>
      <c r="AH226">
        <v>10.282992</v>
      </c>
      <c r="AJ226">
        <f t="shared" si="91"/>
        <v>28.275472600000001</v>
      </c>
      <c r="AK226">
        <f t="shared" si="91"/>
        <v>10.4426466</v>
      </c>
      <c r="AM226">
        <v>37016673750</v>
      </c>
      <c r="AN226">
        <v>-3.1844698999999999</v>
      </c>
      <c r="AO226">
        <v>-65.885413999999997</v>
      </c>
      <c r="AP226">
        <v>28.166001999999999</v>
      </c>
      <c r="AQ226">
        <v>11.375344</v>
      </c>
      <c r="AS226">
        <f t="shared" si="94"/>
        <v>28.231560999999999</v>
      </c>
      <c r="AT226">
        <f t="shared" si="94"/>
        <v>11.4344166</v>
      </c>
      <c r="AV226">
        <v>37016673750</v>
      </c>
      <c r="AW226">
        <v>-4.5805116000000003</v>
      </c>
      <c r="AX226">
        <v>-70.526313999999999</v>
      </c>
      <c r="AY226">
        <v>28.392389000000001</v>
      </c>
      <c r="AZ226">
        <v>13.001300000000001</v>
      </c>
      <c r="BB226">
        <f t="shared" si="95"/>
        <v>28.000202600000001</v>
      </c>
      <c r="BC226">
        <f t="shared" si="95"/>
        <v>12.601180599999999</v>
      </c>
    </row>
    <row r="227" spans="1:55" x14ac:dyDescent="0.25">
      <c r="A227">
        <f t="shared" si="82"/>
        <v>37.184122500000001</v>
      </c>
      <c r="B227">
        <v>37184122500</v>
      </c>
      <c r="C227">
        <v>-2.6492238000000001</v>
      </c>
      <c r="D227">
        <v>-60.435566000000001</v>
      </c>
      <c r="E227">
        <v>26.243946000000001</v>
      </c>
      <c r="F227">
        <v>8.9670457999999993</v>
      </c>
      <c r="H227">
        <f t="shared" si="90"/>
        <v>25.833587800000004</v>
      </c>
      <c r="I227">
        <f t="shared" si="90"/>
        <v>8.5951246199999982</v>
      </c>
      <c r="K227">
        <v>37184122500</v>
      </c>
      <c r="L227">
        <v>-3.4335293999999998</v>
      </c>
      <c r="M227">
        <v>-62.182228000000002</v>
      </c>
      <c r="N227">
        <v>25.940821</v>
      </c>
      <c r="O227">
        <v>9.4520377999999994</v>
      </c>
      <c r="Q227">
        <f t="shared" si="92"/>
        <v>25.932570800000001</v>
      </c>
      <c r="R227">
        <f t="shared" si="92"/>
        <v>9.48480816</v>
      </c>
      <c r="T227">
        <v>37184122500</v>
      </c>
      <c r="U227">
        <v>-4.6105165000000001</v>
      </c>
      <c r="V227">
        <v>-66.150611999999995</v>
      </c>
      <c r="W227">
        <v>26.159531000000001</v>
      </c>
      <c r="X227">
        <v>10.849921</v>
      </c>
      <c r="Z227">
        <f t="shared" si="93"/>
        <v>26.190318000000001</v>
      </c>
      <c r="AA227">
        <f t="shared" si="93"/>
        <v>10.9253216</v>
      </c>
      <c r="AC227">
        <f t="shared" si="83"/>
        <v>37.184122500000001</v>
      </c>
      <c r="AD227">
        <v>37184122500</v>
      </c>
      <c r="AE227">
        <v>-2.1387208000000002</v>
      </c>
      <c r="AF227">
        <v>-63.603825000000001</v>
      </c>
      <c r="AG227">
        <v>28.593831999999999</v>
      </c>
      <c r="AH227">
        <v>10.817864999999999</v>
      </c>
      <c r="AJ227">
        <f t="shared" si="91"/>
        <v>28.178975200000004</v>
      </c>
      <c r="AK227">
        <f t="shared" si="91"/>
        <v>10.445244800000001</v>
      </c>
      <c r="AM227">
        <v>37184122500</v>
      </c>
      <c r="AN227">
        <v>-3.1706579000000001</v>
      </c>
      <c r="AO227">
        <v>-66.147125000000003</v>
      </c>
      <c r="AP227">
        <v>28.317577</v>
      </c>
      <c r="AQ227">
        <v>11.576807000000001</v>
      </c>
      <c r="AS227">
        <f t="shared" si="94"/>
        <v>28.217954000000002</v>
      </c>
      <c r="AT227">
        <f t="shared" si="94"/>
        <v>11.5220582</v>
      </c>
      <c r="AV227">
        <v>37184122500</v>
      </c>
      <c r="AW227">
        <v>-4.5593437999999997</v>
      </c>
      <c r="AX227">
        <v>-71.287543999999997</v>
      </c>
      <c r="AY227">
        <v>28.804756000000001</v>
      </c>
      <c r="AZ227">
        <v>13.456340000000001</v>
      </c>
      <c r="BB227">
        <f t="shared" si="95"/>
        <v>28.134038600000004</v>
      </c>
      <c r="BC227">
        <f t="shared" si="95"/>
        <v>12.833702400000002</v>
      </c>
    </row>
    <row r="228" spans="1:55" x14ac:dyDescent="0.25">
      <c r="A228">
        <f t="shared" si="82"/>
        <v>37.351571249999999</v>
      </c>
      <c r="B228">
        <v>37351571250</v>
      </c>
      <c r="C228">
        <v>-2.7931461</v>
      </c>
      <c r="D228">
        <v>-59.197319</v>
      </c>
      <c r="E228">
        <v>25.408940999999999</v>
      </c>
      <c r="F228">
        <v>8.2447146999999994</v>
      </c>
      <c r="H228">
        <f t="shared" si="90"/>
        <v>25.852450399999999</v>
      </c>
      <c r="I228">
        <f t="shared" si="90"/>
        <v>8.6973520200000003</v>
      </c>
      <c r="K228">
        <v>37351571250</v>
      </c>
      <c r="L228">
        <v>-3.5890238000000001</v>
      </c>
      <c r="M228">
        <v>-62.699890000000003</v>
      </c>
      <c r="N228">
        <v>25.96641</v>
      </c>
      <c r="O228">
        <v>9.5994615999999997</v>
      </c>
      <c r="Q228">
        <f t="shared" si="92"/>
        <v>25.887203799999998</v>
      </c>
      <c r="R228">
        <f t="shared" si="92"/>
        <v>9.5272653599999995</v>
      </c>
      <c r="T228">
        <v>37351571250</v>
      </c>
      <c r="U228">
        <v>-4.7696157000000001</v>
      </c>
      <c r="V228">
        <v>-66.023643000000007</v>
      </c>
      <c r="W228">
        <v>25.857396999999999</v>
      </c>
      <c r="X228">
        <v>10.674177</v>
      </c>
      <c r="Z228">
        <f t="shared" si="93"/>
        <v>26.1391098</v>
      </c>
      <c r="AA228">
        <f t="shared" si="93"/>
        <v>10.962595400000001</v>
      </c>
      <c r="AC228">
        <f t="shared" si="83"/>
        <v>37.351571249999999</v>
      </c>
      <c r="AD228">
        <v>37351571250</v>
      </c>
      <c r="AE228">
        <v>-2.3052225000000002</v>
      </c>
      <c r="AF228">
        <v>-63.472819999999999</v>
      </c>
      <c r="AG228">
        <v>28.278576000000001</v>
      </c>
      <c r="AH228">
        <v>10.635827000000001</v>
      </c>
      <c r="AJ228">
        <f t="shared" si="91"/>
        <v>28.1428352</v>
      </c>
      <c r="AK228">
        <f t="shared" si="91"/>
        <v>10.5073066</v>
      </c>
      <c r="AM228">
        <v>37351571250</v>
      </c>
      <c r="AN228">
        <v>-3.3438015000000001</v>
      </c>
      <c r="AO228">
        <v>-65.906600999999995</v>
      </c>
      <c r="AP228">
        <v>27.937598999999999</v>
      </c>
      <c r="AQ228">
        <v>11.336371</v>
      </c>
      <c r="AS228">
        <f t="shared" si="94"/>
        <v>28.089622600000002</v>
      </c>
      <c r="AT228">
        <f t="shared" si="94"/>
        <v>11.4941128</v>
      </c>
      <c r="AV228">
        <v>37351571250</v>
      </c>
      <c r="AW228">
        <v>-4.7357535000000004</v>
      </c>
      <c r="AX228">
        <v>-69.214438999999999</v>
      </c>
      <c r="AY228">
        <v>27.503589999999999</v>
      </c>
      <c r="AZ228">
        <v>12.297777999999999</v>
      </c>
      <c r="BB228">
        <f t="shared" si="95"/>
        <v>27.8551556</v>
      </c>
      <c r="BC228">
        <f t="shared" si="95"/>
        <v>12.654375399999999</v>
      </c>
    </row>
    <row r="229" spans="1:55" x14ac:dyDescent="0.25">
      <c r="A229">
        <f t="shared" si="82"/>
        <v>37.519019999999998</v>
      </c>
      <c r="B229">
        <v>37519020000</v>
      </c>
      <c r="C229">
        <v>-2.8300649999999998</v>
      </c>
      <c r="D229">
        <v>-60.206840999999997</v>
      </c>
      <c r="E229">
        <v>25.858324</v>
      </c>
      <c r="F229">
        <v>8.7168217000000006</v>
      </c>
      <c r="H229">
        <f t="shared" si="90"/>
        <v>25.789822400000002</v>
      </c>
      <c r="I229">
        <f t="shared" si="90"/>
        <v>8.7431516599999988</v>
      </c>
      <c r="K229">
        <v>37519020000</v>
      </c>
      <c r="L229">
        <v>-3.6288464</v>
      </c>
      <c r="M229">
        <v>-62.401367</v>
      </c>
      <c r="N229">
        <v>25.757414000000001</v>
      </c>
      <c r="O229">
        <v>9.4171410000000009</v>
      </c>
      <c r="Q229">
        <f t="shared" si="92"/>
        <v>25.684643000000001</v>
      </c>
      <c r="R229">
        <f t="shared" si="92"/>
        <v>9.4399274999999996</v>
      </c>
      <c r="T229">
        <v>37519020000</v>
      </c>
      <c r="U229">
        <v>-4.8074374000000004</v>
      </c>
      <c r="V229">
        <v>-66.124008000000003</v>
      </c>
      <c r="W229">
        <v>25.850847000000002</v>
      </c>
      <c r="X229">
        <v>10.693765000000001</v>
      </c>
      <c r="Z229">
        <f t="shared" si="93"/>
        <v>25.9087894</v>
      </c>
      <c r="AA229">
        <f t="shared" si="93"/>
        <v>10.849223</v>
      </c>
      <c r="AC229">
        <f t="shared" si="83"/>
        <v>37.519019999999998</v>
      </c>
      <c r="AD229">
        <v>37519020000</v>
      </c>
      <c r="AE229">
        <v>-2.3624475</v>
      </c>
      <c r="AF229">
        <v>-62.767349000000003</v>
      </c>
      <c r="AG229">
        <v>27.840004</v>
      </c>
      <c r="AH229">
        <v>10.243645000000001</v>
      </c>
      <c r="AJ229">
        <f t="shared" si="91"/>
        <v>28.175308600000001</v>
      </c>
      <c r="AK229">
        <f t="shared" si="91"/>
        <v>10.671929199999999</v>
      </c>
      <c r="AM229">
        <v>37519020000</v>
      </c>
      <c r="AN229">
        <v>-3.402663</v>
      </c>
      <c r="AO229">
        <v>-66.696410999999998</v>
      </c>
      <c r="AP229">
        <v>28.244211</v>
      </c>
      <c r="AQ229">
        <v>11.688869</v>
      </c>
      <c r="AS229">
        <f t="shared" si="94"/>
        <v>27.989699399999999</v>
      </c>
      <c r="AT229">
        <f t="shared" si="94"/>
        <v>11.529517999999999</v>
      </c>
      <c r="AV229">
        <v>37519020000</v>
      </c>
      <c r="AW229">
        <v>-4.7874860999999997</v>
      </c>
      <c r="AX229">
        <v>-69.793128999999993</v>
      </c>
      <c r="AY229">
        <v>27.715336000000001</v>
      </c>
      <c r="AZ229">
        <v>12.550227</v>
      </c>
      <c r="BB229">
        <f t="shared" si="95"/>
        <v>27.655275400000001</v>
      </c>
      <c r="BC229">
        <f t="shared" si="95"/>
        <v>12.588601399999998</v>
      </c>
    </row>
    <row r="230" spans="1:55" x14ac:dyDescent="0.25">
      <c r="A230">
        <f t="shared" si="82"/>
        <v>37.686468750000003</v>
      </c>
      <c r="B230">
        <v>37686468750</v>
      </c>
      <c r="C230">
        <v>-3.0605745</v>
      </c>
      <c r="D230">
        <v>-61.166114999999998</v>
      </c>
      <c r="E230">
        <v>25.992197000000001</v>
      </c>
      <c r="F230">
        <v>9.1028137000000005</v>
      </c>
      <c r="H230">
        <f t="shared" si="90"/>
        <v>25.698410799999998</v>
      </c>
      <c r="I230">
        <f t="shared" si="90"/>
        <v>8.7399372</v>
      </c>
      <c r="K230">
        <v>37686468750</v>
      </c>
      <c r="L230">
        <v>-3.8633696999999998</v>
      </c>
      <c r="M230">
        <v>-62.823310999999997</v>
      </c>
      <c r="N230">
        <v>25.616602</v>
      </c>
      <c r="O230">
        <v>9.5324249000000005</v>
      </c>
      <c r="Q230">
        <f t="shared" si="92"/>
        <v>25.619982600000004</v>
      </c>
      <c r="R230">
        <f t="shared" si="92"/>
        <v>9.4683761799999999</v>
      </c>
      <c r="T230">
        <v>37686468750</v>
      </c>
      <c r="U230">
        <v>-5.0495605000000001</v>
      </c>
      <c r="V230">
        <v>-67.381264000000002</v>
      </c>
      <c r="W230">
        <v>26.116291</v>
      </c>
      <c r="X230">
        <v>11.219858</v>
      </c>
      <c r="Z230">
        <f t="shared" si="93"/>
        <v>25.933388400000002</v>
      </c>
      <c r="AA230">
        <f t="shared" si="93"/>
        <v>10.9689272</v>
      </c>
      <c r="AC230">
        <f t="shared" si="83"/>
        <v>37.686468750000003</v>
      </c>
      <c r="AD230">
        <v>37686468750</v>
      </c>
      <c r="AE230">
        <v>-2.6052331999999998</v>
      </c>
      <c r="AF230">
        <v>-63.599181999999999</v>
      </c>
      <c r="AG230">
        <v>27.891741</v>
      </c>
      <c r="AH230">
        <v>10.556203999999999</v>
      </c>
      <c r="AJ230">
        <f t="shared" si="91"/>
        <v>28.028416400000005</v>
      </c>
      <c r="AK230">
        <f t="shared" si="91"/>
        <v>10.628080800000001</v>
      </c>
      <c r="AM230">
        <v>37686468750</v>
      </c>
      <c r="AN230">
        <v>-3.6471149999999999</v>
      </c>
      <c r="AO230">
        <v>-66.506789999999995</v>
      </c>
      <c r="AP230">
        <v>27.782724000000002</v>
      </c>
      <c r="AQ230">
        <v>11.493173000000001</v>
      </c>
      <c r="AS230">
        <f t="shared" si="94"/>
        <v>27.896044799999999</v>
      </c>
      <c r="AT230">
        <f t="shared" si="94"/>
        <v>11.541901600000001</v>
      </c>
      <c r="AV230">
        <v>37686468750</v>
      </c>
      <c r="AW230">
        <v>-5.0383104999999997</v>
      </c>
      <c r="AX230">
        <v>-68.834350999999998</v>
      </c>
      <c r="AY230">
        <v>26.859707</v>
      </c>
      <c r="AZ230">
        <v>11.966232</v>
      </c>
      <c r="BB230">
        <f t="shared" si="95"/>
        <v>27.532443000000001</v>
      </c>
      <c r="BC230">
        <f t="shared" si="95"/>
        <v>12.572156199999998</v>
      </c>
    </row>
    <row r="231" spans="1:55" x14ac:dyDescent="0.25">
      <c r="A231">
        <f t="shared" si="82"/>
        <v>37.853917500000001</v>
      </c>
      <c r="B231">
        <v>37853917500</v>
      </c>
      <c r="C231">
        <v>-3.2108319000000001</v>
      </c>
      <c r="D231">
        <v>-60.523902999999997</v>
      </c>
      <c r="E231">
        <v>25.445703999999999</v>
      </c>
      <c r="F231">
        <v>8.6843623999999995</v>
      </c>
      <c r="H231">
        <f t="shared" si="90"/>
        <v>25.723109399999998</v>
      </c>
      <c r="I231">
        <f t="shared" si="90"/>
        <v>8.8465688599999996</v>
      </c>
      <c r="K231">
        <v>37853917500</v>
      </c>
      <c r="L231">
        <v>-4.0280809</v>
      </c>
      <c r="M231">
        <v>-62.368175999999998</v>
      </c>
      <c r="N231">
        <v>25.141967999999999</v>
      </c>
      <c r="O231">
        <v>9.1985721999999992</v>
      </c>
      <c r="Q231">
        <f t="shared" si="92"/>
        <v>25.420246800000001</v>
      </c>
      <c r="R231">
        <f t="shared" si="92"/>
        <v>9.3577041800000007</v>
      </c>
      <c r="T231">
        <v>37853917500</v>
      </c>
      <c r="U231">
        <v>-5.2183846999999997</v>
      </c>
      <c r="V231">
        <v>-66.774918</v>
      </c>
      <c r="W231">
        <v>25.559881000000001</v>
      </c>
      <c r="X231">
        <v>10.808394</v>
      </c>
      <c r="Z231">
        <f t="shared" si="93"/>
        <v>26.071177200000005</v>
      </c>
      <c r="AA231">
        <f t="shared" si="93"/>
        <v>11.199517199999999</v>
      </c>
      <c r="AC231">
        <f t="shared" si="83"/>
        <v>37.853917500000001</v>
      </c>
      <c r="AD231">
        <v>37853917500</v>
      </c>
      <c r="AE231">
        <v>-2.7974958000000001</v>
      </c>
      <c r="AF231">
        <v>-64.937270999999996</v>
      </c>
      <c r="AG231">
        <v>28.272390000000001</v>
      </c>
      <c r="AH231">
        <v>11.106104999999999</v>
      </c>
      <c r="AJ231">
        <f t="shared" si="91"/>
        <v>27.960637999999999</v>
      </c>
      <c r="AK231">
        <f t="shared" si="91"/>
        <v>10.662527000000001</v>
      </c>
      <c r="AM231">
        <v>37853917500</v>
      </c>
      <c r="AN231">
        <v>-3.8480534999999998</v>
      </c>
      <c r="AO231">
        <v>-66.876930000000002</v>
      </c>
      <c r="AP231">
        <v>27.666385999999999</v>
      </c>
      <c r="AQ231">
        <v>11.55237</v>
      </c>
      <c r="AS231">
        <f t="shared" si="94"/>
        <v>27.771219200000001</v>
      </c>
      <c r="AT231">
        <f t="shared" si="94"/>
        <v>11.5235254</v>
      </c>
      <c r="AV231">
        <v>37853917500</v>
      </c>
      <c r="AW231">
        <v>-5.2372332000000004</v>
      </c>
      <c r="AX231">
        <v>-70.497673000000006</v>
      </c>
      <c r="AY231">
        <v>27.392987999999999</v>
      </c>
      <c r="AZ231">
        <v>12.67243</v>
      </c>
      <c r="BB231">
        <f t="shared" si="95"/>
        <v>27.548194599999999</v>
      </c>
      <c r="BC231">
        <f t="shared" si="95"/>
        <v>12.694919199999998</v>
      </c>
    </row>
    <row r="232" spans="1:55" x14ac:dyDescent="0.25">
      <c r="A232">
        <f t="shared" si="82"/>
        <v>38.02136625</v>
      </c>
      <c r="B232">
        <v>38021366250</v>
      </c>
      <c r="C232">
        <v>-3.0806865999999999</v>
      </c>
      <c r="D232">
        <v>-60.815837999999999</v>
      </c>
      <c r="E232">
        <v>25.786888000000001</v>
      </c>
      <c r="F232">
        <v>8.9509734999999999</v>
      </c>
      <c r="H232">
        <f t="shared" ref="H232:I247" si="96">SUM(E230:E234)/5</f>
        <v>25.588025600000002</v>
      </c>
      <c r="I232">
        <f t="shared" si="96"/>
        <v>8.8186239000000004</v>
      </c>
      <c r="K232">
        <v>38021366250</v>
      </c>
      <c r="L232">
        <v>-3.8921389999999998</v>
      </c>
      <c r="M232">
        <v>-62.911456999999999</v>
      </c>
      <c r="N232">
        <v>25.617519000000001</v>
      </c>
      <c r="O232">
        <v>9.5942811999999993</v>
      </c>
      <c r="Q232">
        <f t="shared" si="92"/>
        <v>25.265431800000002</v>
      </c>
      <c r="R232">
        <f t="shared" si="92"/>
        <v>9.3168394199999991</v>
      </c>
      <c r="T232">
        <v>38021366250</v>
      </c>
      <c r="U232">
        <v>-5.0751333000000001</v>
      </c>
      <c r="V232">
        <v>-67.790451000000004</v>
      </c>
      <c r="W232">
        <v>26.282526000000001</v>
      </c>
      <c r="X232">
        <v>11.448442</v>
      </c>
      <c r="Z232">
        <f t="shared" si="93"/>
        <v>26.006094600000001</v>
      </c>
      <c r="AA232">
        <f t="shared" si="93"/>
        <v>11.251769999999999</v>
      </c>
      <c r="AC232">
        <f t="shared" si="83"/>
        <v>38.02136625</v>
      </c>
      <c r="AD232">
        <v>38021366250</v>
      </c>
      <c r="AE232">
        <v>-2.6459782000000001</v>
      </c>
      <c r="AF232">
        <v>-63.656672999999998</v>
      </c>
      <c r="AG232">
        <v>27.859370999999999</v>
      </c>
      <c r="AH232">
        <v>10.598623</v>
      </c>
      <c r="AJ232">
        <f t="shared" ref="AJ232:AK247" si="97">SUM(AG230:AG234)/5</f>
        <v>27.802125400000001</v>
      </c>
      <c r="AK232">
        <f t="shared" si="97"/>
        <v>10.629677599999999</v>
      </c>
      <c r="AM232">
        <v>38021366250</v>
      </c>
      <c r="AN232">
        <v>-3.6925110999999999</v>
      </c>
      <c r="AO232">
        <v>-66.776138000000003</v>
      </c>
      <c r="AP232">
        <v>27.849304</v>
      </c>
      <c r="AQ232">
        <v>11.638725000000001</v>
      </c>
      <c r="AS232">
        <f t="shared" si="94"/>
        <v>27.5452206</v>
      </c>
      <c r="AT232">
        <f t="shared" si="94"/>
        <v>11.427518600000001</v>
      </c>
      <c r="AV232">
        <v>38021366250</v>
      </c>
      <c r="AW232">
        <v>-5.0789695000000004</v>
      </c>
      <c r="AX232">
        <v>-71.618094999999997</v>
      </c>
      <c r="AY232">
        <v>28.190594000000001</v>
      </c>
      <c r="AZ232">
        <v>13.374114000000001</v>
      </c>
      <c r="BB232">
        <f t="shared" si="95"/>
        <v>27.452609599999999</v>
      </c>
      <c r="BC232">
        <f t="shared" si="95"/>
        <v>12.730225799999999</v>
      </c>
    </row>
    <row r="233" spans="1:55" x14ac:dyDescent="0.25">
      <c r="A233">
        <f t="shared" si="82"/>
        <v>38.188814999999998</v>
      </c>
      <c r="B233">
        <v>38188815000</v>
      </c>
      <c r="C233">
        <v>-3.2219844000000002</v>
      </c>
      <c r="D233">
        <v>-60.730823999999998</v>
      </c>
      <c r="E233">
        <v>25.532433999999999</v>
      </c>
      <c r="F233">
        <v>8.7778729999999996</v>
      </c>
      <c r="H233">
        <f t="shared" si="96"/>
        <v>25.497340000000001</v>
      </c>
      <c r="I233">
        <f t="shared" si="96"/>
        <v>8.8033914400000004</v>
      </c>
      <c r="K233">
        <v>38188815000</v>
      </c>
      <c r="L233">
        <v>-4.0521374000000003</v>
      </c>
      <c r="M233">
        <v>-62.091873</v>
      </c>
      <c r="N233">
        <v>24.967731000000001</v>
      </c>
      <c r="O233">
        <v>9.0461016000000001</v>
      </c>
      <c r="Q233">
        <f t="shared" ref="Q233:R248" si="98">SUM(N231:N235)/5</f>
        <v>25.178140800000001</v>
      </c>
      <c r="R233">
        <f t="shared" si="98"/>
        <v>9.3117424199999999</v>
      </c>
      <c r="T233">
        <v>38188815000</v>
      </c>
      <c r="U233">
        <v>-5.2507343000000004</v>
      </c>
      <c r="V233">
        <v>-68.844887</v>
      </c>
      <c r="W233">
        <v>26.546341000000002</v>
      </c>
      <c r="X233">
        <v>11.827127000000001</v>
      </c>
      <c r="Z233">
        <f t="shared" ref="Z233:AA248" si="99">SUM(W231:W235)/5</f>
        <v>25.895170400000001</v>
      </c>
      <c r="AA233">
        <f t="shared" si="99"/>
        <v>11.225651799999998</v>
      </c>
      <c r="AC233">
        <f t="shared" si="83"/>
        <v>38.188814999999998</v>
      </c>
      <c r="AD233">
        <v>38188815000</v>
      </c>
      <c r="AE233">
        <v>-2.8343976</v>
      </c>
      <c r="AF233">
        <v>-64.382560999999995</v>
      </c>
      <c r="AG233">
        <v>27.939684</v>
      </c>
      <c r="AH233">
        <v>10.808058000000001</v>
      </c>
      <c r="AJ233">
        <f t="shared" si="97"/>
        <v>27.795306600000004</v>
      </c>
      <c r="AK233">
        <f t="shared" si="97"/>
        <v>10.7172436</v>
      </c>
      <c r="AM233">
        <v>38188815000</v>
      </c>
      <c r="AN233">
        <v>-3.8946469000000001</v>
      </c>
      <c r="AO233">
        <v>-66.310883000000004</v>
      </c>
      <c r="AP233">
        <v>27.313471</v>
      </c>
      <c r="AQ233">
        <v>11.244490000000001</v>
      </c>
      <c r="AS233">
        <f t="shared" ref="AS233:AT248" si="100">SUM(AP231:AP235)/5</f>
        <v>27.412574799999998</v>
      </c>
      <c r="AT233">
        <f t="shared" si="100"/>
        <v>11.3931556</v>
      </c>
      <c r="AV233">
        <v>38188815000</v>
      </c>
      <c r="AW233">
        <v>-5.2886180999999999</v>
      </c>
      <c r="AX233">
        <v>-71.030547999999996</v>
      </c>
      <c r="AY233">
        <v>27.582348</v>
      </c>
      <c r="AZ233">
        <v>12.911593</v>
      </c>
      <c r="BB233">
        <f t="shared" ref="BB233:BC248" si="101">SUM(AY231:AY235)/5</f>
        <v>27.592095199999999</v>
      </c>
      <c r="BC233">
        <f t="shared" si="101"/>
        <v>12.9674022</v>
      </c>
    </row>
    <row r="234" spans="1:55" x14ac:dyDescent="0.25">
      <c r="A234">
        <f t="shared" si="82"/>
        <v>38.356263749999997</v>
      </c>
      <c r="B234">
        <v>38356263750</v>
      </c>
      <c r="C234">
        <v>-3.390142</v>
      </c>
      <c r="D234">
        <v>-60.536236000000002</v>
      </c>
      <c r="E234">
        <v>25.182905000000002</v>
      </c>
      <c r="F234">
        <v>8.5770969000000008</v>
      </c>
      <c r="H234">
        <f t="shared" si="96"/>
        <v>25.472275400000001</v>
      </c>
      <c r="I234">
        <f t="shared" si="96"/>
        <v>8.8380189800000011</v>
      </c>
      <c r="K234">
        <v>38356263750</v>
      </c>
      <c r="L234">
        <v>-4.2240862999999997</v>
      </c>
      <c r="M234">
        <v>-62.638934999999996</v>
      </c>
      <c r="N234">
        <v>24.983339000000001</v>
      </c>
      <c r="O234">
        <v>9.2128171999999999</v>
      </c>
      <c r="Q234">
        <f t="shared" si="98"/>
        <v>25.260616800000001</v>
      </c>
      <c r="R234">
        <f t="shared" si="98"/>
        <v>9.4560588999999986</v>
      </c>
      <c r="T234">
        <v>38356263750</v>
      </c>
      <c r="U234">
        <v>-5.4200001000000002</v>
      </c>
      <c r="V234">
        <v>-67.310867000000002</v>
      </c>
      <c r="W234">
        <v>25.525434000000001</v>
      </c>
      <c r="X234">
        <v>10.955029</v>
      </c>
      <c r="Z234">
        <f t="shared" si="99"/>
        <v>25.974634000000002</v>
      </c>
      <c r="AA234">
        <f t="shared" si="99"/>
        <v>11.3660748</v>
      </c>
      <c r="AC234">
        <f t="shared" si="83"/>
        <v>38.356263749999997</v>
      </c>
      <c r="AD234">
        <v>38356263750</v>
      </c>
      <c r="AE234">
        <v>-3.0178387</v>
      </c>
      <c r="AF234">
        <v>-63.148398999999998</v>
      </c>
      <c r="AG234">
        <v>27.047440999999999</v>
      </c>
      <c r="AH234">
        <v>10.079397999999999</v>
      </c>
      <c r="AJ234">
        <f t="shared" si="97"/>
        <v>27.748492800000001</v>
      </c>
      <c r="AK234">
        <f t="shared" si="97"/>
        <v>10.737621799999999</v>
      </c>
      <c r="AM234">
        <v>38356263750</v>
      </c>
      <c r="AN234">
        <v>-4.0788593000000004</v>
      </c>
      <c r="AO234">
        <v>-66.465012000000002</v>
      </c>
      <c r="AP234">
        <v>27.114218000000001</v>
      </c>
      <c r="AQ234">
        <v>11.208835000000001</v>
      </c>
      <c r="AS234">
        <f t="shared" si="100"/>
        <v>27.380392800000003</v>
      </c>
      <c r="AT234">
        <f t="shared" si="100"/>
        <v>11.428909200000001</v>
      </c>
      <c r="AV234">
        <v>38356263750</v>
      </c>
      <c r="AW234">
        <v>-5.4694257000000004</v>
      </c>
      <c r="AX234">
        <v>-70.883101999999994</v>
      </c>
      <c r="AY234">
        <v>27.237411000000002</v>
      </c>
      <c r="AZ234">
        <v>12.726760000000001</v>
      </c>
      <c r="BB234">
        <f t="shared" si="101"/>
        <v>27.400779</v>
      </c>
      <c r="BC234">
        <f t="shared" si="101"/>
        <v>12.8424058</v>
      </c>
    </row>
    <row r="235" spans="1:55" x14ac:dyDescent="0.25">
      <c r="A235">
        <f t="shared" si="82"/>
        <v>38.523712500000002</v>
      </c>
      <c r="B235">
        <v>38523712500</v>
      </c>
      <c r="C235">
        <v>-3.4178316999999998</v>
      </c>
      <c r="D235">
        <v>-61.331035999999997</v>
      </c>
      <c r="E235">
        <v>25.538768999999998</v>
      </c>
      <c r="F235">
        <v>9.0266514000000004</v>
      </c>
      <c r="H235">
        <f t="shared" si="96"/>
        <v>25.319129400000001</v>
      </c>
      <c r="I235">
        <f t="shared" si="96"/>
        <v>8.7608501400000005</v>
      </c>
      <c r="K235">
        <v>38523712500</v>
      </c>
      <c r="L235">
        <v>-4.2551661000000003</v>
      </c>
      <c r="M235">
        <v>-63.125793000000002</v>
      </c>
      <c r="N235">
        <v>25.180147000000002</v>
      </c>
      <c r="O235">
        <v>9.5069399000000008</v>
      </c>
      <c r="Q235">
        <f t="shared" si="98"/>
        <v>25.222930000000002</v>
      </c>
      <c r="R235">
        <f t="shared" si="98"/>
        <v>9.4991828999999992</v>
      </c>
      <c r="T235">
        <v>38523712500</v>
      </c>
      <c r="U235">
        <v>-5.4496045000000004</v>
      </c>
      <c r="V235">
        <v>-67.472153000000006</v>
      </c>
      <c r="W235">
        <v>25.561669999999999</v>
      </c>
      <c r="X235">
        <v>11.089267</v>
      </c>
      <c r="Z235">
        <f t="shared" si="99"/>
        <v>25.885878200000001</v>
      </c>
      <c r="AA235">
        <f t="shared" si="99"/>
        <v>11.3590248</v>
      </c>
      <c r="AC235">
        <f t="shared" si="83"/>
        <v>38.523712500000002</v>
      </c>
      <c r="AD235">
        <v>38523712500</v>
      </c>
      <c r="AE235">
        <v>-3.0548617999999998</v>
      </c>
      <c r="AF235">
        <v>-64.879874999999998</v>
      </c>
      <c r="AG235">
        <v>27.857647</v>
      </c>
      <c r="AH235">
        <v>10.994033999999999</v>
      </c>
      <c r="AJ235">
        <f t="shared" si="97"/>
        <v>27.660158200000001</v>
      </c>
      <c r="AK235">
        <f t="shared" si="97"/>
        <v>10.739668399999999</v>
      </c>
      <c r="AM235">
        <v>38523712500</v>
      </c>
      <c r="AN235">
        <v>-4.1163197</v>
      </c>
      <c r="AO235">
        <v>-66.587952000000001</v>
      </c>
      <c r="AP235">
        <v>27.119495000000001</v>
      </c>
      <c r="AQ235">
        <v>11.321358</v>
      </c>
      <c r="AS235">
        <f t="shared" si="100"/>
        <v>27.304012</v>
      </c>
      <c r="AT235">
        <f t="shared" si="100"/>
        <v>11.445138199999999</v>
      </c>
      <c r="AV235">
        <v>38523712500</v>
      </c>
      <c r="AW235">
        <v>-5.5043144000000002</v>
      </c>
      <c r="AX235">
        <v>-71.627212999999998</v>
      </c>
      <c r="AY235">
        <v>27.557134999999999</v>
      </c>
      <c r="AZ235">
        <v>13.152113999999999</v>
      </c>
      <c r="BB235">
        <f t="shared" si="101"/>
        <v>27.1478164</v>
      </c>
      <c r="BC235">
        <f t="shared" si="101"/>
        <v>12.680488199999999</v>
      </c>
    </row>
    <row r="236" spans="1:55" x14ac:dyDescent="0.25">
      <c r="A236">
        <f t="shared" si="82"/>
        <v>38.69116125</v>
      </c>
      <c r="B236">
        <v>38691161250</v>
      </c>
      <c r="C236">
        <v>-3.5269783000000001</v>
      </c>
      <c r="D236">
        <v>-61.221699000000001</v>
      </c>
      <c r="E236">
        <v>25.320381000000001</v>
      </c>
      <c r="F236">
        <v>8.8575000999999993</v>
      </c>
      <c r="H236">
        <f t="shared" si="96"/>
        <v>25.264665200000003</v>
      </c>
      <c r="I236">
        <f t="shared" si="96"/>
        <v>8.7902395200000001</v>
      </c>
      <c r="K236">
        <v>38691161250</v>
      </c>
      <c r="L236">
        <v>-4.3507309000000003</v>
      </c>
      <c r="M236">
        <v>-64.160888999999997</v>
      </c>
      <c r="N236">
        <v>25.554348000000001</v>
      </c>
      <c r="O236">
        <v>9.9201546</v>
      </c>
      <c r="Q236">
        <f t="shared" si="98"/>
        <v>25.239765800000004</v>
      </c>
      <c r="R236">
        <f t="shared" si="98"/>
        <v>9.599320220000001</v>
      </c>
      <c r="T236">
        <v>38691161250</v>
      </c>
      <c r="U236">
        <v>-5.5380134999999999</v>
      </c>
      <c r="V236">
        <v>-68.528441999999998</v>
      </c>
      <c r="W236">
        <v>25.957198999999999</v>
      </c>
      <c r="X236">
        <v>11.510509000000001</v>
      </c>
      <c r="Z236">
        <f t="shared" si="99"/>
        <v>25.7712766</v>
      </c>
      <c r="AA236">
        <f t="shared" si="99"/>
        <v>11.3247228</v>
      </c>
      <c r="AC236">
        <f t="shared" si="83"/>
        <v>38.69116125</v>
      </c>
      <c r="AD236">
        <v>38691161250</v>
      </c>
      <c r="AE236">
        <v>-3.1477537</v>
      </c>
      <c r="AF236">
        <v>-65.519904999999994</v>
      </c>
      <c r="AG236">
        <v>28.038321</v>
      </c>
      <c r="AH236">
        <v>11.207996</v>
      </c>
      <c r="AJ236">
        <f t="shared" si="97"/>
        <v>27.563818000000005</v>
      </c>
      <c r="AK236">
        <f t="shared" si="97"/>
        <v>10.730300599999998</v>
      </c>
      <c r="AM236">
        <v>38691161250</v>
      </c>
      <c r="AN236">
        <v>-4.2010021000000002</v>
      </c>
      <c r="AO236">
        <v>-67.613960000000006</v>
      </c>
      <c r="AP236">
        <v>27.505476000000002</v>
      </c>
      <c r="AQ236">
        <v>11.731138</v>
      </c>
      <c r="AS236">
        <f t="shared" si="100"/>
        <v>27.2460424</v>
      </c>
      <c r="AT236">
        <f t="shared" si="100"/>
        <v>11.472921599999999</v>
      </c>
      <c r="AV236">
        <v>38691161250</v>
      </c>
      <c r="AW236">
        <v>-5.5822988000000002</v>
      </c>
      <c r="AX236">
        <v>-69.619713000000004</v>
      </c>
      <c r="AY236">
        <v>26.436406999999999</v>
      </c>
      <c r="AZ236">
        <v>12.047447999999999</v>
      </c>
      <c r="BB236">
        <f t="shared" si="101"/>
        <v>27.047898399999998</v>
      </c>
      <c r="BC236">
        <f t="shared" si="101"/>
        <v>12.662755000000001</v>
      </c>
    </row>
    <row r="237" spans="1:55" x14ac:dyDescent="0.25">
      <c r="A237">
        <f t="shared" si="82"/>
        <v>38.858609999999999</v>
      </c>
      <c r="B237">
        <v>38858610000</v>
      </c>
      <c r="C237">
        <v>-3.4855491999999999</v>
      </c>
      <c r="D237">
        <v>-60.498966000000003</v>
      </c>
      <c r="E237">
        <v>25.021158</v>
      </c>
      <c r="F237">
        <v>8.5651293000000006</v>
      </c>
      <c r="H237">
        <f t="shared" si="96"/>
        <v>25.382785399999999</v>
      </c>
      <c r="I237">
        <f t="shared" si="96"/>
        <v>8.9470743200000005</v>
      </c>
      <c r="K237">
        <v>38858610000</v>
      </c>
      <c r="L237">
        <v>-4.3209701000000003</v>
      </c>
      <c r="M237">
        <v>-63.821078999999997</v>
      </c>
      <c r="N237">
        <v>25.429085000000001</v>
      </c>
      <c r="O237">
        <v>9.8099012000000005</v>
      </c>
      <c r="Q237">
        <f t="shared" si="98"/>
        <v>25.252294399999997</v>
      </c>
      <c r="R237">
        <f t="shared" si="98"/>
        <v>9.6505872799999999</v>
      </c>
      <c r="T237">
        <v>38858610000</v>
      </c>
      <c r="U237">
        <v>-5.5105515</v>
      </c>
      <c r="V237">
        <v>-68.209145000000007</v>
      </c>
      <c r="W237">
        <v>25.838747000000001</v>
      </c>
      <c r="X237">
        <v>11.413192</v>
      </c>
      <c r="Z237">
        <f t="shared" si="99"/>
        <v>25.822923599999996</v>
      </c>
      <c r="AA237">
        <f t="shared" si="99"/>
        <v>11.412014600000001</v>
      </c>
      <c r="AC237">
        <f t="shared" si="83"/>
        <v>38.858609999999999</v>
      </c>
      <c r="AD237">
        <v>38858610000</v>
      </c>
      <c r="AE237">
        <v>-3.1232072999999998</v>
      </c>
      <c r="AF237">
        <v>-64.205016999999998</v>
      </c>
      <c r="AG237">
        <v>27.417698000000001</v>
      </c>
      <c r="AH237">
        <v>10.608855999999999</v>
      </c>
      <c r="AJ237">
        <f t="shared" si="97"/>
        <v>27.609730599999999</v>
      </c>
      <c r="AK237">
        <f t="shared" si="97"/>
        <v>10.815807399999999</v>
      </c>
      <c r="AM237">
        <v>38858610000</v>
      </c>
      <c r="AN237">
        <v>-4.1820320999999998</v>
      </c>
      <c r="AO237">
        <v>-67.480896000000001</v>
      </c>
      <c r="AP237">
        <v>27.467400000000001</v>
      </c>
      <c r="AQ237">
        <v>11.71987</v>
      </c>
      <c r="AS237">
        <f t="shared" si="100"/>
        <v>27.1638424</v>
      </c>
      <c r="AT237">
        <f t="shared" si="100"/>
        <v>11.429834199999998</v>
      </c>
      <c r="AV237">
        <v>38858610000</v>
      </c>
      <c r="AW237">
        <v>-5.5630322000000003</v>
      </c>
      <c r="AX237">
        <v>-70.540656999999996</v>
      </c>
      <c r="AY237">
        <v>26.925781000000001</v>
      </c>
      <c r="AZ237">
        <v>12.564526000000001</v>
      </c>
      <c r="BB237">
        <f t="shared" si="101"/>
        <v>27.057631599999997</v>
      </c>
      <c r="BC237">
        <f t="shared" si="101"/>
        <v>12.708039600000001</v>
      </c>
    </row>
    <row r="238" spans="1:55" x14ac:dyDescent="0.25">
      <c r="A238">
        <f t="shared" si="82"/>
        <v>39.026058749999997</v>
      </c>
      <c r="B238">
        <v>39026058750</v>
      </c>
      <c r="C238">
        <v>-3.6324817999999999</v>
      </c>
      <c r="D238">
        <v>-61.417670999999999</v>
      </c>
      <c r="E238">
        <v>25.260113</v>
      </c>
      <c r="F238">
        <v>8.9248198999999993</v>
      </c>
      <c r="H238">
        <f t="shared" si="96"/>
        <v>25.380796</v>
      </c>
      <c r="I238">
        <f t="shared" si="96"/>
        <v>8.9828243199999989</v>
      </c>
      <c r="K238">
        <v>39026058750</v>
      </c>
      <c r="L238">
        <v>-4.4596318999999998</v>
      </c>
      <c r="M238">
        <v>-63.482716000000003</v>
      </c>
      <c r="N238">
        <v>25.051909999999999</v>
      </c>
      <c r="O238">
        <v>9.5467881999999999</v>
      </c>
      <c r="Q238">
        <f t="shared" si="98"/>
        <v>25.220322600000003</v>
      </c>
      <c r="R238">
        <f t="shared" si="98"/>
        <v>9.6559249999999999</v>
      </c>
      <c r="T238">
        <v>39026058750</v>
      </c>
      <c r="U238">
        <v>-5.6429347999999999</v>
      </c>
      <c r="V238">
        <v>-68.875473</v>
      </c>
      <c r="W238">
        <v>25.973333</v>
      </c>
      <c r="X238">
        <v>11.655616999999999</v>
      </c>
      <c r="Z238">
        <f t="shared" si="99"/>
        <v>25.926742600000001</v>
      </c>
      <c r="AA238">
        <f t="shared" si="99"/>
        <v>11.550560200000001</v>
      </c>
      <c r="AC238">
        <f t="shared" si="83"/>
        <v>39.026058749999997</v>
      </c>
      <c r="AD238">
        <v>39026058750</v>
      </c>
      <c r="AE238">
        <v>-3.2584341000000001</v>
      </c>
      <c r="AF238">
        <v>-64.691269000000005</v>
      </c>
      <c r="AG238">
        <v>27.457982999999999</v>
      </c>
      <c r="AH238">
        <v>10.761219000000001</v>
      </c>
      <c r="AJ238">
        <f t="shared" si="97"/>
        <v>27.440926400000002</v>
      </c>
      <c r="AK238">
        <f t="shared" si="97"/>
        <v>10.683805599999999</v>
      </c>
      <c r="AM238">
        <v>39026058750</v>
      </c>
      <c r="AN238">
        <v>-4.3131446999999996</v>
      </c>
      <c r="AO238">
        <v>-66.986678999999995</v>
      </c>
      <c r="AP238">
        <v>27.023623000000001</v>
      </c>
      <c r="AQ238">
        <v>11.383407</v>
      </c>
      <c r="AS238">
        <f t="shared" si="100"/>
        <v>27.081355399999996</v>
      </c>
      <c r="AT238">
        <f t="shared" si="100"/>
        <v>11.3835026</v>
      </c>
      <c r="AV238">
        <v>39026058750</v>
      </c>
      <c r="AW238">
        <v>-5.6891097999999998</v>
      </c>
      <c r="AX238">
        <v>-71.232849000000002</v>
      </c>
      <c r="AY238">
        <v>27.082757999999998</v>
      </c>
      <c r="AZ238">
        <v>12.822927</v>
      </c>
      <c r="BB238">
        <f t="shared" si="101"/>
        <v>26.888140999999997</v>
      </c>
      <c r="BC238">
        <f t="shared" si="101"/>
        <v>12.572435599999999</v>
      </c>
    </row>
    <row r="239" spans="1:55" x14ac:dyDescent="0.25">
      <c r="A239">
        <f t="shared" si="82"/>
        <v>39.193507500000003</v>
      </c>
      <c r="B239">
        <v>39193507500</v>
      </c>
      <c r="C239">
        <v>-3.6091498999999998</v>
      </c>
      <c r="D239">
        <v>-62.374462000000001</v>
      </c>
      <c r="E239">
        <v>25.773506000000001</v>
      </c>
      <c r="F239">
        <v>9.3612708999999992</v>
      </c>
      <c r="H239">
        <f t="shared" si="96"/>
        <v>25.5808678</v>
      </c>
      <c r="I239">
        <f t="shared" si="96"/>
        <v>9.1383451400000002</v>
      </c>
      <c r="K239">
        <v>39193507500</v>
      </c>
      <c r="L239">
        <v>-4.4416623</v>
      </c>
      <c r="M239">
        <v>-63.41695</v>
      </c>
      <c r="N239">
        <v>25.045981999999999</v>
      </c>
      <c r="O239">
        <v>9.4691524999999999</v>
      </c>
      <c r="Q239">
        <f t="shared" si="98"/>
        <v>25.325705600000003</v>
      </c>
      <c r="R239">
        <f t="shared" si="98"/>
        <v>9.7186400800000001</v>
      </c>
      <c r="T239">
        <v>39193507500</v>
      </c>
      <c r="U239">
        <v>-5.6230267999999999</v>
      </c>
      <c r="V239">
        <v>-68.436417000000006</v>
      </c>
      <c r="W239">
        <v>25.783669</v>
      </c>
      <c r="X239">
        <v>11.391488000000001</v>
      </c>
      <c r="Z239">
        <f t="shared" si="99"/>
        <v>26.231098600000003</v>
      </c>
      <c r="AA239">
        <f t="shared" si="99"/>
        <v>11.811742600000001</v>
      </c>
      <c r="AC239">
        <f t="shared" si="83"/>
        <v>39.193507500000003</v>
      </c>
      <c r="AD239">
        <v>39193507500</v>
      </c>
      <c r="AE239">
        <v>-3.2388043</v>
      </c>
      <c r="AF239">
        <v>-64.270424000000006</v>
      </c>
      <c r="AG239">
        <v>27.277004000000002</v>
      </c>
      <c r="AH239">
        <v>10.506932000000001</v>
      </c>
      <c r="AJ239">
        <f t="shared" si="97"/>
        <v>27.397071400000005</v>
      </c>
      <c r="AK239">
        <f t="shared" si="97"/>
        <v>10.5910504</v>
      </c>
      <c r="AM239">
        <v>39193507500</v>
      </c>
      <c r="AN239">
        <v>-4.2976494000000001</v>
      </c>
      <c r="AO239">
        <v>-66.299385000000001</v>
      </c>
      <c r="AP239">
        <v>26.703218</v>
      </c>
      <c r="AQ239">
        <v>10.993397999999999</v>
      </c>
      <c r="AS239">
        <f t="shared" si="100"/>
        <v>27.164130199999999</v>
      </c>
      <c r="AT239">
        <f t="shared" si="100"/>
        <v>11.4192404</v>
      </c>
      <c r="AV239">
        <v>39193507500</v>
      </c>
      <c r="AW239">
        <v>-5.6728066999999998</v>
      </c>
      <c r="AX239">
        <v>-71.590575999999999</v>
      </c>
      <c r="AY239">
        <v>27.286076999999999</v>
      </c>
      <c r="AZ239">
        <v>12.953182999999999</v>
      </c>
      <c r="BB239">
        <f t="shared" si="101"/>
        <v>27.185601999999999</v>
      </c>
      <c r="BC239">
        <f t="shared" si="101"/>
        <v>12.8221048</v>
      </c>
    </row>
    <row r="240" spans="1:55" x14ac:dyDescent="0.25">
      <c r="A240">
        <f t="shared" si="82"/>
        <v>39.360956250000001</v>
      </c>
      <c r="B240">
        <v>39360956250</v>
      </c>
      <c r="C240">
        <v>-3.6004832000000002</v>
      </c>
      <c r="D240">
        <v>-61.859093000000001</v>
      </c>
      <c r="E240">
        <v>25.528822000000002</v>
      </c>
      <c r="F240">
        <v>9.2054013999999995</v>
      </c>
      <c r="H240">
        <f t="shared" si="96"/>
        <v>25.762894600000003</v>
      </c>
      <c r="I240">
        <f t="shared" si="96"/>
        <v>9.2512643799999985</v>
      </c>
      <c r="K240">
        <v>39360956250</v>
      </c>
      <c r="L240">
        <v>-4.4359735999999996</v>
      </c>
      <c r="M240">
        <v>-63.348495</v>
      </c>
      <c r="N240">
        <v>25.020288000000001</v>
      </c>
      <c r="O240">
        <v>9.5336285000000007</v>
      </c>
      <c r="Q240">
        <f t="shared" si="98"/>
        <v>25.3202642</v>
      </c>
      <c r="R240">
        <f t="shared" si="98"/>
        <v>9.6496741799999999</v>
      </c>
      <c r="T240">
        <v>39360956250</v>
      </c>
      <c r="U240">
        <v>-5.6179600000000001</v>
      </c>
      <c r="V240">
        <v>-69.015411</v>
      </c>
      <c r="W240">
        <v>26.080765</v>
      </c>
      <c r="X240">
        <v>11.781995</v>
      </c>
      <c r="Z240">
        <f t="shared" si="99"/>
        <v>26.499890199999999</v>
      </c>
      <c r="AA240">
        <f t="shared" si="99"/>
        <v>12.018415600000001</v>
      </c>
      <c r="AC240">
        <f t="shared" si="83"/>
        <v>39.360956250000001</v>
      </c>
      <c r="AD240">
        <v>39360956250</v>
      </c>
      <c r="AE240">
        <v>-3.2314093000000002</v>
      </c>
      <c r="AF240">
        <v>-63.721477999999998</v>
      </c>
      <c r="AG240">
        <v>27.013625999999999</v>
      </c>
      <c r="AH240">
        <v>10.334025</v>
      </c>
      <c r="AJ240">
        <f t="shared" si="97"/>
        <v>27.426595600000002</v>
      </c>
      <c r="AK240">
        <f t="shared" si="97"/>
        <v>10.554211400000002</v>
      </c>
      <c r="AM240">
        <v>39360956250</v>
      </c>
      <c r="AN240">
        <v>-4.2894515999999996</v>
      </c>
      <c r="AO240">
        <v>-66.282477999999998</v>
      </c>
      <c r="AP240">
        <v>26.707059999999998</v>
      </c>
      <c r="AQ240">
        <v>11.089700000000001</v>
      </c>
      <c r="AS240">
        <f t="shared" si="100"/>
        <v>27.160341799999998</v>
      </c>
      <c r="AT240">
        <f t="shared" si="100"/>
        <v>11.3536272</v>
      </c>
      <c r="AV240">
        <v>39360956250</v>
      </c>
      <c r="AW240">
        <v>-5.6653681000000002</v>
      </c>
      <c r="AX240">
        <v>-70.415465999999995</v>
      </c>
      <c r="AY240">
        <v>26.709682000000001</v>
      </c>
      <c r="AZ240">
        <v>12.474093999999999</v>
      </c>
      <c r="BB240">
        <f t="shared" si="101"/>
        <v>27.262511999999997</v>
      </c>
      <c r="BC240">
        <f t="shared" si="101"/>
        <v>12.837714199999999</v>
      </c>
    </row>
    <row r="241" spans="1:55" x14ac:dyDescent="0.25">
      <c r="A241">
        <f t="shared" si="82"/>
        <v>39.528404999999999</v>
      </c>
      <c r="B241">
        <v>39528405000</v>
      </c>
      <c r="C241">
        <v>-3.3050820999999999</v>
      </c>
      <c r="D241">
        <v>-62.556725</v>
      </c>
      <c r="E241">
        <v>26.320740000000001</v>
      </c>
      <c r="F241">
        <v>9.6351042000000007</v>
      </c>
      <c r="H241">
        <f t="shared" si="96"/>
        <v>25.970416399999998</v>
      </c>
      <c r="I241">
        <f t="shared" si="96"/>
        <v>9.3332449000000004</v>
      </c>
      <c r="K241">
        <v>39528405000</v>
      </c>
      <c r="L241">
        <v>-4.1424140999999999</v>
      </c>
      <c r="M241">
        <v>-64.589766999999995</v>
      </c>
      <c r="N241">
        <v>26.081263</v>
      </c>
      <c r="O241">
        <v>10.23373</v>
      </c>
      <c r="Q241">
        <f t="shared" si="98"/>
        <v>25.468771199999999</v>
      </c>
      <c r="R241">
        <f t="shared" si="98"/>
        <v>9.6811296000000002</v>
      </c>
      <c r="T241">
        <v>39528405000</v>
      </c>
      <c r="U241">
        <v>-5.3249512000000001</v>
      </c>
      <c r="V241">
        <v>-70.932816000000003</v>
      </c>
      <c r="W241">
        <v>27.478978999999999</v>
      </c>
      <c r="X241">
        <v>12.816421</v>
      </c>
      <c r="Z241">
        <f t="shared" si="99"/>
        <v>26.597777400000002</v>
      </c>
      <c r="AA241">
        <f t="shared" si="99"/>
        <v>12.0034106</v>
      </c>
      <c r="AC241">
        <f t="shared" si="83"/>
        <v>39.528404999999999</v>
      </c>
      <c r="AD241">
        <v>39528405000</v>
      </c>
      <c r="AE241">
        <v>-2.9077834999999999</v>
      </c>
      <c r="AF241">
        <v>-64.361442999999994</v>
      </c>
      <c r="AG241">
        <v>27.819046</v>
      </c>
      <c r="AH241">
        <v>10.74422</v>
      </c>
      <c r="AJ241">
        <f t="shared" si="97"/>
        <v>27.415348800000004</v>
      </c>
      <c r="AK241">
        <f t="shared" si="97"/>
        <v>10.420867599999999</v>
      </c>
      <c r="AM241">
        <v>39528405000</v>
      </c>
      <c r="AN241">
        <v>-3.9706621000000002</v>
      </c>
      <c r="AO241">
        <v>-67.750686999999999</v>
      </c>
      <c r="AP241">
        <v>27.919350000000001</v>
      </c>
      <c r="AQ241">
        <v>11.909827</v>
      </c>
      <c r="AS241">
        <f t="shared" si="100"/>
        <v>27.2611828</v>
      </c>
      <c r="AT241">
        <f t="shared" si="100"/>
        <v>11.340386800000001</v>
      </c>
      <c r="AV241">
        <v>39528405000</v>
      </c>
      <c r="AW241">
        <v>-5.3477496999999996</v>
      </c>
      <c r="AX241">
        <v>-71.890670999999998</v>
      </c>
      <c r="AY241">
        <v>27.923711999999998</v>
      </c>
      <c r="AZ241">
        <v>13.295794000000001</v>
      </c>
      <c r="BB241">
        <f t="shared" si="101"/>
        <v>27.541900800000001</v>
      </c>
      <c r="BC241">
        <f t="shared" si="101"/>
        <v>13.006219999999999</v>
      </c>
    </row>
    <row r="242" spans="1:55" x14ac:dyDescent="0.25">
      <c r="A242">
        <f t="shared" si="82"/>
        <v>39.695853749999998</v>
      </c>
      <c r="B242">
        <v>39695853750</v>
      </c>
      <c r="C242">
        <v>-3.1679718000000001</v>
      </c>
      <c r="D242">
        <v>-61.366497000000003</v>
      </c>
      <c r="E242">
        <v>25.931291999999999</v>
      </c>
      <c r="F242">
        <v>9.1297254999999993</v>
      </c>
      <c r="H242">
        <f t="shared" si="96"/>
        <v>25.996827799999998</v>
      </c>
      <c r="I242">
        <f t="shared" si="96"/>
        <v>9.2546636600000003</v>
      </c>
      <c r="K242">
        <v>39695853750</v>
      </c>
      <c r="L242">
        <v>-4.0310712000000004</v>
      </c>
      <c r="M242">
        <v>-62.896968999999999</v>
      </c>
      <c r="N242">
        <v>25.401878</v>
      </c>
      <c r="O242">
        <v>9.4650716999999993</v>
      </c>
      <c r="Q242">
        <f t="shared" si="98"/>
        <v>25.525595399999997</v>
      </c>
      <c r="R242">
        <f t="shared" si="98"/>
        <v>9.6426965199999994</v>
      </c>
      <c r="T242">
        <v>39695853750</v>
      </c>
      <c r="U242">
        <v>-5.2281084</v>
      </c>
      <c r="V242">
        <v>-70.049735999999996</v>
      </c>
      <c r="W242">
        <v>27.182704999999999</v>
      </c>
      <c r="X242">
        <v>12.446557</v>
      </c>
      <c r="Z242">
        <f t="shared" si="99"/>
        <v>26.6151956</v>
      </c>
      <c r="AA242">
        <f t="shared" si="99"/>
        <v>11.931533999999999</v>
      </c>
      <c r="AC242">
        <f t="shared" si="83"/>
        <v>39.695853749999998</v>
      </c>
      <c r="AD242">
        <v>39695853750</v>
      </c>
      <c r="AE242">
        <v>-2.8156240000000001</v>
      </c>
      <c r="AF242">
        <v>-63.577511000000001</v>
      </c>
      <c r="AG242">
        <v>27.565318999999999</v>
      </c>
      <c r="AH242">
        <v>10.424661</v>
      </c>
      <c r="AJ242">
        <f t="shared" si="97"/>
        <v>27.445404000000003</v>
      </c>
      <c r="AK242">
        <f t="shared" si="97"/>
        <v>10.352641200000003</v>
      </c>
      <c r="AM242">
        <v>39695853750</v>
      </c>
      <c r="AN242">
        <v>-3.8985533999999999</v>
      </c>
      <c r="AO242">
        <v>-66.592574999999997</v>
      </c>
      <c r="AP242">
        <v>27.448457999999999</v>
      </c>
      <c r="AQ242">
        <v>11.391804</v>
      </c>
      <c r="AS242">
        <f t="shared" si="100"/>
        <v>27.313832999999999</v>
      </c>
      <c r="AT242">
        <f t="shared" si="100"/>
        <v>11.303860199999999</v>
      </c>
      <c r="AV242">
        <v>39695853750</v>
      </c>
      <c r="AW242">
        <v>-5.2849254999999999</v>
      </c>
      <c r="AX242">
        <v>-70.475441000000004</v>
      </c>
      <c r="AY242">
        <v>27.310331000000001</v>
      </c>
      <c r="AZ242">
        <v>12.642573000000001</v>
      </c>
      <c r="BB242">
        <f t="shared" si="101"/>
        <v>27.397958199999998</v>
      </c>
      <c r="BC242">
        <f t="shared" si="101"/>
        <v>12.7774798</v>
      </c>
    </row>
    <row r="243" spans="1:55" x14ac:dyDescent="0.25">
      <c r="A243">
        <f t="shared" si="82"/>
        <v>39.863302500000003</v>
      </c>
      <c r="B243">
        <v>39863302500</v>
      </c>
      <c r="C243">
        <v>-3.0013253999999998</v>
      </c>
      <c r="D243">
        <v>-61.599418999999997</v>
      </c>
      <c r="E243">
        <v>26.297722</v>
      </c>
      <c r="F243">
        <v>9.3347224999999998</v>
      </c>
      <c r="H243">
        <f t="shared" si="96"/>
        <v>26.121385200000002</v>
      </c>
      <c r="I243">
        <f t="shared" si="96"/>
        <v>9.25668106</v>
      </c>
      <c r="K243">
        <v>39863302500</v>
      </c>
      <c r="L243">
        <v>-3.8719318</v>
      </c>
      <c r="M243">
        <v>-63.204684999999998</v>
      </c>
      <c r="N243">
        <v>25.794445</v>
      </c>
      <c r="O243">
        <v>9.7040652999999999</v>
      </c>
      <c r="Q243">
        <f t="shared" si="98"/>
        <v>25.739198999999996</v>
      </c>
      <c r="R243">
        <f t="shared" si="98"/>
        <v>9.7450578199999995</v>
      </c>
      <c r="T243">
        <v>39863302500</v>
      </c>
      <c r="U243">
        <v>-5.0751423999999998</v>
      </c>
      <c r="V243">
        <v>-68.150963000000004</v>
      </c>
      <c r="W243">
        <v>26.462769000000002</v>
      </c>
      <c r="X243">
        <v>11.580591999999999</v>
      </c>
      <c r="Z243">
        <f t="shared" si="99"/>
        <v>26.6492936</v>
      </c>
      <c r="AA243">
        <f t="shared" si="99"/>
        <v>11.861079800000001</v>
      </c>
      <c r="AC243">
        <f t="shared" si="83"/>
        <v>39.863302500000003</v>
      </c>
      <c r="AD243">
        <v>39863302500</v>
      </c>
      <c r="AE243">
        <v>-2.6446106</v>
      </c>
      <c r="AF243">
        <v>-62.737327999999998</v>
      </c>
      <c r="AG243">
        <v>27.401748999999999</v>
      </c>
      <c r="AH243">
        <v>10.0945</v>
      </c>
      <c r="AJ243">
        <f t="shared" si="97"/>
        <v>27.507859799999999</v>
      </c>
      <c r="AK243">
        <f t="shared" si="97"/>
        <v>10.302535600000001</v>
      </c>
      <c r="AM243">
        <v>39863302500</v>
      </c>
      <c r="AN243">
        <v>-3.7387676000000001</v>
      </c>
      <c r="AO243">
        <v>-66.271957</v>
      </c>
      <c r="AP243">
        <v>27.527828</v>
      </c>
      <c r="AQ243">
        <v>11.317205</v>
      </c>
      <c r="AS243">
        <f t="shared" si="100"/>
        <v>27.495603599999999</v>
      </c>
      <c r="AT243">
        <f t="shared" si="100"/>
        <v>11.382998400000002</v>
      </c>
      <c r="AV243">
        <v>39863302500</v>
      </c>
      <c r="AW243">
        <v>-5.1307119999999999</v>
      </c>
      <c r="AX243">
        <v>-72.35154</v>
      </c>
      <c r="AY243">
        <v>28.479702</v>
      </c>
      <c r="AZ243">
        <v>13.665456000000001</v>
      </c>
      <c r="BB243">
        <f t="shared" si="101"/>
        <v>27.719587600000001</v>
      </c>
      <c r="BC243">
        <f t="shared" si="101"/>
        <v>13.001029399999998</v>
      </c>
    </row>
    <row r="244" spans="1:55" x14ac:dyDescent="0.25">
      <c r="A244">
        <f t="shared" si="82"/>
        <v>40.030751250000002</v>
      </c>
      <c r="B244">
        <v>40030751250</v>
      </c>
      <c r="C244">
        <v>-3.0890083000000002</v>
      </c>
      <c r="D244">
        <v>-61.078152000000003</v>
      </c>
      <c r="E244">
        <v>25.905563000000001</v>
      </c>
      <c r="F244">
        <v>8.9683647000000004</v>
      </c>
      <c r="H244">
        <f t="shared" si="96"/>
        <v>26.102734400000003</v>
      </c>
      <c r="I244">
        <f t="shared" si="96"/>
        <v>9.2162175999999985</v>
      </c>
      <c r="K244">
        <v>40030751250</v>
      </c>
      <c r="L244">
        <v>-3.9709883000000001</v>
      </c>
      <c r="M244">
        <v>-62.573174000000002</v>
      </c>
      <c r="N244">
        <v>25.330103000000001</v>
      </c>
      <c r="O244">
        <v>9.2769870999999995</v>
      </c>
      <c r="Q244">
        <f t="shared" si="98"/>
        <v>25.606840399999999</v>
      </c>
      <c r="R244">
        <f t="shared" si="98"/>
        <v>9.6033834599999999</v>
      </c>
      <c r="T244">
        <v>40030751250</v>
      </c>
      <c r="U244">
        <v>-5.1828208</v>
      </c>
      <c r="V244">
        <v>-67.289985999999999</v>
      </c>
      <c r="W244">
        <v>25.870760000000001</v>
      </c>
      <c r="X244">
        <v>11.032105</v>
      </c>
      <c r="Z244">
        <f t="shared" si="99"/>
        <v>26.591387199999996</v>
      </c>
      <c r="AA244">
        <f t="shared" si="99"/>
        <v>11.801807</v>
      </c>
      <c r="AC244">
        <f t="shared" si="83"/>
        <v>40.030751250000002</v>
      </c>
      <c r="AD244">
        <v>40030751250</v>
      </c>
      <c r="AE244">
        <v>-2.7562704</v>
      </c>
      <c r="AF244">
        <v>-63.123370999999999</v>
      </c>
      <c r="AG244">
        <v>27.42728</v>
      </c>
      <c r="AH244">
        <v>10.165800000000001</v>
      </c>
      <c r="AJ244">
        <f t="shared" si="97"/>
        <v>27.502472000000001</v>
      </c>
      <c r="AK244">
        <f t="shared" si="97"/>
        <v>10.295984000000001</v>
      </c>
      <c r="AM244">
        <v>40030751250</v>
      </c>
      <c r="AN244">
        <v>-3.8594434</v>
      </c>
      <c r="AO244">
        <v>-65.511268999999999</v>
      </c>
      <c r="AP244">
        <v>26.966469</v>
      </c>
      <c r="AQ244">
        <v>10.810765</v>
      </c>
      <c r="AS244">
        <f t="shared" si="100"/>
        <v>27.3214066</v>
      </c>
      <c r="AT244">
        <f t="shared" si="100"/>
        <v>11.218071599999998</v>
      </c>
      <c r="AV244">
        <v>40030751250</v>
      </c>
      <c r="AW244">
        <v>-5.2539172000000001</v>
      </c>
      <c r="AX244">
        <v>-68.894485000000003</v>
      </c>
      <c r="AY244">
        <v>26.566364</v>
      </c>
      <c r="AZ244">
        <v>11.809481999999999</v>
      </c>
      <c r="BB244">
        <f t="shared" si="101"/>
        <v>27.528966799999999</v>
      </c>
      <c r="BC244">
        <f t="shared" si="101"/>
        <v>12.8244416</v>
      </c>
    </row>
    <row r="245" spans="1:55" x14ac:dyDescent="0.25">
      <c r="A245">
        <f t="shared" si="82"/>
        <v>40.1982</v>
      </c>
      <c r="B245">
        <v>40198200000</v>
      </c>
      <c r="C245">
        <v>-3.0333573999999999</v>
      </c>
      <c r="D245">
        <v>-61.403289999999998</v>
      </c>
      <c r="E245">
        <v>26.151609000000001</v>
      </c>
      <c r="F245">
        <v>9.2154883999999999</v>
      </c>
      <c r="H245">
        <f t="shared" si="96"/>
        <v>26.038637799999997</v>
      </c>
      <c r="I245">
        <f t="shared" si="96"/>
        <v>9.1831058199999998</v>
      </c>
      <c r="K245">
        <v>40198200000</v>
      </c>
      <c r="L245">
        <v>-3.9242938000000001</v>
      </c>
      <c r="M245">
        <v>-63.949492999999997</v>
      </c>
      <c r="N245">
        <v>26.088305999999999</v>
      </c>
      <c r="O245">
        <v>10.045434999999999</v>
      </c>
      <c r="Q245">
        <f t="shared" si="98"/>
        <v>25.612888600000002</v>
      </c>
      <c r="R245">
        <f t="shared" si="98"/>
        <v>9.6473682600000004</v>
      </c>
      <c r="T245">
        <v>40198200000</v>
      </c>
      <c r="U245">
        <v>-5.1429948999999997</v>
      </c>
      <c r="V245">
        <v>-67.931495999999996</v>
      </c>
      <c r="W245">
        <v>26.251255</v>
      </c>
      <c r="X245">
        <v>11.429724</v>
      </c>
      <c r="Z245">
        <f t="shared" si="99"/>
        <v>26.464439399999996</v>
      </c>
      <c r="AA245">
        <f t="shared" si="99"/>
        <v>11.7177784</v>
      </c>
      <c r="AC245">
        <f t="shared" si="83"/>
        <v>40.1982</v>
      </c>
      <c r="AD245">
        <v>40198200000</v>
      </c>
      <c r="AE245">
        <v>-2.7161135999999999</v>
      </c>
      <c r="AF245">
        <v>-62.800151999999997</v>
      </c>
      <c r="AG245">
        <v>27.325904999999999</v>
      </c>
      <c r="AH245">
        <v>10.083496999999999</v>
      </c>
      <c r="AJ245">
        <f t="shared" si="97"/>
        <v>27.323505399999998</v>
      </c>
      <c r="AK245">
        <f t="shared" si="97"/>
        <v>10.15889516</v>
      </c>
      <c r="AM245">
        <v>40198200000</v>
      </c>
      <c r="AN245">
        <v>-3.8266193999999998</v>
      </c>
      <c r="AO245">
        <v>-66.711685000000003</v>
      </c>
      <c r="AP245">
        <v>27.615912999999999</v>
      </c>
      <c r="AQ245">
        <v>11.485391</v>
      </c>
      <c r="AS245">
        <f t="shared" si="100"/>
        <v>27.118869</v>
      </c>
      <c r="AT245">
        <f t="shared" si="100"/>
        <v>11.063671000000001</v>
      </c>
      <c r="AV245">
        <v>40198200000</v>
      </c>
      <c r="AW245">
        <v>-5.2277145000000003</v>
      </c>
      <c r="AX245">
        <v>-72.318802000000005</v>
      </c>
      <c r="AY245">
        <v>28.317829</v>
      </c>
      <c r="AZ245">
        <v>13.591842</v>
      </c>
      <c r="BB245">
        <f t="shared" si="101"/>
        <v>27.338866799999998</v>
      </c>
      <c r="BC245">
        <f t="shared" si="101"/>
        <v>12.686488600000001</v>
      </c>
    </row>
    <row r="246" spans="1:55" x14ac:dyDescent="0.25">
      <c r="A246">
        <f t="shared" si="82"/>
        <v>40.365648749999998</v>
      </c>
      <c r="B246">
        <v>40365648750</v>
      </c>
      <c r="C246">
        <v>-3.2367051</v>
      </c>
      <c r="D246">
        <v>-62.165084999999998</v>
      </c>
      <c r="E246">
        <v>26.227485999999999</v>
      </c>
      <c r="F246">
        <v>9.4327869</v>
      </c>
      <c r="H246">
        <f t="shared" si="96"/>
        <v>25.844746600000001</v>
      </c>
      <c r="I246">
        <f t="shared" si="96"/>
        <v>9.1120992400000009</v>
      </c>
      <c r="K246">
        <v>40365648750</v>
      </c>
      <c r="L246">
        <v>-4.1348906000000003</v>
      </c>
      <c r="M246">
        <v>-63.243609999999997</v>
      </c>
      <c r="N246">
        <v>25.41947</v>
      </c>
      <c r="O246">
        <v>9.5253581999999994</v>
      </c>
      <c r="Q246">
        <f t="shared" si="98"/>
        <v>25.546241200000001</v>
      </c>
      <c r="R246">
        <f t="shared" si="98"/>
        <v>9.7099846000000003</v>
      </c>
      <c r="T246">
        <v>40365648750</v>
      </c>
      <c r="U246">
        <v>-5.3582020000000004</v>
      </c>
      <c r="V246">
        <v>-70.453498999999994</v>
      </c>
      <c r="W246">
        <v>27.189447000000001</v>
      </c>
      <c r="X246">
        <v>12.520057</v>
      </c>
      <c r="Z246">
        <f t="shared" si="99"/>
        <v>26.253066199999999</v>
      </c>
      <c r="AA246">
        <f t="shared" si="99"/>
        <v>11.638972600000001</v>
      </c>
      <c r="AC246">
        <f t="shared" si="83"/>
        <v>40.365648749999998</v>
      </c>
      <c r="AD246">
        <v>40365648750</v>
      </c>
      <c r="AE246">
        <v>-2.9442077000000002</v>
      </c>
      <c r="AF246">
        <v>-64.416839999999993</v>
      </c>
      <c r="AG246">
        <v>27.792107000000001</v>
      </c>
      <c r="AH246">
        <v>10.711461999999999</v>
      </c>
      <c r="AJ246">
        <f t="shared" si="97"/>
        <v>27.163522199999999</v>
      </c>
      <c r="AK246">
        <f t="shared" si="97"/>
        <v>10.13815132</v>
      </c>
      <c r="AM246">
        <v>40365648750</v>
      </c>
      <c r="AN246">
        <v>-4.0575862000000003</v>
      </c>
      <c r="AO246">
        <v>-66.269485000000003</v>
      </c>
      <c r="AP246">
        <v>27.048365</v>
      </c>
      <c r="AQ246">
        <v>11.085193</v>
      </c>
      <c r="AS246">
        <f t="shared" si="100"/>
        <v>26.9389164</v>
      </c>
      <c r="AT246">
        <f t="shared" si="100"/>
        <v>11.027049600000002</v>
      </c>
      <c r="AV246">
        <v>40365648750</v>
      </c>
      <c r="AW246">
        <v>-5.4623618</v>
      </c>
      <c r="AX246">
        <v>-70.328299999999999</v>
      </c>
      <c r="AY246">
        <v>26.970607999999999</v>
      </c>
      <c r="AZ246">
        <v>12.412855</v>
      </c>
      <c r="BB246">
        <f t="shared" si="101"/>
        <v>26.925575199999997</v>
      </c>
      <c r="BC246">
        <f t="shared" si="101"/>
        <v>12.418074599999999</v>
      </c>
    </row>
    <row r="247" spans="1:55" x14ac:dyDescent="0.25">
      <c r="A247">
        <f t="shared" si="82"/>
        <v>40.533097499999997</v>
      </c>
      <c r="B247">
        <v>40533097500</v>
      </c>
      <c r="C247">
        <v>-3.3762565000000002</v>
      </c>
      <c r="D247">
        <v>-61.350388000000002</v>
      </c>
      <c r="E247">
        <v>25.610809</v>
      </c>
      <c r="F247">
        <v>8.9641666000000004</v>
      </c>
      <c r="H247">
        <f t="shared" si="96"/>
        <v>25.840237600000002</v>
      </c>
      <c r="I247">
        <f t="shared" si="96"/>
        <v>9.26708468</v>
      </c>
      <c r="K247">
        <v>40533097500</v>
      </c>
      <c r="L247">
        <v>-4.2729153999999996</v>
      </c>
      <c r="M247">
        <v>-63.682983</v>
      </c>
      <c r="N247">
        <v>25.432119</v>
      </c>
      <c r="O247">
        <v>9.6849957</v>
      </c>
      <c r="Q247">
        <f t="shared" si="98"/>
        <v>25.563277200000002</v>
      </c>
      <c r="R247">
        <f t="shared" si="98"/>
        <v>9.8894719799999997</v>
      </c>
      <c r="T247">
        <v>40533097500</v>
      </c>
      <c r="U247">
        <v>-5.4954605000000001</v>
      </c>
      <c r="V247">
        <v>-69.582313999999997</v>
      </c>
      <c r="W247">
        <v>26.547965999999999</v>
      </c>
      <c r="X247">
        <v>12.026414000000001</v>
      </c>
      <c r="Z247">
        <f t="shared" si="99"/>
        <v>26.297692399999999</v>
      </c>
      <c r="AA247">
        <f t="shared" si="99"/>
        <v>11.8479092</v>
      </c>
      <c r="AC247">
        <f t="shared" si="83"/>
        <v>40.533097499999997</v>
      </c>
      <c r="AD247">
        <v>40533097500</v>
      </c>
      <c r="AE247">
        <v>-3.0824182000000002</v>
      </c>
      <c r="AF247">
        <v>-62.588225999999999</v>
      </c>
      <c r="AG247">
        <v>26.670486</v>
      </c>
      <c r="AH247">
        <v>9.7392167999999995</v>
      </c>
      <c r="AJ247">
        <f t="shared" si="97"/>
        <v>27.063683600000001</v>
      </c>
      <c r="AK247">
        <f t="shared" si="97"/>
        <v>10.209902919999999</v>
      </c>
      <c r="AM247">
        <v>40533097500</v>
      </c>
      <c r="AN247">
        <v>-4.1960892999999997</v>
      </c>
      <c r="AO247">
        <v>-65.459807999999995</v>
      </c>
      <c r="AP247">
        <v>26.435770000000002</v>
      </c>
      <c r="AQ247">
        <v>10.619801000000001</v>
      </c>
      <c r="AS247">
        <f t="shared" si="100"/>
        <v>26.933757800000002</v>
      </c>
      <c r="AT247">
        <f t="shared" si="100"/>
        <v>11.195296799999999</v>
      </c>
      <c r="AV247">
        <v>40533097500</v>
      </c>
      <c r="AW247">
        <v>-5.5996341999999997</v>
      </c>
      <c r="AX247">
        <v>-69.518562000000003</v>
      </c>
      <c r="AY247">
        <v>26.359831</v>
      </c>
      <c r="AZ247">
        <v>11.952807999999999</v>
      </c>
      <c r="BB247">
        <f t="shared" si="101"/>
        <v>26.905024399999995</v>
      </c>
      <c r="BC247">
        <f t="shared" si="101"/>
        <v>12.572005799999999</v>
      </c>
    </row>
    <row r="248" spans="1:55" x14ac:dyDescent="0.25">
      <c r="A248">
        <f t="shared" si="82"/>
        <v>40.700546250000002</v>
      </c>
      <c r="B248">
        <v>40700546250</v>
      </c>
      <c r="C248">
        <v>-3.6288898000000001</v>
      </c>
      <c r="D248">
        <v>-61.543201000000003</v>
      </c>
      <c r="E248">
        <v>25.328265999999999</v>
      </c>
      <c r="F248">
        <v>8.9796896000000004</v>
      </c>
      <c r="H248">
        <f t="shared" ref="H248:I263" si="102">SUM(E246:E250)/5</f>
        <v>25.786874599999997</v>
      </c>
      <c r="I248">
        <f t="shared" si="102"/>
        <v>9.3989923399999995</v>
      </c>
      <c r="K248">
        <v>40700546250</v>
      </c>
      <c r="L248">
        <v>-4.5317574</v>
      </c>
      <c r="M248">
        <v>-64.517685</v>
      </c>
      <c r="N248">
        <v>25.461207999999999</v>
      </c>
      <c r="O248">
        <v>10.017147</v>
      </c>
      <c r="Q248">
        <f t="shared" si="98"/>
        <v>25.505411000000002</v>
      </c>
      <c r="R248">
        <f t="shared" si="98"/>
        <v>10.01783318</v>
      </c>
      <c r="T248">
        <v>40700546250</v>
      </c>
      <c r="U248">
        <v>-5.7524490000000004</v>
      </c>
      <c r="V248">
        <v>-68.069153</v>
      </c>
      <c r="W248">
        <v>25.405902999999999</v>
      </c>
      <c r="X248">
        <v>11.186563</v>
      </c>
      <c r="Z248">
        <f t="shared" si="99"/>
        <v>26.091505000000002</v>
      </c>
      <c r="AA248">
        <f t="shared" si="99"/>
        <v>11.8279178</v>
      </c>
      <c r="AC248">
        <f t="shared" si="83"/>
        <v>40.700546250000002</v>
      </c>
      <c r="AD248">
        <v>40700546250</v>
      </c>
      <c r="AE248">
        <v>-3.3543002999999998</v>
      </c>
      <c r="AF248">
        <v>-63.266567000000002</v>
      </c>
      <c r="AG248">
        <v>26.601832999999999</v>
      </c>
      <c r="AH248">
        <v>9.9907807999999996</v>
      </c>
      <c r="AJ248">
        <f t="shared" ref="AJ248:AK263" si="103">SUM(AG246:AG250)/5</f>
        <v>26.891308800000001</v>
      </c>
      <c r="AK248">
        <f t="shared" si="103"/>
        <v>10.22866552</v>
      </c>
      <c r="AM248">
        <v>40700546250</v>
      </c>
      <c r="AN248">
        <v>-4.4692616000000003</v>
      </c>
      <c r="AO248">
        <v>-66.663917999999995</v>
      </c>
      <c r="AP248">
        <v>26.628064999999999</v>
      </c>
      <c r="AQ248">
        <v>11.134098</v>
      </c>
      <c r="AS248">
        <f t="shared" si="100"/>
        <v>26.716799999999999</v>
      </c>
      <c r="AT248">
        <f t="shared" si="100"/>
        <v>11.1695986</v>
      </c>
      <c r="AV248">
        <v>40700546250</v>
      </c>
      <c r="AW248">
        <v>-5.8709673999999996</v>
      </c>
      <c r="AX248">
        <v>-70.439391999999998</v>
      </c>
      <c r="AY248">
        <v>26.413243999999999</v>
      </c>
      <c r="AZ248">
        <v>12.323385999999999</v>
      </c>
      <c r="BB248">
        <f t="shared" si="101"/>
        <v>26.683512200000003</v>
      </c>
      <c r="BC248">
        <f t="shared" si="101"/>
        <v>12.5415318</v>
      </c>
    </row>
    <row r="249" spans="1:55" x14ac:dyDescent="0.25">
      <c r="A249">
        <f t="shared" si="82"/>
        <v>40.867995000000001</v>
      </c>
      <c r="B249">
        <v>40867995000</v>
      </c>
      <c r="C249">
        <v>-3.8877088999999998</v>
      </c>
      <c r="D249">
        <v>-63.429161000000001</v>
      </c>
      <c r="E249">
        <v>25.883018</v>
      </c>
      <c r="F249">
        <v>9.7432918999999991</v>
      </c>
      <c r="H249">
        <f t="shared" si="102"/>
        <v>25.739930199999996</v>
      </c>
      <c r="I249">
        <f t="shared" si="102"/>
        <v>9.5217201599999974</v>
      </c>
      <c r="K249">
        <v>40867995000</v>
      </c>
      <c r="L249">
        <v>-4.7850890000000001</v>
      </c>
      <c r="M249">
        <v>-65.185837000000006</v>
      </c>
      <c r="N249">
        <v>25.415282999999999</v>
      </c>
      <c r="O249">
        <v>10.174424</v>
      </c>
      <c r="Q249">
        <f t="shared" ref="Q249:R264" si="104">SUM(N247:N251)/5</f>
        <v>25.502729600000002</v>
      </c>
      <c r="R249">
        <f t="shared" si="104"/>
        <v>10.184550740000001</v>
      </c>
      <c r="T249">
        <v>40867995000</v>
      </c>
      <c r="U249">
        <v>-6.0083717999999999</v>
      </c>
      <c r="V249">
        <v>-70.212897999999996</v>
      </c>
      <c r="W249">
        <v>26.093890999999999</v>
      </c>
      <c r="X249">
        <v>12.076788000000001</v>
      </c>
      <c r="Z249">
        <f t="shared" ref="Z249:AA264" si="105">SUM(W247:W251)/5</f>
        <v>25.776922200000001</v>
      </c>
      <c r="AA249">
        <f t="shared" si="105"/>
        <v>11.681441000000001</v>
      </c>
      <c r="AC249">
        <f t="shared" si="83"/>
        <v>40.867995000000001</v>
      </c>
      <c r="AD249">
        <v>40867995000</v>
      </c>
      <c r="AE249">
        <v>-3.6177263000000002</v>
      </c>
      <c r="AF249">
        <v>-64.709357999999995</v>
      </c>
      <c r="AG249">
        <v>26.928087000000001</v>
      </c>
      <c r="AH249">
        <v>10.524558000000001</v>
      </c>
      <c r="AJ249">
        <f t="shared" si="103"/>
        <v>26.843241999999996</v>
      </c>
      <c r="AK249">
        <f t="shared" si="103"/>
        <v>10.350194919999998</v>
      </c>
      <c r="AM249">
        <v>40867995000</v>
      </c>
      <c r="AN249">
        <v>-4.7296890999999999</v>
      </c>
      <c r="AO249">
        <v>-68.070419000000001</v>
      </c>
      <c r="AP249">
        <v>26.940676</v>
      </c>
      <c r="AQ249">
        <v>11.652001</v>
      </c>
      <c r="AS249">
        <f t="shared" ref="AS249:AT264" si="106">SUM(AP247:AP251)/5</f>
        <v>26.582643799999992</v>
      </c>
      <c r="AT249">
        <f t="shared" si="106"/>
        <v>11.204365999999998</v>
      </c>
      <c r="AV249">
        <v>40867995000</v>
      </c>
      <c r="AW249">
        <v>-6.1313863</v>
      </c>
      <c r="AX249">
        <v>-71.321381000000002</v>
      </c>
      <c r="AY249">
        <v>26.463609999999999</v>
      </c>
      <c r="AZ249">
        <v>12.579138</v>
      </c>
      <c r="BB249">
        <f t="shared" ref="BB249:BC264" si="107">SUM(AY247:AY251)/5</f>
        <v>26.564332200000003</v>
      </c>
      <c r="BC249">
        <f t="shared" si="107"/>
        <v>12.590742199999999</v>
      </c>
    </row>
    <row r="250" spans="1:55" x14ac:dyDescent="0.25">
      <c r="A250">
        <f t="shared" si="82"/>
        <v>41.035443749999999</v>
      </c>
      <c r="B250">
        <v>41035443750</v>
      </c>
      <c r="C250">
        <v>-3.9706291999999999</v>
      </c>
      <c r="D250">
        <v>-63.681477000000001</v>
      </c>
      <c r="E250">
        <v>25.884793999999999</v>
      </c>
      <c r="F250">
        <v>9.8750266999999994</v>
      </c>
      <c r="H250">
        <f t="shared" si="102"/>
        <v>25.679025200000002</v>
      </c>
      <c r="I250">
        <f t="shared" si="102"/>
        <v>9.5920141599999997</v>
      </c>
      <c r="K250">
        <v>41035443750</v>
      </c>
      <c r="L250">
        <v>-4.8688598000000001</v>
      </c>
      <c r="M250">
        <v>-66.204528999999994</v>
      </c>
      <c r="N250">
        <v>25.798974999999999</v>
      </c>
      <c r="O250">
        <v>10.687241</v>
      </c>
      <c r="Q250">
        <f t="shared" si="104"/>
        <v>25.463411600000001</v>
      </c>
      <c r="R250">
        <f t="shared" si="104"/>
        <v>10.278310399999999</v>
      </c>
      <c r="T250">
        <v>41035443750</v>
      </c>
      <c r="U250">
        <v>-6.0861410999999999</v>
      </c>
      <c r="V250">
        <v>-68.699059000000005</v>
      </c>
      <c r="W250">
        <v>25.220317999999999</v>
      </c>
      <c r="X250">
        <v>11.329767</v>
      </c>
      <c r="Z250">
        <f t="shared" si="105"/>
        <v>25.558343799999999</v>
      </c>
      <c r="AA250">
        <f t="shared" si="105"/>
        <v>11.594583800000001</v>
      </c>
      <c r="AC250">
        <f t="shared" si="83"/>
        <v>41.035443749999999</v>
      </c>
      <c r="AD250">
        <v>41035443750</v>
      </c>
      <c r="AE250">
        <v>-3.6838519999999999</v>
      </c>
      <c r="AF250">
        <v>-63.979618000000002</v>
      </c>
      <c r="AG250">
        <v>26.464030999999999</v>
      </c>
      <c r="AH250">
        <v>10.17731</v>
      </c>
      <c r="AJ250">
        <f t="shared" si="103"/>
        <v>26.855940800000003</v>
      </c>
      <c r="AK250">
        <f t="shared" si="103"/>
        <v>10.492265759999999</v>
      </c>
      <c r="AM250">
        <v>41035443750</v>
      </c>
      <c r="AN250">
        <v>-4.7964883</v>
      </c>
      <c r="AO250">
        <v>-67.451713999999996</v>
      </c>
      <c r="AP250">
        <v>26.531123999999998</v>
      </c>
      <c r="AQ250">
        <v>11.3569</v>
      </c>
      <c r="AS250">
        <f t="shared" si="106"/>
        <v>26.482333999999998</v>
      </c>
      <c r="AT250">
        <f t="shared" si="106"/>
        <v>11.234807399999999</v>
      </c>
      <c r="AV250">
        <v>41035443750</v>
      </c>
      <c r="AW250">
        <v>-6.1956009999999999</v>
      </c>
      <c r="AX250">
        <v>-73.007339000000002</v>
      </c>
      <c r="AY250">
        <v>27.210267999999999</v>
      </c>
      <c r="AZ250">
        <v>13.439472</v>
      </c>
      <c r="BB250">
        <f t="shared" si="107"/>
        <v>26.3788318</v>
      </c>
      <c r="BC250">
        <f t="shared" si="107"/>
        <v>12.534483</v>
      </c>
    </row>
    <row r="251" spans="1:55" x14ac:dyDescent="0.25">
      <c r="A251">
        <f t="shared" si="82"/>
        <v>41.202892499999997</v>
      </c>
      <c r="B251">
        <v>41202892500</v>
      </c>
      <c r="C251">
        <v>-4.0893554999999999</v>
      </c>
      <c r="D251">
        <v>-64.253592999999995</v>
      </c>
      <c r="E251">
        <v>25.992764000000001</v>
      </c>
      <c r="F251">
        <v>10.046426</v>
      </c>
      <c r="H251">
        <f t="shared" si="102"/>
        <v>25.832983800000001</v>
      </c>
      <c r="I251">
        <f t="shared" si="102"/>
        <v>9.8378148399999983</v>
      </c>
      <c r="K251">
        <v>41202892500</v>
      </c>
      <c r="L251">
        <v>-4.9863172000000002</v>
      </c>
      <c r="M251">
        <v>-65.771079999999998</v>
      </c>
      <c r="N251">
        <v>25.406063</v>
      </c>
      <c r="O251">
        <v>10.358946</v>
      </c>
      <c r="Q251">
        <f t="shared" si="104"/>
        <v>25.444591800000001</v>
      </c>
      <c r="R251">
        <f t="shared" si="104"/>
        <v>10.353262600000001</v>
      </c>
      <c r="T251">
        <v>41202892500</v>
      </c>
      <c r="U251">
        <v>-6.2025775999999997</v>
      </c>
      <c r="V251">
        <v>-69.840796999999995</v>
      </c>
      <c r="W251">
        <v>25.616533</v>
      </c>
      <c r="X251">
        <v>11.787673</v>
      </c>
      <c r="Z251">
        <f t="shared" si="105"/>
        <v>25.777730399999996</v>
      </c>
      <c r="AA251">
        <f t="shared" si="105"/>
        <v>11.905968400000001</v>
      </c>
      <c r="AC251">
        <f t="shared" si="83"/>
        <v>41.202892499999997</v>
      </c>
      <c r="AD251">
        <v>41202892500</v>
      </c>
      <c r="AE251">
        <v>-3.7926834</v>
      </c>
      <c r="AF251">
        <v>-66.481598000000005</v>
      </c>
      <c r="AG251">
        <v>27.551773000000001</v>
      </c>
      <c r="AH251">
        <v>11.319108999999999</v>
      </c>
      <c r="AJ251">
        <f t="shared" si="103"/>
        <v>26.9319384</v>
      </c>
      <c r="AK251">
        <f t="shared" si="103"/>
        <v>10.6541312</v>
      </c>
      <c r="AM251">
        <v>41202892500</v>
      </c>
      <c r="AN251">
        <v>-4.9056820999999999</v>
      </c>
      <c r="AO251">
        <v>-67.472213999999994</v>
      </c>
      <c r="AP251">
        <v>26.377583999999999</v>
      </c>
      <c r="AQ251">
        <v>11.259029999999999</v>
      </c>
      <c r="AS251">
        <f t="shared" si="106"/>
        <v>26.649370799999996</v>
      </c>
      <c r="AT251">
        <f t="shared" si="106"/>
        <v>11.489338200000001</v>
      </c>
      <c r="AV251">
        <v>41202892500</v>
      </c>
      <c r="AW251">
        <v>-6.3018197999999996</v>
      </c>
      <c r="AX251">
        <v>-71.654876999999999</v>
      </c>
      <c r="AY251">
        <v>26.374707999999998</v>
      </c>
      <c r="AZ251">
        <v>12.658906999999999</v>
      </c>
      <c r="BB251">
        <f t="shared" si="107"/>
        <v>26.462892799999999</v>
      </c>
      <c r="BC251">
        <f t="shared" si="107"/>
        <v>12.704777200000001</v>
      </c>
    </row>
    <row r="252" spans="1:55" x14ac:dyDescent="0.25">
      <c r="A252">
        <f t="shared" si="82"/>
        <v>41.370341250000003</v>
      </c>
      <c r="B252">
        <v>41370341250</v>
      </c>
      <c r="C252">
        <v>-4.0108414000000003</v>
      </c>
      <c r="D252">
        <v>-62.645091999999998</v>
      </c>
      <c r="E252">
        <v>25.306284000000002</v>
      </c>
      <c r="F252">
        <v>9.3156365999999995</v>
      </c>
      <c r="H252">
        <f t="shared" si="102"/>
        <v>25.835758800000001</v>
      </c>
      <c r="I252">
        <f t="shared" si="102"/>
        <v>9.9128932600000006</v>
      </c>
      <c r="K252">
        <v>41370341250</v>
      </c>
      <c r="L252">
        <v>-4.9178176000000002</v>
      </c>
      <c r="M252">
        <v>-65.224509999999995</v>
      </c>
      <c r="N252">
        <v>25.235529</v>
      </c>
      <c r="O252">
        <v>10.153794</v>
      </c>
      <c r="Q252">
        <f t="shared" si="104"/>
        <v>25.511453199999998</v>
      </c>
      <c r="R252">
        <f t="shared" si="104"/>
        <v>10.495169000000001</v>
      </c>
      <c r="T252">
        <v>41370341250</v>
      </c>
      <c r="U252">
        <v>-6.1320867999999997</v>
      </c>
      <c r="V252">
        <v>-69.306404000000001</v>
      </c>
      <c r="W252">
        <v>25.455074</v>
      </c>
      <c r="X252">
        <v>11.592128000000001</v>
      </c>
      <c r="Z252">
        <f t="shared" si="105"/>
        <v>25.7275168</v>
      </c>
      <c r="AA252">
        <f t="shared" si="105"/>
        <v>11.928871200000001</v>
      </c>
      <c r="AC252">
        <f t="shared" si="83"/>
        <v>41.370341250000003</v>
      </c>
      <c r="AD252">
        <v>41370341250</v>
      </c>
      <c r="AE252">
        <v>-3.7062211</v>
      </c>
      <c r="AF252">
        <v>-64.586624</v>
      </c>
      <c r="AG252">
        <v>26.733979999999999</v>
      </c>
      <c r="AH252">
        <v>10.449571000000001</v>
      </c>
      <c r="AJ252">
        <f t="shared" si="103"/>
        <v>26.948444200000001</v>
      </c>
      <c r="AK252">
        <f t="shared" si="103"/>
        <v>10.7344404</v>
      </c>
      <c r="AM252">
        <v>41370341250</v>
      </c>
      <c r="AN252">
        <v>-4.8256106000000001</v>
      </c>
      <c r="AO252">
        <v>-66.345275999999998</v>
      </c>
      <c r="AP252">
        <v>25.934221000000001</v>
      </c>
      <c r="AQ252">
        <v>10.772008</v>
      </c>
      <c r="AS252">
        <f t="shared" si="106"/>
        <v>26.531514600000001</v>
      </c>
      <c r="AT252">
        <f t="shared" si="106"/>
        <v>11.437184800000001</v>
      </c>
      <c r="AV252">
        <v>41370341250</v>
      </c>
      <c r="AW252">
        <v>-6.2242154999999997</v>
      </c>
      <c r="AX252">
        <v>-69.537300000000002</v>
      </c>
      <c r="AY252">
        <v>25.432328999999999</v>
      </c>
      <c r="AZ252">
        <v>11.671512</v>
      </c>
      <c r="BB252">
        <f t="shared" si="107"/>
        <v>26.708848</v>
      </c>
      <c r="BC252">
        <f t="shared" si="107"/>
        <v>13.015382200000001</v>
      </c>
    </row>
    <row r="253" spans="1:55" x14ac:dyDescent="0.25">
      <c r="A253">
        <f t="shared" si="82"/>
        <v>41.537790000000001</v>
      </c>
      <c r="B253">
        <v>41537790000</v>
      </c>
      <c r="C253">
        <v>-4.0979809999999999</v>
      </c>
      <c r="D253">
        <v>-64.490059000000002</v>
      </c>
      <c r="E253">
        <v>26.098058999999999</v>
      </c>
      <c r="F253">
        <v>10.208693</v>
      </c>
      <c r="H253">
        <f t="shared" si="102"/>
        <v>25.891725400000002</v>
      </c>
      <c r="I253">
        <f t="shared" si="102"/>
        <v>10.00890332</v>
      </c>
      <c r="K253">
        <v>41537790000</v>
      </c>
      <c r="L253">
        <v>-5.0118909</v>
      </c>
      <c r="M253">
        <v>-65.769890000000004</v>
      </c>
      <c r="N253">
        <v>25.367108999999999</v>
      </c>
      <c r="O253">
        <v>10.391908000000001</v>
      </c>
      <c r="Q253">
        <f t="shared" si="104"/>
        <v>25.486525199999999</v>
      </c>
      <c r="R253">
        <f t="shared" si="104"/>
        <v>10.5150506</v>
      </c>
      <c r="T253">
        <v>41537790000</v>
      </c>
      <c r="U253">
        <v>-6.2236532999999996</v>
      </c>
      <c r="V253">
        <v>-71.676636000000002</v>
      </c>
      <c r="W253">
        <v>26.502835999999999</v>
      </c>
      <c r="X253">
        <v>12.743486000000001</v>
      </c>
      <c r="Z253">
        <f t="shared" si="105"/>
        <v>26.083013799999996</v>
      </c>
      <c r="AA253">
        <f t="shared" si="105"/>
        <v>12.327719000000002</v>
      </c>
      <c r="AC253">
        <f t="shared" si="83"/>
        <v>41.537790000000001</v>
      </c>
      <c r="AD253">
        <v>41537790000</v>
      </c>
      <c r="AE253">
        <v>-3.7961098999999998</v>
      </c>
      <c r="AF253">
        <v>-65.351973999999998</v>
      </c>
      <c r="AG253">
        <v>26.981821</v>
      </c>
      <c r="AH253">
        <v>10.800108</v>
      </c>
      <c r="AJ253">
        <f t="shared" si="103"/>
        <v>26.923075799999999</v>
      </c>
      <c r="AK253">
        <f t="shared" si="103"/>
        <v>10.7429174</v>
      </c>
      <c r="AM253">
        <v>41537790000</v>
      </c>
      <c r="AN253">
        <v>-4.9203286000000004</v>
      </c>
      <c r="AO253">
        <v>-69.687484999999995</v>
      </c>
      <c r="AP253">
        <v>27.463249000000001</v>
      </c>
      <c r="AQ253">
        <v>12.406751999999999</v>
      </c>
      <c r="AS253">
        <f t="shared" si="106"/>
        <v>26.529635199999994</v>
      </c>
      <c r="AT253">
        <f t="shared" si="106"/>
        <v>11.4733152</v>
      </c>
      <c r="AV253">
        <v>41537790000</v>
      </c>
      <c r="AW253">
        <v>-6.3139105000000004</v>
      </c>
      <c r="AX253">
        <v>-72.608833000000004</v>
      </c>
      <c r="AY253">
        <v>26.833549000000001</v>
      </c>
      <c r="AZ253">
        <v>13.174856999999999</v>
      </c>
      <c r="BB253">
        <f t="shared" si="107"/>
        <v>26.605757000000001</v>
      </c>
      <c r="BC253">
        <f t="shared" si="107"/>
        <v>12.948748999999998</v>
      </c>
    </row>
    <row r="254" spans="1:55" x14ac:dyDescent="0.25">
      <c r="A254">
        <f t="shared" si="82"/>
        <v>41.705238749999999</v>
      </c>
      <c r="B254">
        <v>41705238750</v>
      </c>
      <c r="C254">
        <v>-4.2703800000000003</v>
      </c>
      <c r="D254">
        <v>-64.604927000000004</v>
      </c>
      <c r="E254">
        <v>25.896892999999999</v>
      </c>
      <c r="F254">
        <v>10.118684</v>
      </c>
      <c r="H254">
        <f t="shared" si="102"/>
        <v>25.942330599999998</v>
      </c>
      <c r="I254">
        <f t="shared" si="102"/>
        <v>10.138566320000001</v>
      </c>
      <c r="K254">
        <v>41705238750</v>
      </c>
      <c r="L254">
        <v>-5.1797814000000004</v>
      </c>
      <c r="M254">
        <v>-67.038527999999999</v>
      </c>
      <c r="N254">
        <v>25.749590000000001</v>
      </c>
      <c r="O254">
        <v>10.883956</v>
      </c>
      <c r="Q254">
        <f t="shared" si="104"/>
        <v>25.557527399999998</v>
      </c>
      <c r="R254">
        <f t="shared" si="104"/>
        <v>10.667654199999999</v>
      </c>
      <c r="T254">
        <v>41705238750</v>
      </c>
      <c r="U254">
        <v>-6.3913817000000002</v>
      </c>
      <c r="V254">
        <v>-70.859786999999997</v>
      </c>
      <c r="W254">
        <v>25.842822999999999</v>
      </c>
      <c r="X254">
        <v>12.191302</v>
      </c>
      <c r="Z254">
        <f t="shared" si="105"/>
        <v>26.206919399999997</v>
      </c>
      <c r="AA254">
        <f t="shared" si="105"/>
        <v>12.531491399999998</v>
      </c>
      <c r="AC254">
        <f t="shared" si="83"/>
        <v>41.705238749999999</v>
      </c>
      <c r="AD254">
        <v>41705238750</v>
      </c>
      <c r="AE254">
        <v>-3.9542177000000001</v>
      </c>
      <c r="AF254">
        <v>-65.883887999999999</v>
      </c>
      <c r="AG254">
        <v>27.010615999999999</v>
      </c>
      <c r="AH254">
        <v>10.926104</v>
      </c>
      <c r="AJ254">
        <f t="shared" si="103"/>
        <v>26.640284599999994</v>
      </c>
      <c r="AK254">
        <f t="shared" si="103"/>
        <v>10.528574000000001</v>
      </c>
      <c r="AM254">
        <v>41705238750</v>
      </c>
      <c r="AN254">
        <v>-5.0761498999999999</v>
      </c>
      <c r="AO254">
        <v>-67.931235999999998</v>
      </c>
      <c r="AP254">
        <v>26.351395</v>
      </c>
      <c r="AQ254">
        <v>11.391234000000001</v>
      </c>
      <c r="AS254">
        <f t="shared" si="106"/>
        <v>26.414427999999997</v>
      </c>
      <c r="AT254">
        <f t="shared" si="106"/>
        <v>11.429032199999998</v>
      </c>
      <c r="AV254">
        <v>41705238750</v>
      </c>
      <c r="AW254">
        <v>-6.4717526000000003</v>
      </c>
      <c r="AX254">
        <v>-74.802031999999997</v>
      </c>
      <c r="AY254">
        <v>27.693386</v>
      </c>
      <c r="AZ254">
        <v>14.132163</v>
      </c>
      <c r="BB254">
        <f t="shared" si="107"/>
        <v>26.448306600000002</v>
      </c>
      <c r="BC254">
        <f t="shared" si="107"/>
        <v>12.860996400000001</v>
      </c>
    </row>
    <row r="255" spans="1:55" x14ac:dyDescent="0.25">
      <c r="A255">
        <f t="shared" si="82"/>
        <v>41.872687499999998</v>
      </c>
      <c r="B255">
        <v>41872687500</v>
      </c>
      <c r="C255">
        <v>-4.1853132000000004</v>
      </c>
      <c r="D255">
        <v>-64.885193000000001</v>
      </c>
      <c r="E255">
        <v>26.164626999999999</v>
      </c>
      <c r="F255">
        <v>10.355077</v>
      </c>
      <c r="H255">
        <f t="shared" si="102"/>
        <v>26.026410799999997</v>
      </c>
      <c r="I255">
        <f t="shared" si="102"/>
        <v>10.304443600000001</v>
      </c>
      <c r="K255">
        <v>41872687500</v>
      </c>
      <c r="L255">
        <v>-5.1063723999999997</v>
      </c>
      <c r="M255">
        <v>-66.667786000000007</v>
      </c>
      <c r="N255">
        <v>25.674334999999999</v>
      </c>
      <c r="O255">
        <v>10.786649000000001</v>
      </c>
      <c r="Q255">
        <f t="shared" si="104"/>
        <v>25.524132000000002</v>
      </c>
      <c r="R255">
        <f t="shared" si="104"/>
        <v>10.721022399999999</v>
      </c>
      <c r="T255">
        <v>41872687500</v>
      </c>
      <c r="U255">
        <v>-6.3164677999999999</v>
      </c>
      <c r="V255">
        <v>-72.945007000000004</v>
      </c>
      <c r="W255">
        <v>26.997803000000001</v>
      </c>
      <c r="X255">
        <v>13.324006000000001</v>
      </c>
      <c r="Z255">
        <f t="shared" si="105"/>
        <v>26.148602999999998</v>
      </c>
      <c r="AA255">
        <f t="shared" si="105"/>
        <v>12.558662800000002</v>
      </c>
      <c r="AC255">
        <f t="shared" si="83"/>
        <v>41.872687499999998</v>
      </c>
      <c r="AD255">
        <v>41872687500</v>
      </c>
      <c r="AE255">
        <v>-3.8696875999999998</v>
      </c>
      <c r="AF255">
        <v>-64.283439999999999</v>
      </c>
      <c r="AG255">
        <v>26.337188999999999</v>
      </c>
      <c r="AH255">
        <v>10.219695</v>
      </c>
      <c r="AJ255">
        <f t="shared" si="103"/>
        <v>26.556773</v>
      </c>
      <c r="AK255">
        <f t="shared" si="103"/>
        <v>10.525761599999999</v>
      </c>
      <c r="AM255">
        <v>41872687500</v>
      </c>
      <c r="AN255">
        <v>-4.9997964000000001</v>
      </c>
      <c r="AO255">
        <v>-68.042846999999995</v>
      </c>
      <c r="AP255">
        <v>26.521726999999998</v>
      </c>
      <c r="AQ255">
        <v>11.537552</v>
      </c>
      <c r="AS255">
        <f t="shared" si="106"/>
        <v>26.339983799999999</v>
      </c>
      <c r="AT255">
        <f t="shared" si="106"/>
        <v>11.438667000000001</v>
      </c>
      <c r="AV255">
        <v>41872687500</v>
      </c>
      <c r="AW255">
        <v>-6.3900126999999998</v>
      </c>
      <c r="AX255">
        <v>-72.559662000000003</v>
      </c>
      <c r="AY255">
        <v>26.694813</v>
      </c>
      <c r="AZ255">
        <v>13.106306</v>
      </c>
      <c r="BB255">
        <f t="shared" si="107"/>
        <v>26.346987200000001</v>
      </c>
      <c r="BC255">
        <f t="shared" si="107"/>
        <v>12.8423338</v>
      </c>
    </row>
    <row r="256" spans="1:55" x14ac:dyDescent="0.25">
      <c r="A256">
        <f t="shared" si="82"/>
        <v>42.040136250000003</v>
      </c>
      <c r="B256">
        <v>42040136250</v>
      </c>
      <c r="C256">
        <v>-4.4738531000000004</v>
      </c>
      <c r="D256">
        <v>-65.913139000000001</v>
      </c>
      <c r="E256">
        <v>26.24579</v>
      </c>
      <c r="F256">
        <v>10.694741</v>
      </c>
      <c r="H256">
        <f t="shared" si="102"/>
        <v>26.127341600000001</v>
      </c>
      <c r="I256">
        <f t="shared" si="102"/>
        <v>10.5116972</v>
      </c>
      <c r="K256">
        <v>42040136250</v>
      </c>
      <c r="L256">
        <v>-5.3847994999999997</v>
      </c>
      <c r="M256">
        <v>-67.676544000000007</v>
      </c>
      <c r="N256">
        <v>25.761074000000001</v>
      </c>
      <c r="O256">
        <v>11.121964</v>
      </c>
      <c r="Q256">
        <f t="shared" si="104"/>
        <v>25.6390922</v>
      </c>
      <c r="R256">
        <f t="shared" si="104"/>
        <v>10.946850600000001</v>
      </c>
      <c r="T256">
        <v>42040136250</v>
      </c>
      <c r="U256">
        <v>-6.5886649999999998</v>
      </c>
      <c r="V256">
        <v>-72.238121000000007</v>
      </c>
      <c r="W256">
        <v>26.236060999999999</v>
      </c>
      <c r="X256">
        <v>12.806535</v>
      </c>
      <c r="Z256">
        <f t="shared" si="105"/>
        <v>25.990715399999999</v>
      </c>
      <c r="AA256">
        <f t="shared" si="105"/>
        <v>12.511342000000001</v>
      </c>
      <c r="AC256">
        <f t="shared" si="83"/>
        <v>42.040136250000003</v>
      </c>
      <c r="AD256">
        <v>42040136250</v>
      </c>
      <c r="AE256">
        <v>-4.1231822999999999</v>
      </c>
      <c r="AF256">
        <v>-64.645179999999996</v>
      </c>
      <c r="AG256">
        <v>26.137816999999998</v>
      </c>
      <c r="AH256">
        <v>10.247392</v>
      </c>
      <c r="AJ256">
        <f t="shared" si="103"/>
        <v>26.439355799999998</v>
      </c>
      <c r="AK256">
        <f t="shared" si="103"/>
        <v>10.516230799999999</v>
      </c>
      <c r="AM256">
        <v>42040136250</v>
      </c>
      <c r="AN256">
        <v>-5.2487000999999998</v>
      </c>
      <c r="AO256">
        <v>-67.349197000000004</v>
      </c>
      <c r="AP256">
        <v>25.801548</v>
      </c>
      <c r="AQ256">
        <v>11.037615000000001</v>
      </c>
      <c r="AS256">
        <f t="shared" si="106"/>
        <v>26.050037799999995</v>
      </c>
      <c r="AT256">
        <f t="shared" si="106"/>
        <v>11.260405000000002</v>
      </c>
      <c r="AV256">
        <v>42040136250</v>
      </c>
      <c r="AW256">
        <v>-6.6399593000000001</v>
      </c>
      <c r="AX256">
        <v>-71.094787999999994</v>
      </c>
      <c r="AY256">
        <v>25.587456</v>
      </c>
      <c r="AZ256">
        <v>12.220143999999999</v>
      </c>
      <c r="BB256">
        <f t="shared" si="107"/>
        <v>26.079701399999998</v>
      </c>
      <c r="BC256">
        <f t="shared" si="107"/>
        <v>12.684532799999999</v>
      </c>
    </row>
    <row r="257" spans="1:55" x14ac:dyDescent="0.25">
      <c r="A257">
        <f t="shared" si="82"/>
        <v>42.207585000000002</v>
      </c>
      <c r="B257">
        <v>42207585000</v>
      </c>
      <c r="C257">
        <v>-4.4300761</v>
      </c>
      <c r="D257">
        <v>-64.743599000000003</v>
      </c>
      <c r="E257">
        <v>25.726685</v>
      </c>
      <c r="F257">
        <v>10.145023</v>
      </c>
      <c r="H257">
        <f t="shared" si="102"/>
        <v>26.159896599999996</v>
      </c>
      <c r="I257">
        <f t="shared" si="102"/>
        <v>10.6275712</v>
      </c>
      <c r="K257">
        <v>42207585000</v>
      </c>
      <c r="L257">
        <v>-5.3605394000000004</v>
      </c>
      <c r="M257">
        <v>-66.218718999999993</v>
      </c>
      <c r="N257">
        <v>25.068552</v>
      </c>
      <c r="O257">
        <v>10.420635000000001</v>
      </c>
      <c r="Q257">
        <f t="shared" si="104"/>
        <v>25.6819232</v>
      </c>
      <c r="R257">
        <f t="shared" si="104"/>
        <v>11.079621800000002</v>
      </c>
      <c r="T257">
        <v>42207585000</v>
      </c>
      <c r="U257">
        <v>-6.5696206000000004</v>
      </c>
      <c r="V257">
        <v>-70.035843</v>
      </c>
      <c r="W257">
        <v>25.163492000000002</v>
      </c>
      <c r="X257">
        <v>11.727985</v>
      </c>
      <c r="Z257">
        <f t="shared" si="105"/>
        <v>26.060556800000001</v>
      </c>
      <c r="AA257">
        <f t="shared" si="105"/>
        <v>12.671056999999999</v>
      </c>
      <c r="AC257">
        <f t="shared" si="83"/>
        <v>42.207585000000002</v>
      </c>
      <c r="AD257">
        <v>42207585000</v>
      </c>
      <c r="AE257">
        <v>-4.1207132</v>
      </c>
      <c r="AF257">
        <v>-64.994979999999998</v>
      </c>
      <c r="AG257">
        <v>26.316421999999999</v>
      </c>
      <c r="AH257">
        <v>10.435509</v>
      </c>
      <c r="AJ257">
        <f t="shared" si="103"/>
        <v>26.348015999999994</v>
      </c>
      <c r="AK257">
        <f t="shared" si="103"/>
        <v>10.515767400000001</v>
      </c>
      <c r="AM257">
        <v>42207585000</v>
      </c>
      <c r="AN257">
        <v>-5.2589011000000001</v>
      </c>
      <c r="AO257">
        <v>-66.900702999999993</v>
      </c>
      <c r="AP257">
        <v>25.562000000000001</v>
      </c>
      <c r="AQ257">
        <v>10.820182000000001</v>
      </c>
      <c r="AS257">
        <f t="shared" si="106"/>
        <v>26.034864399999996</v>
      </c>
      <c r="AT257">
        <f t="shared" si="106"/>
        <v>11.340778200000001</v>
      </c>
      <c r="AV257">
        <v>42207585000</v>
      </c>
      <c r="AW257">
        <v>-6.6487750999999999</v>
      </c>
      <c r="AX257">
        <v>-69.797782999999995</v>
      </c>
      <c r="AY257">
        <v>24.925732</v>
      </c>
      <c r="AZ257">
        <v>11.578199</v>
      </c>
      <c r="BB257">
        <f t="shared" si="107"/>
        <v>25.778767999999996</v>
      </c>
      <c r="BC257">
        <f t="shared" si="107"/>
        <v>12.4762266</v>
      </c>
    </row>
    <row r="258" spans="1:55" x14ac:dyDescent="0.25">
      <c r="A258">
        <f t="shared" si="82"/>
        <v>42.37503375</v>
      </c>
      <c r="B258">
        <v>42375033750</v>
      </c>
      <c r="C258">
        <v>-4.6367172999999999</v>
      </c>
      <c r="D258">
        <v>-67.115577999999999</v>
      </c>
      <c r="E258">
        <v>26.602713000000001</v>
      </c>
      <c r="F258">
        <v>11.244961</v>
      </c>
      <c r="H258">
        <f t="shared" si="102"/>
        <v>26.0610368</v>
      </c>
      <c r="I258">
        <f t="shared" si="102"/>
        <v>10.667219600000001</v>
      </c>
      <c r="K258">
        <v>42375033750</v>
      </c>
      <c r="L258">
        <v>-5.5729727999999996</v>
      </c>
      <c r="M258">
        <v>-68.602737000000005</v>
      </c>
      <c r="N258">
        <v>25.94191</v>
      </c>
      <c r="O258">
        <v>11.521049</v>
      </c>
      <c r="Q258">
        <f t="shared" si="104"/>
        <v>25.532998200000002</v>
      </c>
      <c r="R258">
        <f t="shared" si="104"/>
        <v>11.074303</v>
      </c>
      <c r="T258">
        <v>42375033750</v>
      </c>
      <c r="U258">
        <v>-6.7824749999999998</v>
      </c>
      <c r="V258">
        <v>-71.774223000000006</v>
      </c>
      <c r="W258">
        <v>25.713398000000002</v>
      </c>
      <c r="X258">
        <v>12.506881999999999</v>
      </c>
      <c r="Z258">
        <f t="shared" si="105"/>
        <v>25.728359599999997</v>
      </c>
      <c r="AA258">
        <f t="shared" si="105"/>
        <v>12.481928999999999</v>
      </c>
      <c r="AC258">
        <f t="shared" si="83"/>
        <v>42.37503375</v>
      </c>
      <c r="AD258">
        <v>42375033750</v>
      </c>
      <c r="AE258">
        <v>-4.3449277999999998</v>
      </c>
      <c r="AF258">
        <v>-65.824257000000003</v>
      </c>
      <c r="AG258">
        <v>26.394735000000001</v>
      </c>
      <c r="AH258">
        <v>10.752454</v>
      </c>
      <c r="AJ258">
        <f t="shared" si="103"/>
        <v>26.290260199999999</v>
      </c>
      <c r="AK258">
        <f t="shared" si="103"/>
        <v>10.604297200000001</v>
      </c>
      <c r="AM258">
        <v>42375033750</v>
      </c>
      <c r="AN258">
        <v>-5.4853190999999999</v>
      </c>
      <c r="AO258">
        <v>-68.482994000000005</v>
      </c>
      <c r="AP258">
        <v>26.013518999999999</v>
      </c>
      <c r="AQ258">
        <v>11.515442</v>
      </c>
      <c r="AS258">
        <f t="shared" si="106"/>
        <v>25.778310999999995</v>
      </c>
      <c r="AT258">
        <f t="shared" si="106"/>
        <v>11.233691</v>
      </c>
      <c r="AV258">
        <v>42375033750</v>
      </c>
      <c r="AW258">
        <v>-6.8675866000000001</v>
      </c>
      <c r="AX258">
        <v>-71.596999999999994</v>
      </c>
      <c r="AY258">
        <v>25.497119999999999</v>
      </c>
      <c r="AZ258">
        <v>12.385852</v>
      </c>
      <c r="BB258">
        <f t="shared" si="107"/>
        <v>25.409123399999999</v>
      </c>
      <c r="BC258">
        <f t="shared" si="107"/>
        <v>12.2528986</v>
      </c>
    </row>
    <row r="259" spans="1:55" x14ac:dyDescent="0.25">
      <c r="A259">
        <f t="shared" si="82"/>
        <v>42.542482499999998</v>
      </c>
      <c r="B259">
        <v>42542482500</v>
      </c>
      <c r="C259">
        <v>-4.6872467999999996</v>
      </c>
      <c r="D259">
        <v>-66.181076000000004</v>
      </c>
      <c r="E259">
        <v>26.059667999999999</v>
      </c>
      <c r="F259">
        <v>10.698054000000001</v>
      </c>
      <c r="H259">
        <f t="shared" si="102"/>
        <v>25.958961999999996</v>
      </c>
      <c r="I259">
        <f t="shared" si="102"/>
        <v>10.6581908</v>
      </c>
      <c r="K259">
        <v>42542482500</v>
      </c>
      <c r="L259">
        <v>-5.6301116999999996</v>
      </c>
      <c r="M259">
        <v>-68.817824999999999</v>
      </c>
      <c r="N259">
        <v>25.963744999999999</v>
      </c>
      <c r="O259">
        <v>11.547812</v>
      </c>
      <c r="Q259">
        <f t="shared" si="104"/>
        <v>25.497084399999999</v>
      </c>
      <c r="R259">
        <f t="shared" si="104"/>
        <v>11.1402374</v>
      </c>
      <c r="T259">
        <v>42542482500</v>
      </c>
      <c r="U259">
        <v>-6.8397655000000004</v>
      </c>
      <c r="V259">
        <v>-72.903351000000001</v>
      </c>
      <c r="W259">
        <v>26.192029999999999</v>
      </c>
      <c r="X259">
        <v>12.989877</v>
      </c>
      <c r="Z259">
        <f t="shared" si="105"/>
        <v>25.626505200000004</v>
      </c>
      <c r="AA259">
        <f t="shared" si="105"/>
        <v>12.4828294</v>
      </c>
      <c r="AC259">
        <f t="shared" si="83"/>
        <v>42.542482499999998</v>
      </c>
      <c r="AD259">
        <v>42542482500</v>
      </c>
      <c r="AE259">
        <v>-4.4052886999999998</v>
      </c>
      <c r="AF259">
        <v>-66.323700000000002</v>
      </c>
      <c r="AG259">
        <v>26.553916999999998</v>
      </c>
      <c r="AH259">
        <v>10.923787000000001</v>
      </c>
      <c r="AJ259">
        <f t="shared" si="103"/>
        <v>26.203257000000001</v>
      </c>
      <c r="AK259">
        <f t="shared" si="103"/>
        <v>10.622709</v>
      </c>
      <c r="AM259">
        <v>42542482500</v>
      </c>
      <c r="AN259">
        <v>-5.5511698999999997</v>
      </c>
      <c r="AO259">
        <v>-69.204566999999997</v>
      </c>
      <c r="AP259">
        <v>26.275528000000001</v>
      </c>
      <c r="AQ259">
        <v>11.793100000000001</v>
      </c>
      <c r="AS259">
        <f t="shared" si="106"/>
        <v>25.740303999999998</v>
      </c>
      <c r="AT259">
        <f t="shared" si="106"/>
        <v>11.307111800000001</v>
      </c>
      <c r="AV259">
        <v>42542482500</v>
      </c>
      <c r="AW259">
        <v>-6.9310578999999999</v>
      </c>
      <c r="AX259">
        <v>-73.170608999999999</v>
      </c>
      <c r="AY259">
        <v>26.188718999999999</v>
      </c>
      <c r="AZ259">
        <v>13.090631999999999</v>
      </c>
      <c r="BB259">
        <f t="shared" si="107"/>
        <v>25.454073000000001</v>
      </c>
      <c r="BC259">
        <f t="shared" si="107"/>
        <v>12.406030999999999</v>
      </c>
    </row>
    <row r="260" spans="1:55" x14ac:dyDescent="0.25">
      <c r="A260">
        <f t="shared" si="82"/>
        <v>42.709931249999997</v>
      </c>
      <c r="B260">
        <v>42709931250</v>
      </c>
      <c r="C260">
        <v>-4.8586564000000001</v>
      </c>
      <c r="D260">
        <v>-65.916625999999994</v>
      </c>
      <c r="E260">
        <v>25.670328000000001</v>
      </c>
      <c r="F260">
        <v>10.553319</v>
      </c>
      <c r="H260">
        <f t="shared" si="102"/>
        <v>25.922738599999995</v>
      </c>
      <c r="I260">
        <f t="shared" si="102"/>
        <v>10.6954422</v>
      </c>
      <c r="K260">
        <v>42709931250</v>
      </c>
      <c r="L260">
        <v>-5.8060388999999999</v>
      </c>
      <c r="M260">
        <v>-67.277541999999997</v>
      </c>
      <c r="N260">
        <v>24.92971</v>
      </c>
      <c r="O260">
        <v>10.760054999999999</v>
      </c>
      <c r="Q260">
        <f t="shared" si="104"/>
        <v>25.5287288</v>
      </c>
      <c r="R260">
        <f t="shared" si="104"/>
        <v>11.253321199999998</v>
      </c>
      <c r="T260">
        <v>42709931250</v>
      </c>
      <c r="U260">
        <v>-7.0133963000000001</v>
      </c>
      <c r="V260">
        <v>-71.713820999999996</v>
      </c>
      <c r="W260">
        <v>25.336817</v>
      </c>
      <c r="X260">
        <v>12.378366</v>
      </c>
      <c r="Z260">
        <f t="shared" si="105"/>
        <v>25.784645399999999</v>
      </c>
      <c r="AA260">
        <f t="shared" si="105"/>
        <v>12.723476999999999</v>
      </c>
      <c r="AC260">
        <f t="shared" si="83"/>
        <v>42.709931249999997</v>
      </c>
      <c r="AD260">
        <v>42709931250</v>
      </c>
      <c r="AE260">
        <v>-4.5807972000000001</v>
      </c>
      <c r="AF260">
        <v>-65.839211000000006</v>
      </c>
      <c r="AG260">
        <v>26.048410000000001</v>
      </c>
      <c r="AH260">
        <v>10.662343999999999</v>
      </c>
      <c r="AJ260">
        <f t="shared" si="103"/>
        <v>26.168330600000001</v>
      </c>
      <c r="AK260">
        <f t="shared" si="103"/>
        <v>10.673968</v>
      </c>
      <c r="AM260">
        <v>42709931250</v>
      </c>
      <c r="AN260">
        <v>-5.7299876000000003</v>
      </c>
      <c r="AO260">
        <v>-67.667884999999998</v>
      </c>
      <c r="AP260">
        <v>25.238959999999999</v>
      </c>
      <c r="AQ260">
        <v>11.002115999999999</v>
      </c>
      <c r="AS260">
        <f t="shared" si="106"/>
        <v>25.758042799999998</v>
      </c>
      <c r="AT260">
        <f t="shared" si="106"/>
        <v>11.416942000000001</v>
      </c>
      <c r="AV260">
        <v>42709931250</v>
      </c>
      <c r="AW260">
        <v>-7.1062817999999996</v>
      </c>
      <c r="AX260">
        <v>-71.012023999999997</v>
      </c>
      <c r="AY260">
        <v>24.846589999999999</v>
      </c>
      <c r="AZ260">
        <v>11.989666</v>
      </c>
      <c r="BB260">
        <f t="shared" si="107"/>
        <v>25.567969400000003</v>
      </c>
      <c r="BC260">
        <f t="shared" si="107"/>
        <v>12.607689199999999</v>
      </c>
    </row>
    <row r="261" spans="1:55" x14ac:dyDescent="0.25">
      <c r="A261">
        <f t="shared" si="82"/>
        <v>42.877380000000002</v>
      </c>
      <c r="B261">
        <v>42877380000</v>
      </c>
      <c r="C261">
        <v>-4.9220195000000002</v>
      </c>
      <c r="D261">
        <v>-66.236892999999995</v>
      </c>
      <c r="E261">
        <v>25.735416000000001</v>
      </c>
      <c r="F261">
        <v>10.649597</v>
      </c>
      <c r="H261">
        <f t="shared" si="102"/>
        <v>25.603424</v>
      </c>
      <c r="I261">
        <f t="shared" si="102"/>
        <v>10.43003936</v>
      </c>
      <c r="K261">
        <v>42877380000</v>
      </c>
      <c r="L261">
        <v>-5.8771171999999998</v>
      </c>
      <c r="M261">
        <v>-68.794364999999999</v>
      </c>
      <c r="N261">
        <v>25.581505</v>
      </c>
      <c r="O261">
        <v>11.451636000000001</v>
      </c>
      <c r="Q261">
        <f t="shared" si="104"/>
        <v>25.263012600000003</v>
      </c>
      <c r="R261">
        <f t="shared" si="104"/>
        <v>11.051215200000001</v>
      </c>
      <c r="T261">
        <v>42877380000</v>
      </c>
      <c r="U261">
        <v>-7.0876713000000002</v>
      </c>
      <c r="V261">
        <v>-72.716590999999994</v>
      </c>
      <c r="W261">
        <v>25.726789</v>
      </c>
      <c r="X261">
        <v>12.811037000000001</v>
      </c>
      <c r="Z261">
        <f t="shared" si="105"/>
        <v>25.723128800000001</v>
      </c>
      <c r="AA261">
        <f t="shared" si="105"/>
        <v>12.7273198</v>
      </c>
      <c r="AC261">
        <f t="shared" si="83"/>
        <v>42.877380000000002</v>
      </c>
      <c r="AD261">
        <v>42877380000</v>
      </c>
      <c r="AE261">
        <v>-4.6356349000000003</v>
      </c>
      <c r="AF261">
        <v>-65.312507999999994</v>
      </c>
      <c r="AG261">
        <v>25.702801000000001</v>
      </c>
      <c r="AH261">
        <v>10.339451</v>
      </c>
      <c r="AJ261">
        <f t="shared" si="103"/>
        <v>25.978664600000002</v>
      </c>
      <c r="AK261">
        <f t="shared" si="103"/>
        <v>10.5545346</v>
      </c>
      <c r="AM261">
        <v>42877380000</v>
      </c>
      <c r="AN261">
        <v>-5.7896704999999997</v>
      </c>
      <c r="AO261">
        <v>-68.592040999999995</v>
      </c>
      <c r="AP261">
        <v>25.611512999999999</v>
      </c>
      <c r="AQ261">
        <v>11.404719</v>
      </c>
      <c r="AS261">
        <f t="shared" si="106"/>
        <v>25.542596400000001</v>
      </c>
      <c r="AT261">
        <f t="shared" si="106"/>
        <v>11.277240799999998</v>
      </c>
      <c r="AV261">
        <v>42877380000</v>
      </c>
      <c r="AW261">
        <v>-7.1672425000000004</v>
      </c>
      <c r="AX261">
        <v>-73.126137</v>
      </c>
      <c r="AY261">
        <v>25.812204000000001</v>
      </c>
      <c r="AZ261">
        <v>12.985806</v>
      </c>
      <c r="BB261">
        <f t="shared" si="107"/>
        <v>25.450350399999998</v>
      </c>
      <c r="BC261">
        <f t="shared" si="107"/>
        <v>12.563511599999998</v>
      </c>
    </row>
    <row r="262" spans="1:55" x14ac:dyDescent="0.25">
      <c r="A262">
        <f t="shared" ref="A262:A325" si="108">B262/10^9</f>
        <v>43.044828750000001</v>
      </c>
      <c r="B262">
        <v>43044828750</v>
      </c>
      <c r="C262">
        <v>-4.8120336999999997</v>
      </c>
      <c r="D262">
        <v>-65.527237</v>
      </c>
      <c r="E262">
        <v>25.545567999999999</v>
      </c>
      <c r="F262">
        <v>10.33128</v>
      </c>
      <c r="H262">
        <f t="shared" si="102"/>
        <v>25.436615199999999</v>
      </c>
      <c r="I262">
        <f t="shared" si="102"/>
        <v>10.33799016</v>
      </c>
      <c r="K262">
        <v>43044828750</v>
      </c>
      <c r="L262">
        <v>-5.7846222000000003</v>
      </c>
      <c r="M262">
        <v>-67.807418999999996</v>
      </c>
      <c r="N262">
        <v>25.226773999999999</v>
      </c>
      <c r="O262">
        <v>10.986053999999999</v>
      </c>
      <c r="Q262">
        <f t="shared" si="104"/>
        <v>25.262344199999998</v>
      </c>
      <c r="R262">
        <f t="shared" si="104"/>
        <v>11.1329092</v>
      </c>
      <c r="T262">
        <v>43044828750</v>
      </c>
      <c r="U262">
        <v>-6.9972080999999999</v>
      </c>
      <c r="V262">
        <v>-72.900008999999997</v>
      </c>
      <c r="W262">
        <v>25.954193</v>
      </c>
      <c r="X262">
        <v>12.931222999999999</v>
      </c>
      <c r="Z262">
        <f t="shared" si="105"/>
        <v>25.910106200000001</v>
      </c>
      <c r="AA262">
        <f t="shared" si="105"/>
        <v>12.997764399999999</v>
      </c>
      <c r="AC262">
        <f t="shared" ref="AC262:AC325" si="109">AD262/10^9</f>
        <v>43.044828750000001</v>
      </c>
      <c r="AD262">
        <v>43044828750</v>
      </c>
      <c r="AE262">
        <v>-4.5655469999999996</v>
      </c>
      <c r="AF262">
        <v>-65.980216999999996</v>
      </c>
      <c r="AG262">
        <v>26.14179</v>
      </c>
      <c r="AH262">
        <v>10.691803999999999</v>
      </c>
      <c r="AJ262">
        <f t="shared" si="103"/>
        <v>25.839202</v>
      </c>
      <c r="AK262">
        <f t="shared" si="103"/>
        <v>10.499458000000001</v>
      </c>
      <c r="AM262">
        <v>43044828750</v>
      </c>
      <c r="AN262">
        <v>-5.7318601999999998</v>
      </c>
      <c r="AO262">
        <v>-68.496971000000002</v>
      </c>
      <c r="AP262">
        <v>25.650694000000001</v>
      </c>
      <c r="AQ262">
        <v>11.369332999999999</v>
      </c>
      <c r="AS262">
        <f t="shared" si="106"/>
        <v>25.503574</v>
      </c>
      <c r="AT262">
        <f t="shared" si="106"/>
        <v>11.328039</v>
      </c>
      <c r="AV262">
        <v>43044828750</v>
      </c>
      <c r="AW262">
        <v>-7.1007042</v>
      </c>
      <c r="AX262">
        <v>-72.292541999999997</v>
      </c>
      <c r="AY262">
        <v>25.495214000000001</v>
      </c>
      <c r="AZ262">
        <v>12.58649</v>
      </c>
      <c r="BB262">
        <f t="shared" si="107"/>
        <v>25.1493562</v>
      </c>
      <c r="BC262">
        <f t="shared" si="107"/>
        <v>12.350063199999999</v>
      </c>
    </row>
    <row r="263" spans="1:55" x14ac:dyDescent="0.25">
      <c r="A263">
        <f t="shared" si="108"/>
        <v>43.212277499999999</v>
      </c>
      <c r="B263">
        <v>43212277500</v>
      </c>
      <c r="C263">
        <v>-4.9101286000000002</v>
      </c>
      <c r="D263">
        <v>-64.742667999999995</v>
      </c>
      <c r="E263">
        <v>25.006139999999998</v>
      </c>
      <c r="F263">
        <v>9.9179467999999993</v>
      </c>
      <c r="H263">
        <f t="shared" si="102"/>
        <v>25.293944799999998</v>
      </c>
      <c r="I263">
        <f t="shared" si="102"/>
        <v>10.28357256</v>
      </c>
      <c r="K263">
        <v>43212277500</v>
      </c>
      <c r="L263">
        <v>-5.8913077999999999</v>
      </c>
      <c r="M263">
        <v>-66.900581000000003</v>
      </c>
      <c r="N263">
        <v>24.613329</v>
      </c>
      <c r="O263">
        <v>10.510519</v>
      </c>
      <c r="Q263">
        <f t="shared" si="104"/>
        <v>25.244339599999996</v>
      </c>
      <c r="R263">
        <f t="shared" si="104"/>
        <v>11.210683</v>
      </c>
      <c r="T263">
        <v>43212277500</v>
      </c>
      <c r="U263">
        <v>-7.1111750999999996</v>
      </c>
      <c r="V263">
        <v>-72.145156999999998</v>
      </c>
      <c r="W263">
        <v>25.405815</v>
      </c>
      <c r="X263">
        <v>12.526096000000001</v>
      </c>
      <c r="Z263">
        <f t="shared" si="105"/>
        <v>25.784297400000003</v>
      </c>
      <c r="AA263">
        <f t="shared" si="105"/>
        <v>12.968415200000001</v>
      </c>
      <c r="AC263">
        <f t="shared" si="109"/>
        <v>43.212277499999999</v>
      </c>
      <c r="AD263">
        <v>43212277500</v>
      </c>
      <c r="AE263">
        <v>-4.6968988999999999</v>
      </c>
      <c r="AF263">
        <v>-64.983504999999994</v>
      </c>
      <c r="AG263">
        <v>25.446404999999999</v>
      </c>
      <c r="AH263">
        <v>10.155287</v>
      </c>
      <c r="AJ263">
        <f t="shared" si="103"/>
        <v>25.7015262</v>
      </c>
      <c r="AK263">
        <f t="shared" si="103"/>
        <v>10.4507446</v>
      </c>
      <c r="AM263">
        <v>43212277500</v>
      </c>
      <c r="AN263">
        <v>-5.8671312000000002</v>
      </c>
      <c r="AO263">
        <v>-67.473968999999997</v>
      </c>
      <c r="AP263">
        <v>24.936287</v>
      </c>
      <c r="AQ263">
        <v>10.816936</v>
      </c>
      <c r="AS263">
        <f t="shared" si="106"/>
        <v>25.4194204</v>
      </c>
      <c r="AT263">
        <f t="shared" si="106"/>
        <v>11.3390802</v>
      </c>
      <c r="AV263">
        <v>43212277500</v>
      </c>
      <c r="AW263">
        <v>-7.2362308999999998</v>
      </c>
      <c r="AX263">
        <v>-71.526741000000001</v>
      </c>
      <c r="AY263">
        <v>24.909025</v>
      </c>
      <c r="AZ263">
        <v>12.164963999999999</v>
      </c>
      <c r="BB263">
        <f t="shared" si="107"/>
        <v>25.107789000000004</v>
      </c>
      <c r="BC263">
        <f t="shared" si="107"/>
        <v>12.4017716</v>
      </c>
    </row>
    <row r="264" spans="1:55" x14ac:dyDescent="0.25">
      <c r="A264">
        <f t="shared" si="108"/>
        <v>43.379726249999997</v>
      </c>
      <c r="B264">
        <v>43379726250</v>
      </c>
      <c r="C264">
        <v>-5.0502772</v>
      </c>
      <c r="D264">
        <v>-65.602080999999998</v>
      </c>
      <c r="E264">
        <v>25.225624</v>
      </c>
      <c r="F264">
        <v>10.237807999999999</v>
      </c>
      <c r="H264">
        <f t="shared" ref="H264:I279" si="110">SUM(E262:E266)/5</f>
        <v>25.090876000000002</v>
      </c>
      <c r="I264">
        <f t="shared" si="110"/>
        <v>10.101967439999999</v>
      </c>
      <c r="K264">
        <v>43379726250</v>
      </c>
      <c r="L264">
        <v>-6.0331073000000002</v>
      </c>
      <c r="M264">
        <v>-70.020126000000005</v>
      </c>
      <c r="N264">
        <v>25.960402999999999</v>
      </c>
      <c r="O264">
        <v>11.956282</v>
      </c>
      <c r="Q264">
        <f t="shared" si="104"/>
        <v>25.015214399999998</v>
      </c>
      <c r="R264">
        <f t="shared" si="104"/>
        <v>11.0121042</v>
      </c>
      <c r="T264">
        <v>43379726250</v>
      </c>
      <c r="U264">
        <v>-7.2472266999999997</v>
      </c>
      <c r="V264">
        <v>-75.995514</v>
      </c>
      <c r="W264">
        <v>27.126916999999999</v>
      </c>
      <c r="X264">
        <v>14.3421</v>
      </c>
      <c r="Z264">
        <f t="shared" si="105"/>
        <v>25.463879400000003</v>
      </c>
      <c r="AA264">
        <f t="shared" si="105"/>
        <v>12.681405</v>
      </c>
      <c r="AC264">
        <f t="shared" si="109"/>
        <v>43.379726249999997</v>
      </c>
      <c r="AD264">
        <v>43379726250</v>
      </c>
      <c r="AE264">
        <v>-4.8166270000000004</v>
      </c>
      <c r="AF264">
        <v>-66.163086000000007</v>
      </c>
      <c r="AG264">
        <v>25.856604000000001</v>
      </c>
      <c r="AH264">
        <v>10.648403999999999</v>
      </c>
      <c r="AJ264">
        <f t="shared" ref="AJ264:AK279" si="111">SUM(AG262:AG266)/5</f>
        <v>25.456558400000002</v>
      </c>
      <c r="AK264">
        <f t="shared" si="111"/>
        <v>10.243295219999998</v>
      </c>
      <c r="AM264">
        <v>43379726250</v>
      </c>
      <c r="AN264">
        <v>-5.9892897999999999</v>
      </c>
      <c r="AO264">
        <v>-70.128699999999995</v>
      </c>
      <c r="AP264">
        <v>26.080416</v>
      </c>
      <c r="AQ264">
        <v>12.047091</v>
      </c>
      <c r="AS264">
        <f t="shared" si="106"/>
        <v>25.3207518</v>
      </c>
      <c r="AT264">
        <f t="shared" si="106"/>
        <v>11.2841478</v>
      </c>
      <c r="AV264">
        <v>43379726250</v>
      </c>
      <c r="AW264">
        <v>-7.3585776999999997</v>
      </c>
      <c r="AX264">
        <v>-71.44323</v>
      </c>
      <c r="AY264">
        <v>24.683748000000001</v>
      </c>
      <c r="AZ264">
        <v>12.023389999999999</v>
      </c>
      <c r="BB264">
        <f t="shared" si="107"/>
        <v>24.817795800000003</v>
      </c>
      <c r="BC264">
        <f t="shared" si="107"/>
        <v>12.1549236</v>
      </c>
    </row>
    <row r="265" spans="1:55" x14ac:dyDescent="0.25">
      <c r="A265">
        <f t="shared" si="108"/>
        <v>43.547175000000003</v>
      </c>
      <c r="B265">
        <v>43547175000</v>
      </c>
      <c r="C265">
        <v>-5.3115858999999999</v>
      </c>
      <c r="D265">
        <v>-65.848708999999999</v>
      </c>
      <c r="E265">
        <v>24.956976000000001</v>
      </c>
      <c r="F265">
        <v>10.281231</v>
      </c>
      <c r="H265">
        <f t="shared" si="110"/>
        <v>25.051088</v>
      </c>
      <c r="I265">
        <f t="shared" si="110"/>
        <v>10.156785639999999</v>
      </c>
      <c r="K265">
        <v>43547175000</v>
      </c>
      <c r="L265">
        <v>-6.2964811000000003</v>
      </c>
      <c r="M265">
        <v>-68.568816999999996</v>
      </c>
      <c r="N265">
        <v>24.839687000000001</v>
      </c>
      <c r="O265">
        <v>11.148923999999999</v>
      </c>
      <c r="Q265">
        <f t="shared" ref="Q265:R280" si="112">SUM(N263:N267)/5</f>
        <v>25.021335200000003</v>
      </c>
      <c r="R265">
        <f t="shared" si="112"/>
        <v>11.1199198</v>
      </c>
      <c r="T265">
        <v>43547175000</v>
      </c>
      <c r="U265">
        <v>-7.5064998000000003</v>
      </c>
      <c r="V265">
        <v>-71.935051000000001</v>
      </c>
      <c r="W265">
        <v>24.707773</v>
      </c>
      <c r="X265">
        <v>12.231619999999999</v>
      </c>
      <c r="Z265">
        <f t="shared" ref="Z265:AA280" si="113">SUM(W263:W267)/5</f>
        <v>25.243192800000003</v>
      </c>
      <c r="AA265">
        <f t="shared" si="113"/>
        <v>12.5637442</v>
      </c>
      <c r="AC265">
        <f t="shared" si="109"/>
        <v>43.547175000000003</v>
      </c>
      <c r="AD265">
        <v>43547175000</v>
      </c>
      <c r="AE265">
        <v>-5.0378322999999998</v>
      </c>
      <c r="AF265">
        <v>-65.833556999999999</v>
      </c>
      <c r="AG265">
        <v>25.360030999999999</v>
      </c>
      <c r="AH265">
        <v>10.418777</v>
      </c>
      <c r="AJ265">
        <f t="shared" si="111"/>
        <v>25.3256376</v>
      </c>
      <c r="AK265">
        <f t="shared" si="111"/>
        <v>10.211654220000002</v>
      </c>
      <c r="AM265">
        <v>43547175000</v>
      </c>
      <c r="AN265">
        <v>-6.2167792000000004</v>
      </c>
      <c r="AO265">
        <v>-68.286720000000003</v>
      </c>
      <c r="AP265">
        <v>24.818192</v>
      </c>
      <c r="AQ265">
        <v>11.057321999999999</v>
      </c>
      <c r="AS265">
        <f t="shared" ref="AS265:AT280" si="114">SUM(AP263:AP267)/5</f>
        <v>25.252719000000003</v>
      </c>
      <c r="AT265">
        <f t="shared" si="114"/>
        <v>11.3212194</v>
      </c>
      <c r="AV265">
        <v>43547175000</v>
      </c>
      <c r="AW265">
        <v>-7.5819659000000001</v>
      </c>
      <c r="AX265">
        <v>-72.023407000000006</v>
      </c>
      <c r="AY265">
        <v>24.638753999999999</v>
      </c>
      <c r="AZ265">
        <v>12.248208</v>
      </c>
      <c r="BB265">
        <f t="shared" ref="BB265:BC280" si="115">SUM(AY263:AY267)/5</f>
        <v>24.646649200000002</v>
      </c>
      <c r="BC265">
        <f t="shared" si="115"/>
        <v>12.088680199999999</v>
      </c>
    </row>
    <row r="266" spans="1:55" x14ac:dyDescent="0.25">
      <c r="A266">
        <f t="shared" si="108"/>
        <v>43.714623750000001</v>
      </c>
      <c r="B266">
        <v>43714623750</v>
      </c>
      <c r="C266">
        <v>-5.0335669999999997</v>
      </c>
      <c r="D266">
        <v>-64.540847999999997</v>
      </c>
      <c r="E266">
        <v>24.720071999999998</v>
      </c>
      <c r="F266">
        <v>9.7415713999999998</v>
      </c>
      <c r="H266">
        <f t="shared" si="110"/>
        <v>25.000599599999997</v>
      </c>
      <c r="I266">
        <f t="shared" si="110"/>
        <v>10.180196279999999</v>
      </c>
      <c r="K266">
        <v>43714623750</v>
      </c>
      <c r="L266">
        <v>-6.0354184999999996</v>
      </c>
      <c r="M266">
        <v>-66.978012000000007</v>
      </c>
      <c r="N266">
        <v>24.435879</v>
      </c>
      <c r="O266">
        <v>10.458742000000001</v>
      </c>
      <c r="Q266">
        <f t="shared" si="112"/>
        <v>24.9623256</v>
      </c>
      <c r="R266">
        <f t="shared" si="112"/>
        <v>11.141171</v>
      </c>
      <c r="T266">
        <v>43714623750</v>
      </c>
      <c r="U266">
        <v>-7.2601212999999998</v>
      </c>
      <c r="V266">
        <v>-70.029762000000005</v>
      </c>
      <c r="W266">
        <v>24.124699</v>
      </c>
      <c r="X266">
        <v>11.375985999999999</v>
      </c>
      <c r="Z266">
        <f t="shared" si="113"/>
        <v>24.988010199999998</v>
      </c>
      <c r="AA266">
        <f t="shared" si="113"/>
        <v>12.389653200000001</v>
      </c>
      <c r="AC266">
        <f t="shared" si="109"/>
        <v>43.714623750000001</v>
      </c>
      <c r="AD266">
        <v>43714623750</v>
      </c>
      <c r="AE266">
        <v>-4.8256993000000001</v>
      </c>
      <c r="AF266">
        <v>-63.433022000000001</v>
      </c>
      <c r="AG266">
        <v>24.477962000000002</v>
      </c>
      <c r="AH266">
        <v>9.3022041000000009</v>
      </c>
      <c r="AJ266">
        <f t="shared" si="111"/>
        <v>25.180392399999999</v>
      </c>
      <c r="AK266">
        <f t="shared" si="111"/>
        <v>10.143306620000001</v>
      </c>
      <c r="AM266">
        <v>43714623750</v>
      </c>
      <c r="AN266">
        <v>-6.0141267999999997</v>
      </c>
      <c r="AO266">
        <v>-68.278717</v>
      </c>
      <c r="AP266">
        <v>25.118169999999999</v>
      </c>
      <c r="AQ266">
        <v>11.130057000000001</v>
      </c>
      <c r="AS266">
        <f t="shared" si="114"/>
        <v>25.133564599999996</v>
      </c>
      <c r="AT266">
        <f t="shared" si="114"/>
        <v>11.2848744</v>
      </c>
      <c r="AV266">
        <v>43714623750</v>
      </c>
      <c r="AW266">
        <v>-7.3850932</v>
      </c>
      <c r="AX266">
        <v>-70.879752999999994</v>
      </c>
      <c r="AY266">
        <v>24.362238000000001</v>
      </c>
      <c r="AZ266">
        <v>11.751566</v>
      </c>
      <c r="BB266">
        <f t="shared" si="115"/>
        <v>24.562829200000003</v>
      </c>
      <c r="BC266">
        <f t="shared" si="115"/>
        <v>12.087394399999999</v>
      </c>
    </row>
    <row r="267" spans="1:55" x14ac:dyDescent="0.25">
      <c r="A267">
        <f t="shared" si="108"/>
        <v>43.8820725</v>
      </c>
      <c r="B267">
        <v>43882072500</v>
      </c>
      <c r="C267">
        <v>-5.2951651000000002</v>
      </c>
      <c r="D267">
        <v>-66.578750999999997</v>
      </c>
      <c r="E267">
        <v>25.346627999999999</v>
      </c>
      <c r="F267">
        <v>10.605371</v>
      </c>
      <c r="H267">
        <f t="shared" si="110"/>
        <v>24.8528384</v>
      </c>
      <c r="I267">
        <f t="shared" si="110"/>
        <v>10.065334460000001</v>
      </c>
      <c r="K267">
        <v>43882072500</v>
      </c>
      <c r="L267">
        <v>-6.3045602000000001</v>
      </c>
      <c r="M267">
        <v>-69.428436000000005</v>
      </c>
      <c r="N267">
        <v>25.257377999999999</v>
      </c>
      <c r="O267">
        <v>11.525131999999999</v>
      </c>
      <c r="Q267">
        <f t="shared" si="112"/>
        <v>24.720099600000001</v>
      </c>
      <c r="R267">
        <f t="shared" si="112"/>
        <v>10.939781399999999</v>
      </c>
      <c r="T267">
        <v>43882072500</v>
      </c>
      <c r="U267">
        <v>-7.5242195000000001</v>
      </c>
      <c r="V267">
        <v>-72.274178000000006</v>
      </c>
      <c r="W267">
        <v>24.850760000000001</v>
      </c>
      <c r="X267">
        <v>12.342919</v>
      </c>
      <c r="Z267">
        <f t="shared" si="113"/>
        <v>24.478115200000001</v>
      </c>
      <c r="AA267">
        <f t="shared" si="113"/>
        <v>11.922152800000001</v>
      </c>
      <c r="AC267">
        <f t="shared" si="109"/>
        <v>43.8820725</v>
      </c>
      <c r="AD267">
        <v>43882072500</v>
      </c>
      <c r="AE267">
        <v>-5.0733476</v>
      </c>
      <c r="AF267">
        <v>-66.194412</v>
      </c>
      <c r="AG267">
        <v>25.487186000000001</v>
      </c>
      <c r="AH267">
        <v>10.533599000000001</v>
      </c>
      <c r="AJ267">
        <f t="shared" si="111"/>
        <v>24.87857</v>
      </c>
      <c r="AK267">
        <f t="shared" si="111"/>
        <v>9.8788439800000027</v>
      </c>
      <c r="AM267">
        <v>43882072500</v>
      </c>
      <c r="AN267">
        <v>-6.2682700000000002</v>
      </c>
      <c r="AO267">
        <v>-69.425865000000002</v>
      </c>
      <c r="AP267">
        <v>25.31053</v>
      </c>
      <c r="AQ267">
        <v>11.554691</v>
      </c>
      <c r="AS267">
        <f t="shared" si="114"/>
        <v>24.831648000000001</v>
      </c>
      <c r="AT267">
        <f t="shared" si="114"/>
        <v>11.026841599999999</v>
      </c>
      <c r="AV267">
        <v>43882072500</v>
      </c>
      <c r="AW267">
        <v>-7.6360378000000004</v>
      </c>
      <c r="AX267">
        <v>-72.187079999999995</v>
      </c>
      <c r="AY267">
        <v>24.639481</v>
      </c>
      <c r="AZ267">
        <v>12.255273000000001</v>
      </c>
      <c r="BB267">
        <f t="shared" si="115"/>
        <v>24.296192600000001</v>
      </c>
      <c r="BC267">
        <f t="shared" si="115"/>
        <v>11.865397000000002</v>
      </c>
    </row>
    <row r="268" spans="1:55" x14ac:dyDescent="0.25">
      <c r="A268">
        <f t="shared" si="108"/>
        <v>44.049521249999998</v>
      </c>
      <c r="B268">
        <v>44049521250</v>
      </c>
      <c r="C268">
        <v>-5.2834148000000001</v>
      </c>
      <c r="D268">
        <v>-65.357642999999996</v>
      </c>
      <c r="E268">
        <v>24.753698</v>
      </c>
      <c r="F268">
        <v>10.035</v>
      </c>
      <c r="H268">
        <f t="shared" si="110"/>
        <v>24.6972366</v>
      </c>
      <c r="I268">
        <f t="shared" si="110"/>
        <v>9.9617305199999997</v>
      </c>
      <c r="K268">
        <v>44049521250</v>
      </c>
      <c r="L268">
        <v>-6.2994985999999997</v>
      </c>
      <c r="M268">
        <v>-67.535056999999995</v>
      </c>
      <c r="N268">
        <v>24.318280999999999</v>
      </c>
      <c r="O268">
        <v>10.616775000000001</v>
      </c>
      <c r="Q268">
        <f t="shared" si="112"/>
        <v>24.536272799999999</v>
      </c>
      <c r="R268">
        <f t="shared" si="112"/>
        <v>10.819056200000002</v>
      </c>
      <c r="T268">
        <v>44049521250</v>
      </c>
      <c r="U268">
        <v>-7.5235300000000001</v>
      </c>
      <c r="V268">
        <v>-70.830391000000006</v>
      </c>
      <c r="W268">
        <v>24.129902000000001</v>
      </c>
      <c r="X268">
        <v>11.655640999999999</v>
      </c>
      <c r="Z268">
        <f t="shared" si="113"/>
        <v>24.4918206</v>
      </c>
      <c r="AA268">
        <f t="shared" si="113"/>
        <v>12.003307</v>
      </c>
      <c r="AC268">
        <f t="shared" si="109"/>
        <v>44.049521249999998</v>
      </c>
      <c r="AD268">
        <v>44049521250</v>
      </c>
      <c r="AE268">
        <v>-5.0876250000000001</v>
      </c>
      <c r="AF268">
        <v>-64.703232</v>
      </c>
      <c r="AG268">
        <v>24.720179000000002</v>
      </c>
      <c r="AH268">
        <v>9.8135490000000001</v>
      </c>
      <c r="AJ268">
        <f t="shared" si="111"/>
        <v>24.6834834</v>
      </c>
      <c r="AK268">
        <f t="shared" si="111"/>
        <v>9.7473943799999994</v>
      </c>
      <c r="AM268">
        <v>44049521250</v>
      </c>
      <c r="AN268">
        <v>-6.2859487999999999</v>
      </c>
      <c r="AO268">
        <v>-67.538878999999994</v>
      </c>
      <c r="AP268">
        <v>24.340515</v>
      </c>
      <c r="AQ268">
        <v>10.635211</v>
      </c>
      <c r="AS268">
        <f t="shared" si="114"/>
        <v>24.664575199999998</v>
      </c>
      <c r="AT268">
        <f t="shared" si="114"/>
        <v>10.932718999999999</v>
      </c>
      <c r="AV268">
        <v>44049521250</v>
      </c>
      <c r="AW268">
        <v>-7.6533008000000002</v>
      </c>
      <c r="AX268">
        <v>-71.939751000000001</v>
      </c>
      <c r="AY268">
        <v>24.489924999999999</v>
      </c>
      <c r="AZ268">
        <v>12.158535000000001</v>
      </c>
      <c r="BB268">
        <f t="shared" si="115"/>
        <v>24.108421400000005</v>
      </c>
      <c r="BC268">
        <f t="shared" si="115"/>
        <v>11.751966200000002</v>
      </c>
    </row>
    <row r="269" spans="1:55" x14ac:dyDescent="0.25">
      <c r="A269">
        <f t="shared" si="108"/>
        <v>44.216970000000003</v>
      </c>
      <c r="B269">
        <v>44216970000</v>
      </c>
      <c r="C269">
        <v>-5.2043733999999997</v>
      </c>
      <c r="D269">
        <v>-64.586753999999999</v>
      </c>
      <c r="E269">
        <v>24.486818</v>
      </c>
      <c r="F269">
        <v>9.6634989000000004</v>
      </c>
      <c r="H269">
        <f t="shared" si="110"/>
        <v>24.455234400000002</v>
      </c>
      <c r="I269">
        <f t="shared" si="110"/>
        <v>9.7619422399999998</v>
      </c>
      <c r="K269">
        <v>44216970000</v>
      </c>
      <c r="L269">
        <v>-6.2258586999999999</v>
      </c>
      <c r="M269">
        <v>-68.176124999999999</v>
      </c>
      <c r="N269">
        <v>24.749272999999999</v>
      </c>
      <c r="O269">
        <v>10.949334</v>
      </c>
      <c r="Q269">
        <f t="shared" si="112"/>
        <v>24.436340999999999</v>
      </c>
      <c r="R269">
        <f t="shared" si="112"/>
        <v>10.773498200000001</v>
      </c>
      <c r="T269">
        <v>44216970000</v>
      </c>
      <c r="U269">
        <v>-7.4495734999999996</v>
      </c>
      <c r="V269">
        <v>-71.503608999999997</v>
      </c>
      <c r="W269">
        <v>24.577442000000001</v>
      </c>
      <c r="X269">
        <v>12.004598</v>
      </c>
      <c r="Z269">
        <f t="shared" si="113"/>
        <v>24.464212800000002</v>
      </c>
      <c r="AA269">
        <f t="shared" si="113"/>
        <v>12.034824799999999</v>
      </c>
      <c r="AC269">
        <f t="shared" si="109"/>
        <v>44.216970000000003</v>
      </c>
      <c r="AD269">
        <v>44216970000</v>
      </c>
      <c r="AE269">
        <v>-4.9942431000000003</v>
      </c>
      <c r="AF269">
        <v>-63.677714999999999</v>
      </c>
      <c r="AG269">
        <v>24.347491999999999</v>
      </c>
      <c r="AH269">
        <v>9.3260907999999993</v>
      </c>
      <c r="AJ269">
        <f t="shared" si="111"/>
        <v>24.629171399999997</v>
      </c>
      <c r="AK269">
        <f t="shared" si="111"/>
        <v>9.7496383800000004</v>
      </c>
      <c r="AM269">
        <v>44216970000</v>
      </c>
      <c r="AN269">
        <v>-6.2005577000000001</v>
      </c>
      <c r="AO269">
        <v>-67.743340000000003</v>
      </c>
      <c r="AP269">
        <v>24.570833</v>
      </c>
      <c r="AQ269">
        <v>10.756926999999999</v>
      </c>
      <c r="AS269">
        <f t="shared" si="114"/>
        <v>24.4558456</v>
      </c>
      <c r="AT269">
        <f t="shared" si="114"/>
        <v>10.7906216</v>
      </c>
      <c r="AV269">
        <v>44216970000</v>
      </c>
      <c r="AW269">
        <v>-7.5712576</v>
      </c>
      <c r="AX269">
        <v>-69.414901999999998</v>
      </c>
      <c r="AY269">
        <v>23.350565</v>
      </c>
      <c r="AZ269">
        <v>10.913403000000001</v>
      </c>
      <c r="BB269">
        <f t="shared" si="115"/>
        <v>24.021795000000004</v>
      </c>
      <c r="BC269">
        <f t="shared" si="115"/>
        <v>11.733674000000002</v>
      </c>
    </row>
    <row r="270" spans="1:55" x14ac:dyDescent="0.25">
      <c r="A270">
        <f t="shared" si="108"/>
        <v>44.384418750000002</v>
      </c>
      <c r="B270">
        <v>44384418750</v>
      </c>
      <c r="C270">
        <v>-5.5775442000000002</v>
      </c>
      <c r="D270">
        <v>-65.090569000000002</v>
      </c>
      <c r="E270">
        <v>24.178967</v>
      </c>
      <c r="F270">
        <v>9.7632113</v>
      </c>
      <c r="H270">
        <f t="shared" si="110"/>
        <v>24.224765599999998</v>
      </c>
      <c r="I270">
        <f t="shared" si="110"/>
        <v>9.6138601799999996</v>
      </c>
      <c r="K270">
        <v>44384418750</v>
      </c>
      <c r="L270">
        <v>-6.6156487000000004</v>
      </c>
      <c r="M270">
        <v>-67.688049000000007</v>
      </c>
      <c r="N270">
        <v>23.920553000000002</v>
      </c>
      <c r="O270">
        <v>10.545298000000001</v>
      </c>
      <c r="Q270">
        <f t="shared" si="112"/>
        <v>24.217131999999999</v>
      </c>
      <c r="R270">
        <f t="shared" si="112"/>
        <v>10.6528466</v>
      </c>
      <c r="T270">
        <v>44384418750</v>
      </c>
      <c r="U270">
        <v>-7.8475660999999999</v>
      </c>
      <c r="V270">
        <v>-73.095298999999997</v>
      </c>
      <c r="W270">
        <v>24.776299999999999</v>
      </c>
      <c r="X270">
        <v>12.637390999999999</v>
      </c>
      <c r="Z270">
        <f t="shared" si="113"/>
        <v>24.541170399999999</v>
      </c>
      <c r="AA270">
        <f t="shared" si="113"/>
        <v>12.216877199999999</v>
      </c>
      <c r="AC270">
        <f t="shared" si="109"/>
        <v>44.384418750000002</v>
      </c>
      <c r="AD270">
        <v>44384418750</v>
      </c>
      <c r="AE270">
        <v>-5.3624725</v>
      </c>
      <c r="AF270">
        <v>-64.856612999999996</v>
      </c>
      <c r="AG270">
        <v>24.384598</v>
      </c>
      <c r="AH270">
        <v>9.7615289999999995</v>
      </c>
      <c r="AJ270">
        <f t="shared" si="111"/>
        <v>24.376921199999998</v>
      </c>
      <c r="AK270">
        <f t="shared" si="111"/>
        <v>9.6050988999999998</v>
      </c>
      <c r="AM270">
        <v>44384418750</v>
      </c>
      <c r="AN270">
        <v>-6.5864000000000003</v>
      </c>
      <c r="AO270">
        <v>-67.724853999999993</v>
      </c>
      <c r="AP270">
        <v>23.982828000000001</v>
      </c>
      <c r="AQ270">
        <v>10.586709000000001</v>
      </c>
      <c r="AS270">
        <f t="shared" si="114"/>
        <v>24.231501999999999</v>
      </c>
      <c r="AT270">
        <f t="shared" si="114"/>
        <v>10.686565400000001</v>
      </c>
      <c r="AV270">
        <v>44384418750</v>
      </c>
      <c r="AW270">
        <v>-7.9585866999999997</v>
      </c>
      <c r="AX270">
        <v>-71.275550999999993</v>
      </c>
      <c r="AY270">
        <v>23.699898000000001</v>
      </c>
      <c r="AZ270">
        <v>11.681054</v>
      </c>
      <c r="BB270">
        <f t="shared" si="115"/>
        <v>23.889333800000003</v>
      </c>
      <c r="BC270">
        <f t="shared" si="115"/>
        <v>11.722796400000002</v>
      </c>
    </row>
    <row r="271" spans="1:55" x14ac:dyDescent="0.25">
      <c r="A271">
        <f t="shared" si="108"/>
        <v>44.5518675</v>
      </c>
      <c r="B271">
        <v>44551867500</v>
      </c>
      <c r="C271">
        <v>-5.2352642999999999</v>
      </c>
      <c r="D271">
        <v>-62.725914000000003</v>
      </c>
      <c r="E271">
        <v>23.510061</v>
      </c>
      <c r="F271">
        <v>8.7426300000000001</v>
      </c>
      <c r="H271">
        <f t="shared" si="110"/>
        <v>24.023418400000001</v>
      </c>
      <c r="I271">
        <f t="shared" si="110"/>
        <v>9.4480129399999999</v>
      </c>
      <c r="K271">
        <v>44551867500</v>
      </c>
      <c r="L271">
        <v>-6.2933984000000001</v>
      </c>
      <c r="M271">
        <v>-66.752632000000006</v>
      </c>
      <c r="N271">
        <v>23.936219999999999</v>
      </c>
      <c r="O271">
        <v>10.230952</v>
      </c>
      <c r="Q271">
        <f t="shared" si="112"/>
        <v>24.031676399999998</v>
      </c>
      <c r="R271">
        <f t="shared" si="112"/>
        <v>10.518055320000002</v>
      </c>
      <c r="T271">
        <v>44551867500</v>
      </c>
      <c r="U271">
        <v>-7.5421138000000001</v>
      </c>
      <c r="V271">
        <v>-70.599663000000007</v>
      </c>
      <c r="W271">
        <v>23.986660000000001</v>
      </c>
      <c r="X271">
        <v>11.533575000000001</v>
      </c>
      <c r="Z271">
        <f t="shared" si="113"/>
        <v>24.532973399999999</v>
      </c>
      <c r="AA271">
        <f t="shared" si="113"/>
        <v>12.2666624</v>
      </c>
      <c r="AC271">
        <f t="shared" si="109"/>
        <v>44.5518675</v>
      </c>
      <c r="AD271">
        <v>44551867500</v>
      </c>
      <c r="AE271">
        <v>-5.1006732000000001</v>
      </c>
      <c r="AF271">
        <v>-63.714824999999998</v>
      </c>
      <c r="AG271">
        <v>24.206402000000001</v>
      </c>
      <c r="AH271">
        <v>9.3134241000000006</v>
      </c>
      <c r="AJ271">
        <f t="shared" si="111"/>
        <v>24.272002799999999</v>
      </c>
      <c r="AK271">
        <f t="shared" si="111"/>
        <v>9.5552945999999999</v>
      </c>
      <c r="AM271">
        <v>44551867500</v>
      </c>
      <c r="AN271">
        <v>-6.3346023999999996</v>
      </c>
      <c r="AO271">
        <v>-67.152855000000002</v>
      </c>
      <c r="AP271">
        <v>24.074522000000002</v>
      </c>
      <c r="AQ271">
        <v>10.41957</v>
      </c>
      <c r="AS271">
        <f t="shared" si="114"/>
        <v>24.031115200000002</v>
      </c>
      <c r="AT271">
        <f t="shared" si="114"/>
        <v>10.554132079999999</v>
      </c>
      <c r="AV271">
        <v>44551867500</v>
      </c>
      <c r="AW271">
        <v>-7.7171984</v>
      </c>
      <c r="AX271">
        <v>-71.009804000000003</v>
      </c>
      <c r="AY271">
        <v>23.929106000000001</v>
      </c>
      <c r="AZ271">
        <v>11.660105</v>
      </c>
      <c r="BB271">
        <f t="shared" si="115"/>
        <v>23.7930624</v>
      </c>
      <c r="BC271">
        <f t="shared" si="115"/>
        <v>11.697454799999999</v>
      </c>
    </row>
    <row r="272" spans="1:55" x14ac:dyDescent="0.25">
      <c r="A272">
        <f t="shared" si="108"/>
        <v>44.719316249999999</v>
      </c>
      <c r="B272">
        <v>44719316250</v>
      </c>
      <c r="C272">
        <v>-5.7113408999999997</v>
      </c>
      <c r="D272">
        <v>-65.522591000000006</v>
      </c>
      <c r="E272">
        <v>24.194284</v>
      </c>
      <c r="F272">
        <v>9.8649606999999992</v>
      </c>
      <c r="H272">
        <f t="shared" si="110"/>
        <v>23.859556599999998</v>
      </c>
      <c r="I272">
        <f t="shared" si="110"/>
        <v>9.3449470599999991</v>
      </c>
      <c r="K272">
        <v>44719316250</v>
      </c>
      <c r="L272">
        <v>-6.7981195000000003</v>
      </c>
      <c r="M272">
        <v>-68.717026000000004</v>
      </c>
      <c r="N272">
        <v>24.161332999999999</v>
      </c>
      <c r="O272">
        <v>10.921874000000001</v>
      </c>
      <c r="Q272">
        <f t="shared" si="112"/>
        <v>23.7219604</v>
      </c>
      <c r="R272">
        <f t="shared" si="112"/>
        <v>10.286751560000001</v>
      </c>
      <c r="T272">
        <v>44719316250</v>
      </c>
      <c r="U272">
        <v>-8.0517654000000007</v>
      </c>
      <c r="V272">
        <v>-74.626396</v>
      </c>
      <c r="W272">
        <v>25.235548000000001</v>
      </c>
      <c r="X272">
        <v>13.253181</v>
      </c>
      <c r="Z272">
        <f t="shared" si="113"/>
        <v>24.401039000000001</v>
      </c>
      <c r="AA272">
        <f t="shared" si="113"/>
        <v>12.222758600000001</v>
      </c>
      <c r="AC272">
        <f t="shared" si="109"/>
        <v>44.719316249999999</v>
      </c>
      <c r="AD272">
        <v>44719316250</v>
      </c>
      <c r="AE272">
        <v>-5.6134180999999996</v>
      </c>
      <c r="AF272">
        <v>-65.292122000000006</v>
      </c>
      <c r="AG272">
        <v>24.225935</v>
      </c>
      <c r="AH272">
        <v>9.8109015999999993</v>
      </c>
      <c r="AJ272">
        <f t="shared" si="111"/>
        <v>24.145343400000002</v>
      </c>
      <c r="AK272">
        <f t="shared" si="111"/>
        <v>9.5196123000000021</v>
      </c>
      <c r="AM272">
        <v>44719316250</v>
      </c>
      <c r="AN272">
        <v>-6.8713274000000002</v>
      </c>
      <c r="AO272">
        <v>-68.991607999999999</v>
      </c>
      <c r="AP272">
        <v>24.188811999999999</v>
      </c>
      <c r="AQ272">
        <v>11.034409999999999</v>
      </c>
      <c r="AS272">
        <f t="shared" si="114"/>
        <v>23.744556800000002</v>
      </c>
      <c r="AT272">
        <f t="shared" si="114"/>
        <v>10.37279712</v>
      </c>
      <c r="AV272">
        <v>44719316250</v>
      </c>
      <c r="AW272">
        <v>-8.2465247999999995</v>
      </c>
      <c r="AX272">
        <v>-72.693923999999996</v>
      </c>
      <c r="AY272">
        <v>23.977174999999999</v>
      </c>
      <c r="AZ272">
        <v>12.200885</v>
      </c>
      <c r="BB272">
        <f t="shared" si="115"/>
        <v>23.8181066</v>
      </c>
      <c r="BC272">
        <f t="shared" si="115"/>
        <v>11.831289799999999</v>
      </c>
    </row>
    <row r="273" spans="1:55" x14ac:dyDescent="0.25">
      <c r="A273">
        <f t="shared" si="108"/>
        <v>44.886764999999997</v>
      </c>
      <c r="B273">
        <v>44886765000</v>
      </c>
      <c r="C273">
        <v>-5.4703507</v>
      </c>
      <c r="D273">
        <v>-63.904972000000001</v>
      </c>
      <c r="E273">
        <v>23.746962</v>
      </c>
      <c r="F273">
        <v>9.2057637999999997</v>
      </c>
      <c r="H273">
        <f t="shared" si="110"/>
        <v>23.674921000000001</v>
      </c>
      <c r="I273">
        <f t="shared" si="110"/>
        <v>9.2690179799999992</v>
      </c>
      <c r="K273">
        <v>44886765000</v>
      </c>
      <c r="L273">
        <v>-6.5609359999999999</v>
      </c>
      <c r="M273">
        <v>-66.464813000000007</v>
      </c>
      <c r="N273">
        <v>23.391003000000001</v>
      </c>
      <c r="O273">
        <v>9.9428186000000007</v>
      </c>
      <c r="Q273">
        <f t="shared" si="112"/>
        <v>23.614282200000002</v>
      </c>
      <c r="R273">
        <f t="shared" si="112"/>
        <v>10.307451560000001</v>
      </c>
      <c r="T273">
        <v>44886765000</v>
      </c>
      <c r="U273">
        <v>-7.8228663999999997</v>
      </c>
      <c r="V273">
        <v>-71.646439000000001</v>
      </c>
      <c r="W273">
        <v>24.088916999999999</v>
      </c>
      <c r="X273">
        <v>11.904567</v>
      </c>
      <c r="Z273">
        <f t="shared" si="113"/>
        <v>24.029140000000002</v>
      </c>
      <c r="AA273">
        <f t="shared" si="113"/>
        <v>11.987853199999998</v>
      </c>
      <c r="AC273">
        <f t="shared" si="109"/>
        <v>44.886764999999997</v>
      </c>
      <c r="AD273">
        <v>44886765000</v>
      </c>
      <c r="AE273">
        <v>-5.3724641999999996</v>
      </c>
      <c r="AF273">
        <v>-64.508567999999997</v>
      </c>
      <c r="AG273">
        <v>24.195587</v>
      </c>
      <c r="AH273">
        <v>9.5645275000000005</v>
      </c>
      <c r="AJ273">
        <f t="shared" si="111"/>
        <v>23.954583400000001</v>
      </c>
      <c r="AK273">
        <f t="shared" si="111"/>
        <v>9.4734802000000009</v>
      </c>
      <c r="AM273">
        <v>44886765000</v>
      </c>
      <c r="AN273">
        <v>-6.6369566999999998</v>
      </c>
      <c r="AO273">
        <v>-66.588036000000002</v>
      </c>
      <c r="AP273">
        <v>23.338581000000001</v>
      </c>
      <c r="AQ273">
        <v>9.9730443999999991</v>
      </c>
      <c r="AS273">
        <f t="shared" si="114"/>
        <v>23.7023896</v>
      </c>
      <c r="AT273">
        <f t="shared" si="114"/>
        <v>10.48971592</v>
      </c>
      <c r="AV273">
        <v>44886765000</v>
      </c>
      <c r="AW273">
        <v>-8.0221099999999996</v>
      </c>
      <c r="AX273">
        <v>-72.083466000000001</v>
      </c>
      <c r="AY273">
        <v>24.008568</v>
      </c>
      <c r="AZ273">
        <v>12.031827</v>
      </c>
      <c r="BB273">
        <f t="shared" si="115"/>
        <v>23.687483</v>
      </c>
      <c r="BC273">
        <f t="shared" si="115"/>
        <v>11.862520399999999</v>
      </c>
    </row>
    <row r="274" spans="1:55" x14ac:dyDescent="0.25">
      <c r="A274">
        <f t="shared" si="108"/>
        <v>45.054213750000002</v>
      </c>
      <c r="B274">
        <v>45054213750</v>
      </c>
      <c r="C274">
        <v>-5.4958067000000002</v>
      </c>
      <c r="D274">
        <v>-63.822437000000001</v>
      </c>
      <c r="E274">
        <v>23.667508999999999</v>
      </c>
      <c r="F274">
        <v>9.1481694999999998</v>
      </c>
      <c r="H274">
        <f t="shared" si="110"/>
        <v>23.629071799999998</v>
      </c>
      <c r="I274">
        <f t="shared" si="110"/>
        <v>9.3247245799999998</v>
      </c>
      <c r="K274">
        <v>45054213750</v>
      </c>
      <c r="L274">
        <v>-6.6036986999999998</v>
      </c>
      <c r="M274">
        <v>-66.212485999999998</v>
      </c>
      <c r="N274">
        <v>23.200693000000001</v>
      </c>
      <c r="O274">
        <v>9.7928151999999997</v>
      </c>
      <c r="Q274">
        <f t="shared" si="112"/>
        <v>23.490076799999997</v>
      </c>
      <c r="R274">
        <f t="shared" si="112"/>
        <v>10.30358496</v>
      </c>
      <c r="T274">
        <v>45054213750</v>
      </c>
      <c r="U274">
        <v>-7.8770151000000004</v>
      </c>
      <c r="V274">
        <v>-71.466583</v>
      </c>
      <c r="W274">
        <v>23.917770000000001</v>
      </c>
      <c r="X274">
        <v>11.785079</v>
      </c>
      <c r="Z274">
        <f t="shared" si="113"/>
        <v>24.094445999999998</v>
      </c>
      <c r="AA274">
        <f t="shared" si="113"/>
        <v>12.184108799999999</v>
      </c>
      <c r="AC274">
        <f t="shared" si="109"/>
        <v>45.054213750000002</v>
      </c>
      <c r="AD274">
        <v>45054213750</v>
      </c>
      <c r="AE274">
        <v>-5.4371681000000001</v>
      </c>
      <c r="AF274">
        <v>-63.739894999999997</v>
      </c>
      <c r="AG274">
        <v>23.714195</v>
      </c>
      <c r="AH274">
        <v>9.1476793000000001</v>
      </c>
      <c r="AJ274">
        <f t="shared" si="111"/>
        <v>23.802202599999998</v>
      </c>
      <c r="AK274">
        <f t="shared" si="111"/>
        <v>9.4604091399999994</v>
      </c>
      <c r="AM274">
        <v>45054213750</v>
      </c>
      <c r="AN274">
        <v>-6.7168387999999997</v>
      </c>
      <c r="AO274">
        <v>-66.426597999999998</v>
      </c>
      <c r="AP274">
        <v>23.138041000000001</v>
      </c>
      <c r="AQ274">
        <v>9.8502521999999999</v>
      </c>
      <c r="AS274">
        <f t="shared" si="114"/>
        <v>23.581634999999999</v>
      </c>
      <c r="AT274">
        <f t="shared" si="114"/>
        <v>10.523251120000001</v>
      </c>
      <c r="AV274">
        <v>45054213750</v>
      </c>
      <c r="AW274">
        <v>-8.1074514000000004</v>
      </c>
      <c r="AX274">
        <v>-71.273926000000003</v>
      </c>
      <c r="AY274">
        <v>23.475785999999999</v>
      </c>
      <c r="AZ274">
        <v>11.582578</v>
      </c>
      <c r="BB274">
        <f t="shared" si="115"/>
        <v>23.740191399999997</v>
      </c>
      <c r="BC274">
        <f t="shared" si="115"/>
        <v>12.0745696</v>
      </c>
    </row>
    <row r="275" spans="1:55" x14ac:dyDescent="0.25">
      <c r="A275">
        <f t="shared" si="108"/>
        <v>45.221662500000001</v>
      </c>
      <c r="B275">
        <v>45221662500</v>
      </c>
      <c r="C275">
        <v>-6.1192408</v>
      </c>
      <c r="D275">
        <v>-64.869300999999993</v>
      </c>
      <c r="E275">
        <v>23.255789</v>
      </c>
      <c r="F275">
        <v>9.3835659000000007</v>
      </c>
      <c r="H275">
        <f t="shared" si="110"/>
        <v>23.423287600000002</v>
      </c>
      <c r="I275">
        <f t="shared" si="110"/>
        <v>9.1364900599999999</v>
      </c>
      <c r="K275">
        <v>45221662500</v>
      </c>
      <c r="L275">
        <v>-7.2555695</v>
      </c>
      <c r="M275">
        <v>-68.531029000000004</v>
      </c>
      <c r="N275">
        <v>23.382162000000001</v>
      </c>
      <c r="O275">
        <v>10.648797999999999</v>
      </c>
      <c r="Q275">
        <f t="shared" si="112"/>
        <v>23.2872898</v>
      </c>
      <c r="R275">
        <f t="shared" si="112"/>
        <v>10.13466876</v>
      </c>
      <c r="T275">
        <v>45221662500</v>
      </c>
      <c r="U275">
        <v>-8.5305157000000005</v>
      </c>
      <c r="V275">
        <v>-71.425156000000001</v>
      </c>
      <c r="W275">
        <v>22.916805</v>
      </c>
      <c r="X275">
        <v>11.462864</v>
      </c>
      <c r="Z275">
        <f t="shared" si="113"/>
        <v>23.780096199999999</v>
      </c>
      <c r="AA275">
        <f t="shared" si="113"/>
        <v>11.913294799999999</v>
      </c>
      <c r="AC275">
        <f t="shared" si="109"/>
        <v>45.221662500000001</v>
      </c>
      <c r="AD275">
        <v>45221662500</v>
      </c>
      <c r="AE275">
        <v>-6.0771718000000003</v>
      </c>
      <c r="AF275">
        <v>-65.093108999999998</v>
      </c>
      <c r="AG275">
        <v>23.430797999999999</v>
      </c>
      <c r="AH275">
        <v>9.5308685000000004</v>
      </c>
      <c r="AJ275">
        <f t="shared" si="111"/>
        <v>23.657438200000001</v>
      </c>
      <c r="AK275">
        <f t="shared" si="111"/>
        <v>9.3656721000000012</v>
      </c>
      <c r="AM275">
        <v>45221662500</v>
      </c>
      <c r="AN275">
        <v>-7.3777803999999998</v>
      </c>
      <c r="AO275">
        <v>-69.677329999999998</v>
      </c>
      <c r="AP275">
        <v>23.771992000000001</v>
      </c>
      <c r="AQ275">
        <v>11.171303</v>
      </c>
      <c r="AS275">
        <f t="shared" si="114"/>
        <v>23.447921200000003</v>
      </c>
      <c r="AT275">
        <f t="shared" si="114"/>
        <v>10.45241532</v>
      </c>
      <c r="AV275">
        <v>45221662500</v>
      </c>
      <c r="AW275">
        <v>-8.7642220999999996</v>
      </c>
      <c r="AX275">
        <v>-72.386223000000001</v>
      </c>
      <c r="AY275">
        <v>23.046779999999998</v>
      </c>
      <c r="AZ275">
        <v>11.837206999999999</v>
      </c>
      <c r="BB275">
        <f t="shared" si="115"/>
        <v>23.4770298</v>
      </c>
      <c r="BC275">
        <f t="shared" si="115"/>
        <v>11.879772399999998</v>
      </c>
    </row>
    <row r="276" spans="1:55" x14ac:dyDescent="0.25">
      <c r="A276">
        <f t="shared" si="108"/>
        <v>45.389111249999999</v>
      </c>
      <c r="B276">
        <v>45389111250</v>
      </c>
      <c r="C276">
        <v>-5.770473</v>
      </c>
      <c r="D276">
        <v>-63.873047</v>
      </c>
      <c r="E276">
        <v>23.280815</v>
      </c>
      <c r="F276">
        <v>9.0211629999999996</v>
      </c>
      <c r="H276">
        <f t="shared" si="110"/>
        <v>23.165587600000002</v>
      </c>
      <c r="I276">
        <f t="shared" si="110"/>
        <v>8.9084318200000006</v>
      </c>
      <c r="K276">
        <v>45389111250</v>
      </c>
      <c r="L276">
        <v>-6.9256805999999997</v>
      </c>
      <c r="M276">
        <v>-67.407425000000003</v>
      </c>
      <c r="N276">
        <v>23.315193000000001</v>
      </c>
      <c r="O276">
        <v>10.211619000000001</v>
      </c>
      <c r="Q276">
        <f t="shared" si="112"/>
        <v>23.098389000000001</v>
      </c>
      <c r="R276">
        <f t="shared" si="112"/>
        <v>9.9926828800000003</v>
      </c>
      <c r="T276">
        <v>45389111250</v>
      </c>
      <c r="U276">
        <v>-8.2273940999999997</v>
      </c>
      <c r="V276">
        <v>-73.308563000000007</v>
      </c>
      <c r="W276">
        <v>24.313189999999999</v>
      </c>
      <c r="X276">
        <v>12.514853</v>
      </c>
      <c r="Z276">
        <f t="shared" si="113"/>
        <v>23.542211599999998</v>
      </c>
      <c r="AA276">
        <f t="shared" si="113"/>
        <v>11.732356599999999</v>
      </c>
      <c r="AC276">
        <f t="shared" si="109"/>
        <v>45.389111249999999</v>
      </c>
      <c r="AD276">
        <v>45389111250</v>
      </c>
      <c r="AE276">
        <v>-5.8245630000000004</v>
      </c>
      <c r="AF276">
        <v>-64.362685999999997</v>
      </c>
      <c r="AG276">
        <v>23.444497999999999</v>
      </c>
      <c r="AH276">
        <v>9.2480688000000004</v>
      </c>
      <c r="AJ276">
        <f t="shared" si="111"/>
        <v>23.400147199999999</v>
      </c>
      <c r="AK276">
        <f t="shared" si="111"/>
        <v>9.1627973400000009</v>
      </c>
      <c r="AM276">
        <v>45389111250</v>
      </c>
      <c r="AN276">
        <v>-7.1350230999999997</v>
      </c>
      <c r="AO276">
        <v>-68.346564999999998</v>
      </c>
      <c r="AP276">
        <v>23.470749000000001</v>
      </c>
      <c r="AQ276">
        <v>10.587246</v>
      </c>
      <c r="AS276">
        <f t="shared" si="114"/>
        <v>23.259964200000002</v>
      </c>
      <c r="AT276">
        <f t="shared" si="114"/>
        <v>10.3336367</v>
      </c>
      <c r="AV276">
        <v>45389111250</v>
      </c>
      <c r="AW276">
        <v>-8.5410614000000002</v>
      </c>
      <c r="AX276">
        <v>-74.008483999999996</v>
      </c>
      <c r="AY276">
        <v>24.192647999999998</v>
      </c>
      <c r="AZ276">
        <v>12.720351000000001</v>
      </c>
      <c r="BB276">
        <f t="shared" si="115"/>
        <v>23.214455399999999</v>
      </c>
      <c r="BC276">
        <f t="shared" si="115"/>
        <v>11.692697599999999</v>
      </c>
    </row>
    <row r="277" spans="1:55" x14ac:dyDescent="0.25">
      <c r="A277">
        <f t="shared" si="108"/>
        <v>45.556559999999998</v>
      </c>
      <c r="B277">
        <v>45556560000</v>
      </c>
      <c r="C277">
        <v>-5.7811937000000002</v>
      </c>
      <c r="D277">
        <v>-63.674304999999997</v>
      </c>
      <c r="E277">
        <v>23.165362999999999</v>
      </c>
      <c r="F277">
        <v>8.9237880999999994</v>
      </c>
      <c r="H277">
        <f t="shared" si="110"/>
        <v>22.950627599999997</v>
      </c>
      <c r="I277">
        <f t="shared" si="110"/>
        <v>8.778073899999999</v>
      </c>
      <c r="K277">
        <v>45556560000</v>
      </c>
      <c r="L277">
        <v>-6.9541906999999998</v>
      </c>
      <c r="M277">
        <v>-67.157364000000001</v>
      </c>
      <c r="N277">
        <v>23.147397999999999</v>
      </c>
      <c r="O277">
        <v>10.077292999999999</v>
      </c>
      <c r="Q277">
        <f t="shared" si="112"/>
        <v>23.072400999999999</v>
      </c>
      <c r="R277">
        <f t="shared" si="112"/>
        <v>10.068172039999999</v>
      </c>
      <c r="T277">
        <v>45556560000</v>
      </c>
      <c r="U277">
        <v>-8.2541828000000006</v>
      </c>
      <c r="V277">
        <v>-72.090148999999997</v>
      </c>
      <c r="W277">
        <v>23.663799000000001</v>
      </c>
      <c r="X277">
        <v>11.899111</v>
      </c>
      <c r="Z277">
        <f t="shared" si="113"/>
        <v>23.230405999999999</v>
      </c>
      <c r="AA277">
        <f t="shared" si="113"/>
        <v>11.5292496</v>
      </c>
      <c r="AC277">
        <f t="shared" si="109"/>
        <v>45.556559999999998</v>
      </c>
      <c r="AD277">
        <v>45556560000</v>
      </c>
      <c r="AE277">
        <v>-5.8490472000000002</v>
      </c>
      <c r="AF277">
        <v>-64.551368999999994</v>
      </c>
      <c r="AG277">
        <v>23.502113000000001</v>
      </c>
      <c r="AH277">
        <v>9.3372164000000009</v>
      </c>
      <c r="AJ277">
        <f t="shared" si="111"/>
        <v>23.370794199999999</v>
      </c>
      <c r="AK277">
        <f t="shared" si="111"/>
        <v>9.2414922600000011</v>
      </c>
      <c r="AM277">
        <v>45556560000</v>
      </c>
      <c r="AN277">
        <v>-7.1738901000000004</v>
      </c>
      <c r="AO277">
        <v>-68.562156999999999</v>
      </c>
      <c r="AP277">
        <v>23.520243000000001</v>
      </c>
      <c r="AQ277">
        <v>10.680230999999999</v>
      </c>
      <c r="AS277">
        <f t="shared" si="114"/>
        <v>23.230214</v>
      </c>
      <c r="AT277">
        <f t="shared" si="114"/>
        <v>10.426096060000001</v>
      </c>
      <c r="AV277">
        <v>45556560000</v>
      </c>
      <c r="AW277">
        <v>-8.5730609999999992</v>
      </c>
      <c r="AX277">
        <v>-71.041923999999995</v>
      </c>
      <c r="AY277">
        <v>22.661366999999998</v>
      </c>
      <c r="AZ277">
        <v>11.226899</v>
      </c>
      <c r="BB277">
        <f t="shared" si="115"/>
        <v>23.184503599999996</v>
      </c>
      <c r="BC277">
        <f t="shared" si="115"/>
        <v>11.788830600000001</v>
      </c>
    </row>
    <row r="278" spans="1:55" x14ac:dyDescent="0.25">
      <c r="A278">
        <f t="shared" si="108"/>
        <v>45.724008750000003</v>
      </c>
      <c r="B278">
        <v>45724008750</v>
      </c>
      <c r="C278">
        <v>-5.5915461000000004</v>
      </c>
      <c r="D278">
        <v>-61.691563000000002</v>
      </c>
      <c r="E278">
        <v>22.458462000000001</v>
      </c>
      <c r="F278">
        <v>8.0654725999999997</v>
      </c>
      <c r="H278">
        <f t="shared" si="110"/>
        <v>22.909583000000001</v>
      </c>
      <c r="I278">
        <f t="shared" si="110"/>
        <v>8.7594042000000005</v>
      </c>
      <c r="K278">
        <v>45724008750</v>
      </c>
      <c r="L278">
        <v>-6.7696443000000004</v>
      </c>
      <c r="M278">
        <v>-65.201935000000006</v>
      </c>
      <c r="N278">
        <v>22.446498999999999</v>
      </c>
      <c r="O278">
        <v>9.2328892000000007</v>
      </c>
      <c r="Q278">
        <f t="shared" si="112"/>
        <v>23.013111000000002</v>
      </c>
      <c r="R278">
        <f t="shared" si="112"/>
        <v>10.046878439999999</v>
      </c>
      <c r="T278">
        <v>45724008750</v>
      </c>
      <c r="U278">
        <v>-8.0812626000000005</v>
      </c>
      <c r="V278">
        <v>-70.042777999999998</v>
      </c>
      <c r="W278">
        <v>22.899494000000001</v>
      </c>
      <c r="X278">
        <v>10.999876</v>
      </c>
      <c r="Z278">
        <f t="shared" si="113"/>
        <v>23.345658000000004</v>
      </c>
      <c r="AA278">
        <f t="shared" si="113"/>
        <v>11.6903726</v>
      </c>
      <c r="AC278">
        <f t="shared" si="109"/>
        <v>45.724008750000003</v>
      </c>
      <c r="AD278">
        <v>45724008750</v>
      </c>
      <c r="AE278">
        <v>-5.6159062000000004</v>
      </c>
      <c r="AF278">
        <v>-62.665981000000002</v>
      </c>
      <c r="AG278">
        <v>22.909132</v>
      </c>
      <c r="AH278">
        <v>8.5501536999999992</v>
      </c>
      <c r="AJ278">
        <f t="shared" si="111"/>
        <v>23.412520399999998</v>
      </c>
      <c r="AK278">
        <f t="shared" si="111"/>
        <v>9.3246265400000006</v>
      </c>
      <c r="AM278">
        <v>45724008750</v>
      </c>
      <c r="AN278">
        <v>-6.9540739</v>
      </c>
      <c r="AO278">
        <v>-65.659813</v>
      </c>
      <c r="AP278">
        <v>22.398796000000001</v>
      </c>
      <c r="AQ278">
        <v>9.3791513000000002</v>
      </c>
      <c r="AS278">
        <f t="shared" si="114"/>
        <v>23.1476726</v>
      </c>
      <c r="AT278">
        <f t="shared" si="114"/>
        <v>10.398992660000001</v>
      </c>
      <c r="AV278">
        <v>45724008750</v>
      </c>
      <c r="AW278">
        <v>-8.3721999999999994</v>
      </c>
      <c r="AX278">
        <v>-70.507987999999997</v>
      </c>
      <c r="AY278">
        <v>22.695696000000002</v>
      </c>
      <c r="AZ278">
        <v>11.096453</v>
      </c>
      <c r="BB278">
        <f t="shared" si="115"/>
        <v>23.340062400000001</v>
      </c>
      <c r="BC278">
        <f t="shared" si="115"/>
        <v>12.004947</v>
      </c>
    </row>
    <row r="279" spans="1:55" x14ac:dyDescent="0.25">
      <c r="A279">
        <f t="shared" si="108"/>
        <v>45.891457500000001</v>
      </c>
      <c r="B279">
        <v>45891457500</v>
      </c>
      <c r="C279">
        <v>-5.9427485000000004</v>
      </c>
      <c r="D279">
        <v>-63.013663999999999</v>
      </c>
      <c r="E279">
        <v>22.592708999999999</v>
      </c>
      <c r="F279">
        <v>8.4963799000000009</v>
      </c>
      <c r="H279">
        <f t="shared" si="110"/>
        <v>22.7021336</v>
      </c>
      <c r="I279">
        <f t="shared" si="110"/>
        <v>8.7031095599999997</v>
      </c>
      <c r="K279">
        <v>45891457500</v>
      </c>
      <c r="L279">
        <v>-7.1355108999999999</v>
      </c>
      <c r="M279">
        <v>-67.548041999999995</v>
      </c>
      <c r="N279">
        <v>23.070753</v>
      </c>
      <c r="O279">
        <v>10.170261</v>
      </c>
      <c r="Q279">
        <f t="shared" si="112"/>
        <v>22.885972599999999</v>
      </c>
      <c r="R279">
        <f t="shared" si="112"/>
        <v>10.086421440000001</v>
      </c>
      <c r="T279">
        <v>45891457500</v>
      </c>
      <c r="U279">
        <v>-8.4450292999999999</v>
      </c>
      <c r="V279">
        <v>-70.052574000000007</v>
      </c>
      <c r="W279">
        <v>22.358741999999999</v>
      </c>
      <c r="X279">
        <v>10.769544</v>
      </c>
      <c r="Z279">
        <f t="shared" si="113"/>
        <v>22.923244799999999</v>
      </c>
      <c r="AA279">
        <f t="shared" si="113"/>
        <v>11.4389892</v>
      </c>
      <c r="AC279">
        <f t="shared" si="109"/>
        <v>45.891457500000001</v>
      </c>
      <c r="AD279">
        <v>45891457500</v>
      </c>
      <c r="AE279">
        <v>-6.0036383000000004</v>
      </c>
      <c r="AF279">
        <v>-65.145775</v>
      </c>
      <c r="AG279">
        <v>23.567430000000002</v>
      </c>
      <c r="AH279">
        <v>9.5411538999999994</v>
      </c>
      <c r="AJ279">
        <f t="shared" si="111"/>
        <v>23.110826600000003</v>
      </c>
      <c r="AK279">
        <f t="shared" si="111"/>
        <v>9.187077519999999</v>
      </c>
      <c r="AM279">
        <v>45891457500</v>
      </c>
      <c r="AN279">
        <v>-7.3516950999999997</v>
      </c>
      <c r="AO279">
        <v>-68.033669000000003</v>
      </c>
      <c r="AP279">
        <v>22.98929</v>
      </c>
      <c r="AQ279">
        <v>10.312549000000001</v>
      </c>
      <c r="AS279">
        <f t="shared" si="114"/>
        <v>22.862761200000001</v>
      </c>
      <c r="AT279">
        <f t="shared" si="114"/>
        <v>10.29153526</v>
      </c>
      <c r="AV279">
        <v>45891457500</v>
      </c>
      <c r="AW279">
        <v>-8.7616633999999998</v>
      </c>
      <c r="AX279">
        <v>-72.937042000000005</v>
      </c>
      <c r="AY279">
        <v>23.326027</v>
      </c>
      <c r="AZ279">
        <v>12.063243</v>
      </c>
      <c r="BB279">
        <f t="shared" si="115"/>
        <v>22.842682399999998</v>
      </c>
      <c r="BC279">
        <f t="shared" si="115"/>
        <v>11.6862288</v>
      </c>
    </row>
    <row r="280" spans="1:55" x14ac:dyDescent="0.25">
      <c r="A280">
        <f t="shared" si="108"/>
        <v>46.05890625</v>
      </c>
      <c r="B280">
        <v>46058906250</v>
      </c>
      <c r="C280">
        <v>-6.2514811000000003</v>
      </c>
      <c r="D280">
        <v>-64.855575999999999</v>
      </c>
      <c r="E280">
        <v>23.050566</v>
      </c>
      <c r="F280">
        <v>9.2902173999999995</v>
      </c>
      <c r="H280">
        <f t="shared" ref="H280:I295" si="116">SUM(E278:E282)/5</f>
        <v>22.432866400000002</v>
      </c>
      <c r="I280">
        <f t="shared" si="116"/>
        <v>8.6349128799999981</v>
      </c>
      <c r="K280">
        <v>46058906250</v>
      </c>
      <c r="L280">
        <v>-7.4677366999999997</v>
      </c>
      <c r="M280">
        <v>-68.574630999999997</v>
      </c>
      <c r="N280">
        <v>23.085712000000001</v>
      </c>
      <c r="O280">
        <v>10.54233</v>
      </c>
      <c r="Q280">
        <f t="shared" si="112"/>
        <v>22.548589400000001</v>
      </c>
      <c r="R280">
        <f t="shared" si="112"/>
        <v>9.9636825000000009</v>
      </c>
      <c r="T280">
        <v>46058906250</v>
      </c>
      <c r="U280">
        <v>-8.7813748999999994</v>
      </c>
      <c r="V280">
        <v>-73.330253999999996</v>
      </c>
      <c r="W280">
        <v>23.493065000000001</v>
      </c>
      <c r="X280">
        <v>12.268478999999999</v>
      </c>
      <c r="Z280">
        <f t="shared" si="113"/>
        <v>22.478457600000002</v>
      </c>
      <c r="AA280">
        <f t="shared" si="113"/>
        <v>11.210971199999999</v>
      </c>
      <c r="AC280">
        <f t="shared" si="109"/>
        <v>46.05890625</v>
      </c>
      <c r="AD280">
        <v>46058906250</v>
      </c>
      <c r="AE280">
        <v>-6.3052296999999999</v>
      </c>
      <c r="AF280">
        <v>-66.194550000000007</v>
      </c>
      <c r="AG280">
        <v>23.639429</v>
      </c>
      <c r="AH280">
        <v>9.9465398999999994</v>
      </c>
      <c r="AJ280">
        <f t="shared" ref="AJ280:AK295" si="117">SUM(AG278:AG282)/5</f>
        <v>22.737432200000004</v>
      </c>
      <c r="AK280">
        <f t="shared" si="117"/>
        <v>9.0214439399999993</v>
      </c>
      <c r="AM280">
        <v>46058906250</v>
      </c>
      <c r="AN280">
        <v>-7.6730533000000003</v>
      </c>
      <c r="AO280">
        <v>-69.737731999999994</v>
      </c>
      <c r="AP280">
        <v>23.359285</v>
      </c>
      <c r="AQ280">
        <v>11.035786</v>
      </c>
      <c r="AS280">
        <f t="shared" si="114"/>
        <v>22.475493</v>
      </c>
      <c r="AT280">
        <f t="shared" si="114"/>
        <v>10.124385159999999</v>
      </c>
      <c r="AV280">
        <v>46058906250</v>
      </c>
      <c r="AW280">
        <v>-9.0854835999999999</v>
      </c>
      <c r="AX280">
        <v>-74.905593999999994</v>
      </c>
      <c r="AY280">
        <v>23.824573999999998</v>
      </c>
      <c r="AZ280">
        <v>12.917789000000001</v>
      </c>
      <c r="BB280">
        <f t="shared" si="115"/>
        <v>22.470972999999997</v>
      </c>
      <c r="BC280">
        <f t="shared" si="115"/>
        <v>11.534741200000001</v>
      </c>
    </row>
    <row r="281" spans="1:55" x14ac:dyDescent="0.25">
      <c r="A281">
        <f t="shared" si="108"/>
        <v>46.226354999999998</v>
      </c>
      <c r="B281">
        <v>46226355000</v>
      </c>
      <c r="C281">
        <v>-6.5014677000000001</v>
      </c>
      <c r="D281">
        <v>-63.991539000000003</v>
      </c>
      <c r="E281">
        <v>22.243568</v>
      </c>
      <c r="F281">
        <v>8.7396898000000007</v>
      </c>
      <c r="H281">
        <f t="shared" si="116"/>
        <v>22.298324200000003</v>
      </c>
      <c r="I281">
        <f t="shared" si="116"/>
        <v>8.7372020799999994</v>
      </c>
      <c r="K281">
        <v>46226355000</v>
      </c>
      <c r="L281">
        <v>-7.7319998999999999</v>
      </c>
      <c r="M281">
        <v>-68.555000000000007</v>
      </c>
      <c r="N281">
        <v>22.679500999999998</v>
      </c>
      <c r="O281">
        <v>10.409333999999999</v>
      </c>
      <c r="Q281">
        <f t="shared" ref="Q281:R296" si="118">SUM(N279:N283)/5</f>
        <v>22.3676496</v>
      </c>
      <c r="R281">
        <f t="shared" si="118"/>
        <v>10.032991540000001</v>
      </c>
      <c r="T281">
        <v>46226355000</v>
      </c>
      <c r="U281">
        <v>-9.0547953000000003</v>
      </c>
      <c r="V281">
        <v>-71.566635000000005</v>
      </c>
      <c r="W281">
        <v>22.201124</v>
      </c>
      <c r="X281">
        <v>11.257936000000001</v>
      </c>
      <c r="Z281">
        <f t="shared" ref="Z281:AA296" si="119">SUM(W279:W283)/5</f>
        <v>22.434290400000002</v>
      </c>
      <c r="AA281">
        <f t="shared" si="119"/>
        <v>11.419719199999999</v>
      </c>
      <c r="AC281">
        <f t="shared" si="109"/>
        <v>46.226354999999998</v>
      </c>
      <c r="AD281">
        <v>46226355000</v>
      </c>
      <c r="AE281">
        <v>-6.6197571999999996</v>
      </c>
      <c r="AF281">
        <v>-63.731330999999997</v>
      </c>
      <c r="AG281">
        <v>21.936029000000001</v>
      </c>
      <c r="AH281">
        <v>8.5603236999999996</v>
      </c>
      <c r="AJ281">
        <f t="shared" si="117"/>
        <v>22.566340000000004</v>
      </c>
      <c r="AK281">
        <f t="shared" si="117"/>
        <v>9.1014204000000003</v>
      </c>
      <c r="AM281">
        <v>46226355000</v>
      </c>
      <c r="AN281">
        <v>-8.0004196000000007</v>
      </c>
      <c r="AO281">
        <v>-68.093643</v>
      </c>
      <c r="AP281">
        <v>22.046192000000001</v>
      </c>
      <c r="AQ281">
        <v>10.049958999999999</v>
      </c>
      <c r="AS281">
        <f t="shared" ref="AS281:AT296" si="120">SUM(AP279:AP283)/5</f>
        <v>22.4219796</v>
      </c>
      <c r="AT281">
        <f t="shared" si="120"/>
        <v>10.333627699999999</v>
      </c>
      <c r="AV281">
        <v>46226355000</v>
      </c>
      <c r="AW281">
        <v>-9.4094724999999997</v>
      </c>
      <c r="AX281">
        <v>-71.639908000000005</v>
      </c>
      <c r="AY281">
        <v>21.705748</v>
      </c>
      <c r="AZ281">
        <v>11.126760000000001</v>
      </c>
      <c r="BB281">
        <f t="shared" ref="BB281:BC296" si="121">SUM(AY279:AY283)/5</f>
        <v>22.325933199999998</v>
      </c>
      <c r="BC281">
        <f t="shared" si="121"/>
        <v>11.651613200000002</v>
      </c>
    </row>
    <row r="282" spans="1:55" x14ac:dyDescent="0.25">
      <c r="A282">
        <f t="shared" si="108"/>
        <v>46.393803749999996</v>
      </c>
      <c r="B282">
        <v>46393803750</v>
      </c>
      <c r="C282">
        <v>-6.7851438999999996</v>
      </c>
      <c r="D282">
        <v>-63.993484000000002</v>
      </c>
      <c r="E282">
        <v>21.819026999999998</v>
      </c>
      <c r="F282">
        <v>8.5828047000000005</v>
      </c>
      <c r="H282">
        <f t="shared" si="116"/>
        <v>22.225358799999999</v>
      </c>
      <c r="I282">
        <f t="shared" si="116"/>
        <v>8.978801540000001</v>
      </c>
      <c r="K282">
        <v>46393803750</v>
      </c>
      <c r="L282">
        <v>-8.0244330999999995</v>
      </c>
      <c r="M282">
        <v>-66.994263000000004</v>
      </c>
      <c r="N282">
        <v>21.460481999999999</v>
      </c>
      <c r="O282">
        <v>9.4635982999999992</v>
      </c>
      <c r="Q282">
        <f t="shared" si="118"/>
        <v>22.2246962</v>
      </c>
      <c r="R282">
        <f t="shared" si="118"/>
        <v>10.218001540000001</v>
      </c>
      <c r="T282">
        <v>46393803750</v>
      </c>
      <c r="U282">
        <v>-9.3350448999999998</v>
      </c>
      <c r="V282">
        <v>-70.884856999999997</v>
      </c>
      <c r="W282">
        <v>21.439862999999999</v>
      </c>
      <c r="X282">
        <v>10.759021000000001</v>
      </c>
      <c r="Z282">
        <f t="shared" si="119"/>
        <v>22.382637799999998</v>
      </c>
      <c r="AA282">
        <f t="shared" si="119"/>
        <v>11.697856400000001</v>
      </c>
      <c r="AC282">
        <f t="shared" si="109"/>
        <v>46.393803749999996</v>
      </c>
      <c r="AD282">
        <v>46393803750</v>
      </c>
      <c r="AE282">
        <v>-6.8845549000000004</v>
      </c>
      <c r="AF282">
        <v>-63.923949999999998</v>
      </c>
      <c r="AG282">
        <v>21.635141000000001</v>
      </c>
      <c r="AH282">
        <v>8.5090485000000005</v>
      </c>
      <c r="AJ282">
        <f t="shared" si="117"/>
        <v>22.3026008</v>
      </c>
      <c r="AK282">
        <f t="shared" si="117"/>
        <v>9.1693918200000013</v>
      </c>
      <c r="AM282">
        <v>46393803750</v>
      </c>
      <c r="AN282">
        <v>-8.2689886000000001</v>
      </c>
      <c r="AO282">
        <v>-67.974770000000007</v>
      </c>
      <c r="AP282">
        <v>21.583901999999998</v>
      </c>
      <c r="AQ282">
        <v>9.8444804999999995</v>
      </c>
      <c r="AS282">
        <f t="shared" si="120"/>
        <v>22.108735799999998</v>
      </c>
      <c r="AT282">
        <f t="shared" si="120"/>
        <v>10.362868299999999</v>
      </c>
      <c r="AV282">
        <v>46393803750</v>
      </c>
      <c r="AW282">
        <v>-9.6695986000000005</v>
      </c>
      <c r="AX282">
        <v>-70.614433000000005</v>
      </c>
      <c r="AY282">
        <v>20.802820000000001</v>
      </c>
      <c r="AZ282">
        <v>10.469461000000001</v>
      </c>
      <c r="BB282">
        <f t="shared" si="121"/>
        <v>21.960547000000002</v>
      </c>
      <c r="BC282">
        <f t="shared" si="121"/>
        <v>11.625489400000001</v>
      </c>
    </row>
    <row r="283" spans="1:55" x14ac:dyDescent="0.25">
      <c r="A283">
        <f t="shared" si="108"/>
        <v>46.561252500000002</v>
      </c>
      <c r="B283">
        <v>46561252500</v>
      </c>
      <c r="C283">
        <v>-6.7916407999999997</v>
      </c>
      <c r="D283">
        <v>-63.946426000000002</v>
      </c>
      <c r="E283">
        <v>21.785751000000001</v>
      </c>
      <c r="F283">
        <v>8.5769186000000008</v>
      </c>
      <c r="H283">
        <f t="shared" si="116"/>
        <v>21.923815400000002</v>
      </c>
      <c r="I283">
        <f t="shared" si="116"/>
        <v>8.9814718199999994</v>
      </c>
      <c r="K283">
        <v>46561252500</v>
      </c>
      <c r="L283">
        <v>-8.0367335999999998</v>
      </c>
      <c r="M283">
        <v>-67.193802000000005</v>
      </c>
      <c r="N283">
        <v>21.541799999999999</v>
      </c>
      <c r="O283">
        <v>9.5794344000000002</v>
      </c>
      <c r="Q283">
        <f t="shared" si="118"/>
        <v>21.8522818</v>
      </c>
      <c r="R283">
        <f t="shared" si="118"/>
        <v>10.16034894</v>
      </c>
      <c r="T283">
        <v>46561252500</v>
      </c>
      <c r="U283">
        <v>-9.3608732000000003</v>
      </c>
      <c r="V283">
        <v>-73.439933999999994</v>
      </c>
      <c r="W283">
        <v>22.678657999999999</v>
      </c>
      <c r="X283">
        <v>12.043616</v>
      </c>
      <c r="Z283">
        <f t="shared" si="119"/>
        <v>21.962222599999997</v>
      </c>
      <c r="AA283">
        <f t="shared" si="119"/>
        <v>11.593022600000001</v>
      </c>
      <c r="AC283">
        <f t="shared" si="109"/>
        <v>46.561252500000002</v>
      </c>
      <c r="AD283">
        <v>46561252500</v>
      </c>
      <c r="AE283">
        <v>-6.8871678999999997</v>
      </c>
      <c r="AF283">
        <v>-64.768844999999999</v>
      </c>
      <c r="AG283">
        <v>22.053671000000001</v>
      </c>
      <c r="AH283">
        <v>8.9500360000000008</v>
      </c>
      <c r="AJ283">
        <f t="shared" si="117"/>
        <v>21.8869018</v>
      </c>
      <c r="AK283">
        <f t="shared" si="117"/>
        <v>9.0800491200000017</v>
      </c>
      <c r="AM283">
        <v>46561252500</v>
      </c>
      <c r="AN283">
        <v>-8.2804774999999999</v>
      </c>
      <c r="AO283">
        <v>-69.103888999999995</v>
      </c>
      <c r="AP283">
        <v>22.131229000000001</v>
      </c>
      <c r="AQ283">
        <v>10.425364</v>
      </c>
      <c r="AS283">
        <f t="shared" si="120"/>
        <v>21.734790999999998</v>
      </c>
      <c r="AT283">
        <f t="shared" si="120"/>
        <v>10.323133499999999</v>
      </c>
      <c r="AV283">
        <v>46561252500</v>
      </c>
      <c r="AW283">
        <v>-9.6937484999999999</v>
      </c>
      <c r="AX283">
        <v>-73.022239999999996</v>
      </c>
      <c r="AY283">
        <v>21.970497000000002</v>
      </c>
      <c r="AZ283">
        <v>11.680813000000001</v>
      </c>
      <c r="BB283">
        <f t="shared" si="121"/>
        <v>21.456267199999999</v>
      </c>
      <c r="BC283">
        <f t="shared" si="121"/>
        <v>11.4515352</v>
      </c>
    </row>
    <row r="284" spans="1:55" x14ac:dyDescent="0.25">
      <c r="A284">
        <f t="shared" si="108"/>
        <v>46.72870125</v>
      </c>
      <c r="B284">
        <v>46728701250</v>
      </c>
      <c r="C284">
        <v>-7.4735126000000003</v>
      </c>
      <c r="D284">
        <v>-66.876305000000002</v>
      </c>
      <c r="E284">
        <v>22.227882000000001</v>
      </c>
      <c r="F284">
        <v>9.7043771999999997</v>
      </c>
      <c r="H284">
        <f t="shared" si="116"/>
        <v>21.567646000000003</v>
      </c>
      <c r="I284">
        <f t="shared" si="116"/>
        <v>8.9160362200000005</v>
      </c>
      <c r="K284">
        <v>46728701250</v>
      </c>
      <c r="L284">
        <v>-8.7374468000000007</v>
      </c>
      <c r="M284">
        <v>-70.924316000000005</v>
      </c>
      <c r="N284">
        <v>22.355986000000001</v>
      </c>
      <c r="O284">
        <v>11.095311000000001</v>
      </c>
      <c r="Q284">
        <f t="shared" si="118"/>
        <v>21.283919599999997</v>
      </c>
      <c r="R284">
        <f t="shared" si="118"/>
        <v>9.8931099800000002</v>
      </c>
      <c r="T284">
        <v>46728701250</v>
      </c>
      <c r="U284">
        <v>-10.054221</v>
      </c>
      <c r="V284">
        <v>-74.363617000000005</v>
      </c>
      <c r="W284">
        <v>22.100479</v>
      </c>
      <c r="X284">
        <v>12.16023</v>
      </c>
      <c r="Z284">
        <f t="shared" si="119"/>
        <v>21.646494999999998</v>
      </c>
      <c r="AA284">
        <f t="shared" si="119"/>
        <v>11.579024800000001</v>
      </c>
      <c r="AC284">
        <f t="shared" si="109"/>
        <v>46.72870125</v>
      </c>
      <c r="AD284">
        <v>46728701250</v>
      </c>
      <c r="AE284">
        <v>-7.6242432999999998</v>
      </c>
      <c r="AF284">
        <v>-67.370193</v>
      </c>
      <c r="AG284">
        <v>22.248733999999999</v>
      </c>
      <c r="AH284">
        <v>9.8810110000000009</v>
      </c>
      <c r="AJ284">
        <f t="shared" si="117"/>
        <v>21.523529400000001</v>
      </c>
      <c r="AK284">
        <f t="shared" si="117"/>
        <v>9.0318727400000007</v>
      </c>
      <c r="AM284">
        <v>46728701250</v>
      </c>
      <c r="AN284">
        <v>-9.0266093999999999</v>
      </c>
      <c r="AO284">
        <v>-69.925972000000002</v>
      </c>
      <c r="AP284">
        <v>21.423071</v>
      </c>
      <c r="AQ284">
        <v>10.458752</v>
      </c>
      <c r="AS284">
        <f t="shared" si="120"/>
        <v>21.315142000000002</v>
      </c>
      <c r="AT284">
        <f t="shared" si="120"/>
        <v>10.225361699999999</v>
      </c>
      <c r="AV284">
        <v>46728701250</v>
      </c>
      <c r="AW284">
        <v>-10.418072</v>
      </c>
      <c r="AX284">
        <v>-74.252403000000001</v>
      </c>
      <c r="AY284">
        <v>21.499096000000002</v>
      </c>
      <c r="AZ284">
        <v>11.932624000000001</v>
      </c>
      <c r="BB284">
        <f t="shared" si="121"/>
        <v>21.011631399999999</v>
      </c>
      <c r="BC284">
        <f t="shared" si="121"/>
        <v>11.324713599999999</v>
      </c>
    </row>
    <row r="285" spans="1:55" x14ac:dyDescent="0.25">
      <c r="A285">
        <f t="shared" si="108"/>
        <v>46.896149999999999</v>
      </c>
      <c r="B285">
        <v>46896150000</v>
      </c>
      <c r="C285">
        <v>-7.8093576000000002</v>
      </c>
      <c r="D285">
        <v>-66.513771000000006</v>
      </c>
      <c r="E285">
        <v>21.542849</v>
      </c>
      <c r="F285">
        <v>9.3035688000000007</v>
      </c>
      <c r="H285">
        <f t="shared" si="116"/>
        <v>21.3238342</v>
      </c>
      <c r="I285">
        <f t="shared" si="116"/>
        <v>8.965492440000002</v>
      </c>
      <c r="K285">
        <v>46896150000</v>
      </c>
      <c r="L285">
        <v>-9.0792169999999999</v>
      </c>
      <c r="M285">
        <v>-69.684928999999997</v>
      </c>
      <c r="N285">
        <v>21.22364</v>
      </c>
      <c r="O285">
        <v>10.254066999999999</v>
      </c>
      <c r="Q285">
        <f t="shared" si="118"/>
        <v>21.1061008</v>
      </c>
      <c r="R285">
        <f t="shared" si="118"/>
        <v>10.016881119999999</v>
      </c>
      <c r="T285">
        <v>46896150000</v>
      </c>
      <c r="U285">
        <v>-10.397052</v>
      </c>
      <c r="V285">
        <v>-73.973129</v>
      </c>
      <c r="W285">
        <v>21.390989000000001</v>
      </c>
      <c r="X285">
        <v>11.74431</v>
      </c>
      <c r="Z285">
        <f t="shared" si="119"/>
        <v>21.492424</v>
      </c>
      <c r="AA285">
        <f t="shared" si="119"/>
        <v>11.727227600000001</v>
      </c>
      <c r="AC285">
        <f t="shared" si="109"/>
        <v>46.896149999999999</v>
      </c>
      <c r="AD285">
        <v>46896150000</v>
      </c>
      <c r="AE285">
        <v>-7.9744052999999999</v>
      </c>
      <c r="AF285">
        <v>-67.045081999999994</v>
      </c>
      <c r="AG285">
        <v>21.560934</v>
      </c>
      <c r="AH285">
        <v>9.4998263999999999</v>
      </c>
      <c r="AJ285">
        <f t="shared" si="117"/>
        <v>21.378217799999998</v>
      </c>
      <c r="AK285">
        <f t="shared" si="117"/>
        <v>9.2025684200000004</v>
      </c>
      <c r="AM285">
        <v>46896150000</v>
      </c>
      <c r="AN285">
        <v>-9.3817339000000004</v>
      </c>
      <c r="AO285">
        <v>-71.124320999999995</v>
      </c>
      <c r="AP285">
        <v>21.489560999999998</v>
      </c>
      <c r="AQ285">
        <v>10.837111999999999</v>
      </c>
      <c r="AS285">
        <f t="shared" si="120"/>
        <v>21.085037199999999</v>
      </c>
      <c r="AT285">
        <f t="shared" si="120"/>
        <v>10.316265999999999</v>
      </c>
      <c r="AV285">
        <v>46896150000</v>
      </c>
      <c r="AW285">
        <v>-10.773652999999999</v>
      </c>
      <c r="AX285">
        <v>-74.927306999999999</v>
      </c>
      <c r="AY285">
        <v>21.303175</v>
      </c>
      <c r="AZ285">
        <v>12.048018000000001</v>
      </c>
      <c r="BB285">
        <f t="shared" si="121"/>
        <v>20.980440199999997</v>
      </c>
      <c r="BC285">
        <f t="shared" si="121"/>
        <v>11.610469400000001</v>
      </c>
    </row>
    <row r="286" spans="1:55" x14ac:dyDescent="0.25">
      <c r="A286">
        <f t="shared" si="108"/>
        <v>47.063598749999997</v>
      </c>
      <c r="B286">
        <v>47063598750</v>
      </c>
      <c r="C286">
        <v>-7.9464126000000004</v>
      </c>
      <c r="D286">
        <v>-64.764679000000001</v>
      </c>
      <c r="E286">
        <v>20.462720999999998</v>
      </c>
      <c r="F286">
        <v>8.4125118000000008</v>
      </c>
      <c r="H286">
        <f t="shared" si="116"/>
        <v>21.216968999999999</v>
      </c>
      <c r="I286">
        <f t="shared" si="116"/>
        <v>9.1443063799999997</v>
      </c>
      <c r="K286">
        <v>47063598750</v>
      </c>
      <c r="L286">
        <v>-9.2311257999999992</v>
      </c>
      <c r="M286">
        <v>-67.368758999999997</v>
      </c>
      <c r="N286">
        <v>19.837689999999998</v>
      </c>
      <c r="O286">
        <v>9.0731392</v>
      </c>
      <c r="Q286">
        <f t="shared" si="118"/>
        <v>21.139218</v>
      </c>
      <c r="R286">
        <f t="shared" si="118"/>
        <v>10.343077640000001</v>
      </c>
      <c r="T286">
        <v>47063598750</v>
      </c>
      <c r="U286">
        <v>-10.558172000000001</v>
      </c>
      <c r="V286">
        <v>-72.919487000000004</v>
      </c>
      <c r="W286">
        <v>20.622485999999999</v>
      </c>
      <c r="X286">
        <v>11.187946999999999</v>
      </c>
      <c r="Z286">
        <f t="shared" si="119"/>
        <v>21.416983999999996</v>
      </c>
      <c r="AA286">
        <f t="shared" si="119"/>
        <v>11.943656000000001</v>
      </c>
      <c r="AC286">
        <f t="shared" si="109"/>
        <v>47.063598749999997</v>
      </c>
      <c r="AD286">
        <v>47063598750</v>
      </c>
      <c r="AE286">
        <v>-8.1884078999999996</v>
      </c>
      <c r="AF286">
        <v>-64.803557999999995</v>
      </c>
      <c r="AG286">
        <v>20.119167000000001</v>
      </c>
      <c r="AH286">
        <v>8.3194417999999999</v>
      </c>
      <c r="AJ286">
        <f t="shared" si="117"/>
        <v>21.242662600000003</v>
      </c>
      <c r="AK286">
        <f t="shared" si="117"/>
        <v>9.3797512000000012</v>
      </c>
      <c r="AM286">
        <v>47063598750</v>
      </c>
      <c r="AN286">
        <v>-9.6010456000000008</v>
      </c>
      <c r="AO286">
        <v>-68.699027999999998</v>
      </c>
      <c r="AP286">
        <v>19.947946999999999</v>
      </c>
      <c r="AQ286">
        <v>9.5610999999999997</v>
      </c>
      <c r="AS286">
        <f t="shared" si="120"/>
        <v>21.001654200000001</v>
      </c>
      <c r="AT286">
        <f t="shared" si="120"/>
        <v>10.548528999999998</v>
      </c>
      <c r="AV286">
        <v>47063598750</v>
      </c>
      <c r="AW286">
        <v>-10.992156</v>
      </c>
      <c r="AX286">
        <v>-71.941604999999996</v>
      </c>
      <c r="AY286">
        <v>19.482569000000002</v>
      </c>
      <c r="AZ286">
        <v>10.492652</v>
      </c>
      <c r="BB286">
        <f t="shared" si="121"/>
        <v>20.938625800000001</v>
      </c>
      <c r="BC286">
        <f t="shared" si="121"/>
        <v>11.878776800000001</v>
      </c>
    </row>
    <row r="287" spans="1:55" x14ac:dyDescent="0.25">
      <c r="A287">
        <f t="shared" si="108"/>
        <v>47.231047500000003</v>
      </c>
      <c r="B287">
        <v>47231047500</v>
      </c>
      <c r="C287">
        <v>-8.2390717999999996</v>
      </c>
      <c r="D287">
        <v>-65.917152000000002</v>
      </c>
      <c r="E287">
        <v>20.599968000000001</v>
      </c>
      <c r="F287">
        <v>8.8300858000000009</v>
      </c>
      <c r="H287">
        <f t="shared" si="116"/>
        <v>20.994293399999997</v>
      </c>
      <c r="I287">
        <f t="shared" si="116"/>
        <v>9.2329699400000003</v>
      </c>
      <c r="K287">
        <v>47231047500</v>
      </c>
      <c r="L287">
        <v>-9.5196228000000005</v>
      </c>
      <c r="M287">
        <v>-69.701644999999999</v>
      </c>
      <c r="N287">
        <v>20.571387999999999</v>
      </c>
      <c r="O287">
        <v>10.082454</v>
      </c>
      <c r="Q287">
        <f t="shared" si="118"/>
        <v>20.955119199999999</v>
      </c>
      <c r="R287">
        <f t="shared" si="118"/>
        <v>10.47572984</v>
      </c>
      <c r="T287">
        <v>47231047500</v>
      </c>
      <c r="U287">
        <v>-10.835551000000001</v>
      </c>
      <c r="V287">
        <v>-73.845673000000005</v>
      </c>
      <c r="W287">
        <v>20.669508</v>
      </c>
      <c r="X287">
        <v>11.500035</v>
      </c>
      <c r="Z287">
        <f t="shared" si="119"/>
        <v>21.421618800000001</v>
      </c>
      <c r="AA287">
        <f t="shared" si="119"/>
        <v>12.2633372</v>
      </c>
      <c r="AC287">
        <f t="shared" si="109"/>
        <v>47.231047500000003</v>
      </c>
      <c r="AD287">
        <v>47231047500</v>
      </c>
      <c r="AE287">
        <v>-8.4536095000000007</v>
      </c>
      <c r="AF287">
        <v>-67.177993999999998</v>
      </c>
      <c r="AG287">
        <v>20.908583</v>
      </c>
      <c r="AH287">
        <v>9.3625269000000007</v>
      </c>
      <c r="AJ287">
        <f t="shared" si="117"/>
        <v>20.993817999999997</v>
      </c>
      <c r="AK287">
        <f t="shared" si="117"/>
        <v>9.4696754000000016</v>
      </c>
      <c r="AM287">
        <v>47231047500</v>
      </c>
      <c r="AN287">
        <v>-9.8641558000000007</v>
      </c>
      <c r="AO287">
        <v>-70.459220999999999</v>
      </c>
      <c r="AP287">
        <v>20.433378000000001</v>
      </c>
      <c r="AQ287">
        <v>10.299002</v>
      </c>
      <c r="AS287">
        <f t="shared" si="120"/>
        <v>21.043618599999999</v>
      </c>
      <c r="AT287">
        <f t="shared" si="120"/>
        <v>10.930562400000001</v>
      </c>
      <c r="AV287">
        <v>47231047500</v>
      </c>
      <c r="AW287">
        <v>-11.245184999999999</v>
      </c>
      <c r="AX287">
        <v>-75.029281999999995</v>
      </c>
      <c r="AY287">
        <v>20.646864000000001</v>
      </c>
      <c r="AZ287">
        <v>11.898239999999999</v>
      </c>
      <c r="BB287">
        <f t="shared" si="121"/>
        <v>20.713906999999999</v>
      </c>
      <c r="BC287">
        <f t="shared" si="121"/>
        <v>11.9881812</v>
      </c>
    </row>
    <row r="288" spans="1:55" x14ac:dyDescent="0.25">
      <c r="A288">
        <f t="shared" si="108"/>
        <v>47.398496250000001</v>
      </c>
      <c r="B288">
        <v>47398496250</v>
      </c>
      <c r="C288">
        <v>-8.2311001000000008</v>
      </c>
      <c r="D288">
        <v>-67.196144000000004</v>
      </c>
      <c r="E288">
        <v>21.251425000000001</v>
      </c>
      <c r="F288">
        <v>9.4709883000000001</v>
      </c>
      <c r="H288">
        <f t="shared" si="116"/>
        <v>20.529427800000001</v>
      </c>
      <c r="I288">
        <f t="shared" si="116"/>
        <v>9.1689110800000009</v>
      </c>
      <c r="K288">
        <v>47398496250</v>
      </c>
      <c r="L288">
        <v>-9.5107564999999994</v>
      </c>
      <c r="M288">
        <v>-71.947044000000005</v>
      </c>
      <c r="N288">
        <v>21.707386</v>
      </c>
      <c r="O288">
        <v>11.210417</v>
      </c>
      <c r="Q288">
        <f t="shared" si="118"/>
        <v>20.516877799999996</v>
      </c>
      <c r="R288">
        <f t="shared" si="118"/>
        <v>10.44222924</v>
      </c>
      <c r="T288">
        <v>47398496250</v>
      </c>
      <c r="U288">
        <v>-10.827999999999999</v>
      </c>
      <c r="V288">
        <v>-77.086913999999993</v>
      </c>
      <c r="W288">
        <v>22.301458</v>
      </c>
      <c r="X288">
        <v>13.125757999999999</v>
      </c>
      <c r="Z288">
        <f t="shared" si="119"/>
        <v>21.012016199999998</v>
      </c>
      <c r="AA288">
        <f t="shared" si="119"/>
        <v>12.254170399999998</v>
      </c>
      <c r="AC288">
        <f t="shared" si="109"/>
        <v>47.398496250000001</v>
      </c>
      <c r="AD288">
        <v>47398496250</v>
      </c>
      <c r="AE288">
        <v>-8.4584264999999998</v>
      </c>
      <c r="AF288">
        <v>-68.127067999999994</v>
      </c>
      <c r="AG288">
        <v>21.375895</v>
      </c>
      <c r="AH288">
        <v>9.8359498999999992</v>
      </c>
      <c r="AJ288">
        <f t="shared" si="117"/>
        <v>20.618521599999998</v>
      </c>
      <c r="AK288">
        <f t="shared" si="117"/>
        <v>9.5232741999999995</v>
      </c>
      <c r="AM288">
        <v>47398496250</v>
      </c>
      <c r="AN288">
        <v>-9.8671064000000008</v>
      </c>
      <c r="AO288">
        <v>-73.029944999999998</v>
      </c>
      <c r="AP288">
        <v>21.714314000000002</v>
      </c>
      <c r="AQ288">
        <v>11.586679</v>
      </c>
      <c r="AS288">
        <f t="shared" si="120"/>
        <v>20.514648600000001</v>
      </c>
      <c r="AT288">
        <f t="shared" si="120"/>
        <v>10.829383799999999</v>
      </c>
      <c r="AV288">
        <v>47398496250</v>
      </c>
      <c r="AW288">
        <v>-11.252086</v>
      </c>
      <c r="AX288">
        <v>-77.279105999999999</v>
      </c>
      <c r="AY288">
        <v>21.761424999999999</v>
      </c>
      <c r="AZ288">
        <v>13.022349999999999</v>
      </c>
      <c r="BB288">
        <f t="shared" si="121"/>
        <v>20.1552644</v>
      </c>
      <c r="BC288">
        <f t="shared" si="121"/>
        <v>11.8484684</v>
      </c>
    </row>
    <row r="289" spans="1:55" x14ac:dyDescent="0.25">
      <c r="A289">
        <f t="shared" si="108"/>
        <v>47.565944999999999</v>
      </c>
      <c r="B289">
        <v>47565945000</v>
      </c>
      <c r="C289">
        <v>-9.0465087999999998</v>
      </c>
      <c r="D289">
        <v>-69.368538000000001</v>
      </c>
      <c r="E289">
        <v>21.114504</v>
      </c>
      <c r="F289">
        <v>10.147695000000001</v>
      </c>
      <c r="H289">
        <f t="shared" si="116"/>
        <v>20.409453199999998</v>
      </c>
      <c r="I289">
        <f t="shared" si="116"/>
        <v>9.3264765799999996</v>
      </c>
      <c r="K289">
        <v>47565945000</v>
      </c>
      <c r="L289">
        <v>-10.334847</v>
      </c>
      <c r="M289">
        <v>-73.875525999999994</v>
      </c>
      <c r="N289">
        <v>21.435492</v>
      </c>
      <c r="O289">
        <v>11.758571999999999</v>
      </c>
      <c r="Q289">
        <f t="shared" si="118"/>
        <v>20.483398599999997</v>
      </c>
      <c r="R289">
        <f t="shared" si="118"/>
        <v>10.686984200000001</v>
      </c>
      <c r="T289">
        <v>47565945000</v>
      </c>
      <c r="U289">
        <v>-11.642512</v>
      </c>
      <c r="V289">
        <v>-79.174842999999996</v>
      </c>
      <c r="W289">
        <v>22.123653000000001</v>
      </c>
      <c r="X289">
        <v>13.758635999999999</v>
      </c>
      <c r="Z289">
        <f t="shared" si="119"/>
        <v>20.783256000000002</v>
      </c>
      <c r="AA289">
        <f t="shared" si="119"/>
        <v>12.299071</v>
      </c>
      <c r="AC289">
        <f t="shared" si="109"/>
        <v>47.565944999999999</v>
      </c>
      <c r="AD289">
        <v>47565945000</v>
      </c>
      <c r="AE289">
        <v>-9.3302355000000006</v>
      </c>
      <c r="AF289">
        <v>-69.999724999999998</v>
      </c>
      <c r="AG289">
        <v>21.004511000000001</v>
      </c>
      <c r="AH289">
        <v>10.330632</v>
      </c>
      <c r="AJ289">
        <f t="shared" si="117"/>
        <v>20.5728224</v>
      </c>
      <c r="AK289">
        <f t="shared" si="117"/>
        <v>9.7720376600000005</v>
      </c>
      <c r="AM289">
        <v>47565945000</v>
      </c>
      <c r="AN289">
        <v>-10.738688</v>
      </c>
      <c r="AO289">
        <v>-75.481849999999994</v>
      </c>
      <c r="AP289">
        <v>21.632892999999999</v>
      </c>
      <c r="AQ289">
        <v>12.368919</v>
      </c>
      <c r="AS289">
        <f t="shared" si="120"/>
        <v>20.498782400000003</v>
      </c>
      <c r="AT289">
        <f t="shared" si="120"/>
        <v>11.106014</v>
      </c>
      <c r="AV289">
        <v>47565945000</v>
      </c>
      <c r="AW289">
        <v>-12.100975999999999</v>
      </c>
      <c r="AX289">
        <v>-77.053932000000003</v>
      </c>
      <c r="AY289">
        <v>20.375502000000001</v>
      </c>
      <c r="AZ289">
        <v>12.479646000000001</v>
      </c>
      <c r="BB289">
        <f t="shared" si="121"/>
        <v>20.210568000000002</v>
      </c>
      <c r="BC289">
        <f t="shared" si="121"/>
        <v>12.188886200000001</v>
      </c>
    </row>
    <row r="290" spans="1:55" x14ac:dyDescent="0.25">
      <c r="A290">
        <f t="shared" si="108"/>
        <v>47.733393749999998</v>
      </c>
      <c r="B290">
        <v>47733393750</v>
      </c>
      <c r="C290">
        <v>-9.7999582000000007</v>
      </c>
      <c r="D290">
        <v>-67.836922000000001</v>
      </c>
      <c r="E290">
        <v>19.218520999999999</v>
      </c>
      <c r="F290">
        <v>8.9832745000000003</v>
      </c>
      <c r="H290">
        <f t="shared" si="116"/>
        <v>20.309186199999999</v>
      </c>
      <c r="I290">
        <f t="shared" si="116"/>
        <v>9.6177426200000014</v>
      </c>
      <c r="K290">
        <v>47733393750</v>
      </c>
      <c r="L290">
        <v>-11.088455</v>
      </c>
      <c r="M290">
        <v>-71.330230999999998</v>
      </c>
      <c r="N290">
        <v>19.032433000000001</v>
      </c>
      <c r="O290">
        <v>10.086563999999999</v>
      </c>
      <c r="Q290">
        <f t="shared" si="118"/>
        <v>20.382921799999998</v>
      </c>
      <c r="R290">
        <f t="shared" si="118"/>
        <v>10.976933000000001</v>
      </c>
      <c r="T290">
        <v>47733393750</v>
      </c>
      <c r="U290">
        <v>-12.385574</v>
      </c>
      <c r="V290">
        <v>-75.842674000000002</v>
      </c>
      <c r="W290">
        <v>19.342976</v>
      </c>
      <c r="X290">
        <v>11.698475999999999</v>
      </c>
      <c r="Z290">
        <f t="shared" si="119"/>
        <v>20.500711199999998</v>
      </c>
      <c r="AA290">
        <f t="shared" si="119"/>
        <v>12.400298599999999</v>
      </c>
      <c r="AC290">
        <f t="shared" si="109"/>
        <v>47.733393749999998</v>
      </c>
      <c r="AD290">
        <v>47733393750</v>
      </c>
      <c r="AE290">
        <v>-10.110106</v>
      </c>
      <c r="AF290">
        <v>-69.699218999999999</v>
      </c>
      <c r="AG290">
        <v>19.684452</v>
      </c>
      <c r="AH290">
        <v>9.7678203999999997</v>
      </c>
      <c r="AJ290">
        <f t="shared" si="117"/>
        <v>20.325174400000002</v>
      </c>
      <c r="AK290">
        <f t="shared" si="117"/>
        <v>9.9361960799999984</v>
      </c>
      <c r="AM290">
        <v>47733393750</v>
      </c>
      <c r="AN290">
        <v>-11.510832000000001</v>
      </c>
      <c r="AO290">
        <v>-72.221915999999993</v>
      </c>
      <c r="AP290">
        <v>18.844711</v>
      </c>
      <c r="AQ290">
        <v>10.331219000000001</v>
      </c>
      <c r="AS290">
        <f t="shared" si="120"/>
        <v>20.268864999999998</v>
      </c>
      <c r="AT290">
        <f t="shared" si="120"/>
        <v>11.283332</v>
      </c>
      <c r="AV290">
        <v>47733393750</v>
      </c>
      <c r="AW290">
        <v>-12.860382</v>
      </c>
      <c r="AX290">
        <v>-75.601073999999997</v>
      </c>
      <c r="AY290">
        <v>18.509962000000002</v>
      </c>
      <c r="AZ290">
        <v>11.349454</v>
      </c>
      <c r="BB290">
        <f t="shared" si="121"/>
        <v>20.026581800000002</v>
      </c>
      <c r="BC290">
        <f t="shared" si="121"/>
        <v>12.401820000000001</v>
      </c>
    </row>
    <row r="291" spans="1:55" x14ac:dyDescent="0.25">
      <c r="A291">
        <f t="shared" si="108"/>
        <v>47.900842500000003</v>
      </c>
      <c r="B291">
        <v>47900842500</v>
      </c>
      <c r="C291">
        <v>-9.2912569000000005</v>
      </c>
      <c r="D291">
        <v>-67.599463999999998</v>
      </c>
      <c r="E291">
        <v>19.862848</v>
      </c>
      <c r="F291">
        <v>9.2003392999999996</v>
      </c>
      <c r="H291">
        <f t="shared" si="116"/>
        <v>20.1740742</v>
      </c>
      <c r="I291">
        <f t="shared" si="116"/>
        <v>9.8976605600000003</v>
      </c>
      <c r="K291">
        <v>47900842500</v>
      </c>
      <c r="L291">
        <v>-10.578286</v>
      </c>
      <c r="M291">
        <v>-71.075446999999997</v>
      </c>
      <c r="N291">
        <v>19.670293999999998</v>
      </c>
      <c r="O291">
        <v>10.296913999999999</v>
      </c>
      <c r="Q291">
        <f t="shared" si="118"/>
        <v>20.261052599999999</v>
      </c>
      <c r="R291">
        <f t="shared" si="118"/>
        <v>11.2673656</v>
      </c>
      <c r="T291">
        <v>47900842500</v>
      </c>
      <c r="U291">
        <v>-11.884315000000001</v>
      </c>
      <c r="V291">
        <v>-74.610313000000005</v>
      </c>
      <c r="W291">
        <v>19.478684999999999</v>
      </c>
      <c r="X291">
        <v>11.41245</v>
      </c>
      <c r="Z291">
        <f t="shared" si="119"/>
        <v>20.005184399999997</v>
      </c>
      <c r="AA291">
        <f t="shared" si="119"/>
        <v>12.3091416</v>
      </c>
      <c r="AC291">
        <f t="shared" si="109"/>
        <v>47.900842500000003</v>
      </c>
      <c r="AD291">
        <v>47900842500</v>
      </c>
      <c r="AE291">
        <v>-9.6132373999999992</v>
      </c>
      <c r="AF291">
        <v>-68.621055999999996</v>
      </c>
      <c r="AG291">
        <v>19.890671000000001</v>
      </c>
      <c r="AH291">
        <v>9.5632590999999998</v>
      </c>
      <c r="AJ291">
        <f t="shared" si="117"/>
        <v>20.121241000000001</v>
      </c>
      <c r="AK291">
        <f t="shared" si="117"/>
        <v>10.1671677</v>
      </c>
      <c r="AM291">
        <v>47900842500</v>
      </c>
      <c r="AN291">
        <v>-11.014854</v>
      </c>
      <c r="AO291">
        <v>-72.781791999999996</v>
      </c>
      <c r="AP291">
        <v>19.868615999999999</v>
      </c>
      <c r="AQ291">
        <v>10.944251</v>
      </c>
      <c r="AS291">
        <f t="shared" si="120"/>
        <v>19.9043794</v>
      </c>
      <c r="AT291">
        <f t="shared" si="120"/>
        <v>11.3473576</v>
      </c>
      <c r="AV291">
        <v>47900842500</v>
      </c>
      <c r="AW291">
        <v>-12.372214</v>
      </c>
      <c r="AX291">
        <v>-76.634818999999993</v>
      </c>
      <c r="AY291">
        <v>19.759087000000001</v>
      </c>
      <c r="AZ291">
        <v>12.194741</v>
      </c>
      <c r="BB291">
        <f t="shared" si="121"/>
        <v>19.5642642</v>
      </c>
      <c r="BC291">
        <f t="shared" si="121"/>
        <v>12.356094799999999</v>
      </c>
    </row>
    <row r="292" spans="1:55" x14ac:dyDescent="0.25">
      <c r="A292">
        <f t="shared" si="108"/>
        <v>48.068291250000001</v>
      </c>
      <c r="B292">
        <v>48068291250</v>
      </c>
      <c r="C292">
        <v>-10.217682</v>
      </c>
      <c r="D292">
        <v>-70.850311000000005</v>
      </c>
      <c r="E292">
        <v>20.098633</v>
      </c>
      <c r="F292">
        <v>10.286415999999999</v>
      </c>
      <c r="H292">
        <f t="shared" si="116"/>
        <v>19.760809399999999</v>
      </c>
      <c r="I292">
        <f t="shared" si="116"/>
        <v>9.8986787599999992</v>
      </c>
      <c r="K292">
        <v>48068291250</v>
      </c>
      <c r="L292">
        <v>-11.488953</v>
      </c>
      <c r="M292">
        <v>-74.604866000000001</v>
      </c>
      <c r="N292">
        <v>20.069004</v>
      </c>
      <c r="O292">
        <v>11.532197999999999</v>
      </c>
      <c r="Q292">
        <f t="shared" si="118"/>
        <v>19.620503800000002</v>
      </c>
      <c r="R292">
        <f t="shared" si="118"/>
        <v>11.0370328</v>
      </c>
      <c r="T292">
        <v>48068291250</v>
      </c>
      <c r="U292">
        <v>-12.772881999999999</v>
      </c>
      <c r="V292">
        <v>-76.832213999999993</v>
      </c>
      <c r="W292">
        <v>19.256784</v>
      </c>
      <c r="X292">
        <v>12.006173</v>
      </c>
      <c r="Z292">
        <f t="shared" si="119"/>
        <v>19.262442</v>
      </c>
      <c r="AA292">
        <f t="shared" si="119"/>
        <v>11.968685799999999</v>
      </c>
      <c r="AC292">
        <f t="shared" si="109"/>
        <v>48.068291250000001</v>
      </c>
      <c r="AD292">
        <v>48068291250</v>
      </c>
      <c r="AE292">
        <v>-10.535568</v>
      </c>
      <c r="AF292">
        <v>-70.947395</v>
      </c>
      <c r="AG292">
        <v>19.670342999999999</v>
      </c>
      <c r="AH292">
        <v>10.183318999999999</v>
      </c>
      <c r="AJ292">
        <f t="shared" si="117"/>
        <v>19.8167008</v>
      </c>
      <c r="AK292">
        <f t="shared" si="117"/>
        <v>10.2946127</v>
      </c>
      <c r="AM292">
        <v>48068291250</v>
      </c>
      <c r="AN292">
        <v>-11.918132</v>
      </c>
      <c r="AO292">
        <v>-74.321976000000006</v>
      </c>
      <c r="AP292">
        <v>19.283791000000001</v>
      </c>
      <c r="AQ292">
        <v>11.185592</v>
      </c>
      <c r="AS292">
        <f t="shared" si="120"/>
        <v>19.434681399999999</v>
      </c>
      <c r="AT292">
        <f t="shared" si="120"/>
        <v>11.3027494</v>
      </c>
      <c r="AV292">
        <v>48068291250</v>
      </c>
      <c r="AW292">
        <v>-13.249584</v>
      </c>
      <c r="AX292">
        <v>-79.202613999999997</v>
      </c>
      <c r="AY292">
        <v>19.726932999999999</v>
      </c>
      <c r="AZ292">
        <v>12.962909</v>
      </c>
      <c r="BB292">
        <f t="shared" si="121"/>
        <v>18.995240200000001</v>
      </c>
      <c r="BC292">
        <f t="shared" si="121"/>
        <v>12.2010808</v>
      </c>
    </row>
    <row r="293" spans="1:55" x14ac:dyDescent="0.25">
      <c r="A293">
        <f t="shared" si="108"/>
        <v>48.23574</v>
      </c>
      <c r="B293">
        <v>48235740000</v>
      </c>
      <c r="C293">
        <v>-10.327147</v>
      </c>
      <c r="D293">
        <v>-72.133171000000004</v>
      </c>
      <c r="E293">
        <v>20.575865</v>
      </c>
      <c r="F293">
        <v>10.870578</v>
      </c>
      <c r="H293">
        <f t="shared" si="116"/>
        <v>19.3268746</v>
      </c>
      <c r="I293">
        <f t="shared" si="116"/>
        <v>9.8494594199999987</v>
      </c>
      <c r="K293">
        <v>48235740000</v>
      </c>
      <c r="L293">
        <v>-11.593382999999999</v>
      </c>
      <c r="M293">
        <v>-76.976226999999994</v>
      </c>
      <c r="N293">
        <v>21.098040000000001</v>
      </c>
      <c r="O293">
        <v>12.66258</v>
      </c>
      <c r="Q293">
        <f t="shared" si="118"/>
        <v>19.193181800000001</v>
      </c>
      <c r="R293">
        <f t="shared" si="118"/>
        <v>10.989183720000002</v>
      </c>
      <c r="T293">
        <v>48235740000</v>
      </c>
      <c r="U293">
        <v>-12.871211000000001</v>
      </c>
      <c r="V293">
        <v>-78.261284000000003</v>
      </c>
      <c r="W293">
        <v>19.823823999999998</v>
      </c>
      <c r="X293">
        <v>12.669973000000001</v>
      </c>
      <c r="Z293">
        <f t="shared" si="119"/>
        <v>18.814208799999999</v>
      </c>
      <c r="AA293">
        <f t="shared" si="119"/>
        <v>11.891517199999999</v>
      </c>
      <c r="AC293">
        <f t="shared" si="109"/>
        <v>48.23574</v>
      </c>
      <c r="AD293">
        <v>48235740000</v>
      </c>
      <c r="AE293">
        <v>-10.657386000000001</v>
      </c>
      <c r="AF293">
        <v>-72.684616000000005</v>
      </c>
      <c r="AG293">
        <v>20.356228000000002</v>
      </c>
      <c r="AH293">
        <v>10.990807999999999</v>
      </c>
      <c r="AJ293">
        <f t="shared" si="117"/>
        <v>19.5335228</v>
      </c>
      <c r="AK293">
        <f t="shared" si="117"/>
        <v>10.410884620000001</v>
      </c>
      <c r="AM293">
        <v>48235740000</v>
      </c>
      <c r="AN293">
        <v>-12.034155</v>
      </c>
      <c r="AO293">
        <v>-75.886229999999998</v>
      </c>
      <c r="AP293">
        <v>19.891886</v>
      </c>
      <c r="AQ293">
        <v>11.906807000000001</v>
      </c>
      <c r="AS293">
        <f t="shared" si="120"/>
        <v>19.162574599999999</v>
      </c>
      <c r="AT293">
        <f t="shared" si="120"/>
        <v>11.422405000000001</v>
      </c>
      <c r="AV293">
        <v>48235740000</v>
      </c>
      <c r="AW293">
        <v>-13.357443999999999</v>
      </c>
      <c r="AX293">
        <v>-78.972008000000002</v>
      </c>
      <c r="AY293">
        <v>19.449836999999999</v>
      </c>
      <c r="AZ293">
        <v>12.793723999999999</v>
      </c>
      <c r="BB293">
        <f t="shared" si="121"/>
        <v>18.619376199999998</v>
      </c>
      <c r="BC293">
        <f t="shared" si="121"/>
        <v>12.2054188</v>
      </c>
    </row>
    <row r="294" spans="1:55" x14ac:dyDescent="0.25">
      <c r="A294">
        <f t="shared" si="108"/>
        <v>48.403188749999998</v>
      </c>
      <c r="B294">
        <v>48403188750</v>
      </c>
      <c r="C294">
        <v>-11.087092</v>
      </c>
      <c r="D294">
        <v>-71.357635000000002</v>
      </c>
      <c r="E294">
        <v>19.048179999999999</v>
      </c>
      <c r="F294">
        <v>10.152786000000001</v>
      </c>
      <c r="H294">
        <f t="shared" si="116"/>
        <v>19.288876800000001</v>
      </c>
      <c r="I294">
        <f t="shared" si="116"/>
        <v>10.25134516</v>
      </c>
      <c r="K294">
        <v>48403188750</v>
      </c>
      <c r="L294">
        <v>-12.35764</v>
      </c>
      <c r="M294">
        <v>-73.538421999999997</v>
      </c>
      <c r="N294">
        <v>18.232748000000001</v>
      </c>
      <c r="O294">
        <v>10.606908000000001</v>
      </c>
      <c r="Q294">
        <f t="shared" si="118"/>
        <v>19.022143800000002</v>
      </c>
      <c r="R294">
        <f t="shared" si="118"/>
        <v>11.251215320000002</v>
      </c>
      <c r="T294">
        <v>48403188750</v>
      </c>
      <c r="U294">
        <v>-13.624198</v>
      </c>
      <c r="V294">
        <v>-77.692474000000004</v>
      </c>
      <c r="W294">
        <v>18.409941</v>
      </c>
      <c r="X294">
        <v>12.056357</v>
      </c>
      <c r="Z294">
        <f t="shared" si="119"/>
        <v>18.714585800000002</v>
      </c>
      <c r="AA294">
        <f t="shared" si="119"/>
        <v>12.216236800000001</v>
      </c>
      <c r="AC294">
        <f t="shared" si="109"/>
        <v>48.403188749999998</v>
      </c>
      <c r="AD294">
        <v>48403188750</v>
      </c>
      <c r="AE294">
        <v>-11.460041</v>
      </c>
      <c r="AF294">
        <v>-73.343742000000006</v>
      </c>
      <c r="AG294">
        <v>19.481809999999999</v>
      </c>
      <c r="AH294">
        <v>10.967857</v>
      </c>
      <c r="AJ294">
        <f t="shared" si="117"/>
        <v>19.428684199999999</v>
      </c>
      <c r="AK294">
        <f t="shared" si="117"/>
        <v>10.761603599999999</v>
      </c>
      <c r="AM294">
        <v>48403188750</v>
      </c>
      <c r="AN294">
        <v>-12.833373</v>
      </c>
      <c r="AO294">
        <v>-77.068923999999996</v>
      </c>
      <c r="AP294">
        <v>19.284403000000001</v>
      </c>
      <c r="AQ294">
        <v>12.145878</v>
      </c>
      <c r="AS294">
        <f t="shared" si="120"/>
        <v>19.005770399999999</v>
      </c>
      <c r="AT294">
        <f t="shared" si="120"/>
        <v>11.712263599999998</v>
      </c>
      <c r="AV294">
        <v>48403188750</v>
      </c>
      <c r="AW294">
        <v>-14.142977</v>
      </c>
      <c r="AX294">
        <v>-77.489693000000003</v>
      </c>
      <c r="AY294">
        <v>17.530381999999999</v>
      </c>
      <c r="AZ294">
        <v>11.704575999999999</v>
      </c>
      <c r="BB294">
        <f t="shared" si="121"/>
        <v>18.124082000000001</v>
      </c>
      <c r="BC294">
        <f t="shared" si="121"/>
        <v>12.144700599999998</v>
      </c>
    </row>
    <row r="295" spans="1:55" x14ac:dyDescent="0.25">
      <c r="A295">
        <f t="shared" si="108"/>
        <v>48.570637499999997</v>
      </c>
      <c r="B295">
        <v>48570637500</v>
      </c>
      <c r="C295">
        <v>-11.715833999999999</v>
      </c>
      <c r="D295">
        <v>-69.245193</v>
      </c>
      <c r="E295">
        <v>17.048846999999999</v>
      </c>
      <c r="F295">
        <v>8.7371777999999996</v>
      </c>
      <c r="H295">
        <f t="shared" si="116"/>
        <v>18.8676526</v>
      </c>
      <c r="I295">
        <f t="shared" si="116"/>
        <v>10.19673976</v>
      </c>
      <c r="K295">
        <v>48570637500</v>
      </c>
      <c r="L295">
        <v>-12.973732</v>
      </c>
      <c r="M295">
        <v>-72.712836999999993</v>
      </c>
      <c r="N295">
        <v>16.895823</v>
      </c>
      <c r="O295">
        <v>9.8473185999999995</v>
      </c>
      <c r="Q295">
        <f t="shared" si="118"/>
        <v>18.823985999999998</v>
      </c>
      <c r="R295">
        <f t="shared" si="118"/>
        <v>11.413265720000002</v>
      </c>
      <c r="T295">
        <v>48570637500</v>
      </c>
      <c r="U295">
        <v>-14.231063000000001</v>
      </c>
      <c r="V295">
        <v>-76.896805000000001</v>
      </c>
      <c r="W295">
        <v>17.10181</v>
      </c>
      <c r="X295">
        <v>11.312633</v>
      </c>
      <c r="Z295">
        <f t="shared" si="119"/>
        <v>18.356504399999999</v>
      </c>
      <c r="AA295">
        <f t="shared" si="119"/>
        <v>12.2088108</v>
      </c>
      <c r="AC295">
        <f t="shared" si="109"/>
        <v>48.570637499999997</v>
      </c>
      <c r="AD295">
        <v>48570637500</v>
      </c>
      <c r="AE295">
        <v>-12.096864999999999</v>
      </c>
      <c r="AF295">
        <v>-72.827713000000003</v>
      </c>
      <c r="AG295">
        <v>18.268561999999999</v>
      </c>
      <c r="AH295">
        <v>10.34918</v>
      </c>
      <c r="AJ295">
        <f t="shared" si="117"/>
        <v>19.106997</v>
      </c>
      <c r="AK295">
        <f t="shared" si="117"/>
        <v>10.821127600000001</v>
      </c>
      <c r="AM295">
        <v>48570637500</v>
      </c>
      <c r="AN295">
        <v>-13.459209</v>
      </c>
      <c r="AO295">
        <v>-75.345984999999999</v>
      </c>
      <c r="AP295">
        <v>17.484176999999999</v>
      </c>
      <c r="AQ295">
        <v>10.929497</v>
      </c>
      <c r="AS295">
        <f t="shared" si="120"/>
        <v>18.928533399999999</v>
      </c>
      <c r="AT295">
        <f t="shared" si="120"/>
        <v>12.007507200000001</v>
      </c>
      <c r="AV295">
        <v>48570637500</v>
      </c>
      <c r="AW295">
        <v>-14.749687</v>
      </c>
      <c r="AX295">
        <v>-77.510345000000001</v>
      </c>
      <c r="AY295">
        <v>16.630642000000002</v>
      </c>
      <c r="AZ295">
        <v>11.371143999999999</v>
      </c>
      <c r="BB295">
        <f t="shared" si="121"/>
        <v>17.783497400000002</v>
      </c>
      <c r="BC295">
        <f t="shared" si="121"/>
        <v>12.164883999999999</v>
      </c>
    </row>
    <row r="296" spans="1:55" x14ac:dyDescent="0.25">
      <c r="A296">
        <f t="shared" si="108"/>
        <v>48.738086250000002</v>
      </c>
      <c r="B296">
        <v>48738086250</v>
      </c>
      <c r="C296">
        <v>-11.523266</v>
      </c>
      <c r="D296">
        <v>-73.915512000000007</v>
      </c>
      <c r="E296">
        <v>19.672858999999999</v>
      </c>
      <c r="F296">
        <v>11.209768</v>
      </c>
      <c r="H296">
        <f t="shared" ref="H296:I311" si="122">SUM(E294:E298)/5</f>
        <v>18.151592000000001</v>
      </c>
      <c r="I296">
        <f t="shared" si="122"/>
        <v>9.9869887800000008</v>
      </c>
      <c r="K296">
        <v>48738086250</v>
      </c>
      <c r="L296">
        <v>-12.777430000000001</v>
      </c>
      <c r="M296">
        <v>-75.962494000000007</v>
      </c>
      <c r="N296">
        <v>18.815104000000002</v>
      </c>
      <c r="O296">
        <v>11.607072000000001</v>
      </c>
      <c r="Q296">
        <f t="shared" si="118"/>
        <v>18.097116800000002</v>
      </c>
      <c r="R296">
        <f t="shared" si="118"/>
        <v>11.185309720000001</v>
      </c>
      <c r="T296">
        <v>48738086250</v>
      </c>
      <c r="U296">
        <v>-14.035030000000001</v>
      </c>
      <c r="V296">
        <v>-80.066231000000002</v>
      </c>
      <c r="W296">
        <v>18.98057</v>
      </c>
      <c r="X296">
        <v>13.036047999999999</v>
      </c>
      <c r="Z296">
        <f t="shared" si="119"/>
        <v>17.853968800000001</v>
      </c>
      <c r="AA296">
        <f t="shared" si="119"/>
        <v>12.195486799999999</v>
      </c>
      <c r="AC296">
        <f t="shared" si="109"/>
        <v>48.738086250000002</v>
      </c>
      <c r="AD296">
        <v>48738086250</v>
      </c>
      <c r="AE296">
        <v>-11.924061999999999</v>
      </c>
      <c r="AF296">
        <v>-74.505142000000006</v>
      </c>
      <c r="AG296">
        <v>19.366478000000001</v>
      </c>
      <c r="AH296">
        <v>11.316853999999999</v>
      </c>
      <c r="AJ296">
        <f t="shared" ref="AJ296:AK311" si="123">SUM(AG294:AG298)/5</f>
        <v>18.495265199999999</v>
      </c>
      <c r="AK296">
        <f t="shared" si="123"/>
        <v>10.7336256</v>
      </c>
      <c r="AM296">
        <v>48738086250</v>
      </c>
      <c r="AN296">
        <v>-13.283738</v>
      </c>
      <c r="AO296">
        <v>-78.020401000000007</v>
      </c>
      <c r="AP296">
        <v>19.084595</v>
      </c>
      <c r="AQ296">
        <v>12.393544</v>
      </c>
      <c r="AS296">
        <f t="shared" si="120"/>
        <v>18.224925800000001</v>
      </c>
      <c r="AT296">
        <f t="shared" si="120"/>
        <v>11.817876999999999</v>
      </c>
      <c r="AV296">
        <v>48738086250</v>
      </c>
      <c r="AW296">
        <v>-14.577071</v>
      </c>
      <c r="AX296">
        <v>-78.296447999999998</v>
      </c>
      <c r="AY296">
        <v>17.282616000000001</v>
      </c>
      <c r="AZ296">
        <v>11.89115</v>
      </c>
      <c r="BB296">
        <f t="shared" si="121"/>
        <v>17.173105</v>
      </c>
      <c r="BC296">
        <f t="shared" si="121"/>
        <v>12.056197399999999</v>
      </c>
    </row>
    <row r="297" spans="1:55" x14ac:dyDescent="0.25">
      <c r="A297">
        <f t="shared" si="108"/>
        <v>48.905535</v>
      </c>
      <c r="B297">
        <v>48905535000</v>
      </c>
      <c r="C297">
        <v>-12.055085999999999</v>
      </c>
      <c r="D297">
        <v>-72.150276000000005</v>
      </c>
      <c r="E297">
        <v>17.992512000000001</v>
      </c>
      <c r="F297">
        <v>10.013389</v>
      </c>
      <c r="H297">
        <f t="shared" si="122"/>
        <v>17.637862800000001</v>
      </c>
      <c r="I297">
        <f t="shared" si="122"/>
        <v>9.9178497399999994</v>
      </c>
      <c r="K297">
        <v>48905535000</v>
      </c>
      <c r="L297">
        <v>-13.297063</v>
      </c>
      <c r="M297">
        <v>-78.047614999999993</v>
      </c>
      <c r="N297">
        <v>19.078215</v>
      </c>
      <c r="O297">
        <v>12.342449999999999</v>
      </c>
      <c r="Q297">
        <f t="shared" ref="Q297:R312" si="124">SUM(N295:N299)/5</f>
        <v>17.836164799999999</v>
      </c>
      <c r="R297">
        <f t="shared" si="124"/>
        <v>11.36234252</v>
      </c>
      <c r="T297">
        <v>48905535000</v>
      </c>
      <c r="U297">
        <v>-14.532749000000001</v>
      </c>
      <c r="V297">
        <v>-78.531006000000005</v>
      </c>
      <c r="W297">
        <v>17.466377000000001</v>
      </c>
      <c r="X297">
        <v>11.969042999999999</v>
      </c>
      <c r="Z297">
        <f t="shared" ref="Z297:AA312" si="125">SUM(W295:W299)/5</f>
        <v>17.442342000000004</v>
      </c>
      <c r="AA297">
        <f t="shared" si="125"/>
        <v>12.213627599999999</v>
      </c>
      <c r="AC297">
        <f t="shared" si="109"/>
        <v>48.905535</v>
      </c>
      <c r="AD297">
        <v>48905535000</v>
      </c>
      <c r="AE297">
        <v>-12.446063000000001</v>
      </c>
      <c r="AF297">
        <v>-73.462006000000002</v>
      </c>
      <c r="AG297">
        <v>18.061907000000001</v>
      </c>
      <c r="AH297">
        <v>10.480938999999999</v>
      </c>
      <c r="AJ297">
        <f t="shared" si="123"/>
        <v>17.870911400000001</v>
      </c>
      <c r="AK297">
        <f t="shared" si="123"/>
        <v>10.5704768</v>
      </c>
      <c r="AM297">
        <v>48905535000</v>
      </c>
      <c r="AN297">
        <v>-13.787976</v>
      </c>
      <c r="AO297">
        <v>-79.159142000000003</v>
      </c>
      <c r="AP297">
        <v>18.897606</v>
      </c>
      <c r="AQ297">
        <v>12.661809999999999</v>
      </c>
      <c r="AS297">
        <f t="shared" ref="AS297:AT312" si="126">SUM(AP295:AP299)/5</f>
        <v>17.587297599999996</v>
      </c>
      <c r="AT297">
        <f t="shared" si="126"/>
        <v>11.6317618</v>
      </c>
      <c r="AV297">
        <v>48905535000</v>
      </c>
      <c r="AW297">
        <v>-15.060356000000001</v>
      </c>
      <c r="AX297">
        <v>-81.229088000000004</v>
      </c>
      <c r="AY297">
        <v>18.024010000000001</v>
      </c>
      <c r="AZ297">
        <v>13.063826000000001</v>
      </c>
      <c r="BB297">
        <f t="shared" ref="BB297:BC312" si="127">SUM(AY295:AY299)/5</f>
        <v>16.8867884</v>
      </c>
      <c r="BC297">
        <f t="shared" si="127"/>
        <v>12.210649199999999</v>
      </c>
    </row>
    <row r="298" spans="1:55" x14ac:dyDescent="0.25">
      <c r="A298">
        <f t="shared" si="108"/>
        <v>49.072983749999999</v>
      </c>
      <c r="B298">
        <v>49072983750</v>
      </c>
      <c r="C298">
        <v>-12.859271</v>
      </c>
      <c r="D298">
        <v>-72.568939</v>
      </c>
      <c r="E298">
        <v>16.995562</v>
      </c>
      <c r="F298">
        <v>9.8218230999999996</v>
      </c>
      <c r="H298">
        <f t="shared" si="122"/>
        <v>17.332296400000001</v>
      </c>
      <c r="I298">
        <f t="shared" si="122"/>
        <v>10.05436976</v>
      </c>
      <c r="K298">
        <v>49072983750</v>
      </c>
      <c r="L298">
        <v>-14.091059</v>
      </c>
      <c r="M298">
        <v>-77.200562000000005</v>
      </c>
      <c r="N298">
        <v>17.463694</v>
      </c>
      <c r="O298">
        <v>11.5228</v>
      </c>
      <c r="Q298">
        <f t="shared" si="124"/>
        <v>17.470201200000002</v>
      </c>
      <c r="R298">
        <f t="shared" si="124"/>
        <v>11.4305822</v>
      </c>
      <c r="T298">
        <v>49072983750</v>
      </c>
      <c r="U298">
        <v>-15.321187</v>
      </c>
      <c r="V298">
        <v>-80.585853999999998</v>
      </c>
      <c r="W298">
        <v>17.311146000000001</v>
      </c>
      <c r="X298">
        <v>12.603353</v>
      </c>
      <c r="Z298">
        <f t="shared" si="125"/>
        <v>17.207068400000004</v>
      </c>
      <c r="AA298">
        <f t="shared" si="125"/>
        <v>12.403898</v>
      </c>
      <c r="AC298">
        <f t="shared" si="109"/>
        <v>49.072983749999999</v>
      </c>
      <c r="AD298">
        <v>49072983750</v>
      </c>
      <c r="AE298">
        <v>-13.278547</v>
      </c>
      <c r="AF298">
        <v>-74.430779000000001</v>
      </c>
      <c r="AG298">
        <v>17.297568999999999</v>
      </c>
      <c r="AH298">
        <v>10.553298</v>
      </c>
      <c r="AJ298">
        <f t="shared" si="123"/>
        <v>17.513438400000002</v>
      </c>
      <c r="AK298">
        <f t="shared" si="123"/>
        <v>10.669721399999998</v>
      </c>
      <c r="AM298">
        <v>49072983750</v>
      </c>
      <c r="AN298">
        <v>-14.604139</v>
      </c>
      <c r="AO298">
        <v>-76.560112000000004</v>
      </c>
      <c r="AP298">
        <v>16.373847999999999</v>
      </c>
      <c r="AQ298">
        <v>10.958656</v>
      </c>
      <c r="AS298">
        <f t="shared" si="126"/>
        <v>16.936423999999999</v>
      </c>
      <c r="AT298">
        <f t="shared" si="126"/>
        <v>11.427432079999999</v>
      </c>
      <c r="AV298">
        <v>49072983750</v>
      </c>
      <c r="AW298">
        <v>-15.867875</v>
      </c>
      <c r="AX298">
        <v>-80.399376000000004</v>
      </c>
      <c r="AY298">
        <v>16.397874999999999</v>
      </c>
      <c r="AZ298">
        <v>12.250291000000001</v>
      </c>
      <c r="BB298">
        <f t="shared" si="127"/>
        <v>16.593237000000002</v>
      </c>
      <c r="BC298">
        <f t="shared" si="127"/>
        <v>12.353365800000002</v>
      </c>
    </row>
    <row r="299" spans="1:55" x14ac:dyDescent="0.25">
      <c r="A299">
        <f t="shared" si="108"/>
        <v>49.240432499999997</v>
      </c>
      <c r="B299">
        <v>49240432500</v>
      </c>
      <c r="C299">
        <v>-13.31541</v>
      </c>
      <c r="D299">
        <v>-72.905296000000007</v>
      </c>
      <c r="E299">
        <v>16.479534000000001</v>
      </c>
      <c r="F299">
        <v>9.8070907999999992</v>
      </c>
      <c r="H299">
        <f t="shared" si="122"/>
        <v>17.104064999999999</v>
      </c>
      <c r="I299">
        <f t="shared" si="122"/>
        <v>10.41257656</v>
      </c>
      <c r="K299">
        <v>49240432500</v>
      </c>
      <c r="L299">
        <v>-14.546189999999999</v>
      </c>
      <c r="M299">
        <v>-77.494545000000002</v>
      </c>
      <c r="N299">
        <v>16.927987999999999</v>
      </c>
      <c r="O299">
        <v>11.492072</v>
      </c>
      <c r="Q299">
        <f t="shared" si="124"/>
        <v>17.101965</v>
      </c>
      <c r="R299">
        <f t="shared" si="124"/>
        <v>11.641732799999998</v>
      </c>
      <c r="T299">
        <v>49240432500</v>
      </c>
      <c r="U299">
        <v>-15.772429000000001</v>
      </c>
      <c r="V299">
        <v>-80.020897000000005</v>
      </c>
      <c r="W299">
        <v>16.351807000000001</v>
      </c>
      <c r="X299">
        <v>12.147061000000001</v>
      </c>
      <c r="Z299">
        <f t="shared" si="125"/>
        <v>16.5385274</v>
      </c>
      <c r="AA299">
        <f t="shared" si="125"/>
        <v>12.304394800000001</v>
      </c>
      <c r="AC299">
        <f t="shared" si="109"/>
        <v>49.240432499999997</v>
      </c>
      <c r="AD299">
        <v>49240432500</v>
      </c>
      <c r="AE299">
        <v>-13.766567</v>
      </c>
      <c r="AF299">
        <v>-74.019783000000004</v>
      </c>
      <c r="AG299">
        <v>16.360040999999999</v>
      </c>
      <c r="AH299">
        <v>10.152113</v>
      </c>
      <c r="AJ299">
        <f t="shared" si="123"/>
        <v>17.280149000000002</v>
      </c>
      <c r="AK299">
        <f t="shared" si="123"/>
        <v>11.037697999999999</v>
      </c>
      <c r="AM299">
        <v>49240432500</v>
      </c>
      <c r="AN299">
        <v>-15.092980000000001</v>
      </c>
      <c r="AO299">
        <v>-77.471466000000007</v>
      </c>
      <c r="AP299">
        <v>16.096261999999999</v>
      </c>
      <c r="AQ299">
        <v>11.215301999999999</v>
      </c>
      <c r="AS299">
        <f t="shared" si="126"/>
        <v>16.750942999999999</v>
      </c>
      <c r="AT299">
        <f t="shared" si="126"/>
        <v>11.83285968</v>
      </c>
      <c r="AV299">
        <v>49240432500</v>
      </c>
      <c r="AW299">
        <v>-16.347791999999998</v>
      </c>
      <c r="AX299">
        <v>-81.240973999999994</v>
      </c>
      <c r="AY299">
        <v>16.098799</v>
      </c>
      <c r="AZ299">
        <v>12.476834999999999</v>
      </c>
      <c r="BB299">
        <f t="shared" si="127"/>
        <v>16.174691000000003</v>
      </c>
      <c r="BC299">
        <f t="shared" si="127"/>
        <v>12.5127214</v>
      </c>
    </row>
    <row r="300" spans="1:55" x14ac:dyDescent="0.25">
      <c r="A300">
        <f t="shared" si="108"/>
        <v>49.407881250000003</v>
      </c>
      <c r="B300">
        <v>49407881250</v>
      </c>
      <c r="C300">
        <v>-13.922712000000001</v>
      </c>
      <c r="D300">
        <v>-72.810164999999998</v>
      </c>
      <c r="E300">
        <v>15.521015</v>
      </c>
      <c r="F300">
        <v>9.4197778999999997</v>
      </c>
      <c r="H300">
        <f t="shared" si="122"/>
        <v>16.5485018</v>
      </c>
      <c r="I300">
        <f t="shared" si="122"/>
        <v>10.41120156</v>
      </c>
      <c r="K300">
        <v>49407881250</v>
      </c>
      <c r="L300">
        <v>-15.146214000000001</v>
      </c>
      <c r="M300">
        <v>-75.570656</v>
      </c>
      <c r="N300">
        <v>15.066005000000001</v>
      </c>
      <c r="O300">
        <v>10.188516999999999</v>
      </c>
      <c r="Q300">
        <f t="shared" si="124"/>
        <v>16.551133800000002</v>
      </c>
      <c r="R300">
        <f t="shared" si="124"/>
        <v>11.6367786</v>
      </c>
      <c r="T300">
        <v>49407881250</v>
      </c>
      <c r="U300">
        <v>-16.357745999999999</v>
      </c>
      <c r="V300">
        <v>-80.924118000000007</v>
      </c>
      <c r="W300">
        <v>15.925442</v>
      </c>
      <c r="X300">
        <v>12.263985</v>
      </c>
      <c r="Z300">
        <f t="shared" si="125"/>
        <v>15.970680400000003</v>
      </c>
      <c r="AA300">
        <f t="shared" si="125"/>
        <v>12.272542</v>
      </c>
      <c r="AC300">
        <f t="shared" si="109"/>
        <v>49.407881250000003</v>
      </c>
      <c r="AD300">
        <v>49407881250</v>
      </c>
      <c r="AE300">
        <v>-14.378011000000001</v>
      </c>
      <c r="AF300">
        <v>-76.096428000000003</v>
      </c>
      <c r="AG300">
        <v>16.481197000000002</v>
      </c>
      <c r="AH300">
        <v>10.845402999999999</v>
      </c>
      <c r="AJ300">
        <f t="shared" si="123"/>
        <v>16.927767799999998</v>
      </c>
      <c r="AK300">
        <f t="shared" si="123"/>
        <v>11.253947799999999</v>
      </c>
      <c r="AM300">
        <v>49407881250</v>
      </c>
      <c r="AN300">
        <v>-15.692085000000001</v>
      </c>
      <c r="AO300">
        <v>-75.535872999999995</v>
      </c>
      <c r="AP300">
        <v>14.229808999999999</v>
      </c>
      <c r="AQ300">
        <v>9.9078484000000007</v>
      </c>
      <c r="AS300">
        <f t="shared" si="126"/>
        <v>16.120887599999996</v>
      </c>
      <c r="AT300">
        <f t="shared" si="126"/>
        <v>11.760205879999999</v>
      </c>
      <c r="AV300">
        <v>49407881250</v>
      </c>
      <c r="AW300">
        <v>-16.930575999999999</v>
      </c>
      <c r="AX300">
        <v>-81.117500000000007</v>
      </c>
      <c r="AY300">
        <v>15.162884999999999</v>
      </c>
      <c r="AZ300">
        <v>12.084727000000001</v>
      </c>
      <c r="BB300">
        <f t="shared" si="127"/>
        <v>15.276677400000001</v>
      </c>
      <c r="BC300">
        <f t="shared" si="127"/>
        <v>12.159242599999999</v>
      </c>
    </row>
    <row r="301" spans="1:55" x14ac:dyDescent="0.25">
      <c r="A301">
        <f t="shared" si="108"/>
        <v>49.575330000000001</v>
      </c>
      <c r="B301">
        <v>49575330000</v>
      </c>
      <c r="C301">
        <v>-14.483043</v>
      </c>
      <c r="D301">
        <v>-80.512527000000006</v>
      </c>
      <c r="E301">
        <v>18.531701999999999</v>
      </c>
      <c r="F301">
        <v>13.000802</v>
      </c>
      <c r="H301">
        <f t="shared" si="122"/>
        <v>16.446430800000002</v>
      </c>
      <c r="I301">
        <f t="shared" si="122"/>
        <v>10.86062634</v>
      </c>
      <c r="K301">
        <v>49575330000</v>
      </c>
      <c r="L301">
        <v>-15.701148999999999</v>
      </c>
      <c r="M301">
        <v>-81.051292000000004</v>
      </c>
      <c r="N301">
        <v>16.973922999999999</v>
      </c>
      <c r="O301">
        <v>12.662825</v>
      </c>
      <c r="Q301">
        <f t="shared" si="124"/>
        <v>15.928001800000001</v>
      </c>
      <c r="R301">
        <f t="shared" si="124"/>
        <v>11.557380799999999</v>
      </c>
      <c r="T301">
        <v>49575330000</v>
      </c>
      <c r="U301">
        <v>-16.906195</v>
      </c>
      <c r="V301">
        <v>-81.994315999999998</v>
      </c>
      <c r="W301">
        <v>15.637865</v>
      </c>
      <c r="X301">
        <v>12.538532</v>
      </c>
      <c r="Z301">
        <f t="shared" si="125"/>
        <v>15.469653799999998</v>
      </c>
      <c r="AA301">
        <f t="shared" si="125"/>
        <v>12.306493400000001</v>
      </c>
      <c r="AC301">
        <f t="shared" si="109"/>
        <v>49.575330000000001</v>
      </c>
      <c r="AD301">
        <v>49575330000</v>
      </c>
      <c r="AE301">
        <v>-14.959336</v>
      </c>
      <c r="AF301">
        <v>-81.278069000000002</v>
      </c>
      <c r="AG301">
        <v>18.200030999999999</v>
      </c>
      <c r="AH301">
        <v>13.156737</v>
      </c>
      <c r="AJ301">
        <f t="shared" si="123"/>
        <v>16.540131000000002</v>
      </c>
      <c r="AK301">
        <f t="shared" si="123"/>
        <v>11.430752199999999</v>
      </c>
      <c r="AM301">
        <v>49575330000</v>
      </c>
      <c r="AN301">
        <v>-16.264330000000001</v>
      </c>
      <c r="AO301">
        <v>-85.107376000000002</v>
      </c>
      <c r="AP301">
        <v>18.15719</v>
      </c>
      <c r="AQ301">
        <v>14.420681999999999</v>
      </c>
      <c r="AS301">
        <f t="shared" si="126"/>
        <v>15.759710200000001</v>
      </c>
      <c r="AT301">
        <f t="shared" si="126"/>
        <v>11.95295048</v>
      </c>
      <c r="AV301">
        <v>49575330000</v>
      </c>
      <c r="AW301">
        <v>-17.493687000000001</v>
      </c>
      <c r="AX301">
        <v>-82.860832000000002</v>
      </c>
      <c r="AY301">
        <v>15.189886</v>
      </c>
      <c r="AZ301">
        <v>12.687927999999999</v>
      </c>
      <c r="BB301">
        <f t="shared" si="127"/>
        <v>14.650184200000002</v>
      </c>
      <c r="BC301">
        <f t="shared" si="127"/>
        <v>12.075732800000001</v>
      </c>
    </row>
    <row r="302" spans="1:55" x14ac:dyDescent="0.25">
      <c r="A302">
        <f t="shared" si="108"/>
        <v>49.742778749999999</v>
      </c>
      <c r="B302">
        <v>49742778750</v>
      </c>
      <c r="C302">
        <v>-14.811883</v>
      </c>
      <c r="D302">
        <v>-74.865043999999997</v>
      </c>
      <c r="E302">
        <v>15.214696</v>
      </c>
      <c r="F302">
        <v>10.006513999999999</v>
      </c>
      <c r="H302">
        <f t="shared" si="122"/>
        <v>15.969154200000002</v>
      </c>
      <c r="I302">
        <f t="shared" si="122"/>
        <v>10.936493780000001</v>
      </c>
      <c r="K302">
        <v>49742778750</v>
      </c>
      <c r="L302">
        <v>-16.012501</v>
      </c>
      <c r="M302">
        <v>-80.685615999999996</v>
      </c>
      <c r="N302">
        <v>16.324058999999998</v>
      </c>
      <c r="O302">
        <v>12.317679</v>
      </c>
      <c r="Q302">
        <f t="shared" si="124"/>
        <v>15.304053</v>
      </c>
      <c r="R302">
        <f t="shared" si="124"/>
        <v>11.477193400000001</v>
      </c>
      <c r="T302">
        <v>49742778750</v>
      </c>
      <c r="U302">
        <v>-17.201319000000002</v>
      </c>
      <c r="V302">
        <v>-80.858238</v>
      </c>
      <c r="W302">
        <v>14.627141999999999</v>
      </c>
      <c r="X302">
        <v>11.809779000000001</v>
      </c>
      <c r="Z302">
        <f t="shared" si="125"/>
        <v>14.660575600000001</v>
      </c>
      <c r="AA302">
        <f t="shared" si="125"/>
        <v>12.030258</v>
      </c>
      <c r="AC302">
        <f t="shared" si="109"/>
        <v>49.742778749999999</v>
      </c>
      <c r="AD302">
        <v>49742778750</v>
      </c>
      <c r="AE302">
        <v>-15.275857999999999</v>
      </c>
      <c r="AF302">
        <v>-78.427574000000007</v>
      </c>
      <c r="AG302">
        <v>16.300001000000002</v>
      </c>
      <c r="AH302">
        <v>11.562188000000001</v>
      </c>
      <c r="AJ302">
        <f t="shared" si="123"/>
        <v>16.134768200000003</v>
      </c>
      <c r="AK302">
        <f t="shared" si="123"/>
        <v>11.586414999999999</v>
      </c>
      <c r="AM302">
        <v>49742778750</v>
      </c>
      <c r="AN302">
        <v>-16.562812999999998</v>
      </c>
      <c r="AO302">
        <v>-81.183098000000001</v>
      </c>
      <c r="AP302">
        <v>15.747329000000001</v>
      </c>
      <c r="AQ302">
        <v>12.298541</v>
      </c>
      <c r="AS302">
        <f t="shared" si="126"/>
        <v>15.214460800000001</v>
      </c>
      <c r="AT302">
        <f t="shared" si="126"/>
        <v>11.957337279999999</v>
      </c>
      <c r="AV302">
        <v>49742778750</v>
      </c>
      <c r="AW302">
        <v>-17.769477999999999</v>
      </c>
      <c r="AX302">
        <v>-80.376311999999999</v>
      </c>
      <c r="AY302">
        <v>13.533942</v>
      </c>
      <c r="AZ302">
        <v>11.296431999999999</v>
      </c>
      <c r="BB302">
        <f t="shared" si="127"/>
        <v>14.0372618</v>
      </c>
      <c r="BC302">
        <f t="shared" si="127"/>
        <v>11.999926999999998</v>
      </c>
    </row>
    <row r="303" spans="1:55" x14ac:dyDescent="0.25">
      <c r="A303">
        <f t="shared" si="108"/>
        <v>49.910227499999998</v>
      </c>
      <c r="B303">
        <v>49910227500</v>
      </c>
      <c r="C303">
        <v>-15.556403</v>
      </c>
      <c r="D303">
        <v>-79.639617999999999</v>
      </c>
      <c r="E303">
        <v>16.485206999999999</v>
      </c>
      <c r="F303">
        <v>12.068947</v>
      </c>
      <c r="H303">
        <f t="shared" si="122"/>
        <v>16.111497000000004</v>
      </c>
      <c r="I303">
        <f t="shared" si="122"/>
        <v>11.5997118</v>
      </c>
      <c r="K303">
        <v>49910227500</v>
      </c>
      <c r="L303">
        <v>-16.749033000000001</v>
      </c>
      <c r="M303">
        <v>-78.943161000000003</v>
      </c>
      <c r="N303">
        <v>14.348034</v>
      </c>
      <c r="O303">
        <v>11.125811000000001</v>
      </c>
      <c r="Q303">
        <f t="shared" si="124"/>
        <v>15.084666199999997</v>
      </c>
      <c r="R303">
        <f t="shared" si="124"/>
        <v>11.768579800000001</v>
      </c>
      <c r="T303">
        <v>49910227500</v>
      </c>
      <c r="U303">
        <v>-17.937495999999999</v>
      </c>
      <c r="V303">
        <v>-83.424515</v>
      </c>
      <c r="W303">
        <v>14.806013</v>
      </c>
      <c r="X303">
        <v>12.773110000000001</v>
      </c>
      <c r="Z303">
        <f t="shared" si="125"/>
        <v>14.061622399999999</v>
      </c>
      <c r="AA303">
        <f t="shared" si="125"/>
        <v>11.933769600000002</v>
      </c>
      <c r="AC303">
        <f t="shared" si="109"/>
        <v>49.910227499999998</v>
      </c>
      <c r="AD303">
        <v>49910227500</v>
      </c>
      <c r="AE303">
        <v>-16.040980999999999</v>
      </c>
      <c r="AF303">
        <v>-78.841712999999999</v>
      </c>
      <c r="AG303">
        <v>15.359385</v>
      </c>
      <c r="AH303">
        <v>11.43732</v>
      </c>
      <c r="AJ303">
        <f t="shared" si="123"/>
        <v>15.707206600000001</v>
      </c>
      <c r="AK303">
        <f t="shared" si="123"/>
        <v>11.6879402</v>
      </c>
      <c r="AM303">
        <v>49910227500</v>
      </c>
      <c r="AN303">
        <v>-17.315773</v>
      </c>
      <c r="AO303">
        <v>-81.083243999999993</v>
      </c>
      <c r="AP303">
        <v>14.567961</v>
      </c>
      <c r="AQ303">
        <v>11.922378999999999</v>
      </c>
      <c r="AS303">
        <f t="shared" si="126"/>
        <v>15.017093800000001</v>
      </c>
      <c r="AT303">
        <f t="shared" si="126"/>
        <v>12.278078400000002</v>
      </c>
      <c r="AV303">
        <v>49910227500</v>
      </c>
      <c r="AW303">
        <v>-18.524321</v>
      </c>
      <c r="AX303">
        <v>-82.103774999999999</v>
      </c>
      <c r="AY303">
        <v>13.265409</v>
      </c>
      <c r="AZ303">
        <v>11.832742</v>
      </c>
      <c r="BB303">
        <f t="shared" si="127"/>
        <v>13.384852799999999</v>
      </c>
      <c r="BC303">
        <f t="shared" si="127"/>
        <v>11.8553692</v>
      </c>
    </row>
    <row r="304" spans="1:55" x14ac:dyDescent="0.25">
      <c r="A304">
        <f t="shared" si="108"/>
        <v>50.077676250000003</v>
      </c>
      <c r="B304">
        <v>50077676250</v>
      </c>
      <c r="C304">
        <v>-16.078091000000001</v>
      </c>
      <c r="D304">
        <v>-76.420569999999998</v>
      </c>
      <c r="E304">
        <v>14.093151000000001</v>
      </c>
      <c r="F304">
        <v>10.186427999999999</v>
      </c>
      <c r="H304">
        <f t="shared" si="122"/>
        <v>15.322049199999999</v>
      </c>
      <c r="I304">
        <f t="shared" si="122"/>
        <v>11.325498199999998</v>
      </c>
      <c r="K304">
        <v>50077676250</v>
      </c>
      <c r="L304">
        <v>-17.265402000000002</v>
      </c>
      <c r="M304">
        <v>-79.412689</v>
      </c>
      <c r="N304">
        <v>13.808244</v>
      </c>
      <c r="O304">
        <v>11.091135</v>
      </c>
      <c r="Q304">
        <f t="shared" si="124"/>
        <v>14.4276594</v>
      </c>
      <c r="R304">
        <f t="shared" si="124"/>
        <v>11.617820999999999</v>
      </c>
      <c r="T304">
        <v>50077676250</v>
      </c>
      <c r="U304">
        <v>-18.437605000000001</v>
      </c>
      <c r="V304">
        <v>-79.925644000000005</v>
      </c>
      <c r="W304">
        <v>12.306416</v>
      </c>
      <c r="X304">
        <v>10.765884</v>
      </c>
      <c r="Z304">
        <f t="shared" si="125"/>
        <v>13.398139799999999</v>
      </c>
      <c r="AA304">
        <f t="shared" si="125"/>
        <v>11.767709999999999</v>
      </c>
      <c r="AC304">
        <f t="shared" si="109"/>
        <v>50.077676250000003</v>
      </c>
      <c r="AD304">
        <v>50077676250</v>
      </c>
      <c r="AE304">
        <v>-16.571995000000001</v>
      </c>
      <c r="AF304">
        <v>-78.382439000000005</v>
      </c>
      <c r="AG304">
        <v>14.333227000000001</v>
      </c>
      <c r="AH304">
        <v>10.930427</v>
      </c>
      <c r="AJ304">
        <f t="shared" si="123"/>
        <v>14.855101800000003</v>
      </c>
      <c r="AK304">
        <f t="shared" si="123"/>
        <v>11.3578948</v>
      </c>
      <c r="AM304">
        <v>50077676250</v>
      </c>
      <c r="AN304">
        <v>-17.837990000000001</v>
      </c>
      <c r="AO304">
        <v>-80.253997999999996</v>
      </c>
      <c r="AP304">
        <v>13.370015</v>
      </c>
      <c r="AQ304">
        <v>11.237235999999999</v>
      </c>
      <c r="AS304">
        <f t="shared" si="126"/>
        <v>13.8882654</v>
      </c>
      <c r="AT304">
        <f t="shared" si="126"/>
        <v>11.660653000000002</v>
      </c>
      <c r="AV304">
        <v>50077676250</v>
      </c>
      <c r="AW304">
        <v>-19.027332000000001</v>
      </c>
      <c r="AX304">
        <v>-83.150374999999997</v>
      </c>
      <c r="AY304">
        <v>13.034186999999999</v>
      </c>
      <c r="AZ304">
        <v>12.097806</v>
      </c>
      <c r="BB304">
        <f t="shared" si="127"/>
        <v>12.597241200000003</v>
      </c>
      <c r="BC304">
        <f t="shared" si="127"/>
        <v>11.568440599999999</v>
      </c>
    </row>
    <row r="305" spans="1:55" x14ac:dyDescent="0.25">
      <c r="A305">
        <f t="shared" si="108"/>
        <v>50.245125000000002</v>
      </c>
      <c r="B305">
        <v>50245125000</v>
      </c>
      <c r="C305">
        <v>-16.554344</v>
      </c>
      <c r="D305">
        <v>-82.128494000000003</v>
      </c>
      <c r="E305">
        <v>16.232728999999999</v>
      </c>
      <c r="F305">
        <v>12.735868</v>
      </c>
      <c r="H305">
        <f t="shared" si="122"/>
        <v>14.813752600000001</v>
      </c>
      <c r="I305">
        <f t="shared" si="122"/>
        <v>11.4376126</v>
      </c>
      <c r="K305">
        <v>50245125000</v>
      </c>
      <c r="L305">
        <v>-17.726915000000002</v>
      </c>
      <c r="M305">
        <v>-81.118888999999996</v>
      </c>
      <c r="N305">
        <v>13.969071</v>
      </c>
      <c r="O305">
        <v>11.645448999999999</v>
      </c>
      <c r="Q305">
        <f t="shared" si="124"/>
        <v>13.398827400000002</v>
      </c>
      <c r="R305">
        <f t="shared" si="124"/>
        <v>11.202336599999999</v>
      </c>
      <c r="T305">
        <v>50245125000</v>
      </c>
      <c r="U305">
        <v>-18.899977</v>
      </c>
      <c r="V305">
        <v>-82.561278999999999</v>
      </c>
      <c r="W305">
        <v>12.930676</v>
      </c>
      <c r="X305">
        <v>11.781542999999999</v>
      </c>
      <c r="Z305">
        <f t="shared" si="125"/>
        <v>12.79345</v>
      </c>
      <c r="AA305">
        <f t="shared" si="125"/>
        <v>11.7697968</v>
      </c>
      <c r="AC305">
        <f t="shared" si="109"/>
        <v>50.245125000000002</v>
      </c>
      <c r="AD305">
        <v>50245125000</v>
      </c>
      <c r="AE305">
        <v>-17.052033999999999</v>
      </c>
      <c r="AF305">
        <v>-79.842879999999994</v>
      </c>
      <c r="AG305">
        <v>14.343389</v>
      </c>
      <c r="AH305">
        <v>11.353028999999999</v>
      </c>
      <c r="AJ305">
        <f t="shared" si="123"/>
        <v>14.0494418</v>
      </c>
      <c r="AK305">
        <f t="shared" si="123"/>
        <v>11.1845616</v>
      </c>
      <c r="AM305">
        <v>50245125000</v>
      </c>
      <c r="AN305">
        <v>-18.309832</v>
      </c>
      <c r="AO305">
        <v>-81.415442999999996</v>
      </c>
      <c r="AP305">
        <v>13.242974</v>
      </c>
      <c r="AQ305">
        <v>11.511554</v>
      </c>
      <c r="AS305">
        <f t="shared" si="126"/>
        <v>12.832476199999999</v>
      </c>
      <c r="AT305">
        <f t="shared" si="126"/>
        <v>11.228748599999999</v>
      </c>
      <c r="AV305">
        <v>50245125000</v>
      </c>
      <c r="AW305">
        <v>-19.499476999999999</v>
      </c>
      <c r="AX305">
        <v>-82.300110000000004</v>
      </c>
      <c r="AY305">
        <v>11.900840000000001</v>
      </c>
      <c r="AZ305">
        <v>11.361938</v>
      </c>
      <c r="BB305">
        <f t="shared" si="127"/>
        <v>12.2313542</v>
      </c>
      <c r="BC305">
        <f t="shared" si="127"/>
        <v>11.8187032</v>
      </c>
    </row>
    <row r="306" spans="1:55" x14ac:dyDescent="0.25">
      <c r="A306">
        <f t="shared" si="108"/>
        <v>50.41257375</v>
      </c>
      <c r="B306">
        <v>50412573750</v>
      </c>
      <c r="C306">
        <v>-17.018740000000001</v>
      </c>
      <c r="D306">
        <v>-80.225143000000003</v>
      </c>
      <c r="E306">
        <v>14.584463</v>
      </c>
      <c r="F306">
        <v>11.629733999999999</v>
      </c>
      <c r="H306">
        <f t="shared" si="122"/>
        <v>14.079520400000002</v>
      </c>
      <c r="I306">
        <f t="shared" si="122"/>
        <v>11.192472800000001</v>
      </c>
      <c r="K306">
        <v>50412573750</v>
      </c>
      <c r="L306">
        <v>-18.193745</v>
      </c>
      <c r="M306">
        <v>-81.959007</v>
      </c>
      <c r="N306">
        <v>13.688889</v>
      </c>
      <c r="O306">
        <v>11.909031000000001</v>
      </c>
      <c r="Q306">
        <f t="shared" si="124"/>
        <v>12.990407200000002</v>
      </c>
      <c r="R306">
        <f t="shared" si="124"/>
        <v>11.275786</v>
      </c>
      <c r="T306">
        <v>50412573750</v>
      </c>
      <c r="U306">
        <v>-19.356634</v>
      </c>
      <c r="V306">
        <v>-82.710808</v>
      </c>
      <c r="W306">
        <v>12.320452</v>
      </c>
      <c r="X306">
        <v>11.708233999999999</v>
      </c>
      <c r="Z306">
        <f t="shared" si="125"/>
        <v>11.825645120000001</v>
      </c>
      <c r="AA306">
        <f t="shared" si="125"/>
        <v>11.2773222</v>
      </c>
      <c r="AC306">
        <f t="shared" si="109"/>
        <v>50.41257375</v>
      </c>
      <c r="AD306">
        <v>50412573750</v>
      </c>
      <c r="AE306">
        <v>-17.533591999999999</v>
      </c>
      <c r="AF306">
        <v>-80.479789999999994</v>
      </c>
      <c r="AG306">
        <v>13.939507000000001</v>
      </c>
      <c r="AH306">
        <v>11.50651</v>
      </c>
      <c r="AJ306">
        <f t="shared" si="123"/>
        <v>13.6547874</v>
      </c>
      <c r="AK306">
        <f t="shared" si="123"/>
        <v>11.287314200000001</v>
      </c>
      <c r="AM306">
        <v>50412573750</v>
      </c>
      <c r="AN306">
        <v>-18.782640000000001</v>
      </c>
      <c r="AO306">
        <v>-81.374015999999997</v>
      </c>
      <c r="AP306">
        <v>12.513048</v>
      </c>
      <c r="AQ306">
        <v>11.333555</v>
      </c>
      <c r="AS306">
        <f t="shared" si="126"/>
        <v>12.1802958</v>
      </c>
      <c r="AT306">
        <f t="shared" si="126"/>
        <v>11.0658832</v>
      </c>
      <c r="AV306">
        <v>50412573750</v>
      </c>
      <c r="AW306">
        <v>-19.961798000000002</v>
      </c>
      <c r="AX306">
        <v>-82.389053000000004</v>
      </c>
      <c r="AY306">
        <v>11.251828</v>
      </c>
      <c r="AZ306">
        <v>11.253285</v>
      </c>
      <c r="BB306">
        <f t="shared" si="127"/>
        <v>11.631712599999998</v>
      </c>
      <c r="BC306">
        <f t="shared" si="127"/>
        <v>11.7005704</v>
      </c>
    </row>
    <row r="307" spans="1:55" x14ac:dyDescent="0.25">
      <c r="A307">
        <f t="shared" si="108"/>
        <v>50.580022499999998</v>
      </c>
      <c r="B307">
        <v>50580022500</v>
      </c>
      <c r="C307">
        <v>-17.878758999999999</v>
      </c>
      <c r="D307">
        <v>-78.982703999999998</v>
      </c>
      <c r="E307">
        <v>12.673213000000001</v>
      </c>
      <c r="F307">
        <v>10.567086</v>
      </c>
      <c r="H307">
        <f t="shared" si="122"/>
        <v>13.458319799999998</v>
      </c>
      <c r="I307">
        <f t="shared" si="122"/>
        <v>11.213104400000001</v>
      </c>
      <c r="K307">
        <v>50580022500</v>
      </c>
      <c r="L307">
        <v>-19.042784000000001</v>
      </c>
      <c r="M307">
        <v>-79.488151999999999</v>
      </c>
      <c r="N307">
        <v>11.179899000000001</v>
      </c>
      <c r="O307">
        <v>10.240257</v>
      </c>
      <c r="Q307">
        <f t="shared" si="124"/>
        <v>12.390441000000001</v>
      </c>
      <c r="R307">
        <f t="shared" si="124"/>
        <v>11.31128</v>
      </c>
      <c r="T307">
        <v>50580022500</v>
      </c>
      <c r="U307">
        <v>-20.193047</v>
      </c>
      <c r="V307">
        <v>-83.786529999999999</v>
      </c>
      <c r="W307">
        <v>11.603693</v>
      </c>
      <c r="X307">
        <v>11.820213000000001</v>
      </c>
      <c r="Z307">
        <f t="shared" si="125"/>
        <v>11.20508018</v>
      </c>
      <c r="AA307">
        <f t="shared" si="125"/>
        <v>11.2865628</v>
      </c>
      <c r="AC307">
        <f t="shared" si="109"/>
        <v>50.580022499999998</v>
      </c>
      <c r="AD307">
        <v>50580022500</v>
      </c>
      <c r="AE307">
        <v>-18.396435</v>
      </c>
      <c r="AF307">
        <v>-79.732703999999998</v>
      </c>
      <c r="AG307">
        <v>12.271701</v>
      </c>
      <c r="AH307">
        <v>10.695522</v>
      </c>
      <c r="AJ307">
        <f t="shared" si="123"/>
        <v>12.996391800000001</v>
      </c>
      <c r="AK307">
        <f t="shared" si="123"/>
        <v>11.280940999999999</v>
      </c>
      <c r="AM307">
        <v>50580022500</v>
      </c>
      <c r="AN307">
        <v>-19.644401999999999</v>
      </c>
      <c r="AO307">
        <v>-79.869972000000004</v>
      </c>
      <c r="AP307">
        <v>10.468382999999999</v>
      </c>
      <c r="AQ307">
        <v>10.139018999999999</v>
      </c>
      <c r="AS307">
        <f t="shared" si="126"/>
        <v>11.450846740000001</v>
      </c>
      <c r="AT307">
        <f t="shared" si="126"/>
        <v>10.980815400000001</v>
      </c>
      <c r="AV307">
        <v>50580022500</v>
      </c>
      <c r="AW307">
        <v>-20.811430000000001</v>
      </c>
      <c r="AX307">
        <v>-85.843306999999996</v>
      </c>
      <c r="AY307">
        <v>11.704507</v>
      </c>
      <c r="AZ307">
        <v>12.547745000000001</v>
      </c>
      <c r="BB307">
        <f t="shared" si="127"/>
        <v>11.02044252</v>
      </c>
      <c r="BC307">
        <f t="shared" si="127"/>
        <v>11.727153400000001</v>
      </c>
    </row>
    <row r="308" spans="1:55" x14ac:dyDescent="0.25">
      <c r="A308">
        <f t="shared" si="108"/>
        <v>50.747471249999997</v>
      </c>
      <c r="B308">
        <v>50747471250</v>
      </c>
      <c r="C308">
        <v>-18.069704000000002</v>
      </c>
      <c r="D308">
        <v>-79.837204</v>
      </c>
      <c r="E308">
        <v>12.814045999999999</v>
      </c>
      <c r="F308">
        <v>10.843248000000001</v>
      </c>
      <c r="H308">
        <f t="shared" si="122"/>
        <v>12.6392232</v>
      </c>
      <c r="I308">
        <f t="shared" si="122"/>
        <v>10.8618962</v>
      </c>
      <c r="K308">
        <v>50747471250</v>
      </c>
      <c r="L308">
        <v>-19.227188000000002</v>
      </c>
      <c r="M308">
        <v>-82.293434000000005</v>
      </c>
      <c r="N308">
        <v>12.305933</v>
      </c>
      <c r="O308">
        <v>11.493058</v>
      </c>
      <c r="Q308">
        <f t="shared" si="124"/>
        <v>12.011855600000001</v>
      </c>
      <c r="R308">
        <f t="shared" si="124"/>
        <v>11.394871800000001</v>
      </c>
      <c r="T308">
        <v>50747471250</v>
      </c>
      <c r="U308">
        <v>-20.380817</v>
      </c>
      <c r="V308">
        <v>-81.076430999999999</v>
      </c>
      <c r="W308">
        <v>9.9669886000000005</v>
      </c>
      <c r="X308">
        <v>10.310737</v>
      </c>
      <c r="Z308">
        <f t="shared" si="125"/>
        <v>10.56949182</v>
      </c>
      <c r="AA308">
        <f t="shared" si="125"/>
        <v>11.106717399999999</v>
      </c>
      <c r="AC308">
        <f t="shared" si="109"/>
        <v>50.747471249999997</v>
      </c>
      <c r="AD308">
        <v>50747471250</v>
      </c>
      <c r="AE308">
        <v>-18.594656000000001</v>
      </c>
      <c r="AF308">
        <v>-82.556197999999995</v>
      </c>
      <c r="AG308">
        <v>13.386113</v>
      </c>
      <c r="AH308">
        <v>11.951083000000001</v>
      </c>
      <c r="AJ308">
        <f t="shared" si="123"/>
        <v>12.6274946</v>
      </c>
      <c r="AK308">
        <f t="shared" si="123"/>
        <v>11.3867426</v>
      </c>
      <c r="AM308">
        <v>50747471250</v>
      </c>
      <c r="AN308">
        <v>-19.830257</v>
      </c>
      <c r="AO308">
        <v>-82.104889</v>
      </c>
      <c r="AP308">
        <v>11.307059000000001</v>
      </c>
      <c r="AQ308">
        <v>11.108052000000001</v>
      </c>
      <c r="AS308">
        <f t="shared" si="126"/>
        <v>10.952529739999999</v>
      </c>
      <c r="AT308">
        <f t="shared" si="126"/>
        <v>10.949637600000001</v>
      </c>
      <c r="AV308">
        <v>50747471250</v>
      </c>
      <c r="AW308">
        <v>-20.998259000000001</v>
      </c>
      <c r="AX308">
        <v>-83.529182000000006</v>
      </c>
      <c r="AY308">
        <v>10.267201</v>
      </c>
      <c r="AZ308">
        <v>11.242077999999999</v>
      </c>
      <c r="BB308">
        <f t="shared" si="127"/>
        <v>10.28561944</v>
      </c>
      <c r="BC308">
        <f t="shared" si="127"/>
        <v>11.453114800000002</v>
      </c>
    </row>
    <row r="309" spans="1:55" x14ac:dyDescent="0.25">
      <c r="A309">
        <f t="shared" si="108"/>
        <v>50.914920000000002</v>
      </c>
      <c r="B309">
        <v>50914920000</v>
      </c>
      <c r="C309">
        <v>-19.273350000000001</v>
      </c>
      <c r="D309">
        <v>-79.794342</v>
      </c>
      <c r="E309">
        <v>10.987147999999999</v>
      </c>
      <c r="F309">
        <v>10.289586</v>
      </c>
      <c r="H309">
        <f t="shared" si="122"/>
        <v>12.202428599999999</v>
      </c>
      <c r="I309">
        <f t="shared" si="122"/>
        <v>10.935078999999998</v>
      </c>
      <c r="K309">
        <v>50914920000</v>
      </c>
      <c r="L309">
        <v>-20.427161999999999</v>
      </c>
      <c r="M309">
        <v>-82.898308</v>
      </c>
      <c r="N309">
        <v>10.808413</v>
      </c>
      <c r="O309">
        <v>11.268605000000001</v>
      </c>
      <c r="Q309">
        <f t="shared" si="124"/>
        <v>11.3497424</v>
      </c>
      <c r="R309">
        <f t="shared" si="124"/>
        <v>11.236029400000001</v>
      </c>
      <c r="T309">
        <v>50914920000</v>
      </c>
      <c r="U309">
        <v>-21.574680000000001</v>
      </c>
      <c r="V309">
        <v>-83.131225999999998</v>
      </c>
      <c r="W309">
        <v>9.2035912999999994</v>
      </c>
      <c r="X309">
        <v>10.812087</v>
      </c>
      <c r="Z309">
        <f t="shared" si="125"/>
        <v>9.7371278799999992</v>
      </c>
      <c r="AA309">
        <f t="shared" si="125"/>
        <v>10.771213999999997</v>
      </c>
      <c r="AC309">
        <f t="shared" si="109"/>
        <v>50.914920000000002</v>
      </c>
      <c r="AD309">
        <v>50914920000</v>
      </c>
      <c r="AE309">
        <v>-19.818892999999999</v>
      </c>
      <c r="AF309">
        <v>-81.539176999999995</v>
      </c>
      <c r="AG309">
        <v>11.041249000000001</v>
      </c>
      <c r="AH309">
        <v>10.898561000000001</v>
      </c>
      <c r="AJ309">
        <f t="shared" si="123"/>
        <v>11.918518600000001</v>
      </c>
      <c r="AK309">
        <f t="shared" si="123"/>
        <v>11.193711200000001</v>
      </c>
      <c r="AM309">
        <v>50914920000</v>
      </c>
      <c r="AN309">
        <v>-21.045261</v>
      </c>
      <c r="AO309">
        <v>-82.581322</v>
      </c>
      <c r="AP309">
        <v>9.7227697000000006</v>
      </c>
      <c r="AQ309">
        <v>10.811897</v>
      </c>
      <c r="AS309">
        <f t="shared" si="126"/>
        <v>10.39787336</v>
      </c>
      <c r="AT309">
        <f t="shared" si="126"/>
        <v>10.903596200000001</v>
      </c>
      <c r="AV309">
        <v>50914920000</v>
      </c>
      <c r="AW309">
        <v>-22.206795</v>
      </c>
      <c r="AX309">
        <v>-86.576057000000006</v>
      </c>
      <c r="AY309">
        <v>9.9778365999999998</v>
      </c>
      <c r="AZ309">
        <v>12.230721000000001</v>
      </c>
      <c r="BB309">
        <f t="shared" si="127"/>
        <v>9.5814024199999999</v>
      </c>
      <c r="BC309">
        <f t="shared" si="127"/>
        <v>11.250912600000001</v>
      </c>
    </row>
    <row r="310" spans="1:55" x14ac:dyDescent="0.25">
      <c r="A310">
        <f t="shared" si="108"/>
        <v>51.082368750000001</v>
      </c>
      <c r="B310">
        <v>51082368750</v>
      </c>
      <c r="C310">
        <v>-18.858792999999999</v>
      </c>
      <c r="D310">
        <v>-80.850868000000006</v>
      </c>
      <c r="E310">
        <v>12.137245999999999</v>
      </c>
      <c r="F310">
        <v>10.979827</v>
      </c>
      <c r="H310">
        <f t="shared" si="122"/>
        <v>11.845341399999999</v>
      </c>
      <c r="I310">
        <f t="shared" si="122"/>
        <v>10.997670600000001</v>
      </c>
      <c r="K310">
        <v>51082368750</v>
      </c>
      <c r="L310">
        <v>-19.999279000000001</v>
      </c>
      <c r="M310">
        <v>-84.150124000000005</v>
      </c>
      <c r="N310">
        <v>12.076143999999999</v>
      </c>
      <c r="O310">
        <v>12.063408000000001</v>
      </c>
      <c r="Q310">
        <f t="shared" si="124"/>
        <v>10.939792000000001</v>
      </c>
      <c r="R310">
        <f t="shared" si="124"/>
        <v>11.238736200000002</v>
      </c>
      <c r="T310">
        <v>51082368750</v>
      </c>
      <c r="U310">
        <v>-21.141850000000002</v>
      </c>
      <c r="V310">
        <v>-82.931015000000002</v>
      </c>
      <c r="W310">
        <v>9.7527342000000008</v>
      </c>
      <c r="X310">
        <v>10.882315999999999</v>
      </c>
      <c r="Z310">
        <f t="shared" si="125"/>
        <v>9.1123293000000007</v>
      </c>
      <c r="AA310">
        <f t="shared" si="125"/>
        <v>10.553830199999998</v>
      </c>
      <c r="AC310">
        <f t="shared" si="109"/>
        <v>51.082368750000001</v>
      </c>
      <c r="AD310">
        <v>51082368750</v>
      </c>
      <c r="AE310">
        <v>-19.389590999999999</v>
      </c>
      <c r="AF310">
        <v>-83.166579999999996</v>
      </c>
      <c r="AG310">
        <v>12.498903</v>
      </c>
      <c r="AH310">
        <v>11.882037</v>
      </c>
      <c r="AJ310">
        <f t="shared" si="123"/>
        <v>11.479378199999999</v>
      </c>
      <c r="AK310">
        <f t="shared" si="123"/>
        <v>11.177729600000001</v>
      </c>
      <c r="AM310">
        <v>51082368750</v>
      </c>
      <c r="AN310">
        <v>-20.608046000000002</v>
      </c>
      <c r="AO310">
        <v>-83.326911999999993</v>
      </c>
      <c r="AP310">
        <v>10.751389</v>
      </c>
      <c r="AQ310">
        <v>11.355665</v>
      </c>
      <c r="AS310">
        <f t="shared" si="126"/>
        <v>9.978529</v>
      </c>
      <c r="AT310">
        <f t="shared" si="126"/>
        <v>10.898898200000001</v>
      </c>
      <c r="AV310">
        <v>51082368750</v>
      </c>
      <c r="AW310">
        <v>-21.764786000000001</v>
      </c>
      <c r="AX310">
        <v>-81.747810000000001</v>
      </c>
      <c r="AY310">
        <v>8.2267246000000007</v>
      </c>
      <c r="AZ310">
        <v>9.9917449999999999</v>
      </c>
      <c r="BB310">
        <f t="shared" si="127"/>
        <v>8.7375963199999997</v>
      </c>
      <c r="BC310">
        <f t="shared" si="127"/>
        <v>10.815834600000001</v>
      </c>
    </row>
    <row r="311" spans="1:55" x14ac:dyDescent="0.25">
      <c r="A311">
        <f t="shared" si="108"/>
        <v>51.249817499999999</v>
      </c>
      <c r="B311">
        <v>51249817500</v>
      </c>
      <c r="C311">
        <v>-19.586048000000002</v>
      </c>
      <c r="D311">
        <v>-83.559128000000001</v>
      </c>
      <c r="E311">
        <v>12.40049</v>
      </c>
      <c r="F311">
        <v>11.995647999999999</v>
      </c>
      <c r="H311">
        <f t="shared" si="122"/>
        <v>11.510018200000001</v>
      </c>
      <c r="I311">
        <f t="shared" si="122"/>
        <v>11.082286400000001</v>
      </c>
      <c r="K311">
        <v>51249817500</v>
      </c>
      <c r="L311">
        <v>-20.722062999999999</v>
      </c>
      <c r="M311">
        <v>-82.922836000000004</v>
      </c>
      <c r="N311">
        <v>10.378323</v>
      </c>
      <c r="O311">
        <v>11.114819000000001</v>
      </c>
      <c r="Q311">
        <f t="shared" si="124"/>
        <v>10.27411646</v>
      </c>
      <c r="R311">
        <f t="shared" si="124"/>
        <v>10.9856502</v>
      </c>
      <c r="T311">
        <v>51249817500</v>
      </c>
      <c r="U311">
        <v>-21.856401000000002</v>
      </c>
      <c r="V311">
        <v>-81.886466999999996</v>
      </c>
      <c r="W311">
        <v>8.1586323000000007</v>
      </c>
      <c r="X311">
        <v>10.030716999999999</v>
      </c>
      <c r="Z311">
        <f t="shared" si="125"/>
        <v>8.7718324600000006</v>
      </c>
      <c r="AA311">
        <f t="shared" si="125"/>
        <v>10.618130000000001</v>
      </c>
      <c r="AC311">
        <f t="shared" si="109"/>
        <v>51.249817499999999</v>
      </c>
      <c r="AD311">
        <v>51249817500</v>
      </c>
      <c r="AE311">
        <v>-20.126757000000001</v>
      </c>
      <c r="AF311">
        <v>-81.169517999999997</v>
      </c>
      <c r="AG311">
        <v>10.394627</v>
      </c>
      <c r="AH311">
        <v>10.541353000000001</v>
      </c>
      <c r="AJ311">
        <f t="shared" si="123"/>
        <v>10.893549799999999</v>
      </c>
      <c r="AK311">
        <f t="shared" si="123"/>
        <v>11.0127826</v>
      </c>
      <c r="AM311">
        <v>51249817500</v>
      </c>
      <c r="AN311">
        <v>-21.340885</v>
      </c>
      <c r="AO311">
        <v>-83.502189999999999</v>
      </c>
      <c r="AP311">
        <v>9.7397661000000006</v>
      </c>
      <c r="AQ311">
        <v>11.103348</v>
      </c>
      <c r="AS311">
        <f t="shared" si="126"/>
        <v>9.3211001200000005</v>
      </c>
      <c r="AT311">
        <f t="shared" si="126"/>
        <v>10.65488466</v>
      </c>
      <c r="AV311">
        <v>51249817500</v>
      </c>
      <c r="AW311">
        <v>-22.485502</v>
      </c>
      <c r="AX311">
        <v>-82.917991999999998</v>
      </c>
      <c r="AY311">
        <v>7.7307429000000001</v>
      </c>
      <c r="AZ311">
        <v>10.242274</v>
      </c>
      <c r="BB311">
        <f t="shared" si="127"/>
        <v>7.9978515600000009</v>
      </c>
      <c r="BC311">
        <f t="shared" si="127"/>
        <v>10.481100039999999</v>
      </c>
    </row>
    <row r="312" spans="1:55" x14ac:dyDescent="0.25">
      <c r="A312">
        <f t="shared" si="108"/>
        <v>51.417266249999997</v>
      </c>
      <c r="B312">
        <v>51417266250</v>
      </c>
      <c r="C312">
        <v>-19.986235000000001</v>
      </c>
      <c r="D312">
        <v>-81.734261000000004</v>
      </c>
      <c r="E312">
        <v>10.887777</v>
      </c>
      <c r="F312">
        <v>10.880044</v>
      </c>
      <c r="H312">
        <f t="shared" ref="H312:I327" si="128">SUM(E310:E314)/5</f>
        <v>11.12265502</v>
      </c>
      <c r="I312">
        <f t="shared" si="128"/>
        <v>10.957062500000001</v>
      </c>
      <c r="K312">
        <v>51417266250</v>
      </c>
      <c r="L312">
        <v>-21.115095</v>
      </c>
      <c r="M312">
        <v>-81.605582999999996</v>
      </c>
      <c r="N312">
        <v>9.1301469999999991</v>
      </c>
      <c r="O312">
        <v>10.253791</v>
      </c>
      <c r="Q312">
        <f t="shared" si="124"/>
        <v>9.7066567799999994</v>
      </c>
      <c r="R312">
        <f t="shared" si="124"/>
        <v>10.672380059999998</v>
      </c>
      <c r="T312">
        <v>51417266250</v>
      </c>
      <c r="U312">
        <v>-22.243334000000001</v>
      </c>
      <c r="V312">
        <v>-83.689400000000006</v>
      </c>
      <c r="W312">
        <v>8.4797001000000005</v>
      </c>
      <c r="X312">
        <v>10.733294000000001</v>
      </c>
      <c r="Z312">
        <f t="shared" si="125"/>
        <v>8.3808575600000008</v>
      </c>
      <c r="AA312">
        <f t="shared" si="125"/>
        <v>10.4744642</v>
      </c>
      <c r="AC312">
        <f t="shared" si="109"/>
        <v>51.417266249999997</v>
      </c>
      <c r="AD312">
        <v>51417266250</v>
      </c>
      <c r="AE312">
        <v>-20.524360999999999</v>
      </c>
      <c r="AF312">
        <v>-81.725082</v>
      </c>
      <c r="AG312">
        <v>10.075998999999999</v>
      </c>
      <c r="AH312">
        <v>10.615614000000001</v>
      </c>
      <c r="AJ312">
        <f t="shared" ref="AJ312:AK327" si="129">SUM(AG310:AG314)/5</f>
        <v>10.505565379999998</v>
      </c>
      <c r="AK312">
        <f t="shared" si="129"/>
        <v>10.885840600000002</v>
      </c>
      <c r="AM312">
        <v>51417266250</v>
      </c>
      <c r="AN312">
        <v>-21.723223000000001</v>
      </c>
      <c r="AO312">
        <v>-81.912987000000001</v>
      </c>
      <c r="AP312">
        <v>8.3716612000000001</v>
      </c>
      <c r="AQ312">
        <v>10.115529</v>
      </c>
      <c r="AS312">
        <f t="shared" si="126"/>
        <v>9.1398474600000004</v>
      </c>
      <c r="AT312">
        <f t="shared" si="126"/>
        <v>10.726697060000001</v>
      </c>
      <c r="AV312">
        <v>51417266250</v>
      </c>
      <c r="AW312">
        <v>-22.863073</v>
      </c>
      <c r="AX312">
        <v>-83.560173000000006</v>
      </c>
      <c r="AY312">
        <v>7.4854764999999999</v>
      </c>
      <c r="AZ312">
        <v>10.372355000000001</v>
      </c>
      <c r="BB312">
        <f t="shared" si="127"/>
        <v>7.2177371000000008</v>
      </c>
      <c r="BC312">
        <f t="shared" si="127"/>
        <v>9.945548500000001</v>
      </c>
    </row>
    <row r="313" spans="1:55" x14ac:dyDescent="0.25">
      <c r="A313">
        <f t="shared" si="108"/>
        <v>51.584715000000003</v>
      </c>
      <c r="B313">
        <v>51584715000</v>
      </c>
      <c r="C313">
        <v>-20.166924999999999</v>
      </c>
      <c r="D313">
        <v>-82.775634999999994</v>
      </c>
      <c r="E313">
        <v>11.13743</v>
      </c>
      <c r="F313">
        <v>11.266327</v>
      </c>
      <c r="H313">
        <f t="shared" si="128"/>
        <v>10.778195419999999</v>
      </c>
      <c r="I313">
        <f t="shared" si="128"/>
        <v>10.9536017</v>
      </c>
      <c r="K313">
        <v>51584715000</v>
      </c>
      <c r="L313">
        <v>-21.290295</v>
      </c>
      <c r="M313">
        <v>-81.825996000000004</v>
      </c>
      <c r="N313">
        <v>8.9775553000000006</v>
      </c>
      <c r="O313">
        <v>10.227627999999999</v>
      </c>
      <c r="Q313">
        <f t="shared" ref="Q313:R328" si="130">SUM(N311:N315)/5</f>
        <v>8.8263199600000011</v>
      </c>
      <c r="R313">
        <f t="shared" si="130"/>
        <v>10.124401639999999</v>
      </c>
      <c r="T313">
        <v>51584715000</v>
      </c>
      <c r="U313">
        <v>-22.404299000000002</v>
      </c>
      <c r="V313">
        <v>-83.741905000000003</v>
      </c>
      <c r="W313">
        <v>8.2645043999999999</v>
      </c>
      <c r="X313">
        <v>10.632236000000001</v>
      </c>
      <c r="Z313">
        <f t="shared" ref="Z313:AA328" si="131">SUM(W311:W315)/5</f>
        <v>8.0316860999999999</v>
      </c>
      <c r="AA313">
        <f t="shared" si="131"/>
        <v>10.449802000000002</v>
      </c>
      <c r="AC313">
        <f t="shared" si="109"/>
        <v>51.584715000000003</v>
      </c>
      <c r="AD313">
        <v>51584715000</v>
      </c>
      <c r="AE313">
        <v>-20.700958</v>
      </c>
      <c r="AF313">
        <v>-83.016823000000002</v>
      </c>
      <c r="AG313">
        <v>10.456970999999999</v>
      </c>
      <c r="AH313">
        <v>11.126348</v>
      </c>
      <c r="AJ313">
        <f t="shared" si="129"/>
        <v>9.8655439199999986</v>
      </c>
      <c r="AK313">
        <f t="shared" si="129"/>
        <v>10.5858264</v>
      </c>
      <c r="AM313">
        <v>51584715000</v>
      </c>
      <c r="AN313">
        <v>-21.900075999999999</v>
      </c>
      <c r="AO313">
        <v>-81.740059000000002</v>
      </c>
      <c r="AP313">
        <v>8.0199145999999999</v>
      </c>
      <c r="AQ313">
        <v>9.8879842999999994</v>
      </c>
      <c r="AS313">
        <f t="shared" ref="AS313:AT328" si="132">SUM(AP311:AP315)/5</f>
        <v>8.5360604200000019</v>
      </c>
      <c r="AT313">
        <f t="shared" si="132"/>
        <v>10.45422816</v>
      </c>
      <c r="AV313">
        <v>51584715000</v>
      </c>
      <c r="AW313">
        <v>-23.027177999999999</v>
      </c>
      <c r="AX313">
        <v>-82.218491</v>
      </c>
      <c r="AY313">
        <v>6.5684772000000002</v>
      </c>
      <c r="AZ313">
        <v>9.5684052000000008</v>
      </c>
      <c r="BB313">
        <f t="shared" ref="BB313:BC328" si="133">SUM(AY311:AY315)/5</f>
        <v>6.7499726400000002</v>
      </c>
      <c r="BC313">
        <f t="shared" si="133"/>
        <v>9.8006338800000012</v>
      </c>
    </row>
    <row r="314" spans="1:55" x14ac:dyDescent="0.25">
      <c r="A314">
        <f t="shared" si="108"/>
        <v>51.752163750000001</v>
      </c>
      <c r="B314">
        <v>51752163750</v>
      </c>
      <c r="C314">
        <v>-20.587305000000001</v>
      </c>
      <c r="D314">
        <v>-79.862578999999997</v>
      </c>
      <c r="E314">
        <v>9.0503321000000003</v>
      </c>
      <c r="F314">
        <v>9.6634665000000002</v>
      </c>
      <c r="H314">
        <f t="shared" si="128"/>
        <v>10.01787472</v>
      </c>
      <c r="I314">
        <f t="shared" si="128"/>
        <v>10.47023596</v>
      </c>
      <c r="K314">
        <v>51752163750</v>
      </c>
      <c r="L314">
        <v>-21.703921999999999</v>
      </c>
      <c r="M314">
        <v>-81.053993000000006</v>
      </c>
      <c r="N314">
        <v>7.9711145999999999</v>
      </c>
      <c r="O314">
        <v>9.7022542999999999</v>
      </c>
      <c r="Q314">
        <f t="shared" si="130"/>
        <v>8.4575830399999994</v>
      </c>
      <c r="R314">
        <f t="shared" si="130"/>
        <v>10.025079439999999</v>
      </c>
      <c r="T314">
        <v>51752163750</v>
      </c>
      <c r="U314">
        <v>-22.814699000000001</v>
      </c>
      <c r="V314">
        <v>-82.941535999999999</v>
      </c>
      <c r="W314">
        <v>7.2487168000000004</v>
      </c>
      <c r="X314">
        <v>10.093757999999999</v>
      </c>
      <c r="Z314">
        <f t="shared" si="131"/>
        <v>7.9604538800000002</v>
      </c>
      <c r="AA314">
        <f t="shared" si="131"/>
        <v>10.640829</v>
      </c>
      <c r="AC314">
        <f t="shared" si="109"/>
        <v>51.752163750000001</v>
      </c>
      <c r="AD314">
        <v>51752163750</v>
      </c>
      <c r="AE314">
        <v>-21.124285</v>
      </c>
      <c r="AF314">
        <v>-81.575507999999999</v>
      </c>
      <c r="AG314">
        <v>9.1013269000000001</v>
      </c>
      <c r="AH314">
        <v>10.263851000000001</v>
      </c>
      <c r="AJ314">
        <f t="shared" si="129"/>
        <v>9.5603859999999994</v>
      </c>
      <c r="AK314">
        <f t="shared" si="129"/>
        <v>10.5558896</v>
      </c>
      <c r="AM314">
        <v>51752163750</v>
      </c>
      <c r="AN314">
        <v>-22.314249</v>
      </c>
      <c r="AO314">
        <v>-84.575760000000002</v>
      </c>
      <c r="AP314">
        <v>8.8165063999999997</v>
      </c>
      <c r="AQ314">
        <v>11.170959</v>
      </c>
      <c r="AS314">
        <f t="shared" si="132"/>
        <v>8.2097109800000005</v>
      </c>
      <c r="AT314">
        <f t="shared" si="132"/>
        <v>10.39500836</v>
      </c>
      <c r="AV314">
        <v>51752163750</v>
      </c>
      <c r="AW314">
        <v>-23.431346999999999</v>
      </c>
      <c r="AX314">
        <v>-82.448570000000004</v>
      </c>
      <c r="AY314">
        <v>6.0772643000000004</v>
      </c>
      <c r="AZ314">
        <v>9.5529633</v>
      </c>
      <c r="BB314">
        <f t="shared" si="133"/>
        <v>6.4868000199999996</v>
      </c>
      <c r="BC314">
        <f t="shared" si="133"/>
        <v>9.7975088800000005</v>
      </c>
    </row>
    <row r="315" spans="1:55" x14ac:dyDescent="0.25">
      <c r="A315">
        <f t="shared" si="108"/>
        <v>51.919612499999999</v>
      </c>
      <c r="B315">
        <v>51919612500</v>
      </c>
      <c r="C315">
        <v>-20.55443</v>
      </c>
      <c r="D315">
        <v>-82.493187000000006</v>
      </c>
      <c r="E315">
        <v>10.414948000000001</v>
      </c>
      <c r="F315">
        <v>10.962522999999999</v>
      </c>
      <c r="H315">
        <f t="shared" si="128"/>
        <v>9.7454872800000008</v>
      </c>
      <c r="I315">
        <f t="shared" si="128"/>
        <v>10.49640816</v>
      </c>
      <c r="K315">
        <v>51919612500</v>
      </c>
      <c r="L315">
        <v>-21.654185999999999</v>
      </c>
      <c r="M315">
        <v>-80.311477999999994</v>
      </c>
      <c r="N315">
        <v>7.6744598999999996</v>
      </c>
      <c r="O315">
        <v>9.3235159000000003</v>
      </c>
      <c r="Q315">
        <f t="shared" si="130"/>
        <v>8.4994695599999996</v>
      </c>
      <c r="R315">
        <f t="shared" si="130"/>
        <v>10.35799184</v>
      </c>
      <c r="T315">
        <v>51919612500</v>
      </c>
      <c r="U315">
        <v>-22.755804000000001</v>
      </c>
      <c r="V315">
        <v>-84.281165999999999</v>
      </c>
      <c r="W315">
        <v>8.0068769</v>
      </c>
      <c r="X315">
        <v>10.759005</v>
      </c>
      <c r="Z315">
        <f t="shared" si="131"/>
        <v>7.5256801400000004</v>
      </c>
      <c r="AA315">
        <f t="shared" si="131"/>
        <v>10.488616760000001</v>
      </c>
      <c r="AC315">
        <f t="shared" si="109"/>
        <v>51.919612499999999</v>
      </c>
      <c r="AD315">
        <v>51919612500</v>
      </c>
      <c r="AE315">
        <v>-21.078607999999999</v>
      </c>
      <c r="AF315">
        <v>-81.833411999999996</v>
      </c>
      <c r="AG315">
        <v>9.2987956999999994</v>
      </c>
      <c r="AH315">
        <v>10.381966</v>
      </c>
      <c r="AJ315">
        <f t="shared" si="129"/>
        <v>9.2121595000000021</v>
      </c>
      <c r="AK315">
        <f t="shared" si="129"/>
        <v>10.504738</v>
      </c>
      <c r="AM315">
        <v>51919612500</v>
      </c>
      <c r="AN315">
        <v>-22.255251000000001</v>
      </c>
      <c r="AO315">
        <v>-82.230659000000003</v>
      </c>
      <c r="AP315">
        <v>7.7324538</v>
      </c>
      <c r="AQ315">
        <v>9.9933204999999994</v>
      </c>
      <c r="AS315">
        <f t="shared" si="132"/>
        <v>7.9139086800000005</v>
      </c>
      <c r="AT315">
        <f t="shared" si="132"/>
        <v>10.389102359999999</v>
      </c>
      <c r="AV315">
        <v>51919612500</v>
      </c>
      <c r="AW315">
        <v>-23.369852000000002</v>
      </c>
      <c r="AX315">
        <v>-81.885361000000003</v>
      </c>
      <c r="AY315">
        <v>5.8879023000000004</v>
      </c>
      <c r="AZ315">
        <v>9.2671718999999992</v>
      </c>
      <c r="BB315">
        <f t="shared" si="133"/>
        <v>6.1808085600000009</v>
      </c>
      <c r="BC315">
        <f t="shared" si="133"/>
        <v>9.7713600800000009</v>
      </c>
    </row>
    <row r="316" spans="1:55" x14ac:dyDescent="0.25">
      <c r="A316">
        <f t="shared" si="108"/>
        <v>52.087061249999998</v>
      </c>
      <c r="B316">
        <v>52087061250</v>
      </c>
      <c r="C316">
        <v>-20.995569</v>
      </c>
      <c r="D316">
        <v>-80.184478999999996</v>
      </c>
      <c r="E316">
        <v>8.5988865000000008</v>
      </c>
      <c r="F316">
        <v>9.5788192999999993</v>
      </c>
      <c r="H316">
        <f t="shared" si="128"/>
        <v>9.1704991400000004</v>
      </c>
      <c r="I316">
        <f t="shared" si="128"/>
        <v>10.443701959999999</v>
      </c>
      <c r="K316">
        <v>52087061250</v>
      </c>
      <c r="L316">
        <v>-22.095452999999999</v>
      </c>
      <c r="M316">
        <v>-83.355637000000002</v>
      </c>
      <c r="N316">
        <v>8.5346384000000004</v>
      </c>
      <c r="O316">
        <v>10.618207999999999</v>
      </c>
      <c r="Q316">
        <f t="shared" si="130"/>
        <v>7.8075031199999998</v>
      </c>
      <c r="R316">
        <f t="shared" si="130"/>
        <v>10.182708740000001</v>
      </c>
      <c r="T316">
        <v>52087061250</v>
      </c>
      <c r="U316">
        <v>-23.191959000000001</v>
      </c>
      <c r="V316">
        <v>-85.180824000000001</v>
      </c>
      <c r="W316">
        <v>7.8024712000000003</v>
      </c>
      <c r="X316">
        <v>10.985852</v>
      </c>
      <c r="Z316">
        <f t="shared" si="131"/>
        <v>6.8926486800000006</v>
      </c>
      <c r="AA316">
        <f t="shared" si="131"/>
        <v>10.36426956</v>
      </c>
      <c r="AC316">
        <f t="shared" si="109"/>
        <v>52.087061249999998</v>
      </c>
      <c r="AD316">
        <v>52087061250</v>
      </c>
      <c r="AE316">
        <v>-21.527436999999999</v>
      </c>
      <c r="AF316">
        <v>-82.319984000000005</v>
      </c>
      <c r="AG316">
        <v>8.8688374000000003</v>
      </c>
      <c r="AH316">
        <v>10.391669</v>
      </c>
      <c r="AJ316">
        <f t="shared" si="129"/>
        <v>8.46495408</v>
      </c>
      <c r="AK316">
        <f t="shared" si="129"/>
        <v>10.281400000000001</v>
      </c>
      <c r="AM316">
        <v>52087061250</v>
      </c>
      <c r="AN316">
        <v>-22.699957000000001</v>
      </c>
      <c r="AO316">
        <v>-84.315910000000002</v>
      </c>
      <c r="AP316">
        <v>8.1080188999999994</v>
      </c>
      <c r="AQ316">
        <v>10.807249000000001</v>
      </c>
      <c r="AS316">
        <f t="shared" si="132"/>
        <v>7.5361402600000007</v>
      </c>
      <c r="AT316">
        <f t="shared" si="132"/>
        <v>10.528560500000001</v>
      </c>
      <c r="AV316">
        <v>52087061250</v>
      </c>
      <c r="AW316">
        <v>-23.808565000000002</v>
      </c>
      <c r="AX316">
        <v>-84.255454999999998</v>
      </c>
      <c r="AY316">
        <v>6.4148797999999996</v>
      </c>
      <c r="AZ316">
        <v>10.226649</v>
      </c>
      <c r="BB316">
        <f t="shared" si="133"/>
        <v>5.5271023399999999</v>
      </c>
      <c r="BC316">
        <f t="shared" si="133"/>
        <v>9.6247269199999987</v>
      </c>
    </row>
    <row r="317" spans="1:55" x14ac:dyDescent="0.25">
      <c r="A317">
        <f t="shared" si="108"/>
        <v>52.254510000000003</v>
      </c>
      <c r="B317">
        <v>52254510000</v>
      </c>
      <c r="C317">
        <v>-21.455338000000001</v>
      </c>
      <c r="D317">
        <v>-83.417693999999997</v>
      </c>
      <c r="E317">
        <v>9.5258398</v>
      </c>
      <c r="F317">
        <v>11.010904999999999</v>
      </c>
      <c r="H317">
        <f t="shared" si="128"/>
        <v>8.8657420200000008</v>
      </c>
      <c r="I317">
        <f t="shared" si="128"/>
        <v>10.52242506</v>
      </c>
      <c r="K317">
        <v>52254510000</v>
      </c>
      <c r="L317">
        <v>-22.548673999999998</v>
      </c>
      <c r="M317">
        <v>-86.325180000000003</v>
      </c>
      <c r="N317">
        <v>9.3395796000000004</v>
      </c>
      <c r="O317">
        <v>11.918353</v>
      </c>
      <c r="Q317">
        <f t="shared" si="130"/>
        <v>7.3791009000000001</v>
      </c>
      <c r="R317">
        <f t="shared" si="130"/>
        <v>10.13018512</v>
      </c>
      <c r="T317">
        <v>52254510000</v>
      </c>
      <c r="U317">
        <v>-23.632536000000002</v>
      </c>
      <c r="V317">
        <v>-83.509270000000001</v>
      </c>
      <c r="W317">
        <v>6.3058313999999998</v>
      </c>
      <c r="X317">
        <v>9.9722328000000005</v>
      </c>
      <c r="Z317">
        <f t="shared" si="131"/>
        <v>6.4492334200000005</v>
      </c>
      <c r="AA317">
        <f t="shared" si="131"/>
        <v>10.288956880000001</v>
      </c>
      <c r="AC317">
        <f t="shared" si="109"/>
        <v>52.254510000000003</v>
      </c>
      <c r="AD317">
        <v>52254510000</v>
      </c>
      <c r="AE317">
        <v>-21.985524999999999</v>
      </c>
      <c r="AF317">
        <v>-82.626311999999999</v>
      </c>
      <c r="AG317">
        <v>8.3348665000000004</v>
      </c>
      <c r="AH317">
        <v>10.359856000000001</v>
      </c>
      <c r="AJ317">
        <f t="shared" si="129"/>
        <v>8.1200458600000012</v>
      </c>
      <c r="AK317">
        <f t="shared" si="129"/>
        <v>10.3179528</v>
      </c>
      <c r="AM317">
        <v>52254510000</v>
      </c>
      <c r="AN317">
        <v>-23.152950000000001</v>
      </c>
      <c r="AO317">
        <v>-83.244147999999996</v>
      </c>
      <c r="AP317">
        <v>6.8926496999999998</v>
      </c>
      <c r="AQ317">
        <v>10.085998999999999</v>
      </c>
      <c r="AS317">
        <f t="shared" si="132"/>
        <v>6.8596381199999996</v>
      </c>
      <c r="AT317">
        <f t="shared" si="132"/>
        <v>10.224946940000001</v>
      </c>
      <c r="AV317">
        <v>52254510000</v>
      </c>
      <c r="AW317">
        <v>-24.243124000000002</v>
      </c>
      <c r="AX317">
        <v>-84.640411</v>
      </c>
      <c r="AY317">
        <v>5.9555192000000003</v>
      </c>
      <c r="AZ317">
        <v>10.241611000000001</v>
      </c>
      <c r="BB317">
        <f t="shared" si="133"/>
        <v>5.37200934</v>
      </c>
      <c r="BC317">
        <f t="shared" si="133"/>
        <v>9.8352620599999998</v>
      </c>
    </row>
    <row r="318" spans="1:55" x14ac:dyDescent="0.25">
      <c r="A318">
        <f t="shared" si="108"/>
        <v>52.421958750000002</v>
      </c>
      <c r="B318">
        <v>52421958750</v>
      </c>
      <c r="C318">
        <v>-22.769791000000001</v>
      </c>
      <c r="D318">
        <v>-84.834350999999998</v>
      </c>
      <c r="E318">
        <v>8.2624893000000004</v>
      </c>
      <c r="F318">
        <v>11.002796</v>
      </c>
      <c r="H318">
        <f t="shared" si="128"/>
        <v>8.08466664</v>
      </c>
      <c r="I318">
        <f t="shared" si="128"/>
        <v>10.344439059999999</v>
      </c>
      <c r="K318">
        <v>52421958750</v>
      </c>
      <c r="L318">
        <v>-23.863690999999999</v>
      </c>
      <c r="M318">
        <v>-82.626518000000004</v>
      </c>
      <c r="N318">
        <v>5.5177231000000004</v>
      </c>
      <c r="O318">
        <v>9.3512125000000008</v>
      </c>
      <c r="Q318">
        <f t="shared" si="130"/>
        <v>7.0357313199999991</v>
      </c>
      <c r="R318">
        <f t="shared" si="130"/>
        <v>10.38474094</v>
      </c>
      <c r="T318">
        <v>52421958750</v>
      </c>
      <c r="U318">
        <v>-24.935431000000001</v>
      </c>
      <c r="V318">
        <v>-85.004990000000006</v>
      </c>
      <c r="W318">
        <v>5.0993471000000001</v>
      </c>
      <c r="X318">
        <v>10.0105</v>
      </c>
      <c r="Z318">
        <f t="shared" si="131"/>
        <v>5.6034281199999993</v>
      </c>
      <c r="AA318">
        <f t="shared" si="131"/>
        <v>10.03448674</v>
      </c>
      <c r="AC318">
        <f t="shared" si="109"/>
        <v>52.421958750000002</v>
      </c>
      <c r="AD318">
        <v>52421958750</v>
      </c>
      <c r="AE318">
        <v>-23.309705999999998</v>
      </c>
      <c r="AF318">
        <v>-83.371009999999998</v>
      </c>
      <c r="AG318">
        <v>6.7209439</v>
      </c>
      <c r="AH318">
        <v>10.009658</v>
      </c>
      <c r="AJ318">
        <f t="shared" si="129"/>
        <v>7.4630513200000008</v>
      </c>
      <c r="AK318">
        <f t="shared" si="129"/>
        <v>10.265409600000002</v>
      </c>
      <c r="AM318">
        <v>52421958750</v>
      </c>
      <c r="AN318">
        <v>-24.477276</v>
      </c>
      <c r="AO318">
        <v>-85.693969999999993</v>
      </c>
      <c r="AP318">
        <v>6.1310725000000001</v>
      </c>
      <c r="AQ318">
        <v>10.585274999999999</v>
      </c>
      <c r="AS318">
        <f t="shared" si="132"/>
        <v>6.1599460600000002</v>
      </c>
      <c r="AT318">
        <f t="shared" si="132"/>
        <v>10.123717079999999</v>
      </c>
      <c r="AV318">
        <v>52421958750</v>
      </c>
      <c r="AW318">
        <v>-25.552622</v>
      </c>
      <c r="AX318">
        <v>-83.257758999999993</v>
      </c>
      <c r="AY318">
        <v>3.2999461000000001</v>
      </c>
      <c r="AZ318">
        <v>8.8352394000000007</v>
      </c>
      <c r="BB318">
        <f t="shared" si="133"/>
        <v>4.6263772599999999</v>
      </c>
      <c r="BC318">
        <f t="shared" si="133"/>
        <v>9.6801867800000014</v>
      </c>
    </row>
    <row r="319" spans="1:55" x14ac:dyDescent="0.25">
      <c r="A319">
        <f t="shared" si="108"/>
        <v>52.5894075</v>
      </c>
      <c r="B319">
        <v>52589407500</v>
      </c>
      <c r="C319">
        <v>-22.501571999999999</v>
      </c>
      <c r="D319">
        <v>-82.557807999999994</v>
      </c>
      <c r="E319">
        <v>7.5265465000000003</v>
      </c>
      <c r="F319">
        <v>10.057081999999999</v>
      </c>
      <c r="H319">
        <f t="shared" si="128"/>
        <v>7.5959581400000005</v>
      </c>
      <c r="I319">
        <f t="shared" si="128"/>
        <v>10.395304419999999</v>
      </c>
      <c r="K319">
        <v>52589407500</v>
      </c>
      <c r="L319">
        <v>-23.577314000000001</v>
      </c>
      <c r="M319">
        <v>-82.390144000000006</v>
      </c>
      <c r="N319">
        <v>5.8291035000000004</v>
      </c>
      <c r="O319">
        <v>9.4396362000000007</v>
      </c>
      <c r="Q319">
        <f t="shared" si="130"/>
        <v>6.2498880400000001</v>
      </c>
      <c r="R319">
        <f t="shared" si="130"/>
        <v>10.13163576</v>
      </c>
      <c r="T319">
        <v>52589407500</v>
      </c>
      <c r="U319">
        <v>-24.650759000000001</v>
      </c>
      <c r="V319">
        <v>-84.015556000000004</v>
      </c>
      <c r="W319">
        <v>5.0316405</v>
      </c>
      <c r="X319">
        <v>9.7171945999999991</v>
      </c>
      <c r="Z319">
        <f t="shared" si="131"/>
        <v>4.5079125199999996</v>
      </c>
      <c r="AA319">
        <f t="shared" si="131"/>
        <v>9.4641712399999989</v>
      </c>
      <c r="AC319">
        <f t="shared" si="109"/>
        <v>52.5894075</v>
      </c>
      <c r="AD319">
        <v>52589407500</v>
      </c>
      <c r="AE319">
        <v>-23.027287999999999</v>
      </c>
      <c r="AF319">
        <v>-83.835434000000006</v>
      </c>
      <c r="AG319">
        <v>7.3767858000000004</v>
      </c>
      <c r="AH319">
        <v>10.446615</v>
      </c>
      <c r="AJ319">
        <f t="shared" si="129"/>
        <v>6.5208255600000005</v>
      </c>
      <c r="AK319">
        <f t="shared" si="129"/>
        <v>9.8620060000000009</v>
      </c>
      <c r="AM319">
        <v>52589407500</v>
      </c>
      <c r="AN319">
        <v>-24.175937999999999</v>
      </c>
      <c r="AO319">
        <v>-83.395804999999996</v>
      </c>
      <c r="AP319">
        <v>5.4339956999999997</v>
      </c>
      <c r="AQ319">
        <v>9.6528911999999991</v>
      </c>
      <c r="AS319">
        <f t="shared" si="132"/>
        <v>5.1877846200000004</v>
      </c>
      <c r="AT319">
        <f t="shared" si="132"/>
        <v>9.6829404599999993</v>
      </c>
      <c r="AV319">
        <v>52589407500</v>
      </c>
      <c r="AW319">
        <v>-25.254588999999999</v>
      </c>
      <c r="AX319">
        <v>-86.367362999999997</v>
      </c>
      <c r="AY319">
        <v>5.3017992999999999</v>
      </c>
      <c r="AZ319">
        <v>10.605639</v>
      </c>
      <c r="BB319">
        <f t="shared" si="133"/>
        <v>3.7512486000000003</v>
      </c>
      <c r="BC319">
        <f t="shared" si="133"/>
        <v>9.3276727600000022</v>
      </c>
    </row>
    <row r="320" spans="1:55" x14ac:dyDescent="0.25">
      <c r="A320">
        <f t="shared" si="108"/>
        <v>52.756856249999998</v>
      </c>
      <c r="B320">
        <v>52756856250</v>
      </c>
      <c r="C320">
        <v>-23.551020000000001</v>
      </c>
      <c r="D320">
        <v>-83.672202999999996</v>
      </c>
      <c r="E320">
        <v>6.5095710999999996</v>
      </c>
      <c r="F320">
        <v>10.072592999999999</v>
      </c>
      <c r="H320">
        <f t="shared" si="128"/>
        <v>6.8167358399999998</v>
      </c>
      <c r="I320">
        <f t="shared" si="128"/>
        <v>10.193008019999999</v>
      </c>
      <c r="K320">
        <v>52756856250</v>
      </c>
      <c r="L320">
        <v>-24.627804000000001</v>
      </c>
      <c r="M320">
        <v>-85.798636999999999</v>
      </c>
      <c r="N320">
        <v>5.9576120000000001</v>
      </c>
      <c r="O320">
        <v>10.596295</v>
      </c>
      <c r="Q320">
        <f t="shared" si="130"/>
        <v>5.2990428000000005</v>
      </c>
      <c r="R320">
        <f t="shared" si="130"/>
        <v>9.7505663600000023</v>
      </c>
      <c r="T320">
        <v>52756856250</v>
      </c>
      <c r="U320">
        <v>-25.69492</v>
      </c>
      <c r="V320">
        <v>-84.640456999999998</v>
      </c>
      <c r="W320">
        <v>3.7778504000000002</v>
      </c>
      <c r="X320">
        <v>9.4866542999999997</v>
      </c>
      <c r="Z320">
        <f t="shared" si="131"/>
        <v>3.8374034800000003</v>
      </c>
      <c r="AA320">
        <f t="shared" si="131"/>
        <v>9.3565815199999989</v>
      </c>
      <c r="AC320">
        <f t="shared" si="109"/>
        <v>52.756856249999998</v>
      </c>
      <c r="AD320">
        <v>52756856250</v>
      </c>
      <c r="AE320">
        <v>-24.085190000000001</v>
      </c>
      <c r="AF320">
        <v>-84.283210999999994</v>
      </c>
      <c r="AG320">
        <v>6.0138230000000004</v>
      </c>
      <c r="AH320">
        <v>10.119249999999999</v>
      </c>
      <c r="AJ320">
        <f t="shared" si="129"/>
        <v>5.9863741800000003</v>
      </c>
      <c r="AK320">
        <f t="shared" si="129"/>
        <v>9.903414999999999</v>
      </c>
      <c r="AM320">
        <v>52756856250</v>
      </c>
      <c r="AN320">
        <v>-25.232796</v>
      </c>
      <c r="AO320">
        <v>-84.166374000000005</v>
      </c>
      <c r="AP320">
        <v>4.2339935000000004</v>
      </c>
      <c r="AQ320">
        <v>9.4871712000000006</v>
      </c>
      <c r="AS320">
        <f t="shared" si="132"/>
        <v>4.3506853400000001</v>
      </c>
      <c r="AT320">
        <f t="shared" si="132"/>
        <v>9.413494</v>
      </c>
      <c r="AV320">
        <v>52756856250</v>
      </c>
      <c r="AW320">
        <v>-26.304995999999999</v>
      </c>
      <c r="AX320">
        <v>-83.234474000000006</v>
      </c>
      <c r="AY320">
        <v>2.1597419000000002</v>
      </c>
      <c r="AZ320">
        <v>8.4917955000000003</v>
      </c>
      <c r="BB320">
        <f t="shared" si="133"/>
        <v>3.08606764</v>
      </c>
      <c r="BC320">
        <f t="shared" si="133"/>
        <v>9.2239401799999996</v>
      </c>
    </row>
    <row r="321" spans="1:55" x14ac:dyDescent="0.25">
      <c r="A321">
        <f t="shared" si="108"/>
        <v>52.924304999999997</v>
      </c>
      <c r="B321">
        <v>52924305000</v>
      </c>
      <c r="C321">
        <v>-23.704262</v>
      </c>
      <c r="D321">
        <v>-83.423477000000005</v>
      </c>
      <c r="E321">
        <v>6.1553440000000004</v>
      </c>
      <c r="F321">
        <v>9.8331461000000004</v>
      </c>
      <c r="H321">
        <f t="shared" si="128"/>
        <v>5.8885658799999998</v>
      </c>
      <c r="I321">
        <f t="shared" si="128"/>
        <v>9.8004825799999988</v>
      </c>
      <c r="K321">
        <v>52924305000</v>
      </c>
      <c r="L321">
        <v>-24.768647999999999</v>
      </c>
      <c r="M321">
        <v>-83.516791999999995</v>
      </c>
      <c r="N321">
        <v>4.6054219999999999</v>
      </c>
      <c r="O321">
        <v>9.3526821000000009</v>
      </c>
      <c r="Q321">
        <f t="shared" si="130"/>
        <v>4.6630451199999996</v>
      </c>
      <c r="R321">
        <f t="shared" si="130"/>
        <v>9.6431256000000012</v>
      </c>
      <c r="T321">
        <v>52924305000</v>
      </c>
      <c r="U321">
        <v>-25.829226999999999</v>
      </c>
      <c r="V321">
        <v>-82.137466000000003</v>
      </c>
      <c r="W321">
        <v>2.3248932</v>
      </c>
      <c r="X321">
        <v>8.1342745000000001</v>
      </c>
      <c r="Z321">
        <f t="shared" si="131"/>
        <v>2.9428133079999999</v>
      </c>
      <c r="AA321">
        <f t="shared" si="131"/>
        <v>8.9850076799999989</v>
      </c>
      <c r="AC321">
        <f t="shared" si="109"/>
        <v>52.924304999999997</v>
      </c>
      <c r="AD321">
        <v>52924305000</v>
      </c>
      <c r="AE321">
        <v>-24.233910000000002</v>
      </c>
      <c r="AF321">
        <v>-81.017143000000004</v>
      </c>
      <c r="AG321">
        <v>4.1577086000000003</v>
      </c>
      <c r="AH321">
        <v>8.3746510000000001</v>
      </c>
      <c r="AJ321">
        <f t="shared" si="129"/>
        <v>5.1283858800000006</v>
      </c>
      <c r="AK321">
        <f t="shared" si="129"/>
        <v>9.5787911000000001</v>
      </c>
      <c r="AM321">
        <v>52924305000</v>
      </c>
      <c r="AN321">
        <v>-25.369730000000001</v>
      </c>
      <c r="AO321">
        <v>-82.603606999999997</v>
      </c>
      <c r="AP321">
        <v>3.2472116999999998</v>
      </c>
      <c r="AQ321">
        <v>8.6033659</v>
      </c>
      <c r="AS321">
        <f t="shared" si="132"/>
        <v>3.5522333399999999</v>
      </c>
      <c r="AT321">
        <f t="shared" si="132"/>
        <v>9.1400112399999998</v>
      </c>
      <c r="AV321">
        <v>52924305000</v>
      </c>
      <c r="AW321">
        <v>-26.434795000000001</v>
      </c>
      <c r="AX321">
        <v>-83.382857999999999</v>
      </c>
      <c r="AY321">
        <v>2.0392364999999999</v>
      </c>
      <c r="AZ321">
        <v>8.4640789000000005</v>
      </c>
      <c r="BB321">
        <f t="shared" si="133"/>
        <v>2.5208123260000002</v>
      </c>
      <c r="BC321">
        <f t="shared" si="133"/>
        <v>9.1780987799999991</v>
      </c>
    </row>
    <row r="322" spans="1:55" x14ac:dyDescent="0.25">
      <c r="A322">
        <f t="shared" si="108"/>
        <v>53.091753750000002</v>
      </c>
      <c r="B322">
        <v>53091753750</v>
      </c>
      <c r="C322">
        <v>-24.338051</v>
      </c>
      <c r="D322">
        <v>-84.273612999999997</v>
      </c>
      <c r="E322">
        <v>5.6297283</v>
      </c>
      <c r="F322">
        <v>9.9994230000000002</v>
      </c>
      <c r="H322">
        <f t="shared" si="128"/>
        <v>5.0657167000000003</v>
      </c>
      <c r="I322">
        <f t="shared" si="128"/>
        <v>9.5417496200000009</v>
      </c>
      <c r="K322">
        <v>53091753750</v>
      </c>
      <c r="L322">
        <v>-25.392056</v>
      </c>
      <c r="M322">
        <v>-85.346869999999996</v>
      </c>
      <c r="N322">
        <v>4.5853533999999998</v>
      </c>
      <c r="O322">
        <v>10.013006000000001</v>
      </c>
      <c r="Q322">
        <f t="shared" si="130"/>
        <v>3.8635318999999995</v>
      </c>
      <c r="R322">
        <f t="shared" si="130"/>
        <v>9.4004290400000006</v>
      </c>
      <c r="T322">
        <v>53091753750</v>
      </c>
      <c r="U322">
        <v>-26.444931</v>
      </c>
      <c r="V322">
        <v>-85.241364000000004</v>
      </c>
      <c r="W322">
        <v>2.9532862</v>
      </c>
      <c r="X322">
        <v>9.4342842000000005</v>
      </c>
      <c r="Z322">
        <f t="shared" si="131"/>
        <v>2.0576194180000003</v>
      </c>
      <c r="AA322">
        <f t="shared" si="131"/>
        <v>8.6506652800000019</v>
      </c>
      <c r="AC322">
        <f t="shared" si="109"/>
        <v>53.091753750000002</v>
      </c>
      <c r="AD322">
        <v>53091753750</v>
      </c>
      <c r="AE322">
        <v>-24.859991000000001</v>
      </c>
      <c r="AF322">
        <v>-85.905190000000005</v>
      </c>
      <c r="AG322">
        <v>5.6626095999999997</v>
      </c>
      <c r="AH322">
        <v>10.566901</v>
      </c>
      <c r="AJ322">
        <f t="shared" si="129"/>
        <v>4.3750466200000009</v>
      </c>
      <c r="AK322">
        <f t="shared" si="129"/>
        <v>9.3862698600000005</v>
      </c>
      <c r="AM322">
        <v>53091753750</v>
      </c>
      <c r="AN322">
        <v>-25.985337999999999</v>
      </c>
      <c r="AO322">
        <v>-83.370322999999999</v>
      </c>
      <c r="AP322">
        <v>2.7071532999999999</v>
      </c>
      <c r="AQ322">
        <v>8.7387666999999993</v>
      </c>
      <c r="AS322">
        <f t="shared" si="132"/>
        <v>2.8349533399999998</v>
      </c>
      <c r="AT322">
        <f t="shared" si="132"/>
        <v>8.9763206600000007</v>
      </c>
      <c r="AV322">
        <v>53091753750</v>
      </c>
      <c r="AW322">
        <v>-27.043901000000002</v>
      </c>
      <c r="AX322">
        <v>-86.390938000000006</v>
      </c>
      <c r="AY322">
        <v>2.6296143999999999</v>
      </c>
      <c r="AZ322">
        <v>9.7229481</v>
      </c>
      <c r="BB322">
        <f t="shared" si="133"/>
        <v>1.6358686739999999</v>
      </c>
      <c r="BC322">
        <f t="shared" si="133"/>
        <v>8.839889920000001</v>
      </c>
    </row>
    <row r="323" spans="1:55" x14ac:dyDescent="0.25">
      <c r="A323">
        <f t="shared" si="108"/>
        <v>53.259202500000001</v>
      </c>
      <c r="B323">
        <v>53259202500</v>
      </c>
      <c r="C323">
        <v>-25.420956</v>
      </c>
      <c r="D323">
        <v>-83.506148999999994</v>
      </c>
      <c r="E323">
        <v>3.6216395000000001</v>
      </c>
      <c r="F323">
        <v>9.0401688</v>
      </c>
      <c r="H323">
        <f t="shared" si="128"/>
        <v>4.0687777799999996</v>
      </c>
      <c r="I323">
        <f t="shared" si="128"/>
        <v>9.0559317599999982</v>
      </c>
      <c r="K323">
        <v>53259202500</v>
      </c>
      <c r="L323">
        <v>-26.477160000000001</v>
      </c>
      <c r="M323">
        <v>-84.106949</v>
      </c>
      <c r="N323">
        <v>2.3377346999999999</v>
      </c>
      <c r="O323">
        <v>8.8140087000000005</v>
      </c>
      <c r="Q323">
        <f t="shared" si="130"/>
        <v>2.98428994</v>
      </c>
      <c r="R323">
        <f t="shared" si="130"/>
        <v>9.0245546000000001</v>
      </c>
      <c r="T323">
        <v>53259202500</v>
      </c>
      <c r="U323">
        <v>-27.522006999999999</v>
      </c>
      <c r="V323">
        <v>-83.818816999999996</v>
      </c>
      <c r="W323">
        <v>0.62639624000000005</v>
      </c>
      <c r="X323">
        <v>8.1526308000000007</v>
      </c>
      <c r="Z323">
        <f t="shared" si="131"/>
        <v>1.260455994</v>
      </c>
      <c r="AA323">
        <f t="shared" si="131"/>
        <v>8.3503726</v>
      </c>
      <c r="AC323">
        <f t="shared" si="109"/>
        <v>53.259202500000001</v>
      </c>
      <c r="AD323">
        <v>53259202500</v>
      </c>
      <c r="AE323">
        <v>-25.950883999999999</v>
      </c>
      <c r="AF323">
        <v>-82.714652999999998</v>
      </c>
      <c r="AG323">
        <v>2.4310024000000001</v>
      </c>
      <c r="AH323">
        <v>8.3865385000000003</v>
      </c>
      <c r="AJ323">
        <f t="shared" si="129"/>
        <v>3.7301210400000002</v>
      </c>
      <c r="AK323">
        <f t="shared" si="129"/>
        <v>9.2486716999999992</v>
      </c>
      <c r="AM323">
        <v>53259202500</v>
      </c>
      <c r="AN323">
        <v>-27.069347</v>
      </c>
      <c r="AO323">
        <v>-85.485664</v>
      </c>
      <c r="AP323">
        <v>2.1388124999999998</v>
      </c>
      <c r="AQ323">
        <v>9.2178611999999998</v>
      </c>
      <c r="AS323">
        <f t="shared" si="132"/>
        <v>2.1161741279999999</v>
      </c>
      <c r="AT323">
        <f t="shared" si="132"/>
        <v>8.7579487</v>
      </c>
      <c r="AV323">
        <v>53259202500</v>
      </c>
      <c r="AW323">
        <v>-28.115942</v>
      </c>
      <c r="AX323">
        <v>-85.295165999999995</v>
      </c>
      <c r="AY323">
        <v>0.47366953000000001</v>
      </c>
      <c r="AZ323">
        <v>8.6060324000000001</v>
      </c>
      <c r="BB323">
        <f t="shared" si="133"/>
        <v>1.0916819099999999</v>
      </c>
      <c r="BC323">
        <f t="shared" si="133"/>
        <v>8.7891557799999998</v>
      </c>
    </row>
    <row r="324" spans="1:55" x14ac:dyDescent="0.25">
      <c r="A324">
        <f t="shared" si="108"/>
        <v>53.426651249999999</v>
      </c>
      <c r="B324">
        <v>53426651250</v>
      </c>
      <c r="C324">
        <v>-25.344978000000001</v>
      </c>
      <c r="D324">
        <v>-82.859534999999994</v>
      </c>
      <c r="E324">
        <v>3.4123006</v>
      </c>
      <c r="F324">
        <v>8.7634171999999992</v>
      </c>
      <c r="H324">
        <f t="shared" si="128"/>
        <v>3.4658232</v>
      </c>
      <c r="I324">
        <f t="shared" si="128"/>
        <v>8.9376301799999993</v>
      </c>
      <c r="K324">
        <v>53426651250</v>
      </c>
      <c r="L324">
        <v>-26.384793999999999</v>
      </c>
      <c r="M324">
        <v>-82.817458999999999</v>
      </c>
      <c r="N324">
        <v>1.8315374</v>
      </c>
      <c r="O324">
        <v>8.2261533999999994</v>
      </c>
      <c r="Q324">
        <f t="shared" si="130"/>
        <v>2.2891690599999999</v>
      </c>
      <c r="R324">
        <f t="shared" si="130"/>
        <v>8.8044854800000003</v>
      </c>
      <c r="T324">
        <v>53426651250</v>
      </c>
      <c r="U324">
        <v>-27.425612999999998</v>
      </c>
      <c r="V324">
        <v>-83.488181999999995</v>
      </c>
      <c r="W324">
        <v>0.60567104999999999</v>
      </c>
      <c r="X324">
        <v>8.0454825999999997</v>
      </c>
      <c r="Z324">
        <f t="shared" si="131"/>
        <v>0.76993413799999999</v>
      </c>
      <c r="AA324">
        <f t="shared" si="131"/>
        <v>8.3293782200000006</v>
      </c>
      <c r="AC324">
        <f t="shared" si="109"/>
        <v>53.426651249999999</v>
      </c>
      <c r="AD324">
        <v>53426651250</v>
      </c>
      <c r="AE324">
        <v>-25.855152</v>
      </c>
      <c r="AF324">
        <v>-84.785636999999994</v>
      </c>
      <c r="AG324">
        <v>3.6100895</v>
      </c>
      <c r="AH324">
        <v>9.4840087999999998</v>
      </c>
      <c r="AJ324">
        <f t="shared" si="129"/>
        <v>3.2147487799999999</v>
      </c>
      <c r="AK324">
        <f t="shared" si="129"/>
        <v>9.2114228800000006</v>
      </c>
      <c r="AM324">
        <v>53426651250</v>
      </c>
      <c r="AN324">
        <v>-26.964855</v>
      </c>
      <c r="AO324">
        <v>-84.589752000000004</v>
      </c>
      <c r="AP324">
        <v>1.8475957000000001</v>
      </c>
      <c r="AQ324">
        <v>8.8344383000000004</v>
      </c>
      <c r="AS324">
        <f t="shared" si="132"/>
        <v>1.591216052</v>
      </c>
      <c r="AT324">
        <f t="shared" si="132"/>
        <v>8.7035511200000002</v>
      </c>
      <c r="AV324">
        <v>53426651250</v>
      </c>
      <c r="AW324">
        <v>-28.013383999999999</v>
      </c>
      <c r="AX324">
        <v>-85.794312000000005</v>
      </c>
      <c r="AY324">
        <v>0.87708103999999998</v>
      </c>
      <c r="AZ324">
        <v>8.9145947000000003</v>
      </c>
      <c r="BB324">
        <f t="shared" si="133"/>
        <v>0.48414134800000008</v>
      </c>
      <c r="BC324">
        <f t="shared" si="133"/>
        <v>8.6465038400000012</v>
      </c>
    </row>
    <row r="325" spans="1:55" x14ac:dyDescent="0.25">
      <c r="A325">
        <f t="shared" si="108"/>
        <v>53.594099999999997</v>
      </c>
      <c r="B325">
        <v>53594100000</v>
      </c>
      <c r="C325">
        <v>-26.113282999999999</v>
      </c>
      <c r="D325">
        <v>-81.389602999999994</v>
      </c>
      <c r="E325">
        <v>1.5248765</v>
      </c>
      <c r="F325">
        <v>7.6435037000000001</v>
      </c>
      <c r="H325">
        <f t="shared" si="128"/>
        <v>3.0064209199999996</v>
      </c>
      <c r="I325">
        <f t="shared" si="128"/>
        <v>8.8773930599999993</v>
      </c>
      <c r="K325">
        <v>53594100000</v>
      </c>
      <c r="L325">
        <v>-27.148439</v>
      </c>
      <c r="M325">
        <v>-84.568123</v>
      </c>
      <c r="N325">
        <v>1.5614022000000001</v>
      </c>
      <c r="O325">
        <v>8.7169228000000007</v>
      </c>
      <c r="Q325">
        <f t="shared" si="130"/>
        <v>1.6530604799999999</v>
      </c>
      <c r="R325">
        <f t="shared" si="130"/>
        <v>8.5601774400000004</v>
      </c>
      <c r="T325">
        <v>53594100000</v>
      </c>
      <c r="U325">
        <v>-28.184861999999999</v>
      </c>
      <c r="V325">
        <v>-84.138656999999995</v>
      </c>
      <c r="W325">
        <v>-0.20796671999999999</v>
      </c>
      <c r="X325">
        <v>7.9851909000000001</v>
      </c>
      <c r="Z325">
        <f t="shared" si="131"/>
        <v>9.3239590000000011E-2</v>
      </c>
      <c r="AA325">
        <f t="shared" si="131"/>
        <v>8.0389384199999991</v>
      </c>
      <c r="AC325">
        <f t="shared" si="109"/>
        <v>53.594099999999997</v>
      </c>
      <c r="AD325">
        <v>53594100000</v>
      </c>
      <c r="AE325">
        <v>-26.627413000000001</v>
      </c>
      <c r="AF325">
        <v>-85.460624999999993</v>
      </c>
      <c r="AG325">
        <v>2.7891951000000001</v>
      </c>
      <c r="AH325">
        <v>9.4312591999999995</v>
      </c>
      <c r="AJ325">
        <f t="shared" si="129"/>
        <v>2.3327352800000001</v>
      </c>
      <c r="AK325">
        <f t="shared" si="129"/>
        <v>8.72199612</v>
      </c>
      <c r="AM325">
        <v>53594100000</v>
      </c>
      <c r="AN325">
        <v>-27.737444</v>
      </c>
      <c r="AO325">
        <v>-84.492523000000006</v>
      </c>
      <c r="AP325">
        <v>0.64009744000000002</v>
      </c>
      <c r="AQ325">
        <v>8.3953114000000006</v>
      </c>
      <c r="AS325">
        <f t="shared" si="132"/>
        <v>1.1660442999999998</v>
      </c>
      <c r="AT325">
        <f t="shared" si="132"/>
        <v>8.6648077200000007</v>
      </c>
      <c r="AV325">
        <v>53594100000</v>
      </c>
      <c r="AW325">
        <v>-28.776458999999999</v>
      </c>
      <c r="AX325">
        <v>-85.206992999999997</v>
      </c>
      <c r="AY325">
        <v>-0.56119191999999996</v>
      </c>
      <c r="AZ325">
        <v>8.2381247999999996</v>
      </c>
      <c r="BB325">
        <f t="shared" si="133"/>
        <v>-0.218815326</v>
      </c>
      <c r="BC325">
        <f t="shared" si="133"/>
        <v>8.3244214999999997</v>
      </c>
    </row>
    <row r="326" spans="1:55" x14ac:dyDescent="0.25">
      <c r="A326">
        <f t="shared" ref="A326:A389" si="134">B326/10^9</f>
        <v>53.761548750000003</v>
      </c>
      <c r="B326">
        <v>53761548750</v>
      </c>
      <c r="C326">
        <v>-26.091625000000001</v>
      </c>
      <c r="D326">
        <v>-84.556015000000002</v>
      </c>
      <c r="E326">
        <v>3.1405710999999998</v>
      </c>
      <c r="F326">
        <v>9.2416382000000006</v>
      </c>
      <c r="H326">
        <f t="shared" si="128"/>
        <v>2.6961882799999999</v>
      </c>
      <c r="I326">
        <f t="shared" si="128"/>
        <v>8.7850421000000001</v>
      </c>
      <c r="K326">
        <v>53761548750</v>
      </c>
      <c r="L326">
        <v>-27.112428999999999</v>
      </c>
      <c r="M326">
        <v>-83.596924000000001</v>
      </c>
      <c r="N326">
        <v>1.1298176</v>
      </c>
      <c r="O326">
        <v>8.2523365000000002</v>
      </c>
      <c r="Q326">
        <f t="shared" si="130"/>
        <v>1.4080227000000001</v>
      </c>
      <c r="R326">
        <f t="shared" si="130"/>
        <v>8.522821819999999</v>
      </c>
      <c r="T326">
        <v>53761548750</v>
      </c>
      <c r="U326">
        <v>-28.143460999999999</v>
      </c>
      <c r="V326">
        <v>-84.174949999999995</v>
      </c>
      <c r="W326">
        <v>-0.12771608000000001</v>
      </c>
      <c r="X326">
        <v>8.0293025999999994</v>
      </c>
      <c r="Z326">
        <f t="shared" si="131"/>
        <v>-0.18535732400000002</v>
      </c>
      <c r="AA326">
        <f t="shared" si="131"/>
        <v>7.9621712599999999</v>
      </c>
      <c r="AC326">
        <f t="shared" ref="AC326:AC389" si="135">AD326/10^9</f>
        <v>53.761548750000003</v>
      </c>
      <c r="AD326">
        <v>53761548750</v>
      </c>
      <c r="AE326">
        <v>-26.587700000000002</v>
      </c>
      <c r="AF326">
        <v>-82.924796999999998</v>
      </c>
      <c r="AG326">
        <v>1.5808473000000001</v>
      </c>
      <c r="AH326">
        <v>8.1884069000000004</v>
      </c>
      <c r="AJ326">
        <f t="shared" si="129"/>
        <v>1.8507342225999999</v>
      </c>
      <c r="AK326">
        <f t="shared" si="129"/>
        <v>8.4496055600000002</v>
      </c>
      <c r="AM326">
        <v>53761548750</v>
      </c>
      <c r="AN326">
        <v>-27.688490000000002</v>
      </c>
      <c r="AO326">
        <v>-84.310310000000001</v>
      </c>
      <c r="AP326">
        <v>0.62242131999999994</v>
      </c>
      <c r="AQ326">
        <v>8.3313780000000008</v>
      </c>
      <c r="AS326">
        <f t="shared" si="132"/>
        <v>0.74566203220000005</v>
      </c>
      <c r="AT326">
        <f t="shared" si="132"/>
        <v>8.4455741999999994</v>
      </c>
      <c r="AV326">
        <v>53761548750</v>
      </c>
      <c r="AW326">
        <v>-28.723347</v>
      </c>
      <c r="AX326">
        <v>-84.173111000000006</v>
      </c>
      <c r="AY326">
        <v>-0.99846630999999997</v>
      </c>
      <c r="AZ326">
        <v>7.7508191999999996</v>
      </c>
      <c r="BB326">
        <f t="shared" si="133"/>
        <v>-0.71105675199999996</v>
      </c>
      <c r="BC326">
        <f t="shared" si="133"/>
        <v>8.0281600799999993</v>
      </c>
    </row>
    <row r="327" spans="1:55" x14ac:dyDescent="0.25">
      <c r="A327">
        <f t="shared" si="134"/>
        <v>53.928997500000001</v>
      </c>
      <c r="B327">
        <v>53928997500</v>
      </c>
      <c r="C327">
        <v>-26.356417</v>
      </c>
      <c r="D327">
        <v>-85.734688000000006</v>
      </c>
      <c r="E327">
        <v>3.3327168999999999</v>
      </c>
      <c r="F327">
        <v>9.6982374</v>
      </c>
      <c r="H327">
        <f t="shared" si="128"/>
        <v>2.4490363400000001</v>
      </c>
      <c r="I327">
        <f t="shared" si="128"/>
        <v>8.9229664999999994</v>
      </c>
      <c r="K327">
        <v>53928997500</v>
      </c>
      <c r="L327">
        <v>-27.371963999999998</v>
      </c>
      <c r="M327">
        <v>-84.925514000000007</v>
      </c>
      <c r="N327">
        <v>1.4048105</v>
      </c>
      <c r="O327">
        <v>8.7914657999999992</v>
      </c>
      <c r="Q327">
        <f t="shared" si="130"/>
        <v>1.01084197</v>
      </c>
      <c r="R327">
        <f t="shared" si="130"/>
        <v>8.5039428800000003</v>
      </c>
      <c r="T327">
        <v>53928997500</v>
      </c>
      <c r="U327">
        <v>-28.395987999999999</v>
      </c>
      <c r="V327">
        <v>-84.327590999999998</v>
      </c>
      <c r="W327">
        <v>-0.43018654000000001</v>
      </c>
      <c r="X327">
        <v>7.9820852000000002</v>
      </c>
      <c r="Z327">
        <f t="shared" si="131"/>
        <v>-0.55493213400000008</v>
      </c>
      <c r="AA327">
        <f t="shared" si="131"/>
        <v>7.9634312600000001</v>
      </c>
      <c r="AC327">
        <f t="shared" si="135"/>
        <v>53.928997500000001</v>
      </c>
      <c r="AD327">
        <v>53928997500</v>
      </c>
      <c r="AE327">
        <v>-26.845742999999999</v>
      </c>
      <c r="AF327">
        <v>-83.042312999999993</v>
      </c>
      <c r="AG327">
        <v>1.2525421000000001</v>
      </c>
      <c r="AH327">
        <v>8.1197672000000001</v>
      </c>
      <c r="AJ327">
        <f t="shared" si="129"/>
        <v>0.97551854460000009</v>
      </c>
      <c r="AK327">
        <f t="shared" si="129"/>
        <v>7.9524985200000007</v>
      </c>
      <c r="AM327">
        <v>53928997500</v>
      </c>
      <c r="AN327">
        <v>-27.939177999999998</v>
      </c>
      <c r="AO327">
        <v>-84.980125000000001</v>
      </c>
      <c r="AP327">
        <v>0.58129454000000003</v>
      </c>
      <c r="AQ327">
        <v>8.5450496999999999</v>
      </c>
      <c r="AS327">
        <f t="shared" si="132"/>
        <v>-1.0161407799999989E-2</v>
      </c>
      <c r="AT327">
        <f t="shared" si="132"/>
        <v>8.0606391200000012</v>
      </c>
      <c r="AV327">
        <v>53928997500</v>
      </c>
      <c r="AW327">
        <v>-28.969239999999999</v>
      </c>
      <c r="AX327">
        <v>-85.137383</v>
      </c>
      <c r="AY327">
        <v>-0.88516897000000005</v>
      </c>
      <c r="AZ327">
        <v>8.1125363999999998</v>
      </c>
      <c r="BB327">
        <f t="shared" si="133"/>
        <v>-1.3817678600000001</v>
      </c>
      <c r="BC327">
        <f t="shared" si="133"/>
        <v>7.7236573000000011</v>
      </c>
    </row>
    <row r="328" spans="1:55" x14ac:dyDescent="0.25">
      <c r="A328">
        <f t="shared" si="134"/>
        <v>54.09644625</v>
      </c>
      <c r="B328">
        <v>54096446250</v>
      </c>
      <c r="C328">
        <v>-26.536102</v>
      </c>
      <c r="D328">
        <v>-83.749260000000007</v>
      </c>
      <c r="E328">
        <v>2.0704763000000002</v>
      </c>
      <c r="F328">
        <v>8.5784140000000004</v>
      </c>
      <c r="H328">
        <f t="shared" ref="H328:I343" si="136">SUM(E326:E330)/5</f>
        <v>2.1586646115999999</v>
      </c>
      <c r="I328">
        <f t="shared" si="136"/>
        <v>8.8533444600000006</v>
      </c>
      <c r="K328">
        <v>54096446250</v>
      </c>
      <c r="L328">
        <v>-27.538986000000001</v>
      </c>
      <c r="M328">
        <v>-84.842049000000003</v>
      </c>
      <c r="N328">
        <v>1.1125457999999999</v>
      </c>
      <c r="O328">
        <v>8.6272306000000007</v>
      </c>
      <c r="Q328">
        <f t="shared" si="130"/>
        <v>0.82037391000000004</v>
      </c>
      <c r="R328">
        <f t="shared" si="130"/>
        <v>8.5259704599999999</v>
      </c>
      <c r="T328">
        <v>54096446250</v>
      </c>
      <c r="U328">
        <v>-28.558565000000002</v>
      </c>
      <c r="V328">
        <v>-84.142516999999998</v>
      </c>
      <c r="W328">
        <v>-0.76658833000000004</v>
      </c>
      <c r="X328">
        <v>7.7687949999999999</v>
      </c>
      <c r="Z328">
        <f t="shared" si="131"/>
        <v>-0.72573326999999987</v>
      </c>
      <c r="AA328">
        <f t="shared" si="131"/>
        <v>7.9978918000000006</v>
      </c>
      <c r="AC328">
        <f t="shared" si="135"/>
        <v>54.09644625</v>
      </c>
      <c r="AD328">
        <v>54096446250</v>
      </c>
      <c r="AE328">
        <v>-27.021685000000002</v>
      </c>
      <c r="AF328">
        <v>-81.107048000000006</v>
      </c>
      <c r="AG328">
        <v>2.0997113000000001E-2</v>
      </c>
      <c r="AH328">
        <v>7.0245857000000003</v>
      </c>
      <c r="AJ328">
        <f t="shared" ref="AJ328:AK343" si="137">SUM(AG326:AG330)/5</f>
        <v>0.35094880460000005</v>
      </c>
      <c r="AK328">
        <f t="shared" si="137"/>
        <v>7.5402633400000001</v>
      </c>
      <c r="AM328">
        <v>54096446250</v>
      </c>
      <c r="AN328">
        <v>-28.100037</v>
      </c>
      <c r="AO328">
        <v>-84.373908999999998</v>
      </c>
      <c r="AP328">
        <v>3.6901161000000002E-2</v>
      </c>
      <c r="AQ328">
        <v>8.1216936000000004</v>
      </c>
      <c r="AS328">
        <f t="shared" si="132"/>
        <v>-0.29592109579999998</v>
      </c>
      <c r="AT328">
        <f t="shared" si="132"/>
        <v>7.9777550000000002</v>
      </c>
      <c r="AV328">
        <v>54096446250</v>
      </c>
      <c r="AW328">
        <v>-29.124302</v>
      </c>
      <c r="AX328">
        <v>-83.397827000000007</v>
      </c>
      <c r="AY328">
        <v>-1.9875376</v>
      </c>
      <c r="AZ328">
        <v>7.1247252999999997</v>
      </c>
      <c r="BB328">
        <f t="shared" si="133"/>
        <v>-1.9487275959999999</v>
      </c>
      <c r="BC328">
        <f t="shared" si="133"/>
        <v>7.3550444400000003</v>
      </c>
    </row>
    <row r="329" spans="1:55" x14ac:dyDescent="0.25">
      <c r="A329">
        <f t="shared" si="134"/>
        <v>54.263894999999998</v>
      </c>
      <c r="B329">
        <v>54263895000</v>
      </c>
      <c r="C329">
        <v>-27.271142999999999</v>
      </c>
      <c r="D329">
        <v>-86.166511999999997</v>
      </c>
      <c r="E329">
        <v>2.1765409</v>
      </c>
      <c r="F329">
        <v>9.4530391999999992</v>
      </c>
      <c r="H329">
        <f t="shared" si="136"/>
        <v>1.7140250755999999</v>
      </c>
      <c r="I329">
        <f t="shared" si="136"/>
        <v>8.6610747400000001</v>
      </c>
      <c r="K329">
        <v>54263895000</v>
      </c>
      <c r="L329">
        <v>-28.281853000000002</v>
      </c>
      <c r="M329">
        <v>-84.536827000000002</v>
      </c>
      <c r="N329">
        <v>-0.15436625000000001</v>
      </c>
      <c r="O329">
        <v>8.1317587000000007</v>
      </c>
      <c r="Q329">
        <f t="shared" ref="Q329:R344" si="138">SUM(N327:N331)/5</f>
        <v>0.45166565800000003</v>
      </c>
      <c r="R329">
        <f t="shared" si="138"/>
        <v>8.4031568599999993</v>
      </c>
      <c r="T329">
        <v>54263895000</v>
      </c>
      <c r="U329">
        <v>-29.284825999999999</v>
      </c>
      <c r="V329">
        <v>-85.370070999999996</v>
      </c>
      <c r="W329">
        <v>-1.2422029999999999</v>
      </c>
      <c r="X329">
        <v>8.0517825999999992</v>
      </c>
      <c r="Z329">
        <f t="shared" ref="Z329:AA344" si="139">SUM(W327:W331)/5</f>
        <v>-1.0153894339999998</v>
      </c>
      <c r="AA329">
        <f t="shared" si="139"/>
        <v>7.9457201800000004</v>
      </c>
      <c r="AC329">
        <f t="shared" si="135"/>
        <v>54.263894999999998</v>
      </c>
      <c r="AD329">
        <v>54263895000</v>
      </c>
      <c r="AE329">
        <v>-27.752189999999999</v>
      </c>
      <c r="AF329">
        <v>-81.724586000000002</v>
      </c>
      <c r="AG329">
        <v>-0.76598889000000003</v>
      </c>
      <c r="AH329">
        <v>6.9984735999999996</v>
      </c>
      <c r="AJ329">
        <f t="shared" si="137"/>
        <v>0.1408059706</v>
      </c>
      <c r="AK329">
        <f t="shared" si="137"/>
        <v>7.5740180800000001</v>
      </c>
      <c r="AM329">
        <v>54263895000</v>
      </c>
      <c r="AN329">
        <v>-28.826371999999999</v>
      </c>
      <c r="AO329">
        <v>-82.616073999999998</v>
      </c>
      <c r="AP329">
        <v>-1.9315214999999999</v>
      </c>
      <c r="AQ329">
        <v>6.9097628999999996</v>
      </c>
      <c r="AS329">
        <f t="shared" ref="AS329:AT344" si="140">SUM(AP327:AP331)/5</f>
        <v>-0.48669207780000001</v>
      </c>
      <c r="AT329">
        <f t="shared" si="140"/>
        <v>8.0247955600000012</v>
      </c>
      <c r="AV329">
        <v>54263895000</v>
      </c>
      <c r="AW329">
        <v>-29.849049000000001</v>
      </c>
      <c r="AX329">
        <v>-84.594193000000004</v>
      </c>
      <c r="AY329">
        <v>-2.4764745000000001</v>
      </c>
      <c r="AZ329">
        <v>7.3920807999999996</v>
      </c>
      <c r="BB329">
        <f t="shared" ref="BB329:BC344" si="141">SUM(AY327:AY331)/5</f>
        <v>-2.4423343940000004</v>
      </c>
      <c r="BC329">
        <f t="shared" si="141"/>
        <v>7.0917167399999999</v>
      </c>
    </row>
    <row r="330" spans="1:55" x14ac:dyDescent="0.25">
      <c r="A330">
        <f t="shared" si="134"/>
        <v>54.431343750000003</v>
      </c>
      <c r="B330">
        <v>54431343750</v>
      </c>
      <c r="C330">
        <v>-27.216421</v>
      </c>
      <c r="D330">
        <v>-81.795303000000004</v>
      </c>
      <c r="E330">
        <v>7.3017858000000005E-2</v>
      </c>
      <c r="F330">
        <v>7.2953935000000003</v>
      </c>
      <c r="H330">
        <f t="shared" si="136"/>
        <v>1.4340725755999999</v>
      </c>
      <c r="I330">
        <f t="shared" si="136"/>
        <v>8.7091862800000008</v>
      </c>
      <c r="K330">
        <v>54431343750</v>
      </c>
      <c r="L330">
        <v>-28.209965</v>
      </c>
      <c r="M330">
        <v>-85.848015000000004</v>
      </c>
      <c r="N330">
        <v>0.60906190000000004</v>
      </c>
      <c r="O330">
        <v>8.8270607000000005</v>
      </c>
      <c r="Q330">
        <f t="shared" si="138"/>
        <v>3.8891998000000004E-2</v>
      </c>
      <c r="R330">
        <f t="shared" si="138"/>
        <v>8.3087835400000003</v>
      </c>
      <c r="T330">
        <v>54431343750</v>
      </c>
      <c r="U330">
        <v>-29.20636</v>
      </c>
      <c r="V330">
        <v>-85.495140000000006</v>
      </c>
      <c r="W330">
        <v>-1.0619723999999999</v>
      </c>
      <c r="X330">
        <v>8.1574936000000005</v>
      </c>
      <c r="Z330">
        <f t="shared" si="139"/>
        <v>-1.270146746</v>
      </c>
      <c r="AA330">
        <f t="shared" si="139"/>
        <v>8.0019745800000006</v>
      </c>
      <c r="AC330">
        <f t="shared" si="135"/>
        <v>54.431343750000003</v>
      </c>
      <c r="AD330">
        <v>54431343750</v>
      </c>
      <c r="AE330">
        <v>-27.687092</v>
      </c>
      <c r="AF330">
        <v>-82.393967000000004</v>
      </c>
      <c r="AG330">
        <v>-0.33365359999999999</v>
      </c>
      <c r="AH330">
        <v>7.3700833000000001</v>
      </c>
      <c r="AJ330">
        <f t="shared" si="137"/>
        <v>-0.25099227940000002</v>
      </c>
      <c r="AK330">
        <f t="shared" si="137"/>
        <v>7.5017992800000002</v>
      </c>
      <c r="AM330">
        <v>54431343750</v>
      </c>
      <c r="AN330">
        <v>-28.749796</v>
      </c>
      <c r="AO330">
        <v>-84.671982</v>
      </c>
      <c r="AP330">
        <v>-0.78870099999999999</v>
      </c>
      <c r="AQ330">
        <v>7.9808908000000001</v>
      </c>
      <c r="AS330">
        <f t="shared" si="140"/>
        <v>-1.1305732658000001</v>
      </c>
      <c r="AT330">
        <f t="shared" si="140"/>
        <v>7.6916914200000006</v>
      </c>
      <c r="AV330">
        <v>54431343750</v>
      </c>
      <c r="AW330">
        <v>-29.769161</v>
      </c>
      <c r="AX330">
        <v>-82.515502999999995</v>
      </c>
      <c r="AY330">
        <v>-3.3959906000000002</v>
      </c>
      <c r="AZ330">
        <v>6.3950604999999996</v>
      </c>
      <c r="BB330">
        <f t="shared" si="141"/>
        <v>-3.0442941599999997</v>
      </c>
      <c r="BC330">
        <f t="shared" si="141"/>
        <v>6.7931545999999994</v>
      </c>
    </row>
    <row r="331" spans="1:55" x14ac:dyDescent="0.25">
      <c r="A331">
        <f t="shared" si="134"/>
        <v>54.598792500000002</v>
      </c>
      <c r="B331">
        <v>54598792500</v>
      </c>
      <c r="C331">
        <v>-27.384466</v>
      </c>
      <c r="D331">
        <v>-83.988144000000005</v>
      </c>
      <c r="E331">
        <v>0.91737341999999999</v>
      </c>
      <c r="F331">
        <v>8.2802895999999997</v>
      </c>
      <c r="H331">
        <f t="shared" si="136"/>
        <v>0.67838529560000005</v>
      </c>
      <c r="I331">
        <f t="shared" si="136"/>
        <v>8.4478655000000007</v>
      </c>
      <c r="K331">
        <v>54598792500</v>
      </c>
      <c r="L331">
        <v>-28.368046</v>
      </c>
      <c r="M331">
        <v>-83.676688999999996</v>
      </c>
      <c r="N331">
        <v>-0.71372365999999998</v>
      </c>
      <c r="O331">
        <v>7.6382684999999997</v>
      </c>
      <c r="Q331">
        <f t="shared" si="138"/>
        <v>-0.74624386200000004</v>
      </c>
      <c r="R331">
        <f t="shared" si="138"/>
        <v>8.0119808400000014</v>
      </c>
      <c r="T331">
        <v>54598792500</v>
      </c>
      <c r="U331">
        <v>-29.359210999999998</v>
      </c>
      <c r="V331">
        <v>-84.925644000000005</v>
      </c>
      <c r="W331">
        <v>-1.5759969</v>
      </c>
      <c r="X331">
        <v>7.7684445000000002</v>
      </c>
      <c r="Z331">
        <f t="shared" si="139"/>
        <v>-2.0568029999999999</v>
      </c>
      <c r="AA331">
        <f t="shared" si="139"/>
        <v>7.6973960799999999</v>
      </c>
      <c r="AC331">
        <f t="shared" si="135"/>
        <v>54.598792500000002</v>
      </c>
      <c r="AD331">
        <v>54598792500</v>
      </c>
      <c r="AE331">
        <v>-27.835792999999999</v>
      </c>
      <c r="AF331">
        <v>-84.567642000000006</v>
      </c>
      <c r="AG331">
        <v>0.53013312999999995</v>
      </c>
      <c r="AH331">
        <v>8.3571805999999995</v>
      </c>
      <c r="AJ331">
        <f t="shared" si="137"/>
        <v>-0.76477102200000002</v>
      </c>
      <c r="AK331">
        <f t="shared" si="137"/>
        <v>7.4737119600000002</v>
      </c>
      <c r="AM331">
        <v>54598792500</v>
      </c>
      <c r="AN331">
        <v>-28.905301999999999</v>
      </c>
      <c r="AO331">
        <v>-86.053039999999996</v>
      </c>
      <c r="AP331">
        <v>-0.33143359</v>
      </c>
      <c r="AQ331">
        <v>8.5665808000000006</v>
      </c>
      <c r="AS331">
        <f t="shared" si="140"/>
        <v>-1.9785453179999997</v>
      </c>
      <c r="AT331">
        <f t="shared" si="140"/>
        <v>7.3248833800000002</v>
      </c>
      <c r="AV331">
        <v>54598792500</v>
      </c>
      <c r="AW331">
        <v>-29.902121000000001</v>
      </c>
      <c r="AX331">
        <v>-82.773360999999994</v>
      </c>
      <c r="AY331">
        <v>-3.4665002999999999</v>
      </c>
      <c r="AZ331">
        <v>6.4341806999999998</v>
      </c>
      <c r="BB331">
        <f t="shared" si="141"/>
        <v>-3.8511756399999997</v>
      </c>
      <c r="BC331">
        <f t="shared" si="141"/>
        <v>6.4601160799999988</v>
      </c>
    </row>
    <row r="332" spans="1:55" x14ac:dyDescent="0.25">
      <c r="A332">
        <f t="shared" si="134"/>
        <v>54.76624125</v>
      </c>
      <c r="B332">
        <v>54766241250</v>
      </c>
      <c r="C332">
        <v>-28.007653999999999</v>
      </c>
      <c r="D332">
        <v>-87.888869999999997</v>
      </c>
      <c r="E332">
        <v>1.9329544000000001</v>
      </c>
      <c r="F332">
        <v>9.9387951000000001</v>
      </c>
      <c r="H332">
        <f t="shared" si="136"/>
        <v>-0.3500983044</v>
      </c>
      <c r="I332">
        <f t="shared" si="136"/>
        <v>7.8362389599999984</v>
      </c>
      <c r="K332">
        <v>54766241250</v>
      </c>
      <c r="L332">
        <v>-28.978542000000001</v>
      </c>
      <c r="M332">
        <v>-85.617515999999995</v>
      </c>
      <c r="N332">
        <v>-0.65905780000000003</v>
      </c>
      <c r="O332">
        <v>8.3195992000000007</v>
      </c>
      <c r="Q332">
        <f t="shared" si="138"/>
        <v>-1.5402473919999999</v>
      </c>
      <c r="R332">
        <f t="shared" si="138"/>
        <v>7.6244678600000002</v>
      </c>
      <c r="T332">
        <v>54766241250</v>
      </c>
      <c r="U332">
        <v>-29.964262000000002</v>
      </c>
      <c r="V332">
        <v>-86.484840000000005</v>
      </c>
      <c r="W332">
        <v>-1.7039731</v>
      </c>
      <c r="X332">
        <v>8.2633571999999997</v>
      </c>
      <c r="Z332">
        <f t="shared" si="139"/>
        <v>-2.8170429399999999</v>
      </c>
      <c r="AA332">
        <f t="shared" si="139"/>
        <v>7.3376330400000001</v>
      </c>
      <c r="AC332">
        <f t="shared" si="135"/>
        <v>54.76624125</v>
      </c>
      <c r="AD332">
        <v>54766241250</v>
      </c>
      <c r="AE332">
        <v>-28.456140999999999</v>
      </c>
      <c r="AF332">
        <v>-83.955521000000005</v>
      </c>
      <c r="AG332">
        <v>-0.70644914999999997</v>
      </c>
      <c r="AH332">
        <v>7.7586731999999996</v>
      </c>
      <c r="AJ332">
        <f t="shared" si="137"/>
        <v>-1.218522044</v>
      </c>
      <c r="AK332">
        <f t="shared" si="137"/>
        <v>7.4285601600000009</v>
      </c>
      <c r="AM332">
        <v>54766241250</v>
      </c>
      <c r="AN332">
        <v>-29.504847000000002</v>
      </c>
      <c r="AO332">
        <v>-83.238311999999993</v>
      </c>
      <c r="AP332">
        <v>-2.6381114000000001</v>
      </c>
      <c r="AQ332">
        <v>6.8795289999999998</v>
      </c>
      <c r="AS332">
        <f t="shared" si="140"/>
        <v>-2.3795490379999999</v>
      </c>
      <c r="AT332">
        <f t="shared" si="140"/>
        <v>7.3235213399999992</v>
      </c>
      <c r="AV332">
        <v>54766241250</v>
      </c>
      <c r="AW332">
        <v>-30.497494</v>
      </c>
      <c r="AX332">
        <v>-83.702545000000001</v>
      </c>
      <c r="AY332">
        <v>-3.8949677999999999</v>
      </c>
      <c r="AZ332">
        <v>6.6197257</v>
      </c>
      <c r="BB332">
        <f t="shared" si="141"/>
        <v>-4.54497748</v>
      </c>
      <c r="BC332">
        <f t="shared" si="141"/>
        <v>6.1616534999999999</v>
      </c>
    </row>
    <row r="333" spans="1:55" x14ac:dyDescent="0.25">
      <c r="A333">
        <f t="shared" si="134"/>
        <v>54.933689999999999</v>
      </c>
      <c r="B333">
        <v>54933690000</v>
      </c>
      <c r="C333">
        <v>-28.978570999999999</v>
      </c>
      <c r="D333">
        <v>-83.519790999999998</v>
      </c>
      <c r="E333">
        <v>-1.7079601</v>
      </c>
      <c r="F333">
        <v>7.2718100999999997</v>
      </c>
      <c r="H333">
        <f t="shared" si="136"/>
        <v>-0.87544435600000003</v>
      </c>
      <c r="I333">
        <f t="shared" si="136"/>
        <v>7.9015740399999999</v>
      </c>
      <c r="K333">
        <v>54933690000</v>
      </c>
      <c r="L333">
        <v>-29.951561000000002</v>
      </c>
      <c r="M333">
        <v>-84.228415999999996</v>
      </c>
      <c r="N333">
        <v>-2.8131335000000002</v>
      </c>
      <c r="O333">
        <v>7.1432171000000002</v>
      </c>
      <c r="Q333">
        <f t="shared" si="138"/>
        <v>-2.6863175319999999</v>
      </c>
      <c r="R333">
        <f t="shared" si="138"/>
        <v>7.0604234799999999</v>
      </c>
      <c r="T333">
        <v>54933690000</v>
      </c>
      <c r="U333">
        <v>-30.938787000000001</v>
      </c>
      <c r="V333">
        <v>-83.416618</v>
      </c>
      <c r="W333">
        <v>-4.6998696000000004</v>
      </c>
      <c r="X333">
        <v>6.2459024999999997</v>
      </c>
      <c r="Z333">
        <f t="shared" si="139"/>
        <v>-4.0477926799999997</v>
      </c>
      <c r="AA333">
        <f t="shared" si="139"/>
        <v>6.6840671599999997</v>
      </c>
      <c r="AC333">
        <f t="shared" si="135"/>
        <v>54.933689999999999</v>
      </c>
      <c r="AD333">
        <v>54933690000</v>
      </c>
      <c r="AE333">
        <v>-29.420891000000001</v>
      </c>
      <c r="AF333">
        <v>-83.166877999999997</v>
      </c>
      <c r="AG333">
        <v>-2.5478966000000001</v>
      </c>
      <c r="AH333">
        <v>6.8841491000000001</v>
      </c>
      <c r="AJ333">
        <f t="shared" si="137"/>
        <v>-1.933374164</v>
      </c>
      <c r="AK333">
        <f t="shared" si="137"/>
        <v>7.2947052999999995</v>
      </c>
      <c r="AM333">
        <v>54933690000</v>
      </c>
      <c r="AN333">
        <v>-30.477377000000001</v>
      </c>
      <c r="AO333">
        <v>-83.026214999999993</v>
      </c>
      <c r="AP333">
        <v>-4.2029591000000002</v>
      </c>
      <c r="AQ333">
        <v>6.2876533999999999</v>
      </c>
      <c r="AS333">
        <f t="shared" si="140"/>
        <v>-3.2724019380000002</v>
      </c>
      <c r="AT333">
        <f t="shared" si="140"/>
        <v>7.0063328799999995</v>
      </c>
      <c r="AV333">
        <v>54933690000</v>
      </c>
      <c r="AW333">
        <v>-31.463816000000001</v>
      </c>
      <c r="AX333">
        <v>-82.347556999999995</v>
      </c>
      <c r="AY333">
        <v>-6.0219449999999997</v>
      </c>
      <c r="AZ333">
        <v>5.4595326999999996</v>
      </c>
      <c r="BB333">
        <f t="shared" si="141"/>
        <v>-5.4648871000000003</v>
      </c>
      <c r="BC333">
        <f t="shared" si="141"/>
        <v>5.80981272</v>
      </c>
    </row>
    <row r="334" spans="1:55" x14ac:dyDescent="0.25">
      <c r="A334">
        <f t="shared" si="134"/>
        <v>55.101138749999997</v>
      </c>
      <c r="B334">
        <v>55101138750</v>
      </c>
      <c r="C334">
        <v>-29.389326000000001</v>
      </c>
      <c r="D334">
        <v>-82.236221</v>
      </c>
      <c r="E334">
        <v>-2.9658771000000002</v>
      </c>
      <c r="F334">
        <v>6.3949065000000003</v>
      </c>
      <c r="H334">
        <f t="shared" si="136"/>
        <v>-2.23991718</v>
      </c>
      <c r="I334">
        <f t="shared" si="136"/>
        <v>7.2169656</v>
      </c>
      <c r="K334">
        <v>55101138750</v>
      </c>
      <c r="L334">
        <v>-30.346990999999999</v>
      </c>
      <c r="M334">
        <v>-82.792205999999993</v>
      </c>
      <c r="N334">
        <v>-4.1243838999999998</v>
      </c>
      <c r="O334">
        <v>6.1941937999999999</v>
      </c>
      <c r="Q334">
        <f t="shared" si="138"/>
        <v>-3.6739812800000005</v>
      </c>
      <c r="R334">
        <f t="shared" si="138"/>
        <v>6.7448650400000005</v>
      </c>
      <c r="T334">
        <v>55101138750</v>
      </c>
      <c r="U334">
        <v>-31.319866000000001</v>
      </c>
      <c r="V334">
        <v>-83.872794999999996</v>
      </c>
      <c r="W334">
        <v>-5.0434026999999997</v>
      </c>
      <c r="X334">
        <v>6.2529674000000002</v>
      </c>
      <c r="Z334">
        <f t="shared" si="139"/>
        <v>-5.2196878</v>
      </c>
      <c r="AA334">
        <f t="shared" si="139"/>
        <v>6.1786670800000003</v>
      </c>
      <c r="AC334">
        <f t="shared" si="135"/>
        <v>55.101138749999997</v>
      </c>
      <c r="AD334">
        <v>55101138750</v>
      </c>
      <c r="AE334">
        <v>-29.825989</v>
      </c>
      <c r="AF334">
        <v>-83.408478000000002</v>
      </c>
      <c r="AG334">
        <v>-3.0347439999999999</v>
      </c>
      <c r="AH334">
        <v>6.7727145999999996</v>
      </c>
      <c r="AJ334">
        <f t="shared" si="137"/>
        <v>-3.0670457099999999</v>
      </c>
      <c r="AK334">
        <f t="shared" si="137"/>
        <v>6.8331410399999992</v>
      </c>
      <c r="AM334">
        <v>55101138750</v>
      </c>
      <c r="AN334">
        <v>-30.855803999999999</v>
      </c>
      <c r="AO334">
        <v>-84.694327999999999</v>
      </c>
      <c r="AP334">
        <v>-3.9365401000000002</v>
      </c>
      <c r="AQ334">
        <v>6.9029527000000002</v>
      </c>
      <c r="AS334">
        <f t="shared" si="140"/>
        <v>-4.5124387400000003</v>
      </c>
      <c r="AT334">
        <f t="shared" si="140"/>
        <v>6.4293931000000004</v>
      </c>
      <c r="AV334">
        <v>55101138750</v>
      </c>
      <c r="AW334">
        <v>-31.854689</v>
      </c>
      <c r="AX334">
        <v>-83.673096000000001</v>
      </c>
      <c r="AY334">
        <v>-5.9454836999999996</v>
      </c>
      <c r="AZ334">
        <v>5.8997678999999996</v>
      </c>
      <c r="BB334">
        <f t="shared" si="141"/>
        <v>-6.4413052199999994</v>
      </c>
      <c r="BC334">
        <f t="shared" si="141"/>
        <v>5.49257258</v>
      </c>
    </row>
    <row r="335" spans="1:55" x14ac:dyDescent="0.25">
      <c r="A335">
        <f t="shared" si="134"/>
        <v>55.268587500000002</v>
      </c>
      <c r="B335">
        <v>55268587500</v>
      </c>
      <c r="C335">
        <v>-30.175037</v>
      </c>
      <c r="D335">
        <v>-85.417686000000003</v>
      </c>
      <c r="E335">
        <v>-2.5537124000000002</v>
      </c>
      <c r="F335">
        <v>7.6220689000000004</v>
      </c>
      <c r="H335">
        <f t="shared" si="136"/>
        <v>-3.5142921600000001</v>
      </c>
      <c r="I335">
        <f t="shared" si="136"/>
        <v>6.6015212200000004</v>
      </c>
      <c r="K335">
        <v>55268587500</v>
      </c>
      <c r="L335">
        <v>-31.125961</v>
      </c>
      <c r="M335">
        <v>-83.135306999999997</v>
      </c>
      <c r="N335">
        <v>-5.1212888000000003</v>
      </c>
      <c r="O335">
        <v>6.0068387999999997</v>
      </c>
      <c r="Q335">
        <f t="shared" si="138"/>
        <v>-4.8505166599999994</v>
      </c>
      <c r="R335">
        <f t="shared" si="138"/>
        <v>6.2199649800000003</v>
      </c>
      <c r="T335">
        <v>55268587500</v>
      </c>
      <c r="U335">
        <v>-32.101582000000001</v>
      </c>
      <c r="V335">
        <v>-81.873305999999999</v>
      </c>
      <c r="W335">
        <v>-7.2157210999999997</v>
      </c>
      <c r="X335">
        <v>4.8896642000000003</v>
      </c>
      <c r="Z335">
        <f t="shared" si="139"/>
        <v>-6.5411984399999996</v>
      </c>
      <c r="AA335">
        <f t="shared" si="139"/>
        <v>5.5024002200000002</v>
      </c>
      <c r="AC335">
        <f t="shared" si="135"/>
        <v>55.268587500000002</v>
      </c>
      <c r="AD335">
        <v>55268587500</v>
      </c>
      <c r="AE335">
        <v>-30.600752</v>
      </c>
      <c r="AF335">
        <v>-83.986427000000006</v>
      </c>
      <c r="AG335">
        <v>-3.9079142</v>
      </c>
      <c r="AH335">
        <v>6.7008089999999996</v>
      </c>
      <c r="AJ335">
        <f t="shared" si="137"/>
        <v>-4.2723791000000002</v>
      </c>
      <c r="AK335">
        <f t="shared" si="137"/>
        <v>6.2769663799999993</v>
      </c>
      <c r="AM335">
        <v>55268587500</v>
      </c>
      <c r="AN335">
        <v>-31.636489999999998</v>
      </c>
      <c r="AO335">
        <v>-84.403533999999993</v>
      </c>
      <c r="AP335">
        <v>-5.2529655000000002</v>
      </c>
      <c r="AQ335">
        <v>6.3949484999999999</v>
      </c>
      <c r="AS335">
        <f t="shared" si="140"/>
        <v>-5.4436533999999996</v>
      </c>
      <c r="AT335">
        <f t="shared" si="140"/>
        <v>6.1403166800000006</v>
      </c>
      <c r="AV335">
        <v>55268587500</v>
      </c>
      <c r="AW335">
        <v>-32.613438000000002</v>
      </c>
      <c r="AX335">
        <v>-81.849236000000005</v>
      </c>
      <c r="AY335">
        <v>-7.9955387</v>
      </c>
      <c r="AZ335">
        <v>4.6358566000000003</v>
      </c>
      <c r="BB335">
        <f t="shared" si="141"/>
        <v>-7.5422879399999996</v>
      </c>
      <c r="BC335">
        <f t="shared" si="141"/>
        <v>5.0314868800000001</v>
      </c>
    </row>
    <row r="336" spans="1:55" x14ac:dyDescent="0.25">
      <c r="A336">
        <f t="shared" si="134"/>
        <v>55.436036250000001</v>
      </c>
      <c r="B336">
        <v>55436036250</v>
      </c>
      <c r="C336">
        <v>-30.798463999999999</v>
      </c>
      <c r="D336">
        <v>-80.585410999999993</v>
      </c>
      <c r="E336">
        <v>-5.9049906999999999</v>
      </c>
      <c r="F336">
        <v>4.8572474000000003</v>
      </c>
      <c r="H336">
        <f t="shared" si="136"/>
        <v>-4.6273327000000002</v>
      </c>
      <c r="I336">
        <f t="shared" si="136"/>
        <v>6.0712242199999995</v>
      </c>
      <c r="K336">
        <v>55436036250</v>
      </c>
      <c r="L336">
        <v>-31.745768000000002</v>
      </c>
      <c r="M336">
        <v>-83.933220000000006</v>
      </c>
      <c r="N336">
        <v>-5.6520424</v>
      </c>
      <c r="O336">
        <v>6.0604763000000004</v>
      </c>
      <c r="Q336">
        <f t="shared" si="138"/>
        <v>-5.84156122</v>
      </c>
      <c r="R336">
        <f t="shared" si="138"/>
        <v>5.8036311999999999</v>
      </c>
      <c r="T336">
        <v>55436036250</v>
      </c>
      <c r="U336">
        <v>-32.705886999999997</v>
      </c>
      <c r="V336">
        <v>-83.246712000000002</v>
      </c>
      <c r="W336">
        <v>-7.4354725000000004</v>
      </c>
      <c r="X336">
        <v>5.2414440999999998</v>
      </c>
      <c r="Z336">
        <f t="shared" si="139"/>
        <v>-7.618688520000001</v>
      </c>
      <c r="AA336">
        <f t="shared" si="139"/>
        <v>4.9944227400000001</v>
      </c>
      <c r="AC336">
        <f t="shared" si="135"/>
        <v>55.436036250000001</v>
      </c>
      <c r="AD336">
        <v>55436036250</v>
      </c>
      <c r="AE336">
        <v>-31.212696000000001</v>
      </c>
      <c r="AF336">
        <v>-83.361641000000006</v>
      </c>
      <c r="AG336">
        <v>-5.1382246</v>
      </c>
      <c r="AH336">
        <v>6.0493592999999999</v>
      </c>
      <c r="AJ336">
        <f t="shared" si="137"/>
        <v>-5.3160946200000003</v>
      </c>
      <c r="AK336">
        <f t="shared" si="137"/>
        <v>5.80652904</v>
      </c>
      <c r="AM336">
        <v>55436036250</v>
      </c>
      <c r="AN336">
        <v>-32.235827999999998</v>
      </c>
      <c r="AO336">
        <v>-83.644249000000002</v>
      </c>
      <c r="AP336">
        <v>-6.5316175999999997</v>
      </c>
      <c r="AQ336">
        <v>5.6818818999999996</v>
      </c>
      <c r="AS336">
        <f t="shared" si="140"/>
        <v>-6.1760845199999999</v>
      </c>
      <c r="AT336">
        <f t="shared" si="140"/>
        <v>5.9747810399999999</v>
      </c>
      <c r="AV336">
        <v>55436036250</v>
      </c>
      <c r="AW336">
        <v>-33.217182000000001</v>
      </c>
      <c r="AX336">
        <v>-82.954369</v>
      </c>
      <c r="AY336">
        <v>-8.3485908999999996</v>
      </c>
      <c r="AZ336">
        <v>4.8479799999999997</v>
      </c>
      <c r="BB336">
        <f t="shared" si="141"/>
        <v>-8.392376539999999</v>
      </c>
      <c r="BC336">
        <f t="shared" si="141"/>
        <v>4.7456811800000001</v>
      </c>
    </row>
    <row r="337" spans="1:55" x14ac:dyDescent="0.25">
      <c r="A337">
        <f t="shared" si="134"/>
        <v>55.603484999999999</v>
      </c>
      <c r="B337">
        <v>55603485000</v>
      </c>
      <c r="C337">
        <v>-31.315683</v>
      </c>
      <c r="D337">
        <v>-85.069205999999994</v>
      </c>
      <c r="E337">
        <v>-4.4389205</v>
      </c>
      <c r="F337">
        <v>6.8615731999999996</v>
      </c>
      <c r="H337">
        <f t="shared" si="136"/>
        <v>-5.6548710800000004</v>
      </c>
      <c r="I337">
        <f t="shared" si="136"/>
        <v>5.5420288199999996</v>
      </c>
      <c r="K337">
        <v>55603485000</v>
      </c>
      <c r="L337">
        <v>-32.251682000000002</v>
      </c>
      <c r="M337">
        <v>-83.671570000000003</v>
      </c>
      <c r="N337">
        <v>-6.5417347000000001</v>
      </c>
      <c r="O337">
        <v>5.6950988999999996</v>
      </c>
      <c r="Q337">
        <f t="shared" si="138"/>
        <v>-6.58685236</v>
      </c>
      <c r="R337">
        <f t="shared" si="138"/>
        <v>5.5483013999999997</v>
      </c>
      <c r="T337">
        <v>55603485000</v>
      </c>
      <c r="U337">
        <v>-33.203156</v>
      </c>
      <c r="V337">
        <v>-82.986412000000001</v>
      </c>
      <c r="W337">
        <v>-8.3115263000000006</v>
      </c>
      <c r="X337">
        <v>4.8820228999999999</v>
      </c>
      <c r="Z337">
        <f t="shared" si="139"/>
        <v>-8.6518859799999994</v>
      </c>
      <c r="AA337">
        <f t="shared" si="139"/>
        <v>4.4474252799999991</v>
      </c>
      <c r="AC337">
        <f t="shared" si="135"/>
        <v>55.603484999999999</v>
      </c>
      <c r="AD337">
        <v>55603485000</v>
      </c>
      <c r="AE337">
        <v>-31.716947999999999</v>
      </c>
      <c r="AF337">
        <v>-81.684607999999997</v>
      </c>
      <c r="AG337">
        <v>-6.7331161000000002</v>
      </c>
      <c r="AH337">
        <v>4.9777998999999999</v>
      </c>
      <c r="AJ337">
        <f t="shared" si="137"/>
        <v>-6.2530070200000001</v>
      </c>
      <c r="AK337">
        <f t="shared" si="137"/>
        <v>5.3579442000000004</v>
      </c>
      <c r="AM337">
        <v>55603485000</v>
      </c>
      <c r="AN337">
        <v>-32.731273999999999</v>
      </c>
      <c r="AO337">
        <v>-83.605446000000001</v>
      </c>
      <c r="AP337">
        <v>-7.2941846999999997</v>
      </c>
      <c r="AQ337">
        <v>5.4341469</v>
      </c>
      <c r="AS337">
        <f t="shared" si="140"/>
        <v>-7.1848570799999987</v>
      </c>
      <c r="AT337">
        <f t="shared" si="140"/>
        <v>5.4479347200000001</v>
      </c>
      <c r="AV337">
        <v>55603485000</v>
      </c>
      <c r="AW337">
        <v>-33.712634999999999</v>
      </c>
      <c r="AX337">
        <v>-82.338142000000005</v>
      </c>
      <c r="AY337">
        <v>-9.3998813999999999</v>
      </c>
      <c r="AZ337">
        <v>4.3142972000000004</v>
      </c>
      <c r="BB337">
        <f t="shared" si="141"/>
        <v>-9.2589608000000005</v>
      </c>
      <c r="BC337">
        <f t="shared" si="141"/>
        <v>4.3606516600000003</v>
      </c>
    </row>
    <row r="338" spans="1:55" x14ac:dyDescent="0.25">
      <c r="A338">
        <f t="shared" si="134"/>
        <v>55.770933749999998</v>
      </c>
      <c r="B338">
        <v>55770933750</v>
      </c>
      <c r="C338">
        <v>-31.864453999999999</v>
      </c>
      <c r="D338">
        <v>-81.047034999999994</v>
      </c>
      <c r="E338">
        <v>-7.2731627999999997</v>
      </c>
      <c r="F338">
        <v>4.6203250999999996</v>
      </c>
      <c r="H338">
        <f t="shared" si="136"/>
        <v>-6.4510042199999997</v>
      </c>
      <c r="I338">
        <f t="shared" si="136"/>
        <v>5.1510323600000003</v>
      </c>
      <c r="K338">
        <v>55770933750</v>
      </c>
      <c r="L338">
        <v>-32.800690000000003</v>
      </c>
      <c r="M338">
        <v>-82.865348999999995</v>
      </c>
      <c r="N338">
        <v>-7.7683562999999998</v>
      </c>
      <c r="O338">
        <v>5.0615481999999998</v>
      </c>
      <c r="Q338">
        <f t="shared" si="138"/>
        <v>-7.2891454600000003</v>
      </c>
      <c r="R338">
        <f t="shared" si="138"/>
        <v>5.2394315599999999</v>
      </c>
      <c r="T338">
        <v>55770933750</v>
      </c>
      <c r="U338">
        <v>-33.764018999999998</v>
      </c>
      <c r="V338">
        <v>-81.117416000000006</v>
      </c>
      <c r="W338">
        <v>-10.08732</v>
      </c>
      <c r="X338">
        <v>3.7060151000000001</v>
      </c>
      <c r="Z338">
        <f t="shared" si="139"/>
        <v>-9.1865447999999983</v>
      </c>
      <c r="AA338">
        <f t="shared" si="139"/>
        <v>4.3028628400000004</v>
      </c>
      <c r="AC338">
        <f t="shared" si="135"/>
        <v>55.770933749999998</v>
      </c>
      <c r="AD338">
        <v>55770933750</v>
      </c>
      <c r="AE338">
        <v>-32.262466000000003</v>
      </c>
      <c r="AF338">
        <v>-81.254456000000005</v>
      </c>
      <c r="AG338">
        <v>-7.7664742000000002</v>
      </c>
      <c r="AH338">
        <v>4.5319624000000003</v>
      </c>
      <c r="AJ338">
        <f t="shared" si="137"/>
        <v>-7.03457592</v>
      </c>
      <c r="AK338">
        <f t="shared" si="137"/>
        <v>4.9692899600000002</v>
      </c>
      <c r="AM338">
        <v>55770933750</v>
      </c>
      <c r="AN338">
        <v>-33.287295999999998</v>
      </c>
      <c r="AO338">
        <v>-84.131659999999997</v>
      </c>
      <c r="AP338">
        <v>-7.8651147000000003</v>
      </c>
      <c r="AQ338">
        <v>5.4599751999999997</v>
      </c>
      <c r="AS338">
        <f t="shared" si="140"/>
        <v>-7.8995221999999998</v>
      </c>
      <c r="AT338">
        <f t="shared" si="140"/>
        <v>5.120546899999999</v>
      </c>
      <c r="AV338">
        <v>55770933750</v>
      </c>
      <c r="AW338">
        <v>-34.259998000000003</v>
      </c>
      <c r="AX338">
        <v>-82.235213999999999</v>
      </c>
      <c r="AY338">
        <v>-10.272387999999999</v>
      </c>
      <c r="AZ338">
        <v>4.0305042000000002</v>
      </c>
      <c r="BB338">
        <f t="shared" si="141"/>
        <v>-9.9847216599999999</v>
      </c>
      <c r="BC338">
        <f t="shared" si="141"/>
        <v>4.0168029200000008</v>
      </c>
    </row>
    <row r="339" spans="1:55" x14ac:dyDescent="0.25">
      <c r="A339">
        <f t="shared" si="134"/>
        <v>55.938382500000003</v>
      </c>
      <c r="B339">
        <v>55938382500</v>
      </c>
      <c r="C339">
        <v>-31.897955</v>
      </c>
      <c r="D339">
        <v>-79.486732000000003</v>
      </c>
      <c r="E339">
        <v>-8.1035690000000002</v>
      </c>
      <c r="F339">
        <v>3.7489295</v>
      </c>
      <c r="H339">
        <f t="shared" si="136"/>
        <v>-6.7881958999999998</v>
      </c>
      <c r="I339">
        <f t="shared" si="136"/>
        <v>5.0651856400000002</v>
      </c>
      <c r="K339">
        <v>55938382500</v>
      </c>
      <c r="L339">
        <v>-32.808974999999997</v>
      </c>
      <c r="M339">
        <v>-82.725243000000006</v>
      </c>
      <c r="N339">
        <v>-7.8508395999999996</v>
      </c>
      <c r="O339">
        <v>4.9175447999999999</v>
      </c>
      <c r="Q339">
        <f t="shared" si="138"/>
        <v>-7.8250991800000005</v>
      </c>
      <c r="R339">
        <f t="shared" si="138"/>
        <v>4.9447429599999992</v>
      </c>
      <c r="T339">
        <v>55938382500</v>
      </c>
      <c r="U339">
        <v>-33.765877000000003</v>
      </c>
      <c r="V339">
        <v>-80.878853000000007</v>
      </c>
      <c r="W339">
        <v>-10.209390000000001</v>
      </c>
      <c r="X339">
        <v>3.5179800999999999</v>
      </c>
      <c r="Z339">
        <f t="shared" si="139"/>
        <v>-9.7316555000000005</v>
      </c>
      <c r="AA339">
        <f t="shared" si="139"/>
        <v>3.9935366199999995</v>
      </c>
      <c r="AC339">
        <f t="shared" si="135"/>
        <v>55.938382500000003</v>
      </c>
      <c r="AD339">
        <v>55938382500</v>
      </c>
      <c r="AE339">
        <v>-32.284359000000002</v>
      </c>
      <c r="AF339">
        <v>-81.414458999999994</v>
      </c>
      <c r="AG339">
        <v>-7.7193059999999996</v>
      </c>
      <c r="AH339">
        <v>4.5297904000000004</v>
      </c>
      <c r="AJ339">
        <f t="shared" si="137"/>
        <v>-7.5760006799999999</v>
      </c>
      <c r="AK339">
        <f t="shared" si="137"/>
        <v>4.6690115800000012</v>
      </c>
      <c r="AM339">
        <v>55938382500</v>
      </c>
      <c r="AN339">
        <v>-33.280425999999999</v>
      </c>
      <c r="AO339">
        <v>-81.880470000000003</v>
      </c>
      <c r="AP339">
        <v>-8.9804028999999996</v>
      </c>
      <c r="AQ339">
        <v>4.2687210999999996</v>
      </c>
      <c r="AS339">
        <f t="shared" si="140"/>
        <v>-8.6353662800000013</v>
      </c>
      <c r="AT339">
        <f t="shared" si="140"/>
        <v>4.6165911600000005</v>
      </c>
      <c r="AV339">
        <v>55938382500</v>
      </c>
      <c r="AW339">
        <v>-34.279612999999998</v>
      </c>
      <c r="AX339">
        <v>-82.282036000000005</v>
      </c>
      <c r="AY339">
        <v>-10.278404999999999</v>
      </c>
      <c r="AZ339">
        <v>3.9746203000000002</v>
      </c>
      <c r="BB339">
        <f t="shared" si="141"/>
        <v>-10.365445079999997</v>
      </c>
      <c r="BC339">
        <f t="shared" si="141"/>
        <v>3.8684749000000003</v>
      </c>
    </row>
    <row r="340" spans="1:55" x14ac:dyDescent="0.25">
      <c r="A340">
        <f t="shared" si="134"/>
        <v>56.105831250000001</v>
      </c>
      <c r="B340">
        <v>56105831250</v>
      </c>
      <c r="C340">
        <v>-32.200527000000001</v>
      </c>
      <c r="D340">
        <v>-83.532829000000007</v>
      </c>
      <c r="E340">
        <v>-6.5343780999999996</v>
      </c>
      <c r="F340">
        <v>5.6670866000000002</v>
      </c>
      <c r="H340">
        <f t="shared" si="136"/>
        <v>-7.6706424799999997</v>
      </c>
      <c r="I340">
        <f t="shared" si="136"/>
        <v>4.42402506</v>
      </c>
      <c r="K340">
        <v>56105831250</v>
      </c>
      <c r="L340">
        <v>-33.093575000000001</v>
      </c>
      <c r="M340">
        <v>-82.015213000000003</v>
      </c>
      <c r="N340">
        <v>-8.6327543000000002</v>
      </c>
      <c r="O340">
        <v>4.4624895999999996</v>
      </c>
      <c r="Q340">
        <f t="shared" si="138"/>
        <v>-8.3789760599999994</v>
      </c>
      <c r="R340">
        <f t="shared" si="138"/>
        <v>4.6217928799999992</v>
      </c>
      <c r="T340">
        <v>56105831250</v>
      </c>
      <c r="U340">
        <v>-34.050246999999999</v>
      </c>
      <c r="V340">
        <v>-82.372703999999999</v>
      </c>
      <c r="W340">
        <v>-9.8890151999999993</v>
      </c>
      <c r="X340">
        <v>4.1668520000000004</v>
      </c>
      <c r="Z340">
        <f t="shared" si="139"/>
        <v>-10.37393924</v>
      </c>
      <c r="AA340">
        <f t="shared" si="139"/>
        <v>3.5817897199999997</v>
      </c>
      <c r="AC340">
        <f t="shared" si="135"/>
        <v>56.105831250000001</v>
      </c>
      <c r="AD340">
        <v>56105831250</v>
      </c>
      <c r="AE340">
        <v>-32.562182999999997</v>
      </c>
      <c r="AF340">
        <v>-82.055031</v>
      </c>
      <c r="AG340">
        <v>-7.8157586999999999</v>
      </c>
      <c r="AH340">
        <v>4.7575377999999997</v>
      </c>
      <c r="AJ340">
        <f t="shared" si="137"/>
        <v>-8.026907640000001</v>
      </c>
      <c r="AK340">
        <f t="shared" si="137"/>
        <v>4.4449202799999998</v>
      </c>
      <c r="AM340">
        <v>56105831250</v>
      </c>
      <c r="AN340">
        <v>-33.571781000000001</v>
      </c>
      <c r="AO340">
        <v>-83.062759</v>
      </c>
      <c r="AP340">
        <v>-8.8262911000000006</v>
      </c>
      <c r="AQ340">
        <v>4.7580093999999997</v>
      </c>
      <c r="AS340">
        <f t="shared" si="140"/>
        <v>-9.2156083399999993</v>
      </c>
      <c r="AT340">
        <f t="shared" si="140"/>
        <v>4.2611836400000005</v>
      </c>
      <c r="AV340">
        <v>56105831250</v>
      </c>
      <c r="AW340">
        <v>-34.521889000000002</v>
      </c>
      <c r="AX340">
        <v>-80.316978000000006</v>
      </c>
      <c r="AY340">
        <v>-11.624343</v>
      </c>
      <c r="AZ340">
        <v>2.9166129000000001</v>
      </c>
      <c r="BB340">
        <f t="shared" si="141"/>
        <v>-10.715287799999999</v>
      </c>
      <c r="BC340">
        <f t="shared" si="141"/>
        <v>3.7403216800000001</v>
      </c>
    </row>
    <row r="341" spans="1:55" x14ac:dyDescent="0.25">
      <c r="A341">
        <f t="shared" si="134"/>
        <v>56.27328</v>
      </c>
      <c r="B341">
        <v>56273280000</v>
      </c>
      <c r="C341">
        <v>-32.054538999999998</v>
      </c>
      <c r="D341">
        <v>-80.981719999999996</v>
      </c>
      <c r="E341">
        <v>-7.5909490999999996</v>
      </c>
      <c r="F341">
        <v>4.4280138000000004</v>
      </c>
      <c r="H341">
        <f t="shared" si="136"/>
        <v>-7.8999758</v>
      </c>
      <c r="I341">
        <f t="shared" si="136"/>
        <v>4.3438613799999999</v>
      </c>
      <c r="K341">
        <v>56273280000</v>
      </c>
      <c r="L341">
        <v>-32.952903999999997</v>
      </c>
      <c r="M341">
        <v>-82.195091000000005</v>
      </c>
      <c r="N341">
        <v>-8.3318110000000001</v>
      </c>
      <c r="O341">
        <v>4.5870332999999999</v>
      </c>
      <c r="Q341">
        <f t="shared" si="138"/>
        <v>-8.9304493999999988</v>
      </c>
      <c r="R341">
        <f t="shared" si="138"/>
        <v>4.20933724</v>
      </c>
      <c r="T341">
        <v>56273280000</v>
      </c>
      <c r="U341">
        <v>-33.889229</v>
      </c>
      <c r="V341">
        <v>-81.345634000000004</v>
      </c>
      <c r="W341">
        <v>-10.161026</v>
      </c>
      <c r="X341">
        <v>3.6948129999999999</v>
      </c>
      <c r="Z341">
        <f t="shared" si="139"/>
        <v>-10.514796440000001</v>
      </c>
      <c r="AA341">
        <f t="shared" si="139"/>
        <v>3.57340736</v>
      </c>
      <c r="AC341">
        <f t="shared" si="135"/>
        <v>56.27328</v>
      </c>
      <c r="AD341">
        <v>56273280000</v>
      </c>
      <c r="AE341">
        <v>-32.418807999999999</v>
      </c>
      <c r="AF341">
        <v>-81.565735000000004</v>
      </c>
      <c r="AG341">
        <v>-7.8453483999999998</v>
      </c>
      <c r="AH341">
        <v>4.5479674000000001</v>
      </c>
      <c r="AJ341">
        <f t="shared" si="137"/>
        <v>-8.1343555599999995</v>
      </c>
      <c r="AK341">
        <f t="shared" si="137"/>
        <v>4.4749482400000007</v>
      </c>
      <c r="AM341">
        <v>56273280000</v>
      </c>
      <c r="AN341">
        <v>-33.398926000000003</v>
      </c>
      <c r="AO341">
        <v>-79.775101000000006</v>
      </c>
      <c r="AP341">
        <v>-10.210838000000001</v>
      </c>
      <c r="AQ341">
        <v>3.1621031999999998</v>
      </c>
      <c r="AS341">
        <f t="shared" si="140"/>
        <v>-9.7405194000000002</v>
      </c>
      <c r="AT341">
        <f t="shared" si="140"/>
        <v>3.8621560600000002</v>
      </c>
      <c r="AV341">
        <v>56273280000</v>
      </c>
      <c r="AW341">
        <v>-34.374138000000002</v>
      </c>
      <c r="AX341">
        <v>-82.617996000000005</v>
      </c>
      <c r="AY341">
        <v>-10.252208</v>
      </c>
      <c r="AZ341">
        <v>4.1063399</v>
      </c>
      <c r="BB341">
        <f t="shared" si="141"/>
        <v>-10.918331</v>
      </c>
      <c r="BC341">
        <f t="shared" si="141"/>
        <v>3.6623617600000005</v>
      </c>
    </row>
    <row r="342" spans="1:55" x14ac:dyDescent="0.25">
      <c r="A342">
        <f t="shared" si="134"/>
        <v>56.440728749999998</v>
      </c>
      <c r="B342">
        <v>56440728750</v>
      </c>
      <c r="C342">
        <v>-32.510883</v>
      </c>
      <c r="D342">
        <v>-79.830353000000002</v>
      </c>
      <c r="E342">
        <v>-8.8511533999999994</v>
      </c>
      <c r="F342">
        <v>3.6557702999999999</v>
      </c>
      <c r="H342">
        <f t="shared" si="136"/>
        <v>-8.2957494000000001</v>
      </c>
      <c r="I342">
        <f t="shared" si="136"/>
        <v>4.2621137000000004</v>
      </c>
      <c r="K342">
        <v>56440728750</v>
      </c>
      <c r="L342">
        <v>-33.392651000000001</v>
      </c>
      <c r="M342">
        <v>-81.555717000000001</v>
      </c>
      <c r="N342">
        <v>-9.3111191000000009</v>
      </c>
      <c r="O342">
        <v>4.0803485000000004</v>
      </c>
      <c r="Q342">
        <f t="shared" si="138"/>
        <v>-9.4934908799999995</v>
      </c>
      <c r="R342">
        <f t="shared" si="138"/>
        <v>3.9516445199999994</v>
      </c>
      <c r="T342">
        <v>56440728750</v>
      </c>
      <c r="U342">
        <v>-34.347191000000002</v>
      </c>
      <c r="V342">
        <v>-79.995682000000002</v>
      </c>
      <c r="W342">
        <v>-11.522945</v>
      </c>
      <c r="X342">
        <v>2.8232884</v>
      </c>
      <c r="Z342">
        <f t="shared" si="139"/>
        <v>-10.92695784</v>
      </c>
      <c r="AA342">
        <f t="shared" si="139"/>
        <v>3.4625691800000005</v>
      </c>
      <c r="AC342">
        <f t="shared" si="135"/>
        <v>56.440728749999998</v>
      </c>
      <c r="AD342">
        <v>56440728750</v>
      </c>
      <c r="AE342">
        <v>-32.838630999999999</v>
      </c>
      <c r="AF342">
        <v>-80.540595999999994</v>
      </c>
      <c r="AG342">
        <v>-8.9876509000000002</v>
      </c>
      <c r="AH342">
        <v>3.8573434</v>
      </c>
      <c r="AJ342">
        <f t="shared" si="137"/>
        <v>-8.6274145600000001</v>
      </c>
      <c r="AK342">
        <f t="shared" si="137"/>
        <v>4.2820666000000003</v>
      </c>
      <c r="AM342">
        <v>56440728750</v>
      </c>
      <c r="AN342">
        <v>-33.84639</v>
      </c>
      <c r="AO342">
        <v>-81.148375999999999</v>
      </c>
      <c r="AP342">
        <v>-10.195395</v>
      </c>
      <c r="AQ342">
        <v>3.6571093000000001</v>
      </c>
      <c r="AS342">
        <f t="shared" si="140"/>
        <v>-10.27917982</v>
      </c>
      <c r="AT342">
        <f t="shared" si="140"/>
        <v>3.6173908799999999</v>
      </c>
      <c r="AV342">
        <v>56440728750</v>
      </c>
      <c r="AW342">
        <v>-34.809894999999997</v>
      </c>
      <c r="AX342">
        <v>-82.131500000000003</v>
      </c>
      <c r="AY342">
        <v>-11.149095000000001</v>
      </c>
      <c r="AZ342">
        <v>3.6735310999999999</v>
      </c>
      <c r="BB342">
        <f t="shared" si="141"/>
        <v>-11.407707200000001</v>
      </c>
      <c r="BC342">
        <f t="shared" si="141"/>
        <v>3.4570914400000001</v>
      </c>
    </row>
    <row r="343" spans="1:55" x14ac:dyDescent="0.25">
      <c r="A343">
        <f t="shared" si="134"/>
        <v>56.608177499999996</v>
      </c>
      <c r="B343">
        <v>56608177500</v>
      </c>
      <c r="C343">
        <v>-32.636916999999997</v>
      </c>
      <c r="D343">
        <v>-81.071090999999996</v>
      </c>
      <c r="E343">
        <v>-8.4198293999999994</v>
      </c>
      <c r="F343">
        <v>4.2195067000000002</v>
      </c>
      <c r="H343">
        <f t="shared" si="136"/>
        <v>-9.0709225799999977</v>
      </c>
      <c r="I343">
        <f t="shared" si="136"/>
        <v>3.8225767400000001</v>
      </c>
      <c r="K343">
        <v>56608177500</v>
      </c>
      <c r="L343">
        <v>-33.521777999999998</v>
      </c>
      <c r="M343">
        <v>-79.513885000000002</v>
      </c>
      <c r="N343">
        <v>-10.525722999999999</v>
      </c>
      <c r="O343">
        <v>2.9992700000000001</v>
      </c>
      <c r="Q343">
        <f t="shared" si="138"/>
        <v>-9.99059922</v>
      </c>
      <c r="R343">
        <f t="shared" si="138"/>
        <v>3.7862620399999996</v>
      </c>
      <c r="T343">
        <v>56608177500</v>
      </c>
      <c r="U343">
        <v>-34.452404000000001</v>
      </c>
      <c r="V343">
        <v>-81.774001999999996</v>
      </c>
      <c r="W343">
        <v>-10.791606</v>
      </c>
      <c r="X343">
        <v>3.6641032999999998</v>
      </c>
      <c r="Z343">
        <f t="shared" si="139"/>
        <v>-11.3153706</v>
      </c>
      <c r="AA343">
        <f t="shared" si="139"/>
        <v>3.4016562399999999</v>
      </c>
      <c r="AC343">
        <f t="shared" si="135"/>
        <v>56.608177499999996</v>
      </c>
      <c r="AD343">
        <v>56608177500</v>
      </c>
      <c r="AE343">
        <v>-32.974468000000002</v>
      </c>
      <c r="AF343">
        <v>-82.315971000000005</v>
      </c>
      <c r="AG343">
        <v>-8.3037138000000006</v>
      </c>
      <c r="AH343">
        <v>4.6821022000000001</v>
      </c>
      <c r="AJ343">
        <f t="shared" si="137"/>
        <v>-9.1436540199999996</v>
      </c>
      <c r="AK343">
        <f t="shared" si="137"/>
        <v>4.0947502</v>
      </c>
      <c r="AM343">
        <v>56608177500</v>
      </c>
      <c r="AN343">
        <v>-33.942470999999998</v>
      </c>
      <c r="AO343">
        <v>-80.848076000000006</v>
      </c>
      <c r="AP343">
        <v>-10.48967</v>
      </c>
      <c r="AQ343">
        <v>3.4648373000000001</v>
      </c>
      <c r="AS343">
        <f t="shared" si="140"/>
        <v>-10.914454000000001</v>
      </c>
      <c r="AT343">
        <f t="shared" si="140"/>
        <v>3.2997295000000002</v>
      </c>
      <c r="AV343">
        <v>56608177500</v>
      </c>
      <c r="AW343">
        <v>-34.911858000000002</v>
      </c>
      <c r="AX343">
        <v>-82.160362000000006</v>
      </c>
      <c r="AY343">
        <v>-11.287604</v>
      </c>
      <c r="AZ343">
        <v>3.6407045999999998</v>
      </c>
      <c r="BB343">
        <f t="shared" si="141"/>
        <v>-11.875626399999998</v>
      </c>
      <c r="BC343">
        <f t="shared" si="141"/>
        <v>3.30438228</v>
      </c>
    </row>
    <row r="344" spans="1:55" x14ac:dyDescent="0.25">
      <c r="A344">
        <f t="shared" si="134"/>
        <v>56.775626250000002</v>
      </c>
      <c r="B344">
        <v>56775626250</v>
      </c>
      <c r="C344">
        <v>-33.482151000000002</v>
      </c>
      <c r="D344">
        <v>-80.281586000000004</v>
      </c>
      <c r="E344">
        <v>-10.082437000000001</v>
      </c>
      <c r="F344">
        <v>3.3401911000000002</v>
      </c>
      <c r="H344">
        <f t="shared" ref="H344:I359" si="142">SUM(E342:E346)/5</f>
        <v>-9.7347551599999989</v>
      </c>
      <c r="I344">
        <f t="shared" si="142"/>
        <v>3.6376057799999999</v>
      </c>
      <c r="K344">
        <v>56775626250</v>
      </c>
      <c r="L344">
        <v>-34.353259999999999</v>
      </c>
      <c r="M344">
        <v>-81.727683999999996</v>
      </c>
      <c r="N344">
        <v>-10.666047000000001</v>
      </c>
      <c r="O344">
        <v>3.6290811999999999</v>
      </c>
      <c r="Q344">
        <f t="shared" si="138"/>
        <v>-10.794464619999999</v>
      </c>
      <c r="R344">
        <f t="shared" si="138"/>
        <v>3.4578661000000004</v>
      </c>
      <c r="T344">
        <v>56775626250</v>
      </c>
      <c r="U344">
        <v>-35.288333999999999</v>
      </c>
      <c r="V344">
        <v>-81.324600000000004</v>
      </c>
      <c r="W344">
        <v>-12.270197</v>
      </c>
      <c r="X344">
        <v>2.9637891999999999</v>
      </c>
      <c r="Z344">
        <f t="shared" si="139"/>
        <v>-12.121245000000002</v>
      </c>
      <c r="AA344">
        <f t="shared" si="139"/>
        <v>3.0618389000000001</v>
      </c>
      <c r="AC344">
        <f t="shared" si="135"/>
        <v>56.775626250000002</v>
      </c>
      <c r="AD344">
        <v>56775626250</v>
      </c>
      <c r="AE344">
        <v>-33.799522000000003</v>
      </c>
      <c r="AF344">
        <v>-81.029358000000002</v>
      </c>
      <c r="AG344">
        <v>-10.184601000000001</v>
      </c>
      <c r="AH344">
        <v>3.5653822000000002</v>
      </c>
      <c r="AJ344">
        <f t="shared" ref="AJ344:AK359" si="143">SUM(AG342:AG346)/5</f>
        <v>-10.00824914</v>
      </c>
      <c r="AK344">
        <f t="shared" si="143"/>
        <v>3.6989799400000001</v>
      </c>
      <c r="AM344">
        <v>56775626250</v>
      </c>
      <c r="AN344">
        <v>-34.766112999999997</v>
      </c>
      <c r="AO344">
        <v>-80.950919999999996</v>
      </c>
      <c r="AP344">
        <v>-11.673705</v>
      </c>
      <c r="AQ344">
        <v>3.0448952</v>
      </c>
      <c r="AS344">
        <f t="shared" si="140"/>
        <v>-11.533128999999999</v>
      </c>
      <c r="AT344">
        <f t="shared" si="140"/>
        <v>3.1451239200000001</v>
      </c>
      <c r="AV344">
        <v>56775626250</v>
      </c>
      <c r="AW344">
        <v>-35.719161999999997</v>
      </c>
      <c r="AX344">
        <v>-81.706917000000004</v>
      </c>
      <c r="AY344">
        <v>-12.725286000000001</v>
      </c>
      <c r="AZ344">
        <v>2.9482686999999999</v>
      </c>
      <c r="BB344">
        <f t="shared" si="141"/>
        <v>-12.930517599999998</v>
      </c>
      <c r="BC344">
        <f t="shared" si="141"/>
        <v>2.7047886399999994</v>
      </c>
    </row>
    <row r="345" spans="1:55" x14ac:dyDescent="0.25">
      <c r="A345">
        <f t="shared" si="134"/>
        <v>56.943075</v>
      </c>
      <c r="B345">
        <v>56943075000</v>
      </c>
      <c r="C345">
        <v>-33.840339999999998</v>
      </c>
      <c r="D345">
        <v>-80.700523000000004</v>
      </c>
      <c r="E345">
        <v>-10.410244</v>
      </c>
      <c r="F345">
        <v>3.4694018</v>
      </c>
      <c r="H345">
        <f t="shared" si="142"/>
        <v>-10.37128888</v>
      </c>
      <c r="I345">
        <f t="shared" si="142"/>
        <v>3.5236407000000001</v>
      </c>
      <c r="K345">
        <v>56943075000</v>
      </c>
      <c r="L345">
        <v>-34.713135000000001</v>
      </c>
      <c r="M345">
        <v>-81.902816999999999</v>
      </c>
      <c r="N345">
        <v>-11.118296000000001</v>
      </c>
      <c r="O345">
        <v>3.6355772000000002</v>
      </c>
      <c r="Q345">
        <f t="shared" ref="Q345:R360" si="144">SUM(N343:N347)/5</f>
        <v>-11.5511792</v>
      </c>
      <c r="R345">
        <f t="shared" si="144"/>
        <v>3.2168312000000001</v>
      </c>
      <c r="T345">
        <v>56943075000</v>
      </c>
      <c r="U345">
        <v>-35.650368</v>
      </c>
      <c r="V345">
        <v>-83.288948000000005</v>
      </c>
      <c r="W345">
        <v>-11.831079000000001</v>
      </c>
      <c r="X345">
        <v>3.8622873000000002</v>
      </c>
      <c r="Z345">
        <f t="shared" ref="Z345:AA360" si="145">SUM(W343:W347)/5</f>
        <v>-12.914601200000002</v>
      </c>
      <c r="AA345">
        <f t="shared" si="145"/>
        <v>2.7755652199999998</v>
      </c>
      <c r="AC345">
        <f t="shared" si="135"/>
        <v>56.943075</v>
      </c>
      <c r="AD345">
        <v>56943075000</v>
      </c>
      <c r="AE345">
        <v>-34.168888000000003</v>
      </c>
      <c r="AF345">
        <v>-81.712753000000006</v>
      </c>
      <c r="AG345">
        <v>-10.396955999999999</v>
      </c>
      <c r="AH345">
        <v>3.8209558000000001</v>
      </c>
      <c r="AJ345">
        <f t="shared" si="143"/>
        <v>-10.57165036</v>
      </c>
      <c r="AK345">
        <f t="shared" si="143"/>
        <v>3.6421023799999999</v>
      </c>
      <c r="AM345">
        <v>56943075000</v>
      </c>
      <c r="AN345">
        <v>-35.124530999999998</v>
      </c>
      <c r="AO345">
        <v>-81.368270999999993</v>
      </c>
      <c r="AP345">
        <v>-12.002662000000001</v>
      </c>
      <c r="AQ345">
        <v>3.1697025000000001</v>
      </c>
      <c r="AS345">
        <f t="shared" ref="AS345:AT360" si="146">SUM(AP343:AP347)/5</f>
        <v>-12.218706600000001</v>
      </c>
      <c r="AT345">
        <f t="shared" si="146"/>
        <v>2.95687546</v>
      </c>
      <c r="AV345">
        <v>56943075000</v>
      </c>
      <c r="AW345">
        <v>-36.064082999999997</v>
      </c>
      <c r="AX345">
        <v>-80.264381</v>
      </c>
      <c r="AY345">
        <v>-13.963939</v>
      </c>
      <c r="AZ345">
        <v>2.1530670999999999</v>
      </c>
      <c r="BB345">
        <f t="shared" ref="BB345:BC360" si="147">SUM(AY343:AY347)/5</f>
        <v>-13.598654599999998</v>
      </c>
      <c r="BC345">
        <f t="shared" si="147"/>
        <v>2.5306058399999998</v>
      </c>
    </row>
    <row r="346" spans="1:55" x14ac:dyDescent="0.25">
      <c r="A346">
        <f t="shared" si="134"/>
        <v>57.110523749999999</v>
      </c>
      <c r="B346">
        <v>57110523750</v>
      </c>
      <c r="C346">
        <v>-34.454689000000002</v>
      </c>
      <c r="D346">
        <v>-81.543846000000002</v>
      </c>
      <c r="E346">
        <v>-10.910112</v>
      </c>
      <c r="F346">
        <v>3.5031590000000001</v>
      </c>
      <c r="H346">
        <f t="shared" si="142"/>
        <v>-11.1217588</v>
      </c>
      <c r="I346">
        <f t="shared" si="142"/>
        <v>3.3658285000000001</v>
      </c>
      <c r="K346">
        <v>57110523750</v>
      </c>
      <c r="L346">
        <v>-35.342013999999999</v>
      </c>
      <c r="M346">
        <v>-81.323768999999999</v>
      </c>
      <c r="N346">
        <v>-12.351138000000001</v>
      </c>
      <c r="O346">
        <v>2.9450536</v>
      </c>
      <c r="Q346">
        <f t="shared" si="144"/>
        <v>-12.25122</v>
      </c>
      <c r="R346">
        <f t="shared" si="144"/>
        <v>3.1034898199999996</v>
      </c>
      <c r="T346">
        <v>57110523750</v>
      </c>
      <c r="U346">
        <v>-36.224091000000001</v>
      </c>
      <c r="V346">
        <v>-80.291472999999996</v>
      </c>
      <c r="W346">
        <v>-14.190398</v>
      </c>
      <c r="X346">
        <v>1.9957263000000001</v>
      </c>
      <c r="Z346">
        <f t="shared" si="145"/>
        <v>-13.7884072</v>
      </c>
      <c r="AA346">
        <f t="shared" si="145"/>
        <v>2.4792547400000005</v>
      </c>
      <c r="AC346">
        <f t="shared" si="135"/>
        <v>57.110523749999999</v>
      </c>
      <c r="AD346">
        <v>57110523750</v>
      </c>
      <c r="AE346">
        <v>-34.770760000000003</v>
      </c>
      <c r="AF346">
        <v>-79.975639000000001</v>
      </c>
      <c r="AG346">
        <v>-12.168324</v>
      </c>
      <c r="AH346">
        <v>2.5691161</v>
      </c>
      <c r="AJ346">
        <f t="shared" si="143"/>
        <v>-11.611788200000001</v>
      </c>
      <c r="AK346">
        <f t="shared" si="143"/>
        <v>3.1776166800000003</v>
      </c>
      <c r="AM346">
        <v>57110523750</v>
      </c>
      <c r="AN346">
        <v>-35.726112000000001</v>
      </c>
      <c r="AO346">
        <v>-80.569916000000006</v>
      </c>
      <c r="AP346">
        <v>-13.304213000000001</v>
      </c>
      <c r="AQ346">
        <v>2.3890753</v>
      </c>
      <c r="AS346">
        <f t="shared" si="146"/>
        <v>-12.6931026</v>
      </c>
      <c r="AT346">
        <f t="shared" si="146"/>
        <v>3.0608170399999999</v>
      </c>
      <c r="AV346">
        <v>57110523750</v>
      </c>
      <c r="AW346">
        <v>-36.663150999999999</v>
      </c>
      <c r="AX346">
        <v>-78.936119000000005</v>
      </c>
      <c r="AY346">
        <v>-15.526664</v>
      </c>
      <c r="AZ346">
        <v>1.1083717</v>
      </c>
      <c r="BB346">
        <f t="shared" si="147"/>
        <v>-14.459499600000001</v>
      </c>
      <c r="BC346">
        <f t="shared" si="147"/>
        <v>2.23734264</v>
      </c>
    </row>
    <row r="347" spans="1:55" x14ac:dyDescent="0.25">
      <c r="A347">
        <f t="shared" si="134"/>
        <v>57.277972499999997</v>
      </c>
      <c r="B347">
        <v>57277972500</v>
      </c>
      <c r="C347">
        <v>-35.154045000000004</v>
      </c>
      <c r="D347">
        <v>-81.394485000000003</v>
      </c>
      <c r="E347">
        <v>-12.033822000000001</v>
      </c>
      <c r="F347">
        <v>3.0859448999999999</v>
      </c>
      <c r="H347">
        <f t="shared" si="142"/>
        <v>-11.9701068</v>
      </c>
      <c r="I347">
        <f t="shared" si="142"/>
        <v>3.1156862199999997</v>
      </c>
      <c r="K347">
        <v>57277972500</v>
      </c>
      <c r="L347">
        <v>-36.004275999999997</v>
      </c>
      <c r="M347">
        <v>-81.823447999999999</v>
      </c>
      <c r="N347">
        <v>-13.094692</v>
      </c>
      <c r="O347">
        <v>2.8751739999999999</v>
      </c>
      <c r="Q347">
        <f t="shared" si="144"/>
        <v>-13.147675599999999</v>
      </c>
      <c r="R347">
        <f t="shared" si="144"/>
        <v>2.797723</v>
      </c>
      <c r="T347">
        <v>57277972500</v>
      </c>
      <c r="U347">
        <v>-36.912674000000003</v>
      </c>
      <c r="V347">
        <v>-79.758567999999997</v>
      </c>
      <c r="W347">
        <v>-15.489725999999999</v>
      </c>
      <c r="X347">
        <v>1.39192</v>
      </c>
      <c r="Z347">
        <f t="shared" si="145"/>
        <v>-14.737234600000003</v>
      </c>
      <c r="AA347">
        <f t="shared" si="145"/>
        <v>2.1167856600000001</v>
      </c>
      <c r="AC347">
        <f t="shared" si="135"/>
        <v>57.277972499999997</v>
      </c>
      <c r="AD347">
        <v>57277972500</v>
      </c>
      <c r="AE347">
        <v>-35.403748</v>
      </c>
      <c r="AF347">
        <v>-82.601921000000004</v>
      </c>
      <c r="AG347">
        <v>-11.804657000000001</v>
      </c>
      <c r="AH347">
        <v>3.5729555999999998</v>
      </c>
      <c r="AJ347">
        <f t="shared" si="143"/>
        <v>-12.556205</v>
      </c>
      <c r="AK347">
        <f t="shared" si="143"/>
        <v>2.8186831200000002</v>
      </c>
      <c r="AM347">
        <v>57277972500</v>
      </c>
      <c r="AN347">
        <v>-36.362850000000002</v>
      </c>
      <c r="AO347">
        <v>-81.841980000000007</v>
      </c>
      <c r="AP347">
        <v>-13.623283000000001</v>
      </c>
      <c r="AQ347">
        <v>2.7158669999999998</v>
      </c>
      <c r="AS347">
        <f t="shared" si="146"/>
        <v>-13.554731</v>
      </c>
      <c r="AT347">
        <f t="shared" si="146"/>
        <v>2.7790707599999998</v>
      </c>
      <c r="AV347">
        <v>57277972500</v>
      </c>
      <c r="AW347">
        <v>-37.311646000000003</v>
      </c>
      <c r="AX347">
        <v>-82.955368000000007</v>
      </c>
      <c r="AY347">
        <v>-14.48978</v>
      </c>
      <c r="AZ347">
        <v>2.8026171</v>
      </c>
      <c r="BB347">
        <f t="shared" si="147"/>
        <v>-15.3445286</v>
      </c>
      <c r="BC347">
        <f t="shared" si="147"/>
        <v>1.9266056200000001</v>
      </c>
    </row>
    <row r="348" spans="1:55" x14ac:dyDescent="0.25">
      <c r="A348">
        <f t="shared" si="134"/>
        <v>57.445421250000003</v>
      </c>
      <c r="B348">
        <v>57445421250</v>
      </c>
      <c r="C348">
        <v>-35.574759999999998</v>
      </c>
      <c r="D348">
        <v>-82.379920999999996</v>
      </c>
      <c r="E348">
        <v>-12.172179</v>
      </c>
      <c r="F348">
        <v>3.4304456999999999</v>
      </c>
      <c r="H348">
        <f t="shared" si="142"/>
        <v>-13.040660600000001</v>
      </c>
      <c r="I348">
        <f t="shared" si="142"/>
        <v>2.7144299999999997</v>
      </c>
      <c r="K348">
        <v>57445421250</v>
      </c>
      <c r="L348">
        <v>-36.429698999999999</v>
      </c>
      <c r="M348">
        <v>-81.237244000000004</v>
      </c>
      <c r="N348">
        <v>-14.025926999999999</v>
      </c>
      <c r="O348">
        <v>2.4325630999999999</v>
      </c>
      <c r="Q348">
        <f t="shared" si="144"/>
        <v>-14.150611799999998</v>
      </c>
      <c r="R348">
        <f t="shared" si="144"/>
        <v>2.4510451</v>
      </c>
      <c r="T348">
        <v>57445421250</v>
      </c>
      <c r="U348">
        <v>-37.313015</v>
      </c>
      <c r="V348">
        <v>-81.617774999999995</v>
      </c>
      <c r="W348">
        <v>-15.160636</v>
      </c>
      <c r="X348">
        <v>2.1825508999999998</v>
      </c>
      <c r="Z348">
        <f t="shared" si="145"/>
        <v>-15.934008600000002</v>
      </c>
      <c r="AA348">
        <f t="shared" si="145"/>
        <v>1.5697075999999999</v>
      </c>
      <c r="AC348">
        <f t="shared" si="135"/>
        <v>57.445421250000003</v>
      </c>
      <c r="AD348">
        <v>57445421250</v>
      </c>
      <c r="AE348">
        <v>-35.828194000000003</v>
      </c>
      <c r="AF348">
        <v>-80.475769</v>
      </c>
      <c r="AG348">
        <v>-13.504403</v>
      </c>
      <c r="AH348">
        <v>2.3596737000000001</v>
      </c>
      <c r="AJ348">
        <f t="shared" si="143"/>
        <v>-13.520377999999999</v>
      </c>
      <c r="AK348">
        <f t="shared" si="143"/>
        <v>2.5066213799999999</v>
      </c>
      <c r="AM348">
        <v>57445421250</v>
      </c>
      <c r="AN348">
        <v>-36.807549000000002</v>
      </c>
      <c r="AO348">
        <v>-84.699341000000004</v>
      </c>
      <c r="AP348">
        <v>-12.861649999999999</v>
      </c>
      <c r="AQ348">
        <v>3.9845451999999999</v>
      </c>
      <c r="AS348">
        <f t="shared" si="146"/>
        <v>-14.3847272</v>
      </c>
      <c r="AT348">
        <f t="shared" si="146"/>
        <v>2.5972122199999998</v>
      </c>
      <c r="AV348">
        <v>57445421250</v>
      </c>
      <c r="AW348">
        <v>-37.720931999999998</v>
      </c>
      <c r="AX348">
        <v>-81.979140999999998</v>
      </c>
      <c r="AY348">
        <v>-15.591829000000001</v>
      </c>
      <c r="AZ348">
        <v>2.1743885999999999</v>
      </c>
      <c r="BB348">
        <f t="shared" si="147"/>
        <v>-16.099926199999999</v>
      </c>
      <c r="BC348">
        <f t="shared" si="147"/>
        <v>1.81201006</v>
      </c>
    </row>
    <row r="349" spans="1:55" x14ac:dyDescent="0.25">
      <c r="A349">
        <f t="shared" si="134"/>
        <v>57.612870000000001</v>
      </c>
      <c r="B349">
        <v>57612870000</v>
      </c>
      <c r="C349">
        <v>-36.434071000000003</v>
      </c>
      <c r="D349">
        <v>-80.653862000000004</v>
      </c>
      <c r="E349">
        <v>-14.324177000000001</v>
      </c>
      <c r="F349">
        <v>2.0894797000000001</v>
      </c>
      <c r="H349">
        <f t="shared" si="142"/>
        <v>-14.206325000000001</v>
      </c>
      <c r="I349">
        <f t="shared" si="142"/>
        <v>2.1571714159999997</v>
      </c>
      <c r="K349">
        <v>57612870000</v>
      </c>
      <c r="L349">
        <v>-37.26746</v>
      </c>
      <c r="M349">
        <v>-81.50573</v>
      </c>
      <c r="N349">
        <v>-15.148325</v>
      </c>
      <c r="O349">
        <v>2.1002470999999998</v>
      </c>
      <c r="Q349">
        <f t="shared" si="144"/>
        <v>-15.165821600000001</v>
      </c>
      <c r="R349">
        <f t="shared" si="144"/>
        <v>2.038403164</v>
      </c>
      <c r="T349">
        <v>57612870000</v>
      </c>
      <c r="U349">
        <v>-38.179951000000003</v>
      </c>
      <c r="V349">
        <v>-80.511184999999998</v>
      </c>
      <c r="W349">
        <v>-17.014334000000002</v>
      </c>
      <c r="X349">
        <v>1.1514438</v>
      </c>
      <c r="Z349">
        <f t="shared" si="145"/>
        <v>-16.815925200000002</v>
      </c>
      <c r="AA349">
        <f t="shared" si="145"/>
        <v>1.2834046379999999</v>
      </c>
      <c r="AC349">
        <f t="shared" si="135"/>
        <v>57.612870000000001</v>
      </c>
      <c r="AD349">
        <v>57612870000</v>
      </c>
      <c r="AE349">
        <v>-36.684517</v>
      </c>
      <c r="AF349">
        <v>-80.240181000000007</v>
      </c>
      <c r="AG349">
        <v>-14.906685</v>
      </c>
      <c r="AH349">
        <v>1.7707143999999999</v>
      </c>
      <c r="AJ349">
        <f t="shared" si="143"/>
        <v>-14.266157799999998</v>
      </c>
      <c r="AK349">
        <f t="shared" si="143"/>
        <v>2.3537519000000002</v>
      </c>
      <c r="AM349">
        <v>57612870000</v>
      </c>
      <c r="AN349">
        <v>-37.625557000000001</v>
      </c>
      <c r="AO349">
        <v>-80.912979000000007</v>
      </c>
      <c r="AP349">
        <v>-15.981847</v>
      </c>
      <c r="AQ349">
        <v>1.6361638000000001</v>
      </c>
      <c r="AS349">
        <f t="shared" si="146"/>
        <v>-15.161368599999999</v>
      </c>
      <c r="AT349">
        <f t="shared" si="146"/>
        <v>2.4121196199999995</v>
      </c>
      <c r="AV349">
        <v>57612870000</v>
      </c>
      <c r="AW349">
        <v>-38.548808999999999</v>
      </c>
      <c r="AX349">
        <v>-81.345566000000005</v>
      </c>
      <c r="AY349">
        <v>-17.150431000000001</v>
      </c>
      <c r="AZ349">
        <v>1.3945836</v>
      </c>
      <c r="BB349">
        <f t="shared" si="147"/>
        <v>-16.9105168</v>
      </c>
      <c r="BC349">
        <f t="shared" si="147"/>
        <v>1.5884699968199998</v>
      </c>
    </row>
    <row r="350" spans="1:55" x14ac:dyDescent="0.25">
      <c r="A350">
        <f t="shared" si="134"/>
        <v>57.780318749999999</v>
      </c>
      <c r="B350">
        <v>57780318750</v>
      </c>
      <c r="C350">
        <v>-37.230034000000003</v>
      </c>
      <c r="D350">
        <v>-80.164078000000003</v>
      </c>
      <c r="E350">
        <v>-15.763013000000001</v>
      </c>
      <c r="F350">
        <v>1.4631206999999999</v>
      </c>
      <c r="H350">
        <f t="shared" si="142"/>
        <v>-15.447176000000002</v>
      </c>
      <c r="I350">
        <f t="shared" si="142"/>
        <v>1.6406196099999999</v>
      </c>
      <c r="K350">
        <v>57780318750</v>
      </c>
      <c r="L350">
        <v>-38.035046000000001</v>
      </c>
      <c r="M350">
        <v>-81.839179999999999</v>
      </c>
      <c r="N350">
        <v>-16.132977</v>
      </c>
      <c r="O350">
        <v>1.9021877</v>
      </c>
      <c r="Q350">
        <f t="shared" si="144"/>
        <v>-16.285238400000001</v>
      </c>
      <c r="R350">
        <f t="shared" si="144"/>
        <v>1.6334461059999998</v>
      </c>
      <c r="T350">
        <v>57780318750</v>
      </c>
      <c r="U350">
        <v>-38.936993000000001</v>
      </c>
      <c r="V350">
        <v>-81.181083999999998</v>
      </c>
      <c r="W350">
        <v>-17.814948999999999</v>
      </c>
      <c r="X350">
        <v>1.126897</v>
      </c>
      <c r="Z350">
        <f t="shared" si="145"/>
        <v>-17.9923906</v>
      </c>
      <c r="AA350">
        <f t="shared" si="145"/>
        <v>0.81279522999999987</v>
      </c>
      <c r="AC350">
        <f t="shared" si="135"/>
        <v>57.780318749999999</v>
      </c>
      <c r="AD350">
        <v>57780318750</v>
      </c>
      <c r="AE350">
        <v>-37.469883000000003</v>
      </c>
      <c r="AF350">
        <v>-81.974007</v>
      </c>
      <c r="AG350">
        <v>-15.217821000000001</v>
      </c>
      <c r="AH350">
        <v>2.2606470999999999</v>
      </c>
      <c r="AJ350">
        <f t="shared" si="143"/>
        <v>-15.631105999999999</v>
      </c>
      <c r="AK350">
        <f t="shared" si="143"/>
        <v>1.7111028999999998</v>
      </c>
      <c r="AM350">
        <v>57780318750</v>
      </c>
      <c r="AN350">
        <v>-38.406818000000001</v>
      </c>
      <c r="AO350">
        <v>-82.915169000000006</v>
      </c>
      <c r="AP350">
        <v>-16.152643000000001</v>
      </c>
      <c r="AQ350">
        <v>2.2604098000000001</v>
      </c>
      <c r="AS350">
        <f t="shared" si="146"/>
        <v>-16.353460000000002</v>
      </c>
      <c r="AT350">
        <f t="shared" si="146"/>
        <v>1.930529382</v>
      </c>
      <c r="AV350">
        <v>57780318750</v>
      </c>
      <c r="AW350">
        <v>-39.307448999999998</v>
      </c>
      <c r="AX350">
        <v>-82.440498000000005</v>
      </c>
      <c r="AY350">
        <v>-17.740926999999999</v>
      </c>
      <c r="AZ350">
        <v>1.5800893</v>
      </c>
      <c r="BB350">
        <f t="shared" si="147"/>
        <v>-18.131355800000001</v>
      </c>
      <c r="BC350">
        <f t="shared" si="147"/>
        <v>1.0728599828200001</v>
      </c>
    </row>
    <row r="351" spans="1:55" x14ac:dyDescent="0.25">
      <c r="A351">
        <f t="shared" si="134"/>
        <v>57.947767499999998</v>
      </c>
      <c r="B351">
        <v>57947767500</v>
      </c>
      <c r="C351">
        <v>-37.450961999999997</v>
      </c>
      <c r="D351">
        <v>-78.876014999999995</v>
      </c>
      <c r="E351">
        <v>-16.738434000000002</v>
      </c>
      <c r="F351">
        <v>0.71686607999999996</v>
      </c>
      <c r="H351">
        <f t="shared" si="142"/>
        <v>-16.616306999999999</v>
      </c>
      <c r="I351">
        <f t="shared" si="142"/>
        <v>1.2028415300000002</v>
      </c>
      <c r="K351">
        <v>57947767500</v>
      </c>
      <c r="L351">
        <v>-38.304188000000003</v>
      </c>
      <c r="M351">
        <v>-80.058188999999999</v>
      </c>
      <c r="N351">
        <v>-17.427187</v>
      </c>
      <c r="O351">
        <v>0.88184392</v>
      </c>
      <c r="Q351">
        <f t="shared" si="144"/>
        <v>-17.540871800000001</v>
      </c>
      <c r="R351">
        <f t="shared" si="144"/>
        <v>1.0892927659999998</v>
      </c>
      <c r="T351">
        <v>57947767500</v>
      </c>
      <c r="U351">
        <v>-39.154300999999997</v>
      </c>
      <c r="V351">
        <v>-80.262932000000006</v>
      </c>
      <c r="W351">
        <v>-18.599981</v>
      </c>
      <c r="X351">
        <v>0.56421149000000004</v>
      </c>
      <c r="Z351">
        <f t="shared" si="145"/>
        <v>-19.165942000000001</v>
      </c>
      <c r="AA351">
        <f t="shared" si="145"/>
        <v>0.3576024464</v>
      </c>
      <c r="AC351">
        <f t="shared" si="135"/>
        <v>57.947767499999998</v>
      </c>
      <c r="AD351">
        <v>57947767500</v>
      </c>
      <c r="AE351">
        <v>-37.688746999999999</v>
      </c>
      <c r="AF351">
        <v>-81.271789999999996</v>
      </c>
      <c r="AG351">
        <v>-15.897223</v>
      </c>
      <c r="AH351">
        <v>1.8047686999999999</v>
      </c>
      <c r="AJ351">
        <f t="shared" si="143"/>
        <v>-16.833303799999999</v>
      </c>
      <c r="AK351">
        <f t="shared" si="143"/>
        <v>1.2303164603999999</v>
      </c>
      <c r="AM351">
        <v>57947767500</v>
      </c>
      <c r="AN351">
        <v>-38.636189000000002</v>
      </c>
      <c r="AO351">
        <v>-81.533721999999997</v>
      </c>
      <c r="AP351">
        <v>-17.187419999999999</v>
      </c>
      <c r="AQ351">
        <v>1.4636123000000001</v>
      </c>
      <c r="AS351">
        <f t="shared" si="146"/>
        <v>-17.907339200000003</v>
      </c>
      <c r="AT351">
        <f t="shared" si="146"/>
        <v>1.0909198760000001</v>
      </c>
      <c r="AV351">
        <v>57947767500</v>
      </c>
      <c r="AW351">
        <v>-39.551735000000001</v>
      </c>
      <c r="AX351">
        <v>-79.495964000000001</v>
      </c>
      <c r="AY351">
        <v>-19.579616999999999</v>
      </c>
      <c r="AZ351">
        <v>-9.3286159E-3</v>
      </c>
      <c r="BB351">
        <f t="shared" si="147"/>
        <v>-19.224526399999998</v>
      </c>
      <c r="BC351">
        <f t="shared" si="147"/>
        <v>0.68847963281999991</v>
      </c>
    </row>
    <row r="352" spans="1:55" x14ac:dyDescent="0.25">
      <c r="A352">
        <f t="shared" si="134"/>
        <v>58.115216250000003</v>
      </c>
      <c r="B352">
        <v>58115216250</v>
      </c>
      <c r="C352">
        <v>-38.761761</v>
      </c>
      <c r="D352">
        <v>-79.809128000000001</v>
      </c>
      <c r="E352">
        <v>-18.238077000000001</v>
      </c>
      <c r="F352">
        <v>0.50318587000000004</v>
      </c>
      <c r="H352">
        <f t="shared" si="142"/>
        <v>-17.773484400000001</v>
      </c>
      <c r="I352">
        <f t="shared" si="142"/>
        <v>0.80158733640000013</v>
      </c>
      <c r="K352">
        <v>58115216250</v>
      </c>
      <c r="L352">
        <v>-39.560817999999998</v>
      </c>
      <c r="M352">
        <v>-81.298903999999993</v>
      </c>
      <c r="N352">
        <v>-18.691776000000001</v>
      </c>
      <c r="O352">
        <v>0.85038871000000005</v>
      </c>
      <c r="Q352">
        <f t="shared" si="144"/>
        <v>-18.708508200000004</v>
      </c>
      <c r="R352">
        <f t="shared" si="144"/>
        <v>0.66831928188</v>
      </c>
      <c r="T352">
        <v>58115216250</v>
      </c>
      <c r="U352">
        <v>-40.423484999999999</v>
      </c>
      <c r="V352">
        <v>-78.526343999999995</v>
      </c>
      <c r="W352">
        <v>-21.372053000000001</v>
      </c>
      <c r="X352">
        <v>-0.96112704000000004</v>
      </c>
      <c r="Z352">
        <f t="shared" si="145"/>
        <v>-20.161152600000001</v>
      </c>
      <c r="AA352">
        <f t="shared" si="145"/>
        <v>0.10280423039999997</v>
      </c>
      <c r="AC352">
        <f t="shared" si="135"/>
        <v>58.115216250000003</v>
      </c>
      <c r="AD352">
        <v>58115216250</v>
      </c>
      <c r="AE352">
        <v>-38.998832999999998</v>
      </c>
      <c r="AF352">
        <v>-79.737701000000001</v>
      </c>
      <c r="AG352">
        <v>-18.629397999999998</v>
      </c>
      <c r="AH352">
        <v>0.35971059999999999</v>
      </c>
      <c r="AJ352">
        <f t="shared" si="143"/>
        <v>-17.7734542</v>
      </c>
      <c r="AK352">
        <f t="shared" si="143"/>
        <v>1.0401605484000001</v>
      </c>
      <c r="AM352">
        <v>58115216250</v>
      </c>
      <c r="AN352">
        <v>-39.900764000000002</v>
      </c>
      <c r="AO352">
        <v>-80.534813</v>
      </c>
      <c r="AP352">
        <v>-19.583739999999999</v>
      </c>
      <c r="AQ352">
        <v>0.30791581000000001</v>
      </c>
      <c r="AS352">
        <f t="shared" si="146"/>
        <v>-19.001609200000001</v>
      </c>
      <c r="AT352">
        <f t="shared" si="146"/>
        <v>0.74480553580000008</v>
      </c>
      <c r="AV352">
        <v>58115216250</v>
      </c>
      <c r="AW352">
        <v>-40.821216999999997</v>
      </c>
      <c r="AX352">
        <v>-81.275702999999993</v>
      </c>
      <c r="AY352">
        <v>-20.593975</v>
      </c>
      <c r="AZ352">
        <v>0.22456703</v>
      </c>
      <c r="BB352">
        <f t="shared" si="147"/>
        <v>-20.5270528</v>
      </c>
      <c r="BC352">
        <f t="shared" si="147"/>
        <v>0.12638305282000006</v>
      </c>
    </row>
    <row r="353" spans="1:55" x14ac:dyDescent="0.25">
      <c r="A353">
        <f t="shared" si="134"/>
        <v>58.282665000000001</v>
      </c>
      <c r="B353">
        <v>58282665000</v>
      </c>
      <c r="C353">
        <v>-39.271113999999997</v>
      </c>
      <c r="D353">
        <v>-81.777671999999995</v>
      </c>
      <c r="E353">
        <v>-18.017834000000001</v>
      </c>
      <c r="F353">
        <v>1.2415552999999999</v>
      </c>
      <c r="H353">
        <f t="shared" si="142"/>
        <v>-19.162005000000001</v>
      </c>
      <c r="I353">
        <f t="shared" si="142"/>
        <v>0.20691373640000005</v>
      </c>
      <c r="K353">
        <v>58282665000</v>
      </c>
      <c r="L353">
        <v>-40.024535999999998</v>
      </c>
      <c r="M353">
        <v>-79.465416000000005</v>
      </c>
      <c r="N353">
        <v>-20.304093999999999</v>
      </c>
      <c r="O353">
        <v>-0.2882036</v>
      </c>
      <c r="Q353">
        <f t="shared" si="144"/>
        <v>-20.047611</v>
      </c>
      <c r="R353">
        <f t="shared" si="144"/>
        <v>0.11514907787999998</v>
      </c>
      <c r="T353">
        <v>58282665000</v>
      </c>
      <c r="U353">
        <v>-40.940533000000002</v>
      </c>
      <c r="V353">
        <v>-80.764815999999996</v>
      </c>
      <c r="W353">
        <v>-21.028393000000001</v>
      </c>
      <c r="X353">
        <v>-9.3413018E-2</v>
      </c>
      <c r="Z353">
        <f t="shared" si="145"/>
        <v>-21.3557816</v>
      </c>
      <c r="AA353">
        <f t="shared" si="145"/>
        <v>-0.32222661359999999</v>
      </c>
      <c r="AC353">
        <f t="shared" si="135"/>
        <v>58.282665000000001</v>
      </c>
      <c r="AD353">
        <v>58282665000</v>
      </c>
      <c r="AE353">
        <v>-39.471702999999998</v>
      </c>
      <c r="AF353">
        <v>-79.384322999999995</v>
      </c>
      <c r="AG353">
        <v>-19.515391999999999</v>
      </c>
      <c r="AH353">
        <v>-4.4258498E-2</v>
      </c>
      <c r="AJ353">
        <f t="shared" si="143"/>
        <v>-18.826929</v>
      </c>
      <c r="AK353">
        <f t="shared" si="143"/>
        <v>0.76944917840000004</v>
      </c>
      <c r="AM353">
        <v>58282665000</v>
      </c>
      <c r="AN353">
        <v>-40.417552999999998</v>
      </c>
      <c r="AO353">
        <v>-79.990561999999997</v>
      </c>
      <c r="AP353">
        <v>-20.631046000000001</v>
      </c>
      <c r="AQ353">
        <v>-0.21350232999999999</v>
      </c>
      <c r="AS353">
        <f t="shared" si="146"/>
        <v>-20.398127199999998</v>
      </c>
      <c r="AT353">
        <f t="shared" si="146"/>
        <v>0.12983095980000001</v>
      </c>
      <c r="AV353">
        <v>58282665000</v>
      </c>
      <c r="AW353">
        <v>-41.306159999999998</v>
      </c>
      <c r="AX353">
        <v>-81.803116000000003</v>
      </c>
      <c r="AY353">
        <v>-21.057682</v>
      </c>
      <c r="AZ353">
        <v>0.25248684999999998</v>
      </c>
      <c r="BB353">
        <f t="shared" si="147"/>
        <v>-21.757059600000002</v>
      </c>
      <c r="BC353">
        <f t="shared" si="147"/>
        <v>-0.32870509117999996</v>
      </c>
    </row>
    <row r="354" spans="1:55" x14ac:dyDescent="0.25">
      <c r="A354">
        <f t="shared" si="134"/>
        <v>58.45011375</v>
      </c>
      <c r="B354">
        <v>58450113750</v>
      </c>
      <c r="C354">
        <v>-40.209876999999999</v>
      </c>
      <c r="D354">
        <v>-80.409508000000002</v>
      </c>
      <c r="E354">
        <v>-20.110064000000001</v>
      </c>
      <c r="F354">
        <v>8.3208731999999994E-2</v>
      </c>
      <c r="H354">
        <f t="shared" si="142"/>
        <v>-20.061522</v>
      </c>
      <c r="I354">
        <f t="shared" si="142"/>
        <v>0.16085745839999993</v>
      </c>
      <c r="K354">
        <v>58450113750</v>
      </c>
      <c r="L354">
        <v>-40.997219000000001</v>
      </c>
      <c r="M354">
        <v>-81.018638999999993</v>
      </c>
      <c r="N354">
        <v>-20.986507</v>
      </c>
      <c r="O354">
        <v>-4.6203206E-3</v>
      </c>
      <c r="Q354">
        <f t="shared" si="144"/>
        <v>-21.11064</v>
      </c>
      <c r="R354">
        <f t="shared" si="144"/>
        <v>-9.9017112119999987E-2</v>
      </c>
      <c r="T354">
        <v>58450113750</v>
      </c>
      <c r="U354">
        <v>-41.880324999999999</v>
      </c>
      <c r="V354">
        <v>-81.660194000000004</v>
      </c>
      <c r="W354">
        <v>-21.990386999999998</v>
      </c>
      <c r="X354">
        <v>-0.12254727999999999</v>
      </c>
      <c r="Z354">
        <f t="shared" si="145"/>
        <v>-22.531118800000002</v>
      </c>
      <c r="AA354">
        <f t="shared" si="145"/>
        <v>-0.65156077160000003</v>
      </c>
      <c r="AC354">
        <f t="shared" si="135"/>
        <v>58.45011375</v>
      </c>
      <c r="AD354">
        <v>58450113750</v>
      </c>
      <c r="AE354">
        <v>-40.435844000000003</v>
      </c>
      <c r="AF354">
        <v>-82.092658999999998</v>
      </c>
      <c r="AG354">
        <v>-19.607437000000001</v>
      </c>
      <c r="AH354">
        <v>0.81993484000000005</v>
      </c>
      <c r="AJ354">
        <f t="shared" si="143"/>
        <v>-20.027099400000004</v>
      </c>
      <c r="AK354">
        <f t="shared" si="143"/>
        <v>0.42577435559999993</v>
      </c>
      <c r="AM354">
        <v>58450113750</v>
      </c>
      <c r="AN354">
        <v>-41.364497999999998</v>
      </c>
      <c r="AO354">
        <v>-81.187102999999993</v>
      </c>
      <c r="AP354">
        <v>-21.453196999999999</v>
      </c>
      <c r="AQ354">
        <v>-9.4407901000000002E-2</v>
      </c>
      <c r="AS354">
        <f t="shared" si="146"/>
        <v>-21.6146894</v>
      </c>
      <c r="AT354">
        <f t="shared" si="146"/>
        <v>-0.2381047842</v>
      </c>
      <c r="AV354">
        <v>58450113750</v>
      </c>
      <c r="AW354">
        <v>-42.248730000000002</v>
      </c>
      <c r="AX354">
        <v>-79.420058999999995</v>
      </c>
      <c r="AY354">
        <v>-23.663063000000001</v>
      </c>
      <c r="AZ354">
        <v>-1.4158993</v>
      </c>
      <c r="BB354">
        <f t="shared" si="147"/>
        <v>-22.791509999999999</v>
      </c>
      <c r="BC354">
        <f t="shared" si="147"/>
        <v>-0.531897968</v>
      </c>
    </row>
    <row r="355" spans="1:55" x14ac:dyDescent="0.25">
      <c r="A355">
        <f t="shared" si="134"/>
        <v>58.617562499999998</v>
      </c>
      <c r="B355">
        <v>58617562500</v>
      </c>
      <c r="C355">
        <v>-41.226447999999998</v>
      </c>
      <c r="D355">
        <v>-78.268112000000002</v>
      </c>
      <c r="E355">
        <v>-22.705615999999999</v>
      </c>
      <c r="F355">
        <v>-1.5102473000000001</v>
      </c>
      <c r="H355">
        <f t="shared" si="142"/>
        <v>-21.221003400000001</v>
      </c>
      <c r="I355">
        <f t="shared" si="142"/>
        <v>-0.15166319560000008</v>
      </c>
      <c r="K355">
        <v>58617562500</v>
      </c>
      <c r="L355">
        <v>-41.995170999999999</v>
      </c>
      <c r="M355">
        <v>-80.328529000000003</v>
      </c>
      <c r="N355">
        <v>-22.828491</v>
      </c>
      <c r="O355">
        <v>-0.86366332000000001</v>
      </c>
      <c r="Q355">
        <f t="shared" si="144"/>
        <v>-22.2949032</v>
      </c>
      <c r="R355">
        <f t="shared" si="144"/>
        <v>-0.43390248412000004</v>
      </c>
      <c r="T355">
        <v>58617562500</v>
      </c>
      <c r="U355">
        <v>-42.817000999999998</v>
      </c>
      <c r="V355">
        <v>-80.874816999999993</v>
      </c>
      <c r="W355">
        <v>-23.788094000000001</v>
      </c>
      <c r="X355">
        <v>-0.99825721999999995</v>
      </c>
      <c r="Z355">
        <f t="shared" si="145"/>
        <v>-23.452734399999997</v>
      </c>
      <c r="AA355">
        <f t="shared" si="145"/>
        <v>-0.72274342359999999</v>
      </c>
      <c r="AC355">
        <f t="shared" si="135"/>
        <v>58.617562499999998</v>
      </c>
      <c r="AD355">
        <v>58617562500</v>
      </c>
      <c r="AE355">
        <v>-41.413933</v>
      </c>
      <c r="AF355">
        <v>-83.271407999999994</v>
      </c>
      <c r="AG355">
        <v>-20.485195000000001</v>
      </c>
      <c r="AH355">
        <v>0.90709024999999999</v>
      </c>
      <c r="AJ355">
        <f t="shared" si="143"/>
        <v>-21.193557600000002</v>
      </c>
      <c r="AK355">
        <f t="shared" si="143"/>
        <v>0.10451969560000003</v>
      </c>
      <c r="AM355">
        <v>58617562500</v>
      </c>
      <c r="AN355">
        <v>-42.341003000000001</v>
      </c>
      <c r="AO355">
        <v>-80.752548000000004</v>
      </c>
      <c r="AP355">
        <v>-23.135232999999999</v>
      </c>
      <c r="AQ355">
        <v>-0.81446308000000001</v>
      </c>
      <c r="AS355">
        <f t="shared" si="146"/>
        <v>-22.922632399999998</v>
      </c>
      <c r="AT355">
        <f t="shared" si="146"/>
        <v>-0.70722994620000001</v>
      </c>
      <c r="AV355">
        <v>58617562500</v>
      </c>
      <c r="AW355">
        <v>-43.212555000000002</v>
      </c>
      <c r="AX355">
        <v>-81.855750999999998</v>
      </c>
      <c r="AY355">
        <v>-23.890961000000001</v>
      </c>
      <c r="AZ355">
        <v>-0.69535142000000005</v>
      </c>
      <c r="BB355">
        <f t="shared" si="147"/>
        <v>-24.254827599999999</v>
      </c>
      <c r="BC355">
        <f t="shared" si="147"/>
        <v>-1.1589122939999998</v>
      </c>
    </row>
    <row r="356" spans="1:55" x14ac:dyDescent="0.25">
      <c r="A356">
        <f t="shared" si="134"/>
        <v>58.785011249999997</v>
      </c>
      <c r="B356">
        <v>58785011250</v>
      </c>
      <c r="C356">
        <v>-41.733063000000001</v>
      </c>
      <c r="D356">
        <v>-82.727149999999995</v>
      </c>
      <c r="E356">
        <v>-21.236018999999999</v>
      </c>
      <c r="F356">
        <v>0.48658468999999999</v>
      </c>
      <c r="H356">
        <f t="shared" si="142"/>
        <v>-22.6377986</v>
      </c>
      <c r="I356">
        <f t="shared" si="142"/>
        <v>-0.71288035560000007</v>
      </c>
      <c r="K356">
        <v>58785011250</v>
      </c>
      <c r="L356">
        <v>-42.567107999999998</v>
      </c>
      <c r="M356">
        <v>-82.216667000000001</v>
      </c>
      <c r="N356">
        <v>-22.742332000000001</v>
      </c>
      <c r="O356">
        <v>-0.18898703</v>
      </c>
      <c r="Q356">
        <f t="shared" si="144"/>
        <v>-23.4515104</v>
      </c>
      <c r="R356">
        <f t="shared" si="144"/>
        <v>-0.7306002641199999</v>
      </c>
      <c r="T356">
        <v>58785011250</v>
      </c>
      <c r="U356">
        <v>-43.400848000000003</v>
      </c>
      <c r="V356">
        <v>-81.249213999999995</v>
      </c>
      <c r="W356">
        <v>-24.476666999999999</v>
      </c>
      <c r="X356">
        <v>-1.0824593</v>
      </c>
      <c r="Z356">
        <f t="shared" si="145"/>
        <v>-24.642320599999998</v>
      </c>
      <c r="AA356">
        <f t="shared" si="145"/>
        <v>-1.0717403600000002</v>
      </c>
      <c r="AC356">
        <f t="shared" si="135"/>
        <v>58.785011249999997</v>
      </c>
      <c r="AD356">
        <v>58785011250</v>
      </c>
      <c r="AE356">
        <v>-41.987502999999997</v>
      </c>
      <c r="AF356">
        <v>-82.166359</v>
      </c>
      <c r="AG356">
        <v>-21.898074999999999</v>
      </c>
      <c r="AH356">
        <v>8.6394585999999995E-2</v>
      </c>
      <c r="AJ356">
        <f t="shared" si="143"/>
        <v>-22.4316836</v>
      </c>
      <c r="AK356">
        <f t="shared" si="143"/>
        <v>-0.27185256479999997</v>
      </c>
      <c r="AM356">
        <v>58785011250</v>
      </c>
      <c r="AN356">
        <v>-42.894919999999999</v>
      </c>
      <c r="AO356">
        <v>-82.144301999999996</v>
      </c>
      <c r="AP356">
        <v>-23.270230999999999</v>
      </c>
      <c r="AQ356">
        <v>-0.37606642000000001</v>
      </c>
      <c r="AS356">
        <f t="shared" si="146"/>
        <v>-24.109094399999996</v>
      </c>
      <c r="AT356">
        <f t="shared" si="146"/>
        <v>-1.0401120802000001</v>
      </c>
      <c r="AV356">
        <v>58785011250</v>
      </c>
      <c r="AW356">
        <v>-43.724677999999997</v>
      </c>
      <c r="AX356">
        <v>-81.670295999999993</v>
      </c>
      <c r="AY356">
        <v>-24.751868999999999</v>
      </c>
      <c r="AZ356">
        <v>-1.025293</v>
      </c>
      <c r="BB356">
        <f t="shared" si="147"/>
        <v>-25.648931599999997</v>
      </c>
      <c r="BC356">
        <f t="shared" si="147"/>
        <v>-1.7076887039999999</v>
      </c>
    </row>
    <row r="357" spans="1:55" x14ac:dyDescent="0.25">
      <c r="A357">
        <f t="shared" si="134"/>
        <v>58.952460000000002</v>
      </c>
      <c r="B357">
        <v>58952460000</v>
      </c>
      <c r="C357">
        <v>-42.987003000000001</v>
      </c>
      <c r="D357">
        <v>-80.890045000000001</v>
      </c>
      <c r="E357">
        <v>-24.035484</v>
      </c>
      <c r="F357">
        <v>-1.0594174000000001</v>
      </c>
      <c r="H357">
        <f t="shared" si="142"/>
        <v>-23.731138399999999</v>
      </c>
      <c r="I357">
        <f t="shared" si="142"/>
        <v>-1.066659282</v>
      </c>
      <c r="K357">
        <v>58952460000</v>
      </c>
      <c r="L357">
        <v>-43.801498000000002</v>
      </c>
      <c r="M357">
        <v>-82.178314</v>
      </c>
      <c r="N357">
        <v>-24.613092000000002</v>
      </c>
      <c r="O357">
        <v>-0.82403815000000002</v>
      </c>
      <c r="Q357">
        <f t="shared" si="144"/>
        <v>-24.764620400000005</v>
      </c>
      <c r="R357">
        <f t="shared" si="144"/>
        <v>-1.31024418</v>
      </c>
      <c r="T357">
        <v>58952460000</v>
      </c>
      <c r="U357">
        <v>-44.671593000000001</v>
      </c>
      <c r="V357">
        <v>-82.054519999999997</v>
      </c>
      <c r="W357">
        <v>-25.980131</v>
      </c>
      <c r="X357">
        <v>-1.3170402999999999</v>
      </c>
      <c r="Z357">
        <f t="shared" si="145"/>
        <v>-25.608244200000001</v>
      </c>
      <c r="AA357">
        <f t="shared" si="145"/>
        <v>-1.3135383840000001</v>
      </c>
      <c r="AC357">
        <f t="shared" si="135"/>
        <v>58.952460000000002</v>
      </c>
      <c r="AD357">
        <v>58952460000</v>
      </c>
      <c r="AE357">
        <v>-43.21949</v>
      </c>
      <c r="AF357">
        <v>-80.735084999999998</v>
      </c>
      <c r="AG357">
        <v>-24.461689</v>
      </c>
      <c r="AH357">
        <v>-1.2465626999999999</v>
      </c>
      <c r="AJ357">
        <f t="shared" si="143"/>
        <v>-23.735119199999996</v>
      </c>
      <c r="AK357">
        <f t="shared" si="143"/>
        <v>-0.83311849280000005</v>
      </c>
      <c r="AM357">
        <v>58952460000</v>
      </c>
      <c r="AN357">
        <v>-44.089764000000002</v>
      </c>
      <c r="AO357">
        <v>-80.022385</v>
      </c>
      <c r="AP357">
        <v>-26.123455</v>
      </c>
      <c r="AQ357">
        <v>-2.0377100000000001</v>
      </c>
      <c r="AS357">
        <f t="shared" si="146"/>
        <v>-25.3097326</v>
      </c>
      <c r="AT357">
        <f t="shared" si="146"/>
        <v>-1.5042932</v>
      </c>
      <c r="AV357">
        <v>58952460000</v>
      </c>
      <c r="AW357">
        <v>-45.002612999999997</v>
      </c>
      <c r="AX357">
        <v>-79.186713999999995</v>
      </c>
      <c r="AY357">
        <v>-27.910563</v>
      </c>
      <c r="AZ357">
        <v>-2.9105045999999999</v>
      </c>
      <c r="BB357">
        <f t="shared" si="147"/>
        <v>-26.600945400000001</v>
      </c>
      <c r="BC357">
        <f t="shared" si="147"/>
        <v>-1.929888424</v>
      </c>
    </row>
    <row r="358" spans="1:55" x14ac:dyDescent="0.25">
      <c r="A358">
        <f t="shared" si="134"/>
        <v>59.11990875</v>
      </c>
      <c r="B358">
        <v>59119908750</v>
      </c>
      <c r="C358">
        <v>-43.560127000000001</v>
      </c>
      <c r="D358">
        <v>-80.476760999999996</v>
      </c>
      <c r="E358">
        <v>-25.10181</v>
      </c>
      <c r="F358">
        <v>-1.5645305</v>
      </c>
      <c r="H358">
        <f t="shared" si="142"/>
        <v>-24.487570399999999</v>
      </c>
      <c r="I358">
        <f t="shared" si="142"/>
        <v>-1.1313216820000001</v>
      </c>
      <c r="K358">
        <v>59119908750</v>
      </c>
      <c r="L358">
        <v>-44.335757999999998</v>
      </c>
      <c r="M358">
        <v>-80.833022999999997</v>
      </c>
      <c r="N358">
        <v>-26.087129999999998</v>
      </c>
      <c r="O358">
        <v>-1.7716924999999999</v>
      </c>
      <c r="Q358">
        <f t="shared" si="144"/>
        <v>-25.814338200000002</v>
      </c>
      <c r="R358">
        <f t="shared" si="144"/>
        <v>-1.6525543360000001</v>
      </c>
      <c r="T358">
        <v>59119908750</v>
      </c>
      <c r="U358">
        <v>-45.153717</v>
      </c>
      <c r="V358">
        <v>-81.508499</v>
      </c>
      <c r="W358">
        <v>-26.976324000000002</v>
      </c>
      <c r="X358">
        <v>-1.8383977</v>
      </c>
      <c r="Z358">
        <f t="shared" si="145"/>
        <v>-26.690412999999999</v>
      </c>
      <c r="AA358">
        <f t="shared" si="145"/>
        <v>-1.7055957400000001</v>
      </c>
      <c r="AC358">
        <f t="shared" si="135"/>
        <v>59.11990875</v>
      </c>
      <c r="AD358">
        <v>59119908750</v>
      </c>
      <c r="AE358">
        <v>-43.793540999999998</v>
      </c>
      <c r="AF358">
        <v>-79.968575000000001</v>
      </c>
      <c r="AG358">
        <v>-25.706022000000001</v>
      </c>
      <c r="AH358">
        <v>-1.9261197999999999</v>
      </c>
      <c r="AJ358">
        <f t="shared" si="143"/>
        <v>-25.071801400000002</v>
      </c>
      <c r="AK358">
        <f t="shared" si="143"/>
        <v>-1.4595791628000001</v>
      </c>
      <c r="AM358">
        <v>59119908750</v>
      </c>
      <c r="AN358">
        <v>-44.694420000000001</v>
      </c>
      <c r="AO358">
        <v>-80.956551000000005</v>
      </c>
      <c r="AP358">
        <v>-26.563355999999999</v>
      </c>
      <c r="AQ358">
        <v>-1.8779129999999999</v>
      </c>
      <c r="AS358">
        <f t="shared" si="146"/>
        <v>-26.100517400000001</v>
      </c>
      <c r="AT358">
        <f t="shared" si="146"/>
        <v>-1.6076086039999999</v>
      </c>
      <c r="AV358">
        <v>59119908750</v>
      </c>
      <c r="AW358">
        <v>-45.543937999999997</v>
      </c>
      <c r="AX358">
        <v>-80.575417000000002</v>
      </c>
      <c r="AY358">
        <v>-28.028202</v>
      </c>
      <c r="AZ358">
        <v>-2.4913951999999999</v>
      </c>
      <c r="BB358">
        <f t="shared" si="147"/>
        <v>-27.827800399999994</v>
      </c>
      <c r="BC358">
        <f t="shared" si="147"/>
        <v>-2.46032268</v>
      </c>
    </row>
    <row r="359" spans="1:55" x14ac:dyDescent="0.25">
      <c r="A359">
        <f t="shared" si="134"/>
        <v>59.287357499999999</v>
      </c>
      <c r="B359">
        <v>59287357500</v>
      </c>
      <c r="C359">
        <v>-43.901103999999997</v>
      </c>
      <c r="D359">
        <v>-80.549781999999993</v>
      </c>
      <c r="E359">
        <v>-25.576763</v>
      </c>
      <c r="F359">
        <v>-1.6856859</v>
      </c>
      <c r="H359">
        <f t="shared" si="142"/>
        <v>-25.760743999999999</v>
      </c>
      <c r="I359">
        <f t="shared" si="142"/>
        <v>-1.7756047399999999</v>
      </c>
      <c r="K359">
        <v>59287357500</v>
      </c>
      <c r="L359">
        <v>-44.656573999999999</v>
      </c>
      <c r="M359">
        <v>-78.865607999999995</v>
      </c>
      <c r="N359">
        <v>-27.552057000000001</v>
      </c>
      <c r="O359">
        <v>-2.9028399</v>
      </c>
      <c r="Q359">
        <f t="shared" si="144"/>
        <v>-26.980874199999999</v>
      </c>
      <c r="R359">
        <f t="shared" si="144"/>
        <v>-2.20494061</v>
      </c>
      <c r="T359">
        <v>59287357500</v>
      </c>
      <c r="U359">
        <v>-45.492598999999998</v>
      </c>
      <c r="V359">
        <v>-82.837790999999996</v>
      </c>
      <c r="W359">
        <v>-26.820004999999998</v>
      </c>
      <c r="X359">
        <v>-1.3315374</v>
      </c>
      <c r="Z359">
        <f t="shared" si="145"/>
        <v>-27.557709599999999</v>
      </c>
      <c r="AA359">
        <f t="shared" si="145"/>
        <v>-1.95735262</v>
      </c>
      <c r="AC359">
        <f t="shared" si="135"/>
        <v>59.287357499999999</v>
      </c>
      <c r="AD359">
        <v>59287357500</v>
      </c>
      <c r="AE359">
        <v>-44.136153999999998</v>
      </c>
      <c r="AF359">
        <v>-80.159225000000006</v>
      </c>
      <c r="AG359">
        <v>-26.124614999999999</v>
      </c>
      <c r="AH359">
        <v>-1.9863948</v>
      </c>
      <c r="AJ359">
        <f t="shared" si="143"/>
        <v>-26.072000200000002</v>
      </c>
      <c r="AK359">
        <f t="shared" si="143"/>
        <v>-1.8171959200000001</v>
      </c>
      <c r="AM359">
        <v>59287357500</v>
      </c>
      <c r="AN359">
        <v>-45.039515999999999</v>
      </c>
      <c r="AO359">
        <v>-80.205771999999996</v>
      </c>
      <c r="AP359">
        <v>-27.456388</v>
      </c>
      <c r="AQ359">
        <v>-2.4153134999999999</v>
      </c>
      <c r="AS359">
        <f t="shared" si="146"/>
        <v>-27.150865</v>
      </c>
      <c r="AT359">
        <f t="shared" si="146"/>
        <v>-2.0277879800000003</v>
      </c>
      <c r="AV359">
        <v>59287357500</v>
      </c>
      <c r="AW359">
        <v>-45.890780999999997</v>
      </c>
      <c r="AX359">
        <v>-80.826080000000005</v>
      </c>
      <c r="AY359">
        <v>-28.423131999999999</v>
      </c>
      <c r="AZ359">
        <v>-2.5268978999999998</v>
      </c>
      <c r="BB359">
        <f t="shared" si="147"/>
        <v>-28.651548400000003</v>
      </c>
      <c r="BC359">
        <f t="shared" si="147"/>
        <v>-2.6450096400000001</v>
      </c>
    </row>
    <row r="360" spans="1:55" x14ac:dyDescent="0.25">
      <c r="A360">
        <f t="shared" si="134"/>
        <v>59.454806249999997</v>
      </c>
      <c r="B360">
        <v>59454806250</v>
      </c>
      <c r="C360">
        <v>-44.685558</v>
      </c>
      <c r="D360">
        <v>-81.081123000000005</v>
      </c>
      <c r="E360">
        <v>-26.487776</v>
      </c>
      <c r="F360">
        <v>-1.8335592999999999</v>
      </c>
      <c r="H360">
        <f t="shared" ref="H360:I375" si="148">SUM(E358:E362)/5</f>
        <v>-26.686233400000003</v>
      </c>
      <c r="I360">
        <f t="shared" si="148"/>
        <v>-2.0791619199999998</v>
      </c>
      <c r="K360">
        <v>59454806250</v>
      </c>
      <c r="L360">
        <v>-45.533763999999998</v>
      </c>
      <c r="M360">
        <v>-80.447136</v>
      </c>
      <c r="N360">
        <v>-28.077079999999999</v>
      </c>
      <c r="O360">
        <v>-2.5752141000000002</v>
      </c>
      <c r="Q360">
        <f t="shared" si="144"/>
        <v>-27.949039400000004</v>
      </c>
      <c r="R360">
        <f t="shared" si="144"/>
        <v>-2.5730944999999998</v>
      </c>
      <c r="T360">
        <v>59454806250</v>
      </c>
      <c r="U360">
        <v>-46.265143999999999</v>
      </c>
      <c r="V360">
        <v>-80.397552000000005</v>
      </c>
      <c r="W360">
        <v>-29.198937999999998</v>
      </c>
      <c r="X360">
        <v>-2.9585439999999998</v>
      </c>
      <c r="Z360">
        <f t="shared" si="145"/>
        <v>-28.402021600000001</v>
      </c>
      <c r="AA360">
        <f t="shared" si="145"/>
        <v>-2.2211377200000002</v>
      </c>
      <c r="AC360">
        <f t="shared" si="135"/>
        <v>59.454806249999997</v>
      </c>
      <c r="AD360">
        <v>59454806250</v>
      </c>
      <c r="AE360">
        <v>-44.962139000000001</v>
      </c>
      <c r="AF360">
        <v>-80.549201999999994</v>
      </c>
      <c r="AG360">
        <v>-27.168606</v>
      </c>
      <c r="AH360">
        <v>-2.2252130999999999</v>
      </c>
      <c r="AJ360">
        <f t="shared" ref="AJ360:AK375" si="149">SUM(AG358:AG362)/5</f>
        <v>-26.804299199999996</v>
      </c>
      <c r="AK360">
        <f t="shared" si="149"/>
        <v>-1.9261133799999997</v>
      </c>
      <c r="AM360">
        <v>59454806250</v>
      </c>
      <c r="AN360">
        <v>-45.777656999999998</v>
      </c>
      <c r="AO360">
        <v>-83.154655000000005</v>
      </c>
      <c r="AP360">
        <v>-27.089157</v>
      </c>
      <c r="AQ360">
        <v>-1.3310401000000001</v>
      </c>
      <c r="AS360">
        <f t="shared" si="146"/>
        <v>-27.794077600000001</v>
      </c>
      <c r="AT360">
        <f t="shared" si="146"/>
        <v>-2.0475862</v>
      </c>
      <c r="AV360">
        <v>59454806250</v>
      </c>
      <c r="AW360">
        <v>-46.691344999999998</v>
      </c>
      <c r="AX360">
        <v>-80.023567</v>
      </c>
      <c r="AY360">
        <v>-30.025236</v>
      </c>
      <c r="AZ360">
        <v>-3.3475226999999999</v>
      </c>
      <c r="BB360">
        <f t="shared" si="147"/>
        <v>-29.416652200000005</v>
      </c>
      <c r="BC360">
        <f t="shared" si="147"/>
        <v>-2.7886429599999998</v>
      </c>
    </row>
    <row r="361" spans="1:55" x14ac:dyDescent="0.25">
      <c r="A361">
        <f t="shared" si="134"/>
        <v>59.622255000000003</v>
      </c>
      <c r="B361">
        <v>59622255000</v>
      </c>
      <c r="C361">
        <v>-44.842753999999999</v>
      </c>
      <c r="D361">
        <v>-79.324493000000004</v>
      </c>
      <c r="E361">
        <v>-27.601887000000001</v>
      </c>
      <c r="F361">
        <v>-2.7348306</v>
      </c>
      <c r="H361">
        <f t="shared" si="148"/>
        <v>-27.405133799999998</v>
      </c>
      <c r="I361">
        <f t="shared" si="148"/>
        <v>-2.1759016600000001</v>
      </c>
      <c r="K361">
        <v>59622255000</v>
      </c>
      <c r="L361">
        <v>-45.601081999999998</v>
      </c>
      <c r="M361">
        <v>-79.653214000000006</v>
      </c>
      <c r="N361">
        <v>-28.575012000000001</v>
      </c>
      <c r="O361">
        <v>-2.9509183999999999</v>
      </c>
      <c r="Q361">
        <f t="shared" ref="Q361:R376" si="150">SUM(N359:N363)/5</f>
        <v>-28.9040374</v>
      </c>
      <c r="R361">
        <f t="shared" si="150"/>
        <v>-2.9127370799999999</v>
      </c>
      <c r="T361">
        <v>59622255000</v>
      </c>
      <c r="U361">
        <v>-46.441639000000002</v>
      </c>
      <c r="V361">
        <v>-81.698616000000001</v>
      </c>
      <c r="W361">
        <v>-28.81315</v>
      </c>
      <c r="X361">
        <v>-2.3412437000000001</v>
      </c>
      <c r="Z361">
        <f t="shared" ref="Z361:AA376" si="151">SUM(W359:W363)/5</f>
        <v>-29.397488599999996</v>
      </c>
      <c r="AA361">
        <f t="shared" si="151"/>
        <v>-2.6176232399999995</v>
      </c>
      <c r="AC361">
        <f t="shared" si="135"/>
        <v>59.622255000000003</v>
      </c>
      <c r="AD361">
        <v>59622255000</v>
      </c>
      <c r="AE361">
        <v>-45.166415999999998</v>
      </c>
      <c r="AF361">
        <v>-81.701110999999997</v>
      </c>
      <c r="AG361">
        <v>-26.899069000000001</v>
      </c>
      <c r="AH361">
        <v>-1.7016891999999999</v>
      </c>
      <c r="AJ361">
        <f t="shared" si="149"/>
        <v>-27.541452800000002</v>
      </c>
      <c r="AK361">
        <f t="shared" si="149"/>
        <v>-2.0241487199999999</v>
      </c>
      <c r="AM361">
        <v>59622255000</v>
      </c>
      <c r="AN361">
        <v>-46.009647000000001</v>
      </c>
      <c r="AO361">
        <v>-80.985000999999997</v>
      </c>
      <c r="AP361">
        <v>-28.521968999999999</v>
      </c>
      <c r="AQ361">
        <v>-2.4769633</v>
      </c>
      <c r="AS361">
        <f t="shared" ref="AS361:AT376" si="152">SUM(AP359:AP363)/5</f>
        <v>-28.731050199999999</v>
      </c>
      <c r="AT361">
        <f t="shared" si="152"/>
        <v>-2.3458221799999999</v>
      </c>
      <c r="AV361">
        <v>59622255000</v>
      </c>
      <c r="AW361">
        <v>-46.883643999999997</v>
      </c>
      <c r="AX361">
        <v>-82.909706</v>
      </c>
      <c r="AY361">
        <v>-28.870609000000002</v>
      </c>
      <c r="AZ361">
        <v>-1.9487277999999999</v>
      </c>
      <c r="BB361">
        <f t="shared" ref="BB361:BC376" si="153">SUM(AY359:AY363)/5</f>
        <v>-30.260891200000003</v>
      </c>
      <c r="BC361">
        <f t="shared" si="153"/>
        <v>-2.9989393199999994</v>
      </c>
    </row>
    <row r="362" spans="1:55" x14ac:dyDescent="0.25">
      <c r="A362">
        <f t="shared" si="134"/>
        <v>59.789703750000001</v>
      </c>
      <c r="B362">
        <v>59789703750</v>
      </c>
      <c r="C362">
        <v>-46.097808999999998</v>
      </c>
      <c r="D362">
        <v>-80.967567000000003</v>
      </c>
      <c r="E362">
        <v>-28.662931</v>
      </c>
      <c r="F362">
        <v>-2.5772032999999999</v>
      </c>
      <c r="H362">
        <f t="shared" si="148"/>
        <v>-28.319412199999999</v>
      </c>
      <c r="I362">
        <f t="shared" si="148"/>
        <v>-2.4047950800000004</v>
      </c>
      <c r="K362">
        <v>59789703750</v>
      </c>
      <c r="L362">
        <v>-46.799022999999998</v>
      </c>
      <c r="M362">
        <v>-81.489234999999994</v>
      </c>
      <c r="N362">
        <v>-29.453918000000002</v>
      </c>
      <c r="O362">
        <v>-2.6648076000000001</v>
      </c>
      <c r="Q362">
        <f t="shared" si="150"/>
        <v>-29.5517112</v>
      </c>
      <c r="R362">
        <f t="shared" si="150"/>
        <v>-2.8789226000000001</v>
      </c>
      <c r="T362">
        <v>59789703750</v>
      </c>
      <c r="U362">
        <v>-47.573971</v>
      </c>
      <c r="V362">
        <v>-82.318534999999997</v>
      </c>
      <c r="W362">
        <v>-30.201691</v>
      </c>
      <c r="X362">
        <v>-2.6359658000000001</v>
      </c>
      <c r="Z362">
        <f t="shared" si="151"/>
        <v>-30.615138999999999</v>
      </c>
      <c r="AA362">
        <f t="shared" si="151"/>
        <v>-3.1572143400000003</v>
      </c>
      <c r="AC362">
        <f t="shared" si="135"/>
        <v>59.789703750000001</v>
      </c>
      <c r="AD362">
        <v>59789703750</v>
      </c>
      <c r="AE362">
        <v>-46.336112999999997</v>
      </c>
      <c r="AF362">
        <v>-82.761962999999994</v>
      </c>
      <c r="AG362">
        <v>-28.123183999999998</v>
      </c>
      <c r="AH362">
        <v>-1.79115</v>
      </c>
      <c r="AJ362">
        <f t="shared" si="149"/>
        <v>-28.444889</v>
      </c>
      <c r="AK362">
        <f t="shared" si="149"/>
        <v>-2.2227984800000002</v>
      </c>
      <c r="AM362">
        <v>59789703750</v>
      </c>
      <c r="AN362">
        <v>-47.204498000000001</v>
      </c>
      <c r="AO362">
        <v>-82.934464000000006</v>
      </c>
      <c r="AP362">
        <v>-29.339518000000002</v>
      </c>
      <c r="AQ362">
        <v>-2.1367010999999998</v>
      </c>
      <c r="AS362">
        <f t="shared" si="152"/>
        <v>-29.672945999999996</v>
      </c>
      <c r="AT362">
        <f t="shared" si="152"/>
        <v>-2.5829531600000002</v>
      </c>
      <c r="AV362">
        <v>59789703750</v>
      </c>
      <c r="AW362">
        <v>-48.108252999999998</v>
      </c>
      <c r="AX362">
        <v>-80.852592000000001</v>
      </c>
      <c r="AY362">
        <v>-31.736082</v>
      </c>
      <c r="AZ362">
        <v>-3.6286711999999999</v>
      </c>
      <c r="BB362">
        <f t="shared" si="153"/>
        <v>-31.343518600000003</v>
      </c>
      <c r="BC362">
        <f t="shared" si="153"/>
        <v>-3.3894059200000002</v>
      </c>
    </row>
    <row r="363" spans="1:55" x14ac:dyDescent="0.25">
      <c r="A363">
        <f t="shared" si="134"/>
        <v>59.957152499999999</v>
      </c>
      <c r="B363">
        <v>59957152500</v>
      </c>
      <c r="C363">
        <v>-46.675587</v>
      </c>
      <c r="D363">
        <v>-82.634140000000002</v>
      </c>
      <c r="E363">
        <v>-28.696311999999999</v>
      </c>
      <c r="F363">
        <v>-2.0482292000000002</v>
      </c>
      <c r="H363">
        <f t="shared" si="148"/>
        <v>-29.371845999999998</v>
      </c>
      <c r="I363">
        <f t="shared" si="148"/>
        <v>-2.7055243</v>
      </c>
      <c r="K363">
        <v>59957152500</v>
      </c>
      <c r="L363">
        <v>-47.418961000000003</v>
      </c>
      <c r="M363">
        <v>-80.532639000000003</v>
      </c>
      <c r="N363">
        <v>-30.862120000000001</v>
      </c>
      <c r="O363">
        <v>-3.4699054</v>
      </c>
      <c r="Q363">
        <f t="shared" si="150"/>
        <v>-30.451922400000001</v>
      </c>
      <c r="R363">
        <f t="shared" si="150"/>
        <v>-3.0368407799999999</v>
      </c>
      <c r="T363">
        <v>59957152500</v>
      </c>
      <c r="U363">
        <v>-48.154986999999998</v>
      </c>
      <c r="V363">
        <v>-80.557640000000006</v>
      </c>
      <c r="W363">
        <v>-31.953658999999998</v>
      </c>
      <c r="X363">
        <v>-3.8208253000000001</v>
      </c>
      <c r="Z363">
        <f t="shared" si="151"/>
        <v>-31.699426799999998</v>
      </c>
      <c r="AA363">
        <f t="shared" si="151"/>
        <v>-3.5031959800000001</v>
      </c>
      <c r="AC363">
        <f t="shared" si="135"/>
        <v>59.957152499999999</v>
      </c>
      <c r="AD363">
        <v>59957152500</v>
      </c>
      <c r="AE363">
        <v>-46.996830000000003</v>
      </c>
      <c r="AF363">
        <v>-82.206917000000004</v>
      </c>
      <c r="AG363">
        <v>-29.39179</v>
      </c>
      <c r="AH363">
        <v>-2.4162965000000001</v>
      </c>
      <c r="AJ363">
        <f t="shared" si="149"/>
        <v>-29.457878000000001</v>
      </c>
      <c r="AK363">
        <f t="shared" si="149"/>
        <v>-2.4451914599999998</v>
      </c>
      <c r="AM363">
        <v>59957152500</v>
      </c>
      <c r="AN363">
        <v>-47.896652000000003</v>
      </c>
      <c r="AO363">
        <v>-81.193520000000007</v>
      </c>
      <c r="AP363">
        <v>-31.248218999999999</v>
      </c>
      <c r="AQ363">
        <v>-3.3690929000000001</v>
      </c>
      <c r="AS363">
        <f t="shared" si="152"/>
        <v>-31.088212399999996</v>
      </c>
      <c r="AT363">
        <f t="shared" si="152"/>
        <v>-3.1932738799999996</v>
      </c>
      <c r="AV363">
        <v>59957152500</v>
      </c>
      <c r="AW363">
        <v>-48.718727000000001</v>
      </c>
      <c r="AX363">
        <v>-81.657387</v>
      </c>
      <c r="AY363">
        <v>-32.249397000000002</v>
      </c>
      <c r="AZ363">
        <v>-3.5428769999999998</v>
      </c>
      <c r="BB363">
        <f t="shared" si="153"/>
        <v>-32.252473600000002</v>
      </c>
      <c r="BC363">
        <f t="shared" si="153"/>
        <v>-3.5414723399999999</v>
      </c>
    </row>
    <row r="364" spans="1:55" x14ac:dyDescent="0.25">
      <c r="A364">
        <f t="shared" si="134"/>
        <v>60.124601249999998</v>
      </c>
      <c r="B364">
        <v>60124601250</v>
      </c>
      <c r="C364">
        <v>-47.287891000000002</v>
      </c>
      <c r="D364">
        <v>-81.567368000000002</v>
      </c>
      <c r="E364">
        <v>-30.148154999999999</v>
      </c>
      <c r="F364">
        <v>-2.8301530000000001</v>
      </c>
      <c r="H364">
        <f t="shared" si="148"/>
        <v>-30.681976199999998</v>
      </c>
      <c r="I364">
        <f t="shared" si="148"/>
        <v>-3.0473095999999997</v>
      </c>
      <c r="K364">
        <v>60124601250</v>
      </c>
      <c r="L364">
        <v>-48.020389999999999</v>
      </c>
      <c r="M364">
        <v>-82.480309000000005</v>
      </c>
      <c r="N364">
        <v>-30.790426</v>
      </c>
      <c r="O364">
        <v>-2.7337674999999999</v>
      </c>
      <c r="Q364">
        <f t="shared" si="150"/>
        <v>-31.494376199999998</v>
      </c>
      <c r="R364">
        <f t="shared" si="150"/>
        <v>-3.13077308</v>
      </c>
      <c r="T364">
        <v>60124601250</v>
      </c>
      <c r="U364">
        <v>-48.842747000000003</v>
      </c>
      <c r="V364">
        <v>-80.711723000000006</v>
      </c>
      <c r="W364">
        <v>-32.908256999999999</v>
      </c>
      <c r="X364">
        <v>-4.0294929000000002</v>
      </c>
      <c r="Z364">
        <f t="shared" si="151"/>
        <v>-33.232623599999997</v>
      </c>
      <c r="AA364">
        <f t="shared" si="151"/>
        <v>-4.1206294400000001</v>
      </c>
      <c r="AC364">
        <f t="shared" si="135"/>
        <v>60.124601249999998</v>
      </c>
      <c r="AD364">
        <v>60124601250</v>
      </c>
      <c r="AE364">
        <v>-47.621608999999999</v>
      </c>
      <c r="AF364">
        <v>-81.581237999999999</v>
      </c>
      <c r="AG364">
        <v>-30.641795999999999</v>
      </c>
      <c r="AH364">
        <v>-2.9796436000000002</v>
      </c>
      <c r="AJ364">
        <f t="shared" si="149"/>
        <v>-30.859904799999999</v>
      </c>
      <c r="AK364">
        <f t="shared" si="149"/>
        <v>-2.8409119</v>
      </c>
      <c r="AM364">
        <v>60124601250</v>
      </c>
      <c r="AN364">
        <v>-48.523108999999998</v>
      </c>
      <c r="AO364">
        <v>-81.237594999999999</v>
      </c>
      <c r="AP364">
        <v>-32.165866999999999</v>
      </c>
      <c r="AQ364">
        <v>-3.6009684000000002</v>
      </c>
      <c r="AS364">
        <f t="shared" si="152"/>
        <v>-32.5663488</v>
      </c>
      <c r="AT364">
        <f t="shared" si="152"/>
        <v>-3.6688910399999997</v>
      </c>
      <c r="AV364">
        <v>60124601250</v>
      </c>
      <c r="AW364">
        <v>-49.308295999999999</v>
      </c>
      <c r="AX364">
        <v>-80.252350000000007</v>
      </c>
      <c r="AY364">
        <v>-33.836269000000001</v>
      </c>
      <c r="AZ364">
        <v>-4.4792309000000001</v>
      </c>
      <c r="BB364">
        <f t="shared" si="153"/>
        <v>-33.645398200000002</v>
      </c>
      <c r="BC364">
        <f t="shared" si="153"/>
        <v>-3.97726962</v>
      </c>
    </row>
    <row r="365" spans="1:55" x14ac:dyDescent="0.25">
      <c r="A365">
        <f t="shared" si="134"/>
        <v>60.292050000000003</v>
      </c>
      <c r="B365">
        <v>60292050000</v>
      </c>
      <c r="C365">
        <v>-48.431666999999997</v>
      </c>
      <c r="D365">
        <v>-81.795113000000001</v>
      </c>
      <c r="E365">
        <v>-31.749945</v>
      </c>
      <c r="F365">
        <v>-3.3372054000000002</v>
      </c>
      <c r="H365">
        <f t="shared" si="148"/>
        <v>-32.2775836</v>
      </c>
      <c r="I365">
        <f t="shared" si="148"/>
        <v>-3.5863967000000003</v>
      </c>
      <c r="K365">
        <v>60292050000</v>
      </c>
      <c r="L365">
        <v>-49.228816999999999</v>
      </c>
      <c r="M365">
        <v>-82.530181999999996</v>
      </c>
      <c r="N365">
        <v>-32.578136000000001</v>
      </c>
      <c r="O365">
        <v>-3.364805</v>
      </c>
      <c r="Q365">
        <f t="shared" si="150"/>
        <v>-33.018484399999998</v>
      </c>
      <c r="R365">
        <f t="shared" si="150"/>
        <v>-3.6153134799999997</v>
      </c>
      <c r="T365">
        <v>60292050000</v>
      </c>
      <c r="U365">
        <v>-49.945895999999998</v>
      </c>
      <c r="V365">
        <v>-80.596930999999998</v>
      </c>
      <c r="W365">
        <v>-34.620376999999998</v>
      </c>
      <c r="X365">
        <v>-4.6884522000000004</v>
      </c>
      <c r="Z365">
        <f t="shared" si="151"/>
        <v>-34.832258799999998</v>
      </c>
      <c r="AA365">
        <f t="shared" si="151"/>
        <v>-4.7005244600000005</v>
      </c>
      <c r="AC365">
        <f t="shared" si="135"/>
        <v>60.292050000000003</v>
      </c>
      <c r="AD365">
        <v>60292050000</v>
      </c>
      <c r="AE365">
        <v>-48.904944999999998</v>
      </c>
      <c r="AF365">
        <v>-82.247742000000002</v>
      </c>
      <c r="AG365">
        <v>-32.233550999999999</v>
      </c>
      <c r="AH365">
        <v>-3.3371780000000002</v>
      </c>
      <c r="AJ365">
        <f t="shared" si="149"/>
        <v>-32.798690399999998</v>
      </c>
      <c r="AK365">
        <f t="shared" si="149"/>
        <v>-3.64920526</v>
      </c>
      <c r="AM365">
        <v>60292050000</v>
      </c>
      <c r="AN365">
        <v>-49.79092</v>
      </c>
      <c r="AO365">
        <v>-81.041779000000005</v>
      </c>
      <c r="AP365">
        <v>-34.165489000000001</v>
      </c>
      <c r="AQ365">
        <v>-4.3826437</v>
      </c>
      <c r="AS365">
        <f t="shared" si="152"/>
        <v>-34.405901400000005</v>
      </c>
      <c r="AT365">
        <f t="shared" si="152"/>
        <v>-4.3898006399999998</v>
      </c>
      <c r="AV365">
        <v>60292050000</v>
      </c>
      <c r="AW365">
        <v>-50.468887000000002</v>
      </c>
      <c r="AX365">
        <v>-82.266632000000001</v>
      </c>
      <c r="AY365">
        <v>-34.570011000000001</v>
      </c>
      <c r="AZ365">
        <v>-4.1078548000000001</v>
      </c>
      <c r="BB365">
        <f t="shared" si="153"/>
        <v>-35.220641200000003</v>
      </c>
      <c r="BC365">
        <f t="shared" si="153"/>
        <v>-4.5123557600000002</v>
      </c>
    </row>
    <row r="366" spans="1:55" x14ac:dyDescent="0.25">
      <c r="A366">
        <f t="shared" si="134"/>
        <v>60.459498750000002</v>
      </c>
      <c r="B366">
        <v>60459498750</v>
      </c>
      <c r="C366">
        <v>-49.725287999999999</v>
      </c>
      <c r="D366">
        <v>-80.870789000000002</v>
      </c>
      <c r="E366">
        <v>-34.152538</v>
      </c>
      <c r="F366">
        <v>-4.4437571</v>
      </c>
      <c r="H366">
        <f t="shared" si="148"/>
        <v>-34.006588199999996</v>
      </c>
      <c r="I366">
        <f t="shared" si="148"/>
        <v>-4.1832811400000001</v>
      </c>
      <c r="K366">
        <v>60459498750</v>
      </c>
      <c r="L366">
        <v>-50.382190999999999</v>
      </c>
      <c r="M366">
        <v>-83.572013999999996</v>
      </c>
      <c r="N366">
        <v>-33.787281</v>
      </c>
      <c r="O366">
        <v>-3.4205798999999999</v>
      </c>
      <c r="Q366">
        <f t="shared" si="150"/>
        <v>-34.774994800000002</v>
      </c>
      <c r="R366">
        <f t="shared" si="150"/>
        <v>-4.2742216600000003</v>
      </c>
      <c r="T366">
        <v>60459498750</v>
      </c>
      <c r="U366">
        <v>-51.063640999999997</v>
      </c>
      <c r="V366">
        <v>-80.232651000000004</v>
      </c>
      <c r="W366">
        <v>-36.479134000000002</v>
      </c>
      <c r="X366">
        <v>-5.4284109999999997</v>
      </c>
      <c r="Z366">
        <f t="shared" si="151"/>
        <v>-36.450537999999995</v>
      </c>
      <c r="AA366">
        <f t="shared" si="151"/>
        <v>-5.2402595400000012</v>
      </c>
      <c r="AC366">
        <f t="shared" si="135"/>
        <v>60.459498750000002</v>
      </c>
      <c r="AD366">
        <v>60459498750</v>
      </c>
      <c r="AE366">
        <v>-50.236870000000003</v>
      </c>
      <c r="AF366">
        <v>-82.892204000000007</v>
      </c>
      <c r="AG366">
        <v>-33.909202999999998</v>
      </c>
      <c r="AH366">
        <v>-3.6802914000000002</v>
      </c>
      <c r="AJ366">
        <f t="shared" si="149"/>
        <v>-34.667743799999997</v>
      </c>
      <c r="AK366">
        <f t="shared" si="149"/>
        <v>-4.2981420999999997</v>
      </c>
      <c r="AM366">
        <v>60459498750</v>
      </c>
      <c r="AN366">
        <v>-51.065303999999998</v>
      </c>
      <c r="AO366">
        <v>-81.370604999999998</v>
      </c>
      <c r="AP366">
        <v>-35.912650999999997</v>
      </c>
      <c r="AQ366">
        <v>-4.8550490999999996</v>
      </c>
      <c r="AS366">
        <f t="shared" si="152"/>
        <v>-36.186955999999995</v>
      </c>
      <c r="AT366">
        <f t="shared" si="152"/>
        <v>-4.9920943400000004</v>
      </c>
      <c r="AV366">
        <v>60459498750</v>
      </c>
      <c r="AW366">
        <v>-51.711246000000003</v>
      </c>
      <c r="AX366">
        <v>-83.463272000000003</v>
      </c>
      <c r="AY366">
        <v>-35.835231999999998</v>
      </c>
      <c r="AZ366">
        <v>-4.1277141999999998</v>
      </c>
      <c r="BB366">
        <f t="shared" si="153"/>
        <v>-36.899457400000003</v>
      </c>
      <c r="BC366">
        <f t="shared" si="153"/>
        <v>-5.0929489999999991</v>
      </c>
    </row>
    <row r="367" spans="1:55" x14ac:dyDescent="0.25">
      <c r="A367">
        <f t="shared" si="134"/>
        <v>60.6269475</v>
      </c>
      <c r="B367">
        <v>60626947500</v>
      </c>
      <c r="C367">
        <v>-51.362129000000003</v>
      </c>
      <c r="D367">
        <v>-80.804443000000006</v>
      </c>
      <c r="E367">
        <v>-36.640968000000001</v>
      </c>
      <c r="F367">
        <v>-5.2726388000000002</v>
      </c>
      <c r="H367">
        <f t="shared" si="148"/>
        <v>-36.048477400000003</v>
      </c>
      <c r="I367">
        <f t="shared" si="148"/>
        <v>-4.9237645200000006</v>
      </c>
      <c r="K367">
        <v>60626947500</v>
      </c>
      <c r="L367">
        <v>-51.978642000000001</v>
      </c>
      <c r="M367">
        <v>-81.787009999999995</v>
      </c>
      <c r="N367">
        <v>-37.074458999999997</v>
      </c>
      <c r="O367">
        <v>-5.0875095999999997</v>
      </c>
      <c r="Q367">
        <f t="shared" si="150"/>
        <v>-36.834392399999999</v>
      </c>
      <c r="R367">
        <f t="shared" si="150"/>
        <v>-5.0688620200000001</v>
      </c>
      <c r="T367">
        <v>60626947500</v>
      </c>
      <c r="U367">
        <v>-52.651363000000003</v>
      </c>
      <c r="V367">
        <v>-81.554351999999994</v>
      </c>
      <c r="W367">
        <v>-38.199866999999998</v>
      </c>
      <c r="X367">
        <v>-5.5354409000000002</v>
      </c>
      <c r="Z367">
        <f t="shared" si="151"/>
        <v>-37.929114600000005</v>
      </c>
      <c r="AA367">
        <f t="shared" si="151"/>
        <v>-5.5438780600000008</v>
      </c>
      <c r="AC367">
        <f t="shared" si="135"/>
        <v>60.6269475</v>
      </c>
      <c r="AD367">
        <v>60626947500</v>
      </c>
      <c r="AE367">
        <v>-51.966099</v>
      </c>
      <c r="AF367">
        <v>-80.264069000000006</v>
      </c>
      <c r="AG367">
        <v>-37.817112000000002</v>
      </c>
      <c r="AH367">
        <v>-5.8326168000000003</v>
      </c>
      <c r="AJ367">
        <f t="shared" si="149"/>
        <v>-36.700569200000004</v>
      </c>
      <c r="AK367">
        <f t="shared" si="149"/>
        <v>-4.9688753200000004</v>
      </c>
      <c r="AM367">
        <v>60626947500</v>
      </c>
      <c r="AN367">
        <v>-52.779559999999996</v>
      </c>
      <c r="AO367">
        <v>-81.264114000000006</v>
      </c>
      <c r="AP367">
        <v>-38.537281</v>
      </c>
      <c r="AQ367">
        <v>-5.7412491000000001</v>
      </c>
      <c r="AS367">
        <f t="shared" si="152"/>
        <v>-38.213965600000002</v>
      </c>
      <c r="AT367">
        <f t="shared" si="152"/>
        <v>-5.6783399600000006</v>
      </c>
      <c r="AV367">
        <v>60626947500</v>
      </c>
      <c r="AW367">
        <v>-53.284122000000004</v>
      </c>
      <c r="AX367">
        <v>-80.627769000000001</v>
      </c>
      <c r="AY367">
        <v>-39.612296999999998</v>
      </c>
      <c r="AZ367">
        <v>-6.3041019</v>
      </c>
      <c r="BB367">
        <f t="shared" si="153"/>
        <v>-38.5048064</v>
      </c>
      <c r="BC367">
        <f t="shared" si="153"/>
        <v>-5.4560495199999997</v>
      </c>
    </row>
    <row r="368" spans="1:55" x14ac:dyDescent="0.25">
      <c r="A368">
        <f t="shared" si="134"/>
        <v>60.794396249999998</v>
      </c>
      <c r="B368">
        <v>60794396250</v>
      </c>
      <c r="C368">
        <v>-52.351050999999998</v>
      </c>
      <c r="D368">
        <v>-82.370482999999993</v>
      </c>
      <c r="E368">
        <v>-37.341335000000001</v>
      </c>
      <c r="F368">
        <v>-5.0326513999999998</v>
      </c>
      <c r="H368">
        <f t="shared" si="148"/>
        <v>-38.165470600000006</v>
      </c>
      <c r="I368">
        <f t="shared" si="148"/>
        <v>-5.8184598999999997</v>
      </c>
      <c r="K368">
        <v>60794396250</v>
      </c>
      <c r="L368">
        <v>-52.919392000000002</v>
      </c>
      <c r="M368">
        <v>-79.468834000000001</v>
      </c>
      <c r="N368">
        <v>-39.644672</v>
      </c>
      <c r="O368">
        <v>-6.7644463000000004</v>
      </c>
      <c r="Q368">
        <f t="shared" si="150"/>
        <v>-38.643795799999999</v>
      </c>
      <c r="R368">
        <f t="shared" si="150"/>
        <v>-5.7266862000000005</v>
      </c>
      <c r="T368">
        <v>60794396250</v>
      </c>
      <c r="U368">
        <v>-53.560550999999997</v>
      </c>
      <c r="V368">
        <v>-80.591544999999996</v>
      </c>
      <c r="W368">
        <v>-40.045054999999998</v>
      </c>
      <c r="X368">
        <v>-6.5195007</v>
      </c>
      <c r="Z368">
        <f t="shared" si="151"/>
        <v>-39.382942200000002</v>
      </c>
      <c r="AA368">
        <f t="shared" si="151"/>
        <v>-5.8952117799999995</v>
      </c>
      <c r="AC368">
        <f t="shared" si="135"/>
        <v>60.794396249999998</v>
      </c>
      <c r="AD368">
        <v>60794396250</v>
      </c>
      <c r="AE368">
        <v>-53.107784000000002</v>
      </c>
      <c r="AF368">
        <v>-81.849236000000005</v>
      </c>
      <c r="AG368">
        <v>-38.737057</v>
      </c>
      <c r="AH368">
        <v>-5.6609806999999996</v>
      </c>
      <c r="AJ368">
        <f t="shared" si="149"/>
        <v>-38.572389999999999</v>
      </c>
      <c r="AK368">
        <f t="shared" si="149"/>
        <v>-5.5403932200000003</v>
      </c>
      <c r="AM368">
        <v>60794396250</v>
      </c>
      <c r="AN368">
        <v>-53.803199999999997</v>
      </c>
      <c r="AO368">
        <v>-81.102608000000004</v>
      </c>
      <c r="AP368">
        <v>-40.153492</v>
      </c>
      <c r="AQ368">
        <v>-6.3805614000000004</v>
      </c>
      <c r="AS368">
        <f t="shared" si="152"/>
        <v>-39.974961800000003</v>
      </c>
      <c r="AT368">
        <f t="shared" si="152"/>
        <v>-6.2132535999999998</v>
      </c>
      <c r="AV368">
        <v>60794396250</v>
      </c>
      <c r="AW368">
        <v>-54.221760000000003</v>
      </c>
      <c r="AX368">
        <v>-81.378326000000001</v>
      </c>
      <c r="AY368">
        <v>-40.643478000000002</v>
      </c>
      <c r="AZ368">
        <v>-6.4458431999999997</v>
      </c>
      <c r="BB368">
        <f t="shared" si="153"/>
        <v>-40.381852600000002</v>
      </c>
      <c r="BC368">
        <f t="shared" si="153"/>
        <v>-6.1339447799999993</v>
      </c>
    </row>
    <row r="369" spans="1:55" x14ac:dyDescent="0.25">
      <c r="A369">
        <f t="shared" si="134"/>
        <v>60.961844999999997</v>
      </c>
      <c r="B369">
        <v>60961845000</v>
      </c>
      <c r="C369">
        <v>-53.859836999999999</v>
      </c>
      <c r="D369">
        <v>-80.864304000000004</v>
      </c>
      <c r="E369">
        <v>-40.357601000000003</v>
      </c>
      <c r="F369">
        <v>-6.5325699000000004</v>
      </c>
      <c r="H369">
        <f t="shared" si="148"/>
        <v>-39.9202054</v>
      </c>
      <c r="I369">
        <f t="shared" si="148"/>
        <v>-6.3332706400000003</v>
      </c>
      <c r="K369">
        <v>60961845000</v>
      </c>
      <c r="L369">
        <v>-54.412250999999998</v>
      </c>
      <c r="M369">
        <v>-81.061920000000001</v>
      </c>
      <c r="N369">
        <v>-41.087414000000003</v>
      </c>
      <c r="O369">
        <v>-6.7069692999999999</v>
      </c>
      <c r="Q369">
        <f t="shared" si="150"/>
        <v>-40.512100199999999</v>
      </c>
      <c r="R369">
        <f t="shared" si="150"/>
        <v>-6.3833201600000002</v>
      </c>
      <c r="T369">
        <v>60961845000</v>
      </c>
      <c r="U369">
        <v>-54.783703000000003</v>
      </c>
      <c r="V369">
        <v>-83.748824999999997</v>
      </c>
      <c r="W369">
        <v>-40.301139999999997</v>
      </c>
      <c r="X369">
        <v>-5.5475855000000003</v>
      </c>
      <c r="Z369">
        <f t="shared" si="151"/>
        <v>-40.852497800000002</v>
      </c>
      <c r="AA369">
        <f t="shared" si="151"/>
        <v>-6.1986783800000005</v>
      </c>
      <c r="AC369">
        <f t="shared" si="135"/>
        <v>60.961844999999997</v>
      </c>
      <c r="AD369">
        <v>60961845000</v>
      </c>
      <c r="AE369">
        <v>-54.500121999999998</v>
      </c>
      <c r="AF369">
        <v>-81.888526999999996</v>
      </c>
      <c r="AG369">
        <v>-40.805923</v>
      </c>
      <c r="AH369">
        <v>-6.3333097</v>
      </c>
      <c r="AJ369">
        <f t="shared" si="149"/>
        <v>-40.698345800000006</v>
      </c>
      <c r="AK369">
        <f t="shared" si="149"/>
        <v>-6.3020440200000003</v>
      </c>
      <c r="AM369">
        <v>60961845000</v>
      </c>
      <c r="AN369">
        <v>-55.292858000000003</v>
      </c>
      <c r="AO369">
        <v>-81.276748999999995</v>
      </c>
      <c r="AP369">
        <v>-42.300915000000003</v>
      </c>
      <c r="AQ369">
        <v>-7.0321965000000004</v>
      </c>
      <c r="AS369">
        <f t="shared" si="152"/>
        <v>-41.878437000000005</v>
      </c>
      <c r="AT369">
        <f t="shared" si="152"/>
        <v>-6.8570633000000001</v>
      </c>
      <c r="AV369">
        <v>60961845000</v>
      </c>
      <c r="AW369">
        <v>-55.587069999999997</v>
      </c>
      <c r="AX369">
        <v>-83.035178999999999</v>
      </c>
      <c r="AY369">
        <v>-41.863014</v>
      </c>
      <c r="AZ369">
        <v>-6.2947335000000004</v>
      </c>
      <c r="BB369">
        <f t="shared" si="153"/>
        <v>-42.086006799999993</v>
      </c>
      <c r="BC369">
        <f t="shared" si="153"/>
        <v>-6.6810639199999997</v>
      </c>
    </row>
    <row r="370" spans="1:55" x14ac:dyDescent="0.25">
      <c r="A370">
        <f t="shared" si="134"/>
        <v>61.129293750000002</v>
      </c>
      <c r="B370">
        <v>61129293750</v>
      </c>
      <c r="C370">
        <v>-54.515979999999999</v>
      </c>
      <c r="D370">
        <v>-78.878119999999996</v>
      </c>
      <c r="E370">
        <v>-42.334910999999998</v>
      </c>
      <c r="F370">
        <v>-7.8106822999999999</v>
      </c>
      <c r="H370">
        <f t="shared" si="148"/>
        <v>-41.644743800000001</v>
      </c>
      <c r="I370">
        <f t="shared" si="148"/>
        <v>-6.9268071200000012</v>
      </c>
      <c r="K370">
        <v>61129293750</v>
      </c>
      <c r="L370">
        <v>-54.963963</v>
      </c>
      <c r="M370">
        <v>-81.641578999999993</v>
      </c>
      <c r="N370">
        <v>-41.625152999999997</v>
      </c>
      <c r="O370">
        <v>-6.6539258999999999</v>
      </c>
      <c r="Q370">
        <f t="shared" si="150"/>
        <v>-42.315915000000004</v>
      </c>
      <c r="R370">
        <f t="shared" si="150"/>
        <v>-7.1018820000000007</v>
      </c>
      <c r="T370">
        <v>61129293750</v>
      </c>
      <c r="U370">
        <v>-55.432139999999997</v>
      </c>
      <c r="V370">
        <v>-82.517386999999999</v>
      </c>
      <c r="W370">
        <v>-41.889515000000003</v>
      </c>
      <c r="X370">
        <v>-6.4451207999999998</v>
      </c>
      <c r="Z370">
        <f t="shared" si="151"/>
        <v>-42.172663200000002</v>
      </c>
      <c r="AA370">
        <f t="shared" si="151"/>
        <v>-6.5499455400000004</v>
      </c>
      <c r="AC370">
        <f t="shared" si="135"/>
        <v>61.129293750000002</v>
      </c>
      <c r="AD370">
        <v>61129293750</v>
      </c>
      <c r="AE370">
        <v>-55.381374000000001</v>
      </c>
      <c r="AF370">
        <v>-82.958809000000002</v>
      </c>
      <c r="AG370">
        <v>-41.592655000000001</v>
      </c>
      <c r="AH370">
        <v>-6.1947675000000002</v>
      </c>
      <c r="AJ370">
        <f t="shared" si="149"/>
        <v>-42.617222400000003</v>
      </c>
      <c r="AK370">
        <f t="shared" si="149"/>
        <v>-6.9195937199999999</v>
      </c>
      <c r="AM370">
        <v>61129293750</v>
      </c>
      <c r="AN370">
        <v>-55.893676999999997</v>
      </c>
      <c r="AO370">
        <v>-81.740088999999998</v>
      </c>
      <c r="AP370">
        <v>-42.970469999999999</v>
      </c>
      <c r="AQ370">
        <v>-7.0572119000000004</v>
      </c>
      <c r="AS370">
        <f t="shared" si="152"/>
        <v>-43.526856199999997</v>
      </c>
      <c r="AT370">
        <f t="shared" si="152"/>
        <v>-7.3182724000000006</v>
      </c>
      <c r="AV370">
        <v>61129293750</v>
      </c>
      <c r="AW370">
        <v>-56.439067999999999</v>
      </c>
      <c r="AX370">
        <v>-81.406730999999994</v>
      </c>
      <c r="AY370">
        <v>-43.955241999999998</v>
      </c>
      <c r="AZ370">
        <v>-7.4973311000000002</v>
      </c>
      <c r="BB370">
        <f t="shared" si="153"/>
        <v>-43.593480600000007</v>
      </c>
      <c r="BC370">
        <f t="shared" si="153"/>
        <v>-7.0981657800000004</v>
      </c>
    </row>
    <row r="371" spans="1:55" x14ac:dyDescent="0.25">
      <c r="A371">
        <f t="shared" si="134"/>
        <v>61.296742500000001</v>
      </c>
      <c r="B371">
        <v>61296742500</v>
      </c>
      <c r="C371">
        <v>-55.918388</v>
      </c>
      <c r="D371">
        <v>-81.902748000000003</v>
      </c>
      <c r="E371">
        <v>-42.926212</v>
      </c>
      <c r="F371">
        <v>-7.0178108000000003</v>
      </c>
      <c r="H371">
        <f t="shared" si="148"/>
        <v>-43.588249000000005</v>
      </c>
      <c r="I371">
        <f t="shared" si="148"/>
        <v>-7.7091257200000003</v>
      </c>
      <c r="K371">
        <v>61296742500</v>
      </c>
      <c r="L371">
        <v>-56.433124999999997</v>
      </c>
      <c r="M371">
        <v>-83.041763000000003</v>
      </c>
      <c r="N371">
        <v>-43.128802999999998</v>
      </c>
      <c r="O371">
        <v>-6.7037497000000004</v>
      </c>
      <c r="Q371">
        <f t="shared" si="150"/>
        <v>-43.833530600000003</v>
      </c>
      <c r="R371">
        <f t="shared" si="150"/>
        <v>-7.5608362400000004</v>
      </c>
      <c r="T371">
        <v>61296742500</v>
      </c>
      <c r="U371">
        <v>-56.882908</v>
      </c>
      <c r="V371">
        <v>-82.994895999999997</v>
      </c>
      <c r="W371">
        <v>-43.826912</v>
      </c>
      <c r="X371">
        <v>-6.9457440000000004</v>
      </c>
      <c r="Z371">
        <f t="shared" si="151"/>
        <v>-43.692609599999997</v>
      </c>
      <c r="AA371">
        <f t="shared" si="151"/>
        <v>-7.0594138200000005</v>
      </c>
      <c r="AC371">
        <f t="shared" si="135"/>
        <v>61.296742500000001</v>
      </c>
      <c r="AD371">
        <v>61296742500</v>
      </c>
      <c r="AE371">
        <v>-57.049599000000001</v>
      </c>
      <c r="AF371">
        <v>-82.070830999999998</v>
      </c>
      <c r="AG371">
        <v>-44.538981999999997</v>
      </c>
      <c r="AH371">
        <v>-7.4885453999999996</v>
      </c>
      <c r="AJ371">
        <f t="shared" si="149"/>
        <v>-44.616416000000001</v>
      </c>
      <c r="AK371">
        <f t="shared" si="149"/>
        <v>-7.5849931799999997</v>
      </c>
      <c r="AM371">
        <v>61296742500</v>
      </c>
      <c r="AN371">
        <v>-57.350819000000001</v>
      </c>
      <c r="AO371">
        <v>-81.192406000000005</v>
      </c>
      <c r="AP371">
        <v>-45.430027000000003</v>
      </c>
      <c r="AQ371">
        <v>-8.0740976</v>
      </c>
      <c r="AS371">
        <f t="shared" si="152"/>
        <v>-44.952149200000001</v>
      </c>
      <c r="AT371">
        <f t="shared" si="152"/>
        <v>-7.6259221999999998</v>
      </c>
      <c r="AV371">
        <v>61296742500</v>
      </c>
      <c r="AW371">
        <v>-57.484791000000001</v>
      </c>
      <c r="AX371">
        <v>-83.742362999999997</v>
      </c>
      <c r="AY371">
        <v>-44.356003000000001</v>
      </c>
      <c r="AZ371">
        <v>-6.8633099</v>
      </c>
      <c r="BB371">
        <f t="shared" si="153"/>
        <v>-45.116056</v>
      </c>
      <c r="BC371">
        <f t="shared" si="153"/>
        <v>-7.5871293799999986</v>
      </c>
    </row>
    <row r="372" spans="1:55" x14ac:dyDescent="0.25">
      <c r="A372">
        <f t="shared" si="134"/>
        <v>61.464191249999999</v>
      </c>
      <c r="B372">
        <v>61464191250</v>
      </c>
      <c r="C372">
        <v>-57.029564000000001</v>
      </c>
      <c r="D372">
        <v>-80.561363</v>
      </c>
      <c r="E372">
        <v>-45.263660000000002</v>
      </c>
      <c r="F372">
        <v>-8.2403212000000003</v>
      </c>
      <c r="H372">
        <f t="shared" si="148"/>
        <v>-44.951711000000003</v>
      </c>
      <c r="I372">
        <f t="shared" si="148"/>
        <v>-8.1220064199999999</v>
      </c>
      <c r="K372">
        <v>61464191250</v>
      </c>
      <c r="L372">
        <v>-57.418303999999999</v>
      </c>
      <c r="M372">
        <v>-80.067856000000006</v>
      </c>
      <c r="N372">
        <v>-46.093533000000001</v>
      </c>
      <c r="O372">
        <v>-8.6803188000000002</v>
      </c>
      <c r="Q372">
        <f t="shared" si="150"/>
        <v>-44.867627000000006</v>
      </c>
      <c r="R372">
        <f t="shared" si="150"/>
        <v>-7.7153061000000012</v>
      </c>
      <c r="T372">
        <v>61464191250</v>
      </c>
      <c r="U372">
        <v>-57.506565000000002</v>
      </c>
      <c r="V372">
        <v>-82.918304000000006</v>
      </c>
      <c r="W372">
        <v>-44.800694</v>
      </c>
      <c r="X372">
        <v>-7.2917766999999998</v>
      </c>
      <c r="Z372">
        <f t="shared" si="151"/>
        <v>-45.102206600000002</v>
      </c>
      <c r="AA372">
        <f t="shared" si="151"/>
        <v>-7.6728297200000002</v>
      </c>
      <c r="AC372">
        <f t="shared" si="135"/>
        <v>61.464191249999999</v>
      </c>
      <c r="AD372">
        <v>61464191250</v>
      </c>
      <c r="AE372">
        <v>-58.486069000000001</v>
      </c>
      <c r="AF372">
        <v>-80.635208000000006</v>
      </c>
      <c r="AG372">
        <v>-47.411495000000002</v>
      </c>
      <c r="AH372">
        <v>-8.9203653000000003</v>
      </c>
      <c r="AJ372">
        <f t="shared" si="149"/>
        <v>-46.180943200000002</v>
      </c>
      <c r="AK372">
        <f t="shared" si="149"/>
        <v>-8.1222352000000004</v>
      </c>
      <c r="AM372">
        <v>61464191250</v>
      </c>
      <c r="AN372">
        <v>-58.726517000000001</v>
      </c>
      <c r="AO372">
        <v>-82.620795999999999</v>
      </c>
      <c r="AP372">
        <v>-46.779376999999997</v>
      </c>
      <c r="AQ372">
        <v>-8.0472946000000007</v>
      </c>
      <c r="AS372">
        <f t="shared" si="152"/>
        <v>-46.302253599999993</v>
      </c>
      <c r="AT372">
        <f t="shared" si="152"/>
        <v>-8.1040377600000006</v>
      </c>
      <c r="AV372">
        <v>61464191250</v>
      </c>
      <c r="AW372">
        <v>-58.749640999999997</v>
      </c>
      <c r="AX372">
        <v>-81.949592999999993</v>
      </c>
      <c r="AY372">
        <v>-47.149666000000003</v>
      </c>
      <c r="AZ372">
        <v>-8.3896111999999992</v>
      </c>
      <c r="BB372">
        <f t="shared" si="153"/>
        <v>-46.310822999999999</v>
      </c>
      <c r="BC372">
        <f t="shared" si="153"/>
        <v>-8.0302262199999994</v>
      </c>
    </row>
    <row r="373" spans="1:55" x14ac:dyDescent="0.25">
      <c r="A373">
        <f t="shared" si="134"/>
        <v>61.631639999999997</v>
      </c>
      <c r="B373">
        <v>61631640000</v>
      </c>
      <c r="C373">
        <v>-58.122962999999999</v>
      </c>
      <c r="D373">
        <v>-80.251159999999999</v>
      </c>
      <c r="E373">
        <v>-47.058861</v>
      </c>
      <c r="F373">
        <v>-8.9442444000000005</v>
      </c>
      <c r="H373">
        <f t="shared" si="148"/>
        <v>-46.002217600000009</v>
      </c>
      <c r="I373">
        <f t="shared" si="148"/>
        <v>-8.1648328800000005</v>
      </c>
      <c r="K373">
        <v>61631640000</v>
      </c>
      <c r="L373">
        <v>-58.178058999999998</v>
      </c>
      <c r="M373">
        <v>-80.068672000000007</v>
      </c>
      <c r="N373">
        <v>-47.232750000000003</v>
      </c>
      <c r="O373">
        <v>-9.0592175000000008</v>
      </c>
      <c r="Q373">
        <f t="shared" si="150"/>
        <v>-46.058827200000003</v>
      </c>
      <c r="R373">
        <f t="shared" si="150"/>
        <v>-8.0499849399999999</v>
      </c>
      <c r="T373">
        <v>61631640000</v>
      </c>
      <c r="U373">
        <v>-58.583469000000001</v>
      </c>
      <c r="V373">
        <v>-80.460830999999999</v>
      </c>
      <c r="W373">
        <v>-47.644787000000001</v>
      </c>
      <c r="X373">
        <v>-9.0668421000000006</v>
      </c>
      <c r="Z373">
        <f t="shared" si="151"/>
        <v>-46.277517199999991</v>
      </c>
      <c r="AA373">
        <f t="shared" si="151"/>
        <v>-8.1459519399999998</v>
      </c>
      <c r="AC373">
        <f t="shared" si="135"/>
        <v>61.631639999999997</v>
      </c>
      <c r="AD373">
        <v>61631640000</v>
      </c>
      <c r="AE373">
        <v>-59.746082000000001</v>
      </c>
      <c r="AF373">
        <v>-81.772201999999993</v>
      </c>
      <c r="AG373">
        <v>-48.733024999999998</v>
      </c>
      <c r="AH373">
        <v>-8.987978</v>
      </c>
      <c r="AJ373">
        <f t="shared" si="149"/>
        <v>-47.997177000000001</v>
      </c>
      <c r="AK373">
        <f t="shared" si="149"/>
        <v>-8.9244854999999994</v>
      </c>
      <c r="AM373">
        <v>61631640000</v>
      </c>
      <c r="AN373">
        <v>-59.358749000000003</v>
      </c>
      <c r="AO373">
        <v>-83.516334999999998</v>
      </c>
      <c r="AP373">
        <v>-47.279957000000003</v>
      </c>
      <c r="AQ373">
        <v>-7.9188103999999999</v>
      </c>
      <c r="AS373">
        <f t="shared" si="152"/>
        <v>-47.508425799999998</v>
      </c>
      <c r="AT373">
        <f t="shared" si="152"/>
        <v>-8.4883360799999998</v>
      </c>
      <c r="AV373">
        <v>61631640000</v>
      </c>
      <c r="AW373">
        <v>-59.361370000000001</v>
      </c>
      <c r="AX373">
        <v>-81.571404000000001</v>
      </c>
      <c r="AY373">
        <v>-48.256354999999999</v>
      </c>
      <c r="AZ373">
        <v>-8.8906612000000003</v>
      </c>
      <c r="BB373">
        <f t="shared" si="153"/>
        <v>-47.119411400000004</v>
      </c>
      <c r="BC373">
        <f t="shared" si="153"/>
        <v>-8.2403985999999989</v>
      </c>
    </row>
    <row r="374" spans="1:55" x14ac:dyDescent="0.25">
      <c r="A374">
        <f t="shared" si="134"/>
        <v>61.799088750000003</v>
      </c>
      <c r="B374">
        <v>61799088750</v>
      </c>
      <c r="C374">
        <v>-58.601588999999997</v>
      </c>
      <c r="D374">
        <v>-81.454941000000005</v>
      </c>
      <c r="E374">
        <v>-47.174911000000002</v>
      </c>
      <c r="F374">
        <v>-8.5969733999999995</v>
      </c>
      <c r="H374">
        <f t="shared" si="148"/>
        <v>-47.093739800000002</v>
      </c>
      <c r="I374">
        <f t="shared" si="148"/>
        <v>-8.4826484799999982</v>
      </c>
      <c r="K374">
        <v>61799088750</v>
      </c>
      <c r="L374">
        <v>-58.802180999999997</v>
      </c>
      <c r="M374">
        <v>-83.890754999999999</v>
      </c>
      <c r="N374">
        <v>-46.257896000000002</v>
      </c>
      <c r="O374">
        <v>-7.4793186</v>
      </c>
      <c r="Q374">
        <f t="shared" si="150"/>
        <v>-47.081133999999999</v>
      </c>
      <c r="R374">
        <f t="shared" si="150"/>
        <v>-8.3695970600000003</v>
      </c>
      <c r="T374">
        <v>61799088750</v>
      </c>
      <c r="U374">
        <v>-58.754654000000002</v>
      </c>
      <c r="V374">
        <v>-81.565712000000005</v>
      </c>
      <c r="W374">
        <v>-47.349125000000001</v>
      </c>
      <c r="X374">
        <v>-8.6146650000000005</v>
      </c>
      <c r="Z374">
        <f t="shared" si="151"/>
        <v>-46.998334799999995</v>
      </c>
      <c r="AA374">
        <f t="shared" si="151"/>
        <v>-8.4024007800000007</v>
      </c>
      <c r="AC374">
        <f t="shared" si="135"/>
        <v>61.799088750000003</v>
      </c>
      <c r="AD374">
        <v>61799088750</v>
      </c>
      <c r="AE374">
        <v>-59.622143000000001</v>
      </c>
      <c r="AF374">
        <v>-81.609313999999998</v>
      </c>
      <c r="AG374">
        <v>-48.628559000000003</v>
      </c>
      <c r="AH374">
        <v>-9.0195197999999994</v>
      </c>
      <c r="AJ374">
        <f t="shared" si="149"/>
        <v>-48.941531999999995</v>
      </c>
      <c r="AK374">
        <f t="shared" si="149"/>
        <v>-9.1582922999999994</v>
      </c>
      <c r="AM374">
        <v>61799088750</v>
      </c>
      <c r="AN374">
        <v>-59.642384</v>
      </c>
      <c r="AO374">
        <v>-80.824280000000002</v>
      </c>
      <c r="AP374">
        <v>-49.051437</v>
      </c>
      <c r="AQ374">
        <v>-9.4227743000000004</v>
      </c>
      <c r="AS374">
        <f t="shared" si="152"/>
        <v>-48.225400399999998</v>
      </c>
      <c r="AT374">
        <f t="shared" si="152"/>
        <v>-8.6652270400000013</v>
      </c>
      <c r="AV374">
        <v>61799088750</v>
      </c>
      <c r="AW374">
        <v>-59.337161999999999</v>
      </c>
      <c r="AX374">
        <v>-82.337783999999999</v>
      </c>
      <c r="AY374">
        <v>-47.836849000000001</v>
      </c>
      <c r="AZ374">
        <v>-8.5102177000000001</v>
      </c>
      <c r="BB374">
        <f t="shared" si="153"/>
        <v>-47.990060400000004</v>
      </c>
      <c r="BC374">
        <f t="shared" si="153"/>
        <v>-8.7005868799999995</v>
      </c>
    </row>
    <row r="375" spans="1:55" x14ac:dyDescent="0.25">
      <c r="A375">
        <f t="shared" si="134"/>
        <v>61.966537500000001</v>
      </c>
      <c r="B375">
        <v>61966537500</v>
      </c>
      <c r="C375">
        <v>-59.543320000000001</v>
      </c>
      <c r="D375">
        <v>-83.455078</v>
      </c>
      <c r="E375">
        <v>-47.587443999999998</v>
      </c>
      <c r="F375">
        <v>-8.0248145999999991</v>
      </c>
      <c r="H375">
        <f t="shared" si="148"/>
        <v>-47.6060248</v>
      </c>
      <c r="I375">
        <f t="shared" si="148"/>
        <v>-8.4617986799999994</v>
      </c>
      <c r="K375">
        <v>61966537500</v>
      </c>
      <c r="L375">
        <v>-59.231918</v>
      </c>
      <c r="M375">
        <v>-82.533455000000004</v>
      </c>
      <c r="N375">
        <v>-47.581153999999998</v>
      </c>
      <c r="O375">
        <v>-8.3273200999999997</v>
      </c>
      <c r="Q375">
        <f t="shared" si="150"/>
        <v>-47.507278400000004</v>
      </c>
      <c r="R375">
        <f t="shared" si="150"/>
        <v>-8.3724433999999999</v>
      </c>
      <c r="T375">
        <v>61966537500</v>
      </c>
      <c r="U375">
        <v>-58.932037000000001</v>
      </c>
      <c r="V375">
        <v>-81.263969000000003</v>
      </c>
      <c r="W375">
        <v>-47.766067999999997</v>
      </c>
      <c r="X375">
        <v>-8.8107319000000004</v>
      </c>
      <c r="Z375">
        <f t="shared" si="151"/>
        <v>-47.654277199999996</v>
      </c>
      <c r="AA375">
        <f t="shared" si="151"/>
        <v>-8.6984609600000002</v>
      </c>
      <c r="AC375">
        <f t="shared" si="135"/>
        <v>61.966537500000001</v>
      </c>
      <c r="AD375">
        <v>61966537500</v>
      </c>
      <c r="AE375">
        <v>-60.438369999999999</v>
      </c>
      <c r="AF375">
        <v>-79.967461</v>
      </c>
      <c r="AG375">
        <v>-50.673824000000003</v>
      </c>
      <c r="AH375">
        <v>-10.206019</v>
      </c>
      <c r="AJ375">
        <f t="shared" si="149"/>
        <v>-49.434503799999995</v>
      </c>
      <c r="AK375">
        <f t="shared" si="149"/>
        <v>-9.2225529799999997</v>
      </c>
      <c r="AM375">
        <v>61966537500</v>
      </c>
      <c r="AN375">
        <v>-59.993637</v>
      </c>
      <c r="AO375">
        <v>-81.978256000000002</v>
      </c>
      <c r="AP375">
        <v>-49.001331</v>
      </c>
      <c r="AQ375">
        <v>-8.9787034999999999</v>
      </c>
      <c r="AS375">
        <f t="shared" si="152"/>
        <v>-48.642774799999998</v>
      </c>
      <c r="AT375">
        <f t="shared" si="152"/>
        <v>-8.7967478800000016</v>
      </c>
      <c r="AV375">
        <v>61966537500</v>
      </c>
      <c r="AW375">
        <v>-59.417610000000003</v>
      </c>
      <c r="AX375">
        <v>-82.256454000000005</v>
      </c>
      <c r="AY375">
        <v>-47.998184000000002</v>
      </c>
      <c r="AZ375">
        <v>-8.5481929999999995</v>
      </c>
      <c r="BB375">
        <f t="shared" si="153"/>
        <v>-48.073644200000004</v>
      </c>
      <c r="BC375">
        <f t="shared" si="153"/>
        <v>-8.6289874999999991</v>
      </c>
    </row>
    <row r="376" spans="1:55" x14ac:dyDescent="0.25">
      <c r="A376">
        <f t="shared" si="134"/>
        <v>62.13398625</v>
      </c>
      <c r="B376">
        <v>62133986250</v>
      </c>
      <c r="C376">
        <v>-59.788646999999997</v>
      </c>
      <c r="D376">
        <v>-82.598288999999994</v>
      </c>
      <c r="E376">
        <v>-48.383823</v>
      </c>
      <c r="F376">
        <v>-8.6068888000000001</v>
      </c>
      <c r="H376">
        <f t="shared" ref="H376:I391" si="154">SUM(E374:E378)/5</f>
        <v>-47.587479199999997</v>
      </c>
      <c r="I376">
        <f t="shared" si="154"/>
        <v>-8.248892979999999</v>
      </c>
      <c r="K376">
        <v>62133986250</v>
      </c>
      <c r="L376">
        <v>-59.946308000000002</v>
      </c>
      <c r="M376">
        <v>-83.358245999999994</v>
      </c>
      <c r="N376">
        <v>-48.240336999999997</v>
      </c>
      <c r="O376">
        <v>-8.3018102999999996</v>
      </c>
      <c r="Q376">
        <f t="shared" si="150"/>
        <v>-47.536070199999997</v>
      </c>
      <c r="R376">
        <f t="shared" si="150"/>
        <v>-8.285425</v>
      </c>
      <c r="T376">
        <v>62133986250</v>
      </c>
      <c r="U376">
        <v>-59.208793999999997</v>
      </c>
      <c r="V376">
        <v>-82.764381</v>
      </c>
      <c r="W376">
        <v>-47.430999999999997</v>
      </c>
      <c r="X376">
        <v>-8.2279882000000004</v>
      </c>
      <c r="Z376">
        <f t="shared" si="151"/>
        <v>-47.521868200000007</v>
      </c>
      <c r="AA376">
        <f t="shared" si="151"/>
        <v>-8.5964559600000001</v>
      </c>
      <c r="AC376">
        <f t="shared" si="135"/>
        <v>62.13398625</v>
      </c>
      <c r="AD376">
        <v>62133986250</v>
      </c>
      <c r="AE376">
        <v>-60.604464999999998</v>
      </c>
      <c r="AF376">
        <v>-83.291870000000003</v>
      </c>
      <c r="AG376">
        <v>-49.260756999999998</v>
      </c>
      <c r="AH376">
        <v>-8.6575793999999995</v>
      </c>
      <c r="AJ376">
        <f t="shared" ref="AJ376:AK391" si="155">SUM(AG374:AG378)/5</f>
        <v>-49.260366599999998</v>
      </c>
      <c r="AK376">
        <f t="shared" si="155"/>
        <v>-9.1896306199999991</v>
      </c>
      <c r="AM376">
        <v>62133986250</v>
      </c>
      <c r="AN376">
        <v>-60.058425999999997</v>
      </c>
      <c r="AO376">
        <v>-82.145477</v>
      </c>
      <c r="AP376">
        <v>-49.014899999999997</v>
      </c>
      <c r="AQ376">
        <v>-8.9585524000000003</v>
      </c>
      <c r="AS376">
        <f t="shared" si="152"/>
        <v>-48.589778000000003</v>
      </c>
      <c r="AT376">
        <f t="shared" si="152"/>
        <v>-8.8500532200000013</v>
      </c>
      <c r="AV376">
        <v>62133986250</v>
      </c>
      <c r="AW376">
        <v>-59.541443000000001</v>
      </c>
      <c r="AX376">
        <v>-81.205832999999998</v>
      </c>
      <c r="AY376">
        <v>-48.709248000000002</v>
      </c>
      <c r="AZ376">
        <v>-9.1642513000000001</v>
      </c>
      <c r="BB376">
        <f t="shared" si="153"/>
        <v>-47.424751999999998</v>
      </c>
      <c r="BC376">
        <f t="shared" si="153"/>
        <v>-8.1534993199999999</v>
      </c>
    </row>
    <row r="377" spans="1:55" x14ac:dyDescent="0.25">
      <c r="A377">
        <f t="shared" si="134"/>
        <v>62.301434999999998</v>
      </c>
      <c r="B377">
        <v>62301435000</v>
      </c>
      <c r="C377">
        <v>-59.670349000000002</v>
      </c>
      <c r="D377">
        <v>-83.360878</v>
      </c>
      <c r="E377">
        <v>-47.825085000000001</v>
      </c>
      <c r="F377">
        <v>-8.1360721999999992</v>
      </c>
      <c r="H377">
        <f t="shared" si="154"/>
        <v>-47.469060400000004</v>
      </c>
      <c r="I377">
        <f t="shared" si="154"/>
        <v>-8.09143334</v>
      </c>
      <c r="K377">
        <v>62301435000</v>
      </c>
      <c r="L377">
        <v>-59.512497000000003</v>
      </c>
      <c r="M377">
        <v>-82.088988999999998</v>
      </c>
      <c r="N377">
        <v>-48.224254999999999</v>
      </c>
      <c r="O377">
        <v>-8.6945505000000001</v>
      </c>
      <c r="Q377">
        <f t="shared" ref="Q377:R392" si="156">SUM(N375:N379)/5</f>
        <v>-47.747352599999999</v>
      </c>
      <c r="R377">
        <f t="shared" si="156"/>
        <v>-8.5344244000000007</v>
      </c>
      <c r="T377">
        <v>62301435000</v>
      </c>
      <c r="U377">
        <v>-59.287064000000001</v>
      </c>
      <c r="V377">
        <v>-81.700371000000004</v>
      </c>
      <c r="W377">
        <v>-48.080406000000004</v>
      </c>
      <c r="X377">
        <v>-8.7720775999999994</v>
      </c>
      <c r="Z377">
        <f t="shared" ref="Z377:AA392" si="157">SUM(W375:W379)/5</f>
        <v>-47.153874200000004</v>
      </c>
      <c r="AA377">
        <f t="shared" si="157"/>
        <v>-8.3716970599999989</v>
      </c>
      <c r="AC377">
        <f t="shared" si="135"/>
        <v>62.301434999999998</v>
      </c>
      <c r="AD377">
        <v>62301435000</v>
      </c>
      <c r="AE377">
        <v>-60.605839000000003</v>
      </c>
      <c r="AF377">
        <v>-82.064803999999995</v>
      </c>
      <c r="AG377">
        <v>-49.876353999999999</v>
      </c>
      <c r="AH377">
        <v>-9.2416687</v>
      </c>
      <c r="AJ377">
        <f t="shared" si="155"/>
        <v>-49.037067999999998</v>
      </c>
      <c r="AK377">
        <f t="shared" si="155"/>
        <v>-9.1429247999999994</v>
      </c>
      <c r="AM377">
        <v>62301435000</v>
      </c>
      <c r="AN377">
        <v>-60.131382000000002</v>
      </c>
      <c r="AO377">
        <v>-82.661652000000004</v>
      </c>
      <c r="AP377">
        <v>-48.866249000000003</v>
      </c>
      <c r="AQ377">
        <v>-8.7048988000000005</v>
      </c>
      <c r="AS377">
        <f t="shared" ref="AS377:AT392" si="158">SUM(AP375:AP379)/5</f>
        <v>-48.114638400000004</v>
      </c>
      <c r="AT377">
        <f t="shared" si="158"/>
        <v>-8.6122999199999999</v>
      </c>
      <c r="AV377">
        <v>62301435000</v>
      </c>
      <c r="AW377">
        <v>-59.503269000000003</v>
      </c>
      <c r="AX377">
        <v>-83.374634</v>
      </c>
      <c r="AY377">
        <v>-47.567585000000001</v>
      </c>
      <c r="AZ377">
        <v>-8.0316142999999993</v>
      </c>
      <c r="BB377">
        <f t="shared" ref="BB377:BC392" si="159">SUM(AY375:AY379)/5</f>
        <v>-47.148592400000005</v>
      </c>
      <c r="BC377">
        <f t="shared" si="159"/>
        <v>-8.1036809000000005</v>
      </c>
    </row>
    <row r="378" spans="1:55" x14ac:dyDescent="0.25">
      <c r="A378">
        <f t="shared" si="134"/>
        <v>62.468883750000003</v>
      </c>
      <c r="B378">
        <v>62468883750</v>
      </c>
      <c r="C378">
        <v>-59.125293999999997</v>
      </c>
      <c r="D378">
        <v>-83.443611000000004</v>
      </c>
      <c r="E378">
        <v>-46.966132999999999</v>
      </c>
      <c r="F378">
        <v>-7.8797158999999999</v>
      </c>
      <c r="H378">
        <f t="shared" si="154"/>
        <v>-47.153894000000001</v>
      </c>
      <c r="I378">
        <f t="shared" si="154"/>
        <v>-8.0131195200000001</v>
      </c>
      <c r="K378">
        <v>62468883750</v>
      </c>
      <c r="L378">
        <v>-58.792411999999999</v>
      </c>
      <c r="M378">
        <v>-81.623817000000003</v>
      </c>
      <c r="N378">
        <v>-47.376708999999998</v>
      </c>
      <c r="O378">
        <v>-8.6241254999999999</v>
      </c>
      <c r="Q378">
        <f t="shared" si="156"/>
        <v>-47.171765799999989</v>
      </c>
      <c r="R378">
        <f t="shared" si="156"/>
        <v>-8.2670430199999991</v>
      </c>
      <c r="T378">
        <v>62468883750</v>
      </c>
      <c r="U378">
        <v>-58.460082999999997</v>
      </c>
      <c r="V378">
        <v>-81.414764000000005</v>
      </c>
      <c r="W378">
        <v>-46.982742000000002</v>
      </c>
      <c r="X378">
        <v>-8.5568171</v>
      </c>
      <c r="Z378">
        <f t="shared" si="157"/>
        <v>-46.713934199999997</v>
      </c>
      <c r="AA378">
        <f t="shared" si="157"/>
        <v>-8.2522466800000025</v>
      </c>
      <c r="AC378">
        <f t="shared" si="135"/>
        <v>62.468883750000003</v>
      </c>
      <c r="AD378">
        <v>62468883750</v>
      </c>
      <c r="AE378">
        <v>-59.070743999999998</v>
      </c>
      <c r="AF378">
        <v>-81.487549000000001</v>
      </c>
      <c r="AG378">
        <v>-47.862338999999999</v>
      </c>
      <c r="AH378">
        <v>-8.8233662000000006</v>
      </c>
      <c r="AJ378">
        <f t="shared" si="155"/>
        <v>-47.857772799999999</v>
      </c>
      <c r="AK378">
        <f t="shared" si="155"/>
        <v>-8.4557675400000001</v>
      </c>
      <c r="AM378">
        <v>62468883750</v>
      </c>
      <c r="AN378">
        <v>-58.860809000000003</v>
      </c>
      <c r="AO378">
        <v>-82.552482999999995</v>
      </c>
      <c r="AP378">
        <v>-47.014972999999998</v>
      </c>
      <c r="AQ378">
        <v>-8.1853370999999999</v>
      </c>
      <c r="AS378">
        <f t="shared" si="158"/>
        <v>-47.264433199999999</v>
      </c>
      <c r="AT378">
        <f t="shared" si="158"/>
        <v>-8.2136355400000021</v>
      </c>
      <c r="AV378">
        <v>62468883750</v>
      </c>
      <c r="AW378">
        <v>-58.523800000000001</v>
      </c>
      <c r="AX378">
        <v>-85.547614999999993</v>
      </c>
      <c r="AY378">
        <v>-45.011893999999998</v>
      </c>
      <c r="AZ378">
        <v>-6.5132203000000004</v>
      </c>
      <c r="BB378">
        <f t="shared" si="159"/>
        <v>-46.4575532</v>
      </c>
      <c r="BC378">
        <f t="shared" si="159"/>
        <v>-7.8375664599999997</v>
      </c>
    </row>
    <row r="379" spans="1:55" x14ac:dyDescent="0.25">
      <c r="A379">
        <f t="shared" si="134"/>
        <v>62.636332500000002</v>
      </c>
      <c r="B379">
        <v>62636332500</v>
      </c>
      <c r="C379">
        <v>-58.765582999999999</v>
      </c>
      <c r="D379">
        <v>-83.131118999999998</v>
      </c>
      <c r="E379">
        <v>-46.582816999999999</v>
      </c>
      <c r="F379">
        <v>-7.8096752</v>
      </c>
      <c r="H379">
        <f t="shared" si="154"/>
        <v>-46.313736800000001</v>
      </c>
      <c r="I379">
        <f t="shared" si="154"/>
        <v>-7.596587959999999</v>
      </c>
      <c r="K379">
        <v>62636332500</v>
      </c>
      <c r="L379">
        <v>-58.584023000000002</v>
      </c>
      <c r="M379">
        <v>-81.123451000000003</v>
      </c>
      <c r="N379">
        <v>-47.314307999999997</v>
      </c>
      <c r="O379">
        <v>-8.7243156000000006</v>
      </c>
      <c r="Q379">
        <f t="shared" si="156"/>
        <v>-46.6225898</v>
      </c>
      <c r="R379">
        <f t="shared" si="156"/>
        <v>-8.2627575800000006</v>
      </c>
      <c r="T379">
        <v>62636332500</v>
      </c>
      <c r="U379">
        <v>-58.006537999999999</v>
      </c>
      <c r="V379">
        <v>-83.001311999999999</v>
      </c>
      <c r="W379">
        <v>-45.509155</v>
      </c>
      <c r="X379">
        <v>-7.4908704999999998</v>
      </c>
      <c r="Z379">
        <f t="shared" si="157"/>
        <v>-46.067245999999997</v>
      </c>
      <c r="AA379">
        <f t="shared" si="157"/>
        <v>-8.0372075400000007</v>
      </c>
      <c r="AC379">
        <f t="shared" si="135"/>
        <v>62.636332500000002</v>
      </c>
      <c r="AD379">
        <v>62636332500</v>
      </c>
      <c r="AE379">
        <v>-58.710842</v>
      </c>
      <c r="AF379">
        <v>-81.108397999999994</v>
      </c>
      <c r="AG379">
        <v>-47.512065999999997</v>
      </c>
      <c r="AH379">
        <v>-8.7859906999999993</v>
      </c>
      <c r="AJ379">
        <f t="shared" si="155"/>
        <v>-46.989591999999995</v>
      </c>
      <c r="AK379">
        <f t="shared" si="155"/>
        <v>-8.216643340000001</v>
      </c>
      <c r="AM379">
        <v>62636332500</v>
      </c>
      <c r="AN379">
        <v>-58.425277999999999</v>
      </c>
      <c r="AO379">
        <v>-81.924346999999997</v>
      </c>
      <c r="AP379">
        <v>-46.675739</v>
      </c>
      <c r="AQ379">
        <v>-8.2340078000000005</v>
      </c>
      <c r="AS379">
        <f t="shared" si="158"/>
        <v>-46.079647799999996</v>
      </c>
      <c r="AT379">
        <f t="shared" si="158"/>
        <v>-7.6575528000000004</v>
      </c>
      <c r="AV379">
        <v>62636332500</v>
      </c>
      <c r="AW379">
        <v>-58.176623999999997</v>
      </c>
      <c r="AX379">
        <v>-81.617767000000001</v>
      </c>
      <c r="AY379">
        <v>-46.456051000000002</v>
      </c>
      <c r="AZ379">
        <v>-8.2611255999999997</v>
      </c>
      <c r="BB379">
        <f t="shared" si="159"/>
        <v>-45.455209400000001</v>
      </c>
      <c r="BC379">
        <f t="shared" si="159"/>
        <v>-7.4054104800000005</v>
      </c>
    </row>
    <row r="380" spans="1:55" x14ac:dyDescent="0.25">
      <c r="A380">
        <f t="shared" si="134"/>
        <v>62.80378125</v>
      </c>
      <c r="B380">
        <v>62803781250</v>
      </c>
      <c r="C380">
        <v>-58.338214999999998</v>
      </c>
      <c r="D380">
        <v>-82.991425000000007</v>
      </c>
      <c r="E380">
        <v>-46.011612</v>
      </c>
      <c r="F380">
        <v>-7.6332455000000001</v>
      </c>
      <c r="H380">
        <f t="shared" si="154"/>
        <v>-45.295438400000002</v>
      </c>
      <c r="I380">
        <f t="shared" si="154"/>
        <v>-7.1506792200000007</v>
      </c>
      <c r="K380">
        <v>62803781250</v>
      </c>
      <c r="L380">
        <v>-57.672226000000002</v>
      </c>
      <c r="M380">
        <v>-83.610236999999998</v>
      </c>
      <c r="N380">
        <v>-44.703220000000002</v>
      </c>
      <c r="O380">
        <v>-6.9904131999999999</v>
      </c>
      <c r="Q380">
        <f t="shared" si="156"/>
        <v>-45.436958999999995</v>
      </c>
      <c r="R380">
        <f t="shared" si="156"/>
        <v>-7.6891776000000007</v>
      </c>
      <c r="T380">
        <v>62803781250</v>
      </c>
      <c r="U380">
        <v>-57.309460000000001</v>
      </c>
      <c r="V380">
        <v>-80.795631</v>
      </c>
      <c r="W380">
        <v>-45.566367999999997</v>
      </c>
      <c r="X380">
        <v>-8.2134800000000006</v>
      </c>
      <c r="Z380">
        <f t="shared" si="157"/>
        <v>-45.185034800000004</v>
      </c>
      <c r="AA380">
        <f t="shared" si="157"/>
        <v>-7.7424823000000007</v>
      </c>
      <c r="AC380">
        <f t="shared" si="135"/>
        <v>62.80378125</v>
      </c>
      <c r="AD380">
        <v>62803781250</v>
      </c>
      <c r="AE380">
        <v>-57.958556999999999</v>
      </c>
      <c r="AF380">
        <v>-84.320983999999996</v>
      </c>
      <c r="AG380">
        <v>-44.777348000000003</v>
      </c>
      <c r="AH380">
        <v>-6.7702327000000002</v>
      </c>
      <c r="AJ380">
        <f t="shared" si="155"/>
        <v>-45.876283999999998</v>
      </c>
      <c r="AK380">
        <f t="shared" si="155"/>
        <v>-7.9148094200000001</v>
      </c>
      <c r="AM380">
        <v>62803781250</v>
      </c>
      <c r="AN380">
        <v>-57.713104000000001</v>
      </c>
      <c r="AO380">
        <v>-83.638694999999998</v>
      </c>
      <c r="AP380">
        <v>-44.750304999999997</v>
      </c>
      <c r="AQ380">
        <v>-6.9853816000000002</v>
      </c>
      <c r="AS380">
        <f t="shared" si="158"/>
        <v>-45.019361799999999</v>
      </c>
      <c r="AT380">
        <f t="shared" si="158"/>
        <v>-7.3727022000000009</v>
      </c>
      <c r="AV380">
        <v>62803781250</v>
      </c>
      <c r="AW380">
        <v>-57.268734000000002</v>
      </c>
      <c r="AX380">
        <v>-82.720222000000007</v>
      </c>
      <c r="AY380">
        <v>-44.542988000000001</v>
      </c>
      <c r="AZ380">
        <v>-7.2176207999999997</v>
      </c>
      <c r="BB380">
        <f t="shared" si="159"/>
        <v>-44.561403800000001</v>
      </c>
      <c r="BC380">
        <f t="shared" si="159"/>
        <v>-7.2089588199999994</v>
      </c>
    </row>
    <row r="381" spans="1:55" x14ac:dyDescent="0.25">
      <c r="A381">
        <f t="shared" si="134"/>
        <v>62.971229999999998</v>
      </c>
      <c r="B381">
        <v>62971230000</v>
      </c>
      <c r="C381">
        <v>-57.716492000000002</v>
      </c>
      <c r="D381">
        <v>-84.783400999999998</v>
      </c>
      <c r="E381">
        <v>-44.183036999999999</v>
      </c>
      <c r="F381">
        <v>-6.5242310000000003</v>
      </c>
      <c r="H381">
        <f t="shared" si="154"/>
        <v>-44.250863599999995</v>
      </c>
      <c r="I381">
        <f t="shared" si="154"/>
        <v>-6.7710952000000004</v>
      </c>
      <c r="K381">
        <v>62971230000</v>
      </c>
      <c r="L381">
        <v>-57.269711000000001</v>
      </c>
      <c r="M381">
        <v>-80.820221000000004</v>
      </c>
      <c r="N381">
        <v>-45.494456999999997</v>
      </c>
      <c r="O381">
        <v>-8.2803830999999999</v>
      </c>
      <c r="Q381">
        <f t="shared" si="156"/>
        <v>-44.058115399999998</v>
      </c>
      <c r="R381">
        <f t="shared" si="156"/>
        <v>-6.9614570399999991</v>
      </c>
      <c r="T381">
        <v>62971230000</v>
      </c>
      <c r="U381">
        <v>-57.099750999999998</v>
      </c>
      <c r="V381">
        <v>-82.904128999999998</v>
      </c>
      <c r="W381">
        <v>-44.197558999999998</v>
      </c>
      <c r="X381">
        <v>-7.1527925000000003</v>
      </c>
      <c r="Z381">
        <f t="shared" si="157"/>
        <v>-44.069682999999998</v>
      </c>
      <c r="AA381">
        <f t="shared" si="157"/>
        <v>-7.2666001399999995</v>
      </c>
      <c r="AC381">
        <f t="shared" si="135"/>
        <v>62.971229999999998</v>
      </c>
      <c r="AD381">
        <v>62971230000</v>
      </c>
      <c r="AE381">
        <v>-57.504505000000002</v>
      </c>
      <c r="AF381">
        <v>-82.673812999999996</v>
      </c>
      <c r="AG381">
        <v>-44.919853000000003</v>
      </c>
      <c r="AH381">
        <v>-7.4619584000000003</v>
      </c>
      <c r="AJ381">
        <f t="shared" si="155"/>
        <v>-44.534169000000006</v>
      </c>
      <c r="AK381">
        <f t="shared" si="155"/>
        <v>-7.2970117599999993</v>
      </c>
      <c r="AM381">
        <v>62971230000</v>
      </c>
      <c r="AN381">
        <v>-56.961796</v>
      </c>
      <c r="AO381">
        <v>-84.703452999999996</v>
      </c>
      <c r="AP381">
        <v>-43.090972999999998</v>
      </c>
      <c r="AQ381">
        <v>-6.1781386999999999</v>
      </c>
      <c r="AS381">
        <f t="shared" si="158"/>
        <v>-43.852308600000001</v>
      </c>
      <c r="AT381">
        <f t="shared" si="158"/>
        <v>-6.9358423000000018</v>
      </c>
      <c r="AV381">
        <v>62971230000</v>
      </c>
      <c r="AW381">
        <v>-56.739849</v>
      </c>
      <c r="AX381">
        <v>-82.824485999999993</v>
      </c>
      <c r="AY381">
        <v>-43.697529000000003</v>
      </c>
      <c r="AZ381">
        <v>-7.0034713999999996</v>
      </c>
      <c r="BB381">
        <f t="shared" si="159"/>
        <v>-43.6664186</v>
      </c>
      <c r="BC381">
        <f t="shared" si="159"/>
        <v>-7.00698738</v>
      </c>
    </row>
    <row r="382" spans="1:55" x14ac:dyDescent="0.25">
      <c r="A382">
        <f t="shared" si="134"/>
        <v>63.138678749999997</v>
      </c>
      <c r="B382">
        <v>63138678750</v>
      </c>
      <c r="C382">
        <v>-56.806797000000003</v>
      </c>
      <c r="D382">
        <v>-84.953201000000007</v>
      </c>
      <c r="E382">
        <v>-42.733592999999999</v>
      </c>
      <c r="F382">
        <v>-5.9065285000000003</v>
      </c>
      <c r="H382">
        <f t="shared" si="154"/>
        <v>-43.137782999999999</v>
      </c>
      <c r="I382">
        <f t="shared" si="154"/>
        <v>-6.4579185800000003</v>
      </c>
      <c r="K382">
        <v>63138678750</v>
      </c>
      <c r="L382">
        <v>-56.449795000000002</v>
      </c>
      <c r="M382">
        <v>-84.757178999999994</v>
      </c>
      <c r="N382">
        <v>-42.296101</v>
      </c>
      <c r="O382">
        <v>-5.8266505999999998</v>
      </c>
      <c r="Q382">
        <f t="shared" si="156"/>
        <v>-42.570902199999999</v>
      </c>
      <c r="R382">
        <f t="shared" si="156"/>
        <v>-6.3023841799999998</v>
      </c>
      <c r="T382">
        <v>63138678750</v>
      </c>
      <c r="U382">
        <v>-56.348457000000003</v>
      </c>
      <c r="V382">
        <v>-81.706672999999995</v>
      </c>
      <c r="W382">
        <v>-43.669350000000001</v>
      </c>
      <c r="X382">
        <v>-7.2984514000000003</v>
      </c>
      <c r="Z382">
        <f t="shared" si="157"/>
        <v>-42.599351400000003</v>
      </c>
      <c r="AA382">
        <f t="shared" si="157"/>
        <v>-6.5811769600000005</v>
      </c>
      <c r="AC382">
        <f t="shared" si="135"/>
        <v>63.138678749999997</v>
      </c>
      <c r="AD382">
        <v>63138678750</v>
      </c>
      <c r="AE382">
        <v>-56.546818000000002</v>
      </c>
      <c r="AF382">
        <v>-81.020820999999998</v>
      </c>
      <c r="AG382">
        <v>-44.309814000000003</v>
      </c>
      <c r="AH382">
        <v>-7.7324991000000001</v>
      </c>
      <c r="AJ382">
        <f t="shared" si="155"/>
        <v>-43.035682600000008</v>
      </c>
      <c r="AK382">
        <f t="shared" si="155"/>
        <v>-6.6899593399999997</v>
      </c>
      <c r="AM382">
        <v>63138678750</v>
      </c>
      <c r="AN382">
        <v>-56.256957999999997</v>
      </c>
      <c r="AO382">
        <v>-81.641234999999995</v>
      </c>
      <c r="AP382">
        <v>-43.564819</v>
      </c>
      <c r="AQ382">
        <v>-7.2806458000000003</v>
      </c>
      <c r="AS382">
        <f t="shared" si="158"/>
        <v>-42.4044296</v>
      </c>
      <c r="AT382">
        <f t="shared" si="158"/>
        <v>-6.3799512800000002</v>
      </c>
      <c r="AV382">
        <v>63138678750</v>
      </c>
      <c r="AW382">
        <v>-56.015067999999999</v>
      </c>
      <c r="AX382">
        <v>-81.848099000000005</v>
      </c>
      <c r="AY382">
        <v>-43.098557</v>
      </c>
      <c r="AZ382">
        <v>-7.0493560000000004</v>
      </c>
      <c r="BB382">
        <f t="shared" si="159"/>
        <v>-42.185722400000003</v>
      </c>
      <c r="BC382">
        <f t="shared" si="159"/>
        <v>-6.3832977199999998</v>
      </c>
    </row>
    <row r="383" spans="1:55" x14ac:dyDescent="0.25">
      <c r="A383">
        <f t="shared" si="134"/>
        <v>63.306127500000002</v>
      </c>
      <c r="B383">
        <v>63306127500</v>
      </c>
      <c r="C383">
        <v>-55.777701999999998</v>
      </c>
      <c r="D383">
        <v>-83.846587999999997</v>
      </c>
      <c r="E383">
        <v>-41.743259000000002</v>
      </c>
      <c r="F383">
        <v>-5.9817958000000004</v>
      </c>
      <c r="H383">
        <f t="shared" si="154"/>
        <v>-42.156656599999998</v>
      </c>
      <c r="I383">
        <f t="shared" si="154"/>
        <v>-6.1064077600000006</v>
      </c>
      <c r="K383">
        <v>63306127500</v>
      </c>
      <c r="L383">
        <v>-55.512051</v>
      </c>
      <c r="M383">
        <v>-85.571167000000003</v>
      </c>
      <c r="N383">
        <v>-40.482491000000003</v>
      </c>
      <c r="O383">
        <v>-4.9855226999999998</v>
      </c>
      <c r="Q383">
        <f t="shared" si="156"/>
        <v>-41.870674200000003</v>
      </c>
      <c r="R383">
        <f t="shared" si="156"/>
        <v>-6.1904921399999999</v>
      </c>
      <c r="T383">
        <v>63306127500</v>
      </c>
      <c r="U383">
        <v>-55.242064999999997</v>
      </c>
      <c r="V383">
        <v>-82.914230000000003</v>
      </c>
      <c r="W383">
        <v>-41.405982999999999</v>
      </c>
      <c r="X383">
        <v>-6.1774063000000003</v>
      </c>
      <c r="Z383">
        <f t="shared" si="157"/>
        <v>-41.693384399999999</v>
      </c>
      <c r="AA383">
        <f t="shared" si="157"/>
        <v>-6.2369909400000001</v>
      </c>
      <c r="AC383">
        <f t="shared" si="135"/>
        <v>63.306127500000002</v>
      </c>
      <c r="AD383">
        <v>63306127500</v>
      </c>
      <c r="AE383">
        <v>-55.425331</v>
      </c>
      <c r="AF383">
        <v>-83.972472999999994</v>
      </c>
      <c r="AG383">
        <v>-41.151764</v>
      </c>
      <c r="AH383">
        <v>-5.7343779000000001</v>
      </c>
      <c r="AJ383">
        <f t="shared" si="155"/>
        <v>-42.013400800000007</v>
      </c>
      <c r="AK383">
        <f t="shared" si="155"/>
        <v>-6.36649084</v>
      </c>
      <c r="AM383">
        <v>63306127500</v>
      </c>
      <c r="AN383">
        <v>-55.183678</v>
      </c>
      <c r="AO383">
        <v>-83.191612000000006</v>
      </c>
      <c r="AP383">
        <v>-41.179707000000001</v>
      </c>
      <c r="AQ383">
        <v>-6.0010376000000001</v>
      </c>
      <c r="AS383">
        <f t="shared" si="158"/>
        <v>-41.483195600000002</v>
      </c>
      <c r="AT383">
        <f t="shared" si="158"/>
        <v>-6.1530816000000002</v>
      </c>
      <c r="AV383">
        <v>63306127500</v>
      </c>
      <c r="AW383">
        <v>-55.037528999999999</v>
      </c>
      <c r="AX383">
        <v>-84.038651000000002</v>
      </c>
      <c r="AY383">
        <v>-40.536968000000002</v>
      </c>
      <c r="AZ383">
        <v>-5.5033630999999996</v>
      </c>
      <c r="BB383">
        <f t="shared" si="159"/>
        <v>-41.346742200000001</v>
      </c>
      <c r="BC383">
        <f t="shared" si="159"/>
        <v>-6.1968006199999994</v>
      </c>
    </row>
    <row r="384" spans="1:55" x14ac:dyDescent="0.25">
      <c r="A384">
        <f t="shared" si="134"/>
        <v>63.473576250000001</v>
      </c>
      <c r="B384">
        <v>63473576250</v>
      </c>
      <c r="C384">
        <v>-54.786034000000001</v>
      </c>
      <c r="D384">
        <v>-82.323273</v>
      </c>
      <c r="E384">
        <v>-41.017414000000002</v>
      </c>
      <c r="F384">
        <v>-6.2437921000000003</v>
      </c>
      <c r="H384">
        <f t="shared" si="154"/>
        <v>-41.699876400000008</v>
      </c>
      <c r="I384">
        <f t="shared" si="154"/>
        <v>-6.03598882</v>
      </c>
      <c r="K384">
        <v>63473576250</v>
      </c>
      <c r="L384">
        <v>-54.461964000000002</v>
      </c>
      <c r="M384">
        <v>-83.629409999999993</v>
      </c>
      <c r="N384">
        <v>-39.878242</v>
      </c>
      <c r="O384">
        <v>-5.4289512999999996</v>
      </c>
      <c r="Q384">
        <f t="shared" si="156"/>
        <v>-40.979615199999998</v>
      </c>
      <c r="R384">
        <f t="shared" si="156"/>
        <v>-5.6556672999999993</v>
      </c>
      <c r="T384">
        <v>63473576250</v>
      </c>
      <c r="U384">
        <v>-54.102424999999997</v>
      </c>
      <c r="V384">
        <v>-85.992271000000002</v>
      </c>
      <c r="W384">
        <v>-38.157496999999999</v>
      </c>
      <c r="X384">
        <v>-4.0637546000000002</v>
      </c>
      <c r="Z384">
        <f t="shared" si="157"/>
        <v>-41.153610999999998</v>
      </c>
      <c r="AA384">
        <f t="shared" si="157"/>
        <v>-6.0228430800000003</v>
      </c>
      <c r="AC384">
        <f t="shared" si="135"/>
        <v>63.473576250000001</v>
      </c>
      <c r="AD384">
        <v>63473576250</v>
      </c>
      <c r="AE384">
        <v>-54.272682000000003</v>
      </c>
      <c r="AF384">
        <v>-82.778778000000003</v>
      </c>
      <c r="AG384">
        <v>-40.019634000000003</v>
      </c>
      <c r="AH384">
        <v>-5.7507286000000004</v>
      </c>
      <c r="AJ384">
        <f t="shared" si="155"/>
        <v>-41.115447800000005</v>
      </c>
      <c r="AK384">
        <f t="shared" si="155"/>
        <v>-5.8951100400000005</v>
      </c>
      <c r="AM384">
        <v>63473576250</v>
      </c>
      <c r="AN384">
        <v>-53.983199999999997</v>
      </c>
      <c r="AO384">
        <v>-83.076911999999993</v>
      </c>
      <c r="AP384">
        <v>-39.436343999999998</v>
      </c>
      <c r="AQ384">
        <v>-5.4545526999999998</v>
      </c>
      <c r="AS384">
        <f t="shared" si="158"/>
        <v>-41.206497200000001</v>
      </c>
      <c r="AT384">
        <f t="shared" si="158"/>
        <v>-6.2499828399999995</v>
      </c>
      <c r="AV384">
        <v>63473576250</v>
      </c>
      <c r="AW384">
        <v>-53.906826000000002</v>
      </c>
      <c r="AX384">
        <v>-83.615334000000004</v>
      </c>
      <c r="AY384">
        <v>-39.052570000000003</v>
      </c>
      <c r="AZ384">
        <v>-5.1426772999999999</v>
      </c>
      <c r="BB384">
        <f t="shared" si="159"/>
        <v>-40.848163599999999</v>
      </c>
      <c r="BC384">
        <f t="shared" si="159"/>
        <v>-6.0853741599999998</v>
      </c>
    </row>
    <row r="385" spans="1:55" x14ac:dyDescent="0.25">
      <c r="A385">
        <f t="shared" si="134"/>
        <v>63.641024999999999</v>
      </c>
      <c r="B385">
        <v>63641025000</v>
      </c>
      <c r="C385">
        <v>-55.228332999999999</v>
      </c>
      <c r="D385">
        <v>-83.473038000000003</v>
      </c>
      <c r="E385">
        <v>-41.105980000000002</v>
      </c>
      <c r="F385">
        <v>-5.8756914</v>
      </c>
      <c r="H385">
        <f t="shared" si="154"/>
        <v>-41.191583199999997</v>
      </c>
      <c r="I385">
        <f t="shared" si="154"/>
        <v>-5.9901517999999996</v>
      </c>
      <c r="K385">
        <v>63641025000</v>
      </c>
      <c r="L385">
        <v>-54.766449000000001</v>
      </c>
      <c r="M385">
        <v>-81.895195000000001</v>
      </c>
      <c r="N385">
        <v>-41.202080000000002</v>
      </c>
      <c r="O385">
        <v>-6.4309529999999997</v>
      </c>
      <c r="Q385">
        <f t="shared" si="156"/>
        <v>-40.688822999999999</v>
      </c>
      <c r="R385">
        <f t="shared" si="156"/>
        <v>-5.8393034999999998</v>
      </c>
      <c r="T385">
        <v>63641025000</v>
      </c>
      <c r="U385">
        <v>-54.536396000000003</v>
      </c>
      <c r="V385">
        <v>-81.536124999999998</v>
      </c>
      <c r="W385">
        <v>-41.036532999999999</v>
      </c>
      <c r="X385">
        <v>-6.4925499000000002</v>
      </c>
      <c r="Z385">
        <f t="shared" si="157"/>
        <v>-40.318204399999999</v>
      </c>
      <c r="AA385">
        <f t="shared" si="157"/>
        <v>-5.6756543200000005</v>
      </c>
      <c r="AC385">
        <f t="shared" si="135"/>
        <v>63.641024999999999</v>
      </c>
      <c r="AD385">
        <v>63641025000</v>
      </c>
      <c r="AE385">
        <v>-54.500126000000002</v>
      </c>
      <c r="AF385">
        <v>-84.168509999999998</v>
      </c>
      <c r="AG385">
        <v>-39.665939000000002</v>
      </c>
      <c r="AH385">
        <v>-5.1528901999999999</v>
      </c>
      <c r="AJ385">
        <f t="shared" si="155"/>
        <v>-40.086366200000001</v>
      </c>
      <c r="AK385">
        <f t="shared" si="155"/>
        <v>-5.3936804</v>
      </c>
      <c r="AM385">
        <v>63641025000</v>
      </c>
      <c r="AN385">
        <v>-54.279091000000001</v>
      </c>
      <c r="AO385">
        <v>-82.549003999999996</v>
      </c>
      <c r="AP385">
        <v>-40.144134999999999</v>
      </c>
      <c r="AQ385">
        <v>-5.8510331999999998</v>
      </c>
      <c r="AS385">
        <f t="shared" si="158"/>
        <v>-40.150474600000003</v>
      </c>
      <c r="AT385">
        <f t="shared" si="158"/>
        <v>-5.7238743000000003</v>
      </c>
      <c r="AV385">
        <v>63641025000</v>
      </c>
      <c r="AW385">
        <v>-54.043354000000001</v>
      </c>
      <c r="AX385">
        <v>-81.433884000000006</v>
      </c>
      <c r="AY385">
        <v>-40.348087</v>
      </c>
      <c r="AZ385">
        <v>-6.2851353000000003</v>
      </c>
      <c r="BB385">
        <f t="shared" si="159"/>
        <v>-39.975737599999995</v>
      </c>
      <c r="BC385">
        <f t="shared" si="159"/>
        <v>-5.7067321599999996</v>
      </c>
    </row>
    <row r="386" spans="1:55" x14ac:dyDescent="0.25">
      <c r="A386">
        <f t="shared" si="134"/>
        <v>63.808473749999997</v>
      </c>
      <c r="B386">
        <v>63808473750</v>
      </c>
      <c r="C386">
        <v>-55.732959999999999</v>
      </c>
      <c r="D386">
        <v>-83.400597000000005</v>
      </c>
      <c r="E386">
        <v>-41.899135999999999</v>
      </c>
      <c r="F386">
        <v>-6.1721363</v>
      </c>
      <c r="H386">
        <f t="shared" si="154"/>
        <v>-40.959700799999993</v>
      </c>
      <c r="I386">
        <f t="shared" si="154"/>
        <v>-5.9395607999999998</v>
      </c>
      <c r="K386">
        <v>63808473750</v>
      </c>
      <c r="L386">
        <v>-55.440078999999997</v>
      </c>
      <c r="M386">
        <v>-84.241912999999997</v>
      </c>
      <c r="N386">
        <v>-41.039161999999997</v>
      </c>
      <c r="O386">
        <v>-5.6062589000000003</v>
      </c>
      <c r="Q386">
        <f t="shared" si="156"/>
        <v>-40.569078000000005</v>
      </c>
      <c r="R386">
        <f t="shared" si="156"/>
        <v>-5.9332804800000005</v>
      </c>
      <c r="T386">
        <v>63808473750</v>
      </c>
      <c r="U386">
        <v>-55.418357999999998</v>
      </c>
      <c r="V386">
        <v>-83.257689999999997</v>
      </c>
      <c r="W386">
        <v>-41.498691999999998</v>
      </c>
      <c r="X386">
        <v>-6.0820531999999998</v>
      </c>
      <c r="Z386">
        <f t="shared" si="157"/>
        <v>-40.068173800000004</v>
      </c>
      <c r="AA386">
        <f t="shared" si="157"/>
        <v>-5.5925164199999999</v>
      </c>
      <c r="AC386">
        <f t="shared" si="135"/>
        <v>63.808473749999997</v>
      </c>
      <c r="AD386">
        <v>63808473750</v>
      </c>
      <c r="AE386">
        <v>-55.321823000000002</v>
      </c>
      <c r="AF386">
        <v>-85.105293000000003</v>
      </c>
      <c r="AG386">
        <v>-40.430087999999998</v>
      </c>
      <c r="AH386">
        <v>-5.1050544000000002</v>
      </c>
      <c r="AJ386">
        <f t="shared" si="155"/>
        <v>-39.893998599999996</v>
      </c>
      <c r="AK386">
        <f t="shared" si="155"/>
        <v>-5.4590810799999998</v>
      </c>
      <c r="AM386">
        <v>63808473750</v>
      </c>
      <c r="AN386">
        <v>-55.041958000000001</v>
      </c>
      <c r="AO386">
        <v>-81.710907000000006</v>
      </c>
      <c r="AP386">
        <v>-41.707481000000001</v>
      </c>
      <c r="AQ386">
        <v>-6.6626449000000001</v>
      </c>
      <c r="AS386">
        <f t="shared" si="158"/>
        <v>-39.739568199999994</v>
      </c>
      <c r="AT386">
        <f t="shared" si="158"/>
        <v>-5.53380224</v>
      </c>
      <c r="AV386">
        <v>63808473750</v>
      </c>
      <c r="AW386">
        <v>-54.749813000000003</v>
      </c>
      <c r="AX386">
        <v>-81.840171999999995</v>
      </c>
      <c r="AY386">
        <v>-41.204636000000001</v>
      </c>
      <c r="AZ386">
        <v>-6.4463391000000003</v>
      </c>
      <c r="BB386">
        <f t="shared" si="159"/>
        <v>-39.577162799999996</v>
      </c>
      <c r="BC386">
        <f t="shared" si="159"/>
        <v>-5.5288506399999999</v>
      </c>
    </row>
    <row r="387" spans="1:55" x14ac:dyDescent="0.25">
      <c r="A387">
        <f t="shared" si="134"/>
        <v>63.975922500000003</v>
      </c>
      <c r="B387">
        <v>63975922500</v>
      </c>
      <c r="C387">
        <v>-54.504756999999998</v>
      </c>
      <c r="D387">
        <v>-83.130020000000002</v>
      </c>
      <c r="E387">
        <v>-40.192126999999999</v>
      </c>
      <c r="F387">
        <v>-5.6773433999999998</v>
      </c>
      <c r="H387">
        <f t="shared" si="154"/>
        <v>-40.817368399999999</v>
      </c>
      <c r="I387">
        <f t="shared" si="154"/>
        <v>-5.8354087799999999</v>
      </c>
      <c r="K387">
        <v>63975922500</v>
      </c>
      <c r="L387">
        <v>-54.086216</v>
      </c>
      <c r="M387">
        <v>-80.574364000000003</v>
      </c>
      <c r="N387">
        <v>-40.842140000000001</v>
      </c>
      <c r="O387">
        <v>-6.7448316000000004</v>
      </c>
      <c r="Q387">
        <f t="shared" si="156"/>
        <v>-40.396824600000002</v>
      </c>
      <c r="R387">
        <f t="shared" si="156"/>
        <v>-5.7966892200000002</v>
      </c>
      <c r="T387">
        <v>63975922500</v>
      </c>
      <c r="U387">
        <v>-53.912945000000001</v>
      </c>
      <c r="V387">
        <v>-82.754204000000001</v>
      </c>
      <c r="W387">
        <v>-39.492317</v>
      </c>
      <c r="X387">
        <v>-5.5625076</v>
      </c>
      <c r="Z387">
        <f t="shared" si="157"/>
        <v>-40.542630599999995</v>
      </c>
      <c r="AA387">
        <f t="shared" si="157"/>
        <v>-6.0801616599999999</v>
      </c>
      <c r="AC387">
        <f t="shared" si="135"/>
        <v>63.975922500000003</v>
      </c>
      <c r="AD387">
        <v>63975922500</v>
      </c>
      <c r="AE387">
        <v>-53.921222999999998</v>
      </c>
      <c r="AF387">
        <v>-83.434853000000004</v>
      </c>
      <c r="AG387">
        <v>-39.164406</v>
      </c>
      <c r="AH387">
        <v>-5.2253508999999996</v>
      </c>
      <c r="AJ387">
        <f t="shared" si="155"/>
        <v>-39.6859222</v>
      </c>
      <c r="AK387">
        <f t="shared" si="155"/>
        <v>-5.3312770800000004</v>
      </c>
      <c r="AM387">
        <v>63975922500</v>
      </c>
      <c r="AN387">
        <v>-53.614037000000003</v>
      </c>
      <c r="AO387">
        <v>-84.272696999999994</v>
      </c>
      <c r="AP387">
        <v>-38.284706</v>
      </c>
      <c r="AQ387">
        <v>-4.6501030999999999</v>
      </c>
      <c r="AS387">
        <f t="shared" si="158"/>
        <v>-39.985996200000002</v>
      </c>
      <c r="AT387">
        <f t="shared" si="158"/>
        <v>-5.8307274800000002</v>
      </c>
      <c r="AV387">
        <v>63975922500</v>
      </c>
      <c r="AW387">
        <v>-53.553573999999998</v>
      </c>
      <c r="AX387">
        <v>-83.187866</v>
      </c>
      <c r="AY387">
        <v>-38.736426999999999</v>
      </c>
      <c r="AZ387">
        <v>-5.1561459999999997</v>
      </c>
      <c r="BB387">
        <f t="shared" si="159"/>
        <v>-39.488259000000006</v>
      </c>
      <c r="BC387">
        <f t="shared" si="159"/>
        <v>-5.4873996599999995</v>
      </c>
    </row>
    <row r="388" spans="1:55" x14ac:dyDescent="0.25">
      <c r="A388">
        <f t="shared" si="134"/>
        <v>64.143371250000001</v>
      </c>
      <c r="B388">
        <v>64143371250</v>
      </c>
      <c r="C388">
        <v>-54.882171999999997</v>
      </c>
      <c r="D388">
        <v>-83.478813000000002</v>
      </c>
      <c r="E388">
        <v>-40.583846999999999</v>
      </c>
      <c r="F388">
        <v>-5.7288408000000004</v>
      </c>
      <c r="H388">
        <f t="shared" si="154"/>
        <v>-41.050628000000003</v>
      </c>
      <c r="I388">
        <f t="shared" si="154"/>
        <v>-6.0482717600000004</v>
      </c>
      <c r="K388">
        <v>64143371250</v>
      </c>
      <c r="L388">
        <v>-54.453437999999998</v>
      </c>
      <c r="M388">
        <v>-83.592781000000002</v>
      </c>
      <c r="N388">
        <v>-39.883766000000001</v>
      </c>
      <c r="O388">
        <v>-5.4554076</v>
      </c>
      <c r="Q388">
        <f t="shared" si="156"/>
        <v>-40.230469400000004</v>
      </c>
      <c r="R388">
        <f t="shared" si="156"/>
        <v>-5.5912552800000004</v>
      </c>
      <c r="T388">
        <v>64143371250</v>
      </c>
      <c r="U388">
        <v>-54.418728000000002</v>
      </c>
      <c r="V388">
        <v>-82.944526999999994</v>
      </c>
      <c r="W388">
        <v>-40.155830000000002</v>
      </c>
      <c r="X388">
        <v>-5.7617168000000003</v>
      </c>
      <c r="Z388">
        <f t="shared" si="157"/>
        <v>-40.325558399999998</v>
      </c>
      <c r="AA388">
        <f t="shared" si="157"/>
        <v>-5.8178257000000002</v>
      </c>
      <c r="AC388">
        <f t="shared" si="135"/>
        <v>64.143371250000001</v>
      </c>
      <c r="AD388">
        <v>64143371250</v>
      </c>
      <c r="AE388">
        <v>-54.143985999999998</v>
      </c>
      <c r="AF388">
        <v>-82.052100999999993</v>
      </c>
      <c r="AG388">
        <v>-40.189926</v>
      </c>
      <c r="AH388">
        <v>-6.0613812999999999</v>
      </c>
      <c r="AJ388">
        <f t="shared" si="155"/>
        <v>-39.711461</v>
      </c>
      <c r="AK388">
        <f t="shared" si="155"/>
        <v>-5.35003882</v>
      </c>
      <c r="AM388">
        <v>64143371250</v>
      </c>
      <c r="AN388">
        <v>-54.086658</v>
      </c>
      <c r="AO388">
        <v>-84.009628000000006</v>
      </c>
      <c r="AP388">
        <v>-39.125174999999999</v>
      </c>
      <c r="AQ388">
        <v>-5.0506773000000003</v>
      </c>
      <c r="AS388">
        <f t="shared" si="158"/>
        <v>-39.964301999999996</v>
      </c>
      <c r="AT388">
        <f t="shared" si="158"/>
        <v>-5.8027694799999994</v>
      </c>
      <c r="AV388">
        <v>64143371250</v>
      </c>
      <c r="AW388">
        <v>-53.934921000000003</v>
      </c>
      <c r="AX388">
        <v>-84.716583</v>
      </c>
      <c r="AY388">
        <v>-38.544094000000001</v>
      </c>
      <c r="AZ388">
        <v>-4.6139555000000003</v>
      </c>
      <c r="BB388">
        <f t="shared" si="159"/>
        <v>-39.399649799999999</v>
      </c>
      <c r="BC388">
        <f t="shared" si="159"/>
        <v>-5.3340578799999996</v>
      </c>
    </row>
    <row r="389" spans="1:55" x14ac:dyDescent="0.25">
      <c r="A389">
        <f t="shared" si="134"/>
        <v>64.310820000000007</v>
      </c>
      <c r="B389">
        <v>64310820000</v>
      </c>
      <c r="C389">
        <v>-54.599753999999997</v>
      </c>
      <c r="D389">
        <v>-83.187759</v>
      </c>
      <c r="E389">
        <v>-40.305751999999998</v>
      </c>
      <c r="F389">
        <v>-5.7230319999999999</v>
      </c>
      <c r="H389">
        <f t="shared" si="154"/>
        <v>-40.870088199999998</v>
      </c>
      <c r="I389">
        <f t="shared" si="154"/>
        <v>-6.1209839000000006</v>
      </c>
      <c r="K389">
        <v>64310820000</v>
      </c>
      <c r="L389">
        <v>-54.283397999999998</v>
      </c>
      <c r="M389">
        <v>-84.816246000000007</v>
      </c>
      <c r="N389">
        <v>-39.016975000000002</v>
      </c>
      <c r="O389">
        <v>-4.7459949999999997</v>
      </c>
      <c r="Q389">
        <f t="shared" si="156"/>
        <v>-39.833476000000005</v>
      </c>
      <c r="R389">
        <f t="shared" si="156"/>
        <v>-5.4414175799999995</v>
      </c>
      <c r="T389">
        <v>64310820000</v>
      </c>
      <c r="U389">
        <v>-54.042873</v>
      </c>
      <c r="V389">
        <v>-81.069053999999994</v>
      </c>
      <c r="W389">
        <v>-40.529781</v>
      </c>
      <c r="X389">
        <v>-6.5019808000000001</v>
      </c>
      <c r="Z389">
        <f t="shared" si="157"/>
        <v>-40.019418199999997</v>
      </c>
      <c r="AA389">
        <f t="shared" si="157"/>
        <v>-5.7719444199999996</v>
      </c>
      <c r="AC389">
        <f t="shared" si="135"/>
        <v>64.310820000000007</v>
      </c>
      <c r="AD389">
        <v>64310820000</v>
      </c>
      <c r="AE389">
        <v>-53.869681999999997</v>
      </c>
      <c r="AF389">
        <v>-83.650542999999999</v>
      </c>
      <c r="AG389">
        <v>-38.979252000000002</v>
      </c>
      <c r="AH389">
        <v>-5.1117086</v>
      </c>
      <c r="AJ389">
        <f t="shared" si="155"/>
        <v>-39.525030600000001</v>
      </c>
      <c r="AK389">
        <f t="shared" si="155"/>
        <v>-5.4835038200000001</v>
      </c>
      <c r="AM389">
        <v>64310820000</v>
      </c>
      <c r="AN389">
        <v>-53.736443000000001</v>
      </c>
      <c r="AO389">
        <v>-79.87236</v>
      </c>
      <c r="AP389">
        <v>-40.668483999999999</v>
      </c>
      <c r="AQ389">
        <v>-6.9391788999999999</v>
      </c>
      <c r="AS389">
        <f t="shared" si="158"/>
        <v>-39.524231799999995</v>
      </c>
      <c r="AT389">
        <f t="shared" si="158"/>
        <v>-5.6484073600000002</v>
      </c>
      <c r="AV389">
        <v>64310820000</v>
      </c>
      <c r="AW389">
        <v>-53.672707000000003</v>
      </c>
      <c r="AX389">
        <v>-83.802017000000006</v>
      </c>
      <c r="AY389">
        <v>-38.608051000000003</v>
      </c>
      <c r="AZ389">
        <v>-4.9354224000000002</v>
      </c>
      <c r="BB389">
        <f t="shared" si="159"/>
        <v>-38.914368400000001</v>
      </c>
      <c r="BC389">
        <f t="shared" si="159"/>
        <v>-5.0880432999999998</v>
      </c>
    </row>
    <row r="390" spans="1:55" x14ac:dyDescent="0.25">
      <c r="A390">
        <f t="shared" ref="A390:A405" si="160">B390/10^9</f>
        <v>64.478268749999998</v>
      </c>
      <c r="B390">
        <v>64478268750</v>
      </c>
      <c r="C390">
        <v>-55.337051000000002</v>
      </c>
      <c r="D390">
        <v>-81.466599000000002</v>
      </c>
      <c r="E390">
        <v>-42.272278</v>
      </c>
      <c r="F390">
        <v>-6.9400063000000003</v>
      </c>
      <c r="H390">
        <f t="shared" si="154"/>
        <v>-40.497522799999999</v>
      </c>
      <c r="I390">
        <f t="shared" si="154"/>
        <v>-5.8975880599999995</v>
      </c>
      <c r="K390">
        <v>64478268750</v>
      </c>
      <c r="L390">
        <v>-54.973044999999999</v>
      </c>
      <c r="M390">
        <v>-84.178534999999997</v>
      </c>
      <c r="N390">
        <v>-40.370303999999997</v>
      </c>
      <c r="O390">
        <v>-5.4037832999999997</v>
      </c>
      <c r="Q390">
        <f t="shared" si="156"/>
        <v>-39.167065999999998</v>
      </c>
      <c r="R390">
        <f t="shared" si="156"/>
        <v>-4.8903006199999997</v>
      </c>
      <c r="T390">
        <v>64478268750</v>
      </c>
      <c r="U390">
        <v>-54.775241999999999</v>
      </c>
      <c r="V390">
        <v>-84.423385999999994</v>
      </c>
      <c r="W390">
        <v>-39.951172</v>
      </c>
      <c r="X390">
        <v>-5.1808700999999999</v>
      </c>
      <c r="Z390">
        <f t="shared" si="157"/>
        <v>-39.829003</v>
      </c>
      <c r="AA390">
        <f t="shared" si="157"/>
        <v>-5.6944537200000003</v>
      </c>
      <c r="AC390">
        <f t="shared" ref="AC390:AC405" si="161">AD390/10^9</f>
        <v>64.478268749999998</v>
      </c>
      <c r="AD390">
        <v>64478268750</v>
      </c>
      <c r="AE390">
        <v>-54.541984999999997</v>
      </c>
      <c r="AF390">
        <v>-84.038680999999997</v>
      </c>
      <c r="AG390">
        <v>-39.793633</v>
      </c>
      <c r="AH390">
        <v>-5.2466989000000002</v>
      </c>
      <c r="AJ390">
        <f t="shared" si="155"/>
        <v>-39.2077934</v>
      </c>
      <c r="AK390">
        <f t="shared" si="155"/>
        <v>-5.3158229799999992</v>
      </c>
      <c r="AM390">
        <v>64478268750</v>
      </c>
      <c r="AN390">
        <v>-54.322029000000001</v>
      </c>
      <c r="AO390">
        <v>-82.894752999999994</v>
      </c>
      <c r="AP390">
        <v>-40.035663999999997</v>
      </c>
      <c r="AQ390">
        <v>-5.7112432000000002</v>
      </c>
      <c r="AS390">
        <f t="shared" si="158"/>
        <v>-39.343862199999997</v>
      </c>
      <c r="AT390">
        <f t="shared" si="158"/>
        <v>-5.6048179600000001</v>
      </c>
      <c r="AV390">
        <v>64478268750</v>
      </c>
      <c r="AW390">
        <v>-54.379939999999998</v>
      </c>
      <c r="AX390">
        <v>-83.329741999999996</v>
      </c>
      <c r="AY390">
        <v>-39.905040999999997</v>
      </c>
      <c r="AZ390">
        <v>-5.5184264000000001</v>
      </c>
      <c r="BB390">
        <f t="shared" si="159"/>
        <v>-38.652024200000007</v>
      </c>
      <c r="BC390">
        <f t="shared" si="159"/>
        <v>-4.9660034199999998</v>
      </c>
    </row>
    <row r="391" spans="1:55" x14ac:dyDescent="0.25">
      <c r="A391">
        <f t="shared" si="160"/>
        <v>64.645717500000003</v>
      </c>
      <c r="B391">
        <v>64645717500</v>
      </c>
      <c r="C391">
        <v>-54.467391999999997</v>
      </c>
      <c r="D391">
        <v>-81.409308999999993</v>
      </c>
      <c r="E391">
        <v>-40.996437</v>
      </c>
      <c r="F391">
        <v>-6.5356969999999999</v>
      </c>
      <c r="H391">
        <f t="shared" si="154"/>
        <v>-39.7307968</v>
      </c>
      <c r="I391">
        <f t="shared" si="154"/>
        <v>-5.5250077799999993</v>
      </c>
      <c r="K391">
        <v>64645717500</v>
      </c>
      <c r="L391">
        <v>-54.198135000000001</v>
      </c>
      <c r="M391">
        <v>-84.486007999999998</v>
      </c>
      <c r="N391">
        <v>-39.054195</v>
      </c>
      <c r="O391">
        <v>-4.8570703999999996</v>
      </c>
      <c r="Q391">
        <f t="shared" si="156"/>
        <v>-38.605838599999998</v>
      </c>
      <c r="R391">
        <f t="shared" si="156"/>
        <v>-4.7053371200000003</v>
      </c>
      <c r="T391">
        <v>64645717500</v>
      </c>
      <c r="U391">
        <v>-54.108299000000002</v>
      </c>
      <c r="V391">
        <v>-82.388915999999995</v>
      </c>
      <c r="W391">
        <v>-39.967990999999998</v>
      </c>
      <c r="X391">
        <v>-5.8526467999999996</v>
      </c>
      <c r="Z391">
        <f t="shared" si="157"/>
        <v>-39.124699399999997</v>
      </c>
      <c r="AA391">
        <f t="shared" si="157"/>
        <v>-5.3943550200000008</v>
      </c>
      <c r="AC391">
        <f t="shared" si="161"/>
        <v>64.645717500000003</v>
      </c>
      <c r="AD391">
        <v>64645717500</v>
      </c>
      <c r="AE391">
        <v>-53.717357999999997</v>
      </c>
      <c r="AF391">
        <v>-82.156204000000002</v>
      </c>
      <c r="AG391">
        <v>-39.497936000000003</v>
      </c>
      <c r="AH391">
        <v>-5.7723794000000002</v>
      </c>
      <c r="AJ391">
        <f t="shared" si="155"/>
        <v>-38.629513600000003</v>
      </c>
      <c r="AK391">
        <f t="shared" si="155"/>
        <v>-5.1502862999999994</v>
      </c>
      <c r="AM391">
        <v>64645717500</v>
      </c>
      <c r="AN391">
        <v>-53.605690000000003</v>
      </c>
      <c r="AO391">
        <v>-81.802818000000002</v>
      </c>
      <c r="AP391">
        <v>-39.507129999999997</v>
      </c>
      <c r="AQ391">
        <v>-5.8908342999999999</v>
      </c>
      <c r="AS391">
        <f t="shared" si="158"/>
        <v>-38.611860800000002</v>
      </c>
      <c r="AT391">
        <f t="shared" si="158"/>
        <v>-5.2886232800000004</v>
      </c>
      <c r="AV391">
        <v>64645717500</v>
      </c>
      <c r="AW391">
        <v>-53.548110999999999</v>
      </c>
      <c r="AX391">
        <v>-83.087874999999997</v>
      </c>
      <c r="AY391">
        <v>-38.778229000000003</v>
      </c>
      <c r="AZ391">
        <v>-5.2162661999999997</v>
      </c>
      <c r="BB391">
        <f t="shared" si="159"/>
        <v>-38.162427600000001</v>
      </c>
      <c r="BC391">
        <f t="shared" si="159"/>
        <v>-4.8507638999999996</v>
      </c>
    </row>
    <row r="392" spans="1:55" x14ac:dyDescent="0.25">
      <c r="A392">
        <f t="shared" si="160"/>
        <v>64.813166249999995</v>
      </c>
      <c r="B392">
        <v>64813166250</v>
      </c>
      <c r="C392">
        <v>-53.756568999999999</v>
      </c>
      <c r="D392">
        <v>-84.611107000000004</v>
      </c>
      <c r="E392">
        <v>-38.329300000000003</v>
      </c>
      <c r="F392">
        <v>-4.5603642000000004</v>
      </c>
      <c r="H392">
        <f t="shared" ref="H392:I403" si="162">SUM(E390:E394)/5</f>
        <v>-38.997067199999996</v>
      </c>
      <c r="I392">
        <f t="shared" si="162"/>
        <v>-5.2913501400000005</v>
      </c>
      <c r="K392">
        <v>64813166250</v>
      </c>
      <c r="L392">
        <v>-53.510860000000001</v>
      </c>
      <c r="M392">
        <v>-85.512398000000005</v>
      </c>
      <c r="N392">
        <v>-37.510089999999998</v>
      </c>
      <c r="O392">
        <v>-3.9892468000000001</v>
      </c>
      <c r="Q392">
        <f t="shared" si="156"/>
        <v>-37.953774199999998</v>
      </c>
      <c r="R392">
        <f t="shared" si="156"/>
        <v>-4.5660870400000002</v>
      </c>
      <c r="T392">
        <v>64813166250</v>
      </c>
      <c r="U392">
        <v>-53.356563999999999</v>
      </c>
      <c r="V392">
        <v>-82.989211999999995</v>
      </c>
      <c r="W392">
        <v>-38.540241000000002</v>
      </c>
      <c r="X392">
        <v>-5.1750540999999997</v>
      </c>
      <c r="Z392">
        <f t="shared" si="157"/>
        <v>-37.937182</v>
      </c>
      <c r="AA392">
        <f t="shared" si="157"/>
        <v>-4.7029130000000006</v>
      </c>
      <c r="AC392">
        <f t="shared" si="161"/>
        <v>64.813166249999995</v>
      </c>
      <c r="AD392">
        <v>64813166250</v>
      </c>
      <c r="AE392">
        <v>-53.174785999999997</v>
      </c>
      <c r="AF392">
        <v>-84.367919999999998</v>
      </c>
      <c r="AG392">
        <v>-37.578220000000002</v>
      </c>
      <c r="AH392">
        <v>-4.3869467000000002</v>
      </c>
      <c r="AJ392">
        <f t="shared" ref="AJ392:AK403" si="163">SUM(AG390:AG394)/5</f>
        <v>-38.100939199999999</v>
      </c>
      <c r="AK392">
        <f t="shared" si="163"/>
        <v>-5.1288800400000003</v>
      </c>
      <c r="AM392">
        <v>64813166250</v>
      </c>
      <c r="AN392">
        <v>-52.931007000000001</v>
      </c>
      <c r="AO392">
        <v>-84.027298000000002</v>
      </c>
      <c r="AP392">
        <v>-37.382857999999999</v>
      </c>
      <c r="AQ392">
        <v>-4.4321561000000003</v>
      </c>
      <c r="AS392">
        <f t="shared" si="158"/>
        <v>-37.450118399999994</v>
      </c>
      <c r="AT392">
        <f t="shared" si="158"/>
        <v>-4.6279794799999996</v>
      </c>
      <c r="AV392">
        <v>64813166250</v>
      </c>
      <c r="AW392">
        <v>-52.852744999999999</v>
      </c>
      <c r="AX392">
        <v>-83.708832000000001</v>
      </c>
      <c r="AY392">
        <v>-37.424706</v>
      </c>
      <c r="AZ392">
        <v>-4.5459465999999997</v>
      </c>
      <c r="BB392">
        <f t="shared" si="159"/>
        <v>-37.374986399999997</v>
      </c>
      <c r="BC392">
        <f t="shared" si="159"/>
        <v>-4.5655389399999997</v>
      </c>
    </row>
    <row r="393" spans="1:55" x14ac:dyDescent="0.25">
      <c r="A393">
        <f t="shared" si="160"/>
        <v>64.980615</v>
      </c>
      <c r="B393">
        <v>64980615000</v>
      </c>
      <c r="C393">
        <v>-52.914901999999998</v>
      </c>
      <c r="D393">
        <v>-85.24427</v>
      </c>
      <c r="E393">
        <v>-36.750216999999999</v>
      </c>
      <c r="F393">
        <v>-3.8659393999999998</v>
      </c>
      <c r="H393">
        <f t="shared" si="162"/>
        <v>-38.029460799999995</v>
      </c>
      <c r="I393">
        <f t="shared" si="162"/>
        <v>-4.9636659199999995</v>
      </c>
      <c r="K393">
        <v>64980615000</v>
      </c>
      <c r="L393">
        <v>-52.576202000000002</v>
      </c>
      <c r="M393">
        <v>-83.573348999999993</v>
      </c>
      <c r="N393">
        <v>-37.077629000000002</v>
      </c>
      <c r="O393">
        <v>-4.5305901000000004</v>
      </c>
      <c r="Q393">
        <f t="shared" ref="Q393:R403" si="164">SUM(N391:N395)/5</f>
        <v>-37.000719400000001</v>
      </c>
      <c r="R393">
        <f t="shared" si="164"/>
        <v>-4.2021017399999998</v>
      </c>
      <c r="T393">
        <v>64980615000</v>
      </c>
      <c r="U393">
        <v>-52.395637999999998</v>
      </c>
      <c r="V393">
        <v>-83.918296999999995</v>
      </c>
      <c r="W393">
        <v>-36.634312000000001</v>
      </c>
      <c r="X393">
        <v>-4.2612233000000002</v>
      </c>
      <c r="Z393">
        <f t="shared" ref="Z393:AA403" si="165">SUM(W391:W395)/5</f>
        <v>-37.089318199999994</v>
      </c>
      <c r="AA393">
        <f t="shared" si="165"/>
        <v>-4.4163793</v>
      </c>
      <c r="AC393">
        <f t="shared" si="161"/>
        <v>64.980615</v>
      </c>
      <c r="AD393">
        <v>64980615000</v>
      </c>
      <c r="AE393">
        <v>-52.084144999999999</v>
      </c>
      <c r="AF393">
        <v>-81.655379999999994</v>
      </c>
      <c r="AG393">
        <v>-37.298527</v>
      </c>
      <c r="AH393">
        <v>-5.2336979000000001</v>
      </c>
      <c r="AJ393">
        <f t="shared" si="163"/>
        <v>-37.2871314</v>
      </c>
      <c r="AK393">
        <f t="shared" si="163"/>
        <v>-4.9188477600000002</v>
      </c>
      <c r="AM393">
        <v>64980615000</v>
      </c>
      <c r="AN393">
        <v>-52.011687999999999</v>
      </c>
      <c r="AO393">
        <v>-85.104736000000003</v>
      </c>
      <c r="AP393">
        <v>-35.465167999999998</v>
      </c>
      <c r="AQ393">
        <v>-3.4697038999999998</v>
      </c>
      <c r="AS393">
        <f t="shared" ref="AS393:AT403" si="166">SUM(AP391:AP395)/5</f>
        <v>-36.467073799999994</v>
      </c>
      <c r="AT393">
        <f t="shared" si="166"/>
        <v>-4.2065129800000003</v>
      </c>
      <c r="AV393">
        <v>64980615000</v>
      </c>
      <c r="AW393">
        <v>-52.069141000000002</v>
      </c>
      <c r="AX393">
        <v>-84.015204999999995</v>
      </c>
      <c r="AY393">
        <v>-36.096111000000001</v>
      </c>
      <c r="AZ393">
        <v>-4.0377578999999999</v>
      </c>
      <c r="BB393">
        <f t="shared" ref="BB393:BC403" si="167">SUM(AY391:AY395)/5</f>
        <v>-36.370334800000002</v>
      </c>
      <c r="BC393">
        <f t="shared" si="167"/>
        <v>-4.1520616599999993</v>
      </c>
    </row>
    <row r="394" spans="1:55" x14ac:dyDescent="0.25">
      <c r="A394">
        <f t="shared" si="160"/>
        <v>65.148063750000006</v>
      </c>
      <c r="B394">
        <v>65148063750</v>
      </c>
      <c r="C394">
        <v>-52.072262000000002</v>
      </c>
      <c r="D394">
        <v>-82.942581000000004</v>
      </c>
      <c r="E394">
        <v>-36.637104000000001</v>
      </c>
      <c r="F394">
        <v>-4.5547437999999998</v>
      </c>
      <c r="H394">
        <f t="shared" si="162"/>
        <v>-36.619064200000004</v>
      </c>
      <c r="I394">
        <f t="shared" si="162"/>
        <v>-4.2028345199999997</v>
      </c>
      <c r="K394">
        <v>65148063750</v>
      </c>
      <c r="L394">
        <v>-51.695847000000001</v>
      </c>
      <c r="M394">
        <v>-83.574234000000004</v>
      </c>
      <c r="N394">
        <v>-35.756653</v>
      </c>
      <c r="O394">
        <v>-4.0497446000000004</v>
      </c>
      <c r="Q394">
        <f t="shared" si="164"/>
        <v>-36.093586000000002</v>
      </c>
      <c r="R394">
        <f t="shared" si="164"/>
        <v>-3.9399616600000003</v>
      </c>
      <c r="T394">
        <v>65148063750</v>
      </c>
      <c r="U394">
        <v>-51.535167999999999</v>
      </c>
      <c r="V394">
        <v>-85.421111999999994</v>
      </c>
      <c r="W394">
        <v>-34.592193999999999</v>
      </c>
      <c r="X394">
        <v>-3.0447706999999999</v>
      </c>
      <c r="Z394">
        <f t="shared" si="165"/>
        <v>-36.085908599999996</v>
      </c>
      <c r="AA394">
        <f t="shared" si="165"/>
        <v>-4.0683385399999992</v>
      </c>
      <c r="AC394">
        <f t="shared" si="161"/>
        <v>65.148063750000006</v>
      </c>
      <c r="AD394">
        <v>65148063750</v>
      </c>
      <c r="AE394">
        <v>-51.309891</v>
      </c>
      <c r="AF394">
        <v>-81.256912</v>
      </c>
      <c r="AG394">
        <v>-36.336379999999998</v>
      </c>
      <c r="AH394">
        <v>-5.0046773</v>
      </c>
      <c r="AJ394">
        <f t="shared" si="163"/>
        <v>-36.293176199999991</v>
      </c>
      <c r="AK394">
        <f t="shared" si="163"/>
        <v>-4.5661127200000005</v>
      </c>
      <c r="AM394">
        <v>65148063750</v>
      </c>
      <c r="AN394">
        <v>-51.203643999999997</v>
      </c>
      <c r="AO394">
        <v>-83.891388000000006</v>
      </c>
      <c r="AP394">
        <v>-34.859772</v>
      </c>
      <c r="AQ394">
        <v>-3.6359599</v>
      </c>
      <c r="AS394">
        <f t="shared" si="166"/>
        <v>-35.232943599999999</v>
      </c>
      <c r="AT394">
        <f t="shared" si="166"/>
        <v>-3.6134977400000006</v>
      </c>
      <c r="AV394">
        <v>65148063750</v>
      </c>
      <c r="AW394">
        <v>-51.135154999999997</v>
      </c>
      <c r="AX394">
        <v>-84.063782000000003</v>
      </c>
      <c r="AY394">
        <v>-34.670845</v>
      </c>
      <c r="AZ394">
        <v>-3.5092976</v>
      </c>
      <c r="BB394">
        <f t="shared" si="167"/>
        <v>-35.268402999999999</v>
      </c>
      <c r="BC394">
        <f t="shared" si="167"/>
        <v>-3.6722908999999992</v>
      </c>
    </row>
    <row r="395" spans="1:55" x14ac:dyDescent="0.25">
      <c r="A395">
        <f t="shared" si="160"/>
        <v>65.315512499999997</v>
      </c>
      <c r="B395">
        <v>65315512500</v>
      </c>
      <c r="C395">
        <v>-52.132938000000003</v>
      </c>
      <c r="D395">
        <v>-81.530327</v>
      </c>
      <c r="E395">
        <v>-37.434246000000002</v>
      </c>
      <c r="F395">
        <v>-5.3015851999999999</v>
      </c>
      <c r="H395">
        <f t="shared" si="162"/>
        <v>-35.784287200000001</v>
      </c>
      <c r="I395">
        <f t="shared" si="162"/>
        <v>-3.99820668</v>
      </c>
      <c r="K395">
        <v>65315512500</v>
      </c>
      <c r="L395">
        <v>-52.017456000000003</v>
      </c>
      <c r="M395">
        <v>-84.842308000000003</v>
      </c>
      <c r="N395">
        <v>-35.605029999999999</v>
      </c>
      <c r="O395">
        <v>-3.5838568</v>
      </c>
      <c r="Q395">
        <f t="shared" si="164"/>
        <v>-35.341001200000001</v>
      </c>
      <c r="R395">
        <f t="shared" si="164"/>
        <v>-3.8114099399999999</v>
      </c>
      <c r="T395">
        <v>65315512500</v>
      </c>
      <c r="U395">
        <v>-51.957619000000001</v>
      </c>
      <c r="V395">
        <v>-84.449150000000003</v>
      </c>
      <c r="W395">
        <v>-35.711852999999998</v>
      </c>
      <c r="X395">
        <v>-3.7482015999999998</v>
      </c>
      <c r="Z395">
        <f t="shared" si="165"/>
        <v>-35.241593399999999</v>
      </c>
      <c r="AA395">
        <f t="shared" si="165"/>
        <v>-3.8507836800000002</v>
      </c>
      <c r="AC395">
        <f t="shared" si="161"/>
        <v>65.315512499999997</v>
      </c>
      <c r="AD395">
        <v>65315512500</v>
      </c>
      <c r="AE395">
        <v>-51.520172000000002</v>
      </c>
      <c r="AF395">
        <v>-83.111328</v>
      </c>
      <c r="AG395">
        <v>-35.724594000000003</v>
      </c>
      <c r="AH395">
        <v>-4.1965374999999998</v>
      </c>
      <c r="AJ395">
        <f t="shared" si="163"/>
        <v>-35.385224999999998</v>
      </c>
      <c r="AK395">
        <f t="shared" si="163"/>
        <v>-4.3000847800000006</v>
      </c>
      <c r="AM395">
        <v>65315512500</v>
      </c>
      <c r="AN395">
        <v>-51.501415000000001</v>
      </c>
      <c r="AO395">
        <v>-84.263358999999994</v>
      </c>
      <c r="AP395">
        <v>-35.120441</v>
      </c>
      <c r="AQ395">
        <v>-3.6039107000000001</v>
      </c>
      <c r="AS395">
        <f t="shared" si="166"/>
        <v>-34.177082800000001</v>
      </c>
      <c r="AT395">
        <f t="shared" si="166"/>
        <v>-3.1692146800000001</v>
      </c>
      <c r="AV395">
        <v>65315512500</v>
      </c>
      <c r="AW395">
        <v>-51.410519000000001</v>
      </c>
      <c r="AX395">
        <v>-84.467995000000002</v>
      </c>
      <c r="AY395">
        <v>-34.881782999999999</v>
      </c>
      <c r="AZ395">
        <v>-3.4510399999999999</v>
      </c>
      <c r="BB395">
        <f t="shared" si="167"/>
        <v>-34.448062999999998</v>
      </c>
      <c r="BC395">
        <f t="shared" si="167"/>
        <v>-3.4511729199999999</v>
      </c>
    </row>
    <row r="396" spans="1:55" x14ac:dyDescent="0.25">
      <c r="A396">
        <f t="shared" si="160"/>
        <v>65.482961250000002</v>
      </c>
      <c r="B396">
        <v>65482961250</v>
      </c>
      <c r="C396">
        <v>-51.222828</v>
      </c>
      <c r="D396">
        <v>-85.779578999999998</v>
      </c>
      <c r="E396">
        <v>-33.944454</v>
      </c>
      <c r="F396">
        <v>-2.7315399999999999</v>
      </c>
      <c r="H396">
        <f t="shared" si="162"/>
        <v>-35.043828599999998</v>
      </c>
      <c r="I396">
        <f t="shared" si="162"/>
        <v>-3.7494625599999991</v>
      </c>
      <c r="K396">
        <v>65482961250</v>
      </c>
      <c r="L396">
        <v>-50.974319000000001</v>
      </c>
      <c r="M396">
        <v>-83.885902000000002</v>
      </c>
      <c r="N396">
        <v>-34.518528000000003</v>
      </c>
      <c r="O396">
        <v>-3.54637</v>
      </c>
      <c r="Q396">
        <f t="shared" si="164"/>
        <v>-34.482757599999999</v>
      </c>
      <c r="R396">
        <f t="shared" si="164"/>
        <v>-3.4230638399999997</v>
      </c>
      <c r="T396">
        <v>65482961250</v>
      </c>
      <c r="U396">
        <v>-50.842896000000003</v>
      </c>
      <c r="V396">
        <v>-82.626807999999997</v>
      </c>
      <c r="W396">
        <v>-34.950943000000002</v>
      </c>
      <c r="X396">
        <v>-4.1124429999999998</v>
      </c>
      <c r="Z396">
        <f t="shared" si="165"/>
        <v>-34.494574999999998</v>
      </c>
      <c r="AA396">
        <f t="shared" si="165"/>
        <v>-3.5663669999999996</v>
      </c>
      <c r="AC396">
        <f t="shared" si="161"/>
        <v>65.482961250000002</v>
      </c>
      <c r="AD396">
        <v>65482961250</v>
      </c>
      <c r="AE396">
        <v>-50.512858999999999</v>
      </c>
      <c r="AF396">
        <v>-82.482262000000006</v>
      </c>
      <c r="AG396">
        <v>-34.52816</v>
      </c>
      <c r="AH396">
        <v>-4.0087042000000004</v>
      </c>
      <c r="AJ396">
        <f t="shared" si="163"/>
        <v>-34.404676800000004</v>
      </c>
      <c r="AK396">
        <f t="shared" si="163"/>
        <v>-3.79612164</v>
      </c>
      <c r="AM396">
        <v>65482961250</v>
      </c>
      <c r="AN396">
        <v>-50.406936999999999</v>
      </c>
      <c r="AO396">
        <v>-84.547852000000006</v>
      </c>
      <c r="AP396">
        <v>-33.336478999999997</v>
      </c>
      <c r="AQ396">
        <v>-2.9257580999999999</v>
      </c>
      <c r="AS396">
        <f t="shared" si="166"/>
        <v>-33.581650600000003</v>
      </c>
      <c r="AT396">
        <f t="shared" si="166"/>
        <v>-3.0391316399999999</v>
      </c>
      <c r="AV396">
        <v>65482961250</v>
      </c>
      <c r="AW396">
        <v>-50.439411</v>
      </c>
      <c r="AX396">
        <v>-84.781090000000006</v>
      </c>
      <c r="AY396">
        <v>-33.268569999999997</v>
      </c>
      <c r="AZ396">
        <v>-2.8174123999999998</v>
      </c>
      <c r="BB396">
        <f t="shared" si="167"/>
        <v>-33.826164399999996</v>
      </c>
      <c r="BC396">
        <f t="shared" si="167"/>
        <v>-3.3137609400000003</v>
      </c>
    </row>
    <row r="397" spans="1:55" x14ac:dyDescent="0.25">
      <c r="A397">
        <f t="shared" si="160"/>
        <v>65.650409999999994</v>
      </c>
      <c r="B397">
        <v>65650410000</v>
      </c>
      <c r="C397">
        <v>-50.658653000000001</v>
      </c>
      <c r="D397">
        <v>-83.665131000000002</v>
      </c>
      <c r="E397">
        <v>-34.155414999999998</v>
      </c>
      <c r="F397">
        <v>-3.5372249999999998</v>
      </c>
      <c r="H397">
        <f t="shared" si="162"/>
        <v>-34.782983399999999</v>
      </c>
      <c r="I397">
        <f t="shared" si="162"/>
        <v>-3.6105807200000002</v>
      </c>
      <c r="K397">
        <v>65650410000</v>
      </c>
      <c r="L397">
        <v>-50.442284000000001</v>
      </c>
      <c r="M397">
        <v>-83.832526999999999</v>
      </c>
      <c r="N397">
        <v>-33.747166</v>
      </c>
      <c r="O397">
        <v>-3.3464882</v>
      </c>
      <c r="Q397">
        <f t="shared" si="164"/>
        <v>-34.072402199999999</v>
      </c>
      <c r="R397">
        <f t="shared" si="164"/>
        <v>-3.1016092600000005</v>
      </c>
      <c r="T397">
        <v>65650410000</v>
      </c>
      <c r="U397">
        <v>-50.267864000000003</v>
      </c>
      <c r="V397">
        <v>-82.166267000000005</v>
      </c>
      <c r="W397">
        <v>-34.318665000000003</v>
      </c>
      <c r="X397">
        <v>-4.0872798000000001</v>
      </c>
      <c r="Z397">
        <f t="shared" si="165"/>
        <v>-34.549894199999997</v>
      </c>
      <c r="AA397">
        <f t="shared" si="165"/>
        <v>-3.6941724800000002</v>
      </c>
      <c r="AC397">
        <f t="shared" si="161"/>
        <v>65.650409999999994</v>
      </c>
      <c r="AD397">
        <v>65650410000</v>
      </c>
      <c r="AE397">
        <v>-50.015396000000003</v>
      </c>
      <c r="AF397">
        <v>-83.969261000000003</v>
      </c>
      <c r="AG397">
        <v>-33.038463999999998</v>
      </c>
      <c r="AH397">
        <v>-3.0568070000000001</v>
      </c>
      <c r="AJ397">
        <f t="shared" si="163"/>
        <v>-33.880023199999997</v>
      </c>
      <c r="AK397">
        <f t="shared" si="163"/>
        <v>-3.3602119400000006</v>
      </c>
      <c r="AM397">
        <v>65650410000</v>
      </c>
      <c r="AN397">
        <v>-49.923172000000001</v>
      </c>
      <c r="AO397">
        <v>-85.562408000000005</v>
      </c>
      <c r="AP397">
        <v>-32.103554000000003</v>
      </c>
      <c r="AQ397">
        <v>-2.2107408</v>
      </c>
      <c r="AS397">
        <f t="shared" si="166"/>
        <v>-33.420796199999998</v>
      </c>
      <c r="AT397">
        <f t="shared" si="166"/>
        <v>-2.9755985199999997</v>
      </c>
      <c r="AV397">
        <v>65650410000</v>
      </c>
      <c r="AW397">
        <v>-49.905334000000003</v>
      </c>
      <c r="AX397">
        <v>-83.069991999999999</v>
      </c>
      <c r="AY397">
        <v>-33.323005999999999</v>
      </c>
      <c r="AZ397">
        <v>-3.4403567000000002</v>
      </c>
      <c r="BB397">
        <f t="shared" si="167"/>
        <v>-33.917520399999994</v>
      </c>
      <c r="BC397">
        <f t="shared" si="167"/>
        <v>-3.4784695999999995</v>
      </c>
    </row>
    <row r="398" spans="1:55" x14ac:dyDescent="0.25">
      <c r="A398">
        <f t="shared" si="160"/>
        <v>65.817858749999999</v>
      </c>
      <c r="B398">
        <v>65817858750</v>
      </c>
      <c r="C398">
        <v>-50.440483</v>
      </c>
      <c r="D398">
        <v>-85.225600999999997</v>
      </c>
      <c r="E398">
        <v>-33.047924000000002</v>
      </c>
      <c r="F398">
        <v>-2.6222188000000002</v>
      </c>
      <c r="H398">
        <f t="shared" si="162"/>
        <v>-34.548326199999998</v>
      </c>
      <c r="I398">
        <f t="shared" si="162"/>
        <v>-3.5303467600000005</v>
      </c>
      <c r="K398">
        <v>65817858750</v>
      </c>
      <c r="L398">
        <v>-50.205551</v>
      </c>
      <c r="M398">
        <v>-85.043823000000003</v>
      </c>
      <c r="N398">
        <v>-32.786411000000001</v>
      </c>
      <c r="O398">
        <v>-2.5888596000000001</v>
      </c>
      <c r="Q398">
        <f t="shared" si="164"/>
        <v>-34.0693336</v>
      </c>
      <c r="R398">
        <f t="shared" si="164"/>
        <v>-3.2825041599999998</v>
      </c>
      <c r="T398">
        <v>65817858750</v>
      </c>
      <c r="U398">
        <v>-50.063949999999998</v>
      </c>
      <c r="V398">
        <v>-84.393416999999999</v>
      </c>
      <c r="W398">
        <v>-32.89922</v>
      </c>
      <c r="X398">
        <v>-2.8391399000000002</v>
      </c>
      <c r="Z398">
        <f t="shared" si="165"/>
        <v>-34.1910022</v>
      </c>
      <c r="AA398">
        <f t="shared" si="165"/>
        <v>-3.5415264200000003</v>
      </c>
      <c r="AC398">
        <f t="shared" si="161"/>
        <v>65.817858749999999</v>
      </c>
      <c r="AD398">
        <v>65817858750</v>
      </c>
      <c r="AE398">
        <v>-49.684238000000001</v>
      </c>
      <c r="AF398">
        <v>-84.261146999999994</v>
      </c>
      <c r="AG398">
        <v>-32.395786000000001</v>
      </c>
      <c r="AH398">
        <v>-2.7138822</v>
      </c>
      <c r="AJ398">
        <f t="shared" si="163"/>
        <v>-33.691981599999998</v>
      </c>
      <c r="AK398">
        <f t="shared" si="163"/>
        <v>-3.3573770400000003</v>
      </c>
      <c r="AM398">
        <v>65817858750</v>
      </c>
      <c r="AN398">
        <v>-49.667686000000003</v>
      </c>
      <c r="AO398">
        <v>-84.027054000000007</v>
      </c>
      <c r="AP398">
        <v>-32.488007000000003</v>
      </c>
      <c r="AQ398">
        <v>-2.8192887</v>
      </c>
      <c r="AS398">
        <f t="shared" si="166"/>
        <v>-33.424636199999995</v>
      </c>
      <c r="AT398">
        <f t="shared" si="166"/>
        <v>-3.1623516399999998</v>
      </c>
      <c r="AV398">
        <v>65817858750</v>
      </c>
      <c r="AW398">
        <v>-49.632705999999999</v>
      </c>
      <c r="AX398">
        <v>-82.924880999999999</v>
      </c>
      <c r="AY398">
        <v>-32.986618</v>
      </c>
      <c r="AZ398">
        <v>-3.350698</v>
      </c>
      <c r="BB398">
        <f t="shared" si="167"/>
        <v>-34.058194800000003</v>
      </c>
      <c r="BC398">
        <f t="shared" si="167"/>
        <v>-3.7931853200000001</v>
      </c>
    </row>
    <row r="399" spans="1:55" x14ac:dyDescent="0.25">
      <c r="A399">
        <f t="shared" si="160"/>
        <v>65.985307500000005</v>
      </c>
      <c r="B399">
        <v>65985307500</v>
      </c>
      <c r="C399">
        <v>-51.437961999999999</v>
      </c>
      <c r="D399">
        <v>-83.648124999999993</v>
      </c>
      <c r="E399">
        <v>-35.332878000000001</v>
      </c>
      <c r="F399">
        <v>-3.8603345999999998</v>
      </c>
      <c r="H399">
        <f t="shared" si="162"/>
        <v>-34.886749399999999</v>
      </c>
      <c r="I399">
        <f t="shared" si="162"/>
        <v>-3.8256846600000003</v>
      </c>
      <c r="K399">
        <v>65985307500</v>
      </c>
      <c r="L399">
        <v>-51.220089000000002</v>
      </c>
      <c r="M399">
        <v>-86.250511000000003</v>
      </c>
      <c r="N399">
        <v>-33.704875999999999</v>
      </c>
      <c r="O399">
        <v>-2.4424717</v>
      </c>
      <c r="Q399">
        <f t="shared" si="164"/>
        <v>-34.218166199999999</v>
      </c>
      <c r="R399">
        <f t="shared" si="164"/>
        <v>-3.3849608400000002</v>
      </c>
      <c r="T399">
        <v>65985307500</v>
      </c>
      <c r="U399">
        <v>-51.146374000000002</v>
      </c>
      <c r="V399">
        <v>-83.701537999999999</v>
      </c>
      <c r="W399">
        <v>-34.868789999999997</v>
      </c>
      <c r="X399">
        <v>-3.6837981000000002</v>
      </c>
      <c r="Z399">
        <f t="shared" si="165"/>
        <v>-34.237965599999995</v>
      </c>
      <c r="AA399">
        <f t="shared" si="165"/>
        <v>-3.5453476000000004</v>
      </c>
      <c r="AC399">
        <f t="shared" si="161"/>
        <v>65.985307500000005</v>
      </c>
      <c r="AD399">
        <v>65985307500</v>
      </c>
      <c r="AE399">
        <v>-50.835357999999999</v>
      </c>
      <c r="AF399">
        <v>-85.079857000000004</v>
      </c>
      <c r="AG399">
        <v>-33.713112000000002</v>
      </c>
      <c r="AH399">
        <v>-2.8251287999999999</v>
      </c>
      <c r="AJ399">
        <f t="shared" si="163"/>
        <v>-33.984940399999992</v>
      </c>
      <c r="AK399">
        <f t="shared" si="163"/>
        <v>-3.5792007200000002</v>
      </c>
      <c r="AM399">
        <v>65985307500</v>
      </c>
      <c r="AN399">
        <v>-50.690604999999998</v>
      </c>
      <c r="AO399">
        <v>-83.960814999999997</v>
      </c>
      <c r="AP399">
        <v>-34.055500000000002</v>
      </c>
      <c r="AQ399">
        <v>-3.3182942999999998</v>
      </c>
      <c r="AS399">
        <f t="shared" si="166"/>
        <v>-33.726638999999999</v>
      </c>
      <c r="AT399">
        <f t="shared" si="166"/>
        <v>-3.4143664200000003</v>
      </c>
      <c r="AV399">
        <v>65985307500</v>
      </c>
      <c r="AW399">
        <v>-50.740009000000001</v>
      </c>
      <c r="AX399">
        <v>-81.964782999999997</v>
      </c>
      <c r="AY399">
        <v>-35.127625000000002</v>
      </c>
      <c r="AZ399">
        <v>-4.3328408999999999</v>
      </c>
      <c r="BB399">
        <f t="shared" si="167"/>
        <v>-34.344880000000003</v>
      </c>
      <c r="BC399">
        <f t="shared" si="167"/>
        <v>-4.0157876800000007</v>
      </c>
    </row>
    <row r="400" spans="1:55" x14ac:dyDescent="0.25">
      <c r="A400">
        <f t="shared" si="160"/>
        <v>66.152756249999996</v>
      </c>
      <c r="B400">
        <v>66152756250</v>
      </c>
      <c r="C400">
        <v>-51.418624999999999</v>
      </c>
      <c r="D400">
        <v>-81.733954999999995</v>
      </c>
      <c r="E400">
        <v>-36.260959999999997</v>
      </c>
      <c r="F400">
        <v>-4.9004154</v>
      </c>
      <c r="H400">
        <f t="shared" si="162"/>
        <v>-35.0277824</v>
      </c>
      <c r="I400">
        <f t="shared" si="162"/>
        <v>-3.90439874</v>
      </c>
      <c r="K400">
        <v>66152756250</v>
      </c>
      <c r="L400">
        <v>-51.156471000000003</v>
      </c>
      <c r="M400">
        <v>-82.290030999999999</v>
      </c>
      <c r="N400">
        <v>-35.589686999999998</v>
      </c>
      <c r="O400">
        <v>-4.4883312999999996</v>
      </c>
      <c r="Q400">
        <f t="shared" si="164"/>
        <v>-34.462451000000001</v>
      </c>
      <c r="R400">
        <f t="shared" si="164"/>
        <v>-3.5361342000000002</v>
      </c>
      <c r="T400">
        <v>66152756250</v>
      </c>
      <c r="U400">
        <v>-50.985988999999996</v>
      </c>
      <c r="V400">
        <v>-85.123176999999998</v>
      </c>
      <c r="W400">
        <v>-33.917392999999997</v>
      </c>
      <c r="X400">
        <v>-2.9849713000000002</v>
      </c>
      <c r="Z400">
        <f t="shared" si="165"/>
        <v>-34.521216800000005</v>
      </c>
      <c r="AA400">
        <f t="shared" si="165"/>
        <v>-3.72326012</v>
      </c>
      <c r="AC400">
        <f t="shared" si="161"/>
        <v>66.152756249999996</v>
      </c>
      <c r="AD400">
        <v>66152756250</v>
      </c>
      <c r="AE400">
        <v>-50.646427000000003</v>
      </c>
      <c r="AF400">
        <v>-82.370506000000006</v>
      </c>
      <c r="AG400">
        <v>-34.784385999999998</v>
      </c>
      <c r="AH400">
        <v>-4.1823629999999996</v>
      </c>
      <c r="AJ400">
        <f t="shared" si="163"/>
        <v>-34.331049399999998</v>
      </c>
      <c r="AK400">
        <f t="shared" si="163"/>
        <v>-3.8069808800000002</v>
      </c>
      <c r="AM400">
        <v>66152756250</v>
      </c>
      <c r="AN400">
        <v>-50.649566999999998</v>
      </c>
      <c r="AO400">
        <v>-81.669426000000001</v>
      </c>
      <c r="AP400">
        <v>-35.139640999999997</v>
      </c>
      <c r="AQ400">
        <v>-4.5376763000000002</v>
      </c>
      <c r="AS400">
        <f t="shared" si="166"/>
        <v>-34.378898800000002</v>
      </c>
      <c r="AT400">
        <f t="shared" si="166"/>
        <v>-3.9671744600000003</v>
      </c>
      <c r="AV400">
        <v>66152756250</v>
      </c>
      <c r="AW400">
        <v>-50.600605000000002</v>
      </c>
      <c r="AX400">
        <v>-80.631507999999997</v>
      </c>
      <c r="AY400">
        <v>-35.585155</v>
      </c>
      <c r="AZ400">
        <v>-5.0246186000000002</v>
      </c>
      <c r="BB400">
        <f t="shared" si="167"/>
        <v>-34.656950400000007</v>
      </c>
      <c r="BC400">
        <f t="shared" si="167"/>
        <v>-4.2190416200000005</v>
      </c>
    </row>
    <row r="401" spans="1:55" x14ac:dyDescent="0.25">
      <c r="A401">
        <f t="shared" si="160"/>
        <v>66.320205000000001</v>
      </c>
      <c r="B401">
        <v>66320205000</v>
      </c>
      <c r="C401">
        <v>-51.435367999999997</v>
      </c>
      <c r="D401">
        <v>-83.032959000000005</v>
      </c>
      <c r="E401">
        <v>-35.636569999999999</v>
      </c>
      <c r="F401">
        <v>-4.2082294999999998</v>
      </c>
      <c r="H401">
        <f t="shared" si="162"/>
        <v>-35.860195200000007</v>
      </c>
      <c r="I401">
        <f t="shared" si="162"/>
        <v>-4.5329233799999997</v>
      </c>
      <c r="K401">
        <v>66320205000</v>
      </c>
      <c r="L401">
        <v>-51.208424000000001</v>
      </c>
      <c r="M401">
        <v>-83.099891999999997</v>
      </c>
      <c r="N401">
        <v>-35.262690999999997</v>
      </c>
      <c r="O401">
        <v>-4.0586533999999999</v>
      </c>
      <c r="Q401">
        <f t="shared" si="164"/>
        <v>-35.148319800000003</v>
      </c>
      <c r="R401">
        <f t="shared" si="164"/>
        <v>-4.0054222599999996</v>
      </c>
      <c r="T401">
        <v>66320205000</v>
      </c>
      <c r="U401">
        <v>-51.056316000000002</v>
      </c>
      <c r="V401">
        <v>-82.797432000000001</v>
      </c>
      <c r="W401">
        <v>-35.185760000000002</v>
      </c>
      <c r="X401">
        <v>-4.1315489000000003</v>
      </c>
      <c r="Z401">
        <f t="shared" si="165"/>
        <v>-35.232421199999997</v>
      </c>
      <c r="AA401">
        <f t="shared" si="165"/>
        <v>-4.22365542</v>
      </c>
      <c r="AC401">
        <f t="shared" si="161"/>
        <v>66.320205000000001</v>
      </c>
      <c r="AD401">
        <v>66320205000</v>
      </c>
      <c r="AE401">
        <v>-50.871433000000003</v>
      </c>
      <c r="AF401">
        <v>-80.628387000000004</v>
      </c>
      <c r="AG401">
        <v>-35.992953999999997</v>
      </c>
      <c r="AH401">
        <v>-5.1178226000000002</v>
      </c>
      <c r="AJ401">
        <f t="shared" si="163"/>
        <v>-34.822398399999997</v>
      </c>
      <c r="AK401">
        <f t="shared" si="163"/>
        <v>-4.0697995600000008</v>
      </c>
      <c r="AM401">
        <v>66320205000</v>
      </c>
      <c r="AN401">
        <v>-50.653861999999997</v>
      </c>
      <c r="AO401">
        <v>-82.268600000000006</v>
      </c>
      <c r="AP401">
        <v>-34.846493000000002</v>
      </c>
      <c r="AQ401">
        <v>-4.1858320000000004</v>
      </c>
      <c r="AS401">
        <f t="shared" si="166"/>
        <v>-35.074061000000007</v>
      </c>
      <c r="AT401">
        <f t="shared" si="166"/>
        <v>-4.4306279399999999</v>
      </c>
      <c r="AV401">
        <v>66320205000</v>
      </c>
      <c r="AW401">
        <v>-50.757210000000001</v>
      </c>
      <c r="AX401">
        <v>-82.867637999999999</v>
      </c>
      <c r="AY401">
        <v>-34.701996000000001</v>
      </c>
      <c r="AZ401">
        <v>-3.9304242</v>
      </c>
      <c r="BB401">
        <f t="shared" si="167"/>
        <v>-34.981468200000002</v>
      </c>
      <c r="BC401">
        <f t="shared" si="167"/>
        <v>-4.3329067600000002</v>
      </c>
    </row>
    <row r="402" spans="1:55" x14ac:dyDescent="0.25">
      <c r="A402">
        <f t="shared" si="160"/>
        <v>66.487653750000007</v>
      </c>
      <c r="B402">
        <v>66487653750</v>
      </c>
      <c r="C402">
        <v>-50.922545999999997</v>
      </c>
      <c r="D402">
        <v>-83.046477999999993</v>
      </c>
      <c r="E402">
        <v>-34.860579999999999</v>
      </c>
      <c r="F402">
        <v>-3.9307954000000001</v>
      </c>
      <c r="H402">
        <f t="shared" si="162"/>
        <v>-35.997712</v>
      </c>
      <c r="I402">
        <f t="shared" si="162"/>
        <v>-4.6788860599999991</v>
      </c>
      <c r="K402">
        <v>66487653750</v>
      </c>
      <c r="L402">
        <v>-50.857017999999997</v>
      </c>
      <c r="M402">
        <v>-82.633872999999994</v>
      </c>
      <c r="N402">
        <v>-34.968589999999999</v>
      </c>
      <c r="O402">
        <v>-4.1023550000000002</v>
      </c>
      <c r="Q402">
        <f t="shared" si="164"/>
        <v>-35.558626399999994</v>
      </c>
      <c r="R402">
        <f t="shared" si="164"/>
        <v>-4.4449975999999998</v>
      </c>
      <c r="T402">
        <v>66487653750</v>
      </c>
      <c r="U402">
        <v>-50.747821999999999</v>
      </c>
      <c r="V402">
        <v>-80.773621000000006</v>
      </c>
      <c r="W402">
        <v>-35.734921</v>
      </c>
      <c r="X402">
        <v>-4.9768423999999998</v>
      </c>
      <c r="Z402">
        <f t="shared" si="165"/>
        <v>-35.337284199999999</v>
      </c>
      <c r="AA402">
        <f t="shared" si="165"/>
        <v>-4.3526577399999997</v>
      </c>
      <c r="AC402">
        <f t="shared" si="161"/>
        <v>66.487653750000007</v>
      </c>
      <c r="AD402">
        <v>66487653750</v>
      </c>
      <c r="AE402">
        <v>-50.555984000000002</v>
      </c>
      <c r="AF402">
        <v>-82.129936000000001</v>
      </c>
      <c r="AG402">
        <v>-34.769008999999997</v>
      </c>
      <c r="AH402">
        <v>-4.1957078000000001</v>
      </c>
      <c r="AJ402">
        <f t="shared" si="163"/>
        <v>-35.296325600000003</v>
      </c>
      <c r="AK402">
        <f t="shared" si="163"/>
        <v>-4.5945683400000004</v>
      </c>
      <c r="AM402">
        <v>66487653750</v>
      </c>
      <c r="AN402">
        <v>-50.370117</v>
      </c>
      <c r="AO402">
        <v>-80.380652999999995</v>
      </c>
      <c r="AP402">
        <v>-35.364852999999997</v>
      </c>
      <c r="AQ402">
        <v>-4.9747810000000001</v>
      </c>
      <c r="AS402">
        <f t="shared" si="166"/>
        <v>-35.362298799999998</v>
      </c>
      <c r="AT402">
        <f t="shared" si="166"/>
        <v>-4.7494634399999995</v>
      </c>
      <c r="AV402">
        <v>66487653750</v>
      </c>
      <c r="AW402">
        <v>-50.406058999999999</v>
      </c>
      <c r="AX402">
        <v>-81.451462000000006</v>
      </c>
      <c r="AY402">
        <v>-34.883358000000001</v>
      </c>
      <c r="AZ402">
        <v>-4.4566264000000002</v>
      </c>
      <c r="BB402">
        <f t="shared" si="167"/>
        <v>-34.9248938</v>
      </c>
      <c r="BC402">
        <f t="shared" si="167"/>
        <v>-4.3059351399999999</v>
      </c>
    </row>
    <row r="403" spans="1:55" x14ac:dyDescent="0.25">
      <c r="A403">
        <f t="shared" si="160"/>
        <v>66.655102499999998</v>
      </c>
      <c r="B403">
        <v>66655102500</v>
      </c>
      <c r="C403">
        <v>-51.479529999999997</v>
      </c>
      <c r="D403">
        <v>-80.018615999999994</v>
      </c>
      <c r="E403">
        <v>-37.209988000000003</v>
      </c>
      <c r="F403">
        <v>-5.7648419999999998</v>
      </c>
      <c r="H403">
        <f t="shared" si="162"/>
        <v>-35.7960274</v>
      </c>
      <c r="I403">
        <f t="shared" si="162"/>
        <v>-4.5792151800000003</v>
      </c>
      <c r="K403">
        <v>66655102500</v>
      </c>
      <c r="L403">
        <v>-51.311858999999998</v>
      </c>
      <c r="M403">
        <v>-81.504074000000003</v>
      </c>
      <c r="N403">
        <v>-36.215755000000001</v>
      </c>
      <c r="O403">
        <v>-4.9352999000000004</v>
      </c>
      <c r="Q403">
        <f t="shared" si="164"/>
        <v>-35.665766799999993</v>
      </c>
      <c r="R403">
        <f t="shared" si="164"/>
        <v>-4.6209659600000004</v>
      </c>
      <c r="T403">
        <v>66655102500</v>
      </c>
      <c r="U403">
        <v>-51.146698000000001</v>
      </c>
      <c r="V403">
        <v>-80.529617000000002</v>
      </c>
      <c r="W403">
        <v>-36.455241999999998</v>
      </c>
      <c r="X403">
        <v>-5.3411163999999998</v>
      </c>
      <c r="Z403">
        <f t="shared" si="165"/>
        <v>-35.487062800000004</v>
      </c>
      <c r="AA403">
        <f t="shared" si="165"/>
        <v>-4.5713908000000005</v>
      </c>
      <c r="AC403">
        <f t="shared" si="161"/>
        <v>66.655102499999998</v>
      </c>
      <c r="AD403">
        <v>66655102500</v>
      </c>
      <c r="AE403">
        <v>-50.854331999999999</v>
      </c>
      <c r="AF403">
        <v>-82.857933000000003</v>
      </c>
      <c r="AG403">
        <v>-34.852530999999999</v>
      </c>
      <c r="AH403">
        <v>-4.0279756000000004</v>
      </c>
      <c r="AJ403">
        <f t="shared" si="163"/>
        <v>-35.459694599999999</v>
      </c>
      <c r="AK403">
        <f t="shared" si="163"/>
        <v>-4.8521224000000007</v>
      </c>
      <c r="AM403">
        <v>66655102500</v>
      </c>
      <c r="AN403">
        <v>-50.850741999999997</v>
      </c>
      <c r="AO403">
        <v>-80.624588000000003</v>
      </c>
      <c r="AP403">
        <v>-35.963818000000003</v>
      </c>
      <c r="AQ403">
        <v>-5.1365561</v>
      </c>
      <c r="AS403">
        <f t="shared" si="166"/>
        <v>-35.4588678</v>
      </c>
      <c r="AT403">
        <f t="shared" si="166"/>
        <v>-4.9112635400000002</v>
      </c>
      <c r="AV403">
        <v>66655102500</v>
      </c>
      <c r="AW403">
        <v>-50.707129999999999</v>
      </c>
      <c r="AX403">
        <v>-82.902977000000007</v>
      </c>
      <c r="AY403">
        <v>-34.609206999999998</v>
      </c>
      <c r="AZ403">
        <v>-3.9200236999999998</v>
      </c>
      <c r="BB403">
        <f t="shared" si="167"/>
        <v>-34.583719599999995</v>
      </c>
      <c r="BC403">
        <f t="shared" si="167"/>
        <v>-4.0109041600000008</v>
      </c>
    </row>
    <row r="404" spans="1:55" x14ac:dyDescent="0.25">
      <c r="A404">
        <f t="shared" si="160"/>
        <v>66.822551250000004</v>
      </c>
      <c r="B404">
        <v>66822551250</v>
      </c>
      <c r="C404">
        <v>-51.433964000000003</v>
      </c>
      <c r="D404">
        <v>-82.260970999999998</v>
      </c>
      <c r="E404">
        <v>-36.020462000000002</v>
      </c>
      <c r="F404">
        <v>-4.5901480000000001</v>
      </c>
      <c r="H404">
        <f>E404</f>
        <v>-36.020462000000002</v>
      </c>
      <c r="I404">
        <f>F404</f>
        <v>-4.5901480000000001</v>
      </c>
      <c r="K404">
        <v>66822551250</v>
      </c>
      <c r="L404">
        <v>-51.116580999999996</v>
      </c>
      <c r="M404">
        <v>-81.836928999999998</v>
      </c>
      <c r="N404">
        <v>-35.756408999999998</v>
      </c>
      <c r="O404">
        <v>-4.6403483999999997</v>
      </c>
      <c r="Q404">
        <f>N404</f>
        <v>-35.756408999999998</v>
      </c>
      <c r="R404">
        <f>O404</f>
        <v>-4.6403483999999997</v>
      </c>
      <c r="T404">
        <v>66822551250</v>
      </c>
      <c r="U404">
        <v>-51.065505999999999</v>
      </c>
      <c r="V404">
        <v>-82.410308999999998</v>
      </c>
      <c r="W404">
        <v>-35.393104999999998</v>
      </c>
      <c r="X404">
        <v>-4.3288096999999999</v>
      </c>
      <c r="Z404">
        <f>W404</f>
        <v>-35.393104999999998</v>
      </c>
      <c r="AA404">
        <f>X404</f>
        <v>-4.3288096999999999</v>
      </c>
      <c r="AC404">
        <f t="shared" si="161"/>
        <v>66.822551250000004</v>
      </c>
      <c r="AD404">
        <v>66822551250</v>
      </c>
      <c r="AE404">
        <v>-50.623446999999999</v>
      </c>
      <c r="AF404">
        <v>-79.704841999999999</v>
      </c>
      <c r="AG404">
        <v>-36.082748000000002</v>
      </c>
      <c r="AH404">
        <v>-5.4489726999999997</v>
      </c>
      <c r="AJ404">
        <f>AG404</f>
        <v>-36.082748000000002</v>
      </c>
      <c r="AK404">
        <f>AH404</f>
        <v>-5.4489726999999997</v>
      </c>
      <c r="AM404">
        <v>66822551250</v>
      </c>
      <c r="AN404">
        <v>-50.577472999999998</v>
      </c>
      <c r="AO404">
        <v>-80.739036999999996</v>
      </c>
      <c r="AP404">
        <v>-35.496689000000003</v>
      </c>
      <c r="AQ404">
        <v>-4.9124717999999996</v>
      </c>
      <c r="AS404">
        <f>AP404</f>
        <v>-35.496689000000003</v>
      </c>
      <c r="AT404">
        <f>AQ404</f>
        <v>-4.9124717999999996</v>
      </c>
      <c r="AV404">
        <v>66822551250</v>
      </c>
      <c r="AW404">
        <v>-50.633991000000002</v>
      </c>
      <c r="AX404">
        <v>-82.212463</v>
      </c>
      <c r="AY404">
        <v>-34.844752999999997</v>
      </c>
      <c r="AZ404">
        <v>-4.1979828000000001</v>
      </c>
      <c r="BB404">
        <f>AY404</f>
        <v>-34.844752999999997</v>
      </c>
      <c r="BC404">
        <f>AZ404</f>
        <v>-4.1979828000000001</v>
      </c>
    </row>
    <row r="405" spans="1:55" x14ac:dyDescent="0.25">
      <c r="A405">
        <f t="shared" si="160"/>
        <v>66.989999999999995</v>
      </c>
      <c r="B405">
        <v>66990000000</v>
      </c>
      <c r="C405">
        <v>-50.898712000000003</v>
      </c>
      <c r="D405">
        <v>-82.191063</v>
      </c>
      <c r="E405">
        <v>-35.252536999999997</v>
      </c>
      <c r="F405">
        <v>-4.4020609999999998</v>
      </c>
      <c r="H405">
        <f>E405</f>
        <v>-35.252536999999997</v>
      </c>
      <c r="I405">
        <f>F405</f>
        <v>-4.4020609999999998</v>
      </c>
      <c r="K405">
        <v>66990000000</v>
      </c>
      <c r="L405">
        <v>-50.799869999999999</v>
      </c>
      <c r="M405">
        <v>-80.148833999999994</v>
      </c>
      <c r="N405">
        <v>-36.125388999999998</v>
      </c>
      <c r="O405">
        <v>-5.3681730999999999</v>
      </c>
      <c r="Q405">
        <f>N405</f>
        <v>-36.125388999999998</v>
      </c>
      <c r="R405">
        <f>O405</f>
        <v>-5.3681730999999999</v>
      </c>
      <c r="T405">
        <v>66990000000</v>
      </c>
      <c r="U405">
        <v>-50.628681</v>
      </c>
      <c r="V405">
        <v>-82.553482000000002</v>
      </c>
      <c r="W405">
        <v>-34.666285999999999</v>
      </c>
      <c r="X405">
        <v>-4.0786366000000003</v>
      </c>
      <c r="Z405">
        <f>W405</f>
        <v>-34.666285999999999</v>
      </c>
      <c r="AA405">
        <f>X405</f>
        <v>-4.0786366000000003</v>
      </c>
      <c r="AC405">
        <f t="shared" si="161"/>
        <v>66.989999999999995</v>
      </c>
      <c r="AD405">
        <v>66990000000</v>
      </c>
      <c r="AE405">
        <v>-50.165030999999999</v>
      </c>
      <c r="AF405">
        <v>-79.292641000000003</v>
      </c>
      <c r="AG405">
        <v>-35.601230999999999</v>
      </c>
      <c r="AH405">
        <v>-5.4701332999999996</v>
      </c>
      <c r="AJ405">
        <f>AG405</f>
        <v>-35.601230999999999</v>
      </c>
      <c r="AK405">
        <f>AH405</f>
        <v>-5.4701332999999996</v>
      </c>
      <c r="AM405">
        <v>66990000000</v>
      </c>
      <c r="AN405">
        <v>-50.314006999999997</v>
      </c>
      <c r="AO405">
        <v>-79.697044000000005</v>
      </c>
      <c r="AP405">
        <v>-35.622486000000002</v>
      </c>
      <c r="AQ405">
        <v>-5.3466768</v>
      </c>
      <c r="AS405">
        <f>AP405</f>
        <v>-35.622486000000002</v>
      </c>
      <c r="AT405">
        <f>AQ405</f>
        <v>-5.3466768</v>
      </c>
      <c r="AV405">
        <v>66990000000</v>
      </c>
      <c r="AW405">
        <v>-50.362380999999999</v>
      </c>
      <c r="AX405">
        <v>-83.328575000000001</v>
      </c>
      <c r="AY405">
        <v>-33.879283999999998</v>
      </c>
      <c r="AZ405">
        <v>-3.5494637</v>
      </c>
      <c r="BB405">
        <f>AY405</f>
        <v>-33.879283999999998</v>
      </c>
      <c r="BC405">
        <f>AZ405</f>
        <v>-3.5494637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3E-1602-40E4-B6CC-BB6C8FDB1C6E}">
  <dimension ref="A3:Q104"/>
  <sheetViews>
    <sheetView zoomScale="70" zoomScaleNormal="70" workbookViewId="0">
      <selection activeCell="Q31" sqref="Q31"/>
    </sheetView>
  </sheetViews>
  <sheetFormatPr defaultRowHeight="15" x14ac:dyDescent="0.25"/>
  <sheetData>
    <row r="3" spans="1:17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I3" t="s">
        <v>7</v>
      </c>
      <c r="J3" t="s">
        <v>8</v>
      </c>
      <c r="K3" t="s">
        <v>9</v>
      </c>
      <c r="L3" t="s">
        <v>10</v>
      </c>
      <c r="N3" t="s">
        <v>7</v>
      </c>
      <c r="O3" t="s">
        <v>11</v>
      </c>
    </row>
    <row r="4" spans="1:17" x14ac:dyDescent="0.25">
      <c r="A4">
        <v>0</v>
      </c>
      <c r="B4">
        <v>5.5176507900000002</v>
      </c>
      <c r="C4">
        <v>6.2600404000000003</v>
      </c>
      <c r="D4">
        <v>0</v>
      </c>
      <c r="E4">
        <v>-5.2293614999999898</v>
      </c>
      <c r="F4">
        <v>0.2</v>
      </c>
      <c r="G4">
        <v>11.0099999999999</v>
      </c>
      <c r="I4">
        <v>10</v>
      </c>
      <c r="J4">
        <v>16.3276507899999</v>
      </c>
      <c r="K4">
        <v>17.0700403999999</v>
      </c>
      <c r="N4">
        <v>10</v>
      </c>
      <c r="O4">
        <v>5.5806384999999112</v>
      </c>
      <c r="Q4" t="s">
        <v>36</v>
      </c>
    </row>
    <row r="5" spans="1:17" x14ac:dyDescent="0.25">
      <c r="A5">
        <v>0.5</v>
      </c>
      <c r="B5">
        <v>2.0003848099999901</v>
      </c>
      <c r="C5">
        <v>6.28021958999999</v>
      </c>
      <c r="D5">
        <v>0</v>
      </c>
      <c r="E5">
        <v>-3.8841858999999999</v>
      </c>
      <c r="F5">
        <v>0.22</v>
      </c>
      <c r="G5">
        <v>11.48</v>
      </c>
      <c r="I5">
        <v>10.5</v>
      </c>
      <c r="J5">
        <v>13.260384809999991</v>
      </c>
      <c r="K5">
        <v>17.540219589999989</v>
      </c>
      <c r="N5">
        <v>10.5</v>
      </c>
      <c r="O5">
        <v>7.3758140999999995</v>
      </c>
      <c r="Q5">
        <f>AVERAGE(L8:L76)</f>
        <v>20.456025206521645</v>
      </c>
    </row>
    <row r="6" spans="1:17" x14ac:dyDescent="0.25">
      <c r="A6">
        <v>1</v>
      </c>
      <c r="B6">
        <v>2.0892455600000002</v>
      </c>
      <c r="C6">
        <v>6.4511777400000003</v>
      </c>
      <c r="D6">
        <v>6.6426442200000002</v>
      </c>
      <c r="E6">
        <v>-3.0365515999999899</v>
      </c>
      <c r="F6">
        <v>0.22</v>
      </c>
      <c r="G6">
        <v>12.7899999999999</v>
      </c>
      <c r="I6">
        <v>11</v>
      </c>
      <c r="J6">
        <v>14.659245559999899</v>
      </c>
      <c r="K6">
        <v>19.021177739999899</v>
      </c>
      <c r="L6">
        <v>19.212644219999898</v>
      </c>
      <c r="N6">
        <v>11</v>
      </c>
      <c r="O6">
        <v>9.5334483999999087</v>
      </c>
    </row>
    <row r="7" spans="1:17" x14ac:dyDescent="0.25">
      <c r="A7">
        <v>1.5</v>
      </c>
      <c r="B7">
        <v>1.6344983200000001</v>
      </c>
      <c r="C7">
        <v>6.2222803200000003</v>
      </c>
      <c r="D7">
        <v>6.36358833999999</v>
      </c>
      <c r="E7">
        <v>-2.8515364999999901</v>
      </c>
      <c r="F7">
        <v>0.22</v>
      </c>
      <c r="G7">
        <v>13.83</v>
      </c>
      <c r="I7">
        <v>11.5</v>
      </c>
      <c r="J7">
        <v>15.24449832</v>
      </c>
      <c r="K7">
        <v>19.832280319999999</v>
      </c>
      <c r="L7">
        <v>19.973588339999989</v>
      </c>
      <c r="N7">
        <v>11.5</v>
      </c>
      <c r="O7">
        <v>10.758463500000008</v>
      </c>
      <c r="Q7" t="s">
        <v>8</v>
      </c>
    </row>
    <row r="8" spans="1:17" x14ac:dyDescent="0.25">
      <c r="A8">
        <v>2</v>
      </c>
      <c r="B8">
        <v>3.0884041500000001</v>
      </c>
      <c r="C8">
        <v>6.1502096399999902</v>
      </c>
      <c r="D8">
        <v>6.6115134700000002</v>
      </c>
      <c r="E8">
        <v>0.52923342999999901</v>
      </c>
      <c r="F8">
        <v>0.23</v>
      </c>
      <c r="G8">
        <v>12.1999999999999</v>
      </c>
      <c r="I8">
        <v>12</v>
      </c>
      <c r="J8">
        <v>15.0584041499999</v>
      </c>
      <c r="K8">
        <v>18.120209639999889</v>
      </c>
      <c r="L8">
        <v>18.581513469999898</v>
      </c>
      <c r="N8">
        <v>12</v>
      </c>
      <c r="O8">
        <v>12.499233429999899</v>
      </c>
      <c r="Q8">
        <f>AVERAGE(J8:J76)</f>
        <v>18.776981830579647</v>
      </c>
    </row>
    <row r="9" spans="1:17" x14ac:dyDescent="0.25">
      <c r="A9">
        <v>2.5</v>
      </c>
      <c r="B9">
        <v>4.7037244100000004</v>
      </c>
      <c r="C9">
        <v>6.5285681899999899</v>
      </c>
      <c r="D9">
        <v>7.15106182999999</v>
      </c>
      <c r="E9">
        <v>3.0497003199999999</v>
      </c>
      <c r="F9">
        <v>0.23</v>
      </c>
      <c r="G9">
        <v>11.2599999999999</v>
      </c>
      <c r="I9">
        <v>12.5</v>
      </c>
      <c r="J9">
        <v>15.733724409999901</v>
      </c>
      <c r="K9">
        <v>17.558568189999889</v>
      </c>
      <c r="L9">
        <v>18.181061829999891</v>
      </c>
      <c r="N9">
        <v>12.5</v>
      </c>
      <c r="O9">
        <v>14.079700319999899</v>
      </c>
    </row>
    <row r="10" spans="1:17" x14ac:dyDescent="0.25">
      <c r="A10">
        <v>3</v>
      </c>
      <c r="B10">
        <v>5.4634711200000003</v>
      </c>
      <c r="C10">
        <v>6.1478750800000004</v>
      </c>
      <c r="D10">
        <v>7.7226866499999902</v>
      </c>
      <c r="E10">
        <v>4.1340050799999899</v>
      </c>
      <c r="F10">
        <v>0.25</v>
      </c>
      <c r="G10">
        <v>11.0999999999999</v>
      </c>
      <c r="I10">
        <v>13</v>
      </c>
      <c r="J10">
        <v>16.3134711199999</v>
      </c>
      <c r="K10">
        <v>16.997875079999901</v>
      </c>
      <c r="L10">
        <v>18.572686649999891</v>
      </c>
      <c r="N10">
        <v>13</v>
      </c>
      <c r="O10">
        <v>14.984005079999889</v>
      </c>
    </row>
    <row r="11" spans="1:17" x14ac:dyDescent="0.25">
      <c r="A11">
        <v>3.5</v>
      </c>
      <c r="B11">
        <v>5.9238039100000002</v>
      </c>
      <c r="C11">
        <v>6.4405368999999899</v>
      </c>
      <c r="D11">
        <v>8.0941794199999908</v>
      </c>
      <c r="E11">
        <v>5.2805046400000002</v>
      </c>
      <c r="F11">
        <v>0.28000000000000003</v>
      </c>
      <c r="G11">
        <v>10.9</v>
      </c>
      <c r="I11">
        <v>13.5</v>
      </c>
      <c r="J11">
        <v>16.543803910000001</v>
      </c>
      <c r="K11">
        <v>17.060536899999992</v>
      </c>
      <c r="L11">
        <v>18.714179419999994</v>
      </c>
      <c r="N11">
        <v>13.5</v>
      </c>
      <c r="O11">
        <v>15.900504640000001</v>
      </c>
    </row>
    <row r="12" spans="1:17" x14ac:dyDescent="0.25">
      <c r="A12">
        <v>4</v>
      </c>
      <c r="B12">
        <v>6.21087629999999</v>
      </c>
      <c r="C12">
        <v>6.6262294900000001</v>
      </c>
      <c r="D12">
        <v>8.1977038899999908</v>
      </c>
      <c r="E12">
        <v>6.1890735000000001</v>
      </c>
      <c r="F12">
        <v>0.28999999999999898</v>
      </c>
      <c r="G12">
        <v>10.8599999999999</v>
      </c>
      <c r="I12">
        <v>14</v>
      </c>
      <c r="J12">
        <v>16.780876299999889</v>
      </c>
      <c r="K12">
        <v>17.196229489999901</v>
      </c>
      <c r="L12">
        <v>18.767703889999893</v>
      </c>
      <c r="N12">
        <v>14</v>
      </c>
      <c r="O12">
        <v>16.7590734999999</v>
      </c>
    </row>
    <row r="13" spans="1:17" x14ac:dyDescent="0.25">
      <c r="A13">
        <v>4.5</v>
      </c>
      <c r="B13">
        <v>6.4759704799999902</v>
      </c>
      <c r="C13">
        <v>6.7227750100000003</v>
      </c>
      <c r="D13">
        <v>7.8556645999999901</v>
      </c>
      <c r="E13">
        <v>6.8622280199999901</v>
      </c>
      <c r="F13">
        <v>0.26</v>
      </c>
      <c r="G13">
        <v>10.8499999999999</v>
      </c>
      <c r="I13">
        <v>14.5</v>
      </c>
      <c r="J13">
        <v>17.065970479999891</v>
      </c>
      <c r="K13">
        <v>17.3127750099999</v>
      </c>
      <c r="L13">
        <v>18.44566459999989</v>
      </c>
      <c r="N13">
        <v>14.5</v>
      </c>
      <c r="O13">
        <v>17.45222801999989</v>
      </c>
    </row>
    <row r="14" spans="1:17" x14ac:dyDescent="0.25">
      <c r="A14">
        <v>5</v>
      </c>
      <c r="B14">
        <v>6.7876061899999902</v>
      </c>
      <c r="C14">
        <v>7.0088238799999898</v>
      </c>
      <c r="D14">
        <v>8.0531565999999906</v>
      </c>
      <c r="E14">
        <v>7.5743894200000002</v>
      </c>
      <c r="F14">
        <v>0.26</v>
      </c>
      <c r="G14">
        <v>10.82</v>
      </c>
      <c r="I14">
        <v>15</v>
      </c>
      <c r="J14">
        <v>17.34760618999999</v>
      </c>
      <c r="K14">
        <v>17.568823879999989</v>
      </c>
      <c r="L14">
        <v>18.613156599999989</v>
      </c>
      <c r="N14">
        <v>15</v>
      </c>
      <c r="O14">
        <v>18.134389420000002</v>
      </c>
    </row>
    <row r="15" spans="1:17" x14ac:dyDescent="0.25">
      <c r="A15">
        <v>5.5</v>
      </c>
      <c r="B15">
        <v>7.3091933500000001</v>
      </c>
      <c r="C15">
        <v>7.5036114700000001</v>
      </c>
      <c r="D15">
        <v>8.2361219400000003</v>
      </c>
      <c r="E15">
        <v>8.2211441799999907</v>
      </c>
      <c r="F15">
        <v>0.27</v>
      </c>
      <c r="G15">
        <v>10.8699999999999</v>
      </c>
      <c r="I15">
        <v>15.5</v>
      </c>
      <c r="J15">
        <v>17.909193349999899</v>
      </c>
      <c r="K15">
        <v>18.103611469999901</v>
      </c>
      <c r="L15">
        <v>18.836121939999899</v>
      </c>
      <c r="N15">
        <v>15.5</v>
      </c>
      <c r="O15">
        <v>18.821144179999891</v>
      </c>
    </row>
    <row r="16" spans="1:17" x14ac:dyDescent="0.25">
      <c r="A16">
        <v>6</v>
      </c>
      <c r="B16">
        <v>7.73076325999999</v>
      </c>
      <c r="C16">
        <v>7.8463612100000004</v>
      </c>
      <c r="D16">
        <v>8.3919904200000008</v>
      </c>
      <c r="E16">
        <v>8.7145371499999893</v>
      </c>
      <c r="F16">
        <v>0.27</v>
      </c>
      <c r="G16">
        <v>10.83</v>
      </c>
      <c r="I16">
        <v>16</v>
      </c>
      <c r="J16">
        <v>18.290763259999991</v>
      </c>
      <c r="K16">
        <v>18.40636121</v>
      </c>
      <c r="L16">
        <v>18.951990420000001</v>
      </c>
      <c r="N16">
        <v>16</v>
      </c>
      <c r="O16">
        <v>19.27453714999999</v>
      </c>
    </row>
    <row r="17" spans="1:15" x14ac:dyDescent="0.25">
      <c r="A17">
        <v>6.5</v>
      </c>
      <c r="B17">
        <v>8.0542517700000005</v>
      </c>
      <c r="C17">
        <v>8.1393924799999908</v>
      </c>
      <c r="D17">
        <v>8.7089727499999903</v>
      </c>
      <c r="E17">
        <v>9.0646754999999892</v>
      </c>
      <c r="F17">
        <v>0.27</v>
      </c>
      <c r="G17">
        <v>10.81</v>
      </c>
      <c r="I17">
        <v>16.5</v>
      </c>
      <c r="J17">
        <v>18.59425177</v>
      </c>
      <c r="K17">
        <v>18.67939247999999</v>
      </c>
      <c r="L17">
        <v>19.248972749999993</v>
      </c>
      <c r="N17">
        <v>16.5</v>
      </c>
      <c r="O17">
        <v>19.604675499999992</v>
      </c>
    </row>
    <row r="18" spans="1:15" x14ac:dyDescent="0.25">
      <c r="A18">
        <v>7</v>
      </c>
      <c r="B18">
        <v>8.3103932999999905</v>
      </c>
      <c r="C18">
        <v>8.3617166699999892</v>
      </c>
      <c r="D18">
        <v>8.9017457800000006</v>
      </c>
      <c r="E18">
        <v>9.3179990709999903</v>
      </c>
      <c r="F18">
        <v>0.28000000000000003</v>
      </c>
      <c r="G18">
        <v>10.8399999999999</v>
      </c>
      <c r="I18">
        <v>17</v>
      </c>
      <c r="J18">
        <v>18.87039329999989</v>
      </c>
      <c r="K18">
        <v>18.921716669999888</v>
      </c>
      <c r="L18">
        <v>19.461745779999902</v>
      </c>
      <c r="N18">
        <v>17</v>
      </c>
      <c r="O18">
        <v>19.877999070999891</v>
      </c>
    </row>
    <row r="19" spans="1:15" x14ac:dyDescent="0.25">
      <c r="A19">
        <v>7.5</v>
      </c>
      <c r="B19">
        <v>8.3862580700000002</v>
      </c>
      <c r="C19">
        <v>8.4777608200000003</v>
      </c>
      <c r="D19">
        <v>9.0965049499999893</v>
      </c>
      <c r="E19">
        <v>9.4356959570000001</v>
      </c>
      <c r="F19">
        <v>0.28000000000000003</v>
      </c>
      <c r="G19">
        <v>10.8</v>
      </c>
      <c r="I19">
        <v>17.5</v>
      </c>
      <c r="J19">
        <v>18.90625807</v>
      </c>
      <c r="K19">
        <v>18.997760820000003</v>
      </c>
      <c r="L19">
        <v>19.616504949999992</v>
      </c>
      <c r="N19">
        <v>17.5</v>
      </c>
      <c r="O19">
        <v>19.955695957000003</v>
      </c>
    </row>
    <row r="20" spans="1:15" x14ac:dyDescent="0.25">
      <c r="A20">
        <v>8</v>
      </c>
      <c r="B20">
        <v>8.3898029100000002</v>
      </c>
      <c r="C20">
        <v>8.6442680599999893</v>
      </c>
      <c r="D20">
        <v>9.4080889499999891</v>
      </c>
      <c r="E20">
        <v>9.4439883289999909</v>
      </c>
      <c r="F20">
        <v>0.29999999999999899</v>
      </c>
      <c r="G20">
        <v>10.83</v>
      </c>
      <c r="I20">
        <v>18</v>
      </c>
      <c r="J20">
        <v>18.919802910000001</v>
      </c>
      <c r="K20">
        <v>19.174268059999989</v>
      </c>
      <c r="L20">
        <v>19.93808894999999</v>
      </c>
      <c r="N20">
        <v>18</v>
      </c>
      <c r="O20">
        <v>19.973988328999994</v>
      </c>
    </row>
    <row r="21" spans="1:15" x14ac:dyDescent="0.25">
      <c r="A21">
        <v>8.5</v>
      </c>
      <c r="B21">
        <v>8.3680776699999893</v>
      </c>
      <c r="C21">
        <v>8.7642001900000004</v>
      </c>
      <c r="D21">
        <v>9.5874486000000001</v>
      </c>
      <c r="E21">
        <v>9.4038386450000004</v>
      </c>
      <c r="F21">
        <v>0.309999999999999</v>
      </c>
      <c r="G21">
        <v>10.8399999999999</v>
      </c>
      <c r="I21">
        <v>18.5</v>
      </c>
      <c r="J21">
        <v>18.898077669999893</v>
      </c>
      <c r="K21">
        <v>19.294200189999902</v>
      </c>
      <c r="L21">
        <v>20.117448599999904</v>
      </c>
      <c r="N21">
        <v>18.5</v>
      </c>
      <c r="O21">
        <v>19.933838644999902</v>
      </c>
    </row>
    <row r="22" spans="1:15" x14ac:dyDescent="0.25">
      <c r="A22">
        <v>9</v>
      </c>
      <c r="B22">
        <v>8.5533453500000007</v>
      </c>
      <c r="C22">
        <v>9.0881018999999892</v>
      </c>
      <c r="D22">
        <v>9.9912559900000009</v>
      </c>
      <c r="E22">
        <v>9.3241955080000007</v>
      </c>
      <c r="F22">
        <v>0.309999999999999</v>
      </c>
      <c r="G22">
        <v>10.8399999999999</v>
      </c>
      <c r="I22">
        <v>19</v>
      </c>
      <c r="J22">
        <v>19.083345349999902</v>
      </c>
      <c r="K22">
        <v>19.618101899999893</v>
      </c>
      <c r="L22">
        <v>20.521255989999901</v>
      </c>
      <c r="N22">
        <v>19</v>
      </c>
      <c r="O22">
        <v>19.854195507999904</v>
      </c>
    </row>
    <row r="23" spans="1:15" x14ac:dyDescent="0.25">
      <c r="A23">
        <v>9.5</v>
      </c>
      <c r="B23">
        <v>8.8519786200000006</v>
      </c>
      <c r="C23">
        <v>9.4922612199999907</v>
      </c>
      <c r="D23">
        <v>10.4556430999999</v>
      </c>
      <c r="E23">
        <v>9.1262820449999893</v>
      </c>
      <c r="F23">
        <v>0.309999999999999</v>
      </c>
      <c r="G23">
        <v>10.8699999999999</v>
      </c>
      <c r="I23">
        <v>19.5</v>
      </c>
      <c r="J23">
        <v>19.4119786199999</v>
      </c>
      <c r="K23">
        <v>20.052261219999892</v>
      </c>
      <c r="L23">
        <v>21.015643099999799</v>
      </c>
      <c r="N23">
        <v>19.5</v>
      </c>
      <c r="O23">
        <v>19.686282044999892</v>
      </c>
    </row>
    <row r="24" spans="1:15" x14ac:dyDescent="0.25">
      <c r="A24">
        <v>10</v>
      </c>
      <c r="B24">
        <v>9.2497980599999892</v>
      </c>
      <c r="C24">
        <v>9.9623956200000006</v>
      </c>
      <c r="D24">
        <v>11.0595011</v>
      </c>
      <c r="E24">
        <v>9.0009486810000006</v>
      </c>
      <c r="F24">
        <v>0.28999999999999898</v>
      </c>
      <c r="G24">
        <v>10.8499999999999</v>
      </c>
      <c r="I24">
        <v>20</v>
      </c>
      <c r="J24">
        <v>19.809798059999892</v>
      </c>
      <c r="K24">
        <v>20.522395619999902</v>
      </c>
      <c r="L24">
        <v>21.619501099999901</v>
      </c>
      <c r="N24">
        <v>20</v>
      </c>
      <c r="O24">
        <v>19.5609486809999</v>
      </c>
    </row>
    <row r="25" spans="1:15" x14ac:dyDescent="0.25">
      <c r="A25">
        <v>10.5</v>
      </c>
      <c r="B25">
        <v>9.8118006500000003</v>
      </c>
      <c r="C25">
        <v>10.563231200000001</v>
      </c>
      <c r="D25">
        <v>11.7690401999999</v>
      </c>
      <c r="E25">
        <v>8.7687879899999892</v>
      </c>
      <c r="F25">
        <v>0.28999999999999898</v>
      </c>
      <c r="G25">
        <v>10.8499999999999</v>
      </c>
      <c r="I25">
        <v>20.5</v>
      </c>
      <c r="J25">
        <v>20.371800649999901</v>
      </c>
      <c r="K25">
        <v>21.1232311999999</v>
      </c>
      <c r="L25">
        <v>22.329040199999802</v>
      </c>
      <c r="N25">
        <v>20.5</v>
      </c>
      <c r="O25">
        <v>19.328787989999888</v>
      </c>
    </row>
    <row r="26" spans="1:15" x14ac:dyDescent="0.25">
      <c r="A26">
        <v>11</v>
      </c>
      <c r="B26">
        <v>10.0740908999999</v>
      </c>
      <c r="C26">
        <v>10.8696012999999</v>
      </c>
      <c r="D26">
        <v>11.9307459999999</v>
      </c>
      <c r="E26">
        <v>8.5838449200000007</v>
      </c>
      <c r="F26">
        <v>0.34999999999999898</v>
      </c>
      <c r="G26">
        <v>10.9199999999999</v>
      </c>
      <c r="I26">
        <v>21</v>
      </c>
      <c r="J26">
        <v>20.644090899999803</v>
      </c>
      <c r="K26">
        <v>21.439601299999801</v>
      </c>
      <c r="L26">
        <v>22.500745999999801</v>
      </c>
      <c r="N26">
        <v>21</v>
      </c>
      <c r="O26">
        <v>19.153844919999901</v>
      </c>
    </row>
    <row r="27" spans="1:15" x14ac:dyDescent="0.25">
      <c r="A27">
        <v>11.5</v>
      </c>
      <c r="B27">
        <v>10.2116720999999</v>
      </c>
      <c r="C27">
        <v>11.1417248999999</v>
      </c>
      <c r="D27">
        <v>12.0412283999999</v>
      </c>
      <c r="E27">
        <v>8.3914004999999907</v>
      </c>
      <c r="F27">
        <v>0.309999999999999</v>
      </c>
      <c r="G27">
        <v>10.9199999999999</v>
      </c>
      <c r="I27">
        <v>21.5</v>
      </c>
      <c r="J27">
        <v>20.821672099999802</v>
      </c>
      <c r="K27">
        <v>21.7517248999998</v>
      </c>
      <c r="L27">
        <v>22.651228399999802</v>
      </c>
      <c r="N27">
        <v>21.5</v>
      </c>
      <c r="O27">
        <v>19.001400499999892</v>
      </c>
    </row>
    <row r="28" spans="1:15" x14ac:dyDescent="0.25">
      <c r="A28">
        <v>12</v>
      </c>
      <c r="B28">
        <v>10.240085000000001</v>
      </c>
      <c r="C28">
        <v>11.299950300000001</v>
      </c>
      <c r="D28">
        <v>11.9821484999999</v>
      </c>
      <c r="E28">
        <v>8.2338898300000007</v>
      </c>
      <c r="F28">
        <v>0.34</v>
      </c>
      <c r="G28">
        <v>10.96</v>
      </c>
      <c r="I28">
        <v>22</v>
      </c>
      <c r="J28">
        <v>20.860085000000002</v>
      </c>
      <c r="K28">
        <v>21.919950300000004</v>
      </c>
      <c r="L28">
        <v>22.602148499999899</v>
      </c>
      <c r="N28">
        <v>22</v>
      </c>
      <c r="O28">
        <v>18.85388983</v>
      </c>
    </row>
    <row r="29" spans="1:15" x14ac:dyDescent="0.25">
      <c r="A29">
        <v>12.5</v>
      </c>
      <c r="B29">
        <v>10.0992104999999</v>
      </c>
      <c r="C29">
        <v>11.4056937999999</v>
      </c>
      <c r="D29">
        <v>11.958505600000001</v>
      </c>
      <c r="E29">
        <v>8.1003252099999905</v>
      </c>
      <c r="F29">
        <v>0.35999999999999899</v>
      </c>
      <c r="G29">
        <v>10.9299999999999</v>
      </c>
      <c r="I29">
        <v>22.5</v>
      </c>
      <c r="J29">
        <v>20.669210499999799</v>
      </c>
      <c r="K29">
        <v>21.975693799999803</v>
      </c>
      <c r="L29">
        <v>22.528505599999903</v>
      </c>
      <c r="N29">
        <v>22.5</v>
      </c>
      <c r="O29">
        <v>18.670325209999891</v>
      </c>
    </row>
    <row r="30" spans="1:15" x14ac:dyDescent="0.25">
      <c r="A30">
        <v>13</v>
      </c>
      <c r="B30">
        <v>9.8318683999999905</v>
      </c>
      <c r="C30">
        <v>11.3202037999999</v>
      </c>
      <c r="D30">
        <v>11.8482564999999</v>
      </c>
      <c r="E30">
        <v>8.0602585900000001</v>
      </c>
      <c r="F30">
        <v>0.25</v>
      </c>
      <c r="G30">
        <v>10.98</v>
      </c>
      <c r="I30">
        <v>23</v>
      </c>
      <c r="J30">
        <v>20.561868399999991</v>
      </c>
      <c r="K30">
        <v>22.050203799999899</v>
      </c>
      <c r="L30">
        <v>22.578256499999902</v>
      </c>
      <c r="N30">
        <v>23</v>
      </c>
      <c r="O30">
        <v>18.790258590000001</v>
      </c>
    </row>
    <row r="31" spans="1:15" x14ac:dyDescent="0.25">
      <c r="A31">
        <v>13.5</v>
      </c>
      <c r="B31">
        <v>9.3770833699999905</v>
      </c>
      <c r="C31">
        <v>11.2937376999999</v>
      </c>
      <c r="D31">
        <v>11.8375751</v>
      </c>
      <c r="E31">
        <v>7.90510529999999</v>
      </c>
      <c r="F31">
        <v>0.45</v>
      </c>
      <c r="G31">
        <v>10.98</v>
      </c>
      <c r="I31">
        <v>23.5</v>
      </c>
      <c r="J31">
        <v>19.907083369999992</v>
      </c>
      <c r="K31">
        <v>21.823737699999903</v>
      </c>
      <c r="L31">
        <v>22.367575100000003</v>
      </c>
      <c r="N31">
        <v>23.5</v>
      </c>
      <c r="O31">
        <v>18.435105299999989</v>
      </c>
    </row>
    <row r="32" spans="1:15" x14ac:dyDescent="0.25">
      <c r="A32">
        <v>14</v>
      </c>
      <c r="B32">
        <v>9.1558848000000008</v>
      </c>
      <c r="C32">
        <v>11.2181212999999</v>
      </c>
      <c r="D32">
        <v>11.790005900000001</v>
      </c>
      <c r="E32">
        <v>7.9652840099999898</v>
      </c>
      <c r="F32">
        <v>0.369999999999999</v>
      </c>
      <c r="G32">
        <v>11.05</v>
      </c>
      <c r="I32">
        <v>24</v>
      </c>
      <c r="J32">
        <v>19.835884800000002</v>
      </c>
      <c r="K32">
        <v>21.8981212999999</v>
      </c>
      <c r="L32">
        <v>22.470005900000004</v>
      </c>
      <c r="N32">
        <v>24</v>
      </c>
      <c r="O32">
        <v>18.64528400999999</v>
      </c>
    </row>
    <row r="33" spans="1:15" x14ac:dyDescent="0.25">
      <c r="A33">
        <v>14.5</v>
      </c>
      <c r="B33">
        <v>9.3554905000000002</v>
      </c>
      <c r="C33">
        <v>11.3688506999999</v>
      </c>
      <c r="D33">
        <v>11.8768928</v>
      </c>
      <c r="E33">
        <v>7.9782439399999996</v>
      </c>
      <c r="F33">
        <v>0.35999999999999899</v>
      </c>
      <c r="G33">
        <v>11.0099999999999</v>
      </c>
      <c r="I33">
        <v>24.5</v>
      </c>
      <c r="J33">
        <v>20.005490499999901</v>
      </c>
      <c r="K33">
        <v>22.018850699999803</v>
      </c>
      <c r="L33">
        <v>22.526892799999899</v>
      </c>
      <c r="N33">
        <v>24.5</v>
      </c>
      <c r="O33">
        <v>18.628243939999901</v>
      </c>
    </row>
    <row r="34" spans="1:15" x14ac:dyDescent="0.25">
      <c r="A34">
        <v>15</v>
      </c>
      <c r="B34">
        <v>9.5418370600000006</v>
      </c>
      <c r="C34">
        <v>11.4590627</v>
      </c>
      <c r="D34">
        <v>11.9691638</v>
      </c>
      <c r="E34">
        <v>8.0236336500000007</v>
      </c>
      <c r="F34">
        <v>0.34999999999999898</v>
      </c>
      <c r="G34">
        <v>11.0399999999999</v>
      </c>
      <c r="I34">
        <v>25</v>
      </c>
      <c r="J34">
        <v>20.231837059999901</v>
      </c>
      <c r="K34">
        <v>22.149062699999902</v>
      </c>
      <c r="L34">
        <v>22.659163799999902</v>
      </c>
      <c r="N34">
        <v>25</v>
      </c>
      <c r="O34">
        <v>18.713633649999899</v>
      </c>
    </row>
    <row r="35" spans="1:15" x14ac:dyDescent="0.25">
      <c r="A35">
        <v>15.5</v>
      </c>
      <c r="B35">
        <v>9.6535061500000001</v>
      </c>
      <c r="C35">
        <v>11.4333103</v>
      </c>
      <c r="D35">
        <v>11.9873802999999</v>
      </c>
      <c r="E35">
        <v>7.9630836800000004</v>
      </c>
      <c r="F35">
        <v>0.34999999999999898</v>
      </c>
      <c r="G35">
        <v>10.96</v>
      </c>
      <c r="I35">
        <v>25.5</v>
      </c>
      <c r="J35">
        <v>20.263506150000001</v>
      </c>
      <c r="K35">
        <v>22.043310300000002</v>
      </c>
      <c r="L35">
        <v>22.597380299999902</v>
      </c>
      <c r="N35">
        <v>25.5</v>
      </c>
      <c r="O35">
        <v>18.573083680000003</v>
      </c>
    </row>
    <row r="36" spans="1:15" x14ac:dyDescent="0.25">
      <c r="A36">
        <v>16</v>
      </c>
      <c r="B36">
        <v>9.4359152599999891</v>
      </c>
      <c r="C36">
        <v>11.1752243</v>
      </c>
      <c r="D36">
        <v>11.910069200000001</v>
      </c>
      <c r="E36">
        <v>7.9040539899999898</v>
      </c>
      <c r="F36">
        <v>0.29999999999999899</v>
      </c>
      <c r="G36">
        <v>10.96</v>
      </c>
      <c r="I36">
        <v>26</v>
      </c>
      <c r="J36">
        <v>20.095915259999991</v>
      </c>
      <c r="K36">
        <v>21.8352243</v>
      </c>
      <c r="L36">
        <v>22.570069200000002</v>
      </c>
      <c r="N36">
        <v>26</v>
      </c>
      <c r="O36">
        <v>18.564053989999991</v>
      </c>
    </row>
    <row r="37" spans="1:15" x14ac:dyDescent="0.25">
      <c r="A37">
        <v>16.5</v>
      </c>
      <c r="B37">
        <v>9.1760562599999904</v>
      </c>
      <c r="C37">
        <v>10.9235167999999</v>
      </c>
      <c r="D37">
        <v>11.7636430999999</v>
      </c>
      <c r="E37">
        <v>7.9223112200000001</v>
      </c>
      <c r="F37">
        <v>0.369999999999999</v>
      </c>
      <c r="G37">
        <v>11.0299999999999</v>
      </c>
      <c r="I37">
        <v>26.5</v>
      </c>
      <c r="J37">
        <v>19.836056259999893</v>
      </c>
      <c r="K37">
        <v>21.583516799999799</v>
      </c>
      <c r="L37">
        <v>22.423643099999801</v>
      </c>
      <c r="N37">
        <v>26.5</v>
      </c>
      <c r="O37">
        <v>18.582311219999902</v>
      </c>
    </row>
    <row r="38" spans="1:15" x14ac:dyDescent="0.25">
      <c r="A38">
        <v>17</v>
      </c>
      <c r="B38">
        <v>9.2062313499999906</v>
      </c>
      <c r="C38">
        <v>10.8248499999999</v>
      </c>
      <c r="D38">
        <v>11.7212508999999</v>
      </c>
      <c r="E38">
        <v>7.8134354999999998</v>
      </c>
      <c r="F38">
        <v>0.309999999999999</v>
      </c>
      <c r="G38">
        <v>10.99</v>
      </c>
      <c r="I38">
        <v>27</v>
      </c>
      <c r="J38">
        <v>19.886231349999992</v>
      </c>
      <c r="K38">
        <v>21.504849999999902</v>
      </c>
      <c r="L38">
        <v>22.401250899999901</v>
      </c>
      <c r="N38">
        <v>27</v>
      </c>
      <c r="O38">
        <v>18.4934355</v>
      </c>
    </row>
    <row r="39" spans="1:15" x14ac:dyDescent="0.25">
      <c r="A39">
        <v>17.5</v>
      </c>
      <c r="B39">
        <v>9.3062001599999906</v>
      </c>
      <c r="C39">
        <v>10.938132700000001</v>
      </c>
      <c r="D39">
        <v>11.7420398999999</v>
      </c>
      <c r="E39">
        <v>7.50219670999999</v>
      </c>
      <c r="F39">
        <v>0.41999999999999899</v>
      </c>
      <c r="G39">
        <v>11.08</v>
      </c>
      <c r="I39">
        <v>27.5</v>
      </c>
      <c r="J39">
        <v>19.966200159999993</v>
      </c>
      <c r="K39">
        <v>21.598132700000001</v>
      </c>
      <c r="L39">
        <v>22.402039899999902</v>
      </c>
      <c r="N39">
        <v>27.5</v>
      </c>
      <c r="O39">
        <v>18.162196709999993</v>
      </c>
    </row>
    <row r="40" spans="1:15" x14ac:dyDescent="0.25">
      <c r="A40">
        <v>18</v>
      </c>
      <c r="B40">
        <v>9.0060928100000002</v>
      </c>
      <c r="C40">
        <v>10.535766000000001</v>
      </c>
      <c r="D40">
        <v>11.4901885999999</v>
      </c>
      <c r="E40">
        <v>7.4992896</v>
      </c>
      <c r="F40">
        <v>0.23</v>
      </c>
      <c r="G40">
        <v>10.9399999999999</v>
      </c>
      <c r="I40">
        <v>28</v>
      </c>
      <c r="J40">
        <v>19.7160928099999</v>
      </c>
      <c r="K40">
        <v>21.2457659999999</v>
      </c>
      <c r="L40">
        <v>22.200188599999798</v>
      </c>
      <c r="N40">
        <v>28</v>
      </c>
      <c r="O40">
        <v>18.209289599999899</v>
      </c>
    </row>
    <row r="41" spans="1:15" x14ac:dyDescent="0.25">
      <c r="A41">
        <v>18.5</v>
      </c>
      <c r="B41">
        <v>8.4051860200000004</v>
      </c>
      <c r="C41">
        <v>9.8923318499999908</v>
      </c>
      <c r="D41">
        <v>11.0307007999999</v>
      </c>
      <c r="E41">
        <v>7.2905711399999902</v>
      </c>
      <c r="F41">
        <v>0.32</v>
      </c>
      <c r="G41">
        <v>11.05</v>
      </c>
      <c r="I41">
        <v>28.5</v>
      </c>
      <c r="J41">
        <v>19.135186019999999</v>
      </c>
      <c r="K41">
        <v>20.622331849999991</v>
      </c>
      <c r="L41">
        <v>21.760700799999903</v>
      </c>
      <c r="N41">
        <v>28.5</v>
      </c>
      <c r="O41">
        <v>18.020571139999991</v>
      </c>
    </row>
    <row r="42" spans="1:15" x14ac:dyDescent="0.25">
      <c r="A42">
        <v>19</v>
      </c>
      <c r="B42">
        <v>8.1613460300000007</v>
      </c>
      <c r="C42">
        <v>9.8849089600000006</v>
      </c>
      <c r="D42">
        <v>10.8945966999999</v>
      </c>
      <c r="E42">
        <v>6.9276375599999902</v>
      </c>
      <c r="F42">
        <v>0.32</v>
      </c>
      <c r="G42">
        <v>11.0999999999999</v>
      </c>
      <c r="I42">
        <v>29</v>
      </c>
      <c r="J42">
        <v>18.941346029999899</v>
      </c>
      <c r="K42">
        <v>20.664908959999899</v>
      </c>
      <c r="L42">
        <v>21.6745966999998</v>
      </c>
      <c r="N42">
        <v>29</v>
      </c>
      <c r="O42">
        <v>17.707637559999888</v>
      </c>
    </row>
    <row r="43" spans="1:15" x14ac:dyDescent="0.25">
      <c r="A43">
        <v>19.5</v>
      </c>
      <c r="B43">
        <v>8.3161232599999906</v>
      </c>
      <c r="C43">
        <v>9.9616258200000001</v>
      </c>
      <c r="D43">
        <v>10.9945857</v>
      </c>
      <c r="E43">
        <v>6.9659540999999896</v>
      </c>
      <c r="F43">
        <v>0.39</v>
      </c>
      <c r="G43">
        <v>11.2899999999999</v>
      </c>
      <c r="I43">
        <v>29.5</v>
      </c>
      <c r="J43">
        <v>19.21612325999989</v>
      </c>
      <c r="K43">
        <v>20.861625819999901</v>
      </c>
      <c r="L43">
        <v>21.894585699999901</v>
      </c>
      <c r="N43">
        <v>29.5</v>
      </c>
      <c r="O43">
        <v>17.86595409999989</v>
      </c>
    </row>
    <row r="44" spans="1:15" x14ac:dyDescent="0.25">
      <c r="A44">
        <v>20</v>
      </c>
      <c r="B44">
        <v>8.8213748499999909</v>
      </c>
      <c r="C44">
        <v>10.5145886999999</v>
      </c>
      <c r="D44">
        <v>11.3659564999999</v>
      </c>
      <c r="E44">
        <v>7.36107130999999</v>
      </c>
      <c r="F44">
        <v>0.46999999999999897</v>
      </c>
      <c r="G44">
        <v>11.0899999999999</v>
      </c>
      <c r="I44">
        <v>30</v>
      </c>
      <c r="J44">
        <v>19.441374849999892</v>
      </c>
      <c r="K44">
        <v>21.134588699999803</v>
      </c>
      <c r="L44">
        <v>21.985956499999801</v>
      </c>
      <c r="N44">
        <v>30</v>
      </c>
      <c r="O44">
        <v>17.981071309999891</v>
      </c>
    </row>
    <row r="45" spans="1:15" x14ac:dyDescent="0.25">
      <c r="A45">
        <v>20.5</v>
      </c>
      <c r="B45">
        <v>9.3785094200000003</v>
      </c>
      <c r="C45">
        <v>10.9432718999999</v>
      </c>
      <c r="D45">
        <v>11.1911491999999</v>
      </c>
      <c r="E45">
        <v>7.0156603400000002</v>
      </c>
      <c r="F45">
        <v>0.39</v>
      </c>
      <c r="G45">
        <v>11.13</v>
      </c>
      <c r="I45">
        <v>30.5</v>
      </c>
      <c r="J45">
        <v>20.118509420000002</v>
      </c>
      <c r="K45">
        <v>21.683271899999902</v>
      </c>
      <c r="L45">
        <v>21.931149199999901</v>
      </c>
      <c r="N45">
        <v>30.5</v>
      </c>
      <c r="O45">
        <v>17.755660339999999</v>
      </c>
    </row>
    <row r="46" spans="1:15" x14ac:dyDescent="0.25">
      <c r="A46">
        <v>21</v>
      </c>
      <c r="B46">
        <v>9.0704288799999908</v>
      </c>
      <c r="C46">
        <v>10.6303365999999</v>
      </c>
      <c r="D46">
        <v>11.4556120999999</v>
      </c>
      <c r="E46">
        <v>6.83487869</v>
      </c>
      <c r="F46">
        <v>0.34999999999999898</v>
      </c>
      <c r="G46">
        <v>11.15</v>
      </c>
      <c r="I46">
        <v>31</v>
      </c>
      <c r="J46">
        <v>19.870428879999992</v>
      </c>
      <c r="K46">
        <v>21.430336599999901</v>
      </c>
      <c r="L46">
        <v>22.255612099999901</v>
      </c>
      <c r="N46">
        <v>31</v>
      </c>
      <c r="O46">
        <v>17.634878690000001</v>
      </c>
    </row>
    <row r="47" spans="1:15" x14ac:dyDescent="0.25">
      <c r="A47">
        <v>21.5</v>
      </c>
      <c r="B47">
        <v>8.3853905500000003</v>
      </c>
      <c r="C47">
        <v>9.8781380900000002</v>
      </c>
      <c r="D47">
        <v>10.9982404999999</v>
      </c>
      <c r="E47">
        <v>7.0293683900000001</v>
      </c>
      <c r="F47">
        <v>0.34999999999999898</v>
      </c>
      <c r="G47">
        <v>11.31</v>
      </c>
      <c r="I47">
        <v>31.5</v>
      </c>
      <c r="J47">
        <v>19.345390550000001</v>
      </c>
      <c r="K47">
        <v>20.838138090000001</v>
      </c>
      <c r="L47">
        <v>21.958240499999903</v>
      </c>
      <c r="N47">
        <v>31.5</v>
      </c>
      <c r="O47">
        <v>17.989368390000003</v>
      </c>
    </row>
    <row r="48" spans="1:15" x14ac:dyDescent="0.25">
      <c r="A48">
        <v>22</v>
      </c>
      <c r="B48">
        <v>7.76686856999999</v>
      </c>
      <c r="C48">
        <v>9.3908833200000004</v>
      </c>
      <c r="D48">
        <v>10.6180307999999</v>
      </c>
      <c r="E48">
        <v>6.8087965800000001</v>
      </c>
      <c r="F48">
        <v>0.39</v>
      </c>
      <c r="G48">
        <v>11.3</v>
      </c>
      <c r="I48">
        <v>32</v>
      </c>
      <c r="J48">
        <v>18.676868569999989</v>
      </c>
      <c r="K48">
        <v>20.300883320000001</v>
      </c>
      <c r="L48">
        <v>21.5280307999999</v>
      </c>
      <c r="N48">
        <v>32</v>
      </c>
      <c r="O48">
        <v>17.718796579999999</v>
      </c>
    </row>
    <row r="49" spans="1:15" x14ac:dyDescent="0.25">
      <c r="A49">
        <v>22.5</v>
      </c>
      <c r="B49">
        <v>7.5805123899999902</v>
      </c>
      <c r="C49">
        <v>9.2849159599999904</v>
      </c>
      <c r="D49">
        <v>10.527726700000001</v>
      </c>
      <c r="E49">
        <v>6.9435907199999898</v>
      </c>
      <c r="F49">
        <v>0.48999999999999899</v>
      </c>
      <c r="G49">
        <v>11.3699999999999</v>
      </c>
      <c r="I49">
        <v>32.5</v>
      </c>
      <c r="J49">
        <v>18.460512389999892</v>
      </c>
      <c r="K49">
        <v>20.164915959999892</v>
      </c>
      <c r="L49">
        <v>21.407726699999902</v>
      </c>
      <c r="N49">
        <v>32.5</v>
      </c>
      <c r="O49">
        <v>17.823590719999892</v>
      </c>
    </row>
    <row r="50" spans="1:15" x14ac:dyDescent="0.25">
      <c r="A50">
        <v>23</v>
      </c>
      <c r="B50">
        <v>7.8115828</v>
      </c>
      <c r="C50">
        <v>9.4016666499999904</v>
      </c>
      <c r="D50">
        <v>10.721614000000001</v>
      </c>
      <c r="E50">
        <v>6.9566078500000001</v>
      </c>
      <c r="F50">
        <v>0.35999999999999899</v>
      </c>
      <c r="G50">
        <v>11.1899999999999</v>
      </c>
      <c r="I50">
        <v>33</v>
      </c>
      <c r="J50">
        <v>18.641582799999902</v>
      </c>
      <c r="K50">
        <v>20.231666649999891</v>
      </c>
      <c r="L50">
        <v>21.551613999999901</v>
      </c>
      <c r="N50">
        <v>33</v>
      </c>
      <c r="O50">
        <v>17.7866078499999</v>
      </c>
    </row>
    <row r="51" spans="1:15" x14ac:dyDescent="0.25">
      <c r="A51">
        <v>23.5</v>
      </c>
      <c r="B51">
        <v>7.6388335500000002</v>
      </c>
      <c r="C51">
        <v>9.1140440900000002</v>
      </c>
      <c r="D51">
        <v>10.6096789999999</v>
      </c>
      <c r="E51">
        <v>7.25739968999999</v>
      </c>
      <c r="F51">
        <v>0.33</v>
      </c>
      <c r="G51">
        <v>11.1099999999999</v>
      </c>
      <c r="I51">
        <v>33.5</v>
      </c>
      <c r="J51">
        <v>18.418833549999899</v>
      </c>
      <c r="K51">
        <v>19.894044089999902</v>
      </c>
      <c r="L51">
        <v>21.389678999999802</v>
      </c>
      <c r="N51">
        <v>33.5</v>
      </c>
      <c r="O51">
        <v>18.037399689999891</v>
      </c>
    </row>
    <row r="52" spans="1:15" x14ac:dyDescent="0.25">
      <c r="A52">
        <v>24</v>
      </c>
      <c r="B52">
        <v>7.2379392500000002</v>
      </c>
      <c r="C52">
        <v>8.8327159399999893</v>
      </c>
      <c r="D52">
        <v>10.2887346999999</v>
      </c>
      <c r="E52">
        <v>6.6922585599999902</v>
      </c>
      <c r="F52">
        <v>0.42999999999999899</v>
      </c>
      <c r="G52">
        <v>11.3</v>
      </c>
      <c r="I52">
        <v>34</v>
      </c>
      <c r="J52">
        <v>18.107939250000001</v>
      </c>
      <c r="K52">
        <v>19.70271593999999</v>
      </c>
      <c r="L52">
        <v>21.158734699999901</v>
      </c>
      <c r="N52">
        <v>34</v>
      </c>
      <c r="O52">
        <v>17.562258559999989</v>
      </c>
    </row>
    <row r="53" spans="1:15" x14ac:dyDescent="0.25">
      <c r="A53">
        <v>24.5</v>
      </c>
      <c r="B53">
        <v>6.8448880299999901</v>
      </c>
      <c r="C53">
        <v>8.2504557700000003</v>
      </c>
      <c r="D53">
        <v>9.8978352899999908</v>
      </c>
      <c r="E53">
        <v>6.6550886199999901</v>
      </c>
      <c r="F53">
        <v>0.46</v>
      </c>
      <c r="G53">
        <v>11.38</v>
      </c>
      <c r="I53">
        <v>34.5</v>
      </c>
      <c r="J53">
        <v>17.764888029999991</v>
      </c>
      <c r="K53">
        <v>19.17045577</v>
      </c>
      <c r="L53">
        <v>20.817835289999991</v>
      </c>
      <c r="N53">
        <v>34.5</v>
      </c>
      <c r="O53">
        <v>17.575088619999988</v>
      </c>
    </row>
    <row r="54" spans="1:15" x14ac:dyDescent="0.25">
      <c r="A54">
        <v>25</v>
      </c>
      <c r="B54">
        <v>6.9345425099999902</v>
      </c>
      <c r="C54">
        <v>8.4961491900000006</v>
      </c>
      <c r="D54">
        <v>9.8141455400000002</v>
      </c>
      <c r="E54">
        <v>6.4193999999999898</v>
      </c>
      <c r="F54">
        <v>0.40999999999999898</v>
      </c>
      <c r="G54">
        <v>11.33</v>
      </c>
      <c r="I54">
        <v>35</v>
      </c>
      <c r="J54">
        <v>17.854542509999991</v>
      </c>
      <c r="K54">
        <v>19.416149190000002</v>
      </c>
      <c r="L54">
        <v>20.73414554</v>
      </c>
      <c r="N54">
        <v>35</v>
      </c>
      <c r="O54">
        <v>17.339399999999991</v>
      </c>
    </row>
    <row r="55" spans="1:15" x14ac:dyDescent="0.25">
      <c r="A55">
        <v>25.5</v>
      </c>
      <c r="B55">
        <v>7.3697217500000001</v>
      </c>
      <c r="C55">
        <v>9.1128011699999902</v>
      </c>
      <c r="D55">
        <v>10.1659766999999</v>
      </c>
      <c r="E55">
        <v>6.3848233499999898</v>
      </c>
      <c r="F55">
        <v>0.40999999999999898</v>
      </c>
      <c r="G55">
        <v>11.2599999999999</v>
      </c>
      <c r="I55">
        <v>35.5</v>
      </c>
      <c r="J55">
        <v>18.219721749999902</v>
      </c>
      <c r="K55">
        <v>19.962801169999892</v>
      </c>
      <c r="L55">
        <v>21.015976699999804</v>
      </c>
      <c r="N55">
        <v>35.5</v>
      </c>
      <c r="O55">
        <v>17.234823349999893</v>
      </c>
    </row>
    <row r="56" spans="1:15" x14ac:dyDescent="0.25">
      <c r="A56">
        <v>26</v>
      </c>
      <c r="B56">
        <v>7.7119676400000001</v>
      </c>
      <c r="C56">
        <v>9.3368552200000003</v>
      </c>
      <c r="D56">
        <v>10.3075960999999</v>
      </c>
      <c r="E56">
        <v>6.3260639400000001</v>
      </c>
      <c r="F56">
        <v>0.39</v>
      </c>
      <c r="G56">
        <v>11.31</v>
      </c>
      <c r="I56">
        <v>36</v>
      </c>
      <c r="J56">
        <v>18.631967639999999</v>
      </c>
      <c r="K56">
        <v>20.256855219999998</v>
      </c>
      <c r="L56">
        <v>21.2275960999999</v>
      </c>
      <c r="N56">
        <v>36</v>
      </c>
      <c r="O56">
        <v>17.246063939999999</v>
      </c>
    </row>
    <row r="57" spans="1:15" x14ac:dyDescent="0.25">
      <c r="A57">
        <v>26.5</v>
      </c>
      <c r="B57">
        <v>7.6681202099999899</v>
      </c>
      <c r="C57">
        <v>9.1457654300000009</v>
      </c>
      <c r="D57">
        <v>10.0830774999999</v>
      </c>
      <c r="E57">
        <v>6.4264102999999997</v>
      </c>
      <c r="F57">
        <v>0.35999999999999899</v>
      </c>
      <c r="G57">
        <v>11.2599999999999</v>
      </c>
      <c r="I57">
        <v>36.5</v>
      </c>
      <c r="J57">
        <v>18.56812020999989</v>
      </c>
      <c r="K57">
        <v>20.045765429999904</v>
      </c>
      <c r="L57">
        <v>20.983077499999801</v>
      </c>
      <c r="N57">
        <v>36.5</v>
      </c>
      <c r="O57">
        <v>17.3264102999999</v>
      </c>
    </row>
    <row r="58" spans="1:15" x14ac:dyDescent="0.25">
      <c r="A58">
        <v>27</v>
      </c>
      <c r="B58">
        <v>7.4846623900000004</v>
      </c>
      <c r="C58">
        <v>8.7761272800000008</v>
      </c>
      <c r="D58">
        <v>9.5894734100000001</v>
      </c>
      <c r="E58">
        <v>5.6236552700000004</v>
      </c>
      <c r="F58">
        <v>0.48999999999999899</v>
      </c>
      <c r="G58">
        <v>11.5299999999999</v>
      </c>
      <c r="I58">
        <v>37</v>
      </c>
      <c r="J58">
        <v>18.524662389999904</v>
      </c>
      <c r="K58">
        <v>19.816127279999904</v>
      </c>
      <c r="L58">
        <v>20.629473409999903</v>
      </c>
      <c r="N58">
        <v>37</v>
      </c>
      <c r="O58">
        <v>16.6636552699999</v>
      </c>
    </row>
    <row r="59" spans="1:15" x14ac:dyDescent="0.25">
      <c r="A59">
        <v>27.5</v>
      </c>
      <c r="B59">
        <v>7.38131892</v>
      </c>
      <c r="C59">
        <v>8.4649033300000003</v>
      </c>
      <c r="D59">
        <v>9.2097518600000008</v>
      </c>
      <c r="E59">
        <v>5.7454496900000001</v>
      </c>
      <c r="F59">
        <v>0.309999999999999</v>
      </c>
      <c r="G59">
        <v>11.4</v>
      </c>
      <c r="I59">
        <v>37.5</v>
      </c>
      <c r="J59">
        <v>18.471318920000002</v>
      </c>
      <c r="K59">
        <v>19.554903330000002</v>
      </c>
      <c r="L59">
        <v>20.299751860000001</v>
      </c>
      <c r="N59">
        <v>37.5</v>
      </c>
      <c r="O59">
        <v>16.835449690000001</v>
      </c>
    </row>
    <row r="60" spans="1:15" x14ac:dyDescent="0.25">
      <c r="A60">
        <v>28</v>
      </c>
      <c r="B60">
        <v>7.6298721799999898</v>
      </c>
      <c r="C60">
        <v>8.5775237799999893</v>
      </c>
      <c r="D60">
        <v>9.1831825200000008</v>
      </c>
      <c r="E60">
        <v>5.4638861800000003</v>
      </c>
      <c r="F60">
        <v>0.4</v>
      </c>
      <c r="G60">
        <v>11.5099999999999</v>
      </c>
      <c r="I60">
        <v>38</v>
      </c>
      <c r="J60">
        <v>18.739872179999889</v>
      </c>
      <c r="K60">
        <v>19.687523779999889</v>
      </c>
      <c r="L60">
        <v>20.293182519999903</v>
      </c>
      <c r="N60">
        <v>38</v>
      </c>
      <c r="O60">
        <v>16.573886179999899</v>
      </c>
    </row>
    <row r="61" spans="1:15" x14ac:dyDescent="0.25">
      <c r="A61">
        <v>28.5</v>
      </c>
      <c r="B61">
        <v>7.8650011299999898</v>
      </c>
      <c r="C61">
        <v>8.6176864999999907</v>
      </c>
      <c r="D61">
        <v>9.1590651499999893</v>
      </c>
      <c r="E61">
        <v>5.5335894699999901</v>
      </c>
      <c r="F61">
        <v>0.35999999999999899</v>
      </c>
      <c r="G61">
        <v>11.4499999999999</v>
      </c>
      <c r="I61">
        <v>38.5</v>
      </c>
      <c r="J61">
        <v>18.955001129999889</v>
      </c>
      <c r="K61">
        <v>19.707686499999891</v>
      </c>
      <c r="L61">
        <v>20.24906514999989</v>
      </c>
      <c r="N61">
        <v>38.5</v>
      </c>
      <c r="O61">
        <v>16.623589469999892</v>
      </c>
    </row>
    <row r="62" spans="1:15" x14ac:dyDescent="0.25">
      <c r="A62">
        <v>29</v>
      </c>
      <c r="B62">
        <v>7.5325871400000004</v>
      </c>
      <c r="C62">
        <v>8.1433251999999907</v>
      </c>
      <c r="D62">
        <v>8.6509597300000003</v>
      </c>
      <c r="E62">
        <v>5.4853449499999902</v>
      </c>
      <c r="F62">
        <v>0.309999999999999</v>
      </c>
      <c r="G62">
        <v>11.5299999999999</v>
      </c>
      <c r="I62">
        <v>39</v>
      </c>
      <c r="J62">
        <v>18.752587139999903</v>
      </c>
      <c r="K62">
        <v>19.363325199999892</v>
      </c>
      <c r="L62">
        <v>19.870959729999903</v>
      </c>
      <c r="N62">
        <v>39</v>
      </c>
      <c r="O62">
        <v>16.705344949999891</v>
      </c>
    </row>
    <row r="63" spans="1:15" x14ac:dyDescent="0.25">
      <c r="A63">
        <v>29.5</v>
      </c>
      <c r="B63">
        <v>6.8182329099999901</v>
      </c>
      <c r="C63">
        <v>7.3629657100000001</v>
      </c>
      <c r="D63">
        <v>7.8063659599999902</v>
      </c>
      <c r="E63">
        <v>5.03850587999999</v>
      </c>
      <c r="F63">
        <v>0.39</v>
      </c>
      <c r="G63">
        <v>11.55</v>
      </c>
      <c r="I63">
        <v>39.5</v>
      </c>
      <c r="J63">
        <v>17.978232909999988</v>
      </c>
      <c r="K63">
        <v>18.522965710000001</v>
      </c>
      <c r="L63">
        <v>18.96636595999999</v>
      </c>
      <c r="N63">
        <v>39.5</v>
      </c>
      <c r="O63">
        <v>16.198505879999992</v>
      </c>
    </row>
    <row r="64" spans="1:15" x14ac:dyDescent="0.25">
      <c r="A64">
        <v>30</v>
      </c>
      <c r="B64">
        <v>6.5557876200000003</v>
      </c>
      <c r="C64">
        <v>6.9933570100000004</v>
      </c>
      <c r="D64">
        <v>7.3864851399999898</v>
      </c>
      <c r="E64">
        <v>4.6530588799999899</v>
      </c>
      <c r="F64">
        <v>0.29999999999999899</v>
      </c>
      <c r="G64">
        <v>11.5099999999999</v>
      </c>
      <c r="I64">
        <v>40</v>
      </c>
      <c r="J64">
        <v>17.765787619999902</v>
      </c>
      <c r="K64">
        <v>18.203357009999902</v>
      </c>
      <c r="L64">
        <v>18.596485139999892</v>
      </c>
      <c r="N64">
        <v>40</v>
      </c>
      <c r="O64">
        <v>15.86305887999989</v>
      </c>
    </row>
    <row r="65" spans="1:15" x14ac:dyDescent="0.25">
      <c r="A65">
        <v>30.5</v>
      </c>
      <c r="B65">
        <v>7.0883846500000001</v>
      </c>
      <c r="C65">
        <v>7.3971595299999899</v>
      </c>
      <c r="D65">
        <v>7.6887598199999898</v>
      </c>
      <c r="E65">
        <v>4.4247810200000002</v>
      </c>
      <c r="F65">
        <v>0.56999999999999895</v>
      </c>
      <c r="G65">
        <v>11.2799999999999</v>
      </c>
      <c r="I65">
        <v>40.5</v>
      </c>
      <c r="J65">
        <v>17.798384649999903</v>
      </c>
      <c r="K65">
        <v>18.10715952999989</v>
      </c>
      <c r="L65">
        <v>18.398759819999892</v>
      </c>
      <c r="N65">
        <v>40.5</v>
      </c>
      <c r="O65">
        <v>15.134781019999902</v>
      </c>
    </row>
    <row r="66" spans="1:15" x14ac:dyDescent="0.25">
      <c r="A66">
        <v>31</v>
      </c>
      <c r="B66">
        <v>8.0735414700000003</v>
      </c>
      <c r="C66">
        <v>8.1468060799999904</v>
      </c>
      <c r="D66">
        <v>8.2678506899999906</v>
      </c>
      <c r="E66">
        <v>4.6410641300000002</v>
      </c>
      <c r="F66">
        <v>0.46</v>
      </c>
      <c r="G66">
        <v>11.4499999999999</v>
      </c>
      <c r="I66">
        <v>41</v>
      </c>
      <c r="J66">
        <v>19.063541469999898</v>
      </c>
      <c r="K66">
        <v>19.136806079999889</v>
      </c>
      <c r="L66">
        <v>19.257850689999891</v>
      </c>
      <c r="N66">
        <v>41</v>
      </c>
      <c r="O66">
        <v>15.631064129999899</v>
      </c>
    </row>
    <row r="67" spans="1:15" x14ac:dyDescent="0.25">
      <c r="A67">
        <v>31.5</v>
      </c>
      <c r="B67">
        <v>8.6441943600000002</v>
      </c>
      <c r="C67">
        <v>8.6454171100000003</v>
      </c>
      <c r="D67">
        <v>8.6132760299999909</v>
      </c>
      <c r="E67">
        <v>4.4972963799999901</v>
      </c>
      <c r="F67">
        <v>0.47999999999999898</v>
      </c>
      <c r="G67">
        <v>11.6199999999999</v>
      </c>
      <c r="I67">
        <v>41.5</v>
      </c>
      <c r="J67">
        <v>19.784194359999901</v>
      </c>
      <c r="K67">
        <v>19.785417109999901</v>
      </c>
      <c r="L67">
        <v>19.753276029999892</v>
      </c>
      <c r="N67">
        <v>41.5</v>
      </c>
      <c r="O67">
        <v>15.637296379999892</v>
      </c>
    </row>
    <row r="68" spans="1:15" x14ac:dyDescent="0.25">
      <c r="A68">
        <v>32</v>
      </c>
      <c r="B68">
        <v>8.4524207899999908</v>
      </c>
      <c r="C68">
        <v>8.4453489600000005</v>
      </c>
      <c r="D68">
        <v>8.3643443699999906</v>
      </c>
      <c r="E68">
        <v>4.5529072099999901</v>
      </c>
      <c r="F68">
        <v>0.38</v>
      </c>
      <c r="G68">
        <v>11.38</v>
      </c>
      <c r="I68">
        <v>42</v>
      </c>
      <c r="J68">
        <v>19.452420789999991</v>
      </c>
      <c r="K68">
        <v>19.44534896</v>
      </c>
      <c r="L68">
        <v>19.364344369999991</v>
      </c>
      <c r="N68">
        <v>42</v>
      </c>
      <c r="O68">
        <v>15.55290720999999</v>
      </c>
    </row>
    <row r="69" spans="1:15" x14ac:dyDescent="0.25">
      <c r="A69">
        <v>32.5</v>
      </c>
      <c r="B69">
        <v>8.0635642000000001</v>
      </c>
      <c r="C69">
        <v>8.0552884299999903</v>
      </c>
      <c r="D69">
        <v>7.9460617899999901</v>
      </c>
      <c r="E69">
        <v>4.3838346899999898</v>
      </c>
      <c r="F69">
        <v>0.4</v>
      </c>
      <c r="G69">
        <v>11.5099999999999</v>
      </c>
      <c r="I69">
        <v>42.5</v>
      </c>
      <c r="J69">
        <v>19.173564199999902</v>
      </c>
      <c r="K69">
        <v>19.16528842999989</v>
      </c>
      <c r="L69">
        <v>19.056061789999891</v>
      </c>
      <c r="N69">
        <v>42.5</v>
      </c>
      <c r="O69">
        <v>15.49383468999989</v>
      </c>
    </row>
    <row r="70" spans="1:15" x14ac:dyDescent="0.25">
      <c r="A70">
        <v>33</v>
      </c>
      <c r="B70">
        <v>7.7632999700000003</v>
      </c>
      <c r="C70">
        <v>7.7079820200000002</v>
      </c>
      <c r="D70">
        <v>7.5749069899999899</v>
      </c>
      <c r="E70">
        <v>4.10514054999999</v>
      </c>
      <c r="F70">
        <v>0.34999999999999898</v>
      </c>
      <c r="G70">
        <v>11.49</v>
      </c>
      <c r="I70">
        <v>43</v>
      </c>
      <c r="J70">
        <v>18.903299969999999</v>
      </c>
      <c r="K70">
        <v>18.84798202</v>
      </c>
      <c r="L70">
        <v>18.714906989999989</v>
      </c>
      <c r="N70">
        <v>43</v>
      </c>
      <c r="O70">
        <v>15.245140549999991</v>
      </c>
    </row>
    <row r="71" spans="1:15" x14ac:dyDescent="0.25">
      <c r="A71">
        <v>33.5</v>
      </c>
      <c r="B71">
        <v>7.4964323100000003</v>
      </c>
      <c r="C71">
        <v>7.3837789100000002</v>
      </c>
      <c r="D71">
        <v>7.2273242900000003</v>
      </c>
      <c r="E71">
        <v>3.19376313999999</v>
      </c>
      <c r="F71">
        <v>0.59999999999999898</v>
      </c>
      <c r="G71">
        <v>11.8</v>
      </c>
      <c r="I71">
        <v>43.5</v>
      </c>
      <c r="J71">
        <v>18.696432310000002</v>
      </c>
      <c r="K71">
        <v>18.583778909999999</v>
      </c>
      <c r="L71">
        <v>18.427324290000001</v>
      </c>
      <c r="N71">
        <v>43.5</v>
      </c>
      <c r="O71">
        <v>14.39376313999999</v>
      </c>
    </row>
    <row r="72" spans="1:15" x14ac:dyDescent="0.25">
      <c r="A72">
        <v>34</v>
      </c>
      <c r="B72">
        <v>6.9814208200000003</v>
      </c>
      <c r="C72">
        <v>6.8872905700000002</v>
      </c>
      <c r="D72">
        <v>6.68350215999999</v>
      </c>
      <c r="E72">
        <v>3.39599125999999</v>
      </c>
      <c r="F72">
        <v>0.34</v>
      </c>
      <c r="G72">
        <v>11.6799999999999</v>
      </c>
      <c r="I72">
        <v>44</v>
      </c>
      <c r="J72">
        <v>18.321420819999901</v>
      </c>
      <c r="K72">
        <v>18.227290569999901</v>
      </c>
      <c r="L72">
        <v>18.023502159999889</v>
      </c>
      <c r="N72">
        <v>44</v>
      </c>
      <c r="O72">
        <v>14.73599125999989</v>
      </c>
    </row>
    <row r="73" spans="1:15" x14ac:dyDescent="0.25">
      <c r="A73">
        <v>34.5</v>
      </c>
      <c r="B73">
        <v>6.4848462900000001</v>
      </c>
      <c r="C73">
        <v>6.3374964099999902</v>
      </c>
      <c r="D73">
        <v>6.1582510099999901</v>
      </c>
      <c r="E73">
        <v>2.66178304</v>
      </c>
      <c r="F73">
        <v>0.56999999999999895</v>
      </c>
      <c r="G73">
        <v>12.0199999999999</v>
      </c>
      <c r="I73">
        <v>44.5</v>
      </c>
      <c r="J73">
        <v>17.934846289999903</v>
      </c>
      <c r="K73">
        <v>17.787496409999893</v>
      </c>
      <c r="L73">
        <v>17.60825100999989</v>
      </c>
      <c r="N73">
        <v>44.5</v>
      </c>
      <c r="O73">
        <v>14.111783039999901</v>
      </c>
    </row>
    <row r="74" spans="1:15" x14ac:dyDescent="0.25">
      <c r="A74">
        <v>35</v>
      </c>
      <c r="B74">
        <v>6.04005337999999</v>
      </c>
      <c r="C74">
        <v>5.9270480299999901</v>
      </c>
      <c r="D74">
        <v>5.7232321500000003</v>
      </c>
      <c r="E74">
        <v>2.5134053399999998</v>
      </c>
      <c r="F74">
        <v>0.39</v>
      </c>
      <c r="G74">
        <v>11.71</v>
      </c>
      <c r="I74">
        <v>45</v>
      </c>
      <c r="J74">
        <v>17.360053379999989</v>
      </c>
      <c r="K74">
        <v>17.247048029999991</v>
      </c>
      <c r="L74">
        <v>17.043232150000001</v>
      </c>
      <c r="N74">
        <v>45</v>
      </c>
      <c r="O74">
        <v>13.833405340000001</v>
      </c>
    </row>
    <row r="75" spans="1:15" x14ac:dyDescent="0.25">
      <c r="A75">
        <v>35.5</v>
      </c>
      <c r="B75">
        <v>5.7387762399999902</v>
      </c>
      <c r="C75">
        <v>5.60312771999999</v>
      </c>
      <c r="D75">
        <v>5.3881790199999902</v>
      </c>
      <c r="E75">
        <v>2.4298351699999898</v>
      </c>
      <c r="F75">
        <v>0.47999999999999898</v>
      </c>
      <c r="G75">
        <v>11.75</v>
      </c>
      <c r="I75">
        <v>45.5</v>
      </c>
      <c r="J75">
        <v>17.008776239999992</v>
      </c>
      <c r="K75">
        <v>16.873127719999992</v>
      </c>
      <c r="L75">
        <v>16.658179019999992</v>
      </c>
      <c r="N75">
        <v>45.5</v>
      </c>
      <c r="O75">
        <v>13.699835169999991</v>
      </c>
    </row>
    <row r="76" spans="1:15" x14ac:dyDescent="0.25">
      <c r="A76">
        <v>36</v>
      </c>
      <c r="B76">
        <v>4.9832696399999898</v>
      </c>
      <c r="C76">
        <v>4.8389586500000004</v>
      </c>
      <c r="D76">
        <v>4.6481344900000003</v>
      </c>
      <c r="E76">
        <v>1.36611425999999</v>
      </c>
      <c r="F76">
        <v>0.48999999999999899</v>
      </c>
      <c r="G76">
        <v>11.81</v>
      </c>
      <c r="I76">
        <v>46</v>
      </c>
      <c r="J76">
        <v>16.303269639999993</v>
      </c>
      <c r="K76">
        <v>16.158958650000002</v>
      </c>
      <c r="L76">
        <v>15.968134490000002</v>
      </c>
      <c r="N76">
        <v>46</v>
      </c>
      <c r="O76">
        <v>12.686114259999993</v>
      </c>
    </row>
    <row r="77" spans="1:15" x14ac:dyDescent="0.25">
      <c r="A77">
        <v>36.5</v>
      </c>
      <c r="B77">
        <v>4.0054778400000002</v>
      </c>
      <c r="C77">
        <v>3.8805995100000001</v>
      </c>
      <c r="D77">
        <v>3.7451015899999902</v>
      </c>
      <c r="E77">
        <v>0.16532553</v>
      </c>
      <c r="F77">
        <v>0.60999999999999899</v>
      </c>
      <c r="G77">
        <v>11.81</v>
      </c>
      <c r="I77">
        <v>46.5</v>
      </c>
      <c r="J77">
        <v>15.20547784</v>
      </c>
      <c r="K77">
        <v>15.080599510000001</v>
      </c>
      <c r="L77">
        <v>14.945101589999991</v>
      </c>
      <c r="N77">
        <v>46.5</v>
      </c>
      <c r="O77">
        <v>11.365325530000002</v>
      </c>
    </row>
    <row r="78" spans="1:15" x14ac:dyDescent="0.25">
      <c r="A78">
        <v>37</v>
      </c>
      <c r="B78">
        <v>3.0163767699999902</v>
      </c>
      <c r="C78">
        <v>2.9297119700000001</v>
      </c>
      <c r="D78">
        <v>2.8098581600000001</v>
      </c>
      <c r="E78">
        <v>-0.97686200000000001</v>
      </c>
      <c r="F78">
        <v>0.60999999999999899</v>
      </c>
      <c r="G78">
        <v>11.99</v>
      </c>
      <c r="I78">
        <v>47</v>
      </c>
      <c r="J78">
        <v>14.396376769999991</v>
      </c>
      <c r="K78">
        <v>14.30971197</v>
      </c>
      <c r="L78">
        <v>14.18985816</v>
      </c>
      <c r="N78">
        <v>47</v>
      </c>
      <c r="O78">
        <v>10.403138</v>
      </c>
    </row>
    <row r="79" spans="1:15" x14ac:dyDescent="0.25">
      <c r="A79">
        <v>37.5</v>
      </c>
      <c r="B79">
        <v>2.7781492199999902</v>
      </c>
      <c r="C79">
        <v>2.6942708500000001</v>
      </c>
      <c r="D79">
        <v>2.5924335200000002</v>
      </c>
      <c r="E79">
        <v>-1.75933219999999</v>
      </c>
      <c r="F79">
        <v>0.54</v>
      </c>
      <c r="G79">
        <v>11.9299999999999</v>
      </c>
      <c r="I79">
        <v>47.5</v>
      </c>
      <c r="J79">
        <v>14.168149219999892</v>
      </c>
      <c r="K79">
        <v>14.084270849999902</v>
      </c>
      <c r="L79">
        <v>13.982433519999901</v>
      </c>
      <c r="N79">
        <v>47.5</v>
      </c>
      <c r="O79">
        <v>9.6306677999999106</v>
      </c>
    </row>
    <row r="80" spans="1:15" x14ac:dyDescent="0.25">
      <c r="A80">
        <v>38</v>
      </c>
      <c r="B80">
        <v>2.8831199700000001</v>
      </c>
      <c r="C80">
        <v>2.7700221200000001</v>
      </c>
      <c r="D80">
        <v>2.6846621399999901</v>
      </c>
      <c r="E80">
        <v>-3.0528251999999898</v>
      </c>
      <c r="F80">
        <v>0.53</v>
      </c>
      <c r="G80">
        <v>12.1999999999999</v>
      </c>
      <c r="I80">
        <v>48</v>
      </c>
      <c r="J80">
        <v>14.553119969999901</v>
      </c>
      <c r="K80">
        <v>14.440022119999901</v>
      </c>
      <c r="L80">
        <v>14.35466213999989</v>
      </c>
      <c r="N80">
        <v>48</v>
      </c>
      <c r="O80">
        <v>8.6171747999999102</v>
      </c>
    </row>
    <row r="81" spans="1:15" x14ac:dyDescent="0.25">
      <c r="A81">
        <v>38.5</v>
      </c>
      <c r="B81">
        <v>1.5</v>
      </c>
      <c r="C81">
        <v>2.2013718099999902</v>
      </c>
      <c r="D81">
        <v>2.1145708000000001</v>
      </c>
      <c r="E81">
        <v>-2.9884371999999901</v>
      </c>
      <c r="F81">
        <v>0.66</v>
      </c>
      <c r="G81">
        <v>11.99</v>
      </c>
      <c r="I81">
        <v>48.5</v>
      </c>
      <c r="J81">
        <v>12.83</v>
      </c>
      <c r="K81">
        <v>13.531371809999991</v>
      </c>
      <c r="L81">
        <v>13.444570800000001</v>
      </c>
      <c r="N81">
        <v>48.5</v>
      </c>
      <c r="O81">
        <v>8.341562800000009</v>
      </c>
    </row>
    <row r="82" spans="1:15" x14ac:dyDescent="0.25">
      <c r="A82">
        <v>39</v>
      </c>
      <c r="B82">
        <v>0.74425437999999899</v>
      </c>
      <c r="C82">
        <v>0.67757936100000005</v>
      </c>
      <c r="D82">
        <v>0.61640285800000005</v>
      </c>
      <c r="E82">
        <v>-5.43360299999999</v>
      </c>
      <c r="F82">
        <v>0.59999999999999898</v>
      </c>
      <c r="G82">
        <v>12.1999999999999</v>
      </c>
      <c r="I82">
        <v>49</v>
      </c>
      <c r="J82">
        <v>12.344254379999899</v>
      </c>
      <c r="K82">
        <v>12.2775793609999</v>
      </c>
      <c r="L82">
        <v>12.216402857999901</v>
      </c>
      <c r="N82">
        <v>49</v>
      </c>
      <c r="O82">
        <v>6.1663969999999102</v>
      </c>
    </row>
    <row r="83" spans="1:15" x14ac:dyDescent="0.25">
      <c r="A83">
        <v>39.5</v>
      </c>
      <c r="B83">
        <v>-1.17887743999999</v>
      </c>
      <c r="C83">
        <v>-1.2145413</v>
      </c>
      <c r="D83">
        <v>-1.23314071</v>
      </c>
      <c r="E83">
        <v>-8.2370918</v>
      </c>
      <c r="F83">
        <v>0.59999999999999898</v>
      </c>
      <c r="G83">
        <v>12.3699999999999</v>
      </c>
      <c r="I83">
        <v>49.5</v>
      </c>
      <c r="J83">
        <v>10.59112255999991</v>
      </c>
      <c r="K83">
        <v>10.5554586999999</v>
      </c>
      <c r="L83">
        <v>10.536859289999899</v>
      </c>
      <c r="N83">
        <v>49.5</v>
      </c>
      <c r="O83">
        <v>3.5329081999999001</v>
      </c>
    </row>
    <row r="84" spans="1:15" x14ac:dyDescent="0.25">
      <c r="A84">
        <v>40</v>
      </c>
      <c r="B84">
        <v>-2.2836614000000002</v>
      </c>
      <c r="C84">
        <v>-2.3018758599999898</v>
      </c>
      <c r="D84">
        <v>-2.3009903299999901</v>
      </c>
      <c r="E84">
        <v>-10.305061599999901</v>
      </c>
      <c r="F84">
        <v>0.83999999999999897</v>
      </c>
      <c r="G84">
        <v>12.7899999999999</v>
      </c>
      <c r="I84">
        <v>50</v>
      </c>
      <c r="J84">
        <v>9.6663385999999001</v>
      </c>
      <c r="K84">
        <v>9.6481241399999096</v>
      </c>
      <c r="L84">
        <v>9.6490096699999093</v>
      </c>
      <c r="N84">
        <v>50</v>
      </c>
      <c r="O84">
        <v>1.6449383999999991</v>
      </c>
    </row>
    <row r="85" spans="1:15" x14ac:dyDescent="0.25">
      <c r="A85">
        <v>40.5</v>
      </c>
      <c r="B85">
        <v>-2.4548177199999901</v>
      </c>
      <c r="C85">
        <v>-2.44750033</v>
      </c>
      <c r="D85">
        <v>-2.4658640900000002</v>
      </c>
      <c r="E85">
        <v>-9.5772249999999897</v>
      </c>
      <c r="F85">
        <v>0.45</v>
      </c>
      <c r="G85">
        <v>11.9499999999999</v>
      </c>
      <c r="I85">
        <v>50.5</v>
      </c>
      <c r="J85">
        <v>9.04518227999991</v>
      </c>
      <c r="K85">
        <v>9.0524996699999001</v>
      </c>
      <c r="L85">
        <v>9.0341359099999003</v>
      </c>
      <c r="N85">
        <v>50.5</v>
      </c>
      <c r="O85">
        <v>1.9227749999999109</v>
      </c>
    </row>
    <row r="86" spans="1:15" x14ac:dyDescent="0.25">
      <c r="A86">
        <v>41</v>
      </c>
      <c r="B86">
        <v>-2.63674352</v>
      </c>
      <c r="C86">
        <v>-2.6372066200000002</v>
      </c>
      <c r="D86">
        <v>-2.6030256099999902</v>
      </c>
      <c r="E86">
        <v>-10.885291799999999</v>
      </c>
      <c r="F86">
        <v>0.59999999999999898</v>
      </c>
      <c r="G86">
        <v>12</v>
      </c>
      <c r="I86">
        <v>51</v>
      </c>
      <c r="J86">
        <v>8.7632564800000008</v>
      </c>
      <c r="K86">
        <v>8.7627933799999997</v>
      </c>
      <c r="L86">
        <v>8.7969743900000097</v>
      </c>
      <c r="N86">
        <v>51</v>
      </c>
      <c r="O86">
        <v>0.51470820000000117</v>
      </c>
    </row>
    <row r="87" spans="1:15" x14ac:dyDescent="0.25">
      <c r="A87">
        <v>41.5</v>
      </c>
      <c r="B87">
        <v>-3.57173639999999</v>
      </c>
      <c r="C87">
        <v>-3.56214998</v>
      </c>
      <c r="D87">
        <v>-3.4813570500000002</v>
      </c>
      <c r="E87">
        <v>-13.0610555999999</v>
      </c>
      <c r="F87">
        <v>0.32</v>
      </c>
      <c r="G87">
        <v>11.9299999999999</v>
      </c>
      <c r="I87">
        <v>51.5</v>
      </c>
      <c r="J87">
        <v>8.0382635999999099</v>
      </c>
      <c r="K87">
        <v>8.047850019999899</v>
      </c>
      <c r="L87">
        <v>8.1286429499999002</v>
      </c>
      <c r="N87">
        <v>51.5</v>
      </c>
      <c r="O87">
        <v>-1.4510556000000001</v>
      </c>
    </row>
    <row r="88" spans="1:15" x14ac:dyDescent="0.25">
      <c r="A88">
        <v>42</v>
      </c>
      <c r="B88">
        <v>-5.1083775300000003</v>
      </c>
      <c r="C88">
        <v>-5.0791392999999898</v>
      </c>
      <c r="D88">
        <v>-4.9898345300000004</v>
      </c>
      <c r="E88">
        <v>-14.1436844</v>
      </c>
      <c r="F88">
        <v>0.57999999999999896</v>
      </c>
      <c r="G88">
        <v>12.0199999999999</v>
      </c>
      <c r="I88">
        <v>52</v>
      </c>
      <c r="J88">
        <v>6.3316224699999015</v>
      </c>
      <c r="K88">
        <v>6.360860699999912</v>
      </c>
      <c r="L88">
        <v>6.4501654699999014</v>
      </c>
      <c r="N88">
        <v>52</v>
      </c>
      <c r="O88">
        <v>-2.7036844000000979</v>
      </c>
    </row>
    <row r="89" spans="1:15" x14ac:dyDescent="0.25">
      <c r="A89">
        <v>42.5</v>
      </c>
      <c r="B89">
        <v>-6.2560920199999899</v>
      </c>
      <c r="C89">
        <v>-6.2237682300000001</v>
      </c>
      <c r="D89">
        <v>0</v>
      </c>
      <c r="E89">
        <v>-16.532557400000002</v>
      </c>
      <c r="F89">
        <v>0.60999999999999899</v>
      </c>
      <c r="G89">
        <v>12.2799999999999</v>
      </c>
      <c r="I89">
        <v>52.5</v>
      </c>
      <c r="J89">
        <v>5.4139079799999106</v>
      </c>
      <c r="K89">
        <v>5.4462317699999003</v>
      </c>
      <c r="N89">
        <v>52.5</v>
      </c>
      <c r="O89">
        <v>-4.8625574000001013</v>
      </c>
    </row>
    <row r="90" spans="1:15" x14ac:dyDescent="0.25">
      <c r="A90">
        <v>43</v>
      </c>
      <c r="B90">
        <v>-6.5817216500000004</v>
      </c>
      <c r="C90">
        <v>-6.5250250300000001</v>
      </c>
      <c r="D90">
        <v>0</v>
      </c>
      <c r="E90">
        <v>-17.1238574999999</v>
      </c>
      <c r="F90">
        <v>0.58999999999999897</v>
      </c>
      <c r="G90">
        <v>12.1899999999999</v>
      </c>
      <c r="I90">
        <v>53</v>
      </c>
      <c r="J90">
        <v>5.0182783499999015</v>
      </c>
      <c r="K90">
        <v>5.0749749699999018</v>
      </c>
      <c r="N90">
        <v>53</v>
      </c>
      <c r="O90">
        <v>-5.5238574999999983</v>
      </c>
    </row>
    <row r="91" spans="1:15" x14ac:dyDescent="0.25">
      <c r="A91">
        <v>43.5</v>
      </c>
      <c r="B91">
        <v>-6.4574285900000001</v>
      </c>
      <c r="C91">
        <v>0</v>
      </c>
      <c r="D91">
        <v>0</v>
      </c>
      <c r="E91">
        <v>-18.709097199999899</v>
      </c>
      <c r="F91">
        <v>0.58999999999999897</v>
      </c>
      <c r="G91">
        <v>12.22</v>
      </c>
      <c r="I91">
        <v>53.5</v>
      </c>
      <c r="J91">
        <v>5.1725714100000024</v>
      </c>
      <c r="N91">
        <v>53.5</v>
      </c>
      <c r="O91">
        <v>-7.0790971999998966</v>
      </c>
    </row>
    <row r="92" spans="1:15" x14ac:dyDescent="0.25">
      <c r="A92">
        <v>44</v>
      </c>
      <c r="B92">
        <v>-7.0520706500000001</v>
      </c>
      <c r="C92">
        <v>-6.9670377700000001</v>
      </c>
      <c r="D92">
        <v>0</v>
      </c>
      <c r="E92">
        <v>-18.0614673</v>
      </c>
      <c r="F92">
        <v>0.53</v>
      </c>
      <c r="G92">
        <v>12.1799999999999</v>
      </c>
      <c r="I92">
        <v>54</v>
      </c>
      <c r="J92">
        <v>4.5979293499999008</v>
      </c>
      <c r="N92">
        <v>54</v>
      </c>
      <c r="O92">
        <v>-6.4114673000000995</v>
      </c>
    </row>
    <row r="93" spans="1:15" x14ac:dyDescent="0.25">
      <c r="A93">
        <v>44.5</v>
      </c>
      <c r="B93">
        <v>-8.5566249499999891</v>
      </c>
      <c r="C93">
        <v>-8.4846307200000002</v>
      </c>
      <c r="D93">
        <v>0</v>
      </c>
      <c r="E93">
        <v>-21.837112699999899</v>
      </c>
      <c r="F93">
        <v>0.44</v>
      </c>
      <c r="G93">
        <v>12.0299999999999</v>
      </c>
      <c r="I93">
        <v>54.5</v>
      </c>
      <c r="J93">
        <v>3.0333750499999113</v>
      </c>
      <c r="N93">
        <v>54.5</v>
      </c>
      <c r="O93">
        <v>-10.247112699999999</v>
      </c>
    </row>
    <row r="94" spans="1:15" x14ac:dyDescent="0.25">
      <c r="A94">
        <v>45</v>
      </c>
      <c r="B94">
        <v>-9.9780194800000004</v>
      </c>
      <c r="C94">
        <v>0</v>
      </c>
      <c r="D94">
        <v>0</v>
      </c>
      <c r="E94">
        <v>-22.1743375</v>
      </c>
      <c r="F94">
        <v>0.5</v>
      </c>
      <c r="G94">
        <v>12.25</v>
      </c>
      <c r="I94">
        <v>55</v>
      </c>
      <c r="N94">
        <v>55</v>
      </c>
      <c r="O94">
        <v>-10.4243375</v>
      </c>
    </row>
    <row r="95" spans="1:15" x14ac:dyDescent="0.25">
      <c r="A95">
        <v>45.5</v>
      </c>
      <c r="B95">
        <v>-10.8185415</v>
      </c>
      <c r="C95">
        <v>-10.770220800000001</v>
      </c>
      <c r="D95">
        <v>0</v>
      </c>
      <c r="E95">
        <v>-24.390397799999999</v>
      </c>
      <c r="F95">
        <v>0.46999999999999897</v>
      </c>
      <c r="G95">
        <v>12.1699999999999</v>
      </c>
      <c r="I95">
        <v>55.5</v>
      </c>
      <c r="N95">
        <v>55.5</v>
      </c>
    </row>
    <row r="96" spans="1:15" x14ac:dyDescent="0.25">
      <c r="A96">
        <v>46</v>
      </c>
      <c r="B96">
        <v>0</v>
      </c>
      <c r="C96">
        <v>0</v>
      </c>
      <c r="D96">
        <v>0</v>
      </c>
      <c r="E96">
        <v>0</v>
      </c>
      <c r="F96">
        <v>0.45</v>
      </c>
      <c r="G96">
        <v>12.13</v>
      </c>
      <c r="I96">
        <v>56</v>
      </c>
      <c r="N96">
        <v>56</v>
      </c>
    </row>
    <row r="97" spans="1:14" x14ac:dyDescent="0.25">
      <c r="A97">
        <v>46.5</v>
      </c>
      <c r="B97">
        <v>-11.8141964</v>
      </c>
      <c r="C97">
        <v>0</v>
      </c>
      <c r="D97">
        <v>0</v>
      </c>
      <c r="E97">
        <v>-23.5444245999999</v>
      </c>
      <c r="F97">
        <v>0.28000000000000003</v>
      </c>
      <c r="G97">
        <v>12.0299999999999</v>
      </c>
      <c r="I97">
        <v>56.5</v>
      </c>
      <c r="N97">
        <v>56.5</v>
      </c>
    </row>
    <row r="98" spans="1:14" x14ac:dyDescent="0.25">
      <c r="A98">
        <v>47</v>
      </c>
      <c r="B98">
        <v>-13.441594500000001</v>
      </c>
      <c r="C98">
        <v>0</v>
      </c>
      <c r="D98">
        <v>0</v>
      </c>
      <c r="E98">
        <v>-27.023319600000001</v>
      </c>
      <c r="F98">
        <v>0.35999999999999899</v>
      </c>
      <c r="G98">
        <v>12.0999999999999</v>
      </c>
      <c r="I98">
        <v>57</v>
      </c>
      <c r="N98">
        <v>57</v>
      </c>
    </row>
    <row r="99" spans="1:14" x14ac:dyDescent="0.25">
      <c r="A99">
        <v>47.5</v>
      </c>
      <c r="B99">
        <v>0</v>
      </c>
      <c r="C99">
        <v>0</v>
      </c>
      <c r="D99">
        <v>0</v>
      </c>
      <c r="E99">
        <v>0</v>
      </c>
      <c r="F99">
        <v>0.45</v>
      </c>
      <c r="G99">
        <v>12.0299999999999</v>
      </c>
      <c r="I99">
        <v>57.5</v>
      </c>
      <c r="N99">
        <v>57.5</v>
      </c>
    </row>
    <row r="100" spans="1:14" x14ac:dyDescent="0.25">
      <c r="A100">
        <v>48</v>
      </c>
      <c r="B100">
        <v>-30.977363400000002</v>
      </c>
      <c r="C100">
        <v>-17.001212299999899</v>
      </c>
      <c r="D100">
        <v>0</v>
      </c>
      <c r="E100">
        <v>-26.5442395</v>
      </c>
      <c r="F100">
        <v>0.45</v>
      </c>
      <c r="G100">
        <v>12.22</v>
      </c>
      <c r="I100">
        <v>58</v>
      </c>
      <c r="N100">
        <v>58</v>
      </c>
    </row>
    <row r="101" spans="1:14" x14ac:dyDescent="0.25">
      <c r="A101">
        <v>48.5</v>
      </c>
      <c r="B101">
        <v>0</v>
      </c>
      <c r="C101">
        <v>-30.5135711</v>
      </c>
      <c r="D101">
        <v>0</v>
      </c>
      <c r="E101">
        <v>0</v>
      </c>
      <c r="F101">
        <v>0.68</v>
      </c>
      <c r="G101">
        <v>12.2599999999999</v>
      </c>
      <c r="I101">
        <v>58.5</v>
      </c>
      <c r="N101">
        <v>58.5</v>
      </c>
    </row>
    <row r="102" spans="1:14" x14ac:dyDescent="0.25">
      <c r="A102">
        <v>49</v>
      </c>
      <c r="B102">
        <v>0</v>
      </c>
      <c r="C102">
        <v>0</v>
      </c>
      <c r="D102">
        <v>0</v>
      </c>
      <c r="E102">
        <v>0</v>
      </c>
      <c r="F102">
        <v>0.79</v>
      </c>
      <c r="G102">
        <v>12.4</v>
      </c>
      <c r="I102">
        <v>59</v>
      </c>
      <c r="N102">
        <v>59</v>
      </c>
    </row>
    <row r="103" spans="1:14" x14ac:dyDescent="0.25">
      <c r="A103">
        <v>49.5</v>
      </c>
      <c r="B103">
        <v>-30.0660138</v>
      </c>
      <c r="C103">
        <v>-29.520256499999899</v>
      </c>
      <c r="D103">
        <v>0</v>
      </c>
      <c r="E103">
        <v>-34.256577700000001</v>
      </c>
      <c r="F103">
        <v>0.52</v>
      </c>
      <c r="G103">
        <v>12.5299999999999</v>
      </c>
      <c r="I103">
        <v>59.5</v>
      </c>
      <c r="N103">
        <v>59.5</v>
      </c>
    </row>
    <row r="104" spans="1:14" x14ac:dyDescent="0.25">
      <c r="A104">
        <v>50</v>
      </c>
      <c r="B104">
        <v>0</v>
      </c>
      <c r="C104">
        <v>-32.663631799999898</v>
      </c>
      <c r="D104">
        <v>0</v>
      </c>
      <c r="E104">
        <v>0</v>
      </c>
      <c r="F104">
        <v>0.58999999999999897</v>
      </c>
      <c r="G104">
        <v>12.41</v>
      </c>
      <c r="I104">
        <v>60</v>
      </c>
      <c r="N104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B53B-CC60-4DFF-8CF9-A70AD9D45E42}">
  <dimension ref="A1:BS123"/>
  <sheetViews>
    <sheetView topLeftCell="G1" zoomScale="70" zoomScaleNormal="70" workbookViewId="0">
      <selection activeCell="AG16" sqref="AG16"/>
    </sheetView>
  </sheetViews>
  <sheetFormatPr defaultRowHeight="15" x14ac:dyDescent="0.25"/>
  <cols>
    <col min="1" max="16384" width="9.140625" style="2"/>
  </cols>
  <sheetData>
    <row r="1" spans="1:71" x14ac:dyDescent="0.25">
      <c r="G1" s="2" t="s">
        <v>40</v>
      </c>
      <c r="AQ1" s="2" t="s">
        <v>44</v>
      </c>
    </row>
    <row r="3" spans="1:71" x14ac:dyDescent="0.25">
      <c r="A3" s="2" t="s">
        <v>38</v>
      </c>
      <c r="D3" s="2" t="s">
        <v>39</v>
      </c>
      <c r="H3" s="2" t="s">
        <v>8</v>
      </c>
      <c r="O3" s="2" t="s">
        <v>9</v>
      </c>
      <c r="V3" s="2" t="s">
        <v>10</v>
      </c>
      <c r="AK3" s="2" t="s">
        <v>38</v>
      </c>
      <c r="AN3" s="2" t="s">
        <v>39</v>
      </c>
      <c r="AR3" s="2" t="s">
        <v>8</v>
      </c>
      <c r="AY3" s="2" t="s">
        <v>9</v>
      </c>
      <c r="BF3" s="2" t="s">
        <v>10</v>
      </c>
    </row>
    <row r="4" spans="1:71" x14ac:dyDescent="0.25">
      <c r="AC4" s="2" t="s">
        <v>41</v>
      </c>
      <c r="AD4" s="2" t="s">
        <v>42</v>
      </c>
      <c r="AE4" s="2" t="s">
        <v>43</v>
      </c>
      <c r="AG4" s="2" t="s">
        <v>88</v>
      </c>
      <c r="AH4" s="2" t="s">
        <v>89</v>
      </c>
      <c r="AI4" s="2" t="s">
        <v>90</v>
      </c>
      <c r="BM4" s="2" t="s">
        <v>41</v>
      </c>
      <c r="BN4" s="2" t="s">
        <v>42</v>
      </c>
      <c r="BO4" s="2" t="s">
        <v>43</v>
      </c>
      <c r="BQ4" s="2" t="s">
        <v>88</v>
      </c>
      <c r="BR4" s="2" t="s">
        <v>89</v>
      </c>
      <c r="BS4" s="2" t="s">
        <v>90</v>
      </c>
    </row>
    <row r="5" spans="1:71" x14ac:dyDescent="0.25">
      <c r="A5" s="2">
        <v>0</v>
      </c>
      <c r="B5" s="2">
        <v>5.9999999999999901E-2</v>
      </c>
      <c r="D5" s="2">
        <v>0</v>
      </c>
      <c r="E5" s="2">
        <v>6.1699999999999902</v>
      </c>
      <c r="G5" s="2">
        <f>H5+1</f>
        <v>1</v>
      </c>
      <c r="H5" s="2">
        <v>0</v>
      </c>
      <c r="O5" s="2">
        <v>0</v>
      </c>
      <c r="V5" s="2">
        <v>0</v>
      </c>
      <c r="AB5" s="2">
        <v>1</v>
      </c>
      <c r="AK5" s="2">
        <v>0</v>
      </c>
      <c r="AL5" s="2">
        <v>5.9999999999999901E-2</v>
      </c>
      <c r="AN5" s="2">
        <v>0</v>
      </c>
      <c r="AO5" s="2">
        <v>6.1699999999999902</v>
      </c>
      <c r="AQ5" s="2">
        <f>AR5+1</f>
        <v>1</v>
      </c>
      <c r="AY5" s="2">
        <v>0</v>
      </c>
      <c r="BF5" s="2">
        <v>0</v>
      </c>
      <c r="BL5" s="2">
        <v>1</v>
      </c>
    </row>
    <row r="6" spans="1:71" x14ac:dyDescent="0.25">
      <c r="A6" s="2">
        <v>0.5</v>
      </c>
      <c r="B6" s="2">
        <v>8.99999999999999E-2</v>
      </c>
      <c r="D6" s="2">
        <v>0.5</v>
      </c>
      <c r="E6" s="2">
        <v>6.2099999999999902</v>
      </c>
      <c r="G6" s="2">
        <f t="shared" ref="G6:G69" si="0">H6+1</f>
        <v>1.5</v>
      </c>
      <c r="H6" s="2">
        <v>0.5</v>
      </c>
      <c r="O6" s="2">
        <v>0.5</v>
      </c>
      <c r="V6" s="2">
        <v>0.5</v>
      </c>
      <c r="AB6" s="2">
        <v>1.5</v>
      </c>
      <c r="AK6" s="2">
        <v>0.5</v>
      </c>
      <c r="AL6" s="2">
        <v>8.99999999999999E-2</v>
      </c>
      <c r="AN6" s="2">
        <v>0.5</v>
      </c>
      <c r="AO6" s="2">
        <v>6.2099999999999902</v>
      </c>
      <c r="AQ6" s="2">
        <f t="shared" ref="AQ6:AQ69" si="1">AR6+1</f>
        <v>1</v>
      </c>
      <c r="AY6" s="2">
        <v>0.5</v>
      </c>
      <c r="BF6" s="2">
        <v>0.5</v>
      </c>
      <c r="BL6" s="2">
        <v>1.5</v>
      </c>
    </row>
    <row r="7" spans="1:71" x14ac:dyDescent="0.25">
      <c r="A7" s="2">
        <v>1</v>
      </c>
      <c r="B7" s="2">
        <v>0.04</v>
      </c>
      <c r="D7" s="2">
        <v>1</v>
      </c>
      <c r="E7" s="2">
        <v>6.19</v>
      </c>
      <c r="G7" s="2">
        <f t="shared" si="0"/>
        <v>2</v>
      </c>
      <c r="H7" s="2">
        <v>1</v>
      </c>
      <c r="O7" s="2">
        <v>1</v>
      </c>
      <c r="V7" s="2">
        <v>1</v>
      </c>
      <c r="AB7" s="2">
        <v>2</v>
      </c>
      <c r="AF7" s="2" t="s">
        <v>36</v>
      </c>
      <c r="AK7" s="2">
        <v>1</v>
      </c>
      <c r="AL7" s="2">
        <v>0.04</v>
      </c>
      <c r="AN7" s="2">
        <v>1</v>
      </c>
      <c r="AO7" s="2">
        <v>6.19</v>
      </c>
      <c r="AQ7" s="2">
        <f t="shared" si="1"/>
        <v>1</v>
      </c>
      <c r="AY7" s="2">
        <v>1</v>
      </c>
      <c r="BF7" s="2">
        <v>1</v>
      </c>
      <c r="BL7" s="2">
        <v>2</v>
      </c>
    </row>
    <row r="8" spans="1:71" x14ac:dyDescent="0.25">
      <c r="A8" s="2">
        <v>1.5</v>
      </c>
      <c r="B8" s="2">
        <v>5.9999999999999901E-2</v>
      </c>
      <c r="D8" s="2">
        <v>1.5</v>
      </c>
      <c r="E8" s="2">
        <v>6.2099999999999902</v>
      </c>
      <c r="G8" s="2">
        <f t="shared" si="0"/>
        <v>2.5</v>
      </c>
      <c r="H8" s="2">
        <v>1.5</v>
      </c>
      <c r="O8" s="2">
        <v>1.5</v>
      </c>
      <c r="V8" s="2">
        <v>1.5</v>
      </c>
      <c r="AB8" s="2">
        <v>2.5</v>
      </c>
      <c r="AD8" s="2" t="s">
        <v>75</v>
      </c>
      <c r="AE8" s="2" t="s">
        <v>76</v>
      </c>
      <c r="AF8" s="2" t="s">
        <v>77</v>
      </c>
      <c r="AK8" s="2">
        <v>1.5</v>
      </c>
      <c r="AL8" s="2">
        <v>5.9999999999999901E-2</v>
      </c>
      <c r="AN8" s="2">
        <v>1.5</v>
      </c>
      <c r="AO8" s="2">
        <v>6.2099999999999902</v>
      </c>
      <c r="AQ8" s="2">
        <f t="shared" si="1"/>
        <v>1</v>
      </c>
      <c r="AY8" s="2">
        <v>1.5</v>
      </c>
      <c r="BF8" s="2">
        <v>1.5</v>
      </c>
      <c r="BL8" s="2">
        <v>2.5</v>
      </c>
    </row>
    <row r="9" spans="1:71" x14ac:dyDescent="0.25">
      <c r="A9" s="2">
        <v>2</v>
      </c>
      <c r="B9" s="2">
        <v>0.1</v>
      </c>
      <c r="D9" s="2">
        <v>2</v>
      </c>
      <c r="E9" s="2">
        <v>6.2699999999999898</v>
      </c>
      <c r="G9" s="2">
        <f t="shared" si="0"/>
        <v>3</v>
      </c>
      <c r="H9" s="2">
        <v>2</v>
      </c>
      <c r="O9" s="2">
        <v>2</v>
      </c>
      <c r="V9" s="2">
        <v>2</v>
      </c>
      <c r="AB9" s="2">
        <v>3</v>
      </c>
      <c r="AD9" s="2">
        <f>AVERAGE(AE27:AE39)</f>
        <v>19.392637546153789</v>
      </c>
      <c r="AE9" s="2">
        <f>AVERAGE(AE39:AE73)</f>
        <v>21.730875188571382</v>
      </c>
      <c r="AF9" s="2">
        <f>AVERAGE(AE73:AE95)</f>
        <v>19.75419848391299</v>
      </c>
      <c r="AK9" s="2">
        <v>2</v>
      </c>
      <c r="AL9" s="2">
        <v>0.1</v>
      </c>
      <c r="AN9" s="2">
        <v>2</v>
      </c>
      <c r="AO9" s="2">
        <v>6.2699999999999898</v>
      </c>
      <c r="AQ9" s="2">
        <f t="shared" si="1"/>
        <v>1</v>
      </c>
      <c r="AY9" s="2">
        <v>2</v>
      </c>
      <c r="BF9" s="2">
        <v>2</v>
      </c>
      <c r="BL9" s="2">
        <v>3</v>
      </c>
    </row>
    <row r="10" spans="1:71" x14ac:dyDescent="0.25">
      <c r="A10" s="2">
        <v>2.5</v>
      </c>
      <c r="B10" s="2">
        <v>0.11</v>
      </c>
      <c r="D10" s="2">
        <v>2.5</v>
      </c>
      <c r="E10" s="2">
        <v>6.3099999999999898</v>
      </c>
      <c r="G10" s="2">
        <f t="shared" si="0"/>
        <v>3.5</v>
      </c>
      <c r="H10" s="2">
        <v>2.5</v>
      </c>
      <c r="O10" s="2">
        <v>2.5</v>
      </c>
      <c r="V10" s="2">
        <v>2.5</v>
      </c>
      <c r="AB10" s="2">
        <v>3.5</v>
      </c>
      <c r="AK10" s="2">
        <v>2.5</v>
      </c>
      <c r="AL10" s="2">
        <v>0.11</v>
      </c>
      <c r="AN10" s="2">
        <v>2.5</v>
      </c>
      <c r="AO10" s="2">
        <v>6.3099999999999898</v>
      </c>
      <c r="AQ10" s="2">
        <f t="shared" si="1"/>
        <v>1</v>
      </c>
      <c r="AY10" s="2">
        <v>2.5</v>
      </c>
      <c r="BF10" s="2">
        <v>2.5</v>
      </c>
      <c r="BL10" s="2">
        <v>3.5</v>
      </c>
    </row>
    <row r="11" spans="1:71" x14ac:dyDescent="0.25">
      <c r="A11" s="2">
        <v>3</v>
      </c>
      <c r="B11" s="2">
        <v>0.13</v>
      </c>
      <c r="D11" s="2">
        <v>3</v>
      </c>
      <c r="E11" s="2">
        <v>6.3399999999999901</v>
      </c>
      <c r="G11" s="2">
        <f t="shared" si="0"/>
        <v>4</v>
      </c>
      <c r="H11" s="2">
        <v>3</v>
      </c>
      <c r="O11" s="2">
        <v>3</v>
      </c>
      <c r="V11" s="2">
        <v>3</v>
      </c>
      <c r="AB11" s="2">
        <v>4</v>
      </c>
      <c r="AE11" s="2" t="s">
        <v>8</v>
      </c>
      <c r="AK11" s="2">
        <v>3</v>
      </c>
      <c r="AL11" s="2">
        <v>0.13</v>
      </c>
      <c r="AN11" s="2">
        <v>3</v>
      </c>
      <c r="AO11" s="2">
        <v>6.3399999999999901</v>
      </c>
      <c r="AQ11" s="2">
        <f t="shared" si="1"/>
        <v>1</v>
      </c>
      <c r="AY11" s="2">
        <v>3</v>
      </c>
      <c r="BF11" s="2">
        <v>3</v>
      </c>
      <c r="BL11" s="2">
        <v>4</v>
      </c>
    </row>
    <row r="12" spans="1:71" x14ac:dyDescent="0.25">
      <c r="A12" s="2">
        <v>3.5</v>
      </c>
      <c r="B12" s="2">
        <v>0.149999999999999</v>
      </c>
      <c r="D12" s="2">
        <v>3.5</v>
      </c>
      <c r="E12" s="2">
        <v>6.3899999999999899</v>
      </c>
      <c r="G12" s="2">
        <f t="shared" si="0"/>
        <v>4.5</v>
      </c>
      <c r="H12" s="2">
        <v>3.5</v>
      </c>
      <c r="O12" s="2">
        <v>3.5</v>
      </c>
      <c r="V12" s="2">
        <v>3.5</v>
      </c>
      <c r="AB12" s="2">
        <v>4.5</v>
      </c>
      <c r="AE12" s="2" t="s">
        <v>78</v>
      </c>
      <c r="AK12" s="2">
        <v>3.5</v>
      </c>
      <c r="AL12" s="2">
        <v>0.149999999999999</v>
      </c>
      <c r="AN12" s="2">
        <v>3.5</v>
      </c>
      <c r="AO12" s="2">
        <v>6.3899999999999899</v>
      </c>
      <c r="AQ12" s="2">
        <f t="shared" si="1"/>
        <v>1</v>
      </c>
      <c r="AY12" s="2">
        <v>3.5</v>
      </c>
      <c r="BF12" s="2">
        <v>3.5</v>
      </c>
      <c r="BL12" s="2">
        <v>4.5</v>
      </c>
    </row>
    <row r="13" spans="1:71" x14ac:dyDescent="0.25">
      <c r="A13" s="2">
        <v>4</v>
      </c>
      <c r="B13" s="2">
        <v>0.16</v>
      </c>
      <c r="D13" s="2">
        <v>4</v>
      </c>
      <c r="E13" s="2">
        <v>6.41</v>
      </c>
      <c r="G13" s="2">
        <f t="shared" si="0"/>
        <v>5</v>
      </c>
      <c r="H13" s="2">
        <v>4</v>
      </c>
      <c r="O13" s="2">
        <v>4</v>
      </c>
      <c r="V13" s="2">
        <v>4</v>
      </c>
      <c r="AB13" s="2">
        <v>5</v>
      </c>
      <c r="AE13" s="2">
        <f>AVERAGE(AC27:AC95)</f>
        <v>19.360263408115884</v>
      </c>
      <c r="AK13" s="2">
        <v>4</v>
      </c>
      <c r="AL13" s="2">
        <v>0.16</v>
      </c>
      <c r="AN13" s="2">
        <v>4</v>
      </c>
      <c r="AO13" s="2">
        <v>6.41</v>
      </c>
      <c r="AQ13" s="2">
        <f t="shared" si="1"/>
        <v>1</v>
      </c>
      <c r="AY13" s="2">
        <v>4</v>
      </c>
      <c r="BF13" s="2">
        <v>4</v>
      </c>
      <c r="BL13" s="2">
        <v>5</v>
      </c>
    </row>
    <row r="14" spans="1:71" x14ac:dyDescent="0.25">
      <c r="A14" s="2">
        <v>4.5</v>
      </c>
      <c r="B14" s="2">
        <v>0.2</v>
      </c>
      <c r="D14" s="2">
        <v>4.5</v>
      </c>
      <c r="E14" s="2">
        <v>6.46999999999999</v>
      </c>
      <c r="G14" s="2">
        <f t="shared" si="0"/>
        <v>5.5</v>
      </c>
      <c r="H14" s="2">
        <v>4.5</v>
      </c>
      <c r="O14" s="2">
        <v>4.5</v>
      </c>
      <c r="V14" s="2">
        <v>4.5</v>
      </c>
      <c r="AB14" s="2">
        <v>5.5</v>
      </c>
      <c r="AK14" s="2">
        <v>4.5</v>
      </c>
      <c r="AL14" s="2">
        <v>0.2</v>
      </c>
      <c r="AN14" s="2">
        <v>4.5</v>
      </c>
      <c r="AO14" s="2">
        <v>6.46999999999999</v>
      </c>
      <c r="AQ14" s="2">
        <f t="shared" si="1"/>
        <v>1</v>
      </c>
      <c r="AY14" s="2">
        <v>4.5</v>
      </c>
      <c r="BF14" s="2">
        <v>4.5</v>
      </c>
      <c r="BL14" s="2">
        <v>5.5</v>
      </c>
    </row>
    <row r="15" spans="1:71" x14ac:dyDescent="0.25">
      <c r="A15" s="2">
        <v>5</v>
      </c>
      <c r="B15" s="2">
        <v>0.22</v>
      </c>
      <c r="D15" s="2">
        <v>5</v>
      </c>
      <c r="E15" s="2">
        <v>6.5</v>
      </c>
      <c r="G15" s="2">
        <f t="shared" si="0"/>
        <v>6</v>
      </c>
      <c r="H15" s="2">
        <v>5</v>
      </c>
      <c r="O15" s="2">
        <v>5</v>
      </c>
      <c r="V15" s="2">
        <v>5</v>
      </c>
      <c r="AB15" s="2">
        <v>6</v>
      </c>
      <c r="AK15" s="2">
        <v>5</v>
      </c>
      <c r="AL15" s="2">
        <v>0.22</v>
      </c>
      <c r="AN15" s="2">
        <v>5</v>
      </c>
      <c r="AO15" s="2">
        <v>6.5</v>
      </c>
      <c r="AQ15" s="2">
        <f t="shared" si="1"/>
        <v>1</v>
      </c>
      <c r="AY15" s="2">
        <v>5</v>
      </c>
      <c r="BF15" s="2">
        <v>5</v>
      </c>
      <c r="BL15" s="2">
        <v>6</v>
      </c>
    </row>
    <row r="16" spans="1:71" x14ac:dyDescent="0.25">
      <c r="A16" s="2">
        <v>5.5</v>
      </c>
      <c r="B16" s="2">
        <v>0.25</v>
      </c>
      <c r="D16" s="2">
        <v>5.5</v>
      </c>
      <c r="E16" s="2">
        <v>6.53</v>
      </c>
      <c r="G16" s="2">
        <f t="shared" si="0"/>
        <v>6.5</v>
      </c>
      <c r="H16" s="2">
        <v>5.5</v>
      </c>
      <c r="O16" s="2">
        <v>5.5</v>
      </c>
      <c r="V16" s="2">
        <v>5.5</v>
      </c>
      <c r="AB16" s="2">
        <v>6.5</v>
      </c>
      <c r="AK16" s="2">
        <v>5.5</v>
      </c>
      <c r="AL16" s="2">
        <v>0.25</v>
      </c>
      <c r="AN16" s="2">
        <v>5.5</v>
      </c>
      <c r="AO16" s="2">
        <v>6.53</v>
      </c>
      <c r="AQ16" s="2">
        <f t="shared" si="1"/>
        <v>1</v>
      </c>
      <c r="AY16" s="2">
        <v>5.5</v>
      </c>
      <c r="BF16" s="2">
        <v>5.5</v>
      </c>
      <c r="BL16" s="2">
        <v>6.5</v>
      </c>
    </row>
    <row r="17" spans="1:71" x14ac:dyDescent="0.25">
      <c r="A17" s="2">
        <v>6</v>
      </c>
      <c r="B17" s="2">
        <v>0.25</v>
      </c>
      <c r="D17" s="2">
        <v>6</v>
      </c>
      <c r="E17" s="2">
        <v>6.5499999999999901</v>
      </c>
      <c r="G17" s="2">
        <f t="shared" si="0"/>
        <v>7</v>
      </c>
      <c r="H17" s="2">
        <v>6</v>
      </c>
      <c r="O17" s="2">
        <v>6</v>
      </c>
      <c r="V17" s="2">
        <v>6</v>
      </c>
      <c r="AB17" s="2">
        <v>7</v>
      </c>
      <c r="AK17" s="2">
        <v>6</v>
      </c>
      <c r="AL17" s="2">
        <v>0.25</v>
      </c>
      <c r="AN17" s="2">
        <v>6</v>
      </c>
      <c r="AO17" s="2">
        <v>6.5499999999999901</v>
      </c>
      <c r="AQ17" s="2">
        <f t="shared" si="1"/>
        <v>1</v>
      </c>
      <c r="AY17" s="2">
        <v>6</v>
      </c>
      <c r="BF17" s="2">
        <v>6</v>
      </c>
      <c r="BL17" s="2">
        <v>7</v>
      </c>
    </row>
    <row r="18" spans="1:71" x14ac:dyDescent="0.25">
      <c r="A18" s="2">
        <v>6.5</v>
      </c>
      <c r="B18" s="2">
        <v>0.25</v>
      </c>
      <c r="D18" s="2">
        <v>6.5</v>
      </c>
      <c r="E18" s="2">
        <v>6.58</v>
      </c>
      <c r="G18" s="2">
        <f t="shared" si="0"/>
        <v>7.5</v>
      </c>
      <c r="H18" s="2">
        <v>6.5</v>
      </c>
      <c r="O18" s="2">
        <v>6.5</v>
      </c>
      <c r="V18" s="2">
        <v>6.5</v>
      </c>
      <c r="AB18" s="2">
        <v>7.5</v>
      </c>
      <c r="AK18" s="2">
        <v>6.5</v>
      </c>
      <c r="AL18" s="2">
        <v>0.25</v>
      </c>
      <c r="AN18" s="2">
        <v>6.5</v>
      </c>
      <c r="AO18" s="2">
        <v>6.58</v>
      </c>
      <c r="AQ18" s="2">
        <f t="shared" si="1"/>
        <v>1</v>
      </c>
      <c r="AY18" s="2">
        <v>6.5</v>
      </c>
      <c r="BF18" s="2">
        <v>6.5</v>
      </c>
      <c r="BL18" s="2">
        <v>7.5</v>
      </c>
    </row>
    <row r="19" spans="1:71" x14ac:dyDescent="0.25">
      <c r="A19" s="2">
        <v>7</v>
      </c>
      <c r="B19" s="2">
        <v>0.26</v>
      </c>
      <c r="D19" s="2">
        <v>7</v>
      </c>
      <c r="E19" s="2">
        <v>6.58</v>
      </c>
      <c r="G19" s="2">
        <f t="shared" si="0"/>
        <v>8</v>
      </c>
      <c r="H19" s="2">
        <v>7</v>
      </c>
      <c r="O19" s="2">
        <v>7</v>
      </c>
      <c r="V19" s="2">
        <v>7</v>
      </c>
      <c r="AB19" s="2">
        <v>8</v>
      </c>
      <c r="AK19" s="2">
        <v>7</v>
      </c>
      <c r="AL19" s="2">
        <v>0.26</v>
      </c>
      <c r="AN19" s="2">
        <v>7</v>
      </c>
      <c r="AO19" s="2">
        <v>6.58</v>
      </c>
      <c r="AQ19" s="2">
        <f t="shared" si="1"/>
        <v>1</v>
      </c>
      <c r="AY19" s="2">
        <v>7</v>
      </c>
      <c r="BF19" s="2">
        <v>7</v>
      </c>
      <c r="BL19" s="2">
        <v>8</v>
      </c>
    </row>
    <row r="20" spans="1:71" x14ac:dyDescent="0.25">
      <c r="A20" s="2">
        <v>7.5</v>
      </c>
      <c r="B20" s="2">
        <v>0.26</v>
      </c>
      <c r="D20" s="2">
        <v>7.5</v>
      </c>
      <c r="E20" s="2">
        <v>6.58</v>
      </c>
      <c r="G20" s="2">
        <f t="shared" si="0"/>
        <v>8.5</v>
      </c>
      <c r="H20" s="2">
        <v>7.5</v>
      </c>
      <c r="O20" s="2">
        <v>7.5</v>
      </c>
      <c r="V20" s="2">
        <v>7.5</v>
      </c>
      <c r="AB20" s="2">
        <v>8.5</v>
      </c>
      <c r="AK20" s="2">
        <v>7.5</v>
      </c>
      <c r="AL20" s="2">
        <v>0.26</v>
      </c>
      <c r="AN20" s="2">
        <v>7.5</v>
      </c>
      <c r="AO20" s="2">
        <v>6.58</v>
      </c>
      <c r="AQ20" s="2">
        <f t="shared" si="1"/>
        <v>1</v>
      </c>
      <c r="AY20" s="2">
        <v>7.5</v>
      </c>
      <c r="BF20" s="2">
        <v>7.5</v>
      </c>
      <c r="BL20" s="2">
        <v>8.5</v>
      </c>
    </row>
    <row r="21" spans="1:71" x14ac:dyDescent="0.25">
      <c r="A21" s="2">
        <v>8</v>
      </c>
      <c r="B21" s="2">
        <v>0.26</v>
      </c>
      <c r="D21" s="2">
        <v>8</v>
      </c>
      <c r="E21" s="2">
        <v>6.5999999999999899</v>
      </c>
      <c r="G21" s="2">
        <f t="shared" si="0"/>
        <v>9</v>
      </c>
      <c r="H21" s="2">
        <v>8</v>
      </c>
      <c r="O21" s="2">
        <v>8</v>
      </c>
      <c r="V21" s="2">
        <v>8</v>
      </c>
      <c r="AB21" s="2">
        <v>9</v>
      </c>
      <c r="AK21" s="2">
        <v>8</v>
      </c>
      <c r="AL21" s="2">
        <v>0.26</v>
      </c>
      <c r="AN21" s="2">
        <v>8</v>
      </c>
      <c r="AO21" s="2">
        <v>6.5999999999999899</v>
      </c>
      <c r="AQ21" s="2">
        <f t="shared" si="1"/>
        <v>1</v>
      </c>
      <c r="AY21" s="2">
        <v>8</v>
      </c>
      <c r="BF21" s="2">
        <v>8</v>
      </c>
      <c r="BL21" s="2">
        <v>9</v>
      </c>
    </row>
    <row r="22" spans="1:71" x14ac:dyDescent="0.25">
      <c r="A22" s="2">
        <v>8.5</v>
      </c>
      <c r="B22" s="2">
        <v>0.23</v>
      </c>
      <c r="D22" s="2">
        <v>8.5</v>
      </c>
      <c r="E22" s="2">
        <v>6.5999999999999899</v>
      </c>
      <c r="G22" s="2">
        <f t="shared" si="0"/>
        <v>9.5</v>
      </c>
      <c r="H22" s="2">
        <v>8.5</v>
      </c>
      <c r="I22" s="2">
        <v>13.068224260817701</v>
      </c>
      <c r="J22" s="2">
        <v>9.9176373800000004</v>
      </c>
      <c r="K22" s="2">
        <v>0.22851199999999899</v>
      </c>
      <c r="L22" s="2">
        <v>-2.1896485999999902</v>
      </c>
      <c r="O22" s="2">
        <v>8.5</v>
      </c>
      <c r="V22" s="2">
        <v>8.5</v>
      </c>
      <c r="AB22" s="2">
        <v>9.5</v>
      </c>
      <c r="AC22" s="2">
        <f t="shared" ref="AC22:AC69" si="2">J22+E22-B22</f>
        <v>16.287637379999989</v>
      </c>
      <c r="AK22" s="2">
        <v>8.5</v>
      </c>
      <c r="AL22" s="2">
        <v>0.23</v>
      </c>
      <c r="AN22" s="2">
        <v>8.5</v>
      </c>
      <c r="AO22" s="2">
        <v>6.5999999999999899</v>
      </c>
      <c r="AQ22" s="2">
        <f t="shared" si="1"/>
        <v>9.5</v>
      </c>
      <c r="AR22" s="2">
        <v>8.5</v>
      </c>
      <c r="AS22" s="2">
        <v>14.1751760616692</v>
      </c>
      <c r="AT22" s="2">
        <v>10.8158002999999</v>
      </c>
      <c r="AU22" s="2">
        <v>0.261185</v>
      </c>
      <c r="AV22" s="2">
        <v>-2.4090109000000002</v>
      </c>
      <c r="AY22" s="2">
        <v>8.5</v>
      </c>
      <c r="BF22" s="2">
        <v>8.5</v>
      </c>
      <c r="BL22" s="2">
        <v>9.5</v>
      </c>
    </row>
    <row r="23" spans="1:71" x14ac:dyDescent="0.25">
      <c r="A23" s="2">
        <v>9</v>
      </c>
      <c r="B23" s="2">
        <v>0.25</v>
      </c>
      <c r="D23" s="2">
        <v>9</v>
      </c>
      <c r="E23" s="2">
        <v>6.6299999999999901</v>
      </c>
      <c r="G23" s="2">
        <f t="shared" si="0"/>
        <v>10</v>
      </c>
      <c r="H23" s="2">
        <v>9</v>
      </c>
      <c r="I23" s="2">
        <v>9.7605282100567408</v>
      </c>
      <c r="J23" s="2">
        <v>8.4349117800000002</v>
      </c>
      <c r="K23" s="2">
        <v>0.25157200000000002</v>
      </c>
      <c r="L23" s="2">
        <v>-0.3674367</v>
      </c>
      <c r="O23" s="2">
        <v>9</v>
      </c>
      <c r="P23" s="2">
        <v>13.178352623282199</v>
      </c>
      <c r="Q23" s="2">
        <v>9.9682702400000007</v>
      </c>
      <c r="R23" s="2">
        <v>0.23023099999999899</v>
      </c>
      <c r="S23" s="2">
        <v>-0.25937899999999903</v>
      </c>
      <c r="V23" s="2">
        <v>9</v>
      </c>
      <c r="AB23" s="2">
        <v>10</v>
      </c>
      <c r="AC23" s="2">
        <f t="shared" si="2"/>
        <v>14.81491177999999</v>
      </c>
      <c r="AD23" s="2">
        <f>Q23+E23-B23</f>
        <v>16.348270239999991</v>
      </c>
      <c r="AG23" s="2">
        <f>AC23</f>
        <v>14.81491177999999</v>
      </c>
      <c r="AK23" s="2">
        <v>9</v>
      </c>
      <c r="AL23" s="2">
        <v>0.25</v>
      </c>
      <c r="AN23" s="2">
        <v>9</v>
      </c>
      <c r="AO23" s="2">
        <v>6.6299999999999901</v>
      </c>
      <c r="AQ23" s="2">
        <f t="shared" si="1"/>
        <v>10</v>
      </c>
      <c r="AR23" s="2">
        <v>9</v>
      </c>
      <c r="AS23" s="2">
        <v>6.53139542865053</v>
      </c>
      <c r="AT23" s="2">
        <v>5.0182687799999899</v>
      </c>
      <c r="AU23" s="2">
        <v>0.27792</v>
      </c>
      <c r="AV23" s="2">
        <v>-0.55739359999999905</v>
      </c>
      <c r="AY23" s="2">
        <v>9</v>
      </c>
      <c r="AZ23" s="2">
        <v>13.081466756494301</v>
      </c>
      <c r="BA23" s="2">
        <v>9.5509779600000009</v>
      </c>
      <c r="BB23" s="2">
        <v>0.27866999999999897</v>
      </c>
      <c r="BC23" s="2">
        <v>-0.57310569999999905</v>
      </c>
      <c r="BF23" s="2">
        <v>9</v>
      </c>
      <c r="BL23" s="2">
        <v>10</v>
      </c>
      <c r="BM23" s="2">
        <f t="shared" ref="BM23:BM86" si="3">AT23+AO23-AL23</f>
        <v>11.398268779999981</v>
      </c>
      <c r="BQ23" s="2">
        <f>BM23</f>
        <v>11.398268779999981</v>
      </c>
    </row>
    <row r="24" spans="1:71" x14ac:dyDescent="0.25">
      <c r="A24" s="2">
        <v>9.5</v>
      </c>
      <c r="B24" s="2">
        <v>0.27</v>
      </c>
      <c r="D24" s="2">
        <v>9.5</v>
      </c>
      <c r="E24" s="2">
        <v>6.6699999999999902</v>
      </c>
      <c r="G24" s="2">
        <f t="shared" si="0"/>
        <v>10.5</v>
      </c>
      <c r="H24" s="2">
        <v>9.5</v>
      </c>
      <c r="I24" s="2">
        <v>8.4501165718115807</v>
      </c>
      <c r="J24" s="2">
        <v>8.7504555400000008</v>
      </c>
      <c r="K24" s="2">
        <v>0.25779200000000002</v>
      </c>
      <c r="L24" s="2">
        <v>1.2670567800000001</v>
      </c>
      <c r="O24" s="2">
        <v>9.5</v>
      </c>
      <c r="P24" s="2">
        <v>11.793368241089899</v>
      </c>
      <c r="Q24" s="2">
        <v>10.215181100000001</v>
      </c>
      <c r="R24" s="2">
        <v>0.238792</v>
      </c>
      <c r="S24" s="2">
        <v>1.3845993299999999</v>
      </c>
      <c r="V24" s="2">
        <v>9.5</v>
      </c>
      <c r="W24" s="2">
        <v>14.2893929142411</v>
      </c>
      <c r="X24" s="2">
        <v>10.7012090999999</v>
      </c>
      <c r="Y24" s="2">
        <v>0.21851200000000001</v>
      </c>
      <c r="Z24" s="2">
        <v>1.36348946</v>
      </c>
      <c r="AB24" s="2">
        <v>10.5</v>
      </c>
      <c r="AC24" s="2">
        <f t="shared" si="2"/>
        <v>15.150455539999992</v>
      </c>
      <c r="AD24" s="2">
        <f t="shared" ref="AD24:AD87" si="4">Q24+E24-B24</f>
        <v>16.61518109999999</v>
      </c>
      <c r="AE24" s="2">
        <f>X24+E24-B24</f>
        <v>17.101209099999892</v>
      </c>
      <c r="AG24" s="2">
        <f>SUM(AC23:AC25)/3</f>
        <v>15.252305813333322</v>
      </c>
      <c r="AH24" s="2">
        <f>AD24</f>
        <v>16.61518109999999</v>
      </c>
      <c r="AI24" s="2">
        <f>AE24</f>
        <v>17.101209099999892</v>
      </c>
      <c r="AK24" s="2">
        <v>9.5</v>
      </c>
      <c r="AL24" s="2">
        <v>0.27</v>
      </c>
      <c r="AN24" s="2">
        <v>9.5</v>
      </c>
      <c r="AO24" s="2">
        <v>6.6699999999999902</v>
      </c>
      <c r="AQ24" s="2">
        <f t="shared" si="1"/>
        <v>10.5</v>
      </c>
      <c r="AR24" s="2">
        <v>9.5</v>
      </c>
      <c r="AS24" s="2">
        <v>5.43195680423102</v>
      </c>
      <c r="AT24" s="2">
        <v>5.5599021799999901</v>
      </c>
      <c r="AU24" s="2">
        <v>0.28530899999999898</v>
      </c>
      <c r="AV24" s="2">
        <v>1.0914981099999901</v>
      </c>
      <c r="AY24" s="2">
        <v>9.5</v>
      </c>
      <c r="AZ24" s="2">
        <v>8.3380948301966704</v>
      </c>
      <c r="BA24" s="2">
        <v>6.4774960300000002</v>
      </c>
      <c r="BB24" s="2">
        <v>0.30988900000000003</v>
      </c>
      <c r="BC24" s="2">
        <v>1.0969940699999901</v>
      </c>
      <c r="BF24" s="2">
        <v>9.5</v>
      </c>
      <c r="BG24" s="2">
        <v>13.706178080363699</v>
      </c>
      <c r="BH24" s="2">
        <v>9.8502399900000004</v>
      </c>
      <c r="BI24" s="2">
        <v>0.28176600000000002</v>
      </c>
      <c r="BJ24" s="2">
        <v>1.1066664900000001</v>
      </c>
      <c r="BL24" s="2">
        <v>10.5</v>
      </c>
      <c r="BM24" s="2">
        <f t="shared" si="3"/>
        <v>11.959902179999981</v>
      </c>
      <c r="BN24" s="2">
        <f t="shared" ref="BN24:BN87" si="5">BA24+AO24-AL24</f>
        <v>12.877496029999991</v>
      </c>
      <c r="BO24" s="2">
        <f>BH24+AO24-AL24</f>
        <v>16.25023998999999</v>
      </c>
      <c r="BQ24" s="2">
        <f>SUM(BM23:BM25)/3</f>
        <v>12.123811686666651</v>
      </c>
      <c r="BR24" s="2">
        <f>BN24</f>
        <v>12.877496029999991</v>
      </c>
      <c r="BS24" s="2">
        <f>BO24</f>
        <v>16.25023998999999</v>
      </c>
    </row>
    <row r="25" spans="1:71" x14ac:dyDescent="0.25">
      <c r="A25" s="2">
        <v>10</v>
      </c>
      <c r="B25" s="2">
        <v>0.25</v>
      </c>
      <c r="D25" s="2">
        <v>10</v>
      </c>
      <c r="E25" s="2">
        <v>6.6399999999999899</v>
      </c>
      <c r="G25" s="2">
        <f t="shared" si="0"/>
        <v>11</v>
      </c>
      <c r="H25" s="2">
        <v>10</v>
      </c>
      <c r="I25" s="2">
        <v>7.1131319396006401</v>
      </c>
      <c r="J25" s="2">
        <v>9.4015501199999907</v>
      </c>
      <c r="K25" s="2">
        <v>0.247498999999999</v>
      </c>
      <c r="L25" s="2">
        <v>3.25490148</v>
      </c>
      <c r="O25" s="2">
        <v>10</v>
      </c>
      <c r="P25" s="2">
        <v>10.3340276492951</v>
      </c>
      <c r="Q25" s="2">
        <v>10.7542010999999</v>
      </c>
      <c r="R25" s="2">
        <v>0.230602</v>
      </c>
      <c r="S25" s="2">
        <v>3.3764808199999998</v>
      </c>
      <c r="V25" s="2">
        <v>10</v>
      </c>
      <c r="W25" s="2">
        <v>12.779045317709899</v>
      </c>
      <c r="X25" s="2">
        <v>11.187340000000001</v>
      </c>
      <c r="Y25" s="2">
        <v>0.20675099999999899</v>
      </c>
      <c r="Z25" s="2">
        <v>3.3625794</v>
      </c>
      <c r="AB25" s="2">
        <v>11</v>
      </c>
      <c r="AC25" s="2">
        <f t="shared" si="2"/>
        <v>15.791550119999982</v>
      </c>
      <c r="AD25" s="2">
        <f t="shared" si="4"/>
        <v>17.14420109999989</v>
      </c>
      <c r="AE25" s="2">
        <f t="shared" ref="AE25:AE88" si="6">X25+E25-B25</f>
        <v>17.577339999999992</v>
      </c>
      <c r="AG25" s="2">
        <f t="shared" ref="AG25:AG88" si="7">SUM(AC24:AC26)/3</f>
        <v>15.773581203333322</v>
      </c>
      <c r="AH25" s="2">
        <f>SUM(AD24:AD26)/3</f>
        <v>17.025092566666626</v>
      </c>
      <c r="AI25" s="2">
        <f>SUM(AE24:AE26)/3</f>
        <v>17.47458569999996</v>
      </c>
      <c r="AK25" s="2">
        <v>10</v>
      </c>
      <c r="AL25" s="2">
        <v>0.25</v>
      </c>
      <c r="AN25" s="2">
        <v>10</v>
      </c>
      <c r="AO25" s="2">
        <v>6.6399999999999899</v>
      </c>
      <c r="AQ25" s="2">
        <f t="shared" si="1"/>
        <v>11</v>
      </c>
      <c r="AR25" s="2">
        <v>10</v>
      </c>
      <c r="AS25" s="2">
        <v>4.4835770216869903</v>
      </c>
      <c r="AT25" s="2">
        <v>6.6232641000000001</v>
      </c>
      <c r="AU25" s="2">
        <v>0.30044599999999899</v>
      </c>
      <c r="AV25" s="2">
        <v>3.1143775900000001</v>
      </c>
      <c r="AY25" s="2">
        <v>10</v>
      </c>
      <c r="AZ25" s="2">
        <v>7.0829548267047402</v>
      </c>
      <c r="BA25" s="2">
        <v>7.2387017900000004</v>
      </c>
      <c r="BB25" s="2">
        <v>0.32305099999999898</v>
      </c>
      <c r="BC25" s="2">
        <v>3.1188363799999999</v>
      </c>
      <c r="BF25" s="2">
        <v>10</v>
      </c>
      <c r="BG25" s="2">
        <v>12.752525419439401</v>
      </c>
      <c r="BH25" s="2">
        <v>10.9255531999999</v>
      </c>
      <c r="BI25" s="2">
        <v>0.27019900000000002</v>
      </c>
      <c r="BJ25" s="2">
        <v>3.1366188499999899</v>
      </c>
      <c r="BL25" s="2">
        <v>11</v>
      </c>
      <c r="BM25" s="2">
        <f t="shared" si="3"/>
        <v>13.01326409999999</v>
      </c>
      <c r="BN25" s="2">
        <f t="shared" si="5"/>
        <v>13.62870178999999</v>
      </c>
      <c r="BO25" s="2">
        <f t="shared" ref="BO25:BO88" si="8">BH25+AO25-AL25</f>
        <v>17.31555319999989</v>
      </c>
      <c r="BQ25" s="2">
        <f t="shared" ref="BQ25:BS88" si="9">SUM(BM24:BM26)/3</f>
        <v>13.005908959999987</v>
      </c>
      <c r="BR25" s="2">
        <f>SUM(BN24:BN26)/3</f>
        <v>13.635703866666661</v>
      </c>
      <c r="BS25" s="2">
        <f>SUM(BO24:BO26)/3</f>
        <v>17.275393429999927</v>
      </c>
    </row>
    <row r="26" spans="1:71" x14ac:dyDescent="0.25">
      <c r="A26" s="2">
        <v>10.5</v>
      </c>
      <c r="B26" s="2">
        <v>0.26</v>
      </c>
      <c r="D26" s="2">
        <v>10.5</v>
      </c>
      <c r="E26" s="2">
        <v>6.69</v>
      </c>
      <c r="G26" s="2">
        <f t="shared" si="0"/>
        <v>11.5</v>
      </c>
      <c r="H26" s="2">
        <v>10.5</v>
      </c>
      <c r="I26" s="2">
        <v>6.07824088561481</v>
      </c>
      <c r="J26" s="2">
        <v>9.9487379499999893</v>
      </c>
      <c r="K26" s="2">
        <v>0.23875099999999899</v>
      </c>
      <c r="L26" s="2">
        <v>4.8345061400000002</v>
      </c>
      <c r="O26" s="2">
        <v>10.5</v>
      </c>
      <c r="P26" s="2">
        <v>8.9035971241724496</v>
      </c>
      <c r="Q26" s="2">
        <v>10.8858955</v>
      </c>
      <c r="R26" s="2">
        <v>0.223240999999999</v>
      </c>
      <c r="S26" s="2">
        <v>4.9542471399999899</v>
      </c>
      <c r="V26" s="2">
        <v>10.5</v>
      </c>
      <c r="W26" s="2">
        <v>11.335207394987901</v>
      </c>
      <c r="X26" s="2">
        <v>11.315208</v>
      </c>
      <c r="Y26" s="2">
        <v>0.19589200000000001</v>
      </c>
      <c r="Z26" s="2">
        <v>4.9411706200000003</v>
      </c>
      <c r="AB26" s="2">
        <v>11.5</v>
      </c>
      <c r="AC26" s="2">
        <f t="shared" si="2"/>
        <v>16.378737949999987</v>
      </c>
      <c r="AD26" s="2">
        <f t="shared" si="4"/>
        <v>17.3158955</v>
      </c>
      <c r="AE26" s="2">
        <f t="shared" si="6"/>
        <v>17.745207999999998</v>
      </c>
      <c r="AG26" s="2">
        <f t="shared" si="7"/>
        <v>16.364527689999985</v>
      </c>
      <c r="AH26" s="2">
        <f t="shared" ref="AH26:AH89" si="10">SUM(AD25:AD27)/3</f>
        <v>17.404645533333255</v>
      </c>
      <c r="AI26" s="2">
        <f t="shared" ref="AI26:AI89" si="11">SUM(AE25:AE27)/3</f>
        <v>17.764207799999962</v>
      </c>
      <c r="AK26" s="2">
        <v>10.5</v>
      </c>
      <c r="AL26" s="2">
        <v>0.26</v>
      </c>
      <c r="AN26" s="2">
        <v>10.5</v>
      </c>
      <c r="AO26" s="2">
        <v>6.69</v>
      </c>
      <c r="AQ26" s="2">
        <f t="shared" si="1"/>
        <v>11.5</v>
      </c>
      <c r="AR26" s="2">
        <v>10.5</v>
      </c>
      <c r="AS26" s="2">
        <v>3.8669356672561599</v>
      </c>
      <c r="AT26" s="2">
        <v>7.6145605999999901</v>
      </c>
      <c r="AU26" s="2">
        <v>0.312609999999999</v>
      </c>
      <c r="AV26" s="2">
        <v>4.7235809800000004</v>
      </c>
      <c r="AY26" s="2">
        <v>10.5</v>
      </c>
      <c r="AZ26" s="2">
        <v>6.1984669780497503</v>
      </c>
      <c r="BA26" s="2">
        <v>7.9709137800000001</v>
      </c>
      <c r="BB26" s="2">
        <v>0.33511999999999897</v>
      </c>
      <c r="BC26" s="2">
        <v>4.7303759100000002</v>
      </c>
      <c r="BF26" s="2">
        <v>10.5</v>
      </c>
      <c r="BG26" s="2">
        <v>12.0472379145902</v>
      </c>
      <c r="BH26" s="2">
        <v>11.8303870999999</v>
      </c>
      <c r="BI26" s="2">
        <v>0.25429600000000002</v>
      </c>
      <c r="BJ26" s="2">
        <v>4.7498773700000001</v>
      </c>
      <c r="BL26" s="2">
        <v>11.5</v>
      </c>
      <c r="BM26" s="2">
        <f t="shared" si="3"/>
        <v>14.044560599999992</v>
      </c>
      <c r="BN26" s="2">
        <f t="shared" si="5"/>
        <v>14.400913780000002</v>
      </c>
      <c r="BO26" s="2">
        <f t="shared" si="8"/>
        <v>18.2603870999999</v>
      </c>
      <c r="BQ26" s="2">
        <f t="shared" si="9"/>
        <v>13.932428599999993</v>
      </c>
      <c r="BR26" s="2">
        <f t="shared" si="9"/>
        <v>14.33973750666666</v>
      </c>
      <c r="BS26" s="2">
        <f t="shared" si="9"/>
        <v>18.15980316666656</v>
      </c>
    </row>
    <row r="27" spans="1:71" x14ac:dyDescent="0.25">
      <c r="A27" s="2">
        <v>11</v>
      </c>
      <c r="B27" s="2">
        <v>0.26</v>
      </c>
      <c r="D27" s="2">
        <v>11</v>
      </c>
      <c r="E27" s="2">
        <v>6.71999999999999</v>
      </c>
      <c r="G27" s="2">
        <f t="shared" si="0"/>
        <v>12</v>
      </c>
      <c r="H27" s="2">
        <v>11</v>
      </c>
      <c r="I27" s="2">
        <v>5.1084440312592303</v>
      </c>
      <c r="J27" s="2">
        <v>10.463295</v>
      </c>
      <c r="K27" s="2">
        <v>0.236260999999999</v>
      </c>
      <c r="L27" s="2">
        <v>6.3155711500000002</v>
      </c>
      <c r="O27" s="2">
        <v>11</v>
      </c>
      <c r="P27" s="2">
        <v>7.8324952739537999</v>
      </c>
      <c r="Q27" s="2">
        <v>11.2938399999999</v>
      </c>
      <c r="R27" s="2">
        <v>0.20988599999999899</v>
      </c>
      <c r="S27" s="2">
        <v>6.4345472800000003</v>
      </c>
      <c r="V27" s="2">
        <v>11</v>
      </c>
      <c r="W27" s="2">
        <v>10.0535905071039</v>
      </c>
      <c r="X27" s="2">
        <v>11.5100753999999</v>
      </c>
      <c r="Y27" s="2">
        <v>0.19165299999999899</v>
      </c>
      <c r="Z27" s="2">
        <v>6.4232325799999996</v>
      </c>
      <c r="AB27" s="2">
        <v>12</v>
      </c>
      <c r="AC27" s="2">
        <f t="shared" si="2"/>
        <v>16.923294999999989</v>
      </c>
      <c r="AD27" s="2">
        <f t="shared" si="4"/>
        <v>17.753839999999887</v>
      </c>
      <c r="AE27" s="2">
        <f t="shared" si="6"/>
        <v>17.970075399999889</v>
      </c>
      <c r="AG27" s="2">
        <f t="shared" si="7"/>
        <v>16.72871978333329</v>
      </c>
      <c r="AH27" s="2">
        <f t="shared" si="10"/>
        <v>17.547012399999925</v>
      </c>
      <c r="AI27" s="2">
        <f t="shared" si="11"/>
        <v>17.771267633333295</v>
      </c>
      <c r="AK27" s="2">
        <v>11</v>
      </c>
      <c r="AL27" s="2">
        <v>0.26</v>
      </c>
      <c r="AN27" s="2">
        <v>11</v>
      </c>
      <c r="AO27" s="2">
        <v>6.71999999999999</v>
      </c>
      <c r="AQ27" s="2">
        <f t="shared" si="1"/>
        <v>12</v>
      </c>
      <c r="AR27" s="2">
        <v>11</v>
      </c>
      <c r="AS27" s="2">
        <v>3.0201845151255999</v>
      </c>
      <c r="AT27" s="2">
        <v>8.2794611000000007</v>
      </c>
      <c r="AU27" s="2">
        <v>0.31795200000000001</v>
      </c>
      <c r="AV27" s="2">
        <v>6.2252350999999901</v>
      </c>
      <c r="AY27" s="2">
        <v>11</v>
      </c>
      <c r="AZ27" s="2">
        <v>5.2582216558885504</v>
      </c>
      <c r="BA27" s="2">
        <v>8.5295969500000002</v>
      </c>
      <c r="BB27" s="2">
        <v>0.34068199999999899</v>
      </c>
      <c r="BC27" s="2">
        <v>6.2345869699999996</v>
      </c>
      <c r="BF27" s="2">
        <v>11</v>
      </c>
      <c r="BG27" s="2">
        <v>11.142283292463601</v>
      </c>
      <c r="BH27" s="2">
        <v>12.4434691999999</v>
      </c>
      <c r="BI27" s="2">
        <v>0.23872599999999899</v>
      </c>
      <c r="BJ27" s="2">
        <v>6.2552140099999898</v>
      </c>
      <c r="BL27" s="2">
        <v>12</v>
      </c>
      <c r="BM27" s="2">
        <f t="shared" si="3"/>
        <v>14.739461099999991</v>
      </c>
      <c r="BN27" s="2">
        <f t="shared" si="5"/>
        <v>14.98959694999999</v>
      </c>
      <c r="BO27" s="2">
        <f t="shared" si="8"/>
        <v>18.903469199999886</v>
      </c>
      <c r="BQ27" s="2">
        <f t="shared" si="9"/>
        <v>14.545503953333323</v>
      </c>
      <c r="BR27" s="2">
        <f t="shared" si="9"/>
        <v>14.840511179999991</v>
      </c>
      <c r="BS27" s="2">
        <f t="shared" si="9"/>
        <v>18.656946766666561</v>
      </c>
    </row>
    <row r="28" spans="1:71" x14ac:dyDescent="0.25">
      <c r="A28" s="2">
        <v>11.5</v>
      </c>
      <c r="B28" s="2">
        <v>0.29999999999999899</v>
      </c>
      <c r="D28" s="2">
        <v>11.5</v>
      </c>
      <c r="E28" s="2">
        <v>6.71999999999999</v>
      </c>
      <c r="G28" s="2">
        <f t="shared" si="0"/>
        <v>12.5</v>
      </c>
      <c r="H28" s="2">
        <v>11.5</v>
      </c>
      <c r="I28" s="2">
        <v>3.9726513486309498</v>
      </c>
      <c r="J28" s="2">
        <v>10.4641263999999</v>
      </c>
      <c r="K28" s="2">
        <v>0.238591999999999</v>
      </c>
      <c r="L28" s="2">
        <v>7.4514610100000001</v>
      </c>
      <c r="O28" s="2">
        <v>11.5</v>
      </c>
      <c r="P28" s="2">
        <v>6.5361650396417996</v>
      </c>
      <c r="Q28" s="2">
        <v>11.1513016999999</v>
      </c>
      <c r="R28" s="2">
        <v>0.19860800000000001</v>
      </c>
      <c r="S28" s="2">
        <v>7.5695601400000001</v>
      </c>
      <c r="V28" s="2">
        <v>11.5</v>
      </c>
      <c r="W28" s="2">
        <v>8.5942240190777195</v>
      </c>
      <c r="X28" s="2">
        <v>11.1785195</v>
      </c>
      <c r="Y28" s="2">
        <v>0.18429699999999899</v>
      </c>
      <c r="Z28" s="2">
        <v>7.5554842200000003</v>
      </c>
      <c r="AB28" s="2">
        <v>12.5</v>
      </c>
      <c r="AC28" s="2">
        <f t="shared" si="2"/>
        <v>16.884126399999889</v>
      </c>
      <c r="AD28" s="2">
        <f t="shared" si="4"/>
        <v>17.571301699999889</v>
      </c>
      <c r="AE28" s="2">
        <f t="shared" si="6"/>
        <v>17.598519499999991</v>
      </c>
      <c r="AG28" s="2">
        <f t="shared" si="7"/>
        <v>17.032531833333291</v>
      </c>
      <c r="AH28" s="2">
        <f t="shared" si="10"/>
        <v>17.756579799999923</v>
      </c>
      <c r="AI28" s="2">
        <f t="shared" si="11"/>
        <v>17.804095299999958</v>
      </c>
      <c r="AK28" s="2">
        <v>11.5</v>
      </c>
      <c r="AL28" s="2">
        <v>0.29999999999999899</v>
      </c>
      <c r="AN28" s="2">
        <v>11.5</v>
      </c>
      <c r="AO28" s="2">
        <v>6.71999999999999</v>
      </c>
      <c r="AQ28" s="2">
        <f t="shared" si="1"/>
        <v>12.5</v>
      </c>
      <c r="AR28" s="2">
        <v>11.5</v>
      </c>
      <c r="AS28" s="2">
        <v>2.00079146592181</v>
      </c>
      <c r="AT28" s="2">
        <v>8.4324901600000004</v>
      </c>
      <c r="AU28" s="2">
        <v>0.32711800000000002</v>
      </c>
      <c r="AV28" s="2">
        <v>7.3940066399999997</v>
      </c>
      <c r="AY28" s="2">
        <v>11.5</v>
      </c>
      <c r="AZ28" s="2">
        <v>4.2697377739578002</v>
      </c>
      <c r="BA28" s="2">
        <v>8.7110228099999905</v>
      </c>
      <c r="BB28" s="2">
        <v>0.34804200000000002</v>
      </c>
      <c r="BC28" s="2">
        <v>7.4058915399999901</v>
      </c>
      <c r="BF28" s="2">
        <v>11.5</v>
      </c>
      <c r="BG28" s="2">
        <v>9.9213116165933304</v>
      </c>
      <c r="BH28" s="2">
        <v>12.386983999999901</v>
      </c>
      <c r="BI28" s="2">
        <v>0.234813999999999</v>
      </c>
      <c r="BJ28" s="2">
        <v>7.4279465899999897</v>
      </c>
      <c r="BL28" s="2">
        <v>12.5</v>
      </c>
      <c r="BM28" s="2">
        <f t="shared" si="3"/>
        <v>14.852490159999991</v>
      </c>
      <c r="BN28" s="2">
        <f t="shared" si="5"/>
        <v>15.131022809999982</v>
      </c>
      <c r="BO28" s="2">
        <f t="shared" si="8"/>
        <v>18.80698399999989</v>
      </c>
      <c r="BQ28" s="2">
        <f t="shared" si="9"/>
        <v>14.981663689999985</v>
      </c>
      <c r="BR28" s="2">
        <f t="shared" si="9"/>
        <v>15.253086786666652</v>
      </c>
      <c r="BS28" s="2">
        <f t="shared" si="9"/>
        <v>19.026823099999888</v>
      </c>
    </row>
    <row r="29" spans="1:71" x14ac:dyDescent="0.25">
      <c r="A29" s="2">
        <v>12</v>
      </c>
      <c r="B29" s="2">
        <v>0.26</v>
      </c>
      <c r="D29" s="2">
        <v>12</v>
      </c>
      <c r="E29" s="2">
        <v>6.71999999999999</v>
      </c>
      <c r="G29" s="2">
        <f t="shared" si="0"/>
        <v>13</v>
      </c>
      <c r="H29" s="2">
        <v>12</v>
      </c>
      <c r="I29" s="2">
        <v>3.3098671347998301</v>
      </c>
      <c r="J29" s="2">
        <v>10.830174100000001</v>
      </c>
      <c r="K29" s="2">
        <v>0.24729999999999899</v>
      </c>
      <c r="L29" s="2">
        <v>8.4854471500000006</v>
      </c>
      <c r="O29" s="2">
        <v>12</v>
      </c>
      <c r="P29" s="2">
        <v>5.8469991520946403</v>
      </c>
      <c r="Q29" s="2">
        <v>11.4845977</v>
      </c>
      <c r="R29" s="2">
        <v>0.20220299999999899</v>
      </c>
      <c r="S29" s="2">
        <v>8.6011308199999892</v>
      </c>
      <c r="V29" s="2">
        <v>12</v>
      </c>
      <c r="W29" s="2">
        <v>7.7463714103681403</v>
      </c>
      <c r="X29" s="2">
        <v>11.383691000000001</v>
      </c>
      <c r="Y29" s="2">
        <v>0.18384500000000001</v>
      </c>
      <c r="Z29" s="2">
        <v>8.5878971899999907</v>
      </c>
      <c r="AB29" s="2">
        <v>13</v>
      </c>
      <c r="AC29" s="2">
        <f t="shared" si="2"/>
        <v>17.290174099999991</v>
      </c>
      <c r="AD29" s="2">
        <f t="shared" si="4"/>
        <v>17.944597699999989</v>
      </c>
      <c r="AE29" s="2">
        <f t="shared" si="6"/>
        <v>17.843690999999989</v>
      </c>
      <c r="AG29" s="2">
        <f t="shared" si="7"/>
        <v>17.356252699999924</v>
      </c>
      <c r="AH29" s="2">
        <f t="shared" si="10"/>
        <v>17.957814666666625</v>
      </c>
      <c r="AI29" s="2">
        <f t="shared" si="11"/>
        <v>17.899780766666623</v>
      </c>
      <c r="AK29" s="2">
        <v>12</v>
      </c>
      <c r="AL29" s="2">
        <v>0.26</v>
      </c>
      <c r="AN29" s="2">
        <v>12</v>
      </c>
      <c r="AO29" s="2">
        <v>6.71999999999999</v>
      </c>
      <c r="AQ29" s="2">
        <f t="shared" si="1"/>
        <v>13</v>
      </c>
      <c r="AR29" s="2">
        <v>12</v>
      </c>
      <c r="AS29" s="2">
        <v>1.39925188323231</v>
      </c>
      <c r="AT29" s="2">
        <v>8.8930398099999906</v>
      </c>
      <c r="AU29" s="2">
        <v>0.33252300000000001</v>
      </c>
      <c r="AV29" s="2">
        <v>8.4666842500000001</v>
      </c>
      <c r="AY29" s="2">
        <v>12</v>
      </c>
      <c r="AZ29" s="2">
        <v>3.6614651080670502</v>
      </c>
      <c r="BA29" s="2">
        <v>9.1786405999999907</v>
      </c>
      <c r="BB29" s="2">
        <v>0.354132</v>
      </c>
      <c r="BC29" s="2">
        <v>8.4786836099999991</v>
      </c>
      <c r="BF29" s="2">
        <v>12</v>
      </c>
      <c r="BG29" s="2">
        <v>9.3876487880257002</v>
      </c>
      <c r="BH29" s="2">
        <v>12.910016099999901</v>
      </c>
      <c r="BI29" s="2">
        <v>0.24731900000000001</v>
      </c>
      <c r="BJ29" s="2">
        <v>8.5017879700000005</v>
      </c>
      <c r="BL29" s="2">
        <v>13</v>
      </c>
      <c r="BM29" s="2">
        <f t="shared" si="3"/>
        <v>15.353039809999981</v>
      </c>
      <c r="BN29" s="2">
        <f t="shared" si="5"/>
        <v>15.638640599999981</v>
      </c>
      <c r="BO29" s="2">
        <f t="shared" si="8"/>
        <v>19.370016099999891</v>
      </c>
      <c r="BQ29" s="2">
        <f t="shared" si="9"/>
        <v>15.398943889999984</v>
      </c>
      <c r="BR29" s="2">
        <f t="shared" si="9"/>
        <v>15.722992436666649</v>
      </c>
      <c r="BS29" s="2">
        <f t="shared" si="9"/>
        <v>19.363872399999892</v>
      </c>
    </row>
    <row r="30" spans="1:71" x14ac:dyDescent="0.25">
      <c r="A30" s="2">
        <v>12.5</v>
      </c>
      <c r="B30" s="2">
        <v>0.34</v>
      </c>
      <c r="D30" s="2">
        <v>12.5</v>
      </c>
      <c r="E30" s="2">
        <v>6.75999999999999</v>
      </c>
      <c r="G30" s="2">
        <f t="shared" si="0"/>
        <v>13.5</v>
      </c>
      <c r="H30" s="2">
        <v>12.5</v>
      </c>
      <c r="I30" s="2">
        <v>2.7446918027271101</v>
      </c>
      <c r="J30" s="2">
        <v>11.4744575999999</v>
      </c>
      <c r="K30" s="2">
        <v>0.23710800000000001</v>
      </c>
      <c r="L30" s="2">
        <v>9.6921326119999893</v>
      </c>
      <c r="O30" s="2">
        <v>12.5</v>
      </c>
      <c r="P30" s="2">
        <v>5.1014329575330501</v>
      </c>
      <c r="Q30" s="2">
        <v>11.937544600000001</v>
      </c>
      <c r="R30" s="2">
        <v>0.19971700000000001</v>
      </c>
      <c r="S30" s="2">
        <v>9.8079047880000001</v>
      </c>
      <c r="V30" s="2">
        <v>12.5</v>
      </c>
      <c r="W30" s="2">
        <v>7.0154534647670603</v>
      </c>
      <c r="X30" s="2">
        <v>11.8371317999999</v>
      </c>
      <c r="Y30" s="2">
        <v>0.184562</v>
      </c>
      <c r="Z30" s="2">
        <v>9.7920738450000009</v>
      </c>
      <c r="AB30" s="2">
        <v>13.5</v>
      </c>
      <c r="AC30" s="2">
        <f t="shared" si="2"/>
        <v>17.894457599999889</v>
      </c>
      <c r="AD30" s="2">
        <f t="shared" si="4"/>
        <v>18.35754459999999</v>
      </c>
      <c r="AE30" s="2">
        <f t="shared" si="6"/>
        <v>18.25713179999989</v>
      </c>
      <c r="AG30" s="2">
        <f t="shared" si="7"/>
        <v>17.828210566666627</v>
      </c>
      <c r="AH30" s="2">
        <f t="shared" si="10"/>
        <v>18.354890933333291</v>
      </c>
      <c r="AI30" s="2">
        <f t="shared" si="11"/>
        <v>18.254989799999922</v>
      </c>
      <c r="AK30" s="2">
        <v>12.5</v>
      </c>
      <c r="AL30" s="2">
        <v>0.34</v>
      </c>
      <c r="AN30" s="2">
        <v>12.5</v>
      </c>
      <c r="AO30" s="2">
        <v>6.75999999999999</v>
      </c>
      <c r="AQ30" s="2">
        <f t="shared" si="1"/>
        <v>13.5</v>
      </c>
      <c r="AR30" s="2">
        <v>12.5</v>
      </c>
      <c r="AS30" s="2">
        <v>0.82655693373404604</v>
      </c>
      <c r="AT30" s="2">
        <v>9.5713016999999905</v>
      </c>
      <c r="AU30" s="2">
        <v>0.33623500000000001</v>
      </c>
      <c r="AV30" s="2">
        <v>9.6968513909999903</v>
      </c>
      <c r="AY30" s="2">
        <v>12.5</v>
      </c>
      <c r="AZ30" s="2">
        <v>3.2361308635231398</v>
      </c>
      <c r="BA30" s="2">
        <v>9.9793138999999904</v>
      </c>
      <c r="BB30" s="2">
        <v>0.356679999999999</v>
      </c>
      <c r="BC30" s="2">
        <v>9.7073544779999903</v>
      </c>
      <c r="BF30" s="2">
        <v>12.5</v>
      </c>
      <c r="BG30" s="2">
        <v>8.7364169249870596</v>
      </c>
      <c r="BH30" s="2">
        <v>13.4946170999999</v>
      </c>
      <c r="BI30" s="2">
        <v>0.26031900000000002</v>
      </c>
      <c r="BJ30" s="2">
        <v>9.7355035769999905</v>
      </c>
      <c r="BL30" s="2">
        <v>13.5</v>
      </c>
      <c r="BM30" s="2">
        <f t="shared" si="3"/>
        <v>15.99130169999998</v>
      </c>
      <c r="BN30" s="2">
        <f t="shared" si="5"/>
        <v>16.399313899999981</v>
      </c>
      <c r="BO30" s="2">
        <f t="shared" si="8"/>
        <v>19.914617099999891</v>
      </c>
      <c r="BQ30" s="2">
        <f t="shared" si="9"/>
        <v>15.967668303333284</v>
      </c>
      <c r="BR30" s="2">
        <f t="shared" si="9"/>
        <v>16.338935666666618</v>
      </c>
      <c r="BS30" s="2">
        <f t="shared" si="9"/>
        <v>19.791821633333257</v>
      </c>
    </row>
    <row r="31" spans="1:71" x14ac:dyDescent="0.25">
      <c r="A31" s="2">
        <v>13</v>
      </c>
      <c r="B31" s="2">
        <v>0.34</v>
      </c>
      <c r="D31" s="2">
        <v>13</v>
      </c>
      <c r="E31" s="2">
        <v>6.8099999999999898</v>
      </c>
      <c r="G31" s="2">
        <f t="shared" si="0"/>
        <v>14</v>
      </c>
      <c r="H31" s="2">
        <v>13</v>
      </c>
      <c r="O31" s="2">
        <v>13</v>
      </c>
      <c r="P31" s="2">
        <v>4.5455748833890102</v>
      </c>
      <c r="Q31" s="2">
        <v>12.2925304999999</v>
      </c>
      <c r="R31" s="2">
        <v>0.21473700000000001</v>
      </c>
      <c r="S31" s="2">
        <v>10.7127386369999</v>
      </c>
      <c r="V31" s="2">
        <v>13</v>
      </c>
      <c r="W31" s="2">
        <v>6.4521384626363103</v>
      </c>
      <c r="X31" s="2">
        <v>12.1941465999999</v>
      </c>
      <c r="Y31" s="2">
        <v>0.193932999999999</v>
      </c>
      <c r="Z31" s="2">
        <v>10.7006930459999</v>
      </c>
      <c r="AB31" s="2">
        <v>14</v>
      </c>
      <c r="AC31" s="3">
        <v>18.3</v>
      </c>
      <c r="AD31" s="2">
        <f t="shared" si="4"/>
        <v>18.76253049999989</v>
      </c>
      <c r="AE31" s="2">
        <f t="shared" si="6"/>
        <v>18.664146599999892</v>
      </c>
      <c r="AG31" s="2">
        <f t="shared" si="7"/>
        <v>18.301014833333266</v>
      </c>
      <c r="AH31" s="2">
        <f t="shared" si="10"/>
        <v>18.780033366666625</v>
      </c>
      <c r="AI31" s="2">
        <f t="shared" si="11"/>
        <v>18.729232999999926</v>
      </c>
      <c r="AK31" s="2">
        <v>13</v>
      </c>
      <c r="AL31" s="2">
        <v>0.34</v>
      </c>
      <c r="AN31" s="2">
        <v>13</v>
      </c>
      <c r="AO31" s="2">
        <v>6.8099999999999898</v>
      </c>
      <c r="AQ31" s="2">
        <f t="shared" si="1"/>
        <v>14</v>
      </c>
      <c r="AR31" s="2">
        <v>13</v>
      </c>
      <c r="AS31" s="2">
        <v>0.43123595716969199</v>
      </c>
      <c r="AT31" s="2">
        <v>10.0886633999999</v>
      </c>
      <c r="AU31" s="2">
        <v>0.33768999999999899</v>
      </c>
      <c r="AV31" s="2">
        <v>10.6227593999999</v>
      </c>
      <c r="AY31" s="2">
        <v>13</v>
      </c>
      <c r="AZ31" s="2">
        <v>2.84244394798543</v>
      </c>
      <c r="BA31" s="2">
        <v>10.5088524999999</v>
      </c>
      <c r="BB31" s="2">
        <v>0.35814600000000002</v>
      </c>
      <c r="BC31" s="2">
        <v>10.6355243589999</v>
      </c>
      <c r="BF31" s="2">
        <v>13</v>
      </c>
      <c r="BG31" s="2">
        <v>7.9141200386722703</v>
      </c>
      <c r="BH31" s="2">
        <v>13.6208317</v>
      </c>
      <c r="BI31" s="2">
        <v>0.29993799999999898</v>
      </c>
      <c r="BJ31" s="2">
        <v>10.660017483000001</v>
      </c>
      <c r="BL31" s="2">
        <v>14</v>
      </c>
      <c r="BM31" s="2">
        <f t="shared" si="3"/>
        <v>16.55866339999989</v>
      </c>
      <c r="BN31" s="2">
        <f t="shared" si="5"/>
        <v>16.978852499999892</v>
      </c>
      <c r="BO31" s="2">
        <f t="shared" si="8"/>
        <v>20.090831699999992</v>
      </c>
      <c r="BQ31" s="2">
        <f t="shared" si="9"/>
        <v>16.479733933333289</v>
      </c>
      <c r="BR31" s="2">
        <f t="shared" si="9"/>
        <v>16.895549599999924</v>
      </c>
      <c r="BS31" s="2">
        <f t="shared" si="9"/>
        <v>20.00488443333326</v>
      </c>
    </row>
    <row r="32" spans="1:71" x14ac:dyDescent="0.25">
      <c r="A32" s="2">
        <v>13.5</v>
      </c>
      <c r="B32" s="2">
        <v>0.28000000000000003</v>
      </c>
      <c r="D32" s="2">
        <v>13.5</v>
      </c>
      <c r="E32" s="2">
        <v>6.73</v>
      </c>
      <c r="G32" s="2">
        <f t="shared" si="0"/>
        <v>14.5</v>
      </c>
      <c r="H32" s="2">
        <v>13.5</v>
      </c>
      <c r="I32" s="2">
        <v>2.0275225437695101</v>
      </c>
      <c r="J32" s="2">
        <v>12.2585868999999</v>
      </c>
      <c r="K32" s="2">
        <v>0.24426800000000001</v>
      </c>
      <c r="L32" s="2">
        <v>11.203052059999999</v>
      </c>
      <c r="O32" s="2">
        <v>13.5</v>
      </c>
      <c r="P32" s="2">
        <v>4.40206211060306</v>
      </c>
      <c r="Q32" s="2">
        <v>12.770025</v>
      </c>
      <c r="R32" s="2">
        <v>0.24428800000000001</v>
      </c>
      <c r="S32" s="2">
        <v>11.3198236199999</v>
      </c>
      <c r="V32" s="2">
        <v>13.5</v>
      </c>
      <c r="W32" s="2">
        <v>6.4643875665836301</v>
      </c>
      <c r="X32" s="2">
        <v>12.816420600000001</v>
      </c>
      <c r="Y32" s="2">
        <v>0.20591400000000001</v>
      </c>
      <c r="Z32" s="2">
        <v>11.309254080000001</v>
      </c>
      <c r="AB32" s="2">
        <v>14.5</v>
      </c>
      <c r="AC32" s="2">
        <f t="shared" si="2"/>
        <v>18.708586899999901</v>
      </c>
      <c r="AD32" s="2">
        <f t="shared" si="4"/>
        <v>19.220025</v>
      </c>
      <c r="AE32" s="2">
        <f t="shared" si="6"/>
        <v>19.2664206</v>
      </c>
      <c r="AG32" s="2">
        <f t="shared" si="7"/>
        <v>18.565308333333267</v>
      </c>
      <c r="AH32" s="2">
        <f t="shared" si="10"/>
        <v>18.99557126666663</v>
      </c>
      <c r="AI32" s="2">
        <f t="shared" si="11"/>
        <v>19.142961266666632</v>
      </c>
      <c r="AK32" s="2">
        <v>13.5</v>
      </c>
      <c r="AL32" s="2">
        <v>0.28000000000000003</v>
      </c>
      <c r="AN32" s="2">
        <v>13.5</v>
      </c>
      <c r="AO32" s="2">
        <v>6.73</v>
      </c>
      <c r="AQ32" s="2">
        <f t="shared" si="1"/>
        <v>14.5</v>
      </c>
      <c r="AR32" s="2">
        <v>13.5</v>
      </c>
      <c r="AS32" s="2">
        <v>0.16425428572483</v>
      </c>
      <c r="AT32" s="2">
        <v>10.4392367</v>
      </c>
      <c r="AU32" s="2">
        <v>0.33727200000000002</v>
      </c>
      <c r="AV32" s="2">
        <v>11.240127640000001</v>
      </c>
      <c r="AY32" s="2">
        <v>13.5</v>
      </c>
      <c r="AZ32" s="2">
        <v>2.5707637937031902</v>
      </c>
      <c r="BA32" s="2">
        <v>10.8584823999999</v>
      </c>
      <c r="BB32" s="2">
        <v>0.35800599999999899</v>
      </c>
      <c r="BC32" s="2">
        <v>11.2557539099999</v>
      </c>
      <c r="BF32" s="2">
        <v>13.5</v>
      </c>
      <c r="BG32" s="2">
        <v>7.2434323717450697</v>
      </c>
      <c r="BH32" s="2">
        <v>13.5592044999999</v>
      </c>
      <c r="BI32" s="2">
        <v>0.32819399999999899</v>
      </c>
      <c r="BJ32" s="2">
        <v>11.2743750699999</v>
      </c>
      <c r="BL32" s="2">
        <v>14.5</v>
      </c>
      <c r="BM32" s="2">
        <f t="shared" si="3"/>
        <v>16.889236699999998</v>
      </c>
      <c r="BN32" s="2">
        <f t="shared" si="5"/>
        <v>17.3084823999999</v>
      </c>
      <c r="BO32" s="2">
        <f t="shared" si="8"/>
        <v>20.0092044999999</v>
      </c>
      <c r="BQ32" s="2">
        <f t="shared" si="9"/>
        <v>16.753317366666593</v>
      </c>
      <c r="BR32" s="2">
        <f t="shared" si="9"/>
        <v>17.229763933333263</v>
      </c>
      <c r="BS32" s="2">
        <f t="shared" si="9"/>
        <v>19.79858089999993</v>
      </c>
    </row>
    <row r="33" spans="1:71" x14ac:dyDescent="0.25">
      <c r="A33" s="2">
        <v>14</v>
      </c>
      <c r="B33" s="2">
        <v>0.28000000000000003</v>
      </c>
      <c r="D33" s="2">
        <v>14</v>
      </c>
      <c r="E33" s="2">
        <v>6.78</v>
      </c>
      <c r="G33" s="2">
        <f t="shared" si="0"/>
        <v>15</v>
      </c>
      <c r="H33" s="2">
        <v>14</v>
      </c>
      <c r="I33" s="2">
        <v>1.4508900282777999</v>
      </c>
      <c r="J33" s="2">
        <v>12.1873380999999</v>
      </c>
      <c r="K33" s="2">
        <v>0.25893100000000002</v>
      </c>
      <c r="L33" s="2">
        <v>11.705980220000001</v>
      </c>
      <c r="O33" s="2">
        <v>14</v>
      </c>
      <c r="P33" s="2">
        <v>3.6556807410373402</v>
      </c>
      <c r="Q33" s="2">
        <v>12.5041583</v>
      </c>
      <c r="R33" s="2">
        <v>0.28214</v>
      </c>
      <c r="S33" s="2">
        <v>11.820717589999999</v>
      </c>
      <c r="V33" s="2">
        <v>14</v>
      </c>
      <c r="W33" s="2">
        <v>6.1530014508130897</v>
      </c>
      <c r="X33" s="2">
        <v>12.998316600000001</v>
      </c>
      <c r="Y33" s="2">
        <v>0.256357</v>
      </c>
      <c r="Z33" s="2">
        <v>11.8137386099999</v>
      </c>
      <c r="AB33" s="2">
        <v>15</v>
      </c>
      <c r="AC33" s="2">
        <f t="shared" si="2"/>
        <v>18.687338099999899</v>
      </c>
      <c r="AD33" s="2">
        <f t="shared" si="4"/>
        <v>19.0041583</v>
      </c>
      <c r="AE33" s="2">
        <f t="shared" si="6"/>
        <v>19.498316599999999</v>
      </c>
      <c r="AG33" s="2">
        <f t="shared" si="7"/>
        <v>18.694421033333231</v>
      </c>
      <c r="AH33" s="2">
        <f t="shared" si="10"/>
        <v>19.082976166666668</v>
      </c>
      <c r="AI33" s="2">
        <f t="shared" si="11"/>
        <v>19.490006066666634</v>
      </c>
      <c r="AK33" s="2">
        <v>14</v>
      </c>
      <c r="AL33" s="2">
        <v>0.28000000000000003</v>
      </c>
      <c r="AN33" s="2">
        <v>14</v>
      </c>
      <c r="AO33" s="2">
        <v>6.78</v>
      </c>
      <c r="AQ33" s="2">
        <f t="shared" si="1"/>
        <v>15</v>
      </c>
      <c r="AR33" s="2">
        <v>14</v>
      </c>
      <c r="AS33" s="2">
        <v>-0.51675207254465505</v>
      </c>
      <c r="AT33" s="2">
        <v>10.3120519999999</v>
      </c>
      <c r="AU33" s="2">
        <v>0.34084199999999898</v>
      </c>
      <c r="AV33" s="2">
        <v>11.7888611099999</v>
      </c>
      <c r="AY33" s="2">
        <v>14</v>
      </c>
      <c r="AZ33" s="2">
        <v>2.0661960500426901</v>
      </c>
      <c r="BA33" s="2">
        <v>10.9019569</v>
      </c>
      <c r="BB33" s="2">
        <v>0.36199500000000001</v>
      </c>
      <c r="BC33" s="2">
        <v>11.8042695</v>
      </c>
      <c r="BF33" s="2">
        <v>14</v>
      </c>
      <c r="BG33" s="2">
        <v>5.9274482299833</v>
      </c>
      <c r="BH33" s="2">
        <v>12.7957064999999</v>
      </c>
      <c r="BI33" s="2">
        <v>0.35168300000000002</v>
      </c>
      <c r="BJ33" s="2">
        <v>11.8204556899999</v>
      </c>
      <c r="BL33" s="2">
        <v>15</v>
      </c>
      <c r="BM33" s="2">
        <f t="shared" si="3"/>
        <v>16.812051999999898</v>
      </c>
      <c r="BN33" s="2">
        <f t="shared" si="5"/>
        <v>17.401956899999998</v>
      </c>
      <c r="BO33" s="2">
        <f t="shared" si="8"/>
        <v>19.295706499999898</v>
      </c>
      <c r="BQ33" s="2">
        <f t="shared" si="9"/>
        <v>16.898931633333266</v>
      </c>
      <c r="BR33" s="2">
        <f t="shared" si="9"/>
        <v>17.479149099999933</v>
      </c>
      <c r="BS33" s="2">
        <f t="shared" si="9"/>
        <v>19.574273299999934</v>
      </c>
    </row>
    <row r="34" spans="1:71" x14ac:dyDescent="0.25">
      <c r="A34" s="2">
        <v>14.5</v>
      </c>
      <c r="B34" s="2">
        <v>0.309999999999999</v>
      </c>
      <c r="D34" s="2">
        <v>14.5</v>
      </c>
      <c r="E34" s="2">
        <v>6.82</v>
      </c>
      <c r="G34" s="2">
        <f t="shared" si="0"/>
        <v>15.5</v>
      </c>
      <c r="H34" s="2">
        <v>14.5</v>
      </c>
      <c r="O34" s="2">
        <v>14.5</v>
      </c>
      <c r="P34" s="2">
        <v>3.12705095824208</v>
      </c>
      <c r="Q34" s="2">
        <v>12.5147452</v>
      </c>
      <c r="R34" s="2">
        <v>0.30659900000000001</v>
      </c>
      <c r="S34" s="2">
        <v>12.396762839999999</v>
      </c>
      <c r="V34" s="2">
        <v>14.5</v>
      </c>
      <c r="W34" s="2">
        <v>5.7693434398103598</v>
      </c>
      <c r="X34" s="2">
        <v>13.1952809999999</v>
      </c>
      <c r="Y34" s="2">
        <v>0.28468300000000002</v>
      </c>
      <c r="Z34" s="2">
        <v>12.391253999999901</v>
      </c>
      <c r="AB34" s="2">
        <v>15.5</v>
      </c>
      <c r="AC34" s="3">
        <f>AC33</f>
        <v>18.687338099999899</v>
      </c>
      <c r="AD34" s="2">
        <f t="shared" si="4"/>
        <v>19.024745200000002</v>
      </c>
      <c r="AE34" s="2">
        <f t="shared" si="6"/>
        <v>19.705280999999903</v>
      </c>
      <c r="AG34" s="2">
        <f t="shared" si="7"/>
        <v>18.940726666666603</v>
      </c>
      <c r="AH34" s="2">
        <f t="shared" si="10"/>
        <v>19.223598933333303</v>
      </c>
      <c r="AI34" s="2">
        <f t="shared" si="11"/>
        <v>19.775890199999935</v>
      </c>
      <c r="AK34" s="2">
        <v>14.5</v>
      </c>
      <c r="AL34" s="2">
        <v>0.309999999999999</v>
      </c>
      <c r="AN34" s="2">
        <v>14.5</v>
      </c>
      <c r="AO34" s="2">
        <v>6.82</v>
      </c>
      <c r="AQ34" s="2">
        <f t="shared" si="1"/>
        <v>15.5</v>
      </c>
      <c r="AR34" s="2">
        <v>14.5</v>
      </c>
      <c r="AS34" s="2">
        <v>-0.96067481909730901</v>
      </c>
      <c r="AT34" s="2">
        <v>10.4855061999999</v>
      </c>
      <c r="AU34" s="2">
        <v>0.34432499999999899</v>
      </c>
      <c r="AV34" s="2">
        <v>12.406569729999999</v>
      </c>
      <c r="AY34" s="2">
        <v>14.5</v>
      </c>
      <c r="AZ34" s="2">
        <v>1.7532875439242399</v>
      </c>
      <c r="BA34" s="2">
        <v>11.2170079999999</v>
      </c>
      <c r="BB34" s="2">
        <v>0.36573499999999898</v>
      </c>
      <c r="BC34" s="2">
        <v>12.4244388699999</v>
      </c>
      <c r="BF34" s="2">
        <v>14.5</v>
      </c>
      <c r="BG34" s="2">
        <v>5.4201982974941902</v>
      </c>
      <c r="BH34" s="2">
        <v>12.907908900000001</v>
      </c>
      <c r="BI34" s="2">
        <v>0.35920000000000002</v>
      </c>
      <c r="BJ34" s="2">
        <v>12.43811303</v>
      </c>
      <c r="BL34" s="2">
        <v>15.5</v>
      </c>
      <c r="BM34" s="2">
        <f t="shared" si="3"/>
        <v>16.995506199999902</v>
      </c>
      <c r="BN34" s="2">
        <f t="shared" si="5"/>
        <v>17.727007999999902</v>
      </c>
      <c r="BO34" s="2">
        <f t="shared" si="8"/>
        <v>19.417908900000004</v>
      </c>
      <c r="BQ34" s="2">
        <f t="shared" si="9"/>
        <v>17.112064966666605</v>
      </c>
      <c r="BR34" s="2">
        <f t="shared" si="9"/>
        <v>17.839450433333269</v>
      </c>
      <c r="BS34" s="2">
        <f t="shared" si="9"/>
        <v>19.553825299999932</v>
      </c>
    </row>
    <row r="35" spans="1:71" x14ac:dyDescent="0.25">
      <c r="A35" s="2">
        <v>15</v>
      </c>
      <c r="B35" s="2">
        <v>0.309999999999999</v>
      </c>
      <c r="D35" s="2">
        <v>15</v>
      </c>
      <c r="E35" s="2">
        <v>6.82</v>
      </c>
      <c r="G35" s="2">
        <f t="shared" si="0"/>
        <v>16</v>
      </c>
      <c r="H35" s="2">
        <v>15</v>
      </c>
      <c r="I35" s="2">
        <v>1.0884076884268601</v>
      </c>
      <c r="J35" s="2">
        <v>12.9375038</v>
      </c>
      <c r="K35" s="2">
        <v>0.257352999999999</v>
      </c>
      <c r="L35" s="2">
        <v>12.81447771</v>
      </c>
      <c r="O35" s="2">
        <v>15</v>
      </c>
      <c r="P35" s="2">
        <v>3.1567499758737698</v>
      </c>
      <c r="Q35" s="2">
        <v>13.1318932999999</v>
      </c>
      <c r="R35" s="2">
        <v>0.29003299999999899</v>
      </c>
      <c r="S35" s="2">
        <v>12.9323027299999</v>
      </c>
      <c r="V35" s="2">
        <v>15</v>
      </c>
      <c r="W35" s="2">
        <v>5.65040574770895</v>
      </c>
      <c r="X35" s="2">
        <v>13.6140729999999</v>
      </c>
      <c r="Y35" s="2">
        <v>0.27652399999999899</v>
      </c>
      <c r="Z35" s="2">
        <v>12.9243217799999</v>
      </c>
      <c r="AB35" s="2">
        <v>16</v>
      </c>
      <c r="AC35" s="2">
        <f t="shared" si="2"/>
        <v>19.447503800000003</v>
      </c>
      <c r="AD35" s="2">
        <f t="shared" si="4"/>
        <v>19.641893299999904</v>
      </c>
      <c r="AE35" s="2">
        <f t="shared" si="6"/>
        <v>20.1240729999999</v>
      </c>
      <c r="AG35" s="2">
        <f t="shared" si="7"/>
        <v>19.321578899999935</v>
      </c>
      <c r="AH35" s="2">
        <f t="shared" si="10"/>
        <v>19.491732599999967</v>
      </c>
      <c r="AI35" s="2">
        <f t="shared" si="11"/>
        <v>20.026315966666601</v>
      </c>
      <c r="AK35" s="2">
        <v>15</v>
      </c>
      <c r="AL35" s="2">
        <v>0.309999999999999</v>
      </c>
      <c r="AN35" s="2">
        <v>15</v>
      </c>
      <c r="AO35" s="2">
        <v>6.82</v>
      </c>
      <c r="AQ35" s="2">
        <f t="shared" si="1"/>
        <v>16</v>
      </c>
      <c r="AR35" s="2">
        <v>15</v>
      </c>
      <c r="AS35" s="2">
        <v>-0.96970497664091304</v>
      </c>
      <c r="AT35" s="2">
        <v>11.0186367</v>
      </c>
      <c r="AU35" s="2">
        <v>0.34496900000000003</v>
      </c>
      <c r="AV35" s="2">
        <v>12.9412833</v>
      </c>
      <c r="AY35" s="2">
        <v>15</v>
      </c>
      <c r="AZ35" s="2">
        <v>1.8738898008987801</v>
      </c>
      <c r="BA35" s="2">
        <v>11.8793863999999</v>
      </c>
      <c r="BB35" s="2">
        <v>0.36430499999999899</v>
      </c>
      <c r="BC35" s="2">
        <v>12.9600744399999</v>
      </c>
      <c r="BF35" s="2">
        <v>15</v>
      </c>
      <c r="BG35" s="2">
        <v>5.4220772242848403</v>
      </c>
      <c r="BH35" s="2">
        <v>13.4378604999999</v>
      </c>
      <c r="BI35" s="2">
        <v>0.35508699999999899</v>
      </c>
      <c r="BJ35" s="2">
        <v>12.972934260000001</v>
      </c>
      <c r="BL35" s="2">
        <v>16</v>
      </c>
      <c r="BM35" s="2">
        <f t="shared" si="3"/>
        <v>17.528636700000003</v>
      </c>
      <c r="BN35" s="2">
        <f t="shared" si="5"/>
        <v>18.389386399999903</v>
      </c>
      <c r="BO35" s="2">
        <f t="shared" si="8"/>
        <v>19.947860499999901</v>
      </c>
      <c r="BQ35" s="2">
        <f t="shared" si="9"/>
        <v>17.493623766666634</v>
      </c>
      <c r="BR35" s="2">
        <f t="shared" si="9"/>
        <v>18.306091333333271</v>
      </c>
      <c r="BS35" s="2">
        <f t="shared" si="9"/>
        <v>19.814594966666636</v>
      </c>
    </row>
    <row r="36" spans="1:71" x14ac:dyDescent="0.25">
      <c r="A36" s="2">
        <v>15.5</v>
      </c>
      <c r="B36" s="2">
        <v>0.309999999999999</v>
      </c>
      <c r="D36" s="2">
        <v>15.5</v>
      </c>
      <c r="E36" s="2">
        <v>6.78</v>
      </c>
      <c r="G36" s="2">
        <f t="shared" si="0"/>
        <v>16.5</v>
      </c>
      <c r="H36" s="2">
        <v>15.5</v>
      </c>
      <c r="I36" s="2">
        <v>1.1365171271262999</v>
      </c>
      <c r="J36" s="2">
        <v>13.3598947999999</v>
      </c>
      <c r="K36" s="2">
        <v>0.249522999999999</v>
      </c>
      <c r="L36" s="2">
        <v>13.195176200000001</v>
      </c>
      <c r="O36" s="2">
        <v>15.5</v>
      </c>
      <c r="P36" s="2">
        <v>3.0306429207121801</v>
      </c>
      <c r="Q36" s="2">
        <v>13.3385593</v>
      </c>
      <c r="R36" s="2">
        <v>0.30863000000000002</v>
      </c>
      <c r="S36" s="2">
        <v>13.3246018199999</v>
      </c>
      <c r="V36" s="2">
        <v>15.5</v>
      </c>
      <c r="W36" s="2">
        <v>5.4218543989880699</v>
      </c>
      <c r="X36" s="2">
        <v>13.7795939</v>
      </c>
      <c r="Y36" s="2">
        <v>0.308304999999999</v>
      </c>
      <c r="Z36" s="2">
        <v>13.3172264299999</v>
      </c>
      <c r="AB36" s="2">
        <v>16.5</v>
      </c>
      <c r="AC36" s="2">
        <f t="shared" si="2"/>
        <v>19.829894799999902</v>
      </c>
      <c r="AD36" s="2">
        <f t="shared" si="4"/>
        <v>19.808559300000002</v>
      </c>
      <c r="AE36" s="2">
        <f t="shared" si="6"/>
        <v>20.249593900000001</v>
      </c>
      <c r="AG36" s="2">
        <f t="shared" si="7"/>
        <v>19.770316566666597</v>
      </c>
      <c r="AH36" s="2">
        <f t="shared" si="10"/>
        <v>19.812737866666598</v>
      </c>
      <c r="AI36" s="2">
        <f t="shared" si="11"/>
        <v>20.382656766666599</v>
      </c>
      <c r="AK36" s="2">
        <v>15.5</v>
      </c>
      <c r="AL36" s="2">
        <v>0.309999999999999</v>
      </c>
      <c r="AN36" s="2">
        <v>15.5</v>
      </c>
      <c r="AO36" s="2">
        <v>6.78</v>
      </c>
      <c r="AQ36" s="2">
        <f t="shared" si="1"/>
        <v>16.5</v>
      </c>
      <c r="AR36" s="2">
        <v>15.5</v>
      </c>
      <c r="AS36" s="2">
        <v>-0.86164690644195796</v>
      </c>
      <c r="AT36" s="2">
        <v>11.486728400000001</v>
      </c>
      <c r="AU36" s="2">
        <v>0.344108999999999</v>
      </c>
      <c r="AV36" s="2">
        <v>13.3091811599999</v>
      </c>
      <c r="AY36" s="2">
        <v>15.5</v>
      </c>
      <c r="AZ36" s="2">
        <v>1.95994521427417</v>
      </c>
      <c r="BA36" s="2">
        <v>12.331879600000001</v>
      </c>
      <c r="BB36" s="2">
        <v>0.362339999999999</v>
      </c>
      <c r="BC36" s="2">
        <v>13.327858750000001</v>
      </c>
      <c r="BF36" s="2">
        <v>15.5</v>
      </c>
      <c r="BG36" s="2">
        <v>5.22717989303018</v>
      </c>
      <c r="BH36" s="2">
        <v>13.6080155</v>
      </c>
      <c r="BI36" s="2">
        <v>0.35736000000000001</v>
      </c>
      <c r="BJ36" s="2">
        <v>13.34361271</v>
      </c>
      <c r="BL36" s="2">
        <v>16.5</v>
      </c>
      <c r="BM36" s="2">
        <f t="shared" si="3"/>
        <v>17.956728400000003</v>
      </c>
      <c r="BN36" s="2">
        <f t="shared" si="5"/>
        <v>18.801879600000003</v>
      </c>
      <c r="BO36" s="2">
        <f t="shared" si="8"/>
        <v>20.078015500000003</v>
      </c>
      <c r="BQ36" s="2">
        <f t="shared" si="9"/>
        <v>17.890260266666669</v>
      </c>
      <c r="BR36" s="2">
        <f t="shared" si="9"/>
        <v>18.753726299999929</v>
      </c>
      <c r="BS36" s="2">
        <f t="shared" si="9"/>
        <v>20.130687833333266</v>
      </c>
    </row>
    <row r="37" spans="1:71" x14ac:dyDescent="0.25">
      <c r="A37" s="2">
        <v>16</v>
      </c>
      <c r="B37" s="2">
        <v>0.32</v>
      </c>
      <c r="D37" s="2">
        <v>16</v>
      </c>
      <c r="E37" s="2">
        <v>6.8499999999999899</v>
      </c>
      <c r="G37" s="2">
        <f t="shared" si="0"/>
        <v>17</v>
      </c>
      <c r="H37" s="2">
        <v>16</v>
      </c>
      <c r="I37" s="2">
        <v>1.1419431294501601</v>
      </c>
      <c r="J37" s="2">
        <v>13.5035510999999</v>
      </c>
      <c r="K37" s="2">
        <v>0.28223799999999899</v>
      </c>
      <c r="L37" s="2">
        <v>13.3326890799999</v>
      </c>
      <c r="O37" s="2">
        <v>16</v>
      </c>
      <c r="P37" s="2">
        <v>3.0440091336528701</v>
      </c>
      <c r="Q37" s="2">
        <v>13.4577609999999</v>
      </c>
      <c r="R37" s="2">
        <v>0.32891100000000001</v>
      </c>
      <c r="S37" s="2">
        <v>13.4593537199999</v>
      </c>
      <c r="V37" s="2">
        <v>16</v>
      </c>
      <c r="W37" s="2">
        <v>5.7508096917430196</v>
      </c>
      <c r="X37" s="2">
        <v>14.2443033999999</v>
      </c>
      <c r="Y37" s="2">
        <v>0.328154</v>
      </c>
      <c r="Z37" s="2">
        <v>13.4528951699999</v>
      </c>
      <c r="AB37" s="2">
        <v>17</v>
      </c>
      <c r="AC37" s="2">
        <f t="shared" si="2"/>
        <v>20.03355109999989</v>
      </c>
      <c r="AD37" s="2">
        <f t="shared" si="4"/>
        <v>19.987760999999889</v>
      </c>
      <c r="AE37" s="2">
        <f t="shared" si="6"/>
        <v>20.774303399999891</v>
      </c>
      <c r="AG37" s="2">
        <f t="shared" si="7"/>
        <v>19.845118299999896</v>
      </c>
      <c r="AH37" s="2">
        <f t="shared" si="10"/>
        <v>19.921802633333296</v>
      </c>
      <c r="AI37" s="2">
        <f t="shared" si="11"/>
        <v>20.679263499999962</v>
      </c>
      <c r="AK37" s="2">
        <v>16</v>
      </c>
      <c r="AL37" s="2">
        <v>0.32</v>
      </c>
      <c r="AN37" s="2">
        <v>16</v>
      </c>
      <c r="AO37" s="2">
        <v>6.8499999999999899</v>
      </c>
      <c r="AQ37" s="2">
        <f t="shared" si="1"/>
        <v>17</v>
      </c>
      <c r="AR37" s="2">
        <v>16</v>
      </c>
      <c r="AS37" s="2">
        <v>-0.81417320416342398</v>
      </c>
      <c r="AT37" s="2">
        <v>11.655415700000001</v>
      </c>
      <c r="AU37" s="2">
        <v>0.343642</v>
      </c>
      <c r="AV37" s="2">
        <v>13.4317327599999</v>
      </c>
      <c r="AY37" s="2">
        <v>16</v>
      </c>
      <c r="AZ37" s="2">
        <v>2.0446950686815</v>
      </c>
      <c r="BA37" s="2">
        <v>12.5399128999999</v>
      </c>
      <c r="BB37" s="2">
        <v>0.361897999999999</v>
      </c>
      <c r="BC37" s="2">
        <v>13.44940811</v>
      </c>
      <c r="BF37" s="2">
        <v>16</v>
      </c>
      <c r="BG37" s="2">
        <v>5.3303679061705704</v>
      </c>
      <c r="BH37" s="2">
        <v>13.8361874999999</v>
      </c>
      <c r="BI37" s="2">
        <v>0.35985099999999898</v>
      </c>
      <c r="BJ37" s="2">
        <v>13.46544523</v>
      </c>
      <c r="BL37" s="2">
        <v>17</v>
      </c>
      <c r="BM37" s="2">
        <f t="shared" si="3"/>
        <v>18.185415699999989</v>
      </c>
      <c r="BN37" s="2">
        <f t="shared" si="5"/>
        <v>19.069912899999888</v>
      </c>
      <c r="BO37" s="2">
        <f t="shared" si="8"/>
        <v>20.366187499999889</v>
      </c>
      <c r="BQ37" s="2">
        <f t="shared" si="9"/>
        <v>18.024710066666668</v>
      </c>
      <c r="BR37" s="2">
        <f t="shared" si="9"/>
        <v>19.003619166666628</v>
      </c>
      <c r="BS37" s="2">
        <f t="shared" si="9"/>
        <v>20.318717866666596</v>
      </c>
    </row>
    <row r="38" spans="1:71" x14ac:dyDescent="0.25">
      <c r="A38" s="2">
        <v>16.5</v>
      </c>
      <c r="B38" s="2">
        <v>0.29999999999999899</v>
      </c>
      <c r="D38" s="2">
        <v>16.5</v>
      </c>
      <c r="E38" s="2">
        <v>6.82</v>
      </c>
      <c r="G38" s="2">
        <f t="shared" si="0"/>
        <v>17.5</v>
      </c>
      <c r="H38" s="2">
        <v>16.5</v>
      </c>
      <c r="I38" s="2">
        <v>0.71236706842639397</v>
      </c>
      <c r="J38" s="2">
        <v>13.1519089999999</v>
      </c>
      <c r="K38" s="2">
        <v>0.30657699999999899</v>
      </c>
      <c r="L38" s="2">
        <v>13.42618511</v>
      </c>
      <c r="O38" s="2">
        <v>16.5</v>
      </c>
      <c r="P38" s="2">
        <v>2.8619316900809602</v>
      </c>
      <c r="Q38" s="2">
        <v>13.4490876</v>
      </c>
      <c r="R38" s="2">
        <v>0.33889000000000002</v>
      </c>
      <c r="S38" s="2">
        <v>13.5572113499999</v>
      </c>
      <c r="V38" s="2">
        <v>16.5</v>
      </c>
      <c r="W38" s="2">
        <v>5.9131363000373103</v>
      </c>
      <c r="X38" s="2">
        <v>14.4938932</v>
      </c>
      <c r="Y38" s="2">
        <v>0.34070899999999898</v>
      </c>
      <c r="Z38" s="2">
        <v>13.5485271499999</v>
      </c>
      <c r="AB38" s="2">
        <v>17.5</v>
      </c>
      <c r="AC38" s="2">
        <f t="shared" si="2"/>
        <v>19.6719089999999</v>
      </c>
      <c r="AD38" s="2">
        <f t="shared" si="4"/>
        <v>19.969087599999998</v>
      </c>
      <c r="AE38" s="2">
        <f t="shared" si="6"/>
        <v>21.013893200000002</v>
      </c>
      <c r="AG38" s="2">
        <f t="shared" si="7"/>
        <v>19.723369833333226</v>
      </c>
      <c r="AH38" s="2">
        <f t="shared" si="10"/>
        <v>19.996160633333261</v>
      </c>
      <c r="AI38" s="2">
        <f t="shared" si="11"/>
        <v>20.975679566666596</v>
      </c>
      <c r="AK38" s="2">
        <v>16.5</v>
      </c>
      <c r="AL38" s="2">
        <v>0.29999999999999899</v>
      </c>
      <c r="AN38" s="2">
        <v>16.5</v>
      </c>
      <c r="AO38" s="2">
        <v>6.82</v>
      </c>
      <c r="AQ38" s="2">
        <f t="shared" si="1"/>
        <v>17.5</v>
      </c>
      <c r="AR38" s="2">
        <v>16.5</v>
      </c>
      <c r="AS38" s="2">
        <v>-1.1501170013631199</v>
      </c>
      <c r="AT38" s="2">
        <v>11.4119861</v>
      </c>
      <c r="AU38" s="2">
        <v>0.344828999999999</v>
      </c>
      <c r="AV38" s="2">
        <v>13.5379808599999</v>
      </c>
      <c r="AY38" s="2">
        <v>16.5</v>
      </c>
      <c r="AZ38" s="2">
        <v>2.0186090395972198</v>
      </c>
      <c r="BA38" s="2">
        <v>12.619065000000001</v>
      </c>
      <c r="BB38" s="2">
        <v>0.36456899999999898</v>
      </c>
      <c r="BC38" s="2">
        <v>13.5583342299999</v>
      </c>
      <c r="BF38" s="2">
        <v>16.5</v>
      </c>
      <c r="BG38" s="2">
        <v>5.3736288222164204</v>
      </c>
      <c r="BH38" s="2">
        <v>13.9919505999999</v>
      </c>
      <c r="BI38" s="2">
        <v>0.36300399999999899</v>
      </c>
      <c r="BJ38" s="2">
        <v>13.5765135699999</v>
      </c>
      <c r="BL38" s="2">
        <v>17.5</v>
      </c>
      <c r="BM38" s="2">
        <f t="shared" si="3"/>
        <v>17.9319861</v>
      </c>
      <c r="BN38" s="2">
        <f t="shared" si="5"/>
        <v>19.139064999999999</v>
      </c>
      <c r="BO38" s="2">
        <f t="shared" si="8"/>
        <v>20.511950599999899</v>
      </c>
      <c r="BQ38" s="2">
        <f t="shared" si="9"/>
        <v>17.95948726666666</v>
      </c>
      <c r="BR38" s="2">
        <f t="shared" si="9"/>
        <v>19.178670033333258</v>
      </c>
      <c r="BS38" s="2">
        <f t="shared" si="9"/>
        <v>20.531010199999894</v>
      </c>
    </row>
    <row r="39" spans="1:71" x14ac:dyDescent="0.25">
      <c r="A39" s="2">
        <v>17</v>
      </c>
      <c r="B39" s="2">
        <v>0.33</v>
      </c>
      <c r="D39" s="2">
        <v>17</v>
      </c>
      <c r="E39" s="2">
        <v>6.8399999999999901</v>
      </c>
      <c r="G39" s="2">
        <f t="shared" si="0"/>
        <v>18</v>
      </c>
      <c r="H39" s="2">
        <v>17</v>
      </c>
      <c r="I39" s="2">
        <v>0.46181698668561599</v>
      </c>
      <c r="J39" s="2">
        <v>12.9546493999999</v>
      </c>
      <c r="K39" s="2">
        <v>0.31711699999999898</v>
      </c>
      <c r="L39" s="2">
        <v>13.47199636</v>
      </c>
      <c r="O39" s="2">
        <v>17</v>
      </c>
      <c r="P39" s="2">
        <v>2.8836344022678002</v>
      </c>
      <c r="Q39" s="2">
        <v>13.5216332999999</v>
      </c>
      <c r="R39" s="2">
        <v>0.34511999999999898</v>
      </c>
      <c r="S39" s="2">
        <v>13.604927630000001</v>
      </c>
      <c r="V39" s="2">
        <v>17</v>
      </c>
      <c r="W39" s="2">
        <v>6.0028169250861403</v>
      </c>
      <c r="X39" s="2">
        <v>14.6288420999999</v>
      </c>
      <c r="Y39" s="2">
        <v>0.34939900000000002</v>
      </c>
      <c r="Z39" s="2">
        <v>13.5946335</v>
      </c>
      <c r="AB39" s="2">
        <v>18</v>
      </c>
      <c r="AC39" s="2">
        <f t="shared" si="2"/>
        <v>19.464649399999892</v>
      </c>
      <c r="AD39" s="2">
        <f t="shared" si="4"/>
        <v>20.031633299999893</v>
      </c>
      <c r="AE39" s="2">
        <f t="shared" si="6"/>
        <v>21.138842099999891</v>
      </c>
      <c r="AG39" s="2">
        <f t="shared" si="7"/>
        <v>19.638068399999934</v>
      </c>
      <c r="AH39" s="2">
        <f t="shared" si="10"/>
        <v>20.153324433333264</v>
      </c>
      <c r="AI39" s="2">
        <f t="shared" si="11"/>
        <v>21.224262466666598</v>
      </c>
      <c r="AK39" s="2">
        <v>17</v>
      </c>
      <c r="AL39" s="2">
        <v>0.33</v>
      </c>
      <c r="AN39" s="2">
        <v>17</v>
      </c>
      <c r="AO39" s="2">
        <v>6.8399999999999901</v>
      </c>
      <c r="AQ39" s="2">
        <f t="shared" si="1"/>
        <v>18</v>
      </c>
      <c r="AR39" s="2">
        <v>17</v>
      </c>
      <c r="AS39" s="2">
        <v>-1.3747707024340501</v>
      </c>
      <c r="AT39" s="2">
        <v>11.251060000000001</v>
      </c>
      <c r="AU39" s="2">
        <v>0.34565299999999899</v>
      </c>
      <c r="AV39" s="2">
        <v>13.5959366399999</v>
      </c>
      <c r="AY39" s="2">
        <v>17</v>
      </c>
      <c r="AZ39" s="2">
        <v>2.1649160270316998</v>
      </c>
      <c r="BA39" s="2">
        <v>12.8170321999999</v>
      </c>
      <c r="BB39" s="2">
        <v>0.36712499999999898</v>
      </c>
      <c r="BC39" s="2">
        <v>13.6144770099999</v>
      </c>
      <c r="BF39" s="2">
        <v>17</v>
      </c>
      <c r="BG39" s="2">
        <v>5.5302314926553402</v>
      </c>
      <c r="BH39" s="2">
        <v>14.2048924999999</v>
      </c>
      <c r="BI39" s="2">
        <v>0.366039</v>
      </c>
      <c r="BJ39" s="2">
        <v>13.633326479999999</v>
      </c>
      <c r="BL39" s="2">
        <v>18</v>
      </c>
      <c r="BM39" s="2">
        <f t="shared" si="3"/>
        <v>17.761059999999993</v>
      </c>
      <c r="BN39" s="2">
        <f t="shared" si="5"/>
        <v>19.327032199999891</v>
      </c>
      <c r="BO39" s="2">
        <f t="shared" si="8"/>
        <v>20.714892499999891</v>
      </c>
      <c r="BQ39" s="2">
        <f t="shared" si="9"/>
        <v>17.904732766666665</v>
      </c>
      <c r="BR39" s="2">
        <f t="shared" si="9"/>
        <v>19.446307666666598</v>
      </c>
      <c r="BS39" s="2">
        <f t="shared" si="9"/>
        <v>20.814436466666564</v>
      </c>
    </row>
    <row r="40" spans="1:71" x14ac:dyDescent="0.25">
      <c r="A40" s="2">
        <v>17.5</v>
      </c>
      <c r="B40" s="2">
        <v>0.33</v>
      </c>
      <c r="D40" s="2">
        <v>17.5</v>
      </c>
      <c r="E40" s="2">
        <v>6.86</v>
      </c>
      <c r="G40" s="2">
        <f t="shared" si="0"/>
        <v>18.5</v>
      </c>
      <c r="H40" s="2">
        <v>17.5</v>
      </c>
      <c r="I40" s="2">
        <v>0.715661274234481</v>
      </c>
      <c r="J40" s="2">
        <v>13.2476468</v>
      </c>
      <c r="K40" s="2">
        <v>0.31530399999999897</v>
      </c>
      <c r="L40" s="2">
        <v>13.487921650000001</v>
      </c>
      <c r="O40" s="2">
        <v>17.5</v>
      </c>
      <c r="P40" s="2">
        <v>3.2704538186205001</v>
      </c>
      <c r="Q40" s="2">
        <v>13.9292523999999</v>
      </c>
      <c r="R40" s="2">
        <v>0.34290399999999899</v>
      </c>
      <c r="S40" s="2">
        <v>13.6218389999999</v>
      </c>
      <c r="V40" s="2">
        <v>17.5</v>
      </c>
      <c r="W40" s="2">
        <v>6.3452577850026497</v>
      </c>
      <c r="X40" s="2">
        <v>14.9900520999999</v>
      </c>
      <c r="Y40" s="2">
        <v>0.34704200000000002</v>
      </c>
      <c r="Z40" s="2">
        <v>13.6099637199999</v>
      </c>
      <c r="AB40" s="2">
        <v>18.5</v>
      </c>
      <c r="AC40" s="2">
        <f t="shared" si="2"/>
        <v>19.777646800000003</v>
      </c>
      <c r="AD40" s="2">
        <f t="shared" si="4"/>
        <v>20.459252399999901</v>
      </c>
      <c r="AE40" s="2">
        <f t="shared" si="6"/>
        <v>21.520052099999901</v>
      </c>
      <c r="AG40" s="2">
        <f t="shared" si="7"/>
        <v>19.405865266666634</v>
      </c>
      <c r="AH40" s="2">
        <f t="shared" si="10"/>
        <v>20.474124799999931</v>
      </c>
      <c r="AI40" s="2">
        <f t="shared" si="11"/>
        <v>21.503931266666566</v>
      </c>
      <c r="AK40" s="2">
        <v>17.5</v>
      </c>
      <c r="AL40" s="2">
        <v>0.33</v>
      </c>
      <c r="AN40" s="2">
        <v>17.5</v>
      </c>
      <c r="AO40" s="2">
        <v>6.86</v>
      </c>
      <c r="AQ40" s="2">
        <f t="shared" si="1"/>
        <v>18.5</v>
      </c>
      <c r="AR40" s="2">
        <v>17.5</v>
      </c>
      <c r="AS40" s="2">
        <v>-1.13130909664401</v>
      </c>
      <c r="AT40" s="2">
        <v>11.4911522</v>
      </c>
      <c r="AU40" s="2">
        <v>0.34575499999999898</v>
      </c>
      <c r="AV40" s="2">
        <v>13.58095147</v>
      </c>
      <c r="AY40" s="2">
        <v>17.5</v>
      </c>
      <c r="AZ40" s="2">
        <v>2.6959560196045</v>
      </c>
      <c r="BA40" s="2">
        <v>13.3428257999999</v>
      </c>
      <c r="BB40" s="2">
        <v>0.36613499999999899</v>
      </c>
      <c r="BC40" s="2">
        <v>13.600182480000001</v>
      </c>
      <c r="BF40" s="2">
        <v>17.5</v>
      </c>
      <c r="BG40" s="2">
        <v>6.01315894329095</v>
      </c>
      <c r="BH40" s="2">
        <v>14.6864662999999</v>
      </c>
      <c r="BI40" s="2">
        <v>0.36269899999999899</v>
      </c>
      <c r="BJ40" s="2">
        <v>13.62358457</v>
      </c>
      <c r="BL40" s="2">
        <v>18.5</v>
      </c>
      <c r="BM40" s="2">
        <f t="shared" si="3"/>
        <v>18.021152200000003</v>
      </c>
      <c r="BN40" s="2">
        <f t="shared" si="5"/>
        <v>19.872825799999902</v>
      </c>
      <c r="BO40" s="2">
        <f t="shared" si="8"/>
        <v>21.216466299999901</v>
      </c>
      <c r="BQ40" s="2">
        <f t="shared" si="9"/>
        <v>18.075500466666632</v>
      </c>
      <c r="BR40" s="2">
        <f t="shared" si="9"/>
        <v>19.868522099999897</v>
      </c>
      <c r="BS40" s="2">
        <f t="shared" si="9"/>
        <v>21.214460599999896</v>
      </c>
    </row>
    <row r="41" spans="1:71" x14ac:dyDescent="0.25">
      <c r="A41" s="2">
        <v>18</v>
      </c>
      <c r="B41" s="2">
        <v>0.32</v>
      </c>
      <c r="D41" s="2">
        <v>18</v>
      </c>
      <c r="E41" s="2">
        <v>6.86</v>
      </c>
      <c r="G41" s="2">
        <f t="shared" si="0"/>
        <v>19</v>
      </c>
      <c r="H41" s="2">
        <v>18</v>
      </c>
      <c r="I41" s="2">
        <v>0</v>
      </c>
      <c r="J41" s="2">
        <v>12.4352996</v>
      </c>
      <c r="K41" s="2">
        <v>0.22719700000000001</v>
      </c>
      <c r="L41" s="2">
        <v>13.4164019799999</v>
      </c>
      <c r="O41" s="2">
        <v>18</v>
      </c>
      <c r="P41" s="2">
        <v>3.7955704623333499</v>
      </c>
      <c r="Q41" s="2">
        <v>14.3914887</v>
      </c>
      <c r="R41" s="2">
        <v>0.34315099999999898</v>
      </c>
      <c r="S41" s="2">
        <v>13.55634285</v>
      </c>
      <c r="V41" s="2">
        <v>18</v>
      </c>
      <c r="W41" s="2">
        <v>6.7201866511197004</v>
      </c>
      <c r="X41" s="2">
        <v>15.3128995999999</v>
      </c>
      <c r="Y41" s="2">
        <v>0.34928300000000001</v>
      </c>
      <c r="Z41" s="2">
        <v>13.5450505</v>
      </c>
      <c r="AB41" s="2">
        <v>19</v>
      </c>
      <c r="AC41" s="2">
        <f t="shared" si="2"/>
        <v>18.9752996</v>
      </c>
      <c r="AD41" s="2">
        <f t="shared" si="4"/>
        <v>20.931488699999999</v>
      </c>
      <c r="AE41" s="2">
        <f t="shared" si="6"/>
        <v>21.852899599999901</v>
      </c>
      <c r="AG41" s="2">
        <f t="shared" si="7"/>
        <v>19.749311799999962</v>
      </c>
      <c r="AH41" s="2">
        <f t="shared" si="10"/>
        <v>20.910368899999931</v>
      </c>
      <c r="AI41" s="2">
        <f t="shared" si="11"/>
        <v>21.896346433333264</v>
      </c>
      <c r="AK41" s="2">
        <v>18</v>
      </c>
      <c r="AL41" s="2">
        <v>0.32</v>
      </c>
      <c r="AN41" s="2">
        <v>18</v>
      </c>
      <c r="AO41" s="2">
        <v>6.86</v>
      </c>
      <c r="AQ41" s="2">
        <f t="shared" si="1"/>
        <v>19</v>
      </c>
      <c r="AR41" s="2">
        <v>18</v>
      </c>
      <c r="AS41" s="2">
        <v>-0.59082631936081198</v>
      </c>
      <c r="AT41" s="2">
        <v>11.9042891999999</v>
      </c>
      <c r="AU41" s="2">
        <v>0.34418599999999899</v>
      </c>
      <c r="AV41" s="2">
        <v>13.4593725499999</v>
      </c>
      <c r="AY41" s="2">
        <v>18</v>
      </c>
      <c r="AZ41" s="2">
        <v>3.3390032790631499</v>
      </c>
      <c r="BA41" s="2">
        <v>13.8657082999999</v>
      </c>
      <c r="BB41" s="2">
        <v>0.36314299999999899</v>
      </c>
      <c r="BC41" s="2">
        <v>13.476985439999901</v>
      </c>
      <c r="BF41" s="2">
        <v>18</v>
      </c>
      <c r="BG41" s="2">
        <v>6.6315215563591199</v>
      </c>
      <c r="BH41" s="2">
        <v>15.1720229999999</v>
      </c>
      <c r="BI41" s="2">
        <v>0.35937400000000003</v>
      </c>
      <c r="BJ41" s="2">
        <v>13.498795640000001</v>
      </c>
      <c r="BL41" s="2">
        <v>19</v>
      </c>
      <c r="BM41" s="2">
        <f t="shared" si="3"/>
        <v>18.444289199999901</v>
      </c>
      <c r="BN41" s="2">
        <f t="shared" si="5"/>
        <v>20.405708299999901</v>
      </c>
      <c r="BO41" s="2">
        <f t="shared" si="8"/>
        <v>21.712022999999899</v>
      </c>
      <c r="BQ41" s="2">
        <f t="shared" si="9"/>
        <v>18.401070266666633</v>
      </c>
      <c r="BR41" s="2">
        <f t="shared" si="9"/>
        <v>20.387933733333231</v>
      </c>
      <c r="BS41" s="2">
        <f t="shared" si="9"/>
        <v>21.751016799999899</v>
      </c>
    </row>
    <row r="42" spans="1:71" x14ac:dyDescent="0.25">
      <c r="A42" s="2">
        <v>18.5</v>
      </c>
      <c r="B42" s="2">
        <v>0.32</v>
      </c>
      <c r="D42" s="2">
        <v>18.5</v>
      </c>
      <c r="E42" s="2">
        <v>6.8799999999999901</v>
      </c>
      <c r="G42" s="2">
        <f t="shared" si="0"/>
        <v>19.5</v>
      </c>
      <c r="H42" s="2">
        <v>18.5</v>
      </c>
      <c r="I42" s="2">
        <v>1.6713670685053701</v>
      </c>
      <c r="J42" s="2">
        <v>13.9349889999999</v>
      </c>
      <c r="K42" s="2">
        <v>0.30816900000000003</v>
      </c>
      <c r="L42" s="2">
        <v>13.242077220000001</v>
      </c>
      <c r="O42" s="2">
        <v>18.5</v>
      </c>
      <c r="P42" s="2">
        <v>4.3633394600059097</v>
      </c>
      <c r="Q42" s="2">
        <v>14.7803655999999</v>
      </c>
      <c r="R42" s="2">
        <v>0.33657799999999899</v>
      </c>
      <c r="S42" s="2">
        <v>13.379202080000001</v>
      </c>
      <c r="V42" s="2">
        <v>18.5</v>
      </c>
      <c r="W42" s="2">
        <v>7.3468466361771601</v>
      </c>
      <c r="X42" s="2">
        <v>15.756087600000001</v>
      </c>
      <c r="Y42" s="2">
        <v>0.33857500000000001</v>
      </c>
      <c r="Z42" s="2">
        <v>13.3698567599999</v>
      </c>
      <c r="AB42" s="2">
        <v>19.5</v>
      </c>
      <c r="AC42" s="2">
        <f t="shared" si="2"/>
        <v>20.49498899999989</v>
      </c>
      <c r="AD42" s="2">
        <f t="shared" si="4"/>
        <v>21.340365599999892</v>
      </c>
      <c r="AE42" s="2">
        <f t="shared" si="6"/>
        <v>22.316087599999989</v>
      </c>
      <c r="AG42" s="2">
        <f t="shared" si="7"/>
        <v>19.980278566666595</v>
      </c>
      <c r="AH42" s="2">
        <f t="shared" si="10"/>
        <v>21.238260766666631</v>
      </c>
      <c r="AI42" s="2">
        <f t="shared" si="11"/>
        <v>22.169986633333298</v>
      </c>
      <c r="AK42" s="2">
        <v>18.5</v>
      </c>
      <c r="AL42" s="2">
        <v>0.32</v>
      </c>
      <c r="AN42" s="2">
        <v>18.5</v>
      </c>
      <c r="AO42" s="2">
        <v>6.8799999999999901</v>
      </c>
      <c r="AQ42" s="2">
        <f t="shared" si="1"/>
        <v>19.5</v>
      </c>
      <c r="AR42" s="2">
        <v>18.5</v>
      </c>
      <c r="AS42" s="2">
        <v>-9.0737725595745097E-2</v>
      </c>
      <c r="AT42" s="2">
        <v>12.177769400000001</v>
      </c>
      <c r="AU42" s="2">
        <v>0.34285399999999899</v>
      </c>
      <c r="AV42" s="2">
        <v>13.23767765</v>
      </c>
      <c r="AY42" s="2">
        <v>18.5</v>
      </c>
      <c r="AZ42" s="2">
        <v>4.0356596094094597</v>
      </c>
      <c r="BA42" s="2">
        <v>14.3252670999999</v>
      </c>
      <c r="BB42" s="2">
        <v>0.35950399999999899</v>
      </c>
      <c r="BC42" s="2">
        <v>13.2538551499999</v>
      </c>
      <c r="BF42" s="2">
        <v>18.5</v>
      </c>
      <c r="BG42" s="2">
        <v>7.44163919216395</v>
      </c>
      <c r="BH42" s="2">
        <v>15.7645610999999</v>
      </c>
      <c r="BI42" s="2">
        <v>0.35137000000000002</v>
      </c>
      <c r="BJ42" s="2">
        <v>13.2785190899999</v>
      </c>
      <c r="BL42" s="2">
        <v>19.5</v>
      </c>
      <c r="BM42" s="2">
        <f t="shared" si="3"/>
        <v>18.737769399999991</v>
      </c>
      <c r="BN42" s="2">
        <f t="shared" si="5"/>
        <v>20.88526709999989</v>
      </c>
      <c r="BO42" s="2">
        <f t="shared" si="8"/>
        <v>22.32456109999989</v>
      </c>
      <c r="BQ42" s="2">
        <f t="shared" si="9"/>
        <v>18.610640566666596</v>
      </c>
      <c r="BR42" s="2">
        <f t="shared" si="9"/>
        <v>20.812430799999898</v>
      </c>
      <c r="BS42" s="2">
        <f t="shared" si="9"/>
        <v>22.17478719999993</v>
      </c>
    </row>
    <row r="43" spans="1:71" x14ac:dyDescent="0.25">
      <c r="A43" s="2">
        <v>19</v>
      </c>
      <c r="B43" s="2">
        <v>0.32</v>
      </c>
      <c r="D43" s="2">
        <v>19</v>
      </c>
      <c r="E43" s="2">
        <v>6.91</v>
      </c>
      <c r="G43" s="2">
        <f t="shared" si="0"/>
        <v>20</v>
      </c>
      <c r="H43" s="2">
        <v>19</v>
      </c>
      <c r="I43" s="2">
        <v>1.7975848438386</v>
      </c>
      <c r="J43" s="2">
        <v>13.8805470999999</v>
      </c>
      <c r="K43" s="2">
        <v>0.303647</v>
      </c>
      <c r="L43" s="2">
        <v>13.04562503</v>
      </c>
      <c r="O43" s="2">
        <v>19</v>
      </c>
      <c r="P43" s="2">
        <v>4.6217727450704</v>
      </c>
      <c r="Q43" s="2">
        <v>14.852928</v>
      </c>
      <c r="R43" s="2">
        <v>0.326127</v>
      </c>
      <c r="S43" s="2">
        <v>13.1882294299999</v>
      </c>
      <c r="V43" s="2">
        <v>19</v>
      </c>
      <c r="W43" s="2">
        <v>7.5209470969713399</v>
      </c>
      <c r="X43" s="2">
        <v>15.7509727</v>
      </c>
      <c r="Y43" s="2">
        <v>0.32622099999999898</v>
      </c>
      <c r="Z43" s="2">
        <v>13.1801955199999</v>
      </c>
      <c r="AB43" s="2">
        <v>20</v>
      </c>
      <c r="AC43" s="2">
        <f t="shared" si="2"/>
        <v>20.470547099999898</v>
      </c>
      <c r="AD43" s="2">
        <f t="shared" si="4"/>
        <v>21.442928000000002</v>
      </c>
      <c r="AE43" s="2">
        <f t="shared" si="6"/>
        <v>22.340972700000002</v>
      </c>
      <c r="AG43" s="2">
        <f t="shared" si="7"/>
        <v>20.492955333333224</v>
      </c>
      <c r="AH43" s="2">
        <f t="shared" si="10"/>
        <v>21.46893599999996</v>
      </c>
      <c r="AI43" s="2">
        <f t="shared" si="11"/>
        <v>22.354992599999992</v>
      </c>
      <c r="AK43" s="2">
        <v>19</v>
      </c>
      <c r="AL43" s="2">
        <v>0.32</v>
      </c>
      <c r="AN43" s="2">
        <v>19</v>
      </c>
      <c r="AO43" s="2">
        <v>6.91</v>
      </c>
      <c r="AQ43" s="2">
        <f t="shared" si="1"/>
        <v>20</v>
      </c>
      <c r="AR43" s="2">
        <v>19</v>
      </c>
      <c r="AS43" s="2">
        <v>-7.7260465189115104E-3</v>
      </c>
      <c r="AT43" s="2">
        <v>12.0598630999999</v>
      </c>
      <c r="AU43" s="2">
        <v>0.34134500000000001</v>
      </c>
      <c r="AV43" s="2">
        <v>13.0205508299999</v>
      </c>
      <c r="AY43" s="2">
        <v>19</v>
      </c>
      <c r="AZ43" s="2">
        <v>4.4780897271168003</v>
      </c>
      <c r="BA43" s="2">
        <v>14.5563169999999</v>
      </c>
      <c r="BB43" s="2">
        <v>0.35669200000000001</v>
      </c>
      <c r="BC43" s="2">
        <v>13.0346000899999</v>
      </c>
      <c r="BF43" s="2">
        <v>19</v>
      </c>
      <c r="BG43" s="2">
        <v>7.7961472660613804</v>
      </c>
      <c r="BH43" s="2">
        <v>15.8977775</v>
      </c>
      <c r="BI43" s="2">
        <v>0.343940999999999</v>
      </c>
      <c r="BJ43" s="2">
        <v>13.0615615199999</v>
      </c>
      <c r="BL43" s="2">
        <v>20</v>
      </c>
      <c r="BM43" s="2">
        <f t="shared" si="3"/>
        <v>18.649863099999898</v>
      </c>
      <c r="BN43" s="2">
        <f t="shared" si="5"/>
        <v>21.1463169999999</v>
      </c>
      <c r="BO43" s="2">
        <f t="shared" si="8"/>
        <v>22.4877775</v>
      </c>
      <c r="BQ43" s="2">
        <f t="shared" si="9"/>
        <v>18.68239619999996</v>
      </c>
      <c r="BR43" s="2">
        <f t="shared" si="9"/>
        <v>21.180572599999895</v>
      </c>
      <c r="BS43" s="2">
        <f t="shared" si="9"/>
        <v>22.494955466666624</v>
      </c>
    </row>
    <row r="44" spans="1:71" x14ac:dyDescent="0.25">
      <c r="A44" s="2">
        <v>19.5</v>
      </c>
      <c r="B44" s="2">
        <v>0.32</v>
      </c>
      <c r="D44" s="2">
        <v>19.5</v>
      </c>
      <c r="E44" s="2">
        <v>6.9299999999999899</v>
      </c>
      <c r="G44" s="2">
        <f t="shared" si="0"/>
        <v>20.5</v>
      </c>
      <c r="H44" s="2">
        <v>19.5</v>
      </c>
      <c r="I44" s="2">
        <v>2.0350440989466301</v>
      </c>
      <c r="J44" s="2">
        <v>13.9033298999999</v>
      </c>
      <c r="K44" s="2">
        <v>0.30396000000000001</v>
      </c>
      <c r="L44" s="2">
        <v>12.83863975</v>
      </c>
      <c r="O44" s="2">
        <v>19.5</v>
      </c>
      <c r="P44" s="2">
        <v>5.0005525536812501</v>
      </c>
      <c r="Q44" s="2">
        <v>15.0135144</v>
      </c>
      <c r="R44" s="2">
        <v>0.31629800000000002</v>
      </c>
      <c r="S44" s="2">
        <v>12.97861529</v>
      </c>
      <c r="V44" s="2">
        <v>19.5</v>
      </c>
      <c r="W44" s="2">
        <v>7.7861050621466097</v>
      </c>
      <c r="X44" s="2">
        <v>15.797917500000001</v>
      </c>
      <c r="Y44" s="2">
        <v>0.31109999999999899</v>
      </c>
      <c r="Z44" s="2">
        <v>12.97090919</v>
      </c>
      <c r="AB44" s="2">
        <v>20.5</v>
      </c>
      <c r="AC44" s="2">
        <f t="shared" si="2"/>
        <v>20.513329899999889</v>
      </c>
      <c r="AD44" s="2">
        <f t="shared" si="4"/>
        <v>21.623514399999991</v>
      </c>
      <c r="AE44" s="2">
        <f t="shared" si="6"/>
        <v>22.407917499999989</v>
      </c>
      <c r="AG44" s="2">
        <f t="shared" si="7"/>
        <v>20.737572066666591</v>
      </c>
      <c r="AH44" s="2">
        <f t="shared" si="10"/>
        <v>21.71701083333333</v>
      </c>
      <c r="AI44" s="2">
        <f t="shared" si="11"/>
        <v>22.410256533333296</v>
      </c>
      <c r="AK44" s="2">
        <v>19.5</v>
      </c>
      <c r="AL44" s="2">
        <v>0.32</v>
      </c>
      <c r="AN44" s="2">
        <v>19.5</v>
      </c>
      <c r="AO44" s="2">
        <v>6.9299999999999899</v>
      </c>
      <c r="AQ44" s="2">
        <f t="shared" si="1"/>
        <v>20.5</v>
      </c>
      <c r="AR44" s="2">
        <v>19.5</v>
      </c>
      <c r="AS44" s="2">
        <v>0.22065322328123399</v>
      </c>
      <c r="AT44" s="2">
        <v>12.0495561</v>
      </c>
      <c r="AU44" s="2">
        <v>0.34020400000000001</v>
      </c>
      <c r="AV44" s="2">
        <v>12.79037645</v>
      </c>
      <c r="AY44" s="2">
        <v>19.5</v>
      </c>
      <c r="AZ44" s="2">
        <v>5.0653642592739097</v>
      </c>
      <c r="BA44" s="2">
        <v>14.9001336999999</v>
      </c>
      <c r="BB44" s="2">
        <v>0.35209699999999899</v>
      </c>
      <c r="BC44" s="2">
        <v>12.799791450000001</v>
      </c>
      <c r="BF44" s="2">
        <v>19.5</v>
      </c>
      <c r="BG44" s="2">
        <v>8.1937829122984205</v>
      </c>
      <c r="BH44" s="2">
        <v>16.062527800000002</v>
      </c>
      <c r="BI44" s="2">
        <v>0.33494099999999899</v>
      </c>
      <c r="BJ44" s="2">
        <v>12.82732045</v>
      </c>
      <c r="BL44" s="2">
        <v>20.5</v>
      </c>
      <c r="BM44" s="2">
        <f t="shared" si="3"/>
        <v>18.659556099999989</v>
      </c>
      <c r="BN44" s="2">
        <f t="shared" si="5"/>
        <v>21.510133699999891</v>
      </c>
      <c r="BO44" s="2">
        <f t="shared" si="8"/>
        <v>22.67252779999999</v>
      </c>
      <c r="BQ44" s="2">
        <f t="shared" si="9"/>
        <v>18.880435266666591</v>
      </c>
      <c r="BR44" s="2">
        <f t="shared" si="9"/>
        <v>21.605667599999894</v>
      </c>
      <c r="BS44" s="2">
        <f t="shared" si="9"/>
        <v>22.701418899999993</v>
      </c>
    </row>
    <row r="45" spans="1:71" x14ac:dyDescent="0.25">
      <c r="A45" s="2">
        <v>20</v>
      </c>
      <c r="B45" s="2">
        <v>0.33</v>
      </c>
      <c r="D45" s="2">
        <v>20</v>
      </c>
      <c r="E45" s="2">
        <v>6.9599999999999902</v>
      </c>
      <c r="G45" s="2">
        <f t="shared" si="0"/>
        <v>21</v>
      </c>
      <c r="H45" s="2">
        <v>20</v>
      </c>
      <c r="I45" s="2">
        <v>2.9316416135721801</v>
      </c>
      <c r="J45" s="2">
        <v>14.5988392</v>
      </c>
      <c r="K45" s="2">
        <v>0.231215</v>
      </c>
      <c r="L45" s="2">
        <v>12.635674420000001</v>
      </c>
      <c r="O45" s="2">
        <v>20</v>
      </c>
      <c r="P45" s="2">
        <v>5.6502310740750401</v>
      </c>
      <c r="Q45" s="2">
        <v>15.454590100000001</v>
      </c>
      <c r="R45" s="2">
        <v>0.27271699999999899</v>
      </c>
      <c r="S45" s="2">
        <v>12.77606892</v>
      </c>
      <c r="V45" s="2">
        <v>20</v>
      </c>
      <c r="W45" s="2">
        <v>8.0362908724291593</v>
      </c>
      <c r="X45" s="2">
        <v>15.8518793999999</v>
      </c>
      <c r="Y45" s="2">
        <v>0.29880800000000002</v>
      </c>
      <c r="Z45" s="2">
        <v>12.768117439999999</v>
      </c>
      <c r="AB45" s="2">
        <v>21</v>
      </c>
      <c r="AC45" s="2">
        <f t="shared" si="2"/>
        <v>21.228839199999992</v>
      </c>
      <c r="AD45" s="2">
        <f t="shared" si="4"/>
        <v>22.084590099999993</v>
      </c>
      <c r="AE45" s="2">
        <f t="shared" si="6"/>
        <v>22.48187939999989</v>
      </c>
      <c r="AG45" s="2">
        <f t="shared" si="7"/>
        <v>21.036802933333295</v>
      </c>
      <c r="AH45" s="2">
        <f t="shared" si="10"/>
        <v>22.018133166666662</v>
      </c>
      <c r="AI45" s="2">
        <f t="shared" si="11"/>
        <v>22.539915633333262</v>
      </c>
      <c r="AK45" s="2">
        <v>20</v>
      </c>
      <c r="AL45" s="2">
        <v>0.33</v>
      </c>
      <c r="AN45" s="2">
        <v>20</v>
      </c>
      <c r="AO45" s="2">
        <v>6.9599999999999902</v>
      </c>
      <c r="AQ45" s="2">
        <f t="shared" si="1"/>
        <v>21</v>
      </c>
      <c r="AR45" s="2">
        <v>20</v>
      </c>
      <c r="AS45" s="2">
        <v>1.1331727858601299</v>
      </c>
      <c r="AT45" s="2">
        <v>12.7018865999999</v>
      </c>
      <c r="AU45" s="2">
        <v>0.337119</v>
      </c>
      <c r="AV45" s="2">
        <v>12.5331303399999</v>
      </c>
      <c r="AY45" s="2">
        <v>20</v>
      </c>
      <c r="AZ45" s="2">
        <v>5.9503260368917603</v>
      </c>
      <c r="BA45" s="2">
        <v>15.5305520999999</v>
      </c>
      <c r="BB45" s="2">
        <v>0.34019300000000002</v>
      </c>
      <c r="BC45" s="2">
        <v>12.543198540000001</v>
      </c>
      <c r="BF45" s="2">
        <v>20</v>
      </c>
      <c r="BG45" s="2">
        <v>8.6980531512646593</v>
      </c>
      <c r="BH45" s="2">
        <v>16.313951400000001</v>
      </c>
      <c r="BI45" s="2">
        <v>0.32167800000000002</v>
      </c>
      <c r="BJ45" s="2">
        <v>12.5704119199999</v>
      </c>
      <c r="BL45" s="2">
        <v>21</v>
      </c>
      <c r="BM45" s="2">
        <f t="shared" si="3"/>
        <v>19.331886599999891</v>
      </c>
      <c r="BN45" s="2">
        <f t="shared" si="5"/>
        <v>22.16055209999989</v>
      </c>
      <c r="BO45" s="2">
        <f t="shared" si="8"/>
        <v>22.943951399999992</v>
      </c>
      <c r="BQ45" s="2">
        <f t="shared" si="9"/>
        <v>19.448658299999959</v>
      </c>
      <c r="BR45" s="2">
        <f t="shared" si="9"/>
        <v>22.147081266666561</v>
      </c>
      <c r="BS45" s="2">
        <f t="shared" si="9"/>
        <v>22.928901833333327</v>
      </c>
    </row>
    <row r="46" spans="1:71" x14ac:dyDescent="0.25">
      <c r="A46" s="2">
        <v>20.5</v>
      </c>
      <c r="B46" s="2">
        <v>0.33</v>
      </c>
      <c r="D46" s="2">
        <v>20.5</v>
      </c>
      <c r="E46" s="2">
        <v>7.03</v>
      </c>
      <c r="G46" s="2">
        <f t="shared" si="0"/>
        <v>21.5</v>
      </c>
      <c r="H46" s="2">
        <v>20.5</v>
      </c>
      <c r="I46" s="2">
        <v>3.18794711969168</v>
      </c>
      <c r="J46" s="2">
        <v>14.668239700000001</v>
      </c>
      <c r="K46" s="2">
        <v>0.22745799999999899</v>
      </c>
      <c r="L46" s="2">
        <v>12.442123199999999</v>
      </c>
      <c r="O46" s="2">
        <v>20.5</v>
      </c>
      <c r="P46" s="2">
        <v>6.0327773715093</v>
      </c>
      <c r="Q46" s="2">
        <v>15.646295</v>
      </c>
      <c r="R46" s="2">
        <v>0.269699999999999</v>
      </c>
      <c r="S46" s="2">
        <v>12.57768566</v>
      </c>
      <c r="V46" s="2">
        <v>20.5</v>
      </c>
      <c r="W46" s="2">
        <v>8.4203935138433206</v>
      </c>
      <c r="X46" s="2">
        <v>16.0299499999999</v>
      </c>
      <c r="Y46" s="2">
        <v>0.29890099999999897</v>
      </c>
      <c r="Z46" s="2">
        <v>12.5656615899999</v>
      </c>
      <c r="AB46" s="2">
        <v>21.5</v>
      </c>
      <c r="AC46" s="2">
        <f t="shared" si="2"/>
        <v>21.368239700000004</v>
      </c>
      <c r="AD46" s="2">
        <f t="shared" si="4"/>
        <v>22.346295000000001</v>
      </c>
      <c r="AE46" s="2">
        <f t="shared" si="6"/>
        <v>22.729949999999903</v>
      </c>
      <c r="AG46" s="2">
        <f t="shared" si="7"/>
        <v>21.276770133333333</v>
      </c>
      <c r="AH46" s="2">
        <f t="shared" si="10"/>
        <v>22.218932366666667</v>
      </c>
      <c r="AI46" s="2">
        <f t="shared" si="11"/>
        <v>22.598509766666599</v>
      </c>
      <c r="AK46" s="2">
        <v>20.5</v>
      </c>
      <c r="AL46" s="2">
        <v>0.33</v>
      </c>
      <c r="AN46" s="2">
        <v>20.5</v>
      </c>
      <c r="AO46" s="2">
        <v>7.03</v>
      </c>
      <c r="AQ46" s="2">
        <f t="shared" si="1"/>
        <v>21.5</v>
      </c>
      <c r="AR46" s="2">
        <v>20.5</v>
      </c>
      <c r="AS46" s="2">
        <v>2.34612705943431</v>
      </c>
      <c r="AT46" s="2">
        <v>13.6545322</v>
      </c>
      <c r="AU46" s="2">
        <v>0.33099499999999898</v>
      </c>
      <c r="AV46" s="2">
        <v>12.26381308</v>
      </c>
      <c r="AY46" s="2">
        <v>20.5</v>
      </c>
      <c r="AZ46" s="2">
        <v>6.7585739330933698</v>
      </c>
      <c r="BA46" s="2">
        <v>16.070557999999899</v>
      </c>
      <c r="BB46" s="2">
        <v>0.32736799999999899</v>
      </c>
      <c r="BC46" s="2">
        <v>12.2731711099999</v>
      </c>
      <c r="BF46" s="2">
        <v>20.5</v>
      </c>
      <c r="BG46" s="2">
        <v>9.1374712527268098</v>
      </c>
      <c r="BH46" s="2">
        <v>16.4702263</v>
      </c>
      <c r="BI46" s="2">
        <v>0.31987599999999899</v>
      </c>
      <c r="BJ46" s="2">
        <v>12.29872626</v>
      </c>
      <c r="BL46" s="2">
        <v>21.5</v>
      </c>
      <c r="BM46" s="2">
        <f t="shared" si="3"/>
        <v>20.354532200000001</v>
      </c>
      <c r="BN46" s="2">
        <f t="shared" si="5"/>
        <v>22.770557999999902</v>
      </c>
      <c r="BO46" s="2">
        <f t="shared" si="8"/>
        <v>23.170226300000003</v>
      </c>
      <c r="BQ46" s="2">
        <f t="shared" si="9"/>
        <v>19.963654266666634</v>
      </c>
      <c r="BR46" s="2">
        <f t="shared" si="9"/>
        <v>22.5694715999999</v>
      </c>
      <c r="BS46" s="2">
        <f t="shared" si="9"/>
        <v>23.075880366666635</v>
      </c>
    </row>
    <row r="47" spans="1:71" x14ac:dyDescent="0.25">
      <c r="A47" s="2">
        <v>21</v>
      </c>
      <c r="B47" s="2">
        <v>0.369999999999999</v>
      </c>
      <c r="D47" s="2">
        <v>21</v>
      </c>
      <c r="E47" s="2">
        <v>7.11</v>
      </c>
      <c r="G47" s="2">
        <f t="shared" si="0"/>
        <v>22</v>
      </c>
      <c r="H47" s="2">
        <v>21</v>
      </c>
      <c r="I47" s="2">
        <v>3.22421079866412</v>
      </c>
      <c r="J47" s="2">
        <v>14.4932315</v>
      </c>
      <c r="K47" s="2">
        <v>0.22750300000000001</v>
      </c>
      <c r="L47" s="2">
        <v>12.2234979599999</v>
      </c>
      <c r="O47" s="2">
        <v>21</v>
      </c>
      <c r="P47" s="2">
        <v>6.0989133982982198</v>
      </c>
      <c r="Q47" s="2">
        <v>15.485912000000001</v>
      </c>
      <c r="R47" s="2">
        <v>0.266932</v>
      </c>
      <c r="S47" s="2">
        <v>12.35658469</v>
      </c>
      <c r="V47" s="2">
        <v>21</v>
      </c>
      <c r="W47" s="2">
        <v>8.45752033079774</v>
      </c>
      <c r="X47" s="2">
        <v>15.843699900000001</v>
      </c>
      <c r="Y47" s="2">
        <v>0.28992899999999899</v>
      </c>
      <c r="Z47" s="2">
        <v>12.3435837199999</v>
      </c>
      <c r="AB47" s="2">
        <v>22</v>
      </c>
      <c r="AC47" s="2">
        <f t="shared" si="2"/>
        <v>21.233231500000002</v>
      </c>
      <c r="AD47" s="2">
        <f t="shared" si="4"/>
        <v>22.225912000000005</v>
      </c>
      <c r="AE47" s="2">
        <f t="shared" si="6"/>
        <v>22.583699900000003</v>
      </c>
      <c r="AG47" s="2">
        <f t="shared" si="7"/>
        <v>21.058723433333338</v>
      </c>
      <c r="AH47" s="2">
        <f t="shared" si="10"/>
        <v>22.115233900000003</v>
      </c>
      <c r="AI47" s="2">
        <f t="shared" si="11"/>
        <v>22.469588966666635</v>
      </c>
      <c r="AK47" s="2">
        <v>21</v>
      </c>
      <c r="AL47" s="2">
        <v>0.369999999999999</v>
      </c>
      <c r="AN47" s="2">
        <v>21</v>
      </c>
      <c r="AO47" s="2">
        <v>7.11</v>
      </c>
      <c r="AQ47" s="2">
        <f t="shared" si="1"/>
        <v>22</v>
      </c>
      <c r="AR47" s="2">
        <v>21</v>
      </c>
      <c r="AS47" s="2">
        <v>2.4104388426921499</v>
      </c>
      <c r="AT47" s="2">
        <v>13.464544</v>
      </c>
      <c r="AU47" s="2">
        <v>0.32824300000000001</v>
      </c>
      <c r="AV47" s="2">
        <v>12.008557359999999</v>
      </c>
      <c r="AY47" s="2">
        <v>21</v>
      </c>
      <c r="AZ47" s="2">
        <v>6.9884149911327604</v>
      </c>
      <c r="BA47" s="2">
        <v>16.0373046999999</v>
      </c>
      <c r="BB47" s="2">
        <v>0.32001299999999899</v>
      </c>
      <c r="BC47" s="2">
        <v>12.015968730000001</v>
      </c>
      <c r="BF47" s="2">
        <v>21</v>
      </c>
      <c r="BG47" s="2">
        <v>9.29563530258973</v>
      </c>
      <c r="BH47" s="2">
        <v>16.373463399999899</v>
      </c>
      <c r="BI47" s="2">
        <v>0.314917</v>
      </c>
      <c r="BJ47" s="2">
        <v>12.04315517</v>
      </c>
      <c r="BL47" s="2">
        <v>22</v>
      </c>
      <c r="BM47" s="2">
        <f t="shared" si="3"/>
        <v>20.204544000000002</v>
      </c>
      <c r="BN47" s="2">
        <f t="shared" si="5"/>
        <v>22.777304699999902</v>
      </c>
      <c r="BO47" s="2">
        <f t="shared" si="8"/>
        <v>23.113463399999901</v>
      </c>
      <c r="BQ47" s="2">
        <f t="shared" si="9"/>
        <v>19.83055239999997</v>
      </c>
      <c r="BR47" s="2">
        <f t="shared" si="9"/>
        <v>22.598335533333238</v>
      </c>
      <c r="BS47" s="2">
        <f t="shared" si="9"/>
        <v>22.982304099999968</v>
      </c>
    </row>
    <row r="48" spans="1:71" x14ac:dyDescent="0.25">
      <c r="A48" s="2">
        <v>21.5</v>
      </c>
      <c r="B48" s="2">
        <v>0.44</v>
      </c>
      <c r="D48" s="2">
        <v>21.5</v>
      </c>
      <c r="E48" s="2">
        <v>7.03</v>
      </c>
      <c r="G48" s="2">
        <f t="shared" si="0"/>
        <v>22.5</v>
      </c>
      <c r="H48" s="2">
        <v>21.5</v>
      </c>
      <c r="I48" s="2">
        <v>2.8698033315604099</v>
      </c>
      <c r="J48" s="2">
        <v>13.9846991</v>
      </c>
      <c r="K48" s="2">
        <v>0.28926000000000002</v>
      </c>
      <c r="L48" s="2">
        <v>12.0865180399999</v>
      </c>
      <c r="O48" s="2">
        <v>21.5</v>
      </c>
      <c r="P48" s="2">
        <v>5.9246035587191104</v>
      </c>
      <c r="Q48" s="2">
        <v>15.183494700000001</v>
      </c>
      <c r="R48" s="2">
        <v>0.27986499999999898</v>
      </c>
      <c r="S48" s="2">
        <v>12.2148342799999</v>
      </c>
      <c r="V48" s="2">
        <v>21.5</v>
      </c>
      <c r="W48" s="2">
        <v>8.2678380368377002</v>
      </c>
      <c r="X48" s="2">
        <v>15.505117</v>
      </c>
      <c r="Y48" s="2">
        <v>0.27885199999999899</v>
      </c>
      <c r="Z48" s="2">
        <v>12.20028714</v>
      </c>
      <c r="AB48" s="2">
        <v>22.5</v>
      </c>
      <c r="AC48" s="2">
        <f t="shared" si="2"/>
        <v>20.5746991</v>
      </c>
      <c r="AD48" s="2">
        <f t="shared" si="4"/>
        <v>21.773494700000001</v>
      </c>
      <c r="AE48" s="2">
        <f t="shared" si="6"/>
        <v>22.095116999999998</v>
      </c>
      <c r="AG48" s="2">
        <f t="shared" si="7"/>
        <v>20.681227133333337</v>
      </c>
      <c r="AH48" s="2">
        <f t="shared" si="10"/>
        <v>21.962225066666637</v>
      </c>
      <c r="AI48" s="2">
        <f t="shared" si="11"/>
        <v>22.315791399999966</v>
      </c>
      <c r="AK48" s="2">
        <v>21.5</v>
      </c>
      <c r="AL48" s="2">
        <v>0.44</v>
      </c>
      <c r="AN48" s="2">
        <v>21.5</v>
      </c>
      <c r="AO48" s="2">
        <v>7.03</v>
      </c>
      <c r="AQ48" s="2">
        <f t="shared" si="1"/>
        <v>22.5</v>
      </c>
      <c r="AR48" s="2">
        <v>21.5</v>
      </c>
      <c r="AS48" s="2">
        <v>1.42808138618234</v>
      </c>
      <c r="AT48" s="2">
        <v>12.3425809999999</v>
      </c>
      <c r="AU48" s="2">
        <v>0.33122000000000001</v>
      </c>
      <c r="AV48" s="2">
        <v>11.8730966799999</v>
      </c>
      <c r="AY48" s="2">
        <v>21.5</v>
      </c>
      <c r="AZ48" s="2">
        <v>6.73672065624665</v>
      </c>
      <c r="BA48" s="2">
        <v>15.6571438999999</v>
      </c>
      <c r="BB48" s="2">
        <v>0.320960999999999</v>
      </c>
      <c r="BC48" s="2">
        <v>11.8805446999999</v>
      </c>
      <c r="BF48" s="2">
        <v>21.5</v>
      </c>
      <c r="BG48" s="2">
        <v>9.1380096133796904</v>
      </c>
      <c r="BH48" s="2">
        <v>16.073222600000001</v>
      </c>
      <c r="BI48" s="2">
        <v>0.30780800000000003</v>
      </c>
      <c r="BJ48" s="2">
        <v>11.9064341499999</v>
      </c>
      <c r="BL48" s="2">
        <v>22.5</v>
      </c>
      <c r="BM48" s="2">
        <f t="shared" si="3"/>
        <v>18.9325809999999</v>
      </c>
      <c r="BN48" s="2">
        <f t="shared" si="5"/>
        <v>22.247143899999898</v>
      </c>
      <c r="BO48" s="2">
        <f t="shared" si="8"/>
        <v>22.663222600000001</v>
      </c>
      <c r="BQ48" s="2">
        <f t="shared" si="9"/>
        <v>19.228552599999968</v>
      </c>
      <c r="BR48" s="2">
        <f t="shared" si="9"/>
        <v>22.481595099999936</v>
      </c>
      <c r="BS48" s="2">
        <f t="shared" si="9"/>
        <v>22.907071366666631</v>
      </c>
    </row>
    <row r="49" spans="1:71" x14ac:dyDescent="0.25">
      <c r="A49" s="2">
        <v>22</v>
      </c>
      <c r="B49" s="2">
        <v>0.27</v>
      </c>
      <c r="D49" s="2">
        <v>22</v>
      </c>
      <c r="E49" s="2">
        <v>7.03</v>
      </c>
      <c r="G49" s="2">
        <f t="shared" si="0"/>
        <v>23</v>
      </c>
      <c r="H49" s="2">
        <v>22</v>
      </c>
      <c r="I49" s="2">
        <v>2.3730312788055601</v>
      </c>
      <c r="J49" s="2">
        <v>13.4757508</v>
      </c>
      <c r="K49" s="2">
        <v>0.30464599999999897</v>
      </c>
      <c r="L49" s="2">
        <v>12.057579580000001</v>
      </c>
      <c r="O49" s="2">
        <v>22</v>
      </c>
      <c r="P49" s="2">
        <v>5.9000425731960497</v>
      </c>
      <c r="Q49" s="2">
        <v>15.1272684999999</v>
      </c>
      <c r="R49" s="2">
        <v>0.28373100000000001</v>
      </c>
      <c r="S49" s="2">
        <v>12.1791624499999</v>
      </c>
      <c r="V49" s="2">
        <v>22</v>
      </c>
      <c r="W49" s="2">
        <v>8.3064128540050906</v>
      </c>
      <c r="X49" s="2">
        <v>15.5085572999999</v>
      </c>
      <c r="Y49" s="2">
        <v>0.261043999999999</v>
      </c>
      <c r="Z49" s="2">
        <v>12.1668066199999</v>
      </c>
      <c r="AB49" s="2">
        <v>23</v>
      </c>
      <c r="AC49" s="2">
        <f t="shared" si="2"/>
        <v>20.235750800000002</v>
      </c>
      <c r="AD49" s="2">
        <f t="shared" si="4"/>
        <v>21.887268499999902</v>
      </c>
      <c r="AE49" s="2">
        <f t="shared" si="6"/>
        <v>22.268557299999902</v>
      </c>
      <c r="AG49" s="2">
        <f t="shared" si="7"/>
        <v>20.357031933333335</v>
      </c>
      <c r="AH49" s="2">
        <f t="shared" si="10"/>
        <v>21.827411733333268</v>
      </c>
      <c r="AI49" s="2">
        <f t="shared" si="11"/>
        <v>22.121637133333298</v>
      </c>
      <c r="AK49" s="2">
        <v>22</v>
      </c>
      <c r="AL49" s="2">
        <v>0.27</v>
      </c>
      <c r="AN49" s="2">
        <v>22</v>
      </c>
      <c r="AO49" s="2">
        <v>7.03</v>
      </c>
      <c r="AQ49" s="2">
        <f t="shared" si="1"/>
        <v>23</v>
      </c>
      <c r="AR49" s="2">
        <v>22</v>
      </c>
      <c r="AS49" s="2">
        <v>0.93432929263764997</v>
      </c>
      <c r="AT49" s="2">
        <v>11.7885328</v>
      </c>
      <c r="AU49" s="2">
        <v>0.33030700000000002</v>
      </c>
      <c r="AV49" s="2">
        <v>11.8249528399999</v>
      </c>
      <c r="AY49" s="2">
        <v>22</v>
      </c>
      <c r="AZ49" s="2">
        <v>6.7883380856382196</v>
      </c>
      <c r="BA49" s="2">
        <v>15.6603367</v>
      </c>
      <c r="BB49" s="2">
        <v>0.32097100000000001</v>
      </c>
      <c r="BC49" s="2">
        <v>11.83433881</v>
      </c>
      <c r="BF49" s="2">
        <v>22</v>
      </c>
      <c r="BG49" s="2">
        <v>9.2975961296086407</v>
      </c>
      <c r="BH49" s="2">
        <v>16.184528100000001</v>
      </c>
      <c r="BI49" s="2">
        <v>0.29527999999999899</v>
      </c>
      <c r="BJ49" s="2">
        <v>11.8609017899999</v>
      </c>
      <c r="BL49" s="2">
        <v>23</v>
      </c>
      <c r="BM49" s="2">
        <f t="shared" si="3"/>
        <v>18.5485328</v>
      </c>
      <c r="BN49" s="2">
        <f t="shared" si="5"/>
        <v>22.4203367</v>
      </c>
      <c r="BO49" s="2">
        <f t="shared" si="8"/>
        <v>22.944528100000003</v>
      </c>
      <c r="BQ49" s="2">
        <f t="shared" si="9"/>
        <v>18.675354166666637</v>
      </c>
      <c r="BR49" s="2">
        <f t="shared" si="9"/>
        <v>22.383525733333268</v>
      </c>
      <c r="BS49" s="2">
        <f t="shared" si="9"/>
        <v>22.800408433333335</v>
      </c>
    </row>
    <row r="50" spans="1:71" x14ac:dyDescent="0.25">
      <c r="A50" s="2">
        <v>22.5</v>
      </c>
      <c r="B50" s="2">
        <v>0.45</v>
      </c>
      <c r="D50" s="2">
        <v>22.5</v>
      </c>
      <c r="E50" s="2">
        <v>7.03</v>
      </c>
      <c r="G50" s="2">
        <f t="shared" si="0"/>
        <v>23.5</v>
      </c>
      <c r="H50" s="2">
        <v>22.5</v>
      </c>
      <c r="I50" s="2">
        <v>2.7782250539651998</v>
      </c>
      <c r="J50" s="2">
        <v>13.6806459</v>
      </c>
      <c r="K50" s="2">
        <v>0.30244399999999899</v>
      </c>
      <c r="L50" s="2">
        <v>11.8635725799999</v>
      </c>
      <c r="O50" s="2">
        <v>22.5</v>
      </c>
      <c r="P50" s="2">
        <v>6.2093587471013603</v>
      </c>
      <c r="Q50" s="2">
        <v>15.2414719999999</v>
      </c>
      <c r="R50" s="2">
        <v>0.268371999999999</v>
      </c>
      <c r="S50" s="2">
        <v>11.9874137699999</v>
      </c>
      <c r="V50" s="2">
        <v>22.5</v>
      </c>
      <c r="W50" s="2">
        <v>8.4155533279588592</v>
      </c>
      <c r="X50" s="2">
        <v>15.421237100000001</v>
      </c>
      <c r="Y50" s="2">
        <v>0.25160700000000003</v>
      </c>
      <c r="Z50" s="2">
        <v>11.9781621</v>
      </c>
      <c r="AB50" s="2">
        <v>23.5</v>
      </c>
      <c r="AC50" s="2">
        <f t="shared" si="2"/>
        <v>20.2606459</v>
      </c>
      <c r="AD50" s="2">
        <f t="shared" si="4"/>
        <v>21.821471999999901</v>
      </c>
      <c r="AE50" s="2">
        <f t="shared" si="6"/>
        <v>22.001237100000001</v>
      </c>
      <c r="AG50" s="2">
        <f t="shared" si="7"/>
        <v>20.434628266666664</v>
      </c>
      <c r="AH50" s="2">
        <f t="shared" si="10"/>
        <v>21.870193099999899</v>
      </c>
      <c r="AI50" s="2">
        <f t="shared" si="11"/>
        <v>22.198330799999933</v>
      </c>
      <c r="AK50" s="2">
        <v>22.5</v>
      </c>
      <c r="AL50" s="2">
        <v>0.45</v>
      </c>
      <c r="AN50" s="2">
        <v>22.5</v>
      </c>
      <c r="AO50" s="2">
        <v>7.03</v>
      </c>
      <c r="AQ50" s="2">
        <f t="shared" si="1"/>
        <v>23.5</v>
      </c>
      <c r="AR50" s="2">
        <v>22.5</v>
      </c>
      <c r="AS50" s="2">
        <v>1.30080956865654</v>
      </c>
      <c r="AT50" s="2">
        <v>11.964948700000001</v>
      </c>
      <c r="AU50" s="2">
        <v>0.33208599999999899</v>
      </c>
      <c r="AV50" s="2">
        <v>11.6169146699999</v>
      </c>
      <c r="AY50" s="2">
        <v>22.5</v>
      </c>
      <c r="AZ50" s="2">
        <v>7.2368783018594396</v>
      </c>
      <c r="BA50" s="2">
        <v>15.9030965999999</v>
      </c>
      <c r="BB50" s="2">
        <v>0.31063400000000002</v>
      </c>
      <c r="BC50" s="2">
        <v>11.6297330199999</v>
      </c>
      <c r="BF50" s="2">
        <v>22.5</v>
      </c>
      <c r="BG50" s="2">
        <v>9.5177646450640907</v>
      </c>
      <c r="BH50" s="2">
        <v>16.213474600000001</v>
      </c>
      <c r="BI50" s="2">
        <v>0.28461900000000001</v>
      </c>
      <c r="BJ50" s="2">
        <v>11.655105839999999</v>
      </c>
      <c r="BL50" s="2">
        <v>23.5</v>
      </c>
      <c r="BM50" s="2">
        <f t="shared" si="3"/>
        <v>18.544948700000003</v>
      </c>
      <c r="BN50" s="2">
        <f t="shared" si="5"/>
        <v>22.4830965999999</v>
      </c>
      <c r="BO50" s="2">
        <f t="shared" si="8"/>
        <v>22.793474600000003</v>
      </c>
      <c r="BQ50" s="2">
        <f t="shared" si="9"/>
        <v>18.754562433333298</v>
      </c>
      <c r="BR50" s="2">
        <f t="shared" si="9"/>
        <v>22.635859066666598</v>
      </c>
      <c r="BS50" s="2">
        <f t="shared" si="9"/>
        <v>22.957261533333298</v>
      </c>
    </row>
    <row r="51" spans="1:71" x14ac:dyDescent="0.25">
      <c r="A51" s="2">
        <v>23</v>
      </c>
      <c r="B51" s="2">
        <v>0.45</v>
      </c>
      <c r="D51" s="2">
        <v>23</v>
      </c>
      <c r="E51" s="2">
        <v>7.1799999999999899</v>
      </c>
      <c r="G51" s="2">
        <f t="shared" si="0"/>
        <v>24</v>
      </c>
      <c r="H51" s="2">
        <v>23</v>
      </c>
      <c r="I51" s="2">
        <v>3.2125785067818802</v>
      </c>
      <c r="J51" s="2">
        <v>14.0774881</v>
      </c>
      <c r="K51" s="2">
        <v>0.21032699999999899</v>
      </c>
      <c r="L51" s="2">
        <v>11.8336393999999</v>
      </c>
      <c r="O51" s="2">
        <v>23</v>
      </c>
      <c r="P51" s="2">
        <v>6.1918577884921104</v>
      </c>
      <c r="Q51" s="2">
        <v>15.1718387999999</v>
      </c>
      <c r="R51" s="2">
        <v>0.235291</v>
      </c>
      <c r="S51" s="2">
        <v>11.94841888</v>
      </c>
      <c r="V51" s="2">
        <v>23</v>
      </c>
      <c r="W51" s="2">
        <v>8.6096160787833806</v>
      </c>
      <c r="X51" s="2">
        <v>15.5951979999999</v>
      </c>
      <c r="Y51" s="2">
        <v>0.25441599999999898</v>
      </c>
      <c r="Z51" s="2">
        <v>11.9402869999999</v>
      </c>
      <c r="AB51" s="2">
        <v>24</v>
      </c>
      <c r="AC51" s="2">
        <f t="shared" si="2"/>
        <v>20.80748809999999</v>
      </c>
      <c r="AD51" s="2">
        <f t="shared" si="4"/>
        <v>21.90183879999989</v>
      </c>
      <c r="AE51" s="2">
        <f t="shared" si="6"/>
        <v>22.32519799999989</v>
      </c>
      <c r="AG51" s="2">
        <f t="shared" si="7"/>
        <v>20.503910033333295</v>
      </c>
      <c r="AH51" s="2">
        <f t="shared" si="10"/>
        <v>21.8556191666666</v>
      </c>
      <c r="AI51" s="2">
        <f t="shared" si="11"/>
        <v>22.260912633333295</v>
      </c>
      <c r="AK51" s="2">
        <v>23</v>
      </c>
      <c r="AL51" s="2">
        <v>0.45</v>
      </c>
      <c r="AN51" s="2">
        <v>23</v>
      </c>
      <c r="AO51" s="2">
        <v>7.1799999999999899</v>
      </c>
      <c r="AQ51" s="2">
        <f t="shared" si="1"/>
        <v>24</v>
      </c>
      <c r="AR51" s="2">
        <v>23</v>
      </c>
      <c r="AS51" s="2">
        <v>1.86032905168547</v>
      </c>
      <c r="AT51" s="2">
        <v>12.4402057999999</v>
      </c>
      <c r="AU51" s="2">
        <v>0.32741100000000001</v>
      </c>
      <c r="AV51" s="2">
        <v>11.5318818099999</v>
      </c>
      <c r="AY51" s="2">
        <v>23</v>
      </c>
      <c r="AZ51" s="2">
        <v>7.69810335066534</v>
      </c>
      <c r="BA51" s="2">
        <v>16.274143899999899</v>
      </c>
      <c r="BB51" s="2">
        <v>0.30477700000000002</v>
      </c>
      <c r="BC51" s="2">
        <v>11.5422014399999</v>
      </c>
      <c r="BF51" s="2">
        <v>23</v>
      </c>
      <c r="BG51" s="2">
        <v>9.8025885909568604</v>
      </c>
      <c r="BH51" s="2">
        <v>16.403781899999899</v>
      </c>
      <c r="BI51" s="2">
        <v>0.28816399999999898</v>
      </c>
      <c r="BJ51" s="2">
        <v>11.5679855899999</v>
      </c>
      <c r="BL51" s="2">
        <v>24</v>
      </c>
      <c r="BM51" s="2">
        <f t="shared" si="3"/>
        <v>19.170205799999891</v>
      </c>
      <c r="BN51" s="2">
        <f t="shared" si="5"/>
        <v>23.004143899999889</v>
      </c>
      <c r="BO51" s="2">
        <f t="shared" si="8"/>
        <v>23.133781899999889</v>
      </c>
      <c r="BQ51" s="2">
        <f t="shared" si="9"/>
        <v>19.203030166666601</v>
      </c>
      <c r="BR51" s="2">
        <f t="shared" si="9"/>
        <v>22.876371099999929</v>
      </c>
      <c r="BS51" s="2">
        <f t="shared" si="9"/>
        <v>23.08269166666663</v>
      </c>
    </row>
    <row r="52" spans="1:71" x14ac:dyDescent="0.25">
      <c r="A52" s="2">
        <v>23.5</v>
      </c>
      <c r="B52" s="2">
        <v>0.369999999999999</v>
      </c>
      <c r="D52" s="2">
        <v>23.5</v>
      </c>
      <c r="E52" s="2">
        <v>7.08</v>
      </c>
      <c r="G52" s="2">
        <f t="shared" si="0"/>
        <v>24.5</v>
      </c>
      <c r="H52" s="2">
        <v>23.5</v>
      </c>
      <c r="I52" s="2">
        <v>2.7885592615194601</v>
      </c>
      <c r="J52" s="2">
        <v>13.7335960999999</v>
      </c>
      <c r="K52" s="2">
        <v>0.20436299999999899</v>
      </c>
      <c r="L52" s="2">
        <v>11.911030820000001</v>
      </c>
      <c r="O52" s="2">
        <v>23.5</v>
      </c>
      <c r="P52" s="2">
        <v>6.0726377010303096</v>
      </c>
      <c r="Q52" s="2">
        <v>15.1335467</v>
      </c>
      <c r="R52" s="2">
        <v>0.23549900000000001</v>
      </c>
      <c r="S52" s="2">
        <v>12.0259909399999</v>
      </c>
      <c r="V52" s="2">
        <v>23.5</v>
      </c>
      <c r="W52" s="2">
        <v>8.6961211288850695</v>
      </c>
      <c r="X52" s="2">
        <v>15.7463028</v>
      </c>
      <c r="Y52" s="2">
        <v>0.26014100000000001</v>
      </c>
      <c r="Z52" s="2">
        <v>12.0126938299999</v>
      </c>
      <c r="AB52" s="2">
        <v>24.5</v>
      </c>
      <c r="AC52" s="2">
        <f t="shared" si="2"/>
        <v>20.443596099999901</v>
      </c>
      <c r="AD52" s="2">
        <f t="shared" si="4"/>
        <v>21.843546700000005</v>
      </c>
      <c r="AE52" s="2">
        <f t="shared" si="6"/>
        <v>22.456302800000003</v>
      </c>
      <c r="AG52" s="2">
        <f t="shared" si="7"/>
        <v>20.535618266666599</v>
      </c>
      <c r="AH52" s="2">
        <f t="shared" si="10"/>
        <v>21.905979599999966</v>
      </c>
      <c r="AI52" s="2">
        <f t="shared" si="11"/>
        <v>22.358033266666627</v>
      </c>
      <c r="AK52" s="2">
        <v>23.5</v>
      </c>
      <c r="AL52" s="2">
        <v>0.369999999999999</v>
      </c>
      <c r="AN52" s="2">
        <v>23.5</v>
      </c>
      <c r="AO52" s="2">
        <v>7.08</v>
      </c>
      <c r="AQ52" s="2">
        <f t="shared" si="1"/>
        <v>24.5</v>
      </c>
      <c r="AR52" s="2">
        <v>23.5</v>
      </c>
      <c r="AS52" s="2">
        <v>2.5909030751170499</v>
      </c>
      <c r="AT52" s="2">
        <v>13.1839359999999</v>
      </c>
      <c r="AU52" s="2">
        <v>0.31887199999999899</v>
      </c>
      <c r="AV52" s="2">
        <v>11.544424940000001</v>
      </c>
      <c r="AY52" s="2">
        <v>23.5</v>
      </c>
      <c r="AZ52" s="2">
        <v>7.84313057153524</v>
      </c>
      <c r="BA52" s="2">
        <v>16.431872800000001</v>
      </c>
      <c r="BB52" s="2">
        <v>0.304761</v>
      </c>
      <c r="BC52" s="2">
        <v>11.5553746299999</v>
      </c>
      <c r="BF52" s="2">
        <v>23.5</v>
      </c>
      <c r="BG52" s="2">
        <v>9.9886883957611303</v>
      </c>
      <c r="BH52" s="2">
        <v>16.610818500000001</v>
      </c>
      <c r="BI52" s="2">
        <v>0.296518</v>
      </c>
      <c r="BJ52" s="2">
        <v>11.5793418799999</v>
      </c>
      <c r="BL52" s="2">
        <v>24.5</v>
      </c>
      <c r="BM52" s="2">
        <f t="shared" si="3"/>
        <v>19.893935999999904</v>
      </c>
      <c r="BN52" s="2">
        <f t="shared" si="5"/>
        <v>23.141872800000002</v>
      </c>
      <c r="BO52" s="2">
        <f t="shared" si="8"/>
        <v>23.320818500000001</v>
      </c>
      <c r="BQ52" s="2">
        <f t="shared" si="9"/>
        <v>19.435048633333235</v>
      </c>
      <c r="BR52" s="2">
        <f t="shared" si="9"/>
        <v>22.917417666666633</v>
      </c>
      <c r="BS52" s="2">
        <f t="shared" si="9"/>
        <v>23.248400733333298</v>
      </c>
    </row>
    <row r="53" spans="1:71" x14ac:dyDescent="0.25">
      <c r="A53" s="2">
        <v>24</v>
      </c>
      <c r="B53" s="2">
        <v>0.38</v>
      </c>
      <c r="D53" s="2">
        <v>24</v>
      </c>
      <c r="E53" s="2">
        <v>7.11</v>
      </c>
      <c r="G53" s="2">
        <f t="shared" si="0"/>
        <v>25</v>
      </c>
      <c r="H53" s="2">
        <v>24</v>
      </c>
      <c r="I53" s="2">
        <v>2.72505892753238</v>
      </c>
      <c r="J53" s="2">
        <v>13.6257705999999</v>
      </c>
      <c r="K53" s="2">
        <v>0.205427999999999</v>
      </c>
      <c r="L53" s="2">
        <v>11.859722980000001</v>
      </c>
      <c r="O53" s="2">
        <v>24</v>
      </c>
      <c r="P53" s="2">
        <v>6.2272380350660201</v>
      </c>
      <c r="Q53" s="2">
        <v>15.242553300000001</v>
      </c>
      <c r="R53" s="2">
        <v>0.287304</v>
      </c>
      <c r="S53" s="2">
        <v>11.9712208699999</v>
      </c>
      <c r="V53" s="2">
        <v>24</v>
      </c>
      <c r="W53" s="2">
        <v>8.5696349233392493</v>
      </c>
      <c r="X53" s="2">
        <v>15.562599000000001</v>
      </c>
      <c r="Y53" s="2">
        <v>0.25465199999999899</v>
      </c>
      <c r="Z53" s="2">
        <v>11.9585016999999</v>
      </c>
      <c r="AB53" s="2">
        <v>25</v>
      </c>
      <c r="AC53" s="2">
        <f t="shared" si="2"/>
        <v>20.3557705999999</v>
      </c>
      <c r="AD53" s="2">
        <f t="shared" si="4"/>
        <v>21.972553300000001</v>
      </c>
      <c r="AE53" s="2">
        <f t="shared" si="6"/>
        <v>22.292599000000003</v>
      </c>
      <c r="AG53" s="2">
        <f t="shared" si="7"/>
        <v>20.387888899999933</v>
      </c>
      <c r="AH53" s="2">
        <f t="shared" si="10"/>
        <v>21.751132833333333</v>
      </c>
      <c r="AI53" s="2">
        <f t="shared" si="11"/>
        <v>22.238464933333301</v>
      </c>
      <c r="AK53" s="2">
        <v>24</v>
      </c>
      <c r="AL53" s="2">
        <v>0.38</v>
      </c>
      <c r="AN53" s="2">
        <v>24</v>
      </c>
      <c r="AO53" s="2">
        <v>7.11</v>
      </c>
      <c r="AQ53" s="2">
        <f t="shared" si="1"/>
        <v>25</v>
      </c>
      <c r="AR53" s="2">
        <v>24</v>
      </c>
      <c r="AS53" s="2">
        <v>2.0119966161935201</v>
      </c>
      <c r="AT53" s="2">
        <v>12.5110040999999</v>
      </c>
      <c r="AU53" s="2">
        <v>0.32138899999999898</v>
      </c>
      <c r="AV53" s="2">
        <v>11.470228410000001</v>
      </c>
      <c r="AY53" s="2">
        <v>24</v>
      </c>
      <c r="AZ53" s="2">
        <v>7.3620376778709202</v>
      </c>
      <c r="BA53" s="2">
        <v>15.8762363</v>
      </c>
      <c r="BB53" s="2">
        <v>0.31758900000000001</v>
      </c>
      <c r="BC53" s="2">
        <v>11.4793250499999</v>
      </c>
      <c r="BF53" s="2">
        <v>24</v>
      </c>
      <c r="BG53" s="2">
        <v>10.0063517086696</v>
      </c>
      <c r="BH53" s="2">
        <v>16.560601800000001</v>
      </c>
      <c r="BI53" s="2">
        <v>0.29887399999999897</v>
      </c>
      <c r="BJ53" s="2">
        <v>11.5067803899999</v>
      </c>
      <c r="BL53" s="2">
        <v>25</v>
      </c>
      <c r="BM53" s="2">
        <f t="shared" si="3"/>
        <v>19.241004099999902</v>
      </c>
      <c r="BN53" s="2">
        <f t="shared" si="5"/>
        <v>22.606236300000003</v>
      </c>
      <c r="BO53" s="2">
        <f t="shared" si="8"/>
        <v>23.290601800000001</v>
      </c>
      <c r="BQ53" s="2">
        <f t="shared" si="9"/>
        <v>19.333027166666568</v>
      </c>
      <c r="BR53" s="2">
        <f t="shared" si="9"/>
        <v>22.681290566666632</v>
      </c>
      <c r="BS53" s="2">
        <f t="shared" si="9"/>
        <v>23.2849544</v>
      </c>
    </row>
    <row r="54" spans="1:71" x14ac:dyDescent="0.25">
      <c r="A54" s="2">
        <v>24.5</v>
      </c>
      <c r="B54" s="2">
        <v>0.34999999999999898</v>
      </c>
      <c r="D54" s="2">
        <v>24.5</v>
      </c>
      <c r="E54" s="2">
        <v>7.0999999999999899</v>
      </c>
      <c r="G54" s="2">
        <f t="shared" si="0"/>
        <v>25.5</v>
      </c>
      <c r="H54" s="2">
        <v>24.5</v>
      </c>
      <c r="I54" s="2">
        <v>2.7467732443320698</v>
      </c>
      <c r="J54" s="2">
        <v>13.6143</v>
      </c>
      <c r="K54" s="2">
        <v>0.20614399999999899</v>
      </c>
      <c r="L54" s="2">
        <v>11.8260041899999</v>
      </c>
      <c r="O54" s="2">
        <v>24.5</v>
      </c>
      <c r="P54" s="2">
        <v>5.7177121113908802</v>
      </c>
      <c r="Q54" s="2">
        <v>14.687298500000001</v>
      </c>
      <c r="R54" s="2">
        <v>0.220940999999999</v>
      </c>
      <c r="S54" s="2">
        <v>11.93052821</v>
      </c>
      <c r="V54" s="2">
        <v>24.5</v>
      </c>
      <c r="W54" s="2">
        <v>8.2551612463854696</v>
      </c>
      <c r="X54" s="2">
        <v>15.2164929999999</v>
      </c>
      <c r="Y54" s="2">
        <v>0.23641200000000001</v>
      </c>
      <c r="Z54" s="2">
        <v>11.92320164</v>
      </c>
      <c r="AB54" s="2">
        <v>25.5</v>
      </c>
      <c r="AC54" s="2">
        <f t="shared" si="2"/>
        <v>20.364299999999993</v>
      </c>
      <c r="AD54" s="2">
        <f t="shared" si="4"/>
        <v>21.437298499999994</v>
      </c>
      <c r="AE54" s="2">
        <f t="shared" si="6"/>
        <v>21.966492999999893</v>
      </c>
      <c r="AG54" s="2">
        <f t="shared" si="7"/>
        <v>20.29107909999993</v>
      </c>
      <c r="AH54" s="2">
        <f t="shared" si="10"/>
        <v>21.592528366666631</v>
      </c>
      <c r="AI54" s="2">
        <f t="shared" si="11"/>
        <v>22.071556233333268</v>
      </c>
      <c r="AK54" s="2">
        <v>24.5</v>
      </c>
      <c r="AL54" s="2">
        <v>0.34999999999999898</v>
      </c>
      <c r="AN54" s="2">
        <v>24.5</v>
      </c>
      <c r="AO54" s="2">
        <v>7.0999999999999899</v>
      </c>
      <c r="AQ54" s="2">
        <f t="shared" si="1"/>
        <v>25.5</v>
      </c>
      <c r="AR54" s="2">
        <v>24.5</v>
      </c>
      <c r="AS54" s="2">
        <v>1.6665244902873699</v>
      </c>
      <c r="AT54" s="2">
        <v>12.1141413999999</v>
      </c>
      <c r="AU54" s="2">
        <v>0.323106</v>
      </c>
      <c r="AV54" s="2">
        <v>11.4178584</v>
      </c>
      <c r="AY54" s="2">
        <v>24.5</v>
      </c>
      <c r="AZ54" s="2">
        <v>7.0751054902773696</v>
      </c>
      <c r="BA54" s="2">
        <v>15.5457625999999</v>
      </c>
      <c r="BB54" s="2">
        <v>0.322819999999999</v>
      </c>
      <c r="BC54" s="2">
        <v>11.4282666699999</v>
      </c>
      <c r="BF54" s="2">
        <v>24.5</v>
      </c>
      <c r="BG54" s="2">
        <v>9.9912966064285893</v>
      </c>
      <c r="BH54" s="2">
        <v>16.493442900000002</v>
      </c>
      <c r="BI54" s="2">
        <v>0.29832599999999898</v>
      </c>
      <c r="BJ54" s="2">
        <v>11.4588976999999</v>
      </c>
      <c r="BL54" s="2">
        <v>25.5</v>
      </c>
      <c r="BM54" s="2">
        <f t="shared" si="3"/>
        <v>18.864141399999891</v>
      </c>
      <c r="BN54" s="2">
        <f t="shared" si="5"/>
        <v>22.295762599999893</v>
      </c>
      <c r="BO54" s="2">
        <f t="shared" si="8"/>
        <v>23.243442899999994</v>
      </c>
      <c r="BQ54" s="2">
        <f t="shared" si="9"/>
        <v>19.143891933333233</v>
      </c>
      <c r="BR54" s="2">
        <f t="shared" si="9"/>
        <v>22.427321733333269</v>
      </c>
      <c r="BS54" s="2">
        <f t="shared" si="9"/>
        <v>23.293239066666633</v>
      </c>
    </row>
    <row r="55" spans="1:71" x14ac:dyDescent="0.25">
      <c r="A55" s="2">
        <v>25</v>
      </c>
      <c r="B55" s="2">
        <v>0.33</v>
      </c>
      <c r="D55" s="2">
        <v>25</v>
      </c>
      <c r="E55" s="2">
        <v>7.08</v>
      </c>
      <c r="G55" s="2">
        <f t="shared" si="0"/>
        <v>26</v>
      </c>
      <c r="H55" s="2">
        <v>25</v>
      </c>
      <c r="I55" s="2">
        <v>2.4548411044361602</v>
      </c>
      <c r="J55" s="2">
        <v>13.4031666999999</v>
      </c>
      <c r="K55" s="2">
        <v>0.200152999999999</v>
      </c>
      <c r="L55" s="2">
        <v>11.9122761599999</v>
      </c>
      <c r="O55" s="2">
        <v>25</v>
      </c>
      <c r="P55" s="2">
        <v>5.5736108610094099</v>
      </c>
      <c r="Q55" s="2">
        <v>14.6177332999999</v>
      </c>
      <c r="R55" s="2">
        <v>0.21782799999999899</v>
      </c>
      <c r="S55" s="2">
        <v>12.0163267</v>
      </c>
      <c r="V55" s="2">
        <v>25</v>
      </c>
      <c r="W55" s="2">
        <v>8.1617781228886592</v>
      </c>
      <c r="X55" s="2">
        <v>15.2055766999999</v>
      </c>
      <c r="Y55" s="2">
        <v>0.23464199999999899</v>
      </c>
      <c r="Z55" s="2">
        <v>12.0042352999999</v>
      </c>
      <c r="AB55" s="2">
        <v>26</v>
      </c>
      <c r="AC55" s="2">
        <f t="shared" si="2"/>
        <v>20.1531666999999</v>
      </c>
      <c r="AD55" s="2">
        <f t="shared" si="4"/>
        <v>21.367733299999902</v>
      </c>
      <c r="AE55" s="2">
        <f t="shared" si="6"/>
        <v>21.955576699999902</v>
      </c>
      <c r="AG55" s="2">
        <f t="shared" si="7"/>
        <v>20.132990866666628</v>
      </c>
      <c r="AH55" s="2">
        <f t="shared" si="10"/>
        <v>21.344063699999964</v>
      </c>
      <c r="AI55" s="2">
        <f t="shared" si="11"/>
        <v>21.939378299999898</v>
      </c>
      <c r="AK55" s="2">
        <v>25</v>
      </c>
      <c r="AL55" s="2">
        <v>0.33</v>
      </c>
      <c r="AN55" s="2">
        <v>25</v>
      </c>
      <c r="AO55" s="2">
        <v>7.08</v>
      </c>
      <c r="AQ55" s="2">
        <f t="shared" si="1"/>
        <v>26</v>
      </c>
      <c r="AR55" s="2">
        <v>25</v>
      </c>
      <c r="AS55" s="2">
        <v>2.0837400003258599</v>
      </c>
      <c r="AT55" s="2">
        <v>12.5765302999999</v>
      </c>
      <c r="AU55" s="2">
        <v>0.318083</v>
      </c>
      <c r="AV55" s="2">
        <v>11.4587459999999</v>
      </c>
      <c r="AY55" s="2">
        <v>25</v>
      </c>
      <c r="AZ55" s="2">
        <v>7.1215563045308601</v>
      </c>
      <c r="BA55" s="2">
        <v>15.6299662999999</v>
      </c>
      <c r="BB55" s="2">
        <v>0.320884</v>
      </c>
      <c r="BC55" s="2">
        <v>11.4679451199999</v>
      </c>
      <c r="BF55" s="2">
        <v>25</v>
      </c>
      <c r="BG55" s="2">
        <v>10.054838311851301</v>
      </c>
      <c r="BH55" s="2">
        <v>16.5956724999999</v>
      </c>
      <c r="BI55" s="2">
        <v>0.29891000000000001</v>
      </c>
      <c r="BJ55" s="2">
        <v>11.49813501</v>
      </c>
      <c r="BL55" s="2">
        <v>26</v>
      </c>
      <c r="BM55" s="2">
        <f t="shared" si="3"/>
        <v>19.326530299999902</v>
      </c>
      <c r="BN55" s="2">
        <f t="shared" si="5"/>
        <v>22.3799662999999</v>
      </c>
      <c r="BO55" s="2">
        <f t="shared" si="8"/>
        <v>23.3456724999999</v>
      </c>
      <c r="BQ55" s="2">
        <f t="shared" si="9"/>
        <v>19.427186799999898</v>
      </c>
      <c r="BR55" s="2">
        <f t="shared" si="9"/>
        <v>22.412937033333264</v>
      </c>
      <c r="BS55" s="2">
        <f t="shared" si="9"/>
        <v>23.312847933333298</v>
      </c>
    </row>
    <row r="56" spans="1:71" x14ac:dyDescent="0.25">
      <c r="A56" s="2">
        <v>25.5</v>
      </c>
      <c r="B56" s="2">
        <v>0.369999999999999</v>
      </c>
      <c r="D56" s="2">
        <v>25.5</v>
      </c>
      <c r="E56" s="2">
        <v>7.0499999999999901</v>
      </c>
      <c r="G56" s="2">
        <f t="shared" si="0"/>
        <v>26.5</v>
      </c>
      <c r="H56" s="2">
        <v>25.5</v>
      </c>
      <c r="I56" s="2">
        <v>2.3714092004405098</v>
      </c>
      <c r="J56" s="2">
        <v>13.201505900000001</v>
      </c>
      <c r="K56" s="2">
        <v>0.197236999999999</v>
      </c>
      <c r="L56" s="2">
        <v>11.7826684799999</v>
      </c>
      <c r="O56" s="2">
        <v>25.5</v>
      </c>
      <c r="P56" s="2">
        <v>5.6355119071601703</v>
      </c>
      <c r="Q56" s="2">
        <v>14.547159300000001</v>
      </c>
      <c r="R56" s="2">
        <v>0.217892</v>
      </c>
      <c r="S56" s="2">
        <v>11.8794260499999</v>
      </c>
      <c r="V56" s="2">
        <v>25.5</v>
      </c>
      <c r="W56" s="2">
        <v>8.30279968777098</v>
      </c>
      <c r="X56" s="2">
        <v>15.2160651999999</v>
      </c>
      <c r="Y56" s="2">
        <v>0.23724100000000001</v>
      </c>
      <c r="Z56" s="2">
        <v>11.8673076299999</v>
      </c>
      <c r="AB56" s="2">
        <v>26.5</v>
      </c>
      <c r="AC56" s="2">
        <f t="shared" si="2"/>
        <v>19.881505899999993</v>
      </c>
      <c r="AD56" s="2">
        <f t="shared" si="4"/>
        <v>21.227159299999993</v>
      </c>
      <c r="AE56" s="2">
        <f t="shared" si="6"/>
        <v>21.896065199999892</v>
      </c>
      <c r="AG56" s="2">
        <f t="shared" si="7"/>
        <v>19.965459599999928</v>
      </c>
      <c r="AH56" s="2">
        <f t="shared" si="10"/>
        <v>21.292581066666628</v>
      </c>
      <c r="AI56" s="2">
        <f t="shared" si="11"/>
        <v>21.941752166666593</v>
      </c>
      <c r="AK56" s="2">
        <v>25.5</v>
      </c>
      <c r="AL56" s="2">
        <v>0.369999999999999</v>
      </c>
      <c r="AN56" s="2">
        <v>25.5</v>
      </c>
      <c r="AO56" s="2">
        <v>7.0499999999999901</v>
      </c>
      <c r="AQ56" s="2">
        <f t="shared" si="1"/>
        <v>26.5</v>
      </c>
      <c r="AR56" s="2">
        <v>25.5</v>
      </c>
      <c r="AS56" s="2">
        <v>3.1103045028590199</v>
      </c>
      <c r="AT56" s="2">
        <v>13.4108886999999</v>
      </c>
      <c r="AU56" s="2">
        <v>0.31148999999999899</v>
      </c>
      <c r="AV56" s="2">
        <v>11.2701407899999</v>
      </c>
      <c r="AY56" s="2">
        <v>25.5</v>
      </c>
      <c r="AZ56" s="2">
        <v>7.5713012560276498</v>
      </c>
      <c r="BA56" s="2">
        <v>15.8830822</v>
      </c>
      <c r="BB56" s="2">
        <v>0.314381999999999</v>
      </c>
      <c r="BC56" s="2">
        <v>11.276573920000001</v>
      </c>
      <c r="BF56" s="2">
        <v>25.5</v>
      </c>
      <c r="BG56" s="2">
        <v>10.3286202941987</v>
      </c>
      <c r="BH56" s="2">
        <v>16.669428400000001</v>
      </c>
      <c r="BI56" s="2">
        <v>0.29566999999999899</v>
      </c>
      <c r="BJ56" s="2">
        <v>11.31035879</v>
      </c>
      <c r="BL56" s="2">
        <v>26.5</v>
      </c>
      <c r="BM56" s="2">
        <f t="shared" si="3"/>
        <v>20.090888699999894</v>
      </c>
      <c r="BN56" s="2">
        <f t="shared" si="5"/>
        <v>22.563082199999993</v>
      </c>
      <c r="BO56" s="2">
        <f t="shared" si="8"/>
        <v>23.349428399999994</v>
      </c>
      <c r="BQ56" s="2">
        <f t="shared" si="9"/>
        <v>19.705806333333268</v>
      </c>
      <c r="BR56" s="2">
        <f t="shared" si="9"/>
        <v>22.463013599999925</v>
      </c>
      <c r="BS56" s="2">
        <f t="shared" si="9"/>
        <v>23.351046699999927</v>
      </c>
    </row>
    <row r="57" spans="1:71" x14ac:dyDescent="0.25">
      <c r="A57" s="2">
        <v>26</v>
      </c>
      <c r="B57" s="2">
        <v>0.33</v>
      </c>
      <c r="D57" s="2">
        <v>26</v>
      </c>
      <c r="E57" s="2">
        <v>7.1299999999999901</v>
      </c>
      <c r="G57" s="2">
        <f t="shared" si="0"/>
        <v>27</v>
      </c>
      <c r="H57" s="2">
        <v>26</v>
      </c>
      <c r="I57" s="2">
        <v>2.3648630382191</v>
      </c>
      <c r="J57" s="2">
        <v>13.0617061999999</v>
      </c>
      <c r="K57" s="2">
        <v>0.197742</v>
      </c>
      <c r="L57" s="2">
        <v>11.66054257</v>
      </c>
      <c r="O57" s="2">
        <v>26</v>
      </c>
      <c r="P57" s="2">
        <v>5.6924033817734001</v>
      </c>
      <c r="Q57" s="2">
        <v>14.482850600000001</v>
      </c>
      <c r="R57" s="2">
        <v>0.21998200000000001</v>
      </c>
      <c r="S57" s="2">
        <v>11.755510900000001</v>
      </c>
      <c r="V57" s="2">
        <v>26</v>
      </c>
      <c r="W57" s="2">
        <v>8.3809206082146801</v>
      </c>
      <c r="X57" s="2">
        <v>15.173614600000001</v>
      </c>
      <c r="Y57" s="2">
        <v>0.23891999999999899</v>
      </c>
      <c r="Z57" s="2">
        <v>11.74539766</v>
      </c>
      <c r="AB57" s="2">
        <v>27</v>
      </c>
      <c r="AC57" s="2">
        <f t="shared" si="2"/>
        <v>19.861706199999894</v>
      </c>
      <c r="AD57" s="2">
        <f t="shared" si="4"/>
        <v>21.282850599999993</v>
      </c>
      <c r="AE57" s="2">
        <f t="shared" si="6"/>
        <v>21.973614599999991</v>
      </c>
      <c r="AG57" s="2">
        <f t="shared" si="7"/>
        <v>19.987272399999927</v>
      </c>
      <c r="AH57" s="2">
        <f t="shared" si="10"/>
        <v>21.317317333333332</v>
      </c>
      <c r="AI57" s="2">
        <f t="shared" si="11"/>
        <v>22.010306266666628</v>
      </c>
      <c r="AK57" s="2">
        <v>26</v>
      </c>
      <c r="AL57" s="2">
        <v>0.33</v>
      </c>
      <c r="AN57" s="2">
        <v>26</v>
      </c>
      <c r="AO57" s="2">
        <v>7.1299999999999901</v>
      </c>
      <c r="AQ57" s="2">
        <f t="shared" si="1"/>
        <v>27</v>
      </c>
      <c r="AR57" s="3">
        <v>26</v>
      </c>
      <c r="AS57" s="3"/>
      <c r="AT57" s="3"/>
      <c r="AU57" s="3"/>
      <c r="AV57" s="3"/>
      <c r="AY57" s="2">
        <v>26</v>
      </c>
      <c r="AZ57" s="2">
        <v>7.49157379374798</v>
      </c>
      <c r="BA57" s="2">
        <v>15.6459922999999</v>
      </c>
      <c r="BB57" s="2">
        <v>0.31383800000000001</v>
      </c>
      <c r="BC57" s="2">
        <v>11.1156810999999</v>
      </c>
      <c r="BF57" s="2">
        <v>26</v>
      </c>
      <c r="BG57" s="2">
        <v>10.380484896153799</v>
      </c>
      <c r="BH57" s="2">
        <v>16.5580391999999</v>
      </c>
      <c r="BI57" s="2">
        <v>0.30595899999999898</v>
      </c>
      <c r="BJ57" s="2">
        <v>11.1461711799999</v>
      </c>
      <c r="BL57" s="2">
        <v>27</v>
      </c>
      <c r="BM57" s="3">
        <v>19.7</v>
      </c>
      <c r="BN57" s="2">
        <f t="shared" si="5"/>
        <v>22.445992299999894</v>
      </c>
      <c r="BO57" s="2">
        <f t="shared" si="8"/>
        <v>23.358039199999894</v>
      </c>
      <c r="BQ57" s="2">
        <f t="shared" si="9"/>
        <v>19.756601499999935</v>
      </c>
      <c r="BR57" s="2">
        <f t="shared" si="9"/>
        <v>22.243768233333295</v>
      </c>
      <c r="BS57" s="2">
        <f t="shared" si="9"/>
        <v>23.165936299999959</v>
      </c>
    </row>
    <row r="58" spans="1:71" x14ac:dyDescent="0.25">
      <c r="A58" s="2">
        <v>26.5</v>
      </c>
      <c r="B58" s="2">
        <v>0.4</v>
      </c>
      <c r="D58" s="2">
        <v>26.5</v>
      </c>
      <c r="E58" s="2">
        <v>7.15</v>
      </c>
      <c r="G58" s="2">
        <f t="shared" si="0"/>
        <v>27.5</v>
      </c>
      <c r="H58" s="2">
        <v>26.5</v>
      </c>
      <c r="I58" s="2">
        <v>2.93408211217591</v>
      </c>
      <c r="J58" s="2">
        <v>13.4686050999999</v>
      </c>
      <c r="K58" s="2">
        <v>0.209342</v>
      </c>
      <c r="L58" s="2">
        <v>11.4854822399999</v>
      </c>
      <c r="O58" s="2">
        <v>26.5</v>
      </c>
      <c r="P58" s="2">
        <v>6.0658199780211497</v>
      </c>
      <c r="Q58" s="2">
        <v>14.6919421</v>
      </c>
      <c r="R58" s="2">
        <v>0.30120200000000003</v>
      </c>
      <c r="S58" s="2">
        <v>11.576123900000001</v>
      </c>
      <c r="V58" s="2">
        <v>26.5</v>
      </c>
      <c r="W58" s="2">
        <v>8.7986444997071303</v>
      </c>
      <c r="X58" s="2">
        <v>15.411239</v>
      </c>
      <c r="Y58" s="2">
        <v>0.28387600000000002</v>
      </c>
      <c r="Z58" s="2">
        <v>11.56629951</v>
      </c>
      <c r="AB58" s="2">
        <v>27.5</v>
      </c>
      <c r="AC58" s="2">
        <f t="shared" si="2"/>
        <v>20.218605099999902</v>
      </c>
      <c r="AD58" s="2">
        <f t="shared" si="4"/>
        <v>21.441942100000002</v>
      </c>
      <c r="AE58" s="2">
        <f t="shared" si="6"/>
        <v>22.161239000000002</v>
      </c>
      <c r="AG58" s="2">
        <f t="shared" si="7"/>
        <v>19.99245163333326</v>
      </c>
      <c r="AH58" s="2">
        <f t="shared" si="10"/>
        <v>21.189288899999994</v>
      </c>
      <c r="AI58" s="2">
        <f t="shared" si="11"/>
        <v>21.932848699999994</v>
      </c>
      <c r="AK58" s="2">
        <v>26.5</v>
      </c>
      <c r="AL58" s="2">
        <v>0.4</v>
      </c>
      <c r="AN58" s="2">
        <v>26.5</v>
      </c>
      <c r="AO58" s="2">
        <v>7.15</v>
      </c>
      <c r="AQ58" s="2">
        <f t="shared" si="1"/>
        <v>27.5</v>
      </c>
      <c r="AR58" s="2">
        <v>26.5</v>
      </c>
      <c r="AS58" s="2">
        <v>2.75505412691912</v>
      </c>
      <c r="AT58" s="2">
        <v>12.7289157999999</v>
      </c>
      <c r="AU58" s="2">
        <v>0.315388</v>
      </c>
      <c r="AV58" s="2">
        <v>10.9354287699999</v>
      </c>
      <c r="AY58" s="2">
        <v>26.5</v>
      </c>
      <c r="AZ58" s="2">
        <v>6.9918559129160904</v>
      </c>
      <c r="BA58" s="2">
        <v>14.9722302</v>
      </c>
      <c r="BB58" s="2">
        <v>0.32305400000000001</v>
      </c>
      <c r="BC58" s="2">
        <v>10.944445393000001</v>
      </c>
      <c r="BF58" s="2">
        <v>26.5</v>
      </c>
      <c r="BG58" s="2">
        <v>10.0295772713734</v>
      </c>
      <c r="BH58" s="2">
        <v>16.040341300000001</v>
      </c>
      <c r="BI58" s="2">
        <v>0.31778099999999898</v>
      </c>
      <c r="BJ58" s="2">
        <v>10.97283247</v>
      </c>
      <c r="BL58" s="2">
        <v>27.5</v>
      </c>
      <c r="BM58" s="2">
        <f t="shared" si="3"/>
        <v>19.478915799999903</v>
      </c>
      <c r="BN58" s="2">
        <f t="shared" si="5"/>
        <v>21.722230200000002</v>
      </c>
      <c r="BO58" s="2">
        <f t="shared" si="8"/>
        <v>22.790341300000001</v>
      </c>
      <c r="BQ58" s="2">
        <f t="shared" si="9"/>
        <v>19.268958099999963</v>
      </c>
      <c r="BR58" s="2">
        <f t="shared" si="9"/>
        <v>21.744819599999961</v>
      </c>
      <c r="BS58" s="2">
        <f t="shared" si="9"/>
        <v>22.824956633333297</v>
      </c>
    </row>
    <row r="59" spans="1:71" x14ac:dyDescent="0.25">
      <c r="A59" s="2">
        <v>27</v>
      </c>
      <c r="B59" s="2">
        <v>0.27</v>
      </c>
      <c r="D59" s="2">
        <v>27</v>
      </c>
      <c r="E59" s="2">
        <v>7.0499999999999901</v>
      </c>
      <c r="G59" s="2">
        <f t="shared" si="0"/>
        <v>28</v>
      </c>
      <c r="H59" s="2">
        <v>27</v>
      </c>
      <c r="I59" s="2">
        <v>2.7286651188612798</v>
      </c>
      <c r="J59" s="2">
        <v>13.117043600000001</v>
      </c>
      <c r="K59" s="2">
        <v>0.29462300000000002</v>
      </c>
      <c r="L59" s="2">
        <v>11.34961659</v>
      </c>
      <c r="O59" s="2">
        <v>27</v>
      </c>
      <c r="P59" s="2">
        <v>5.5980065062064304</v>
      </c>
      <c r="Q59" s="2">
        <v>14.063074</v>
      </c>
      <c r="R59" s="2">
        <v>0.31269400000000003</v>
      </c>
      <c r="S59" s="2">
        <v>11.4300432599999</v>
      </c>
      <c r="V59" s="2">
        <v>27</v>
      </c>
      <c r="W59" s="2">
        <v>8.4093501368240897</v>
      </c>
      <c r="X59" s="2">
        <v>14.8836925</v>
      </c>
      <c r="Y59" s="2">
        <v>0.29452600000000001</v>
      </c>
      <c r="Z59" s="2">
        <v>11.4245028499999</v>
      </c>
      <c r="AB59" s="2">
        <v>28</v>
      </c>
      <c r="AC59" s="2">
        <f t="shared" si="2"/>
        <v>19.897043599999993</v>
      </c>
      <c r="AD59" s="2">
        <f t="shared" si="4"/>
        <v>20.843073999999991</v>
      </c>
      <c r="AE59" s="2">
        <f t="shared" si="6"/>
        <v>21.663692499999993</v>
      </c>
      <c r="AG59" s="2">
        <f t="shared" si="7"/>
        <v>19.927779433333267</v>
      </c>
      <c r="AH59" s="2">
        <f t="shared" si="10"/>
        <v>20.992585099999999</v>
      </c>
      <c r="AI59" s="2">
        <f t="shared" si="11"/>
        <v>21.778232966666632</v>
      </c>
      <c r="AK59" s="2">
        <v>27</v>
      </c>
      <c r="AL59" s="2">
        <v>0.27</v>
      </c>
      <c r="AN59" s="2">
        <v>27</v>
      </c>
      <c r="AO59" s="2">
        <v>7.0499999999999901</v>
      </c>
      <c r="AQ59" s="2">
        <f t="shared" si="1"/>
        <v>28</v>
      </c>
      <c r="AR59" s="2">
        <v>27</v>
      </c>
      <c r="AS59" s="2">
        <v>1.9935654649599699</v>
      </c>
      <c r="AT59" s="2">
        <v>11.847958500000001</v>
      </c>
      <c r="AU59" s="2">
        <v>0.32044400000000001</v>
      </c>
      <c r="AV59" s="2">
        <v>10.820920375</v>
      </c>
      <c r="AY59" s="2">
        <v>27</v>
      </c>
      <c r="AZ59" s="2">
        <v>6.4205699171565698</v>
      </c>
      <c r="BA59" s="2">
        <v>14.286236300000001</v>
      </c>
      <c r="BB59" s="2">
        <v>0.33113599999999899</v>
      </c>
      <c r="BC59" s="2">
        <v>10.826792230000001</v>
      </c>
      <c r="BF59" s="2">
        <v>27</v>
      </c>
      <c r="BG59" s="2">
        <v>9.6470845286331297</v>
      </c>
      <c r="BH59" s="2">
        <v>15.5464894</v>
      </c>
      <c r="BI59" s="2">
        <v>0.32373000000000002</v>
      </c>
      <c r="BJ59" s="2">
        <v>10.8619202389999</v>
      </c>
      <c r="BL59" s="2">
        <v>28</v>
      </c>
      <c r="BM59" s="2">
        <f t="shared" si="3"/>
        <v>18.627958499999991</v>
      </c>
      <c r="BN59" s="2">
        <f t="shared" si="5"/>
        <v>21.066236299999989</v>
      </c>
      <c r="BO59" s="2">
        <f t="shared" si="8"/>
        <v>22.326489399999989</v>
      </c>
      <c r="BQ59" s="2">
        <f t="shared" si="9"/>
        <v>18.799936166666598</v>
      </c>
      <c r="BR59" s="2">
        <f t="shared" si="9"/>
        <v>21.230038099999962</v>
      </c>
      <c r="BS59" s="2">
        <f t="shared" si="9"/>
        <v>22.437810299999999</v>
      </c>
    </row>
    <row r="60" spans="1:71" x14ac:dyDescent="0.25">
      <c r="A60" s="2">
        <v>27.5</v>
      </c>
      <c r="B60" s="2">
        <v>0.309999999999999</v>
      </c>
      <c r="D60" s="2">
        <v>27.5</v>
      </c>
      <c r="E60" s="2">
        <v>7.07</v>
      </c>
      <c r="G60" s="2">
        <f t="shared" si="0"/>
        <v>28.5</v>
      </c>
      <c r="H60" s="2">
        <v>27.5</v>
      </c>
      <c r="I60" s="2">
        <v>2.62920602199917</v>
      </c>
      <c r="J60" s="2">
        <v>12.9076895999999</v>
      </c>
      <c r="K60" s="2">
        <v>0.30236400000000002</v>
      </c>
      <c r="L60" s="2">
        <v>11.2421561299999</v>
      </c>
      <c r="O60" s="2">
        <v>27.5</v>
      </c>
      <c r="P60" s="2">
        <v>5.5808507940941903</v>
      </c>
      <c r="Q60" s="2">
        <v>13.9327392</v>
      </c>
      <c r="R60" s="2">
        <v>0.31519200000000003</v>
      </c>
      <c r="S60" s="2">
        <v>11.31788959</v>
      </c>
      <c r="V60" s="2">
        <v>27.5</v>
      </c>
      <c r="W60" s="2">
        <v>8.3847486881039099</v>
      </c>
      <c r="X60" s="2">
        <v>14.7497673999999</v>
      </c>
      <c r="Y60" s="2">
        <v>0.295679999999999</v>
      </c>
      <c r="Z60" s="2">
        <v>11.316074779999999</v>
      </c>
      <c r="AB60" s="2">
        <v>28.5</v>
      </c>
      <c r="AC60" s="2">
        <f t="shared" si="2"/>
        <v>19.6676895999999</v>
      </c>
      <c r="AD60" s="2">
        <f t="shared" si="4"/>
        <v>20.692739200000002</v>
      </c>
      <c r="AE60" s="2">
        <f t="shared" si="6"/>
        <v>21.509767399999902</v>
      </c>
      <c r="AG60" s="2">
        <f t="shared" si="7"/>
        <v>19.951515966666598</v>
      </c>
      <c r="AH60" s="2">
        <f t="shared" si="10"/>
        <v>20.849638099999996</v>
      </c>
      <c r="AI60" s="2">
        <f t="shared" si="11"/>
        <v>21.551252499999965</v>
      </c>
      <c r="AK60" s="2">
        <v>27.5</v>
      </c>
      <c r="AL60" s="2">
        <v>0.309999999999999</v>
      </c>
      <c r="AN60" s="2">
        <v>27.5</v>
      </c>
      <c r="AO60" s="2">
        <v>7.07</v>
      </c>
      <c r="AQ60" s="2">
        <f t="shared" si="1"/>
        <v>28.5</v>
      </c>
      <c r="AR60" s="2">
        <v>27.5</v>
      </c>
      <c r="AS60" s="2">
        <v>1.75596613082318</v>
      </c>
      <c r="AT60" s="2">
        <v>11.5329341999999</v>
      </c>
      <c r="AU60" s="2">
        <v>0.324851</v>
      </c>
      <c r="AV60" s="2">
        <v>10.7317775869999</v>
      </c>
      <c r="AY60" s="2">
        <v>27.5</v>
      </c>
      <c r="AZ60" s="2">
        <v>6.36269974660215</v>
      </c>
      <c r="BA60" s="2">
        <v>14.1416477999999</v>
      </c>
      <c r="BB60" s="2">
        <v>0.33484399999999898</v>
      </c>
      <c r="BC60" s="2">
        <v>10.737613848000001</v>
      </c>
      <c r="BF60" s="2">
        <v>27.5</v>
      </c>
      <c r="BG60" s="2">
        <v>9.6330215377283306</v>
      </c>
      <c r="BH60" s="2">
        <v>15.436600200000001</v>
      </c>
      <c r="BI60" s="2">
        <v>0.32594600000000001</v>
      </c>
      <c r="BJ60" s="2">
        <v>10.7673682169999</v>
      </c>
      <c r="BL60" s="2">
        <v>28.5</v>
      </c>
      <c r="BM60" s="2">
        <f t="shared" si="3"/>
        <v>18.292934199999902</v>
      </c>
      <c r="BN60" s="2">
        <f t="shared" si="5"/>
        <v>20.901647799999903</v>
      </c>
      <c r="BO60" s="2">
        <f t="shared" si="8"/>
        <v>22.196600200000002</v>
      </c>
      <c r="BQ60" s="2">
        <f t="shared" si="9"/>
        <v>18.630460399999965</v>
      </c>
      <c r="BR60" s="2">
        <f t="shared" si="9"/>
        <v>21.182242499999962</v>
      </c>
      <c r="BS60" s="2">
        <f t="shared" si="9"/>
        <v>22.394710366666661</v>
      </c>
    </row>
    <row r="61" spans="1:71" x14ac:dyDescent="0.25">
      <c r="A61" s="2">
        <v>28</v>
      </c>
      <c r="B61" s="2">
        <v>0.309999999999999</v>
      </c>
      <c r="D61" s="2">
        <v>28</v>
      </c>
      <c r="E61" s="2">
        <v>7.08</v>
      </c>
      <c r="G61" s="2">
        <f t="shared" si="0"/>
        <v>29</v>
      </c>
      <c r="H61" s="2">
        <v>28</v>
      </c>
      <c r="I61" s="2">
        <v>3.5016384172200499</v>
      </c>
      <c r="J61" s="2">
        <v>13.5198146999999</v>
      </c>
      <c r="K61" s="2">
        <v>0.20480300000000001</v>
      </c>
      <c r="L61" s="2">
        <v>10.9869286489999</v>
      </c>
      <c r="O61" s="2">
        <v>28</v>
      </c>
      <c r="P61" s="2">
        <v>6.1344016315673402</v>
      </c>
      <c r="Q61" s="2">
        <v>14.243101100000001</v>
      </c>
      <c r="R61" s="2">
        <v>0.206285999999999</v>
      </c>
      <c r="S61" s="2">
        <v>11.059435300000001</v>
      </c>
      <c r="V61" s="2">
        <v>28</v>
      </c>
      <c r="W61" s="2">
        <v>8.62030299737782</v>
      </c>
      <c r="X61" s="2">
        <v>14.710297600000001</v>
      </c>
      <c r="Y61" s="2">
        <v>0.219196</v>
      </c>
      <c r="Z61" s="2">
        <v>11.05660001</v>
      </c>
      <c r="AB61" s="2">
        <v>29</v>
      </c>
      <c r="AC61" s="2">
        <f t="shared" si="2"/>
        <v>20.289814699999901</v>
      </c>
      <c r="AD61" s="2">
        <f t="shared" si="4"/>
        <v>21.013101100000004</v>
      </c>
      <c r="AE61" s="2">
        <f t="shared" si="6"/>
        <v>21.480297600000004</v>
      </c>
      <c r="AG61" s="2">
        <f t="shared" si="7"/>
        <v>19.981378666666568</v>
      </c>
      <c r="AH61" s="2">
        <f t="shared" si="10"/>
        <v>20.908228366666634</v>
      </c>
      <c r="AI61" s="2">
        <f t="shared" si="11"/>
        <v>21.514232833333299</v>
      </c>
      <c r="AK61" s="2">
        <v>28</v>
      </c>
      <c r="AL61" s="2">
        <v>0.309999999999999</v>
      </c>
      <c r="AN61" s="2">
        <v>28</v>
      </c>
      <c r="AO61" s="2">
        <v>7.08</v>
      </c>
      <c r="AQ61" s="2">
        <f t="shared" si="1"/>
        <v>29</v>
      </c>
      <c r="AR61" s="2">
        <v>28</v>
      </c>
      <c r="AS61" s="2">
        <v>2.7149620914777302</v>
      </c>
      <c r="AT61" s="2">
        <v>12.200488500000001</v>
      </c>
      <c r="AU61" s="2">
        <v>0.324102</v>
      </c>
      <c r="AV61" s="2">
        <v>10.4578522889999</v>
      </c>
      <c r="AY61" s="2">
        <v>28</v>
      </c>
      <c r="AZ61" s="2">
        <v>7.2965974269856</v>
      </c>
      <c r="BA61" s="2">
        <v>14.808843400000001</v>
      </c>
      <c r="BB61" s="2">
        <v>0.32944400000000001</v>
      </c>
      <c r="BC61" s="2">
        <v>10.466680603</v>
      </c>
      <c r="BF61" s="2">
        <v>28</v>
      </c>
      <c r="BG61" s="2">
        <v>10.355145313672599</v>
      </c>
      <c r="BH61" s="2">
        <v>15.8910415</v>
      </c>
      <c r="BI61" s="2">
        <v>0.32149499999999898</v>
      </c>
      <c r="BJ61" s="2">
        <v>10.493343587</v>
      </c>
      <c r="BL61" s="2">
        <v>29</v>
      </c>
      <c r="BM61" s="2">
        <f t="shared" si="3"/>
        <v>18.970488500000002</v>
      </c>
      <c r="BN61" s="2">
        <f t="shared" si="5"/>
        <v>21.5788434</v>
      </c>
      <c r="BO61" s="2">
        <f t="shared" si="8"/>
        <v>22.6610415</v>
      </c>
      <c r="BQ61" s="2">
        <f t="shared" si="9"/>
        <v>19.017815333333271</v>
      </c>
      <c r="BR61" s="2">
        <f t="shared" si="9"/>
        <v>21.4434130333333</v>
      </c>
      <c r="BS61" s="2">
        <f t="shared" si="9"/>
        <v>22.584946533333305</v>
      </c>
    </row>
    <row r="62" spans="1:71" x14ac:dyDescent="0.25">
      <c r="A62" s="2">
        <v>28.5</v>
      </c>
      <c r="B62" s="2">
        <v>0.42999999999999899</v>
      </c>
      <c r="D62" s="2">
        <v>28.5</v>
      </c>
      <c r="E62" s="2">
        <v>7.24</v>
      </c>
      <c r="G62" s="2">
        <f t="shared" si="0"/>
        <v>29.5</v>
      </c>
      <c r="H62" s="2">
        <v>28.5</v>
      </c>
      <c r="I62" s="2">
        <v>3.2133087407017502</v>
      </c>
      <c r="J62" s="2">
        <v>13.1766316999999</v>
      </c>
      <c r="K62" s="2">
        <v>0.19716800000000001</v>
      </c>
      <c r="L62" s="2">
        <v>10.917940742000001</v>
      </c>
      <c r="O62" s="2">
        <v>28.5</v>
      </c>
      <c r="P62" s="2">
        <v>6.18898066303574</v>
      </c>
      <c r="Q62" s="2">
        <v>14.2088447999999</v>
      </c>
      <c r="R62" s="2">
        <v>0.20810600000000001</v>
      </c>
      <c r="S62" s="2">
        <v>10.9863498019999</v>
      </c>
      <c r="V62" s="2">
        <v>28.5</v>
      </c>
      <c r="W62" s="2">
        <v>8.7264756051154801</v>
      </c>
      <c r="X62" s="2">
        <v>14.7426335</v>
      </c>
      <c r="Y62" s="2">
        <v>0.22195599999999899</v>
      </c>
      <c r="Z62" s="2">
        <v>10.977327273</v>
      </c>
      <c r="AB62" s="2">
        <v>29.5</v>
      </c>
      <c r="AC62" s="2">
        <f t="shared" si="2"/>
        <v>19.986631699999901</v>
      </c>
      <c r="AD62" s="2">
        <f t="shared" si="4"/>
        <v>21.018844799999901</v>
      </c>
      <c r="AE62" s="2">
        <f t="shared" si="6"/>
        <v>21.552633499999999</v>
      </c>
      <c r="AG62" s="2">
        <f t="shared" si="7"/>
        <v>20.15607409999993</v>
      </c>
      <c r="AH62" s="2">
        <f t="shared" si="10"/>
        <v>20.994270966666601</v>
      </c>
      <c r="AI62" s="2">
        <f t="shared" si="11"/>
        <v>21.475062066666663</v>
      </c>
      <c r="AK62" s="2">
        <v>28.5</v>
      </c>
      <c r="AL62" s="2">
        <v>0.42999999999999899</v>
      </c>
      <c r="AN62" s="2">
        <v>28.5</v>
      </c>
      <c r="AO62" s="2">
        <v>7.24</v>
      </c>
      <c r="AQ62" s="2">
        <f t="shared" si="1"/>
        <v>29.5</v>
      </c>
      <c r="AR62" s="2">
        <v>28.5</v>
      </c>
      <c r="AS62" s="2">
        <v>3.5985745211330902</v>
      </c>
      <c r="AT62" s="2">
        <v>12.9800232999999</v>
      </c>
      <c r="AU62" s="2">
        <v>0.31463099999999899</v>
      </c>
      <c r="AV62" s="2">
        <v>10.3495922389999</v>
      </c>
      <c r="AY62" s="2">
        <v>28.5</v>
      </c>
      <c r="AZ62" s="2">
        <v>7.6366025298463898</v>
      </c>
      <c r="BA62" s="2">
        <v>15.0397479</v>
      </c>
      <c r="BB62" s="2">
        <v>0.32245400000000002</v>
      </c>
      <c r="BC62" s="2">
        <v>10.3559762539999</v>
      </c>
      <c r="BF62" s="2">
        <v>28.5</v>
      </c>
      <c r="BG62" s="2">
        <v>10.6564744653679</v>
      </c>
      <c r="BH62" s="2">
        <v>16.0871978999999</v>
      </c>
      <c r="BI62" s="2">
        <v>0.31598199999999899</v>
      </c>
      <c r="BJ62" s="2">
        <v>10.3834492499999</v>
      </c>
      <c r="BL62" s="2">
        <v>29.5</v>
      </c>
      <c r="BM62" s="2">
        <f t="shared" si="3"/>
        <v>19.790023299999902</v>
      </c>
      <c r="BN62" s="2">
        <f t="shared" si="5"/>
        <v>21.849747900000001</v>
      </c>
      <c r="BO62" s="2">
        <f t="shared" si="8"/>
        <v>22.897197899999902</v>
      </c>
      <c r="BQ62" s="2">
        <f t="shared" si="9"/>
        <v>19.375127833333266</v>
      </c>
      <c r="BR62" s="2">
        <f t="shared" si="9"/>
        <v>21.651995633333296</v>
      </c>
      <c r="BS62" s="2">
        <f t="shared" si="9"/>
        <v>22.713819166666635</v>
      </c>
    </row>
    <row r="63" spans="1:71" x14ac:dyDescent="0.25">
      <c r="A63" s="2">
        <v>29</v>
      </c>
      <c r="B63" s="2">
        <v>0.34</v>
      </c>
      <c r="D63" s="2">
        <v>29</v>
      </c>
      <c r="E63" s="2">
        <v>7.1299999999999901</v>
      </c>
      <c r="G63" s="2">
        <f t="shared" si="0"/>
        <v>30</v>
      </c>
      <c r="H63" s="2">
        <v>29</v>
      </c>
      <c r="I63" s="2">
        <v>3.4319509205179499</v>
      </c>
      <c r="J63" s="2">
        <v>13.401775900000001</v>
      </c>
      <c r="K63" s="2">
        <v>0.20599700000000001</v>
      </c>
      <c r="L63" s="2">
        <v>10.9247155019999</v>
      </c>
      <c r="O63" s="2">
        <v>29</v>
      </c>
      <c r="P63" s="2">
        <v>6.1328544562466902</v>
      </c>
      <c r="Q63" s="2">
        <v>14.1608669999999</v>
      </c>
      <c r="R63" s="2">
        <v>0.20713699999999899</v>
      </c>
      <c r="S63" s="2">
        <v>10.9861080019999</v>
      </c>
      <c r="V63" s="2">
        <v>29</v>
      </c>
      <c r="W63" s="2">
        <v>8.5899692810458301</v>
      </c>
      <c r="X63" s="2">
        <v>14.602255100000001</v>
      </c>
      <c r="Y63" s="2">
        <v>0.21776499999999899</v>
      </c>
      <c r="Z63" s="2">
        <v>10.980004897000001</v>
      </c>
      <c r="AB63" s="2">
        <v>30</v>
      </c>
      <c r="AC63" s="2">
        <f t="shared" si="2"/>
        <v>20.191775899999993</v>
      </c>
      <c r="AD63" s="2">
        <f t="shared" si="4"/>
        <v>20.950866999999892</v>
      </c>
      <c r="AE63" s="2">
        <f t="shared" si="6"/>
        <v>21.392255099999989</v>
      </c>
      <c r="AG63" s="2">
        <f t="shared" si="7"/>
        <v>20.037874799999926</v>
      </c>
      <c r="AH63" s="2">
        <f t="shared" si="10"/>
        <v>20.974934566666562</v>
      </c>
      <c r="AI63" s="2">
        <f t="shared" si="11"/>
        <v>21.53878916666666</v>
      </c>
      <c r="AK63" s="2">
        <v>29</v>
      </c>
      <c r="AL63" s="2">
        <v>0.34</v>
      </c>
      <c r="AN63" s="2">
        <v>29</v>
      </c>
      <c r="AO63" s="2">
        <v>7.1299999999999901</v>
      </c>
      <c r="AQ63" s="2">
        <f t="shared" si="1"/>
        <v>30</v>
      </c>
      <c r="AR63" s="2">
        <v>29</v>
      </c>
      <c r="AS63" s="2">
        <v>3.1797284540396502</v>
      </c>
      <c r="AT63" s="2">
        <v>12.5748716999999</v>
      </c>
      <c r="AU63" s="2">
        <v>0.31775799999999899</v>
      </c>
      <c r="AV63" s="2">
        <v>10.347189839</v>
      </c>
      <c r="AY63" s="2">
        <v>29</v>
      </c>
      <c r="AZ63" s="2">
        <v>7.33525517345885</v>
      </c>
      <c r="BA63" s="2">
        <v>14.7373955999999</v>
      </c>
      <c r="BB63" s="2">
        <v>0.32464399999999899</v>
      </c>
      <c r="BC63" s="2">
        <v>10.3545475279999</v>
      </c>
      <c r="BF63" s="2">
        <v>29</v>
      </c>
      <c r="BG63" s="2">
        <v>10.3670571665072</v>
      </c>
      <c r="BH63" s="2">
        <v>15.793218100000001</v>
      </c>
      <c r="BI63" s="2">
        <v>0.31811400000000001</v>
      </c>
      <c r="BJ63" s="2">
        <v>10.382726114</v>
      </c>
      <c r="BL63" s="2">
        <v>30</v>
      </c>
      <c r="BM63" s="2">
        <f t="shared" si="3"/>
        <v>19.364871699999892</v>
      </c>
      <c r="BN63" s="2">
        <f t="shared" si="5"/>
        <v>21.527395599999888</v>
      </c>
      <c r="BO63" s="2">
        <f t="shared" si="8"/>
        <v>22.583218099999993</v>
      </c>
      <c r="BQ63" s="2">
        <f t="shared" si="9"/>
        <v>19.312205699999897</v>
      </c>
      <c r="BR63" s="2">
        <f t="shared" si="9"/>
        <v>21.543457533333292</v>
      </c>
      <c r="BS63" s="2">
        <f t="shared" si="9"/>
        <v>22.594646333333298</v>
      </c>
    </row>
    <row r="64" spans="1:71" x14ac:dyDescent="0.25">
      <c r="A64" s="2">
        <v>29.5</v>
      </c>
      <c r="B64" s="2">
        <v>0.38</v>
      </c>
      <c r="D64" s="2">
        <v>29.5</v>
      </c>
      <c r="E64" s="2">
        <v>7.1399999999999899</v>
      </c>
      <c r="G64" s="2">
        <f t="shared" si="0"/>
        <v>30.5</v>
      </c>
      <c r="H64" s="2">
        <v>29.5</v>
      </c>
      <c r="I64" s="2">
        <v>3.4925635826911301</v>
      </c>
      <c r="J64" s="2">
        <v>13.1752167999999</v>
      </c>
      <c r="K64" s="2">
        <v>0.29827199999999898</v>
      </c>
      <c r="L64" s="2">
        <v>10.6516034299999</v>
      </c>
      <c r="O64" s="2">
        <v>29.5</v>
      </c>
      <c r="P64" s="2">
        <v>6.44946479485799</v>
      </c>
      <c r="Q64" s="2">
        <v>14.1950918999999</v>
      </c>
      <c r="R64" s="2">
        <v>0.30534899999999898</v>
      </c>
      <c r="S64" s="2">
        <v>10.7131803439999</v>
      </c>
      <c r="V64" s="2">
        <v>29.5</v>
      </c>
      <c r="W64" s="2">
        <v>9.1701135166885592</v>
      </c>
      <c r="X64" s="2">
        <v>14.911478900000001</v>
      </c>
      <c r="Y64" s="2">
        <v>0.28428599999999898</v>
      </c>
      <c r="Z64" s="2">
        <v>10.709413208999999</v>
      </c>
      <c r="AB64" s="2">
        <v>30.5</v>
      </c>
      <c r="AC64" s="2">
        <f t="shared" si="2"/>
        <v>19.935216799999889</v>
      </c>
      <c r="AD64" s="2">
        <f t="shared" si="4"/>
        <v>20.955091899999889</v>
      </c>
      <c r="AE64" s="2">
        <f t="shared" si="6"/>
        <v>21.671478899999993</v>
      </c>
      <c r="AG64" s="2">
        <f t="shared" si="7"/>
        <v>19.925604899999929</v>
      </c>
      <c r="AH64" s="2">
        <f t="shared" si="10"/>
        <v>20.86734659999993</v>
      </c>
      <c r="AI64" s="2">
        <f t="shared" si="11"/>
        <v>21.525890233333296</v>
      </c>
      <c r="AK64" s="2">
        <v>29.5</v>
      </c>
      <c r="AL64" s="2">
        <v>0.38</v>
      </c>
      <c r="AN64" s="2">
        <v>29.5</v>
      </c>
      <c r="AO64" s="2">
        <v>7.1399999999999899</v>
      </c>
      <c r="AQ64" s="2">
        <f t="shared" si="1"/>
        <v>30.5</v>
      </c>
      <c r="AR64" s="2">
        <v>29.5</v>
      </c>
      <c r="AS64" s="2">
        <v>2.8724175564600198</v>
      </c>
      <c r="AT64" s="2">
        <v>12.0217220999999</v>
      </c>
      <c r="AU64" s="2">
        <v>0.32477</v>
      </c>
      <c r="AV64" s="2">
        <v>10.1065255319999</v>
      </c>
      <c r="AY64" s="2">
        <v>29.5</v>
      </c>
      <c r="AZ64" s="2">
        <v>7.3407285506441404</v>
      </c>
      <c r="BA64" s="2">
        <v>14.493229100000001</v>
      </c>
      <c r="BB64" s="2">
        <v>0.32829000000000003</v>
      </c>
      <c r="BC64" s="2">
        <v>10.1120791069999</v>
      </c>
      <c r="BF64" s="2">
        <v>29.5</v>
      </c>
      <c r="BG64" s="2">
        <v>10.364483993620601</v>
      </c>
      <c r="BH64" s="2">
        <v>15.543523</v>
      </c>
      <c r="BI64" s="2">
        <v>0.31918000000000002</v>
      </c>
      <c r="BJ64" s="2">
        <v>10.139224903000001</v>
      </c>
      <c r="BL64" s="2">
        <v>30.5</v>
      </c>
      <c r="BM64" s="2">
        <f t="shared" si="3"/>
        <v>18.781722099999893</v>
      </c>
      <c r="BN64" s="2">
        <f t="shared" si="5"/>
        <v>21.253229099999992</v>
      </c>
      <c r="BO64" s="2">
        <f t="shared" si="8"/>
        <v>22.303522999999991</v>
      </c>
      <c r="BQ64" s="2">
        <f t="shared" si="9"/>
        <v>18.837258633333263</v>
      </c>
      <c r="BR64" s="2">
        <f t="shared" si="9"/>
        <v>21.23889863333326</v>
      </c>
      <c r="BS64" s="2">
        <f t="shared" si="9"/>
        <v>22.347167133333329</v>
      </c>
    </row>
    <row r="65" spans="1:71" x14ac:dyDescent="0.25">
      <c r="A65" s="2">
        <v>30</v>
      </c>
      <c r="B65" s="2">
        <v>0.33</v>
      </c>
      <c r="D65" s="2">
        <v>30</v>
      </c>
      <c r="E65" s="2">
        <v>7.11</v>
      </c>
      <c r="G65" s="2">
        <f t="shared" si="0"/>
        <v>31</v>
      </c>
      <c r="H65" s="2">
        <v>30</v>
      </c>
      <c r="I65" s="2">
        <v>3.0309849237320199</v>
      </c>
      <c r="J65" s="2">
        <v>12.8698219999999</v>
      </c>
      <c r="K65" s="2">
        <v>0.29939900000000003</v>
      </c>
      <c r="L65" s="2">
        <v>10.8159205549999</v>
      </c>
      <c r="O65" s="2">
        <v>30</v>
      </c>
      <c r="P65" s="2">
        <v>6.0034663900028997</v>
      </c>
      <c r="Q65" s="2">
        <v>13.916080900000001</v>
      </c>
      <c r="R65" s="2">
        <v>0.30979200000000001</v>
      </c>
      <c r="S65" s="2">
        <v>10.8731271039999</v>
      </c>
      <c r="V65" s="2">
        <v>30</v>
      </c>
      <c r="W65" s="2">
        <v>8.8313994293695099</v>
      </c>
      <c r="X65" s="2">
        <v>14.7339366999999</v>
      </c>
      <c r="Y65" s="2">
        <v>0.28453299999999898</v>
      </c>
      <c r="Z65" s="2">
        <v>10.873160797000001</v>
      </c>
      <c r="AB65" s="2">
        <v>31</v>
      </c>
      <c r="AC65" s="2">
        <f t="shared" si="2"/>
        <v>19.649821999999901</v>
      </c>
      <c r="AD65" s="2">
        <f t="shared" si="4"/>
        <v>20.696080900000002</v>
      </c>
      <c r="AE65" s="2">
        <f t="shared" si="6"/>
        <v>21.513936699999903</v>
      </c>
      <c r="AG65" s="2">
        <f t="shared" si="7"/>
        <v>19.977761833333265</v>
      </c>
      <c r="AH65" s="2">
        <f t="shared" si="10"/>
        <v>20.880138966666632</v>
      </c>
      <c r="AI65" s="2">
        <f t="shared" si="11"/>
        <v>21.526506133333299</v>
      </c>
      <c r="AK65" s="2">
        <v>30</v>
      </c>
      <c r="AL65" s="2">
        <v>0.33</v>
      </c>
      <c r="AN65" s="2">
        <v>30</v>
      </c>
      <c r="AO65" s="2">
        <v>7.11</v>
      </c>
      <c r="AQ65" s="2">
        <f t="shared" si="1"/>
        <v>31</v>
      </c>
      <c r="AR65" s="2">
        <v>30</v>
      </c>
      <c r="AS65" s="2">
        <v>2.25987003999444</v>
      </c>
      <c r="AT65" s="2">
        <v>11.585182100000001</v>
      </c>
      <c r="AU65" s="2">
        <v>0.32487500000000002</v>
      </c>
      <c r="AV65" s="2">
        <v>10.292249368</v>
      </c>
      <c r="AY65" s="2">
        <v>30</v>
      </c>
      <c r="AZ65" s="2">
        <v>6.8175149022176598</v>
      </c>
      <c r="BA65" s="2">
        <v>14.1560711999999</v>
      </c>
      <c r="BB65" s="2">
        <v>0.33253899999999897</v>
      </c>
      <c r="BC65" s="2">
        <v>10.300071741</v>
      </c>
      <c r="BF65" s="2">
        <v>30</v>
      </c>
      <c r="BG65" s="2">
        <v>10.0049467301096</v>
      </c>
      <c r="BH65" s="2">
        <v>15.3747603</v>
      </c>
      <c r="BI65" s="2">
        <v>0.31971100000000002</v>
      </c>
      <c r="BJ65" s="2">
        <v>10.329944871</v>
      </c>
      <c r="BL65" s="2">
        <v>31</v>
      </c>
      <c r="BM65" s="2">
        <f t="shared" si="3"/>
        <v>18.365182100000002</v>
      </c>
      <c r="BN65" s="2">
        <f t="shared" si="5"/>
        <v>20.936071199999901</v>
      </c>
      <c r="BO65" s="2">
        <f t="shared" si="8"/>
        <v>22.154760300000003</v>
      </c>
      <c r="BQ65" s="2">
        <f t="shared" si="9"/>
        <v>18.7712227333333</v>
      </c>
      <c r="BR65" s="2">
        <f t="shared" si="9"/>
        <v>21.30545489999993</v>
      </c>
      <c r="BS65" s="2">
        <f t="shared" si="9"/>
        <v>22.402452733333295</v>
      </c>
    </row>
    <row r="66" spans="1:71" x14ac:dyDescent="0.25">
      <c r="A66" s="2">
        <v>30.5</v>
      </c>
      <c r="B66" s="2">
        <v>0.34999999999999898</v>
      </c>
      <c r="D66" s="2">
        <v>30.5</v>
      </c>
      <c r="E66" s="2">
        <v>7.25</v>
      </c>
      <c r="G66" s="2">
        <f t="shared" si="0"/>
        <v>31.5</v>
      </c>
      <c r="H66" s="2">
        <v>30.5</v>
      </c>
      <c r="I66" s="2">
        <v>3.7880609194956598</v>
      </c>
      <c r="J66" s="2">
        <v>13.4482467</v>
      </c>
      <c r="K66" s="2">
        <v>0.203876</v>
      </c>
      <c r="L66" s="2">
        <v>10.6145901689999</v>
      </c>
      <c r="O66" s="2">
        <v>30.5</v>
      </c>
      <c r="P66" s="2">
        <v>6.38027374567584</v>
      </c>
      <c r="Q66" s="2">
        <v>14.0892441</v>
      </c>
      <c r="R66" s="2">
        <v>0.20463899999999899</v>
      </c>
      <c r="S66" s="2">
        <v>10.668042631</v>
      </c>
      <c r="V66" s="2">
        <v>30.5</v>
      </c>
      <c r="W66" s="2">
        <v>8.8001736903286805</v>
      </c>
      <c r="X66" s="2">
        <v>14.4941028</v>
      </c>
      <c r="Y66" s="2">
        <v>0.21684400000000001</v>
      </c>
      <c r="Z66" s="2">
        <v>10.661885781000001</v>
      </c>
      <c r="AB66" s="2">
        <v>31.5</v>
      </c>
      <c r="AC66" s="2">
        <f t="shared" si="2"/>
        <v>20.348246700000001</v>
      </c>
      <c r="AD66" s="2">
        <f t="shared" si="4"/>
        <v>20.989244100000004</v>
      </c>
      <c r="AE66" s="2">
        <f t="shared" si="6"/>
        <v>21.394102800000002</v>
      </c>
      <c r="AG66" s="2">
        <f t="shared" si="7"/>
        <v>20.163460866666597</v>
      </c>
      <c r="AH66" s="2">
        <f t="shared" si="10"/>
        <v>20.942774166666634</v>
      </c>
      <c r="AI66" s="2">
        <f t="shared" si="11"/>
        <v>21.473690933333298</v>
      </c>
      <c r="AK66" s="2">
        <v>30.5</v>
      </c>
      <c r="AL66" s="2">
        <v>0.34999999999999898</v>
      </c>
      <c r="AN66" s="2">
        <v>30.5</v>
      </c>
      <c r="AO66" s="2">
        <v>7.25</v>
      </c>
      <c r="AQ66" s="2">
        <f t="shared" si="1"/>
        <v>31.5</v>
      </c>
      <c r="AR66" s="2">
        <v>30.5</v>
      </c>
      <c r="AS66" s="2">
        <v>3.1576367716866698</v>
      </c>
      <c r="AT66" s="2">
        <v>12.266764</v>
      </c>
      <c r="AU66" s="2">
        <v>0.32276199999999899</v>
      </c>
      <c r="AV66" s="2">
        <v>10.0591533454</v>
      </c>
      <c r="AY66" s="2">
        <v>30.5</v>
      </c>
      <c r="AZ66" s="2">
        <v>7.7168030910615899</v>
      </c>
      <c r="BA66" s="2">
        <v>14.8270643999999</v>
      </c>
      <c r="BB66" s="2">
        <v>0.32545000000000002</v>
      </c>
      <c r="BC66" s="2">
        <v>10.0651365751</v>
      </c>
      <c r="BF66" s="2">
        <v>30.5</v>
      </c>
      <c r="BG66" s="2">
        <v>10.7202427133108</v>
      </c>
      <c r="BH66" s="2">
        <v>15.8490748999999</v>
      </c>
      <c r="BI66" s="2">
        <v>0.31092700000000001</v>
      </c>
      <c r="BJ66" s="2">
        <v>10.0886198987999</v>
      </c>
      <c r="BL66" s="2">
        <v>31.5</v>
      </c>
      <c r="BM66" s="2">
        <f t="shared" si="3"/>
        <v>19.166764000000004</v>
      </c>
      <c r="BN66" s="2">
        <f t="shared" si="5"/>
        <v>21.7270643999999</v>
      </c>
      <c r="BO66" s="2">
        <f t="shared" si="8"/>
        <v>22.749074899999901</v>
      </c>
      <c r="BQ66" s="2">
        <f t="shared" si="9"/>
        <v>19.070872466666668</v>
      </c>
      <c r="BR66" s="2">
        <f t="shared" si="9"/>
        <v>21.573079799999931</v>
      </c>
      <c r="BS66" s="2">
        <f t="shared" si="9"/>
        <v>22.624633899999932</v>
      </c>
    </row>
    <row r="67" spans="1:71" x14ac:dyDescent="0.25">
      <c r="A67" s="2">
        <v>31</v>
      </c>
      <c r="B67" s="2">
        <v>0.42999999999999899</v>
      </c>
      <c r="D67" s="2">
        <v>31</v>
      </c>
      <c r="E67" s="2">
        <v>7.4299999999999899</v>
      </c>
      <c r="G67" s="2">
        <f t="shared" si="0"/>
        <v>32</v>
      </c>
      <c r="H67" s="2">
        <v>31</v>
      </c>
      <c r="I67" s="2">
        <v>3.7898254423933802</v>
      </c>
      <c r="J67" s="2">
        <v>13.4923138999999</v>
      </c>
      <c r="K67" s="2">
        <v>0.20224400000000001</v>
      </c>
      <c r="L67" s="2">
        <v>10.6666308629999</v>
      </c>
      <c r="O67" s="2">
        <v>31</v>
      </c>
      <c r="P67" s="2">
        <v>6.3968421771734798</v>
      </c>
      <c r="Q67" s="2">
        <v>14.1429974999999</v>
      </c>
      <c r="R67" s="2">
        <v>0.20567199999999899</v>
      </c>
      <c r="S67" s="2">
        <v>10.7162907559999</v>
      </c>
      <c r="V67" s="2">
        <v>31</v>
      </c>
      <c r="W67" s="2">
        <v>8.7702734624493193</v>
      </c>
      <c r="X67" s="2">
        <v>14.5130333</v>
      </c>
      <c r="Y67" s="2">
        <v>0.21695600000000001</v>
      </c>
      <c r="Z67" s="2">
        <v>10.712064609</v>
      </c>
      <c r="AB67" s="2">
        <v>32</v>
      </c>
      <c r="AC67" s="2">
        <f t="shared" si="2"/>
        <v>20.492313899999889</v>
      </c>
      <c r="AD67" s="2">
        <f t="shared" si="4"/>
        <v>21.14299749999989</v>
      </c>
      <c r="AE67" s="2">
        <f t="shared" si="6"/>
        <v>21.513033299999989</v>
      </c>
      <c r="AG67" s="2">
        <f t="shared" si="7"/>
        <v>20.208614333333262</v>
      </c>
      <c r="AH67" s="2">
        <f t="shared" si="10"/>
        <v>21.016229733333262</v>
      </c>
      <c r="AI67" s="2">
        <f t="shared" si="11"/>
        <v>21.384114899999958</v>
      </c>
      <c r="AK67" s="2">
        <v>31</v>
      </c>
      <c r="AL67" s="2">
        <v>0.42999999999999899</v>
      </c>
      <c r="AN67" s="2">
        <v>31</v>
      </c>
      <c r="AO67" s="2">
        <v>7.4299999999999899</v>
      </c>
      <c r="AQ67" s="2">
        <f t="shared" si="1"/>
        <v>32</v>
      </c>
      <c r="AR67" s="2">
        <v>31</v>
      </c>
      <c r="AS67" s="2">
        <v>3.5504837902047401</v>
      </c>
      <c r="AT67" s="2">
        <v>12.6806713</v>
      </c>
      <c r="AU67" s="2">
        <v>0.32100699999999899</v>
      </c>
      <c r="AV67" s="2">
        <v>10.0948783817999</v>
      </c>
      <c r="AY67" s="2">
        <v>31</v>
      </c>
      <c r="AZ67" s="2">
        <v>7.9209181954672001</v>
      </c>
      <c r="BA67" s="2">
        <v>15.056103800000001</v>
      </c>
      <c r="BB67" s="2">
        <v>0.318489999999999</v>
      </c>
      <c r="BC67" s="2">
        <v>10.098196569200001</v>
      </c>
      <c r="BF67" s="2">
        <v>31</v>
      </c>
      <c r="BG67" s="2">
        <v>10.8088350930263</v>
      </c>
      <c r="BH67" s="2">
        <v>15.9700664999999</v>
      </c>
      <c r="BI67" s="2">
        <v>0.30049900000000002</v>
      </c>
      <c r="BJ67" s="2">
        <v>10.125653291000001</v>
      </c>
      <c r="BL67" s="2">
        <v>32</v>
      </c>
      <c r="BM67" s="2">
        <f t="shared" si="3"/>
        <v>19.68067129999999</v>
      </c>
      <c r="BN67" s="2">
        <f>BA67+AO67-AL67</f>
        <v>22.056103799999992</v>
      </c>
      <c r="BO67" s="2">
        <f>BH67+AO67-AL67</f>
        <v>22.970066499999891</v>
      </c>
      <c r="BQ67" s="2">
        <f t="shared" si="9"/>
        <v>19.197264533333296</v>
      </c>
      <c r="BR67" s="2">
        <f t="shared" si="9"/>
        <v>21.71028366666663</v>
      </c>
      <c r="BS67" s="2">
        <f t="shared" si="9"/>
        <v>22.729426399999895</v>
      </c>
    </row>
    <row r="68" spans="1:71" x14ac:dyDescent="0.25">
      <c r="A68" s="2">
        <v>31.5</v>
      </c>
      <c r="B68" s="2">
        <v>0.4</v>
      </c>
      <c r="D68" s="2">
        <v>31.5</v>
      </c>
      <c r="E68" s="2">
        <v>7.3799999999999901</v>
      </c>
      <c r="G68" s="2">
        <f t="shared" si="0"/>
        <v>32.5</v>
      </c>
      <c r="H68" s="2">
        <v>31.5</v>
      </c>
      <c r="I68" s="2">
        <v>3.1940713034717101</v>
      </c>
      <c r="J68" s="2">
        <v>12.8052823999999</v>
      </c>
      <c r="K68" s="2">
        <v>0.29736400000000002</v>
      </c>
      <c r="L68" s="2">
        <v>10.573824953000001</v>
      </c>
      <c r="O68" s="2">
        <v>31.5</v>
      </c>
      <c r="P68" s="2">
        <v>6.2703619237413299</v>
      </c>
      <c r="Q68" s="2">
        <v>13.9364475999999</v>
      </c>
      <c r="R68" s="2">
        <v>0.29936800000000002</v>
      </c>
      <c r="S68" s="2">
        <v>10.6212484909999</v>
      </c>
      <c r="V68" s="2">
        <v>31.5</v>
      </c>
      <c r="W68" s="2">
        <v>8.6768497642665992</v>
      </c>
      <c r="X68" s="2">
        <v>14.2652085999999</v>
      </c>
      <c r="Y68" s="2">
        <v>0.20957200000000001</v>
      </c>
      <c r="Z68" s="2">
        <v>10.617101525000001</v>
      </c>
      <c r="AB68" s="2">
        <v>32.5</v>
      </c>
      <c r="AC68" s="2">
        <f t="shared" si="2"/>
        <v>19.785282399999893</v>
      </c>
      <c r="AD68" s="2">
        <f t="shared" si="4"/>
        <v>20.916447599999891</v>
      </c>
      <c r="AE68" s="2">
        <f t="shared" si="6"/>
        <v>21.245208599999891</v>
      </c>
      <c r="AG68" s="2">
        <f t="shared" si="7"/>
        <v>19.614701499999892</v>
      </c>
      <c r="AH68" s="2">
        <f t="shared" si="10"/>
        <v>20.668756666666557</v>
      </c>
      <c r="AI68" s="2">
        <f t="shared" si="11"/>
        <v>21.226317933333291</v>
      </c>
      <c r="AK68" s="2">
        <v>31.5</v>
      </c>
      <c r="AL68" s="2">
        <v>0.4</v>
      </c>
      <c r="AN68" s="2">
        <v>31.5</v>
      </c>
      <c r="AO68" s="2">
        <v>7.3799999999999901</v>
      </c>
      <c r="AQ68" s="2">
        <f t="shared" si="1"/>
        <v>32.5</v>
      </c>
      <c r="AR68" s="2">
        <v>31.5</v>
      </c>
      <c r="AS68" s="2">
        <v>2.70844818429936</v>
      </c>
      <c r="AT68" s="2">
        <v>11.7643582999999</v>
      </c>
      <c r="AU68" s="2">
        <v>0.32512200000000002</v>
      </c>
      <c r="AV68" s="2">
        <v>10.0268607406</v>
      </c>
      <c r="AY68" s="2">
        <v>31.5</v>
      </c>
      <c r="AZ68" s="2">
        <v>7.2896050928531704</v>
      </c>
      <c r="BA68" s="2">
        <v>14.367682800000001</v>
      </c>
      <c r="BB68" s="2">
        <v>0.32419300000000001</v>
      </c>
      <c r="BC68" s="2">
        <v>10.0371708854</v>
      </c>
      <c r="BF68" s="2">
        <v>31.5</v>
      </c>
      <c r="BG68" s="2">
        <v>10.3909436818979</v>
      </c>
      <c r="BH68" s="2">
        <v>15.4891377999999</v>
      </c>
      <c r="BI68" s="2">
        <v>0.30307899999999899</v>
      </c>
      <c r="BJ68" s="2">
        <v>10.0581422885999</v>
      </c>
      <c r="BL68" s="2">
        <v>32.5</v>
      </c>
      <c r="BM68" s="2">
        <f t="shared" si="3"/>
        <v>18.744358299999892</v>
      </c>
      <c r="BN68" s="2">
        <f t="shared" si="5"/>
        <v>21.347682799999994</v>
      </c>
      <c r="BO68" s="2">
        <f t="shared" si="8"/>
        <v>22.469137799999892</v>
      </c>
      <c r="BQ68" s="2">
        <f t="shared" si="9"/>
        <v>18.673284933333292</v>
      </c>
      <c r="BR68" s="2">
        <f t="shared" si="9"/>
        <v>21.288854533333293</v>
      </c>
      <c r="BS68" s="2">
        <f t="shared" si="9"/>
        <v>22.395581866666593</v>
      </c>
    </row>
    <row r="69" spans="1:71" x14ac:dyDescent="0.25">
      <c r="A69" s="2">
        <v>32</v>
      </c>
      <c r="B69" s="2">
        <v>0.5</v>
      </c>
      <c r="D69" s="2">
        <v>32</v>
      </c>
      <c r="E69" s="2">
        <v>7.4199999999999902</v>
      </c>
      <c r="G69" s="2">
        <f t="shared" si="0"/>
        <v>33</v>
      </c>
      <c r="H69" s="2">
        <v>32</v>
      </c>
      <c r="I69" s="2">
        <v>2.3078220647629601</v>
      </c>
      <c r="J69" s="2">
        <v>11.6465081999999</v>
      </c>
      <c r="K69" s="2">
        <v>0.31655100000000003</v>
      </c>
      <c r="L69" s="2">
        <v>10.2997884689999</v>
      </c>
      <c r="O69" s="2">
        <v>32</v>
      </c>
      <c r="P69" s="2">
        <v>5.63724179927235</v>
      </c>
      <c r="Q69" s="2">
        <v>13.0268248999999</v>
      </c>
      <c r="R69" s="2">
        <v>0.30864599999999898</v>
      </c>
      <c r="S69" s="2">
        <v>10.3524175409999</v>
      </c>
      <c r="V69" s="2">
        <v>32</v>
      </c>
      <c r="W69" s="2">
        <v>8.6170431378793992</v>
      </c>
      <c r="X69" s="2">
        <v>14.000711900000001</v>
      </c>
      <c r="Y69" s="2">
        <v>0.26377099999999898</v>
      </c>
      <c r="Z69" s="2">
        <v>10.349156916</v>
      </c>
      <c r="AB69" s="2">
        <v>33</v>
      </c>
      <c r="AC69" s="2">
        <f t="shared" si="2"/>
        <v>18.566508199999891</v>
      </c>
      <c r="AD69" s="2">
        <f>Q69+E69-B69</f>
        <v>19.946824899999889</v>
      </c>
      <c r="AE69" s="2">
        <f>X69+E69-B69</f>
        <v>20.92071189999999</v>
      </c>
      <c r="AG69" s="2">
        <f t="shared" si="7"/>
        <v>18.611651466666594</v>
      </c>
      <c r="AH69" s="2">
        <f t="shared" si="10"/>
        <v>19.816897233333258</v>
      </c>
      <c r="AI69" s="2">
        <f t="shared" si="11"/>
        <v>20.723625066666592</v>
      </c>
      <c r="AK69" s="2">
        <v>32</v>
      </c>
      <c r="AL69" s="2">
        <v>0.5</v>
      </c>
      <c r="AN69" s="2">
        <v>32</v>
      </c>
      <c r="AO69" s="2">
        <v>7.4199999999999902</v>
      </c>
      <c r="AQ69" s="2">
        <f t="shared" si="1"/>
        <v>33</v>
      </c>
      <c r="AR69" s="2">
        <v>32</v>
      </c>
      <c r="AS69" s="2">
        <v>1.8045239233147901</v>
      </c>
      <c r="AT69" s="2">
        <v>10.674825200000001</v>
      </c>
      <c r="AU69" s="2">
        <v>0.33474999999999899</v>
      </c>
      <c r="AV69" s="2">
        <v>9.8249312579999906</v>
      </c>
      <c r="AY69" s="2">
        <v>32</v>
      </c>
      <c r="AZ69" s="2">
        <v>6.6676931935687804</v>
      </c>
      <c r="BA69" s="2">
        <v>13.5427769999999</v>
      </c>
      <c r="BB69" s="2">
        <v>0.33123599999999898</v>
      </c>
      <c r="BC69" s="2">
        <v>9.8345863149999904</v>
      </c>
      <c r="BF69" s="2">
        <v>32</v>
      </c>
      <c r="BG69" s="2">
        <v>9.9298574097996593</v>
      </c>
      <c r="BH69" s="2">
        <v>14.8275413</v>
      </c>
      <c r="BI69" s="2">
        <v>0.30153799999999897</v>
      </c>
      <c r="BJ69" s="2">
        <v>9.8591683000000003</v>
      </c>
      <c r="BL69" s="2">
        <v>33</v>
      </c>
      <c r="BM69" s="2">
        <f t="shared" si="3"/>
        <v>17.594825199999992</v>
      </c>
      <c r="BN69" s="2">
        <f t="shared" si="5"/>
        <v>20.462776999999889</v>
      </c>
      <c r="BO69" s="2">
        <f t="shared" si="8"/>
        <v>21.747541299999991</v>
      </c>
      <c r="BQ69" s="2">
        <f t="shared" si="9"/>
        <v>17.567822136666621</v>
      </c>
      <c r="BR69" s="2">
        <f t="shared" si="9"/>
        <v>20.177368199999922</v>
      </c>
      <c r="BS69" s="2">
        <f t="shared" si="9"/>
        <v>21.691531899999955</v>
      </c>
    </row>
    <row r="70" spans="1:71" x14ac:dyDescent="0.25">
      <c r="A70" s="2">
        <v>32.5</v>
      </c>
      <c r="B70" s="2">
        <v>0.25</v>
      </c>
      <c r="D70" s="2">
        <v>32.5</v>
      </c>
      <c r="E70" s="2">
        <v>7.2099999999999902</v>
      </c>
      <c r="G70" s="2">
        <f t="shared" ref="G70:G123" si="12">H70+1</f>
        <v>33.5</v>
      </c>
      <c r="H70" s="2">
        <v>32.5</v>
      </c>
      <c r="I70" s="2">
        <v>1.4442931338502201</v>
      </c>
      <c r="J70" s="2">
        <v>10.523163800000001</v>
      </c>
      <c r="K70" s="2">
        <v>0.32150299999999898</v>
      </c>
      <c r="L70" s="2">
        <v>10.055684596900001</v>
      </c>
      <c r="O70" s="2">
        <v>32.5</v>
      </c>
      <c r="P70" s="2">
        <v>4.4831247240253704</v>
      </c>
      <c r="Q70" s="2">
        <v>11.6274192</v>
      </c>
      <c r="R70" s="2">
        <v>0.32948899999999898</v>
      </c>
      <c r="S70" s="2">
        <v>10.103102282</v>
      </c>
      <c r="V70" s="2">
        <v>32.5</v>
      </c>
      <c r="W70" s="2">
        <v>7.8974348989713699</v>
      </c>
      <c r="X70" s="2">
        <v>13.0449546999999</v>
      </c>
      <c r="Y70" s="2">
        <v>0.27411999999999898</v>
      </c>
      <c r="Z70" s="2">
        <v>10.103149641999901</v>
      </c>
      <c r="AB70" s="2">
        <v>33.5</v>
      </c>
      <c r="AC70" s="2">
        <f t="shared" ref="AC70:AC110" si="13">J70+E70-B70</f>
        <v>17.483163799999993</v>
      </c>
      <c r="AD70" s="2">
        <f t="shared" si="4"/>
        <v>18.587419199999992</v>
      </c>
      <c r="AE70" s="2">
        <f>X70+E70-B70</f>
        <v>20.004954699999892</v>
      </c>
      <c r="AG70" s="2">
        <f t="shared" si="7"/>
        <v>17.922162199999963</v>
      </c>
      <c r="AH70" s="2">
        <f t="shared" si="10"/>
        <v>19.236841166666593</v>
      </c>
      <c r="AI70" s="2">
        <f t="shared" si="11"/>
        <v>20.411904266666596</v>
      </c>
      <c r="AK70" s="2">
        <v>32.5</v>
      </c>
      <c r="AL70" s="2">
        <v>0.25</v>
      </c>
      <c r="AN70" s="2">
        <v>32.5</v>
      </c>
      <c r="AO70" s="2">
        <v>7.2099999999999902</v>
      </c>
      <c r="AQ70" s="2">
        <f t="shared" ref="AQ70:AQ123" si="14">AR70+1</f>
        <v>33.5</v>
      </c>
      <c r="AR70" s="2">
        <v>32.5</v>
      </c>
      <c r="AS70" s="2">
        <v>0.70304759999486199</v>
      </c>
      <c r="AT70" s="2">
        <v>9.4042829099999903</v>
      </c>
      <c r="AU70" s="2">
        <v>0.33758199999999899</v>
      </c>
      <c r="AV70" s="2">
        <v>9.6732493000000002</v>
      </c>
      <c r="AY70" s="2">
        <v>32.5</v>
      </c>
      <c r="AZ70" s="2">
        <v>5.0313289692725203</v>
      </c>
      <c r="BA70" s="2">
        <v>11.7616447999999</v>
      </c>
      <c r="BB70" s="2">
        <v>0.34892899999999899</v>
      </c>
      <c r="BC70" s="2">
        <v>9.6866375480000002</v>
      </c>
      <c r="BF70" s="2">
        <v>32.5</v>
      </c>
      <c r="BG70" s="2">
        <v>9.1479702283371704</v>
      </c>
      <c r="BH70" s="2">
        <v>13.8979166</v>
      </c>
      <c r="BI70" s="2">
        <v>0.30898300000000001</v>
      </c>
      <c r="BJ70" s="2">
        <v>9.7128204</v>
      </c>
      <c r="BL70" s="2">
        <v>33.5</v>
      </c>
      <c r="BM70" s="2">
        <f t="shared" si="3"/>
        <v>16.364282909999979</v>
      </c>
      <c r="BN70" s="2">
        <f t="shared" si="5"/>
        <v>18.72164479999989</v>
      </c>
      <c r="BO70" s="2">
        <f t="shared" si="8"/>
        <v>20.857916599999989</v>
      </c>
      <c r="BQ70" s="2">
        <f t="shared" si="9"/>
        <v>16.835039359999989</v>
      </c>
      <c r="BR70" s="2">
        <f t="shared" si="9"/>
        <v>19.586357633333261</v>
      </c>
      <c r="BS70" s="2">
        <f t="shared" si="9"/>
        <v>21.279675399999959</v>
      </c>
    </row>
    <row r="71" spans="1:71" x14ac:dyDescent="0.25">
      <c r="A71" s="2">
        <v>33</v>
      </c>
      <c r="B71" s="2">
        <v>0.46999999999999897</v>
      </c>
      <c r="D71" s="2">
        <v>33</v>
      </c>
      <c r="E71" s="2">
        <v>7.45</v>
      </c>
      <c r="G71" s="2">
        <f t="shared" si="12"/>
        <v>34</v>
      </c>
      <c r="H71" s="2">
        <v>33</v>
      </c>
      <c r="I71" s="2">
        <v>1.9652144410218599</v>
      </c>
      <c r="J71" s="2">
        <v>10.736814600000001</v>
      </c>
      <c r="K71" s="2">
        <v>0.328564999999999</v>
      </c>
      <c r="L71" s="2">
        <v>9.7442222610000009</v>
      </c>
      <c r="O71" s="2">
        <v>33</v>
      </c>
      <c r="P71" s="2">
        <v>5.3757440081124397</v>
      </c>
      <c r="Q71" s="2">
        <v>12.1962793999999</v>
      </c>
      <c r="R71" s="2">
        <v>0.31975700000000001</v>
      </c>
      <c r="S71" s="2">
        <v>9.7832461110000004</v>
      </c>
      <c r="V71" s="2">
        <v>33</v>
      </c>
      <c r="W71" s="2">
        <v>8.5062117461242295</v>
      </c>
      <c r="X71" s="2">
        <v>13.3300461999999</v>
      </c>
      <c r="Y71" s="2">
        <v>0.26397900000000002</v>
      </c>
      <c r="Z71" s="2">
        <v>9.7897688689999907</v>
      </c>
      <c r="AB71" s="2">
        <v>34</v>
      </c>
      <c r="AC71" s="2">
        <f t="shared" si="13"/>
        <v>17.716814600000003</v>
      </c>
      <c r="AD71" s="2">
        <f t="shared" si="4"/>
        <v>19.176279399999903</v>
      </c>
      <c r="AE71" s="2">
        <f t="shared" si="6"/>
        <v>20.310046199999903</v>
      </c>
      <c r="AG71" s="2">
        <f t="shared" si="7"/>
        <v>17.867807333333293</v>
      </c>
      <c r="AH71" s="2">
        <f t="shared" si="10"/>
        <v>19.232210299999931</v>
      </c>
      <c r="AI71" s="2">
        <f t="shared" si="11"/>
        <v>20.390773899999928</v>
      </c>
      <c r="AK71" s="2">
        <v>33</v>
      </c>
      <c r="AL71" s="2">
        <v>0.46999999999999897</v>
      </c>
      <c r="AN71" s="2">
        <v>33</v>
      </c>
      <c r="AO71" s="2">
        <v>7.45</v>
      </c>
      <c r="AQ71" s="2">
        <f t="shared" si="14"/>
        <v>34</v>
      </c>
      <c r="AR71" s="2">
        <v>33</v>
      </c>
      <c r="AS71" s="2">
        <v>1.1368145389335</v>
      </c>
      <c r="AT71" s="2">
        <v>9.5660099699999908</v>
      </c>
      <c r="AU71" s="2">
        <v>0.34282600000000002</v>
      </c>
      <c r="AV71" s="2">
        <v>9.3887361449999904</v>
      </c>
      <c r="AY71" s="2">
        <v>33</v>
      </c>
      <c r="AZ71" s="2">
        <v>6.14471873397257</v>
      </c>
      <c r="BA71" s="2">
        <v>12.5946511</v>
      </c>
      <c r="BB71" s="2">
        <v>0.344391</v>
      </c>
      <c r="BC71" s="2">
        <v>9.4051387359999907</v>
      </c>
      <c r="BF71" s="2">
        <v>33</v>
      </c>
      <c r="BG71" s="2">
        <v>9.7805147923118199</v>
      </c>
      <c r="BH71" s="2">
        <v>14.2535682999999</v>
      </c>
      <c r="BI71" s="2">
        <v>0.29974899999999899</v>
      </c>
      <c r="BJ71" s="2">
        <v>9.4321934380000005</v>
      </c>
      <c r="BL71" s="2">
        <v>34</v>
      </c>
      <c r="BM71" s="2">
        <f t="shared" si="3"/>
        <v>16.546009969999993</v>
      </c>
      <c r="BN71" s="2">
        <f t="shared" si="5"/>
        <v>19.574651100000001</v>
      </c>
      <c r="BO71" s="2">
        <f t="shared" si="8"/>
        <v>21.233568299999902</v>
      </c>
      <c r="BQ71" s="2">
        <f t="shared" si="9"/>
        <v>16.691623659999955</v>
      </c>
      <c r="BR71" s="2">
        <f t="shared" si="9"/>
        <v>19.594130466666595</v>
      </c>
      <c r="BS71" s="2">
        <f t="shared" si="9"/>
        <v>21.301591166666594</v>
      </c>
    </row>
    <row r="72" spans="1:71" x14ac:dyDescent="0.25">
      <c r="A72" s="2">
        <v>33.5</v>
      </c>
      <c r="B72" s="2">
        <v>0.46999999999999897</v>
      </c>
      <c r="D72" s="2">
        <v>33.5</v>
      </c>
      <c r="E72" s="2">
        <v>7.46999999999999</v>
      </c>
      <c r="G72" s="2">
        <f t="shared" si="12"/>
        <v>34.5</v>
      </c>
      <c r="H72" s="2">
        <v>33.5</v>
      </c>
      <c r="I72" s="2">
        <v>2.4143072741412301</v>
      </c>
      <c r="J72" s="2">
        <v>11.4034435999999</v>
      </c>
      <c r="K72" s="2">
        <v>0.32371899999999898</v>
      </c>
      <c r="L72" s="2">
        <v>9.9649056238</v>
      </c>
      <c r="O72" s="2">
        <v>33.5</v>
      </c>
      <c r="P72" s="2">
        <v>5.8804430095653704</v>
      </c>
      <c r="Q72" s="2">
        <v>12.9329322999999</v>
      </c>
      <c r="R72" s="2">
        <v>0.31156699999999898</v>
      </c>
      <c r="S72" s="2">
        <v>10.0049356139899</v>
      </c>
      <c r="V72" s="2">
        <v>33.5</v>
      </c>
      <c r="W72" s="2">
        <v>8.80637782216834</v>
      </c>
      <c r="X72" s="2">
        <v>13.8573208</v>
      </c>
      <c r="Y72" s="2">
        <v>0.26078600000000002</v>
      </c>
      <c r="Z72" s="2">
        <v>10.0101116356999</v>
      </c>
      <c r="AB72" s="2">
        <v>34.5</v>
      </c>
      <c r="AC72" s="2">
        <f t="shared" si="13"/>
        <v>18.403443599999889</v>
      </c>
      <c r="AD72" s="2">
        <f t="shared" si="4"/>
        <v>19.932932299999891</v>
      </c>
      <c r="AE72" s="2">
        <f t="shared" si="6"/>
        <v>20.857320799999989</v>
      </c>
      <c r="AG72" s="2">
        <f t="shared" si="7"/>
        <v>18.223606899999929</v>
      </c>
      <c r="AH72" s="2">
        <f t="shared" si="10"/>
        <v>19.716978033333262</v>
      </c>
      <c r="AI72" s="2">
        <f t="shared" si="11"/>
        <v>20.651419333333294</v>
      </c>
      <c r="AK72" s="2">
        <v>33.5</v>
      </c>
      <c r="AL72" s="2">
        <v>0.46999999999999897</v>
      </c>
      <c r="AN72" s="2">
        <v>33.5</v>
      </c>
      <c r="AO72" s="2">
        <v>7.46999999999999</v>
      </c>
      <c r="AQ72" s="2">
        <f t="shared" si="14"/>
        <v>34.5</v>
      </c>
      <c r="AR72" s="2">
        <v>33.5</v>
      </c>
      <c r="AS72" s="2">
        <v>1.52890708475357</v>
      </c>
      <c r="AT72" s="2">
        <v>10.1645780999999</v>
      </c>
      <c r="AU72" s="2">
        <v>0.33978000000000003</v>
      </c>
      <c r="AV72" s="2">
        <v>9.6010212609999908</v>
      </c>
      <c r="AY72" s="2">
        <v>33.5</v>
      </c>
      <c r="AZ72" s="2">
        <v>6.8263677657022903</v>
      </c>
      <c r="BA72" s="2">
        <v>13.4860954999999</v>
      </c>
      <c r="BB72" s="2">
        <v>0.33754099999999898</v>
      </c>
      <c r="BC72" s="2">
        <v>9.6102845989999892</v>
      </c>
      <c r="BF72" s="2">
        <v>33.5</v>
      </c>
      <c r="BG72" s="2">
        <v>10.1235750330441</v>
      </c>
      <c r="BH72" s="2">
        <v>14.8132885999999</v>
      </c>
      <c r="BI72" s="2">
        <v>0.29388700000000001</v>
      </c>
      <c r="BJ72" s="2">
        <v>9.6448653310000001</v>
      </c>
      <c r="BL72" s="2">
        <v>34.5</v>
      </c>
      <c r="BM72" s="2">
        <f t="shared" si="3"/>
        <v>17.164578099999893</v>
      </c>
      <c r="BN72" s="2">
        <f t="shared" si="5"/>
        <v>20.486095499999891</v>
      </c>
      <c r="BO72" s="2">
        <f t="shared" si="8"/>
        <v>21.813288599999893</v>
      </c>
      <c r="BQ72" s="2">
        <f t="shared" si="9"/>
        <v>16.991759023333259</v>
      </c>
      <c r="BR72" s="2">
        <f t="shared" si="9"/>
        <v>20.26678823333329</v>
      </c>
      <c r="BS72" s="2">
        <f t="shared" si="9"/>
        <v>21.612162733333232</v>
      </c>
    </row>
    <row r="73" spans="1:71" x14ac:dyDescent="0.25">
      <c r="A73" s="2">
        <v>34</v>
      </c>
      <c r="B73" s="2">
        <v>0.41999999999999899</v>
      </c>
      <c r="D73" s="2">
        <v>34</v>
      </c>
      <c r="E73" s="2">
        <v>7.3899999999999899</v>
      </c>
      <c r="G73" s="2">
        <f t="shared" si="12"/>
        <v>35</v>
      </c>
      <c r="H73" s="2">
        <v>34</v>
      </c>
      <c r="I73" s="2">
        <v>2.7453428744344999</v>
      </c>
      <c r="J73" s="2">
        <v>11.5805624999999</v>
      </c>
      <c r="K73" s="2">
        <v>0.32241300000000001</v>
      </c>
      <c r="L73" s="2">
        <v>9.7975142099999903</v>
      </c>
      <c r="O73" s="2">
        <v>34</v>
      </c>
      <c r="P73" s="2">
        <v>6.1894150183123102</v>
      </c>
      <c r="Q73" s="2">
        <v>13.071722400000001</v>
      </c>
      <c r="R73" s="2">
        <v>0.304227999999999</v>
      </c>
      <c r="S73" s="2">
        <v>9.8366195429999905</v>
      </c>
      <c r="V73" s="2">
        <v>34</v>
      </c>
      <c r="W73" s="2">
        <v>8.9459271817491004</v>
      </c>
      <c r="X73" s="2">
        <v>13.816891</v>
      </c>
      <c r="Y73" s="2">
        <v>0.25548500000000002</v>
      </c>
      <c r="Z73" s="2">
        <v>9.8386302699999906</v>
      </c>
      <c r="AB73" s="2">
        <v>35</v>
      </c>
      <c r="AC73" s="2">
        <f t="shared" si="13"/>
        <v>18.550562499999891</v>
      </c>
      <c r="AD73" s="2">
        <f t="shared" si="4"/>
        <v>20.041722399999994</v>
      </c>
      <c r="AE73" s="2">
        <f t="shared" si="6"/>
        <v>20.786890999999994</v>
      </c>
      <c r="AG73" s="2">
        <f t="shared" si="7"/>
        <v>18.501522866666559</v>
      </c>
      <c r="AH73" s="2">
        <f t="shared" si="10"/>
        <v>20.00962679999996</v>
      </c>
      <c r="AI73" s="2">
        <f t="shared" si="11"/>
        <v>20.804683066666659</v>
      </c>
      <c r="AK73" s="2">
        <v>34</v>
      </c>
      <c r="AL73" s="2">
        <v>0.41999999999999899</v>
      </c>
      <c r="AN73" s="2">
        <v>34</v>
      </c>
      <c r="AO73" s="2">
        <v>7.3899999999999899</v>
      </c>
      <c r="AQ73" s="2">
        <f t="shared" si="14"/>
        <v>35</v>
      </c>
      <c r="AR73" s="2">
        <v>34</v>
      </c>
      <c r="AS73" s="2">
        <v>1.7942749172855501</v>
      </c>
      <c r="AT73" s="2">
        <v>10.294688999999901</v>
      </c>
      <c r="AU73" s="2">
        <v>0.341368</v>
      </c>
      <c r="AV73" s="2">
        <v>9.4607592720000007</v>
      </c>
      <c r="AY73" s="2">
        <v>34</v>
      </c>
      <c r="AZ73" s="2">
        <v>7.2590050002271802</v>
      </c>
      <c r="BA73" s="2">
        <v>13.769618100000001</v>
      </c>
      <c r="BB73" s="2">
        <v>0.332762</v>
      </c>
      <c r="BC73" s="2">
        <v>9.4713571749999907</v>
      </c>
      <c r="BF73" s="2">
        <v>34</v>
      </c>
      <c r="BG73" s="2">
        <v>10.2808339920468</v>
      </c>
      <c r="BH73" s="2">
        <v>14.8196312999999</v>
      </c>
      <c r="BI73" s="2">
        <v>0.28734100000000001</v>
      </c>
      <c r="BJ73" s="2">
        <v>9.5046486160000008</v>
      </c>
      <c r="BL73" s="2">
        <v>35</v>
      </c>
      <c r="BM73" s="2">
        <f t="shared" si="3"/>
        <v>17.264688999999894</v>
      </c>
      <c r="BN73" s="2">
        <f t="shared" si="5"/>
        <v>20.739618099999991</v>
      </c>
      <c r="BO73" s="2">
        <f t="shared" si="8"/>
        <v>21.789631299999893</v>
      </c>
      <c r="BQ73" s="2">
        <f t="shared" si="9"/>
        <v>17.224249566666561</v>
      </c>
      <c r="BR73" s="2">
        <f t="shared" si="9"/>
        <v>20.675853299999925</v>
      </c>
      <c r="BS73" s="2">
        <f t="shared" si="9"/>
        <v>21.796184733333263</v>
      </c>
    </row>
    <row r="74" spans="1:71" x14ac:dyDescent="0.25">
      <c r="A74" s="2">
        <v>34.5</v>
      </c>
      <c r="B74" s="2">
        <v>0.4</v>
      </c>
      <c r="D74" s="2">
        <v>34.5</v>
      </c>
      <c r="E74" s="2">
        <v>7.3399999999999901</v>
      </c>
      <c r="G74" s="2">
        <f t="shared" si="12"/>
        <v>35.5</v>
      </c>
      <c r="H74" s="2">
        <v>34.5</v>
      </c>
      <c r="O74" s="2">
        <v>34.5</v>
      </c>
      <c r="P74" s="2">
        <v>6.4527245136582696</v>
      </c>
      <c r="Q74" s="2">
        <v>13.1142257</v>
      </c>
      <c r="R74" s="2">
        <v>0.30376700000000001</v>
      </c>
      <c r="S74" s="2">
        <v>9.6204491020000003</v>
      </c>
      <c r="V74" s="2">
        <v>34.5</v>
      </c>
      <c r="W74" s="2">
        <v>9.1708983592135507</v>
      </c>
      <c r="X74" s="2">
        <v>13.829837400000001</v>
      </c>
      <c r="Y74" s="2">
        <v>0.255357</v>
      </c>
      <c r="Z74" s="2">
        <v>9.6214585170000007</v>
      </c>
      <c r="AB74" s="2">
        <v>35.5</v>
      </c>
      <c r="AC74" s="3">
        <f>AC73</f>
        <v>18.550562499999891</v>
      </c>
      <c r="AD74" s="2">
        <f t="shared" si="4"/>
        <v>20.054225699999993</v>
      </c>
      <c r="AE74" s="2">
        <f t="shared" si="6"/>
        <v>20.769837399999993</v>
      </c>
      <c r="AG74" s="2">
        <f t="shared" si="7"/>
        <v>18.585307499999928</v>
      </c>
      <c r="AH74" s="2">
        <f t="shared" si="10"/>
        <v>20.054041099999964</v>
      </c>
      <c r="AI74" s="2">
        <f t="shared" si="11"/>
        <v>20.770224833333291</v>
      </c>
      <c r="AK74" s="2">
        <v>34.5</v>
      </c>
      <c r="AL74" s="2">
        <v>0.4</v>
      </c>
      <c r="AN74" s="2">
        <v>34.5</v>
      </c>
      <c r="AO74" s="2">
        <v>7.3399999999999901</v>
      </c>
      <c r="AQ74" s="2">
        <f t="shared" si="14"/>
        <v>35.5</v>
      </c>
      <c r="AR74" s="2">
        <v>34.5</v>
      </c>
      <c r="AS74" s="2">
        <v>1.99139835916939</v>
      </c>
      <c r="AT74" s="2">
        <v>10.3034815999999</v>
      </c>
      <c r="AU74" s="2">
        <v>0.34271499999999899</v>
      </c>
      <c r="AV74" s="2">
        <v>9.2714972190000005</v>
      </c>
      <c r="AY74" s="2">
        <v>34.5</v>
      </c>
      <c r="AZ74" s="2">
        <v>7.54453411664079</v>
      </c>
      <c r="BA74" s="2">
        <v>13.8618462999999</v>
      </c>
      <c r="BB74" s="2">
        <v>0.33212900000000001</v>
      </c>
      <c r="BC74" s="2">
        <v>9.2835200399999902</v>
      </c>
      <c r="BF74" s="2">
        <v>34.5</v>
      </c>
      <c r="BG74" s="2">
        <v>10.496954207834101</v>
      </c>
      <c r="BH74" s="2">
        <v>14.8456343</v>
      </c>
      <c r="BI74" s="2">
        <v>0.28478100000000001</v>
      </c>
      <c r="BJ74" s="2">
        <v>9.3133469899999906</v>
      </c>
      <c r="BL74" s="2">
        <v>35.5</v>
      </c>
      <c r="BM74" s="2">
        <f t="shared" si="3"/>
        <v>17.243481599999892</v>
      </c>
      <c r="BN74" s="2">
        <f t="shared" si="5"/>
        <v>20.801846299999891</v>
      </c>
      <c r="BO74" s="2">
        <f t="shared" si="8"/>
        <v>21.785634299999991</v>
      </c>
      <c r="BQ74" s="2">
        <f t="shared" si="9"/>
        <v>17.288415599999894</v>
      </c>
      <c r="BR74" s="2">
        <f t="shared" si="9"/>
        <v>20.793390066666628</v>
      </c>
      <c r="BS74" s="2">
        <f t="shared" si="9"/>
        <v>21.777404499999928</v>
      </c>
    </row>
    <row r="75" spans="1:71" x14ac:dyDescent="0.25">
      <c r="A75" s="2">
        <v>35</v>
      </c>
      <c r="B75" s="2">
        <v>0.44</v>
      </c>
      <c r="D75" s="2">
        <v>35</v>
      </c>
      <c r="E75" s="2">
        <v>7.41</v>
      </c>
      <c r="G75" s="2">
        <f t="shared" si="12"/>
        <v>36</v>
      </c>
      <c r="H75" s="2">
        <v>35</v>
      </c>
      <c r="I75" s="2">
        <v>3.1484117040919402</v>
      </c>
      <c r="J75" s="2">
        <v>11.6847975</v>
      </c>
      <c r="K75" s="2">
        <v>0.32427099999999898</v>
      </c>
      <c r="L75" s="2">
        <v>9.5013859830000005</v>
      </c>
      <c r="O75" s="2">
        <v>35</v>
      </c>
      <c r="P75" s="2">
        <v>6.5271208024165102</v>
      </c>
      <c r="Q75" s="2">
        <v>13.0961751999999</v>
      </c>
      <c r="R75" s="2">
        <v>0.30953999999999898</v>
      </c>
      <c r="S75" s="2">
        <v>9.5341779070000001</v>
      </c>
      <c r="V75" s="2">
        <v>35</v>
      </c>
      <c r="W75" s="2">
        <v>9.2013182582806206</v>
      </c>
      <c r="X75" s="2">
        <v>13.7839460999999</v>
      </c>
      <c r="Y75" s="2">
        <v>0.268681</v>
      </c>
      <c r="Z75" s="2">
        <v>9.5395796229999892</v>
      </c>
      <c r="AB75" s="2">
        <v>36</v>
      </c>
      <c r="AC75" s="2">
        <f t="shared" si="13"/>
        <v>18.654797499999997</v>
      </c>
      <c r="AD75" s="2">
        <f t="shared" si="4"/>
        <v>20.066175199999901</v>
      </c>
      <c r="AE75" s="2">
        <f t="shared" si="6"/>
        <v>20.753946099999897</v>
      </c>
      <c r="AG75" s="2">
        <f t="shared" si="7"/>
        <v>18.750987533333259</v>
      </c>
      <c r="AH75" s="2">
        <f t="shared" si="10"/>
        <v>20.110172533333294</v>
      </c>
      <c r="AI75" s="2">
        <f t="shared" si="11"/>
        <v>20.787276299999963</v>
      </c>
      <c r="AK75" s="2">
        <v>35</v>
      </c>
      <c r="AL75" s="2">
        <v>0.44</v>
      </c>
      <c r="AN75" s="2">
        <v>35</v>
      </c>
      <c r="AO75" s="2">
        <v>7.41</v>
      </c>
      <c r="AQ75" s="2">
        <f t="shared" si="14"/>
        <v>36</v>
      </c>
      <c r="AR75" s="2">
        <v>35</v>
      </c>
      <c r="AS75" s="2">
        <v>2.13334279670342</v>
      </c>
      <c r="AT75" s="2">
        <v>10.3870761999999</v>
      </c>
      <c r="AU75" s="2">
        <v>0.342745999999999</v>
      </c>
      <c r="AV75" s="2">
        <v>9.2137639950000008</v>
      </c>
      <c r="AY75" s="2">
        <v>35</v>
      </c>
      <c r="AZ75" s="2">
        <v>7.6011090272787403</v>
      </c>
      <c r="BA75" s="2">
        <v>13.868705800000001</v>
      </c>
      <c r="BB75" s="2">
        <v>0.33602700000000002</v>
      </c>
      <c r="BC75" s="2">
        <v>9.2286423400000004</v>
      </c>
      <c r="BF75" s="2">
        <v>35</v>
      </c>
      <c r="BG75" s="2">
        <v>10.4923652480689</v>
      </c>
      <c r="BH75" s="2">
        <v>14.7869478999999</v>
      </c>
      <c r="BI75" s="2">
        <v>0.29421799999999898</v>
      </c>
      <c r="BJ75" s="2">
        <v>9.2589068199999893</v>
      </c>
      <c r="BL75" s="2">
        <v>36</v>
      </c>
      <c r="BM75" s="2">
        <f t="shared" si="3"/>
        <v>17.357076199999899</v>
      </c>
      <c r="BN75" s="2">
        <f t="shared" si="5"/>
        <v>20.8387058</v>
      </c>
      <c r="BO75" s="2">
        <f t="shared" si="8"/>
        <v>21.756947899999897</v>
      </c>
      <c r="BQ75" s="2">
        <f t="shared" si="9"/>
        <v>17.404213966666592</v>
      </c>
      <c r="BR75" s="2">
        <f t="shared" si="9"/>
        <v>20.873017166666628</v>
      </c>
      <c r="BS75" s="2">
        <f t="shared" si="9"/>
        <v>21.792282366666587</v>
      </c>
    </row>
    <row r="76" spans="1:71" x14ac:dyDescent="0.25">
      <c r="A76" s="2">
        <v>35.5</v>
      </c>
      <c r="B76" s="2">
        <v>0.28000000000000003</v>
      </c>
      <c r="D76" s="2">
        <v>35.5</v>
      </c>
      <c r="E76" s="2">
        <v>7.2099999999999902</v>
      </c>
      <c r="G76" s="2">
        <f t="shared" si="12"/>
        <v>36.5</v>
      </c>
      <c r="H76" s="2">
        <v>35.5</v>
      </c>
      <c r="I76" s="2">
        <v>3.64916477326156</v>
      </c>
      <c r="J76" s="2">
        <v>12.1176025999999</v>
      </c>
      <c r="K76" s="2">
        <v>0.31740099999999899</v>
      </c>
      <c r="L76" s="2">
        <v>9.4413763240000002</v>
      </c>
      <c r="O76" s="2">
        <v>35.5</v>
      </c>
      <c r="P76" s="2">
        <v>6.7541591256773801</v>
      </c>
      <c r="Q76" s="2">
        <v>13.280116700000001</v>
      </c>
      <c r="R76" s="2">
        <v>0.309223999999999</v>
      </c>
      <c r="S76" s="2">
        <v>9.4767033909999991</v>
      </c>
      <c r="V76" s="2">
        <v>35.5</v>
      </c>
      <c r="W76" s="2">
        <v>9.38242448565647</v>
      </c>
      <c r="X76" s="2">
        <v>13.908045400000001</v>
      </c>
      <c r="Y76" s="2">
        <v>0.27505200000000002</v>
      </c>
      <c r="Z76" s="2">
        <v>9.4782072179999908</v>
      </c>
      <c r="AB76" s="2">
        <v>36.5</v>
      </c>
      <c r="AC76" s="2">
        <f t="shared" si="13"/>
        <v>19.047602599999891</v>
      </c>
      <c r="AD76" s="2">
        <f t="shared" si="4"/>
        <v>20.21011669999999</v>
      </c>
      <c r="AE76" s="2">
        <f t="shared" si="6"/>
        <v>20.838045399999992</v>
      </c>
      <c r="AG76" s="2">
        <f t="shared" si="7"/>
        <v>19.189297266666596</v>
      </c>
      <c r="AH76" s="2">
        <f t="shared" si="10"/>
        <v>20.36954139999996</v>
      </c>
      <c r="AI76" s="2">
        <f t="shared" si="11"/>
        <v>20.963708366666594</v>
      </c>
      <c r="AK76" s="2">
        <v>35.5</v>
      </c>
      <c r="AL76" s="2">
        <v>0.28000000000000003</v>
      </c>
      <c r="AN76" s="2">
        <v>35.5</v>
      </c>
      <c r="AO76" s="2">
        <v>7.2099999999999902</v>
      </c>
      <c r="AQ76" s="2">
        <f t="shared" si="14"/>
        <v>36.5</v>
      </c>
      <c r="AR76" s="2">
        <v>35.5</v>
      </c>
      <c r="AS76" s="2">
        <v>2.4715931782174798</v>
      </c>
      <c r="AT76" s="2">
        <v>10.682084100000001</v>
      </c>
      <c r="AU76" s="2">
        <v>0.34032699999999899</v>
      </c>
      <c r="AV76" s="2">
        <v>9.1733139510000008</v>
      </c>
      <c r="AY76" s="2">
        <v>35.5</v>
      </c>
      <c r="AZ76" s="2">
        <v>7.8227976247978601</v>
      </c>
      <c r="BA76" s="2">
        <v>14.048499400000001</v>
      </c>
      <c r="BB76" s="2">
        <v>0.33723599999999898</v>
      </c>
      <c r="BC76" s="2">
        <v>9.184349568</v>
      </c>
      <c r="BF76" s="2">
        <v>35.5</v>
      </c>
      <c r="BG76" s="2">
        <v>10.644909151816799</v>
      </c>
      <c r="BH76" s="2">
        <v>14.9042648999999</v>
      </c>
      <c r="BI76" s="2">
        <v>0.30130299999999899</v>
      </c>
      <c r="BJ76" s="2">
        <v>9.2193948720000005</v>
      </c>
      <c r="BL76" s="2">
        <v>36.5</v>
      </c>
      <c r="BM76" s="2">
        <f t="shared" si="3"/>
        <v>17.61208409999999</v>
      </c>
      <c r="BN76" s="2">
        <f t="shared" si="5"/>
        <v>20.97849939999999</v>
      </c>
      <c r="BO76" s="2">
        <f t="shared" si="8"/>
        <v>21.834264899999887</v>
      </c>
      <c r="BQ76" s="2">
        <f t="shared" si="9"/>
        <v>17.864133166666626</v>
      </c>
      <c r="BR76" s="2">
        <f t="shared" si="9"/>
        <v>21.161933433333328</v>
      </c>
      <c r="BS76" s="2">
        <f t="shared" si="9"/>
        <v>21.958412333333225</v>
      </c>
    </row>
    <row r="77" spans="1:71" x14ac:dyDescent="0.25">
      <c r="A77" s="2">
        <v>36</v>
      </c>
      <c r="B77" s="2">
        <v>0.59999999999999898</v>
      </c>
      <c r="D77" s="2">
        <v>36</v>
      </c>
      <c r="E77" s="2">
        <v>7.75999999999999</v>
      </c>
      <c r="G77" s="2">
        <f t="shared" si="12"/>
        <v>37</v>
      </c>
      <c r="H77" s="2">
        <v>36</v>
      </c>
      <c r="I77" s="2">
        <v>4.5064598942457099</v>
      </c>
      <c r="J77" s="2">
        <v>12.7054916999999</v>
      </c>
      <c r="K77" s="2">
        <v>0.31608700000000001</v>
      </c>
      <c r="L77" s="2">
        <v>9.1520631909999892</v>
      </c>
      <c r="O77" s="2">
        <v>36</v>
      </c>
      <c r="P77" s="2">
        <v>7.4556501474538397</v>
      </c>
      <c r="Q77" s="2">
        <v>13.672332300000001</v>
      </c>
      <c r="R77" s="2">
        <v>0.30043799999999898</v>
      </c>
      <c r="S77" s="2">
        <v>9.1816210589999905</v>
      </c>
      <c r="V77" s="2">
        <v>36</v>
      </c>
      <c r="W77" s="2">
        <v>9.9123446412786205</v>
      </c>
      <c r="X77" s="2">
        <v>14.1391335999999</v>
      </c>
      <c r="Y77" s="2">
        <v>0.27254800000000001</v>
      </c>
      <c r="Z77" s="2">
        <v>9.1786118660000007</v>
      </c>
      <c r="AB77" s="2">
        <v>37</v>
      </c>
      <c r="AC77" s="2">
        <f t="shared" si="13"/>
        <v>19.865491699999893</v>
      </c>
      <c r="AD77" s="2">
        <f t="shared" si="4"/>
        <v>20.832332299999994</v>
      </c>
      <c r="AE77" s="2">
        <f t="shared" si="6"/>
        <v>21.299133599999891</v>
      </c>
      <c r="AG77" s="2">
        <f t="shared" si="7"/>
        <v>19.505446499999891</v>
      </c>
      <c r="AH77" s="2">
        <f t="shared" si="10"/>
        <v>20.474428833333324</v>
      </c>
      <c r="AI77" s="2">
        <f t="shared" si="11"/>
        <v>21.022583166666589</v>
      </c>
      <c r="AK77" s="2">
        <v>36</v>
      </c>
      <c r="AL77" s="2">
        <v>0.59999999999999898</v>
      </c>
      <c r="AN77" s="2">
        <v>36</v>
      </c>
      <c r="AO77" s="2">
        <v>7.75999999999999</v>
      </c>
      <c r="AQ77" s="2">
        <f t="shared" si="14"/>
        <v>37</v>
      </c>
      <c r="AR77" s="2">
        <v>36</v>
      </c>
      <c r="AS77" s="2">
        <v>3.5245234209927898</v>
      </c>
      <c r="AT77" s="2">
        <v>11.4632392</v>
      </c>
      <c r="AU77" s="2">
        <v>0.34524300000000002</v>
      </c>
      <c r="AV77" s="2">
        <v>8.8905863499999906</v>
      </c>
      <c r="AY77" s="2">
        <v>36</v>
      </c>
      <c r="AZ77" s="2">
        <v>8.57177335109008</v>
      </c>
      <c r="BA77" s="2">
        <v>14.508595100000001</v>
      </c>
      <c r="BB77" s="2">
        <v>0.33191900000000002</v>
      </c>
      <c r="BC77" s="2">
        <v>8.8998572599999992</v>
      </c>
      <c r="BF77" s="2">
        <v>36</v>
      </c>
      <c r="BG77" s="2">
        <v>11.1536532791749</v>
      </c>
      <c r="BH77" s="2">
        <v>15.1240241999999</v>
      </c>
      <c r="BI77" s="2">
        <v>0.30137999999999898</v>
      </c>
      <c r="BJ77" s="2">
        <v>8.9295038600000005</v>
      </c>
      <c r="BL77" s="2">
        <v>37</v>
      </c>
      <c r="BM77" s="2">
        <f t="shared" si="3"/>
        <v>18.623239199999993</v>
      </c>
      <c r="BN77" s="2">
        <f t="shared" si="5"/>
        <v>21.668595099999994</v>
      </c>
      <c r="BO77" s="2">
        <f t="shared" si="8"/>
        <v>22.284024199999891</v>
      </c>
      <c r="BQ77" s="2">
        <f t="shared" si="9"/>
        <v>18.160536399999991</v>
      </c>
      <c r="BR77" s="2">
        <f t="shared" si="9"/>
        <v>21.236251966666657</v>
      </c>
      <c r="BS77" s="2">
        <f t="shared" si="9"/>
        <v>21.996781033333253</v>
      </c>
    </row>
    <row r="78" spans="1:71" x14ac:dyDescent="0.25">
      <c r="A78" s="2">
        <v>36.5</v>
      </c>
      <c r="B78" s="2">
        <v>0.26</v>
      </c>
      <c r="D78" s="2">
        <v>36.5</v>
      </c>
      <c r="E78" s="2">
        <v>7.3399999999999901</v>
      </c>
      <c r="G78" s="2">
        <f t="shared" si="12"/>
        <v>37.5</v>
      </c>
      <c r="H78" s="2">
        <v>36.5</v>
      </c>
      <c r="I78" s="2">
        <v>4.2399667595926402</v>
      </c>
      <c r="J78" s="2">
        <v>12.5232451999999</v>
      </c>
      <c r="K78" s="2">
        <v>0.30968699999999899</v>
      </c>
      <c r="L78" s="2">
        <v>9.2396253260000005</v>
      </c>
      <c r="O78" s="2">
        <v>36.5</v>
      </c>
      <c r="P78" s="2">
        <v>6.9916623507912199</v>
      </c>
      <c r="Q78" s="2">
        <v>13.3008375</v>
      </c>
      <c r="R78" s="2">
        <v>0.30850699999999898</v>
      </c>
      <c r="S78" s="2">
        <v>9.2783295849999892</v>
      </c>
      <c r="V78" s="2">
        <v>36.5</v>
      </c>
      <c r="W78" s="2">
        <v>9.5452026808091404</v>
      </c>
      <c r="X78" s="2">
        <v>13.8505704999999</v>
      </c>
      <c r="Y78" s="2">
        <v>0.28314400000000001</v>
      </c>
      <c r="Z78" s="2">
        <v>9.2746754710000001</v>
      </c>
      <c r="AB78" s="2">
        <v>37.5</v>
      </c>
      <c r="AC78" s="2">
        <f t="shared" si="13"/>
        <v>19.60324519999989</v>
      </c>
      <c r="AD78" s="2">
        <f t="shared" si="4"/>
        <v>20.380837499999988</v>
      </c>
      <c r="AE78" s="2">
        <f t="shared" si="6"/>
        <v>20.930570499999888</v>
      </c>
      <c r="AG78" s="2">
        <f t="shared" si="7"/>
        <v>19.403789066666558</v>
      </c>
      <c r="AH78" s="2">
        <f t="shared" si="10"/>
        <v>20.244483833333323</v>
      </c>
      <c r="AI78" s="2">
        <f t="shared" si="11"/>
        <v>20.75640709999989</v>
      </c>
      <c r="AK78" s="2">
        <v>36.5</v>
      </c>
      <c r="AL78" s="2">
        <v>0.26</v>
      </c>
      <c r="AN78" s="2">
        <v>36.5</v>
      </c>
      <c r="AO78" s="2">
        <v>7.3399999999999901</v>
      </c>
      <c r="AQ78" s="2">
        <f t="shared" si="14"/>
        <v>37.5</v>
      </c>
      <c r="AR78" s="2">
        <v>36.5</v>
      </c>
      <c r="AS78" s="2">
        <v>3.08610804670605</v>
      </c>
      <c r="AT78" s="2">
        <v>11.1662859</v>
      </c>
      <c r="AU78" s="2">
        <v>0.34318700000000002</v>
      </c>
      <c r="AV78" s="2">
        <v>9.0345859809999904</v>
      </c>
      <c r="AY78" s="2">
        <v>36.5</v>
      </c>
      <c r="AZ78" s="2">
        <v>7.8940070772596203</v>
      </c>
      <c r="BA78" s="2">
        <v>13.9816614</v>
      </c>
      <c r="BB78" s="2">
        <v>0.34269699999999897</v>
      </c>
      <c r="BC78" s="2">
        <v>9.0463138529999991</v>
      </c>
      <c r="BF78" s="2">
        <v>36.5</v>
      </c>
      <c r="BG78" s="2">
        <v>10.6680291732791</v>
      </c>
      <c r="BH78" s="2">
        <v>14.792054</v>
      </c>
      <c r="BI78" s="2">
        <v>0.31729299999999899</v>
      </c>
      <c r="BJ78" s="2">
        <v>9.0754014450000007</v>
      </c>
      <c r="BL78" s="2">
        <v>37.5</v>
      </c>
      <c r="BM78" s="2">
        <f t="shared" si="3"/>
        <v>18.24628589999999</v>
      </c>
      <c r="BN78" s="2">
        <f t="shared" si="5"/>
        <v>21.061661399999988</v>
      </c>
      <c r="BO78" s="2">
        <f t="shared" si="8"/>
        <v>21.872053999999988</v>
      </c>
      <c r="BQ78" s="2">
        <f t="shared" si="9"/>
        <v>18.179264533333324</v>
      </c>
      <c r="BR78" s="2">
        <f t="shared" si="9"/>
        <v>20.971844033333291</v>
      </c>
      <c r="BS78" s="2">
        <f t="shared" si="9"/>
        <v>21.692907299999927</v>
      </c>
    </row>
    <row r="79" spans="1:71" x14ac:dyDescent="0.25">
      <c r="A79" s="2">
        <v>37</v>
      </c>
      <c r="B79" s="2">
        <v>0.42999999999999899</v>
      </c>
      <c r="D79" s="2">
        <v>37</v>
      </c>
      <c r="E79" s="2">
        <v>7.3899999999999899</v>
      </c>
      <c r="G79" s="2">
        <f t="shared" si="12"/>
        <v>38</v>
      </c>
      <c r="H79" s="2">
        <v>37</v>
      </c>
      <c r="I79" s="2">
        <v>4.3978100067793102</v>
      </c>
      <c r="J79" s="2">
        <v>11.7826302999999</v>
      </c>
      <c r="K79" s="2">
        <v>0.32450899999999899</v>
      </c>
      <c r="L79" s="2">
        <v>8.33963213</v>
      </c>
      <c r="O79" s="2">
        <v>37</v>
      </c>
      <c r="P79" s="2">
        <v>7.1500825524958298</v>
      </c>
      <c r="Q79" s="2">
        <v>12.560281700000001</v>
      </c>
      <c r="R79" s="2">
        <v>0.31934299999999899</v>
      </c>
      <c r="S79" s="2">
        <v>8.3702570999999892</v>
      </c>
      <c r="V79" s="2">
        <v>37</v>
      </c>
      <c r="W79" s="2">
        <v>9.6802688399665993</v>
      </c>
      <c r="X79" s="2">
        <v>13.0795171999999</v>
      </c>
      <c r="Y79" s="2">
        <v>0.29904700000000001</v>
      </c>
      <c r="Z79" s="2">
        <v>8.3686086900000003</v>
      </c>
      <c r="AB79" s="2">
        <v>38</v>
      </c>
      <c r="AC79" s="2">
        <f t="shared" si="13"/>
        <v>18.742630299999888</v>
      </c>
      <c r="AD79" s="2">
        <f t="shared" si="4"/>
        <v>19.520281699999991</v>
      </c>
      <c r="AE79" s="2">
        <f t="shared" si="6"/>
        <v>20.039517199999892</v>
      </c>
      <c r="AG79" s="2">
        <f t="shared" si="7"/>
        <v>18.869799133333256</v>
      </c>
      <c r="AH79" s="2">
        <f t="shared" si="10"/>
        <v>19.597190666666659</v>
      </c>
      <c r="AI79" s="2">
        <f t="shared" si="11"/>
        <v>20.129253899999892</v>
      </c>
      <c r="AK79" s="2">
        <v>37</v>
      </c>
      <c r="AL79" s="2">
        <v>0.42999999999999899</v>
      </c>
      <c r="AN79" s="2">
        <v>37</v>
      </c>
      <c r="AO79" s="2">
        <v>7.3899999999999899</v>
      </c>
      <c r="AQ79" s="2">
        <f t="shared" si="14"/>
        <v>38</v>
      </c>
      <c r="AR79" s="2">
        <v>37</v>
      </c>
      <c r="AS79" s="2">
        <v>3.4463225534375299</v>
      </c>
      <c r="AT79" s="2">
        <v>10.708268500000001</v>
      </c>
      <c r="AU79" s="2">
        <v>0.35241600000000001</v>
      </c>
      <c r="AV79" s="2">
        <v>8.2128815300000007</v>
      </c>
      <c r="AY79" s="2">
        <v>37</v>
      </c>
      <c r="AZ79" s="2">
        <v>7.95347866885733</v>
      </c>
      <c r="BA79" s="2">
        <v>13.2252755999999</v>
      </c>
      <c r="BB79" s="2">
        <v>0.352188</v>
      </c>
      <c r="BC79" s="2">
        <v>8.2272217399999992</v>
      </c>
      <c r="BF79" s="2">
        <v>37</v>
      </c>
      <c r="BG79" s="2">
        <v>10.6628106481333</v>
      </c>
      <c r="BH79" s="2">
        <v>13.9626436999999</v>
      </c>
      <c r="BI79" s="2">
        <v>0.33513900000000002</v>
      </c>
      <c r="BJ79" s="2">
        <v>8.2553351100000008</v>
      </c>
      <c r="BL79" s="2">
        <v>38</v>
      </c>
      <c r="BM79" s="2">
        <f t="shared" si="3"/>
        <v>17.668268499999989</v>
      </c>
      <c r="BN79" s="2">
        <f t="shared" si="5"/>
        <v>20.185275599999891</v>
      </c>
      <c r="BO79" s="2">
        <f t="shared" si="8"/>
        <v>20.922643699999888</v>
      </c>
      <c r="BQ79" s="2">
        <f t="shared" si="9"/>
        <v>17.60652649333332</v>
      </c>
      <c r="BR79" s="2">
        <f t="shared" si="9"/>
        <v>20.198592633333288</v>
      </c>
      <c r="BS79" s="2">
        <f t="shared" si="9"/>
        <v>20.992278499999923</v>
      </c>
    </row>
    <row r="80" spans="1:71" x14ac:dyDescent="0.25">
      <c r="A80" s="2">
        <v>37.5</v>
      </c>
      <c r="B80" s="2">
        <v>0.39</v>
      </c>
      <c r="D80" s="2">
        <v>37.5</v>
      </c>
      <c r="E80" s="2">
        <v>7.3899999999999899</v>
      </c>
      <c r="G80" s="2">
        <f t="shared" si="12"/>
        <v>38.5</v>
      </c>
      <c r="H80" s="2">
        <v>37.5</v>
      </c>
      <c r="I80" s="2">
        <v>4.03669137563032</v>
      </c>
      <c r="J80" s="2">
        <v>11.263521900000001</v>
      </c>
      <c r="K80" s="2">
        <v>0.32270900000000002</v>
      </c>
      <c r="L80" s="2">
        <v>8.1894883899999904</v>
      </c>
      <c r="O80" s="2">
        <v>37.5</v>
      </c>
      <c r="P80" s="2">
        <v>6.6272754842206103</v>
      </c>
      <c r="Q80" s="2">
        <v>11.8904528</v>
      </c>
      <c r="R80" s="2">
        <v>0.329127</v>
      </c>
      <c r="S80" s="2">
        <v>8.2175401299999908</v>
      </c>
      <c r="V80" s="2">
        <v>37.5</v>
      </c>
      <c r="W80" s="2">
        <v>9.1560877473663798</v>
      </c>
      <c r="X80" s="2">
        <v>12.4176739999999</v>
      </c>
      <c r="Y80" s="2">
        <v>0.31485999999999897</v>
      </c>
      <c r="Z80" s="2">
        <v>8.2156181999999909</v>
      </c>
      <c r="AB80" s="2">
        <v>38.5</v>
      </c>
      <c r="AC80" s="2">
        <f t="shared" si="13"/>
        <v>18.26352189999999</v>
      </c>
      <c r="AD80" s="2">
        <f t="shared" si="4"/>
        <v>18.890452799999991</v>
      </c>
      <c r="AE80" s="2">
        <f t="shared" si="6"/>
        <v>19.417673999999892</v>
      </c>
      <c r="AG80" s="2">
        <f t="shared" si="7"/>
        <v>18.574874233333293</v>
      </c>
      <c r="AH80" s="2">
        <f t="shared" si="10"/>
        <v>19.187363099999995</v>
      </c>
      <c r="AI80" s="2">
        <f t="shared" si="11"/>
        <v>19.688120933333227</v>
      </c>
      <c r="AK80" s="2">
        <v>37.5</v>
      </c>
      <c r="AL80" s="2">
        <v>0.39</v>
      </c>
      <c r="AN80" s="2">
        <v>37.5</v>
      </c>
      <c r="AO80" s="2">
        <v>7.3899999999999899</v>
      </c>
      <c r="AQ80" s="2">
        <f t="shared" si="14"/>
        <v>38.5</v>
      </c>
      <c r="AR80" s="2">
        <v>37.5</v>
      </c>
      <c r="AS80" s="2">
        <v>2.7534513107563399</v>
      </c>
      <c r="AT80" s="2">
        <v>9.9050250799999908</v>
      </c>
      <c r="AU80" s="2">
        <v>0.34861700000000001</v>
      </c>
      <c r="AV80" s="2">
        <v>8.1125303100000004</v>
      </c>
      <c r="AY80" s="2">
        <v>37.5</v>
      </c>
      <c r="AZ80" s="2">
        <v>7.1882606841525796</v>
      </c>
      <c r="BA80" s="2">
        <v>12.348840900000001</v>
      </c>
      <c r="BB80" s="2">
        <v>0.36099700000000001</v>
      </c>
      <c r="BC80" s="2">
        <v>8.1247905300000003</v>
      </c>
      <c r="BF80" s="2">
        <v>37.5</v>
      </c>
      <c r="BG80" s="2">
        <v>9.9859821009670302</v>
      </c>
      <c r="BH80" s="2">
        <v>13.1821377999999</v>
      </c>
      <c r="BI80" s="2">
        <v>0.35141800000000001</v>
      </c>
      <c r="BJ80" s="2">
        <v>8.1513667499999904</v>
      </c>
      <c r="BL80" s="2">
        <v>38.5</v>
      </c>
      <c r="BM80" s="2">
        <f t="shared" si="3"/>
        <v>16.90502507999998</v>
      </c>
      <c r="BN80" s="2">
        <f t="shared" si="5"/>
        <v>19.348840899999992</v>
      </c>
      <c r="BO80" s="2">
        <f t="shared" si="8"/>
        <v>20.182137799999889</v>
      </c>
      <c r="BQ80" s="2">
        <f t="shared" si="9"/>
        <v>17.251740026666624</v>
      </c>
      <c r="BR80" s="2">
        <f t="shared" si="9"/>
        <v>19.642248366666628</v>
      </c>
      <c r="BS80" s="2">
        <f t="shared" si="9"/>
        <v>20.437285166666594</v>
      </c>
    </row>
    <row r="81" spans="1:71" x14ac:dyDescent="0.25">
      <c r="A81" s="2">
        <v>38</v>
      </c>
      <c r="B81" s="2">
        <v>0.309999999999999</v>
      </c>
      <c r="D81" s="2">
        <v>38</v>
      </c>
      <c r="E81" s="2">
        <v>7.4</v>
      </c>
      <c r="G81" s="2">
        <f t="shared" si="12"/>
        <v>39</v>
      </c>
      <c r="H81" s="2">
        <v>38</v>
      </c>
      <c r="I81" s="2">
        <v>4.4486544934182204</v>
      </c>
      <c r="J81" s="2">
        <v>11.628470500000001</v>
      </c>
      <c r="K81" s="2">
        <v>0.31399300000000002</v>
      </c>
      <c r="L81" s="2">
        <v>8.1532397999999908</v>
      </c>
      <c r="O81" s="2">
        <v>38</v>
      </c>
      <c r="P81" s="2">
        <v>6.8357454638242503</v>
      </c>
      <c r="Q81" s="2">
        <v>12.0613548</v>
      </c>
      <c r="R81" s="2">
        <v>0.326842999999999</v>
      </c>
      <c r="S81" s="2">
        <v>8.1784551099999891</v>
      </c>
      <c r="V81" s="2">
        <v>38</v>
      </c>
      <c r="W81" s="2">
        <v>9.3007854238825498</v>
      </c>
      <c r="X81" s="2">
        <v>12.5171715999999</v>
      </c>
      <c r="Y81" s="2">
        <v>0.317686999999999</v>
      </c>
      <c r="Z81" s="2">
        <v>8.1713991700000008</v>
      </c>
      <c r="AB81" s="2">
        <v>39</v>
      </c>
      <c r="AC81" s="2">
        <f t="shared" si="13"/>
        <v>18.718470500000002</v>
      </c>
      <c r="AD81" s="2">
        <f t="shared" si="4"/>
        <v>19.151354800000004</v>
      </c>
      <c r="AE81" s="2">
        <f t="shared" si="6"/>
        <v>19.607171599999901</v>
      </c>
      <c r="AG81" s="2">
        <f t="shared" si="7"/>
        <v>18.877846599999994</v>
      </c>
      <c r="AH81" s="2">
        <f t="shared" si="10"/>
        <v>19.303365066666665</v>
      </c>
      <c r="AI81" s="2">
        <f t="shared" si="11"/>
        <v>19.739135699999931</v>
      </c>
      <c r="AK81" s="2">
        <v>38</v>
      </c>
      <c r="AL81" s="2">
        <v>0.309999999999999</v>
      </c>
      <c r="AN81" s="2">
        <v>38</v>
      </c>
      <c r="AO81" s="2">
        <v>7.4</v>
      </c>
      <c r="AQ81" s="2">
        <f t="shared" si="14"/>
        <v>39</v>
      </c>
      <c r="AR81" s="2">
        <v>38</v>
      </c>
      <c r="AS81" s="2">
        <v>2.9912739065500702</v>
      </c>
      <c r="AT81" s="2">
        <v>10.0919264999999</v>
      </c>
      <c r="AU81" s="2">
        <v>0.34534300000000001</v>
      </c>
      <c r="AV81" s="2">
        <v>8.0642299499999908</v>
      </c>
      <c r="AY81" s="2">
        <v>38</v>
      </c>
      <c r="AZ81" s="2">
        <v>7.1780762800220304</v>
      </c>
      <c r="BA81" s="2">
        <v>12.3026286</v>
      </c>
      <c r="BB81" s="2">
        <v>0.36163000000000001</v>
      </c>
      <c r="BC81" s="2">
        <v>8.0765498099999906</v>
      </c>
      <c r="BF81" s="2">
        <v>38</v>
      </c>
      <c r="BG81" s="2">
        <v>9.9764931174932201</v>
      </c>
      <c r="BH81" s="2">
        <v>13.117074000000001</v>
      </c>
      <c r="BI81" s="2">
        <v>0.35684700000000003</v>
      </c>
      <c r="BJ81" s="2">
        <v>8.0980127599999907</v>
      </c>
      <c r="BL81" s="2">
        <v>39</v>
      </c>
      <c r="BM81" s="2">
        <f t="shared" si="3"/>
        <v>17.1819264999999</v>
      </c>
      <c r="BN81" s="2">
        <f t="shared" si="5"/>
        <v>19.392628600000002</v>
      </c>
      <c r="BO81" s="2">
        <f t="shared" si="8"/>
        <v>20.207074000000002</v>
      </c>
      <c r="BQ81" s="2">
        <f t="shared" si="9"/>
        <v>17.470485159999956</v>
      </c>
      <c r="BR81" s="2">
        <f t="shared" si="9"/>
        <v>19.571228133333296</v>
      </c>
      <c r="BS81" s="2">
        <f t="shared" si="9"/>
        <v>20.330126599999929</v>
      </c>
    </row>
    <row r="82" spans="1:71" x14ac:dyDescent="0.25">
      <c r="A82" s="2">
        <v>38.5</v>
      </c>
      <c r="B82" s="2">
        <v>0.369999999999999</v>
      </c>
      <c r="D82" s="2">
        <v>38.5</v>
      </c>
      <c r="E82" s="2">
        <v>7.46999999999999</v>
      </c>
      <c r="G82" s="2">
        <f t="shared" si="12"/>
        <v>39.5</v>
      </c>
      <c r="H82" s="2">
        <v>38.5</v>
      </c>
      <c r="I82" s="2">
        <v>5.7857672443628996</v>
      </c>
      <c r="J82" s="2">
        <v>12.5515474</v>
      </c>
      <c r="K82" s="2">
        <v>0.29746400000000001</v>
      </c>
      <c r="L82" s="2">
        <v>7.74502752999999</v>
      </c>
      <c r="O82" s="2">
        <v>38.5</v>
      </c>
      <c r="P82" s="2">
        <v>7.95969220528342</v>
      </c>
      <c r="Q82" s="2">
        <v>12.768287600000001</v>
      </c>
      <c r="R82" s="2">
        <v>0.31500099999999898</v>
      </c>
      <c r="S82" s="2">
        <v>7.7672992900000004</v>
      </c>
      <c r="V82" s="2">
        <v>38.5</v>
      </c>
      <c r="W82" s="2">
        <v>10.2923439742437</v>
      </c>
      <c r="X82" s="2">
        <v>13.0925615</v>
      </c>
      <c r="Y82" s="2">
        <v>0.31020700000000001</v>
      </c>
      <c r="Z82" s="2">
        <v>7.7607933899999901</v>
      </c>
      <c r="AB82" s="2">
        <v>39.5</v>
      </c>
      <c r="AC82" s="2">
        <f t="shared" si="13"/>
        <v>19.651547399999991</v>
      </c>
      <c r="AD82" s="2">
        <f t="shared" si="4"/>
        <v>19.868287599999995</v>
      </c>
      <c r="AE82" s="2">
        <f t="shared" si="6"/>
        <v>20.192561499999993</v>
      </c>
      <c r="AG82" s="2">
        <f t="shared" si="7"/>
        <v>19.513006266666665</v>
      </c>
      <c r="AH82" s="2">
        <f t="shared" si="10"/>
        <v>19.8109191333333</v>
      </c>
      <c r="AI82" s="2">
        <f t="shared" si="11"/>
        <v>20.102763766666598</v>
      </c>
      <c r="AK82" s="2">
        <v>38.5</v>
      </c>
      <c r="AL82" s="2">
        <v>0.369999999999999</v>
      </c>
      <c r="AN82" s="2">
        <v>38.5</v>
      </c>
      <c r="AO82" s="2">
        <v>7.46999999999999</v>
      </c>
      <c r="AQ82" s="2">
        <f t="shared" si="14"/>
        <v>39.5</v>
      </c>
      <c r="AR82" s="2">
        <v>38.5</v>
      </c>
      <c r="AS82" s="2">
        <v>4.5521634397584201</v>
      </c>
      <c r="AT82" s="2">
        <v>11.2245039</v>
      </c>
      <c r="AU82" s="2">
        <v>0.35092200000000001</v>
      </c>
      <c r="AV82" s="2">
        <v>7.63051750999999</v>
      </c>
      <c r="AY82" s="2">
        <v>38.5</v>
      </c>
      <c r="AZ82" s="2">
        <v>8.1833150477028092</v>
      </c>
      <c r="BA82" s="2">
        <v>12.8722148999999</v>
      </c>
      <c r="BB82" s="2">
        <v>0.35979299999999897</v>
      </c>
      <c r="BC82" s="2">
        <v>7.6417172299999896</v>
      </c>
      <c r="BF82" s="2">
        <v>38.5</v>
      </c>
      <c r="BG82" s="2">
        <v>10.7969241407894</v>
      </c>
      <c r="BH82" s="2">
        <v>13.5011679999999</v>
      </c>
      <c r="BI82" s="2">
        <v>0.35676600000000003</v>
      </c>
      <c r="BJ82" s="2">
        <v>7.6659269200000004</v>
      </c>
      <c r="BL82" s="2">
        <v>39.5</v>
      </c>
      <c r="BM82" s="2">
        <f t="shared" si="3"/>
        <v>18.324503899999993</v>
      </c>
      <c r="BN82" s="2">
        <f t="shared" si="5"/>
        <v>19.972214899999891</v>
      </c>
      <c r="BO82" s="2">
        <f t="shared" si="8"/>
        <v>20.601167999999895</v>
      </c>
      <c r="BQ82" s="2">
        <f t="shared" si="9"/>
        <v>18.106654599999931</v>
      </c>
      <c r="BR82" s="2">
        <f t="shared" si="9"/>
        <v>19.80546039999993</v>
      </c>
      <c r="BS82" s="2">
        <f t="shared" si="9"/>
        <v>20.482507866666634</v>
      </c>
    </row>
    <row r="83" spans="1:71" x14ac:dyDescent="0.25">
      <c r="A83" s="2">
        <v>39</v>
      </c>
      <c r="B83" s="2">
        <v>0.29999999999999899</v>
      </c>
      <c r="D83" s="2">
        <v>39</v>
      </c>
      <c r="E83" s="2">
        <v>7.4</v>
      </c>
      <c r="G83" s="2">
        <f t="shared" si="12"/>
        <v>40</v>
      </c>
      <c r="H83" s="2">
        <v>39</v>
      </c>
      <c r="I83" s="2">
        <v>5.9290845712732896</v>
      </c>
      <c r="J83" s="2">
        <v>13.069000900000001</v>
      </c>
      <c r="K83" s="2">
        <v>0.23635300000000001</v>
      </c>
      <c r="L83" s="2">
        <v>8.1019048300000005</v>
      </c>
      <c r="O83" s="2">
        <v>39</v>
      </c>
      <c r="P83" s="2">
        <v>8.1532498777208193</v>
      </c>
      <c r="Q83" s="2">
        <v>13.3131149999999</v>
      </c>
      <c r="R83" s="2">
        <v>0.28210099999999899</v>
      </c>
      <c r="S83" s="2">
        <v>8.1249674600000006</v>
      </c>
      <c r="V83" s="2">
        <v>39</v>
      </c>
      <c r="W83" s="2">
        <v>10.2536113019066</v>
      </c>
      <c r="X83" s="2">
        <v>13.4085581999999</v>
      </c>
      <c r="Y83" s="2">
        <v>0.29816199999999898</v>
      </c>
      <c r="Z83" s="2">
        <v>8.1178388699999893</v>
      </c>
      <c r="AB83" s="2">
        <v>40</v>
      </c>
      <c r="AC83" s="2">
        <f t="shared" si="13"/>
        <v>20.1690009</v>
      </c>
      <c r="AD83" s="2">
        <f t="shared" si="4"/>
        <v>20.413114999999902</v>
      </c>
      <c r="AE83" s="2">
        <f t="shared" si="6"/>
        <v>20.5085581999999</v>
      </c>
      <c r="AG83" s="2">
        <f t="shared" si="7"/>
        <v>19.901129799999996</v>
      </c>
      <c r="AH83" s="2">
        <f t="shared" si="10"/>
        <v>20.11939806666663</v>
      </c>
      <c r="AI83" s="2">
        <f t="shared" si="11"/>
        <v>20.27524286666663</v>
      </c>
      <c r="AK83" s="2">
        <v>39</v>
      </c>
      <c r="AL83" s="2">
        <v>0.29999999999999899</v>
      </c>
      <c r="AN83" s="2">
        <v>39</v>
      </c>
      <c r="AO83" s="2">
        <v>7.4</v>
      </c>
      <c r="AQ83" s="2">
        <f t="shared" si="14"/>
        <v>40</v>
      </c>
      <c r="AR83" s="2">
        <v>39</v>
      </c>
      <c r="AS83" s="2">
        <v>4.6912168626787603</v>
      </c>
      <c r="AT83" s="2">
        <v>11.7135333999999</v>
      </c>
      <c r="AU83" s="2">
        <v>0.34686699999999898</v>
      </c>
      <c r="AV83" s="2">
        <v>7.9923791899999896</v>
      </c>
      <c r="AY83" s="2">
        <v>39</v>
      </c>
      <c r="AZ83" s="2">
        <v>7.9103362807444597</v>
      </c>
      <c r="BA83" s="2">
        <v>12.9515376999999</v>
      </c>
      <c r="BB83" s="2">
        <v>0.35880200000000001</v>
      </c>
      <c r="BC83" s="2">
        <v>8.0028294500000001</v>
      </c>
      <c r="BF83" s="2">
        <v>39</v>
      </c>
      <c r="BG83" s="2">
        <v>10.475071863281</v>
      </c>
      <c r="BH83" s="2">
        <v>13.539281600000001</v>
      </c>
      <c r="BI83" s="2">
        <v>0.35855199999999898</v>
      </c>
      <c r="BJ83" s="2">
        <v>8.0277600499999906</v>
      </c>
      <c r="BL83" s="2">
        <v>40</v>
      </c>
      <c r="BM83" s="2">
        <f t="shared" si="3"/>
        <v>18.813533399999901</v>
      </c>
      <c r="BN83" s="2">
        <f t="shared" si="5"/>
        <v>20.051537699999901</v>
      </c>
      <c r="BO83" s="2">
        <f t="shared" si="8"/>
        <v>20.6392816</v>
      </c>
      <c r="BQ83" s="2">
        <f t="shared" si="9"/>
        <v>18.565386066666598</v>
      </c>
      <c r="BR83" s="2">
        <f t="shared" si="9"/>
        <v>19.882652566666565</v>
      </c>
      <c r="BS83" s="2">
        <f t="shared" si="9"/>
        <v>20.466455933333265</v>
      </c>
    </row>
    <row r="84" spans="1:71" x14ac:dyDescent="0.25">
      <c r="A84" s="2">
        <v>39.5</v>
      </c>
      <c r="B84" s="2">
        <v>0.46999999999999897</v>
      </c>
      <c r="D84" s="2">
        <v>39.5</v>
      </c>
      <c r="E84" s="2">
        <v>7.58</v>
      </c>
      <c r="G84" s="2">
        <f t="shared" si="12"/>
        <v>40.5</v>
      </c>
      <c r="H84" s="2">
        <v>39.5</v>
      </c>
      <c r="I84" s="2">
        <v>5.8682212734847701</v>
      </c>
      <c r="J84" s="2">
        <v>12.772841100000001</v>
      </c>
      <c r="K84" s="2">
        <v>0.242974999999999</v>
      </c>
      <c r="L84" s="2">
        <v>7.8596786899999902</v>
      </c>
      <c r="O84" s="2">
        <v>39.5</v>
      </c>
      <c r="P84" s="2">
        <v>8.0627005859678995</v>
      </c>
      <c r="Q84" s="2">
        <v>12.966791600000001</v>
      </c>
      <c r="R84" s="2">
        <v>0.28377200000000002</v>
      </c>
      <c r="S84" s="2">
        <v>7.8795870499999898</v>
      </c>
      <c r="V84" s="2">
        <v>39.5</v>
      </c>
      <c r="W84" s="2">
        <v>10.096129029747299</v>
      </c>
      <c r="X84" s="2">
        <v>13.014608900000001</v>
      </c>
      <c r="Y84" s="2">
        <v>0.30276900000000001</v>
      </c>
      <c r="Z84" s="2">
        <v>7.8685689099999996</v>
      </c>
      <c r="AB84" s="2">
        <v>40.5</v>
      </c>
      <c r="AC84" s="2">
        <f t="shared" si="13"/>
        <v>19.8828411</v>
      </c>
      <c r="AD84" s="2">
        <f t="shared" si="4"/>
        <v>20.0767916</v>
      </c>
      <c r="AE84" s="2">
        <f t="shared" si="6"/>
        <v>20.124608900000002</v>
      </c>
      <c r="AG84" s="2">
        <f t="shared" si="7"/>
        <v>19.907464833333332</v>
      </c>
      <c r="AH84" s="2">
        <f t="shared" si="10"/>
        <v>20.124053233333267</v>
      </c>
      <c r="AI84" s="2">
        <f t="shared" si="11"/>
        <v>20.172784299999933</v>
      </c>
      <c r="AK84" s="2">
        <v>39.5</v>
      </c>
      <c r="AL84" s="2">
        <v>0.46999999999999897</v>
      </c>
      <c r="AN84" s="2">
        <v>39.5</v>
      </c>
      <c r="AO84" s="2">
        <v>7.58</v>
      </c>
      <c r="AQ84" s="2">
        <f t="shared" si="14"/>
        <v>40.5</v>
      </c>
      <c r="AR84" s="2">
        <v>39.5</v>
      </c>
      <c r="AS84" s="2">
        <v>4.6456955682988896</v>
      </c>
      <c r="AT84" s="2">
        <v>11.4481208999999</v>
      </c>
      <c r="AU84" s="2">
        <v>0.35259299999999899</v>
      </c>
      <c r="AV84" s="2">
        <v>7.7699395600000001</v>
      </c>
      <c r="AY84" s="2">
        <v>39.5</v>
      </c>
      <c r="AZ84" s="2">
        <v>7.7022696908944797</v>
      </c>
      <c r="BA84" s="2">
        <v>12.5142050999999</v>
      </c>
      <c r="BB84" s="2">
        <v>0.36469099999999899</v>
      </c>
      <c r="BC84" s="2">
        <v>7.7821899700000001</v>
      </c>
      <c r="BF84" s="2">
        <v>39.5</v>
      </c>
      <c r="BG84" s="2">
        <v>10.2076216537672</v>
      </c>
      <c r="BH84" s="2">
        <v>13.0489181999999</v>
      </c>
      <c r="BI84" s="2">
        <v>0.36613299999999899</v>
      </c>
      <c r="BJ84" s="2">
        <v>7.8076767</v>
      </c>
      <c r="BL84" s="2">
        <v>40.5</v>
      </c>
      <c r="BM84" s="2">
        <f t="shared" si="3"/>
        <v>18.558120899999899</v>
      </c>
      <c r="BN84" s="2">
        <f t="shared" si="5"/>
        <v>19.624205099999902</v>
      </c>
      <c r="BO84" s="2">
        <f t="shared" si="8"/>
        <v>20.158918199999903</v>
      </c>
      <c r="BQ84" s="2">
        <f t="shared" si="9"/>
        <v>18.558271599999937</v>
      </c>
      <c r="BR84" s="2">
        <f t="shared" si="9"/>
        <v>19.622857266666568</v>
      </c>
      <c r="BS84" s="2">
        <f t="shared" si="9"/>
        <v>20.161651766666605</v>
      </c>
    </row>
    <row r="85" spans="1:71" x14ac:dyDescent="0.25">
      <c r="A85" s="2">
        <v>40</v>
      </c>
      <c r="B85" s="2">
        <v>0.44</v>
      </c>
      <c r="D85" s="2">
        <v>40</v>
      </c>
      <c r="E85" s="2">
        <v>7.58</v>
      </c>
      <c r="G85" s="2">
        <f t="shared" si="12"/>
        <v>41</v>
      </c>
      <c r="H85" s="2">
        <v>40</v>
      </c>
      <c r="I85" s="2">
        <v>6.1881734936825596</v>
      </c>
      <c r="J85" s="2">
        <v>12.530552500000001</v>
      </c>
      <c r="K85" s="2">
        <v>0.24415500000000001</v>
      </c>
      <c r="L85" s="2">
        <v>7.3116507699999902</v>
      </c>
      <c r="O85" s="2">
        <v>40</v>
      </c>
      <c r="P85" s="2">
        <v>8.3800652015077599</v>
      </c>
      <c r="Q85" s="2">
        <v>12.7422530999999</v>
      </c>
      <c r="R85" s="2">
        <v>0.27723500000000001</v>
      </c>
      <c r="S85" s="2">
        <v>7.3353996800000001</v>
      </c>
      <c r="V85" s="2">
        <v>40</v>
      </c>
      <c r="W85" s="2">
        <v>10.3794912035107</v>
      </c>
      <c r="X85" s="2">
        <v>12.7451857999999</v>
      </c>
      <c r="Y85" s="2">
        <v>0.30180099999999899</v>
      </c>
      <c r="Z85" s="2">
        <v>7.3212828999999902</v>
      </c>
      <c r="AB85" s="2">
        <v>41</v>
      </c>
      <c r="AC85" s="2">
        <f t="shared" si="13"/>
        <v>19.670552499999999</v>
      </c>
      <c r="AD85" s="2">
        <f t="shared" si="4"/>
        <v>19.882253099999897</v>
      </c>
      <c r="AE85" s="2">
        <f t="shared" si="6"/>
        <v>19.885185799999899</v>
      </c>
      <c r="AG85" s="2">
        <f t="shared" si="7"/>
        <v>19.717568566666664</v>
      </c>
      <c r="AH85" s="2">
        <f t="shared" si="10"/>
        <v>19.982047699999963</v>
      </c>
      <c r="AI85" s="2">
        <f t="shared" si="11"/>
        <v>20.066742299999962</v>
      </c>
      <c r="AK85" s="2">
        <v>40</v>
      </c>
      <c r="AL85" s="2">
        <v>0.44</v>
      </c>
      <c r="AN85" s="2">
        <v>40</v>
      </c>
      <c r="AO85" s="2">
        <v>7.58</v>
      </c>
      <c r="AQ85" s="2">
        <f t="shared" si="14"/>
        <v>41</v>
      </c>
      <c r="AR85" s="2">
        <v>40</v>
      </c>
      <c r="AS85" s="2">
        <v>4.8737376662285499</v>
      </c>
      <c r="AT85" s="2">
        <v>11.1631605</v>
      </c>
      <c r="AU85" s="2">
        <v>0.35591299999999898</v>
      </c>
      <c r="AV85" s="2">
        <v>7.2440486399999902</v>
      </c>
      <c r="AY85" s="2">
        <v>40</v>
      </c>
      <c r="AZ85" s="2">
        <v>7.7487592022807803</v>
      </c>
      <c r="BA85" s="2">
        <v>12.0528289999999</v>
      </c>
      <c r="BB85" s="2">
        <v>0.36807699999999899</v>
      </c>
      <c r="BC85" s="2">
        <v>7.2597675999999902</v>
      </c>
      <c r="BF85" s="2">
        <v>40</v>
      </c>
      <c r="BG85" s="2">
        <v>10.231398135804501</v>
      </c>
      <c r="BH85" s="2">
        <v>12.5467554999999</v>
      </c>
      <c r="BI85" s="2">
        <v>0.370692999999999</v>
      </c>
      <c r="BJ85" s="2">
        <v>7.2837695199999901</v>
      </c>
      <c r="BL85" s="2">
        <v>41</v>
      </c>
      <c r="BM85" s="2">
        <f t="shared" si="3"/>
        <v>18.303160500000001</v>
      </c>
      <c r="BN85" s="2">
        <f t="shared" si="5"/>
        <v>19.1928289999999</v>
      </c>
      <c r="BO85" s="2">
        <f t="shared" si="8"/>
        <v>19.686755499999901</v>
      </c>
      <c r="BQ85" s="2">
        <f t="shared" si="9"/>
        <v>18.429370066666596</v>
      </c>
      <c r="BR85" s="2">
        <f t="shared" si="9"/>
        <v>19.291428599999929</v>
      </c>
      <c r="BS85" s="2">
        <f t="shared" si="9"/>
        <v>19.774202166666598</v>
      </c>
    </row>
    <row r="86" spans="1:71" x14ac:dyDescent="0.25">
      <c r="A86" s="2">
        <v>40.5</v>
      </c>
      <c r="B86" s="2">
        <v>0.46</v>
      </c>
      <c r="D86" s="2">
        <v>40.5</v>
      </c>
      <c r="E86" s="2">
        <v>7.5499999999999901</v>
      </c>
      <c r="G86" s="2">
        <f t="shared" si="12"/>
        <v>41.5</v>
      </c>
      <c r="H86" s="2">
        <v>40.5</v>
      </c>
      <c r="I86" s="2">
        <v>5.9733155190185601</v>
      </c>
      <c r="J86" s="2">
        <v>12.509312100000001</v>
      </c>
      <c r="K86" s="2">
        <v>0.22489500000000001</v>
      </c>
      <c r="L86" s="2">
        <v>7.4896405499999901</v>
      </c>
      <c r="O86" s="2">
        <v>40.5</v>
      </c>
      <c r="P86" s="2">
        <v>8.3484091121777801</v>
      </c>
      <c r="Q86" s="2">
        <v>12.897098400000001</v>
      </c>
      <c r="R86" s="2">
        <v>0.23514499999999899</v>
      </c>
      <c r="S86" s="2">
        <v>7.5089909600000002</v>
      </c>
      <c r="V86" s="2">
        <v>40.5</v>
      </c>
      <c r="W86" s="2">
        <v>10.569320556193</v>
      </c>
      <c r="X86" s="2">
        <v>13.1004322</v>
      </c>
      <c r="Y86" s="2">
        <v>0.25483</v>
      </c>
      <c r="Z86" s="2">
        <v>7.4968956399999902</v>
      </c>
      <c r="AB86" s="2">
        <v>41.5</v>
      </c>
      <c r="AC86" s="2">
        <f t="shared" si="13"/>
        <v>19.599312099999992</v>
      </c>
      <c r="AD86" s="2">
        <f t="shared" si="4"/>
        <v>19.98709839999999</v>
      </c>
      <c r="AE86" s="2">
        <f t="shared" si="6"/>
        <v>20.190432199999989</v>
      </c>
      <c r="AG86" s="2">
        <f t="shared" si="7"/>
        <v>19.591826766666632</v>
      </c>
      <c r="AH86" s="2">
        <f t="shared" si="10"/>
        <v>19.935452166666597</v>
      </c>
      <c r="AI86" s="2">
        <f t="shared" si="11"/>
        <v>20.079834633333299</v>
      </c>
      <c r="AK86" s="2">
        <v>40.5</v>
      </c>
      <c r="AL86" s="2">
        <v>0.46</v>
      </c>
      <c r="AN86" s="2">
        <v>40.5</v>
      </c>
      <c r="AO86" s="2">
        <v>7.5499999999999901</v>
      </c>
      <c r="AQ86" s="2">
        <f t="shared" si="14"/>
        <v>41.5</v>
      </c>
      <c r="AR86" s="2">
        <v>40.5</v>
      </c>
      <c r="AS86" s="2">
        <v>4.8850556822047002</v>
      </c>
      <c r="AT86" s="2">
        <v>11.3368287999999</v>
      </c>
      <c r="AU86" s="2">
        <v>0.35217999999999899</v>
      </c>
      <c r="AV86" s="2">
        <v>7.4250745</v>
      </c>
      <c r="AY86" s="2">
        <v>40.5</v>
      </c>
      <c r="AZ86" s="2">
        <v>7.4950219895967498</v>
      </c>
      <c r="BA86" s="2">
        <v>11.9672517</v>
      </c>
      <c r="BB86" s="2">
        <v>0.36563499999999899</v>
      </c>
      <c r="BC86" s="2">
        <v>7.4403113599999902</v>
      </c>
      <c r="BF86" s="2">
        <v>40.5</v>
      </c>
      <c r="BG86" s="2">
        <v>9.8934972082900607</v>
      </c>
      <c r="BH86" s="2">
        <v>12.3869328</v>
      </c>
      <c r="BI86" s="2">
        <v>0.36964799999999898</v>
      </c>
      <c r="BJ86" s="2">
        <v>7.4651836100000004</v>
      </c>
      <c r="BL86" s="2">
        <v>41.5</v>
      </c>
      <c r="BM86" s="2">
        <f t="shared" si="3"/>
        <v>18.426828799999889</v>
      </c>
      <c r="BN86" s="2">
        <f t="shared" si="5"/>
        <v>19.057251699999988</v>
      </c>
      <c r="BO86" s="2">
        <f t="shared" si="8"/>
        <v>19.476932799999989</v>
      </c>
      <c r="BQ86" s="2">
        <f t="shared" si="9"/>
        <v>18.497698933333297</v>
      </c>
      <c r="BR86" s="2">
        <f t="shared" si="9"/>
        <v>19.122655666666628</v>
      </c>
      <c r="BS86" s="2">
        <f t="shared" si="9"/>
        <v>19.52769226666663</v>
      </c>
    </row>
    <row r="87" spans="1:71" x14ac:dyDescent="0.25">
      <c r="A87" s="2">
        <v>41</v>
      </c>
      <c r="B87" s="2">
        <v>0.4</v>
      </c>
      <c r="D87" s="2">
        <v>41</v>
      </c>
      <c r="E87" s="2">
        <v>7.48</v>
      </c>
      <c r="G87" s="2">
        <f t="shared" si="12"/>
        <v>42</v>
      </c>
      <c r="H87" s="2">
        <v>41</v>
      </c>
      <c r="I87" s="2">
        <v>6.1354743953545396</v>
      </c>
      <c r="J87" s="2">
        <v>12.4256156999999</v>
      </c>
      <c r="K87" s="2">
        <v>0.21446499999999899</v>
      </c>
      <c r="L87" s="2">
        <v>7.2600401400000001</v>
      </c>
      <c r="O87" s="2">
        <v>41</v>
      </c>
      <c r="P87" s="2">
        <v>8.5435306576957508</v>
      </c>
      <c r="Q87" s="2">
        <v>12.8570049999999</v>
      </c>
      <c r="R87" s="2">
        <v>0.217173</v>
      </c>
      <c r="S87" s="2">
        <v>7.28630683</v>
      </c>
      <c r="V87" s="2">
        <v>41</v>
      </c>
      <c r="W87" s="2">
        <v>10.7636203807286</v>
      </c>
      <c r="X87" s="2">
        <v>13.0838859</v>
      </c>
      <c r="Y87" s="2">
        <v>0.21235200000000001</v>
      </c>
      <c r="Z87" s="2">
        <v>7.2741168799999896</v>
      </c>
      <c r="AB87" s="2">
        <v>42</v>
      </c>
      <c r="AC87" s="2">
        <f t="shared" si="13"/>
        <v>19.5056156999999</v>
      </c>
      <c r="AD87" s="2">
        <f t="shared" si="4"/>
        <v>19.9370049999999</v>
      </c>
      <c r="AE87" s="2">
        <f t="shared" si="6"/>
        <v>20.163885900000004</v>
      </c>
      <c r="AG87" s="2">
        <f t="shared" si="7"/>
        <v>19.512270666666634</v>
      </c>
      <c r="AH87" s="2">
        <f t="shared" si="10"/>
        <v>19.911062599999934</v>
      </c>
      <c r="AI87" s="2">
        <f t="shared" si="11"/>
        <v>20.121805466666633</v>
      </c>
      <c r="AK87" s="2">
        <v>41</v>
      </c>
      <c r="AL87" s="2">
        <v>0.4</v>
      </c>
      <c r="AN87" s="2">
        <v>41</v>
      </c>
      <c r="AO87" s="2">
        <v>7.48</v>
      </c>
      <c r="AQ87" s="2">
        <f t="shared" si="14"/>
        <v>42</v>
      </c>
      <c r="AR87" s="2">
        <v>41</v>
      </c>
      <c r="AS87" s="2">
        <v>5.4879845221468599</v>
      </c>
      <c r="AT87" s="2">
        <v>11.6831075</v>
      </c>
      <c r="AU87" s="2">
        <v>0.34427099999999899</v>
      </c>
      <c r="AV87" s="2">
        <v>7.17243197999999</v>
      </c>
      <c r="AY87" s="2">
        <v>41</v>
      </c>
      <c r="AZ87" s="2">
        <v>7.8166277671977102</v>
      </c>
      <c r="BA87" s="2">
        <v>12.0378863</v>
      </c>
      <c r="BB87" s="2">
        <v>0.36059999999999898</v>
      </c>
      <c r="BC87" s="2">
        <v>7.18861302</v>
      </c>
      <c r="BF87" s="2">
        <v>41</v>
      </c>
      <c r="BG87" s="2">
        <v>10.0817875590337</v>
      </c>
      <c r="BH87" s="2">
        <v>12.3393885</v>
      </c>
      <c r="BI87" s="2">
        <v>0.36667899999999898</v>
      </c>
      <c r="BJ87" s="2">
        <v>7.2147412199999996</v>
      </c>
      <c r="BL87" s="2">
        <v>42</v>
      </c>
      <c r="BM87" s="2">
        <f t="shared" ref="BM87:BM116" si="15">AT87+AO87-AL87</f>
        <v>18.763107500000004</v>
      </c>
      <c r="BN87" s="2">
        <f t="shared" si="5"/>
        <v>19.117886300000002</v>
      </c>
      <c r="BO87" s="2">
        <f t="shared" si="8"/>
        <v>19.419388500000004</v>
      </c>
      <c r="BQ87" s="2">
        <f t="shared" si="9"/>
        <v>18.664957366666631</v>
      </c>
      <c r="BR87" s="2">
        <f t="shared" si="9"/>
        <v>19.072827933333329</v>
      </c>
      <c r="BS87" s="2">
        <f t="shared" si="9"/>
        <v>19.399140899999967</v>
      </c>
    </row>
    <row r="88" spans="1:71" x14ac:dyDescent="0.25">
      <c r="A88" s="2">
        <v>41.5</v>
      </c>
      <c r="B88" s="2">
        <v>0.4</v>
      </c>
      <c r="D88" s="2">
        <v>41.5</v>
      </c>
      <c r="E88" s="2">
        <v>7.54</v>
      </c>
      <c r="G88" s="2">
        <f t="shared" si="12"/>
        <v>42.5</v>
      </c>
      <c r="H88" s="2">
        <v>41.5</v>
      </c>
      <c r="I88" s="2">
        <v>6.3088533403065199</v>
      </c>
      <c r="J88" s="2">
        <v>12.2918842</v>
      </c>
      <c r="K88" s="2">
        <v>0.214919999999999</v>
      </c>
      <c r="L88" s="2">
        <v>6.9570871399999996</v>
      </c>
      <c r="O88" s="2">
        <v>41.5</v>
      </c>
      <c r="P88" s="2">
        <v>8.6531852539182399</v>
      </c>
      <c r="Q88" s="2">
        <v>12.6690843999999</v>
      </c>
      <c r="R88" s="2">
        <v>0.215806999999999</v>
      </c>
      <c r="S88" s="2">
        <v>6.9865380699999902</v>
      </c>
      <c r="V88" s="2">
        <v>41.5</v>
      </c>
      <c r="W88" s="2">
        <v>10.846058085771899</v>
      </c>
      <c r="X88" s="2">
        <v>12.8710982999999</v>
      </c>
      <c r="Y88" s="2">
        <v>0.210224999999999</v>
      </c>
      <c r="Z88" s="2">
        <v>6.9771889500000004</v>
      </c>
      <c r="AB88" s="2">
        <v>42.5</v>
      </c>
      <c r="AC88" s="2">
        <f t="shared" si="13"/>
        <v>19.431884200000002</v>
      </c>
      <c r="AD88" s="2">
        <f t="shared" ref="AD88:AD104" si="16">Q88+E88-B88</f>
        <v>19.8090843999999</v>
      </c>
      <c r="AE88" s="2">
        <f t="shared" si="6"/>
        <v>20.011098299999901</v>
      </c>
      <c r="AG88" s="2">
        <f t="shared" si="7"/>
        <v>19.339337199999935</v>
      </c>
      <c r="AH88" s="2">
        <f t="shared" si="10"/>
        <v>19.731282666666569</v>
      </c>
      <c r="AI88" s="2">
        <f t="shared" si="11"/>
        <v>19.940964666666602</v>
      </c>
      <c r="AK88" s="2">
        <v>41.5</v>
      </c>
      <c r="AL88" s="2">
        <v>0.4</v>
      </c>
      <c r="AN88" s="2">
        <v>41.5</v>
      </c>
      <c r="AO88" s="2">
        <v>7.54</v>
      </c>
      <c r="AQ88" s="2">
        <f t="shared" si="14"/>
        <v>42.5</v>
      </c>
      <c r="AR88" s="2">
        <v>41.5</v>
      </c>
      <c r="AS88" s="2">
        <v>5.7486229137938398</v>
      </c>
      <c r="AT88" s="2">
        <v>11.6649358</v>
      </c>
      <c r="AU88" s="2">
        <v>0.34688799999999897</v>
      </c>
      <c r="AV88" s="2">
        <v>6.87925921999999</v>
      </c>
      <c r="AY88" s="2">
        <v>41.5</v>
      </c>
      <c r="AZ88" s="2">
        <v>7.9832764005465204</v>
      </c>
      <c r="BA88" s="2">
        <v>11.9033458</v>
      </c>
      <c r="BB88" s="2">
        <v>0.36238900000000002</v>
      </c>
      <c r="BC88" s="2">
        <v>6.8964689699999902</v>
      </c>
      <c r="BF88" s="2">
        <v>41.5</v>
      </c>
      <c r="BG88" s="2">
        <v>10.197099966204499</v>
      </c>
      <c r="BH88" s="2">
        <v>12.1611013999999</v>
      </c>
      <c r="BI88" s="2">
        <v>0.367483</v>
      </c>
      <c r="BJ88" s="2">
        <v>6.9228541799999901</v>
      </c>
      <c r="BL88" s="2">
        <v>42.5</v>
      </c>
      <c r="BM88" s="2">
        <f t="shared" si="15"/>
        <v>18.804935800000003</v>
      </c>
      <c r="BN88" s="2">
        <f t="shared" ref="BN88:BN110" si="17">BA88+AO88-AL88</f>
        <v>19.043345800000001</v>
      </c>
      <c r="BO88" s="2">
        <f t="shared" si="8"/>
        <v>19.301101399999901</v>
      </c>
      <c r="BQ88" s="2">
        <f t="shared" si="9"/>
        <v>18.633768833333335</v>
      </c>
      <c r="BR88" s="2">
        <f t="shared" si="9"/>
        <v>18.906516800000002</v>
      </c>
      <c r="BS88" s="2">
        <f t="shared" si="9"/>
        <v>19.172428366666601</v>
      </c>
    </row>
    <row r="89" spans="1:71" x14ac:dyDescent="0.25">
      <c r="A89" s="2">
        <v>42</v>
      </c>
      <c r="B89" s="2">
        <v>0.35999999999999899</v>
      </c>
      <c r="D89" s="2">
        <v>42</v>
      </c>
      <c r="E89" s="2">
        <v>7.49</v>
      </c>
      <c r="G89" s="2">
        <f t="shared" si="12"/>
        <v>43</v>
      </c>
      <c r="H89" s="2">
        <v>42</v>
      </c>
      <c r="I89" s="2">
        <v>6.2268913475910699</v>
      </c>
      <c r="J89" s="2">
        <v>11.9505116999999</v>
      </c>
      <c r="K89" s="2">
        <v>0.218329999999999</v>
      </c>
      <c r="L89" s="2">
        <v>6.6964581599999997</v>
      </c>
      <c r="O89" s="2">
        <v>42</v>
      </c>
      <c r="P89" s="2">
        <v>8.5608789560305905</v>
      </c>
      <c r="Q89" s="2">
        <v>12.3177585999999</v>
      </c>
      <c r="R89" s="2">
        <v>0.22132099999999899</v>
      </c>
      <c r="S89" s="2">
        <v>6.7309906999999898</v>
      </c>
      <c r="V89" s="2">
        <v>42</v>
      </c>
      <c r="W89" s="2">
        <v>10.752583840715801</v>
      </c>
      <c r="X89" s="2">
        <v>12.5179097999999</v>
      </c>
      <c r="Y89" s="2">
        <v>0.22308700000000001</v>
      </c>
      <c r="Z89" s="2">
        <v>6.7211384000000001</v>
      </c>
      <c r="AB89" s="2">
        <v>43</v>
      </c>
      <c r="AC89" s="2">
        <f t="shared" si="13"/>
        <v>19.080511699999903</v>
      </c>
      <c r="AD89" s="2">
        <f t="shared" si="16"/>
        <v>19.447758599999901</v>
      </c>
      <c r="AE89" s="2">
        <f t="shared" ref="AE89:AE103" si="18">X89+E89-B89</f>
        <v>19.647909799999901</v>
      </c>
      <c r="AG89" s="2">
        <f t="shared" ref="AG89:AG103" si="19">SUM(AC88:AC90)/3</f>
        <v>19.201583733333301</v>
      </c>
      <c r="AH89" s="2">
        <f t="shared" si="10"/>
        <v>19.577045433333268</v>
      </c>
      <c r="AI89" s="2">
        <f t="shared" si="11"/>
        <v>19.773643999999901</v>
      </c>
      <c r="AK89" s="2">
        <v>42</v>
      </c>
      <c r="AL89" s="2">
        <v>0.35999999999999899</v>
      </c>
      <c r="AN89" s="2">
        <v>42</v>
      </c>
      <c r="AO89" s="2">
        <v>7.49</v>
      </c>
      <c r="AQ89" s="2">
        <f t="shared" si="14"/>
        <v>43</v>
      </c>
      <c r="AR89" s="2">
        <v>42</v>
      </c>
      <c r="AS89" s="2">
        <v>5.4997751491767897</v>
      </c>
      <c r="AT89" s="2">
        <v>11.2032632</v>
      </c>
      <c r="AU89" s="2">
        <v>0.35075499999999898</v>
      </c>
      <c r="AV89" s="2">
        <v>6.6553951900000001</v>
      </c>
      <c r="AY89" s="2">
        <v>42</v>
      </c>
      <c r="AZ89" s="2">
        <v>7.7148748165193703</v>
      </c>
      <c r="BA89" s="2">
        <v>11.428318300000001</v>
      </c>
      <c r="BB89" s="2">
        <v>0.366754999999999</v>
      </c>
      <c r="BC89" s="2">
        <v>6.6740499099999901</v>
      </c>
      <c r="BF89" s="2">
        <v>42</v>
      </c>
      <c r="BG89" s="2">
        <v>9.9242247874473897</v>
      </c>
      <c r="BH89" s="2">
        <v>11.6667951999999</v>
      </c>
      <c r="BI89" s="2">
        <v>0.37246200000000002</v>
      </c>
      <c r="BJ89" s="2">
        <v>6.7016105899999898</v>
      </c>
      <c r="BL89" s="2">
        <v>43</v>
      </c>
      <c r="BM89" s="2">
        <f t="shared" si="15"/>
        <v>18.333263200000001</v>
      </c>
      <c r="BN89" s="2">
        <f t="shared" si="17"/>
        <v>18.558318300000003</v>
      </c>
      <c r="BO89" s="2">
        <f t="shared" ref="BO89:BO105" si="20">BH89+AO89-AL89</f>
        <v>18.796795199999899</v>
      </c>
      <c r="BQ89" s="2">
        <f t="shared" ref="BQ89:BS115" si="21">SUM(BM88:BM90)/3</f>
        <v>18.506977833333298</v>
      </c>
      <c r="BR89" s="2">
        <f t="shared" si="21"/>
        <v>18.702227833333303</v>
      </c>
      <c r="BS89" s="2">
        <f t="shared" si="21"/>
        <v>18.930166799999935</v>
      </c>
    </row>
    <row r="90" spans="1:71" x14ac:dyDescent="0.25">
      <c r="A90" s="2">
        <v>42.5</v>
      </c>
      <c r="B90" s="2">
        <v>0.56000000000000005</v>
      </c>
      <c r="D90" s="2">
        <v>42.5</v>
      </c>
      <c r="E90" s="2">
        <v>7.87</v>
      </c>
      <c r="G90" s="2">
        <f t="shared" si="12"/>
        <v>43.5</v>
      </c>
      <c r="H90" s="2">
        <v>42.5</v>
      </c>
      <c r="I90" s="2">
        <v>6.2462680758006801</v>
      </c>
      <c r="J90" s="2">
        <v>11.782355300000001</v>
      </c>
      <c r="K90" s="2">
        <v>0.217358999999999</v>
      </c>
      <c r="L90" s="2">
        <v>6.5052015699999997</v>
      </c>
      <c r="O90" s="2">
        <v>42.5</v>
      </c>
      <c r="P90" s="2">
        <v>8.5981297374482999</v>
      </c>
      <c r="Q90" s="2">
        <v>12.164293300000001</v>
      </c>
      <c r="R90" s="2">
        <v>0.223637</v>
      </c>
      <c r="S90" s="2">
        <v>6.5387218200000001</v>
      </c>
      <c r="V90" s="2">
        <v>42.5</v>
      </c>
      <c r="W90" s="2">
        <v>10.781027295979399</v>
      </c>
      <c r="X90" s="2">
        <v>12.3519238999999</v>
      </c>
      <c r="Y90" s="2">
        <v>0.23358400000000001</v>
      </c>
      <c r="Z90" s="2">
        <v>6.5278941299999902</v>
      </c>
      <c r="AB90" s="2">
        <v>43.5</v>
      </c>
      <c r="AC90" s="2">
        <f t="shared" si="13"/>
        <v>19.092355300000001</v>
      </c>
      <c r="AD90" s="2">
        <f t="shared" si="16"/>
        <v>19.474293300000003</v>
      </c>
      <c r="AE90" s="2">
        <f t="shared" si="18"/>
        <v>19.661923899999902</v>
      </c>
      <c r="AG90" s="2">
        <f t="shared" si="19"/>
        <v>18.994974366666632</v>
      </c>
      <c r="AH90" s="2">
        <f t="shared" ref="AH90:AH103" si="22">SUM(AD89:AD91)/3</f>
        <v>19.402066066666631</v>
      </c>
      <c r="AI90" s="2">
        <f t="shared" ref="AI90:AI102" si="23">SUM(AE89:AE91)/3</f>
        <v>19.590657266666565</v>
      </c>
      <c r="AK90" s="2">
        <v>42.5</v>
      </c>
      <c r="AL90" s="2">
        <v>0.56000000000000005</v>
      </c>
      <c r="AN90" s="2">
        <v>42.5</v>
      </c>
      <c r="AO90" s="2">
        <v>7.87</v>
      </c>
      <c r="AQ90" s="2">
        <f t="shared" si="14"/>
        <v>43.5</v>
      </c>
      <c r="AR90" s="2">
        <v>42.5</v>
      </c>
      <c r="AS90" s="2">
        <v>5.55294033620474</v>
      </c>
      <c r="AT90" s="2">
        <v>11.0727344999999</v>
      </c>
      <c r="AU90" s="2">
        <v>0.34923100000000001</v>
      </c>
      <c r="AV90" s="2">
        <v>6.4776077999999897</v>
      </c>
      <c r="AY90" s="2">
        <v>42.5</v>
      </c>
      <c r="AZ90" s="2">
        <v>7.65016796232623</v>
      </c>
      <c r="BA90" s="2">
        <v>11.1950193999999</v>
      </c>
      <c r="BB90" s="2">
        <v>0.36638500000000002</v>
      </c>
      <c r="BC90" s="2">
        <v>6.4961785299999901</v>
      </c>
      <c r="BF90" s="2">
        <v>42.5</v>
      </c>
      <c r="BG90" s="2">
        <v>9.8194660008489603</v>
      </c>
      <c r="BH90" s="2">
        <v>11.3826038</v>
      </c>
      <c r="BI90" s="2">
        <v>0.37253999999999898</v>
      </c>
      <c r="BJ90" s="2">
        <v>6.5226524899999996</v>
      </c>
      <c r="BL90" s="2">
        <v>43.5</v>
      </c>
      <c r="BM90" s="2">
        <f t="shared" si="15"/>
        <v>18.382734499999902</v>
      </c>
      <c r="BN90" s="2">
        <f t="shared" si="17"/>
        <v>18.505019399999902</v>
      </c>
      <c r="BO90" s="2">
        <f t="shared" si="20"/>
        <v>18.692603800000001</v>
      </c>
      <c r="BQ90" s="2">
        <f t="shared" si="21"/>
        <v>18.344988633333262</v>
      </c>
      <c r="BR90" s="2">
        <f t="shared" si="21"/>
        <v>18.459537333333266</v>
      </c>
      <c r="BS90" s="2">
        <f t="shared" si="21"/>
        <v>18.648131499999931</v>
      </c>
    </row>
    <row r="91" spans="1:71" x14ac:dyDescent="0.25">
      <c r="A91" s="2">
        <v>43</v>
      </c>
      <c r="B91" s="2">
        <v>0.34999999999999898</v>
      </c>
      <c r="D91" s="2">
        <v>43</v>
      </c>
      <c r="E91" s="2">
        <v>7.5599999999999898</v>
      </c>
      <c r="G91" s="2">
        <f t="shared" si="12"/>
        <v>44</v>
      </c>
      <c r="H91" s="2">
        <v>43</v>
      </c>
      <c r="I91" s="2">
        <v>6.6217621072461297</v>
      </c>
      <c r="J91" s="2">
        <v>11.6020561</v>
      </c>
      <c r="K91" s="2">
        <v>0.21491099999999899</v>
      </c>
      <c r="L91" s="2">
        <v>5.9366423700000004</v>
      </c>
      <c r="O91" s="2">
        <v>43</v>
      </c>
      <c r="P91" s="2">
        <v>9.0585276377576402</v>
      </c>
      <c r="Q91" s="2">
        <v>12.074146300000001</v>
      </c>
      <c r="R91" s="2">
        <v>0.22573199999999899</v>
      </c>
      <c r="S91" s="2">
        <v>5.97318192</v>
      </c>
      <c r="V91" s="2">
        <v>43</v>
      </c>
      <c r="W91" s="2">
        <v>11.2447126228448</v>
      </c>
      <c r="X91" s="2">
        <v>12.2521380999999</v>
      </c>
      <c r="Y91" s="2">
        <v>0.249300999999999</v>
      </c>
      <c r="Z91" s="2">
        <v>5.9614757899999899</v>
      </c>
      <c r="AB91" s="2">
        <v>44</v>
      </c>
      <c r="AC91" s="2">
        <f t="shared" si="13"/>
        <v>18.812056099999992</v>
      </c>
      <c r="AD91" s="2">
        <f t="shared" si="16"/>
        <v>19.284146299999993</v>
      </c>
      <c r="AE91" s="2">
        <f t="shared" si="18"/>
        <v>19.462138099999894</v>
      </c>
      <c r="AG91" s="2">
        <f t="shared" si="19"/>
        <v>18.742679499999994</v>
      </c>
      <c r="AH91" s="2">
        <f t="shared" si="22"/>
        <v>19.184811899999961</v>
      </c>
      <c r="AI91" s="2">
        <f t="shared" si="23"/>
        <v>19.299251099999932</v>
      </c>
      <c r="AK91" s="2">
        <v>43</v>
      </c>
      <c r="AL91" s="2">
        <v>0.34999999999999898</v>
      </c>
      <c r="AN91" s="2">
        <v>43</v>
      </c>
      <c r="AO91" s="2">
        <v>7.5599999999999898</v>
      </c>
      <c r="AQ91" s="2">
        <f t="shared" si="14"/>
        <v>44</v>
      </c>
      <c r="AR91" s="2">
        <v>43</v>
      </c>
      <c r="AS91" s="2">
        <v>6.2243119868510499</v>
      </c>
      <c r="AT91" s="2">
        <v>11.1089681999999</v>
      </c>
      <c r="AU91" s="2">
        <v>0.34202100000000002</v>
      </c>
      <c r="AV91" s="2">
        <v>5.8654409000000003</v>
      </c>
      <c r="AY91" s="2">
        <v>43</v>
      </c>
      <c r="AZ91" s="2">
        <v>8.1871540626632893</v>
      </c>
      <c r="BA91" s="2">
        <v>11.1052742999999</v>
      </c>
      <c r="BB91" s="2">
        <v>0.36101899999999898</v>
      </c>
      <c r="BC91" s="2">
        <v>5.88588895</v>
      </c>
      <c r="BF91" s="2">
        <v>43</v>
      </c>
      <c r="BG91" s="2">
        <v>10.3036527809482</v>
      </c>
      <c r="BH91" s="2">
        <v>11.2449954999999</v>
      </c>
      <c r="BI91" s="2">
        <v>0.36796800000000002</v>
      </c>
      <c r="BJ91" s="2">
        <v>5.9109264399999901</v>
      </c>
      <c r="BL91" s="2">
        <v>44</v>
      </c>
      <c r="BM91" s="2">
        <f t="shared" si="15"/>
        <v>18.31896819999989</v>
      </c>
      <c r="BN91" s="2">
        <f t="shared" si="17"/>
        <v>18.315274299999892</v>
      </c>
      <c r="BO91" s="2">
        <f t="shared" si="20"/>
        <v>18.454995499999892</v>
      </c>
      <c r="BQ91" s="2">
        <f t="shared" si="21"/>
        <v>18.149398399999896</v>
      </c>
      <c r="BR91" s="2">
        <f t="shared" si="21"/>
        <v>18.182488533333228</v>
      </c>
      <c r="BS91" s="2">
        <f t="shared" si="21"/>
        <v>18.348787866666594</v>
      </c>
    </row>
    <row r="92" spans="1:71" x14ac:dyDescent="0.25">
      <c r="A92" s="2">
        <v>43.5</v>
      </c>
      <c r="B92" s="2">
        <v>0.57999999999999896</v>
      </c>
      <c r="D92" s="2">
        <v>43.5</v>
      </c>
      <c r="E92" s="2">
        <v>7.7999999999999901</v>
      </c>
      <c r="G92" s="2">
        <f t="shared" si="12"/>
        <v>44.5</v>
      </c>
      <c r="H92" s="2">
        <v>43.5</v>
      </c>
      <c r="I92" s="2">
        <v>7.3430389478306104</v>
      </c>
      <c r="J92" s="2">
        <v>11.103627100000001</v>
      </c>
      <c r="K92" s="2">
        <v>0.22075700000000001</v>
      </c>
      <c r="L92" s="2">
        <v>4.7334858100000003</v>
      </c>
      <c r="O92" s="2">
        <v>43.5</v>
      </c>
      <c r="P92" s="2">
        <v>9.75475230525144</v>
      </c>
      <c r="Q92" s="2">
        <v>11.5759960999999</v>
      </c>
      <c r="R92" s="2">
        <v>0.240340999999999</v>
      </c>
      <c r="S92" s="2">
        <v>4.7769525100000001</v>
      </c>
      <c r="V92" s="2">
        <v>43.5</v>
      </c>
      <c r="W92" s="2">
        <v>11.7486581029353</v>
      </c>
      <c r="X92" s="2">
        <v>11.553691300000001</v>
      </c>
      <c r="Y92" s="2">
        <v>0.28486400000000001</v>
      </c>
      <c r="Z92" s="2">
        <v>4.76375498999999</v>
      </c>
      <c r="AB92" s="2">
        <v>44.5</v>
      </c>
      <c r="AC92" s="2">
        <f t="shared" si="13"/>
        <v>18.323627099999992</v>
      </c>
      <c r="AD92" s="2">
        <f t="shared" si="16"/>
        <v>18.79599609999989</v>
      </c>
      <c r="AE92" s="2">
        <f t="shared" si="18"/>
        <v>18.773691299999992</v>
      </c>
      <c r="AG92" s="2">
        <f t="shared" si="19"/>
        <v>18.231432443333322</v>
      </c>
      <c r="AH92" s="2">
        <f t="shared" si="22"/>
        <v>18.68503983333326</v>
      </c>
      <c r="AI92" s="2">
        <f t="shared" si="23"/>
        <v>18.717130966666627</v>
      </c>
      <c r="AK92" s="2">
        <v>43.5</v>
      </c>
      <c r="AL92" s="2">
        <v>0.57999999999999896</v>
      </c>
      <c r="AN92" s="2">
        <v>43.5</v>
      </c>
      <c r="AO92" s="2">
        <v>7.7999999999999901</v>
      </c>
      <c r="AQ92" s="2">
        <f t="shared" si="14"/>
        <v>44.5</v>
      </c>
      <c r="AR92" s="2">
        <v>43.5</v>
      </c>
      <c r="AS92" s="2">
        <v>6.8424221733606503</v>
      </c>
      <c r="AT92" s="2">
        <v>10.5264924999999</v>
      </c>
      <c r="AU92" s="2">
        <v>0.34331</v>
      </c>
      <c r="AV92" s="2">
        <v>4.6569597800000002</v>
      </c>
      <c r="AY92" s="2">
        <v>43.5</v>
      </c>
      <c r="AZ92" s="2">
        <v>8.8049960111070398</v>
      </c>
      <c r="BA92" s="2">
        <v>10.5071718999999</v>
      </c>
      <c r="BB92" s="2">
        <v>0.36210900000000001</v>
      </c>
      <c r="BC92" s="2">
        <v>4.6751695499999899</v>
      </c>
      <c r="BF92" s="2">
        <v>43.5</v>
      </c>
      <c r="BG92" s="2">
        <v>10.928256334572501</v>
      </c>
      <c r="BH92" s="2">
        <v>10.6787642999999</v>
      </c>
      <c r="BI92" s="2">
        <v>0.36860199999999899</v>
      </c>
      <c r="BJ92" s="2">
        <v>4.7062945499999902</v>
      </c>
      <c r="BL92" s="2">
        <v>44.5</v>
      </c>
      <c r="BM92" s="2">
        <f t="shared" si="15"/>
        <v>17.746492499999892</v>
      </c>
      <c r="BN92" s="2">
        <f t="shared" si="17"/>
        <v>17.727171899999892</v>
      </c>
      <c r="BO92" s="2">
        <f t="shared" si="20"/>
        <v>17.89876429999989</v>
      </c>
      <c r="BQ92" s="2">
        <f t="shared" si="21"/>
        <v>17.623519559999924</v>
      </c>
      <c r="BR92" s="2">
        <f t="shared" si="21"/>
        <v>17.640417266666592</v>
      </c>
      <c r="BS92" s="2">
        <f t="shared" si="21"/>
        <v>17.758161559999923</v>
      </c>
    </row>
    <row r="93" spans="1:71" x14ac:dyDescent="0.25">
      <c r="A93" s="2">
        <v>44</v>
      </c>
      <c r="B93" s="2">
        <v>0.46999999999999897</v>
      </c>
      <c r="D93" s="2">
        <v>44</v>
      </c>
      <c r="E93" s="2">
        <v>8.0899999999999892</v>
      </c>
      <c r="G93" s="2">
        <f t="shared" si="12"/>
        <v>45</v>
      </c>
      <c r="H93" s="2">
        <v>44</v>
      </c>
      <c r="I93" s="2">
        <v>5.8126412328363699</v>
      </c>
      <c r="J93" s="2">
        <v>9.9386141299999906</v>
      </c>
      <c r="K93" s="2">
        <v>0.230793999999999</v>
      </c>
      <c r="L93" s="2">
        <v>5.0997973500000002</v>
      </c>
      <c r="O93" s="2">
        <v>44</v>
      </c>
      <c r="P93" s="2">
        <v>8.1913248229334901</v>
      </c>
      <c r="Q93" s="2">
        <v>10.3549770999999</v>
      </c>
      <c r="R93" s="2">
        <v>0.253964999999999</v>
      </c>
      <c r="S93" s="2">
        <v>5.13059434</v>
      </c>
      <c r="V93" s="2">
        <v>44</v>
      </c>
      <c r="W93" s="2">
        <v>10.1543363463033</v>
      </c>
      <c r="X93" s="2">
        <v>10.2955635</v>
      </c>
      <c r="Y93" s="2">
        <v>0.29450500000000002</v>
      </c>
      <c r="Z93" s="2">
        <v>5.10995873999999</v>
      </c>
      <c r="AB93" s="2">
        <v>45</v>
      </c>
      <c r="AC93" s="2">
        <f t="shared" si="13"/>
        <v>17.558614129999981</v>
      </c>
      <c r="AD93" s="2">
        <f t="shared" si="16"/>
        <v>17.97497709999989</v>
      </c>
      <c r="AE93" s="2">
        <f t="shared" si="18"/>
        <v>17.91556349999999</v>
      </c>
      <c r="AG93" s="2">
        <f t="shared" si="19"/>
        <v>17.664161136666653</v>
      </c>
      <c r="AH93" s="2">
        <f t="shared" si="22"/>
        <v>17.986831716666593</v>
      </c>
      <c r="AI93" s="2">
        <f t="shared" si="23"/>
        <v>17.893562256666662</v>
      </c>
      <c r="AK93" s="2">
        <v>44</v>
      </c>
      <c r="AL93" s="2">
        <v>0.46999999999999897</v>
      </c>
      <c r="AN93" s="2">
        <v>44</v>
      </c>
      <c r="AO93" s="2">
        <v>8.0899999999999892</v>
      </c>
      <c r="AQ93" s="2">
        <f t="shared" si="14"/>
        <v>45</v>
      </c>
      <c r="AR93" s="2">
        <v>44</v>
      </c>
      <c r="AS93" s="2">
        <v>5.0247514586465503</v>
      </c>
      <c r="AT93" s="2">
        <v>9.1850979800000001</v>
      </c>
      <c r="AU93" s="2">
        <v>0.35027700000000001</v>
      </c>
      <c r="AV93" s="2">
        <v>5.1355470800000003</v>
      </c>
      <c r="AY93" s="2">
        <v>44</v>
      </c>
      <c r="AZ93" s="2">
        <v>7.0675181154293396</v>
      </c>
      <c r="BA93" s="2">
        <v>9.2588056000000005</v>
      </c>
      <c r="BB93" s="2">
        <v>0.369676</v>
      </c>
      <c r="BC93" s="2">
        <v>5.1596704100000004</v>
      </c>
      <c r="BF93" s="2">
        <v>44</v>
      </c>
      <c r="BG93" s="2">
        <v>9.0686391576183301</v>
      </c>
      <c r="BH93" s="2">
        <v>9.3007248800000006</v>
      </c>
      <c r="BI93" s="2">
        <v>0.37838899999999898</v>
      </c>
      <c r="BJ93" s="2">
        <v>5.1829118100000002</v>
      </c>
      <c r="BL93" s="2">
        <v>45</v>
      </c>
      <c r="BM93" s="2">
        <f t="shared" si="15"/>
        <v>16.805097979999992</v>
      </c>
      <c r="BN93" s="2">
        <f t="shared" si="17"/>
        <v>16.878805599999993</v>
      </c>
      <c r="BO93" s="2">
        <f t="shared" si="20"/>
        <v>16.920724879999991</v>
      </c>
      <c r="BQ93" s="2">
        <f t="shared" si="21"/>
        <v>16.859701853333291</v>
      </c>
      <c r="BR93" s="2">
        <f t="shared" si="21"/>
        <v>16.920826076666625</v>
      </c>
      <c r="BS93" s="2">
        <f t="shared" si="21"/>
        <v>17.055254593333292</v>
      </c>
    </row>
    <row r="94" spans="1:71" x14ac:dyDescent="0.25">
      <c r="A94" s="2">
        <v>44.5</v>
      </c>
      <c r="B94" s="2">
        <v>0.53</v>
      </c>
      <c r="D94" s="2">
        <v>44.5</v>
      </c>
      <c r="E94" s="2">
        <v>8.25</v>
      </c>
      <c r="G94" s="2">
        <f t="shared" si="12"/>
        <v>45.5</v>
      </c>
      <c r="H94" s="2">
        <v>44.5</v>
      </c>
      <c r="I94" s="2">
        <v>6.5297713633257004</v>
      </c>
      <c r="J94" s="2">
        <v>9.3902421799999907</v>
      </c>
      <c r="K94" s="2">
        <v>0.26555299999999898</v>
      </c>
      <c r="L94" s="2">
        <v>3.82212145</v>
      </c>
      <c r="O94" s="2">
        <v>44.5</v>
      </c>
      <c r="P94" s="2">
        <v>8.5846485572754894</v>
      </c>
      <c r="Q94" s="2">
        <v>9.4695219500000007</v>
      </c>
      <c r="R94" s="2">
        <v>0.29562699999999897</v>
      </c>
      <c r="S94" s="2">
        <v>3.8596303199999902</v>
      </c>
      <c r="V94" s="2">
        <v>44.5</v>
      </c>
      <c r="W94" s="2">
        <v>10.400730473857299</v>
      </c>
      <c r="X94" s="2">
        <v>9.2714319700000001</v>
      </c>
      <c r="Y94" s="2">
        <v>0.33074900000000002</v>
      </c>
      <c r="Z94" s="2">
        <v>3.84194224999999</v>
      </c>
      <c r="AB94" s="2">
        <v>45.5</v>
      </c>
      <c r="AC94" s="2">
        <f t="shared" si="13"/>
        <v>17.11024217999999</v>
      </c>
      <c r="AD94" s="2">
        <f t="shared" si="16"/>
        <v>17.18952195</v>
      </c>
      <c r="AE94" s="2">
        <f t="shared" si="18"/>
        <v>16.991431970000001</v>
      </c>
      <c r="AG94" s="2">
        <f t="shared" si="19"/>
        <v>17.062012419999984</v>
      </c>
      <c r="AH94" s="2">
        <f t="shared" si="22"/>
        <v>17.244357089999962</v>
      </c>
      <c r="AI94" s="2">
        <f t="shared" si="23"/>
        <v>17.093928143333326</v>
      </c>
      <c r="AK94" s="2">
        <v>44.5</v>
      </c>
      <c r="AL94" s="2">
        <v>0.53</v>
      </c>
      <c r="AN94" s="2">
        <v>44.5</v>
      </c>
      <c r="AO94" s="2">
        <v>8.25</v>
      </c>
      <c r="AQ94" s="2">
        <f t="shared" si="14"/>
        <v>45.5</v>
      </c>
      <c r="AR94" s="2">
        <v>44.5</v>
      </c>
      <c r="AS94" s="2">
        <v>5.3103323113113303</v>
      </c>
      <c r="AT94" s="2">
        <v>8.3075150799999893</v>
      </c>
      <c r="AU94" s="2">
        <v>0.37375900000000001</v>
      </c>
      <c r="AV94" s="2">
        <v>3.9783273100000001</v>
      </c>
      <c r="AY94" s="2">
        <v>44.5</v>
      </c>
      <c r="AZ94" s="2">
        <v>7.3938047011019297</v>
      </c>
      <c r="BA94" s="2">
        <v>8.4365007300000006</v>
      </c>
      <c r="BB94" s="2">
        <v>0.386929999999999</v>
      </c>
      <c r="BC94" s="2">
        <v>4.0087956199999901</v>
      </c>
      <c r="BF94" s="2">
        <v>44.5</v>
      </c>
      <c r="BG94" s="2">
        <v>9.5497160343461207</v>
      </c>
      <c r="BH94" s="2">
        <v>8.6262746000000003</v>
      </c>
      <c r="BI94" s="2">
        <v>0.391703999999999</v>
      </c>
      <c r="BJ94" s="2">
        <v>4.03584285999999</v>
      </c>
      <c r="BL94" s="2">
        <v>45.5</v>
      </c>
      <c r="BM94" s="2">
        <f t="shared" si="15"/>
        <v>16.027515079999986</v>
      </c>
      <c r="BN94" s="2">
        <f t="shared" si="17"/>
        <v>16.156500729999998</v>
      </c>
      <c r="BO94" s="2">
        <f t="shared" si="20"/>
        <v>16.346274600000001</v>
      </c>
      <c r="BQ94" s="2">
        <f t="shared" si="21"/>
        <v>16.074799589999987</v>
      </c>
      <c r="BR94" s="2">
        <f t="shared" si="21"/>
        <v>16.194373019999993</v>
      </c>
      <c r="BS94" s="2">
        <f t="shared" si="21"/>
        <v>16.322713353333324</v>
      </c>
    </row>
    <row r="95" spans="1:71" x14ac:dyDescent="0.25">
      <c r="A95" s="2">
        <v>45</v>
      </c>
      <c r="B95" s="2">
        <v>0.56999999999999895</v>
      </c>
      <c r="D95" s="2">
        <v>45</v>
      </c>
      <c r="E95" s="2">
        <v>8.1899999999999906</v>
      </c>
      <c r="G95" s="2">
        <f t="shared" si="12"/>
        <v>46</v>
      </c>
      <c r="H95" s="2">
        <v>45</v>
      </c>
      <c r="I95" s="2">
        <v>6.7324110653205302</v>
      </c>
      <c r="J95" s="2">
        <v>8.8971809499999903</v>
      </c>
      <c r="K95" s="2">
        <v>0.27429900000000002</v>
      </c>
      <c r="L95" s="2">
        <v>3.1209632300000001</v>
      </c>
      <c r="O95" s="2">
        <v>45</v>
      </c>
      <c r="P95" s="2">
        <v>8.7585197403500903</v>
      </c>
      <c r="Q95" s="2">
        <v>8.9485722200000009</v>
      </c>
      <c r="R95" s="2">
        <v>0.308589</v>
      </c>
      <c r="S95" s="2">
        <v>3.1643906799999999</v>
      </c>
      <c r="V95" s="2">
        <v>45</v>
      </c>
      <c r="W95" s="2">
        <v>10.5670319909956</v>
      </c>
      <c r="X95" s="2">
        <v>8.7547889600000008</v>
      </c>
      <c r="Y95" s="2">
        <v>0.34217999999999898</v>
      </c>
      <c r="Z95" s="2">
        <v>3.1494684399999899</v>
      </c>
      <c r="AB95" s="2">
        <v>46</v>
      </c>
      <c r="AC95" s="2">
        <f t="shared" si="13"/>
        <v>16.517180949999982</v>
      </c>
      <c r="AD95" s="2">
        <f t="shared" si="16"/>
        <v>16.568572219999993</v>
      </c>
      <c r="AE95" s="2">
        <f t="shared" si="18"/>
        <v>16.374788959999989</v>
      </c>
      <c r="AG95" s="2">
        <f t="shared" si="19"/>
        <v>16.679807426666653</v>
      </c>
      <c r="AH95" s="2">
        <f t="shared" si="22"/>
        <v>16.758568013333324</v>
      </c>
      <c r="AI95" s="2">
        <f t="shared" si="23"/>
        <v>16.561097979999989</v>
      </c>
      <c r="AK95" s="2">
        <v>45</v>
      </c>
      <c r="AL95" s="2">
        <v>0.56999999999999895</v>
      </c>
      <c r="AN95" s="2">
        <v>45</v>
      </c>
      <c r="AO95" s="2">
        <v>8.1899999999999906</v>
      </c>
      <c r="AQ95" s="2">
        <f t="shared" si="14"/>
        <v>46</v>
      </c>
      <c r="AR95" s="2">
        <v>45</v>
      </c>
      <c r="AS95" s="2">
        <v>5.4029196509098902</v>
      </c>
      <c r="AT95" s="2">
        <v>7.7717857099999899</v>
      </c>
      <c r="AU95" s="2">
        <v>0.37761400000000001</v>
      </c>
      <c r="AV95" s="2">
        <v>3.34657318</v>
      </c>
      <c r="AY95" s="2">
        <v>45</v>
      </c>
      <c r="AZ95" s="2">
        <v>7.5132912924436797</v>
      </c>
      <c r="BA95" s="2">
        <v>7.9278127300000003</v>
      </c>
      <c r="BB95" s="2">
        <v>0.39214399999999899</v>
      </c>
      <c r="BC95" s="2">
        <v>3.3817095699999902</v>
      </c>
      <c r="BF95" s="2">
        <v>45</v>
      </c>
      <c r="BG95" s="2">
        <v>9.6308886157678302</v>
      </c>
      <c r="BH95" s="2">
        <v>8.0811405799999907</v>
      </c>
      <c r="BI95" s="2">
        <v>0.39829300000000001</v>
      </c>
      <c r="BJ95" s="2">
        <v>3.4157976999999899</v>
      </c>
      <c r="BL95" s="2">
        <v>46</v>
      </c>
      <c r="BM95" s="2">
        <f t="shared" si="15"/>
        <v>15.391785709999981</v>
      </c>
      <c r="BN95" s="2">
        <f t="shared" si="17"/>
        <v>15.547812729999992</v>
      </c>
      <c r="BO95" s="2">
        <f t="shared" si="20"/>
        <v>15.701140579999981</v>
      </c>
      <c r="BQ95" s="2">
        <f t="shared" si="21"/>
        <v>15.560526629999984</v>
      </c>
      <c r="BR95" s="2">
        <f t="shared" si="21"/>
        <v>15.702640159999993</v>
      </c>
      <c r="BS95" s="2">
        <f t="shared" si="21"/>
        <v>15.842729673333322</v>
      </c>
    </row>
    <row r="96" spans="1:71" x14ac:dyDescent="0.25">
      <c r="A96" s="2">
        <v>45.5</v>
      </c>
      <c r="B96" s="2">
        <v>0.57999999999999896</v>
      </c>
      <c r="D96" s="2">
        <v>45.5</v>
      </c>
      <c r="E96" s="2">
        <v>8.0099999999999891</v>
      </c>
      <c r="G96" s="2">
        <f t="shared" si="12"/>
        <v>46.5</v>
      </c>
      <c r="H96" s="2">
        <v>45.5</v>
      </c>
      <c r="I96" s="2">
        <v>6.7552802702467503</v>
      </c>
      <c r="J96" s="2">
        <v>8.98199915</v>
      </c>
      <c r="K96" s="2">
        <v>0.26710800000000001</v>
      </c>
      <c r="L96" s="2">
        <v>3.18599330999999</v>
      </c>
      <c r="O96" s="2">
        <v>45.5</v>
      </c>
      <c r="P96" s="2">
        <v>8.8271606081279206</v>
      </c>
      <c r="Q96" s="2">
        <v>9.0876098699999908</v>
      </c>
      <c r="R96" s="2">
        <v>0.30724600000000002</v>
      </c>
      <c r="S96" s="2">
        <v>3.23157405999999</v>
      </c>
      <c r="V96" s="2">
        <v>45.5</v>
      </c>
      <c r="W96" s="2">
        <v>10.6304790859094</v>
      </c>
      <c r="X96" s="2">
        <v>8.8870730099999893</v>
      </c>
      <c r="Y96" s="2">
        <v>0.34370400000000001</v>
      </c>
      <c r="Z96" s="2">
        <v>3.2166025799999902</v>
      </c>
      <c r="AB96" s="2">
        <v>46.5</v>
      </c>
      <c r="AC96" s="2">
        <f t="shared" si="13"/>
        <v>16.411999149999993</v>
      </c>
      <c r="AD96" s="2">
        <f t="shared" si="16"/>
        <v>16.51760986999998</v>
      </c>
      <c r="AE96" s="2">
        <f t="shared" si="18"/>
        <v>16.31707300999998</v>
      </c>
      <c r="AG96" s="2">
        <f t="shared" si="19"/>
        <v>16.59807451666666</v>
      </c>
      <c r="AH96" s="2">
        <f t="shared" si="22"/>
        <v>16.670084963333327</v>
      </c>
      <c r="AI96" s="2">
        <f t="shared" si="23"/>
        <v>16.476056193333324</v>
      </c>
      <c r="AK96" s="2">
        <v>45.5</v>
      </c>
      <c r="AL96" s="2">
        <v>0.57999999999999896</v>
      </c>
      <c r="AN96" s="2">
        <v>45.5</v>
      </c>
      <c r="AO96" s="2">
        <v>8.0099999999999891</v>
      </c>
      <c r="AQ96" s="2">
        <f t="shared" si="14"/>
        <v>46.5</v>
      </c>
      <c r="AR96" s="2">
        <v>45.5</v>
      </c>
      <c r="AS96" s="2">
        <v>5.3259661530578999</v>
      </c>
      <c r="AT96" s="2">
        <v>7.8322791</v>
      </c>
      <c r="AU96" s="2">
        <v>0.37382100000000001</v>
      </c>
      <c r="AV96" s="2">
        <v>3.4680642700000002</v>
      </c>
      <c r="AY96" s="2">
        <v>45.5</v>
      </c>
      <c r="AZ96" s="2">
        <v>7.4327370377095798</v>
      </c>
      <c r="BA96" s="2">
        <v>7.9736070200000002</v>
      </c>
      <c r="BB96" s="2">
        <v>0.39099800000000001</v>
      </c>
      <c r="BC96" s="2">
        <v>3.5072176800000001</v>
      </c>
      <c r="BF96" s="2">
        <v>45.5</v>
      </c>
      <c r="BG96" s="2">
        <v>9.4831687138431597</v>
      </c>
      <c r="BH96" s="2">
        <v>8.0507738399999909</v>
      </c>
      <c r="BI96" s="2">
        <v>0.39906999999999898</v>
      </c>
      <c r="BJ96" s="2">
        <v>3.5406053899999899</v>
      </c>
      <c r="BL96" s="2">
        <v>46.5</v>
      </c>
      <c r="BM96" s="2">
        <f t="shared" si="15"/>
        <v>15.26227909999999</v>
      </c>
      <c r="BN96" s="2">
        <f t="shared" si="17"/>
        <v>15.403607019999992</v>
      </c>
      <c r="BO96" s="2">
        <f t="shared" si="20"/>
        <v>15.480773839999983</v>
      </c>
      <c r="BQ96" s="2">
        <f t="shared" si="21"/>
        <v>15.449788593333325</v>
      </c>
      <c r="BR96" s="2">
        <f t="shared" si="21"/>
        <v>15.56753704333333</v>
      </c>
      <c r="BS96" s="2">
        <f t="shared" si="21"/>
        <v>15.663506916666655</v>
      </c>
    </row>
    <row r="97" spans="1:71" x14ac:dyDescent="0.25">
      <c r="A97" s="2">
        <v>46</v>
      </c>
      <c r="B97" s="2">
        <v>0.619999999999999</v>
      </c>
      <c r="D97" s="2">
        <v>46</v>
      </c>
      <c r="E97" s="2">
        <v>8.08</v>
      </c>
      <c r="G97" s="2">
        <f t="shared" si="12"/>
        <v>47</v>
      </c>
      <c r="H97" s="2">
        <v>46</v>
      </c>
      <c r="I97" s="2">
        <v>7.5080177659256604</v>
      </c>
      <c r="J97" s="2">
        <v>9.4050434500000009</v>
      </c>
      <c r="K97" s="2">
        <v>0.26097599999999899</v>
      </c>
      <c r="L97" s="2">
        <v>2.8672053399999902</v>
      </c>
      <c r="O97" s="2">
        <v>46</v>
      </c>
      <c r="P97" s="2">
        <v>9.5176462181447992</v>
      </c>
      <c r="Q97" s="2">
        <v>9.4640728000000003</v>
      </c>
      <c r="R97" s="2">
        <v>0.31421900000000003</v>
      </c>
      <c r="S97" s="2">
        <v>2.9076223799999998</v>
      </c>
      <c r="V97" s="2">
        <v>46</v>
      </c>
      <c r="W97" s="2">
        <v>11.3410436548291</v>
      </c>
      <c r="X97" s="2">
        <v>9.2763066100000007</v>
      </c>
      <c r="Y97" s="2">
        <v>0.34664400000000001</v>
      </c>
      <c r="Z97" s="2">
        <v>2.8910104299999899</v>
      </c>
      <c r="AB97" s="2">
        <v>47</v>
      </c>
      <c r="AC97" s="2">
        <f t="shared" si="13"/>
        <v>16.865043450000002</v>
      </c>
      <c r="AD97" s="2">
        <f t="shared" si="16"/>
        <v>16.924072800000005</v>
      </c>
      <c r="AE97" s="2">
        <f t="shared" si="18"/>
        <v>16.736306610000003</v>
      </c>
      <c r="AG97" s="2">
        <f t="shared" si="19"/>
        <v>16.476585586666666</v>
      </c>
      <c r="AH97" s="2">
        <f t="shared" si="22"/>
        <v>16.501282706666661</v>
      </c>
      <c r="AI97" s="2">
        <f t="shared" si="23"/>
        <v>16.332631446666664</v>
      </c>
      <c r="AK97" s="2">
        <v>46</v>
      </c>
      <c r="AL97" s="2">
        <v>0.619999999999999</v>
      </c>
      <c r="AN97" s="2">
        <v>46</v>
      </c>
      <c r="AO97" s="2">
        <v>8.08</v>
      </c>
      <c r="AQ97" s="2">
        <f t="shared" si="14"/>
        <v>47</v>
      </c>
      <c r="AR97" s="2">
        <v>46</v>
      </c>
      <c r="AS97" s="2">
        <v>6.0639856818388704</v>
      </c>
      <c r="AT97" s="2">
        <v>8.2353009700000008</v>
      </c>
      <c r="AU97" s="2">
        <v>0.37290299999999899</v>
      </c>
      <c r="AV97" s="2">
        <v>3.1509208599999998</v>
      </c>
      <c r="AY97" s="2">
        <v>46</v>
      </c>
      <c r="AZ97" s="2">
        <v>8.0616591048896904</v>
      </c>
      <c r="BA97" s="2">
        <v>8.2911913800000008</v>
      </c>
      <c r="BB97" s="2">
        <v>0.38915899999999898</v>
      </c>
      <c r="BC97" s="2">
        <v>3.1877</v>
      </c>
      <c r="BF97" s="2">
        <v>46</v>
      </c>
      <c r="BG97" s="2">
        <v>10.092419087876401</v>
      </c>
      <c r="BH97" s="2">
        <v>8.3486063300000009</v>
      </c>
      <c r="BI97" s="2">
        <v>0.397533999999999</v>
      </c>
      <c r="BJ97" s="2">
        <v>3.2227855899999902</v>
      </c>
      <c r="BL97" s="2">
        <v>47</v>
      </c>
      <c r="BM97" s="2">
        <f t="shared" si="15"/>
        <v>15.695300970000003</v>
      </c>
      <c r="BN97" s="2">
        <f t="shared" si="17"/>
        <v>15.75119138</v>
      </c>
      <c r="BO97" s="2">
        <f t="shared" si="20"/>
        <v>15.808606330000002</v>
      </c>
      <c r="BQ97" s="2">
        <f t="shared" si="21"/>
        <v>15.309963363333331</v>
      </c>
      <c r="BR97" s="2">
        <f t="shared" si="21"/>
        <v>15.390783523333331</v>
      </c>
      <c r="BS97" s="2">
        <f t="shared" si="21"/>
        <v>15.48317125666666</v>
      </c>
    </row>
    <row r="98" spans="1:71" x14ac:dyDescent="0.25">
      <c r="A98" s="2">
        <v>46.5</v>
      </c>
      <c r="B98" s="2">
        <v>0.56999999999999895</v>
      </c>
      <c r="D98" s="2">
        <v>46.5</v>
      </c>
      <c r="E98" s="2">
        <v>7.9</v>
      </c>
      <c r="G98" s="2">
        <f t="shared" si="12"/>
        <v>47.5</v>
      </c>
      <c r="H98" s="2">
        <v>46.5</v>
      </c>
      <c r="I98" s="2">
        <v>8.5680482157626798</v>
      </c>
      <c r="J98" s="2">
        <v>8.8227141600000003</v>
      </c>
      <c r="K98" s="2">
        <v>0.27768100000000001</v>
      </c>
      <c r="L98" s="2">
        <v>1.23493552999999</v>
      </c>
      <c r="O98" s="2">
        <v>46.5</v>
      </c>
      <c r="P98" s="2">
        <v>10.425166356781</v>
      </c>
      <c r="Q98" s="2">
        <v>8.7321654500000001</v>
      </c>
      <c r="R98" s="2">
        <v>0.33049299999999898</v>
      </c>
      <c r="S98" s="2">
        <v>1.26420854999999</v>
      </c>
      <c r="V98" s="2">
        <v>46.5</v>
      </c>
      <c r="W98" s="2">
        <v>12.325074364572901</v>
      </c>
      <c r="X98" s="2">
        <v>8.6145147200000007</v>
      </c>
      <c r="Y98" s="2">
        <v>0.35415000000000002</v>
      </c>
      <c r="Z98" s="2">
        <v>1.25345334999999</v>
      </c>
      <c r="AB98" s="2">
        <v>47.5</v>
      </c>
      <c r="AC98" s="2">
        <f t="shared" si="13"/>
        <v>16.152714160000002</v>
      </c>
      <c r="AD98" s="2">
        <f t="shared" si="16"/>
        <v>16.062165450000002</v>
      </c>
      <c r="AE98" s="2">
        <f t="shared" si="18"/>
        <v>15.944514720000003</v>
      </c>
      <c r="AG98" s="2">
        <f t="shared" si="19"/>
        <v>16.005919203333335</v>
      </c>
      <c r="AH98" s="2">
        <f t="shared" si="22"/>
        <v>16.029801523333333</v>
      </c>
      <c r="AI98" s="2">
        <f t="shared" si="23"/>
        <v>15.878924223333335</v>
      </c>
      <c r="AK98" s="2">
        <v>46.5</v>
      </c>
      <c r="AL98" s="2">
        <v>0.56999999999999895</v>
      </c>
      <c r="AN98" s="2">
        <v>46.5</v>
      </c>
      <c r="AO98" s="2">
        <v>7.9</v>
      </c>
      <c r="AQ98" s="2">
        <f t="shared" si="14"/>
        <v>47.5</v>
      </c>
      <c r="AR98" s="2">
        <v>46.5</v>
      </c>
      <c r="AS98" s="2">
        <v>7.0617870589527199</v>
      </c>
      <c r="AT98" s="2">
        <v>7.64231002</v>
      </c>
      <c r="AU98" s="2">
        <v>0.37911800000000001</v>
      </c>
      <c r="AV98" s="2">
        <v>1.55156432</v>
      </c>
      <c r="AY98" s="2">
        <v>46.5</v>
      </c>
      <c r="AZ98" s="2">
        <v>9.06433435277639</v>
      </c>
      <c r="BA98" s="2">
        <v>7.68755217</v>
      </c>
      <c r="BB98" s="2">
        <v>0.393264</v>
      </c>
      <c r="BC98" s="2">
        <v>1.58897707999999</v>
      </c>
      <c r="BF98" s="2">
        <v>46.5</v>
      </c>
      <c r="BG98" s="2">
        <v>11.1717105023369</v>
      </c>
      <c r="BH98" s="2">
        <v>7.8301335999999901</v>
      </c>
      <c r="BI98" s="2">
        <v>0.40088099999999899</v>
      </c>
      <c r="BJ98" s="2">
        <v>1.6215107599999901</v>
      </c>
      <c r="BL98" s="2">
        <v>47.5</v>
      </c>
      <c r="BM98" s="2">
        <f t="shared" si="15"/>
        <v>14.972310020000002</v>
      </c>
      <c r="BN98" s="2">
        <f t="shared" si="17"/>
        <v>15.017552170000002</v>
      </c>
      <c r="BO98" s="2">
        <f t="shared" si="20"/>
        <v>15.160133599999993</v>
      </c>
      <c r="BQ98" s="2">
        <f t="shared" si="21"/>
        <v>14.882947306666665</v>
      </c>
      <c r="BR98" s="2">
        <f t="shared" si="21"/>
        <v>14.956550799999997</v>
      </c>
      <c r="BS98" s="2">
        <f t="shared" si="21"/>
        <v>15.048842603333332</v>
      </c>
    </row>
    <row r="99" spans="1:71" x14ac:dyDescent="0.25">
      <c r="A99" s="2">
        <v>47</v>
      </c>
      <c r="B99" s="2">
        <v>0.46</v>
      </c>
      <c r="D99" s="2">
        <v>47</v>
      </c>
      <c r="E99" s="2">
        <v>7.87</v>
      </c>
      <c r="G99" s="2">
        <f t="shared" si="12"/>
        <v>48</v>
      </c>
      <c r="H99" s="2">
        <v>47</v>
      </c>
      <c r="O99" s="2">
        <v>47</v>
      </c>
      <c r="P99" s="2">
        <v>10.342884754852101</v>
      </c>
      <c r="Q99" s="2">
        <v>7.6931663199999898</v>
      </c>
      <c r="R99" s="2">
        <v>0.32640599999999897</v>
      </c>
      <c r="S99" s="2">
        <v>0.32930608</v>
      </c>
      <c r="V99" s="2">
        <v>47</v>
      </c>
      <c r="W99" s="2">
        <v>12.175450210228799</v>
      </c>
      <c r="X99" s="2">
        <v>7.5459513400000002</v>
      </c>
      <c r="Y99" s="2">
        <v>0.35562500000000002</v>
      </c>
      <c r="Z99" s="2">
        <v>0.32502706999999997</v>
      </c>
      <c r="AB99" s="2">
        <v>48</v>
      </c>
      <c r="AC99" s="3">
        <f>15</f>
        <v>15</v>
      </c>
      <c r="AD99" s="2">
        <f t="shared" si="16"/>
        <v>15.103166319999989</v>
      </c>
      <c r="AE99" s="2">
        <f t="shared" si="18"/>
        <v>14.955951339999999</v>
      </c>
      <c r="AG99" s="2">
        <f t="shared" si="19"/>
        <v>15.068332336666664</v>
      </c>
      <c r="AH99" s="2">
        <f t="shared" si="22"/>
        <v>15.082684166666661</v>
      </c>
      <c r="AI99" s="2">
        <f t="shared" si="23"/>
        <v>14.950102716666663</v>
      </c>
      <c r="AK99" s="2">
        <v>47</v>
      </c>
      <c r="AL99" s="2">
        <v>0.46</v>
      </c>
      <c r="AN99" s="2">
        <v>47</v>
      </c>
      <c r="AO99" s="2">
        <v>7.87</v>
      </c>
      <c r="AQ99" s="2">
        <f t="shared" si="14"/>
        <v>48</v>
      </c>
      <c r="AR99" s="2">
        <v>47</v>
      </c>
      <c r="AS99" s="2">
        <v>6.8627555276524097</v>
      </c>
      <c r="AT99" s="2">
        <v>6.5712309299999898</v>
      </c>
      <c r="AU99" s="2">
        <v>0.37772299999999898</v>
      </c>
      <c r="AV99" s="2">
        <v>0.67895828999999996</v>
      </c>
      <c r="AY99" s="2">
        <v>47</v>
      </c>
      <c r="AZ99" s="2">
        <v>8.9321734407483806</v>
      </c>
      <c r="BA99" s="2">
        <v>6.6909088499999898</v>
      </c>
      <c r="BB99" s="2">
        <v>0.39474300000000001</v>
      </c>
      <c r="BC99" s="2">
        <v>0.71969612000000005</v>
      </c>
      <c r="BF99" s="2">
        <v>47</v>
      </c>
      <c r="BG99" s="2">
        <v>10.961285615464501</v>
      </c>
      <c r="BH99" s="2">
        <v>6.7677878800000002</v>
      </c>
      <c r="BI99" s="2">
        <v>0.40404000000000001</v>
      </c>
      <c r="BJ99" s="2">
        <v>0.75717885999999901</v>
      </c>
      <c r="BL99" s="2">
        <v>48</v>
      </c>
      <c r="BM99" s="2">
        <f t="shared" si="15"/>
        <v>13.981230929999988</v>
      </c>
      <c r="BN99" s="2">
        <f t="shared" si="17"/>
        <v>14.100908849999989</v>
      </c>
      <c r="BO99" s="2">
        <f t="shared" si="20"/>
        <v>14.17778788</v>
      </c>
      <c r="BQ99" s="2">
        <f t="shared" si="21"/>
        <v>13.970082266666656</v>
      </c>
      <c r="BR99" s="2">
        <f t="shared" si="21"/>
        <v>14.075590663333328</v>
      </c>
      <c r="BS99" s="2">
        <f t="shared" si="21"/>
        <v>14.181775649999992</v>
      </c>
    </row>
    <row r="100" spans="1:71" x14ac:dyDescent="0.25">
      <c r="A100" s="2">
        <v>47.5</v>
      </c>
      <c r="B100" s="2">
        <v>0.619999999999999</v>
      </c>
      <c r="D100" s="2">
        <v>47.5</v>
      </c>
      <c r="E100" s="2">
        <v>7.7999999999999901</v>
      </c>
      <c r="G100" s="2">
        <f t="shared" si="12"/>
        <v>48.5</v>
      </c>
      <c r="H100" s="2">
        <v>47.5</v>
      </c>
      <c r="I100" s="2">
        <v>9.2252427007227809</v>
      </c>
      <c r="J100" s="2">
        <v>6.8722828500000004</v>
      </c>
      <c r="K100" s="2">
        <v>0.28059200000000001</v>
      </c>
      <c r="L100" s="2">
        <v>-1.3861764999999899</v>
      </c>
      <c r="O100" s="2">
        <v>47.5</v>
      </c>
      <c r="P100" s="2">
        <v>11.209857584130701</v>
      </c>
      <c r="Q100" s="2">
        <v>6.9027207300000004</v>
      </c>
      <c r="R100" s="2">
        <v>0.33146900000000001</v>
      </c>
      <c r="S100" s="2">
        <v>-1.3518097999999901</v>
      </c>
      <c r="V100" s="2">
        <v>47.5</v>
      </c>
      <c r="W100" s="2">
        <v>13.107512969646599</v>
      </c>
      <c r="X100" s="2">
        <v>6.76984209</v>
      </c>
      <c r="Y100" s="2">
        <v>0.36023899999999898</v>
      </c>
      <c r="Z100" s="2">
        <v>-1.36574199999999</v>
      </c>
      <c r="AB100" s="2">
        <v>48.5</v>
      </c>
      <c r="AC100" s="2">
        <f t="shared" si="13"/>
        <v>14.052282849999992</v>
      </c>
      <c r="AD100" s="2">
        <f t="shared" si="16"/>
        <v>14.082720729999991</v>
      </c>
      <c r="AE100" s="2">
        <f t="shared" si="18"/>
        <v>13.949842089999992</v>
      </c>
      <c r="AG100" s="2">
        <f t="shared" si="19"/>
        <v>14.319055376666661</v>
      </c>
      <c r="AH100" s="2">
        <f t="shared" si="22"/>
        <v>14.350625239999994</v>
      </c>
      <c r="AI100" s="2">
        <f t="shared" si="23"/>
        <v>14.227538243333328</v>
      </c>
      <c r="AK100" s="2">
        <v>47.5</v>
      </c>
      <c r="AL100" s="2">
        <v>0.619999999999999</v>
      </c>
      <c r="AN100" s="2">
        <v>47.5</v>
      </c>
      <c r="AO100" s="2">
        <v>7.7999999999999901</v>
      </c>
      <c r="AQ100" s="2">
        <f t="shared" si="14"/>
        <v>48.5</v>
      </c>
      <c r="AR100" s="2">
        <v>47.5</v>
      </c>
      <c r="AS100" s="2">
        <v>7.6611067979924199</v>
      </c>
      <c r="AT100" s="2">
        <v>5.7767058499999901</v>
      </c>
      <c r="AU100" s="2">
        <v>0.38088100000000003</v>
      </c>
      <c r="AV100" s="2">
        <v>-0.90719019999999995</v>
      </c>
      <c r="AY100" s="2">
        <v>47.5</v>
      </c>
      <c r="AZ100" s="2">
        <v>9.7541495070175408</v>
      </c>
      <c r="BA100" s="2">
        <v>5.9283109700000001</v>
      </c>
      <c r="BB100" s="2">
        <v>0.39812900000000001</v>
      </c>
      <c r="BC100" s="2">
        <v>-0.85971690000000001</v>
      </c>
      <c r="BF100" s="2">
        <v>47.5</v>
      </c>
      <c r="BG100" s="2">
        <v>11.804003510904501</v>
      </c>
      <c r="BH100" s="2">
        <v>6.0274054699999899</v>
      </c>
      <c r="BI100" s="2">
        <v>0.40790700000000002</v>
      </c>
      <c r="BJ100" s="2">
        <v>-0.82489639999999997</v>
      </c>
      <c r="BL100" s="2">
        <v>48.5</v>
      </c>
      <c r="BM100" s="2">
        <f t="shared" si="15"/>
        <v>12.956705849999981</v>
      </c>
      <c r="BN100" s="2">
        <f t="shared" si="17"/>
        <v>13.108310969999991</v>
      </c>
      <c r="BO100" s="2">
        <f t="shared" si="20"/>
        <v>13.207405469999982</v>
      </c>
      <c r="BQ100" s="2">
        <f t="shared" si="21"/>
        <v>13.234490966666657</v>
      </c>
      <c r="BR100" s="2">
        <f t="shared" si="21"/>
        <v>13.370040426666661</v>
      </c>
      <c r="BS100" s="2">
        <f t="shared" si="21"/>
        <v>13.478472133333325</v>
      </c>
    </row>
    <row r="101" spans="1:71" x14ac:dyDescent="0.25">
      <c r="A101" s="2">
        <v>48</v>
      </c>
      <c r="B101" s="2">
        <v>0.619999999999999</v>
      </c>
      <c r="D101" s="2">
        <v>48</v>
      </c>
      <c r="E101" s="2">
        <v>7.91</v>
      </c>
      <c r="G101" s="2">
        <f t="shared" si="12"/>
        <v>49</v>
      </c>
      <c r="H101" s="2">
        <v>48</v>
      </c>
      <c r="I101" s="2">
        <v>9.6412696553034003</v>
      </c>
      <c r="J101" s="2">
        <v>6.6148832799999902</v>
      </c>
      <c r="K101" s="2">
        <v>0.29305799999999899</v>
      </c>
      <c r="L101" s="2">
        <v>-2.0525457999999999</v>
      </c>
      <c r="O101" s="2">
        <v>48</v>
      </c>
      <c r="P101" s="2">
        <v>11.579235704980601</v>
      </c>
      <c r="Q101" s="2">
        <v>6.5759886700000001</v>
      </c>
      <c r="R101" s="2">
        <v>0.34081299999999898</v>
      </c>
      <c r="S101" s="2">
        <v>-2.0199704000000001</v>
      </c>
      <c r="V101" s="2">
        <v>48</v>
      </c>
      <c r="W101" s="2">
        <v>13.490140901398499</v>
      </c>
      <c r="X101" s="2">
        <v>6.4868212999999901</v>
      </c>
      <c r="Y101" s="2">
        <v>0.36322700000000002</v>
      </c>
      <c r="Z101" s="2">
        <v>-2.0319719999999899</v>
      </c>
      <c r="AB101" s="2">
        <v>49</v>
      </c>
      <c r="AC101" s="2">
        <f t="shared" si="13"/>
        <v>13.904883279999991</v>
      </c>
      <c r="AD101" s="2">
        <f t="shared" si="16"/>
        <v>13.865988670000002</v>
      </c>
      <c r="AE101" s="2">
        <f t="shared" si="18"/>
        <v>13.776821299999991</v>
      </c>
      <c r="AG101" s="2">
        <f t="shared" si="19"/>
        <v>13.682604983333325</v>
      </c>
      <c r="AH101" s="2">
        <f t="shared" si="22"/>
        <v>13.693562966666663</v>
      </c>
      <c r="AI101" s="2">
        <f t="shared" si="23"/>
        <v>13.590897766666663</v>
      </c>
      <c r="AK101" s="2">
        <v>48</v>
      </c>
      <c r="AL101" s="2">
        <v>0.619999999999999</v>
      </c>
      <c r="AN101" s="2">
        <v>48</v>
      </c>
      <c r="AO101" s="2">
        <v>7.91</v>
      </c>
      <c r="AQ101" s="2">
        <f t="shared" si="14"/>
        <v>49</v>
      </c>
      <c r="AR101" s="2">
        <v>48</v>
      </c>
      <c r="AS101" s="2">
        <v>7.9961764516963596</v>
      </c>
      <c r="AT101" s="2">
        <v>5.4755361200000001</v>
      </c>
      <c r="AU101" s="2">
        <v>0.38648900000000003</v>
      </c>
      <c r="AV101" s="2">
        <v>-1.5518529000000001</v>
      </c>
      <c r="AY101" s="2">
        <v>48</v>
      </c>
      <c r="AZ101" s="2">
        <v>10.0696717343865</v>
      </c>
      <c r="BA101" s="2">
        <v>5.61090146</v>
      </c>
      <c r="BB101" s="2">
        <v>0.402081999999999</v>
      </c>
      <c r="BC101" s="2">
        <v>-1.5081278</v>
      </c>
      <c r="BF101" s="2">
        <v>48</v>
      </c>
      <c r="BG101" s="2">
        <v>12.1919526690565</v>
      </c>
      <c r="BH101" s="2">
        <v>5.7602230499999898</v>
      </c>
      <c r="BI101" s="2">
        <v>0.41244399999999898</v>
      </c>
      <c r="BJ101" s="2">
        <v>-1.4759659999999899</v>
      </c>
      <c r="BL101" s="2">
        <v>49</v>
      </c>
      <c r="BM101" s="2">
        <f t="shared" si="15"/>
        <v>12.765536120000002</v>
      </c>
      <c r="BN101" s="2">
        <f t="shared" si="17"/>
        <v>12.900901460000002</v>
      </c>
      <c r="BO101" s="2">
        <f t="shared" si="20"/>
        <v>13.050223049999991</v>
      </c>
      <c r="BQ101" s="2">
        <f t="shared" si="21"/>
        <v>12.569768316666659</v>
      </c>
      <c r="BR101" s="2">
        <f t="shared" si="21"/>
        <v>12.723789593333327</v>
      </c>
      <c r="BS101" s="2">
        <f t="shared" si="21"/>
        <v>12.850428329999987</v>
      </c>
    </row>
    <row r="102" spans="1:71" x14ac:dyDescent="0.25">
      <c r="A102" s="2">
        <v>48.5</v>
      </c>
      <c r="B102" s="2">
        <v>0.56000000000000005</v>
      </c>
      <c r="D102" s="2">
        <v>48.5</v>
      </c>
      <c r="E102" s="2">
        <v>8</v>
      </c>
      <c r="G102" s="2">
        <f t="shared" si="12"/>
        <v>49.5</v>
      </c>
      <c r="H102" s="2">
        <v>48.5</v>
      </c>
      <c r="I102" s="2">
        <v>10.025077056315499</v>
      </c>
      <c r="J102" s="2">
        <v>5.65064881999999</v>
      </c>
      <c r="K102" s="2">
        <v>0.285806</v>
      </c>
      <c r="L102" s="2">
        <v>-3.4083570000000001</v>
      </c>
      <c r="O102" s="2">
        <v>48.5</v>
      </c>
      <c r="P102" s="2">
        <v>12.030311923190499</v>
      </c>
      <c r="Q102" s="2">
        <v>5.6919795000000004</v>
      </c>
      <c r="R102" s="2">
        <v>0.33725100000000002</v>
      </c>
      <c r="S102" s="2">
        <v>-3.3562764999999901</v>
      </c>
      <c r="V102" s="2">
        <v>48.5</v>
      </c>
      <c r="W102" s="2">
        <v>13.938398059230099</v>
      </c>
      <c r="X102" s="2">
        <v>5.6060299100000002</v>
      </c>
      <c r="Y102" s="2">
        <v>0.36286400000000002</v>
      </c>
      <c r="Z102" s="2">
        <v>-3.38168519999999</v>
      </c>
      <c r="AB102" s="2">
        <v>49.5</v>
      </c>
      <c r="AC102" s="2">
        <f t="shared" si="13"/>
        <v>13.09064881999999</v>
      </c>
      <c r="AD102" s="2">
        <f t="shared" si="16"/>
        <v>13.1319795</v>
      </c>
      <c r="AE102" s="2">
        <f t="shared" si="18"/>
        <v>13.04602991</v>
      </c>
      <c r="AG102" s="2">
        <f t="shared" si="19"/>
        <v>12.85834971333332</v>
      </c>
      <c r="AH102" s="2">
        <f t="shared" si="22"/>
        <v>12.878166393333331</v>
      </c>
      <c r="AI102" s="2">
        <f t="shared" si="23"/>
        <v>12.799028453333326</v>
      </c>
      <c r="AK102" s="2">
        <v>48.5</v>
      </c>
      <c r="AL102" s="2">
        <v>0.56000000000000005</v>
      </c>
      <c r="AN102" s="2">
        <v>48.5</v>
      </c>
      <c r="AO102" s="2">
        <v>8</v>
      </c>
      <c r="AQ102" s="2">
        <f t="shared" si="14"/>
        <v>49.5</v>
      </c>
      <c r="AR102" s="2">
        <v>48.5</v>
      </c>
      <c r="AS102" s="2">
        <v>8.3937673308348195</v>
      </c>
      <c r="AT102" s="2">
        <v>4.54706297999999</v>
      </c>
      <c r="AU102" s="2">
        <v>0.38284299999999899</v>
      </c>
      <c r="AV102" s="2">
        <v>-2.8821545</v>
      </c>
      <c r="AY102" s="2">
        <v>48.5</v>
      </c>
      <c r="AZ102" s="2">
        <v>10.5085230168199</v>
      </c>
      <c r="BA102" s="2">
        <v>4.7221563499999899</v>
      </c>
      <c r="BB102" s="2">
        <v>0.40176000000000001</v>
      </c>
      <c r="BC102" s="2">
        <v>-2.8288668999999902</v>
      </c>
      <c r="BF102" s="2">
        <v>48.5</v>
      </c>
      <c r="BG102" s="2">
        <v>12.610198774813201</v>
      </c>
      <c r="BH102" s="2">
        <v>4.85365646999999</v>
      </c>
      <c r="BI102" s="2">
        <v>0.413795999999999</v>
      </c>
      <c r="BJ102" s="2">
        <v>-2.7957613000000001</v>
      </c>
      <c r="BL102" s="2">
        <v>49.5</v>
      </c>
      <c r="BM102" s="2">
        <f t="shared" si="15"/>
        <v>11.987062979999989</v>
      </c>
      <c r="BN102" s="2">
        <f t="shared" si="17"/>
        <v>12.162156349999989</v>
      </c>
      <c r="BO102" s="2">
        <f t="shared" si="20"/>
        <v>12.29365646999999</v>
      </c>
      <c r="BQ102" s="2">
        <f t="shared" si="21"/>
        <v>11.754412719999992</v>
      </c>
      <c r="BR102" s="2">
        <f t="shared" si="21"/>
        <v>11.931787549999994</v>
      </c>
      <c r="BS102" s="2">
        <f t="shared" si="21"/>
        <v>12.079834216666654</v>
      </c>
    </row>
    <row r="103" spans="1:71" x14ac:dyDescent="0.25">
      <c r="A103" s="2">
        <v>49</v>
      </c>
      <c r="B103" s="2">
        <v>0.64</v>
      </c>
      <c r="D103" s="2">
        <v>49</v>
      </c>
      <c r="E103" s="2">
        <v>8.0899999999999892</v>
      </c>
      <c r="G103" s="2">
        <f t="shared" si="12"/>
        <v>50</v>
      </c>
      <c r="H103" s="2">
        <v>49</v>
      </c>
      <c r="I103" s="2">
        <v>10.8014332264974</v>
      </c>
      <c r="J103" s="2">
        <v>4.1295170399999899</v>
      </c>
      <c r="K103" s="2">
        <v>0.29149999999999898</v>
      </c>
      <c r="L103" s="2">
        <v>-5.7180874999999904</v>
      </c>
      <c r="O103" s="2">
        <v>49</v>
      </c>
      <c r="P103" s="2">
        <v>12.910629142928601</v>
      </c>
      <c r="Q103" s="2">
        <v>4.1865310100000004</v>
      </c>
      <c r="R103" s="2">
        <v>0.34484300000000001</v>
      </c>
      <c r="S103" s="2">
        <v>-5.6983332999999901</v>
      </c>
      <c r="V103" s="2">
        <v>49</v>
      </c>
      <c r="W103" s="2">
        <v>14.796518572068299</v>
      </c>
      <c r="X103" s="2">
        <v>4.1242341500000004</v>
      </c>
      <c r="Y103" s="2">
        <v>0.36902800000000002</v>
      </c>
      <c r="Z103" s="2">
        <v>-5.7017290000000003</v>
      </c>
      <c r="AB103" s="2">
        <v>50</v>
      </c>
      <c r="AC103" s="2">
        <f t="shared" si="13"/>
        <v>11.579517039999978</v>
      </c>
      <c r="AD103" s="2">
        <f t="shared" si="16"/>
        <v>11.636531009999988</v>
      </c>
      <c r="AE103" s="2">
        <f t="shared" si="18"/>
        <v>11.574234149999988</v>
      </c>
      <c r="AG103" s="2">
        <f t="shared" si="19"/>
        <v>11.61216231666665</v>
      </c>
      <c r="AH103" s="2">
        <f t="shared" si="22"/>
        <v>11.652301373333323</v>
      </c>
      <c r="AI103" s="2">
        <f>AE103</f>
        <v>11.574234149999988</v>
      </c>
      <c r="AK103" s="2">
        <v>49</v>
      </c>
      <c r="AL103" s="2">
        <v>0.64</v>
      </c>
      <c r="AN103" s="2">
        <v>49</v>
      </c>
      <c r="AO103" s="2">
        <v>8.0899999999999892</v>
      </c>
      <c r="AQ103" s="2">
        <f t="shared" si="14"/>
        <v>50</v>
      </c>
      <c r="AR103" s="2">
        <v>49</v>
      </c>
      <c r="AS103" s="2">
        <v>9.1809252565619204</v>
      </c>
      <c r="AT103" s="2">
        <v>3.0606390600000002</v>
      </c>
      <c r="AU103" s="2">
        <v>0.38300600000000001</v>
      </c>
      <c r="AV103" s="2">
        <v>-5.1536122999999998</v>
      </c>
      <c r="AY103" s="2">
        <v>49</v>
      </c>
      <c r="AZ103" s="2">
        <v>11.3775609751353</v>
      </c>
      <c r="BA103" s="2">
        <v>3.2823048400000001</v>
      </c>
      <c r="BB103" s="2">
        <v>0.40476699999999899</v>
      </c>
      <c r="BC103" s="2">
        <v>-5.12611889999999</v>
      </c>
      <c r="BF103" s="2">
        <v>49</v>
      </c>
      <c r="BG103" s="2">
        <v>13.4914050490035</v>
      </c>
      <c r="BH103" s="2">
        <v>3.4456231299999902</v>
      </c>
      <c r="BI103" s="2">
        <v>0.41856300000000002</v>
      </c>
      <c r="BJ103" s="2">
        <v>-5.0773896000000001</v>
      </c>
      <c r="BL103" s="2">
        <v>50</v>
      </c>
      <c r="BM103" s="2">
        <f t="shared" si="15"/>
        <v>10.510639059999988</v>
      </c>
      <c r="BN103" s="2">
        <f t="shared" si="17"/>
        <v>10.732304839999989</v>
      </c>
      <c r="BO103" s="2">
        <f t="shared" si="20"/>
        <v>10.895623129999979</v>
      </c>
      <c r="BQ103" s="2">
        <f t="shared" si="21"/>
        <v>10.543628436666657</v>
      </c>
      <c r="BR103" s="2">
        <f t="shared" si="21"/>
        <v>10.745473566666655</v>
      </c>
      <c r="BS103" s="2">
        <f t="shared" si="21"/>
        <v>10.906996623333319</v>
      </c>
    </row>
    <row r="104" spans="1:71" x14ac:dyDescent="0.25">
      <c r="A104" s="2">
        <v>49.5</v>
      </c>
      <c r="B104" s="2">
        <v>0.47999999999999898</v>
      </c>
      <c r="D104" s="2">
        <v>49.5</v>
      </c>
      <c r="E104" s="2">
        <v>8.1099999999999905</v>
      </c>
      <c r="G104" s="2">
        <f t="shared" si="12"/>
        <v>50.5</v>
      </c>
      <c r="H104" s="2">
        <v>49.5</v>
      </c>
      <c r="I104" s="2">
        <v>11.231398620062301</v>
      </c>
      <c r="J104" s="2">
        <v>2.5363210899999902</v>
      </c>
      <c r="K104" s="2">
        <v>0.30774400000000002</v>
      </c>
      <c r="L104" s="2">
        <v>-7.7390511000000002</v>
      </c>
      <c r="O104" s="2">
        <v>49.5</v>
      </c>
      <c r="P104" s="2">
        <v>13.254523183689701</v>
      </c>
      <c r="Q104" s="2">
        <v>2.5583936099999902</v>
      </c>
      <c r="R104" s="2">
        <v>0.34992800000000002</v>
      </c>
      <c r="S104" s="2">
        <v>-7.7177594999999899</v>
      </c>
      <c r="V104" s="2">
        <v>49.5</v>
      </c>
      <c r="AB104" s="2">
        <v>50.5</v>
      </c>
      <c r="AC104" s="2">
        <f t="shared" si="13"/>
        <v>10.166321089999983</v>
      </c>
      <c r="AD104" s="2">
        <f t="shared" si="16"/>
        <v>10.188393609999983</v>
      </c>
      <c r="AG104" s="2">
        <f>AC104</f>
        <v>10.166321089999983</v>
      </c>
      <c r="AH104" s="2">
        <f>AD104</f>
        <v>10.188393609999983</v>
      </c>
      <c r="AK104" s="2">
        <v>49.5</v>
      </c>
      <c r="AL104" s="2">
        <v>0.47999999999999898</v>
      </c>
      <c r="AN104" s="2">
        <v>49.5</v>
      </c>
      <c r="AO104" s="2">
        <v>8.1099999999999905</v>
      </c>
      <c r="AQ104" s="2">
        <f t="shared" si="14"/>
        <v>50.5</v>
      </c>
      <c r="AR104" s="2">
        <v>49.5</v>
      </c>
      <c r="AS104" s="2">
        <v>9.6060540805295709</v>
      </c>
      <c r="AT104" s="2">
        <v>1.5031832700000001</v>
      </c>
      <c r="AU104" s="2">
        <v>0.39077499999999898</v>
      </c>
      <c r="AV104" s="2">
        <v>-7.1415232999999896</v>
      </c>
      <c r="AY104" s="2">
        <v>49.5</v>
      </c>
      <c r="AZ104" s="2">
        <v>11.780898109237899</v>
      </c>
      <c r="BA104" s="2">
        <v>1.71195951</v>
      </c>
      <c r="BB104" s="2">
        <v>0.41027599999999897</v>
      </c>
      <c r="BC104" s="2">
        <v>-7.0999838000000004</v>
      </c>
      <c r="BF104" s="2">
        <v>49.5</v>
      </c>
      <c r="BG104" s="2">
        <v>13.900842754745099</v>
      </c>
      <c r="BH104" s="2">
        <v>1.9017102699999899</v>
      </c>
      <c r="BI104" s="2">
        <v>0.42443999999999898</v>
      </c>
      <c r="BJ104" s="2">
        <v>-7.0315477</v>
      </c>
      <c r="BL104" s="2">
        <v>50.5</v>
      </c>
      <c r="BM104" s="2">
        <f t="shared" si="15"/>
        <v>9.1331832699999911</v>
      </c>
      <c r="BN104" s="2">
        <f t="shared" si="17"/>
        <v>9.3419595099999917</v>
      </c>
      <c r="BO104" s="2">
        <f t="shared" si="20"/>
        <v>9.5317102699999818</v>
      </c>
      <c r="BQ104" s="2">
        <f t="shared" si="21"/>
        <v>9.1981345049999899</v>
      </c>
      <c r="BR104" s="2">
        <f t="shared" si="21"/>
        <v>9.4189493539999898</v>
      </c>
      <c r="BS104" s="2">
        <f t="shared" si="21"/>
        <v>9.5994678229999835</v>
      </c>
    </row>
    <row r="105" spans="1:71" x14ac:dyDescent="0.25">
      <c r="A105" s="2">
        <v>50</v>
      </c>
      <c r="B105" s="2">
        <v>0.40999999999999898</v>
      </c>
      <c r="D105" s="2">
        <v>50</v>
      </c>
      <c r="E105" s="2">
        <v>7.8799999999999901</v>
      </c>
      <c r="G105" s="2">
        <f t="shared" si="12"/>
        <v>51</v>
      </c>
      <c r="H105" s="2">
        <v>50</v>
      </c>
      <c r="O105" s="2">
        <v>50</v>
      </c>
      <c r="P105" s="2">
        <v>14.037110865462999</v>
      </c>
      <c r="Q105" s="2">
        <v>1.57540422</v>
      </c>
      <c r="R105" s="2">
        <v>0.35242000000000001</v>
      </c>
      <c r="S105" s="2">
        <v>-9.4867977999999997</v>
      </c>
      <c r="V105" s="2">
        <v>50</v>
      </c>
      <c r="AB105" s="2">
        <v>51</v>
      </c>
      <c r="AK105" s="2">
        <v>50</v>
      </c>
      <c r="AL105" s="2">
        <v>0.40999999999999898</v>
      </c>
      <c r="AN105" s="2">
        <v>50</v>
      </c>
      <c r="AO105" s="2">
        <v>7.8799999999999901</v>
      </c>
      <c r="AQ105" s="2">
        <f t="shared" si="14"/>
        <v>51</v>
      </c>
      <c r="AR105" s="2">
        <v>50</v>
      </c>
      <c r="AS105" s="2">
        <v>10.3602389898622</v>
      </c>
      <c r="AT105" s="2">
        <v>0.48058118500000002</v>
      </c>
      <c r="AU105" s="2">
        <v>0.389651999999999</v>
      </c>
      <c r="AV105" s="2">
        <v>-8.9036921999999894</v>
      </c>
      <c r="AY105" s="2">
        <v>50</v>
      </c>
      <c r="AZ105" s="2">
        <v>12.530411517067201</v>
      </c>
      <c r="BA105" s="2">
        <v>0.71258371200000004</v>
      </c>
      <c r="BB105" s="2">
        <v>0.41160000000000002</v>
      </c>
      <c r="BC105" s="2">
        <v>-8.8604278000000001</v>
      </c>
      <c r="BF105" s="2">
        <v>50</v>
      </c>
      <c r="BG105" s="2">
        <v>14.691228160196101</v>
      </c>
      <c r="BH105" s="2">
        <v>0.90107006899999897</v>
      </c>
      <c r="BI105" s="2">
        <v>0.42801800000000001</v>
      </c>
      <c r="BJ105" s="2">
        <v>-8.8328234999999893</v>
      </c>
      <c r="BL105" s="2">
        <v>51</v>
      </c>
      <c r="BM105" s="2">
        <f t="shared" si="15"/>
        <v>7.950581184999991</v>
      </c>
      <c r="BN105" s="2">
        <f t="shared" si="17"/>
        <v>8.1825837119999925</v>
      </c>
      <c r="BO105" s="2">
        <f t="shared" si="20"/>
        <v>8.3710700689999911</v>
      </c>
      <c r="BQ105" s="2">
        <f t="shared" si="21"/>
        <v>8.2628313596666612</v>
      </c>
      <c r="BR105" s="2">
        <f t="shared" si="21"/>
        <v>8.4857422213333269</v>
      </c>
      <c r="BS105" s="2">
        <f>SUM(BO104:BO106)/3</f>
        <v>8.66923360699999</v>
      </c>
    </row>
    <row r="106" spans="1:71" x14ac:dyDescent="0.25">
      <c r="A106" s="2">
        <v>50.5</v>
      </c>
      <c r="B106" s="2">
        <v>0.55000000000000004</v>
      </c>
      <c r="D106" s="2">
        <v>50.5</v>
      </c>
      <c r="E106" s="2">
        <v>7.83</v>
      </c>
      <c r="G106" s="2">
        <f t="shared" si="12"/>
        <v>51.5</v>
      </c>
      <c r="H106" s="2">
        <v>50.5</v>
      </c>
      <c r="I106" s="2">
        <v>11.1470085399332</v>
      </c>
      <c r="J106" s="2">
        <v>1.52973084999999</v>
      </c>
      <c r="K106" s="2">
        <v>0.30869600000000003</v>
      </c>
      <c r="L106" s="2">
        <v>-8.6617764000000008</v>
      </c>
      <c r="O106" s="2">
        <v>50.5</v>
      </c>
      <c r="P106" s="2">
        <v>13.175531788187399</v>
      </c>
      <c r="Q106" s="2">
        <v>1.6002683900000001</v>
      </c>
      <c r="R106" s="2">
        <v>0.34824500000000003</v>
      </c>
      <c r="S106" s="2">
        <v>-8.6007464999999907</v>
      </c>
      <c r="V106" s="2">
        <v>50.5</v>
      </c>
      <c r="AB106" s="2">
        <v>51.5</v>
      </c>
      <c r="AC106" s="2">
        <f t="shared" si="13"/>
        <v>8.8097308499999887</v>
      </c>
      <c r="AK106" s="2">
        <v>50.5</v>
      </c>
      <c r="AL106" s="2">
        <v>0.55000000000000004</v>
      </c>
      <c r="AN106" s="2">
        <v>50.5</v>
      </c>
      <c r="AO106" s="2">
        <v>7.83</v>
      </c>
      <c r="AQ106" s="2">
        <f t="shared" si="14"/>
        <v>51.5</v>
      </c>
      <c r="AR106" s="2">
        <v>50.5</v>
      </c>
      <c r="AS106" s="2">
        <v>9.4293948838225905</v>
      </c>
      <c r="AT106" s="2">
        <v>0.42472962399999897</v>
      </c>
      <c r="AU106" s="2">
        <v>0.38917299999999899</v>
      </c>
      <c r="AV106" s="2">
        <v>-8.0504341000000004</v>
      </c>
      <c r="AY106" s="2">
        <v>50.5</v>
      </c>
      <c r="AZ106" s="2">
        <v>11.582696061756099</v>
      </c>
      <c r="BA106" s="2">
        <v>0.65268344199999895</v>
      </c>
      <c r="BB106" s="2">
        <v>0.412609</v>
      </c>
      <c r="BC106" s="2">
        <v>-7.9675342999999996</v>
      </c>
      <c r="BF106" s="2">
        <v>50.5</v>
      </c>
      <c r="BG106" s="2">
        <v>13.7544150513269</v>
      </c>
      <c r="BH106" s="2">
        <v>0.82492048200000001</v>
      </c>
      <c r="BI106" s="2">
        <v>0.428812999999999</v>
      </c>
      <c r="BJ106" s="2">
        <v>-7.9605317999999903</v>
      </c>
      <c r="BL106" s="2">
        <v>51.5</v>
      </c>
      <c r="BM106" s="2">
        <f t="shared" si="15"/>
        <v>7.7047296239999996</v>
      </c>
      <c r="BN106" s="2">
        <f t="shared" si="17"/>
        <v>7.9326834419999992</v>
      </c>
      <c r="BO106" s="2">
        <f>BH106+AO106-AL106</f>
        <v>8.1049204819999989</v>
      </c>
      <c r="BQ106" s="2">
        <f t="shared" si="21"/>
        <v>7.8621633753333269</v>
      </c>
      <c r="BR106" s="2">
        <f t="shared" si="21"/>
        <v>8.0887629443333271</v>
      </c>
      <c r="BS106" s="2">
        <f>BO106</f>
        <v>8.1049204819999989</v>
      </c>
    </row>
    <row r="107" spans="1:71" x14ac:dyDescent="0.25">
      <c r="A107" s="2">
        <v>51</v>
      </c>
      <c r="B107" s="2">
        <v>0.46</v>
      </c>
      <c r="D107" s="2">
        <v>51</v>
      </c>
      <c r="E107" s="2">
        <v>7.7999999999999901</v>
      </c>
      <c r="G107" s="2">
        <f t="shared" si="12"/>
        <v>52</v>
      </c>
      <c r="H107" s="2">
        <v>51</v>
      </c>
      <c r="I107" s="2">
        <v>13.3426295903155</v>
      </c>
      <c r="J107" s="2">
        <v>1.77730626999999</v>
      </c>
      <c r="K107" s="2">
        <v>0.32019700000000001</v>
      </c>
      <c r="L107" s="2">
        <v>-10.587901299999899</v>
      </c>
      <c r="O107" s="2">
        <v>51</v>
      </c>
      <c r="V107" s="2">
        <v>51</v>
      </c>
      <c r="AB107" s="2">
        <v>52</v>
      </c>
      <c r="AC107" s="2">
        <f t="shared" si="13"/>
        <v>9.117306269999979</v>
      </c>
      <c r="AK107" s="2">
        <v>51</v>
      </c>
      <c r="AL107" s="2">
        <v>0.46</v>
      </c>
      <c r="AN107" s="2">
        <v>51</v>
      </c>
      <c r="AO107" s="2">
        <v>7.7999999999999901</v>
      </c>
      <c r="AQ107" s="2">
        <f t="shared" si="14"/>
        <v>52</v>
      </c>
      <c r="AR107" s="2">
        <v>51</v>
      </c>
      <c r="AS107" s="2">
        <v>11.5484015452789</v>
      </c>
      <c r="AT107" s="2">
        <v>0.59117931700000004</v>
      </c>
      <c r="AU107" s="2">
        <v>0.39356000000000002</v>
      </c>
      <c r="AV107" s="2">
        <v>-10.0057977999999</v>
      </c>
      <c r="AY107" s="2">
        <v>51</v>
      </c>
      <c r="AZ107" s="2">
        <v>13.724423200198</v>
      </c>
      <c r="BA107" s="2">
        <v>0.811021678999999</v>
      </c>
      <c r="BB107" s="2">
        <v>0.418598999999999</v>
      </c>
      <c r="BC107" s="2">
        <v>-9.9562709999999992</v>
      </c>
      <c r="BF107" s="2">
        <v>51</v>
      </c>
      <c r="BL107" s="2">
        <v>52</v>
      </c>
      <c r="BM107" s="2">
        <f t="shared" si="15"/>
        <v>7.93117931699999</v>
      </c>
      <c r="BN107" s="2">
        <f t="shared" si="17"/>
        <v>8.1510216789999888</v>
      </c>
      <c r="BQ107" s="2">
        <f t="shared" si="21"/>
        <v>7.5819755533333293</v>
      </c>
      <c r="BR107" s="2">
        <f t="shared" si="21"/>
        <v>7.7636631232333286</v>
      </c>
    </row>
    <row r="108" spans="1:71" x14ac:dyDescent="0.25">
      <c r="A108" s="2">
        <v>51.5</v>
      </c>
      <c r="B108" s="2">
        <v>0.56000000000000005</v>
      </c>
      <c r="D108" s="2">
        <v>51.5</v>
      </c>
      <c r="E108" s="2">
        <v>7.86</v>
      </c>
      <c r="G108" s="2">
        <f t="shared" si="12"/>
        <v>52.5</v>
      </c>
      <c r="H108" s="2">
        <v>51.5</v>
      </c>
      <c r="I108" s="2">
        <v>13.3569071758227</v>
      </c>
      <c r="J108" s="2">
        <v>1.0338802300000001</v>
      </c>
      <c r="K108" s="2">
        <v>0.319938</v>
      </c>
      <c r="L108" s="2">
        <v>-11.363756599999901</v>
      </c>
      <c r="O108" s="2">
        <v>51.5</v>
      </c>
      <c r="V108" s="2">
        <v>51.5</v>
      </c>
      <c r="AB108" s="2">
        <v>52.5</v>
      </c>
      <c r="AC108" s="2">
        <f t="shared" si="13"/>
        <v>8.3338802300000001</v>
      </c>
      <c r="AK108" s="2">
        <v>51.5</v>
      </c>
      <c r="AL108" s="2">
        <v>0.56000000000000005</v>
      </c>
      <c r="AN108" s="2">
        <v>51.5</v>
      </c>
      <c r="AO108" s="2">
        <v>7.86</v>
      </c>
      <c r="AQ108" s="2">
        <f t="shared" si="14"/>
        <v>52.5</v>
      </c>
      <c r="AR108" s="2">
        <v>51.5</v>
      </c>
      <c r="AS108" s="2">
        <v>11.528456323529699</v>
      </c>
      <c r="AT108" s="2">
        <v>-0.189982281</v>
      </c>
      <c r="AU108" s="2">
        <v>0.39414500000000002</v>
      </c>
      <c r="AV108" s="2">
        <v>-10.743902800000001</v>
      </c>
      <c r="AY108" s="2">
        <v>51.5</v>
      </c>
      <c r="AZ108" s="2">
        <v>13.5869077889023</v>
      </c>
      <c r="BA108" s="2">
        <v>-9.2715751299999899E-2</v>
      </c>
      <c r="BB108" s="2">
        <v>0.42027599999999898</v>
      </c>
      <c r="BC108" s="2">
        <v>-10.7143766999999</v>
      </c>
      <c r="BF108" s="2">
        <v>51.5</v>
      </c>
      <c r="BL108" s="2">
        <v>52.5</v>
      </c>
      <c r="BM108" s="2">
        <f t="shared" si="15"/>
        <v>7.110017719</v>
      </c>
      <c r="BN108" s="2">
        <f t="shared" si="17"/>
        <v>7.2072842487000006</v>
      </c>
      <c r="BQ108" s="2">
        <f t="shared" si="21"/>
        <v>6.8767873819999998</v>
      </c>
      <c r="BR108" s="2">
        <f t="shared" si="21"/>
        <v>7.0913440558999996</v>
      </c>
    </row>
    <row r="109" spans="1:71" x14ac:dyDescent="0.25">
      <c r="A109" s="2">
        <v>52</v>
      </c>
      <c r="B109" s="2">
        <v>0.56000000000000005</v>
      </c>
      <c r="D109" s="2">
        <v>52</v>
      </c>
      <c r="E109" s="2">
        <v>7.91</v>
      </c>
      <c r="G109" s="2">
        <f t="shared" si="12"/>
        <v>53</v>
      </c>
      <c r="H109" s="2">
        <v>52</v>
      </c>
      <c r="I109" s="2">
        <v>14.1281677933168</v>
      </c>
      <c r="J109" s="2">
        <v>-0.44079690799999899</v>
      </c>
      <c r="K109" s="2">
        <v>0.31067099999999898</v>
      </c>
      <c r="L109" s="2">
        <v>-13.6023935</v>
      </c>
      <c r="O109" s="2">
        <v>52</v>
      </c>
      <c r="V109" s="2">
        <v>52</v>
      </c>
      <c r="AB109" s="2">
        <v>53</v>
      </c>
      <c r="AC109" s="2">
        <f t="shared" si="13"/>
        <v>6.9092030920000003</v>
      </c>
      <c r="AK109" s="2">
        <v>52</v>
      </c>
      <c r="AL109" s="2">
        <v>0.56000000000000005</v>
      </c>
      <c r="AN109" s="2">
        <v>52</v>
      </c>
      <c r="AO109" s="2">
        <v>7.91</v>
      </c>
      <c r="AQ109" s="2">
        <f t="shared" si="14"/>
        <v>53</v>
      </c>
      <c r="AR109" s="2">
        <v>52</v>
      </c>
      <c r="AS109" s="2">
        <v>12.06288379561</v>
      </c>
      <c r="AT109" s="2">
        <v>-1.7608348899999899</v>
      </c>
      <c r="AU109" s="2">
        <v>0.37997599999999898</v>
      </c>
      <c r="AV109" s="2">
        <v>-12.847023699999999</v>
      </c>
      <c r="AY109" s="2">
        <v>52</v>
      </c>
      <c r="AZ109" s="2">
        <v>14.556978316370801</v>
      </c>
      <c r="BA109" s="2">
        <v>-1.43427375999999</v>
      </c>
      <c r="BB109" s="2">
        <v>0.42220200000000002</v>
      </c>
      <c r="BC109" s="2">
        <v>-13.0168207</v>
      </c>
      <c r="BF109" s="2">
        <v>52</v>
      </c>
      <c r="BL109" s="2">
        <v>53</v>
      </c>
      <c r="BM109" s="2">
        <f t="shared" si="15"/>
        <v>5.5891651100000104</v>
      </c>
      <c r="BN109" s="2">
        <f t="shared" si="17"/>
        <v>5.9157262400000103</v>
      </c>
      <c r="BQ109" s="2">
        <f t="shared" si="21"/>
        <v>5.590137459666674</v>
      </c>
      <c r="BR109" s="2">
        <f t="shared" si="21"/>
        <v>5.8105500362333373</v>
      </c>
    </row>
    <row r="110" spans="1:71" x14ac:dyDescent="0.25">
      <c r="A110" s="2">
        <v>52.5</v>
      </c>
      <c r="B110" s="2">
        <v>0.68999999999999895</v>
      </c>
      <c r="D110" s="2">
        <v>52.5</v>
      </c>
      <c r="E110" s="2">
        <v>7.7</v>
      </c>
      <c r="G110" s="2">
        <f t="shared" si="12"/>
        <v>53.5</v>
      </c>
      <c r="H110" s="2">
        <v>52.5</v>
      </c>
      <c r="I110" s="2">
        <v>13.8424860774034</v>
      </c>
      <c r="J110" s="2">
        <v>-1.6268892500000001</v>
      </c>
      <c r="K110" s="2">
        <v>0.31980700000000001</v>
      </c>
      <c r="L110" s="2">
        <v>-14.506571299999999</v>
      </c>
      <c r="O110" s="2">
        <v>52.5</v>
      </c>
      <c r="V110" s="2">
        <v>52.5</v>
      </c>
      <c r="AB110" s="2">
        <v>53.5</v>
      </c>
      <c r="AC110" s="2">
        <f t="shared" si="13"/>
        <v>5.3831107500000011</v>
      </c>
      <c r="AK110" s="2">
        <v>52.5</v>
      </c>
      <c r="AL110" s="2">
        <v>0.68999999999999895</v>
      </c>
      <c r="AN110" s="2">
        <v>52.5</v>
      </c>
      <c r="AO110" s="2">
        <v>7.7</v>
      </c>
      <c r="AQ110" s="2">
        <f t="shared" si="14"/>
        <v>53.5</v>
      </c>
      <c r="AR110" s="2">
        <v>52.5</v>
      </c>
      <c r="AS110" s="2">
        <v>11.868534472431101</v>
      </c>
      <c r="AT110" s="2">
        <v>-2.93877044999999</v>
      </c>
      <c r="AU110" s="2">
        <v>0.39424399999999898</v>
      </c>
      <c r="AV110" s="2">
        <v>-13.839707900000001</v>
      </c>
      <c r="AY110" s="2">
        <v>52.5</v>
      </c>
      <c r="AZ110" s="2">
        <v>14.1915039725278</v>
      </c>
      <c r="BA110" s="2">
        <v>-2.7013603800000001</v>
      </c>
      <c r="BB110" s="2">
        <v>0.42418800000000001</v>
      </c>
      <c r="BC110" s="2">
        <v>-13.931236899999901</v>
      </c>
      <c r="BF110" s="2">
        <v>52.5</v>
      </c>
      <c r="BL110" s="2">
        <v>53.5</v>
      </c>
      <c r="BM110" s="2">
        <f t="shared" si="15"/>
        <v>4.0712295500000115</v>
      </c>
      <c r="BN110" s="2">
        <f t="shared" si="17"/>
        <v>4.3086396200000019</v>
      </c>
      <c r="BQ110" s="2">
        <f t="shared" si="21"/>
        <v>4.4004792366666745</v>
      </c>
      <c r="BR110" s="2">
        <f>BN110</f>
        <v>4.3086396200000019</v>
      </c>
    </row>
    <row r="111" spans="1:71" x14ac:dyDescent="0.25">
      <c r="A111" s="2">
        <v>53</v>
      </c>
      <c r="B111" s="2">
        <v>0.52</v>
      </c>
      <c r="D111" s="2">
        <v>53</v>
      </c>
      <c r="E111" s="2">
        <v>7.73</v>
      </c>
      <c r="G111" s="2">
        <f t="shared" si="12"/>
        <v>54</v>
      </c>
      <c r="H111" s="2">
        <v>53</v>
      </c>
      <c r="O111" s="2">
        <v>53</v>
      </c>
      <c r="V111" s="2">
        <v>53</v>
      </c>
      <c r="AB111" s="2">
        <v>54</v>
      </c>
      <c r="AK111" s="2">
        <v>53</v>
      </c>
      <c r="AL111" s="2">
        <v>0.52</v>
      </c>
      <c r="AN111" s="2">
        <v>53</v>
      </c>
      <c r="AO111" s="2">
        <v>7.73</v>
      </c>
      <c r="AQ111" s="2">
        <f t="shared" si="14"/>
        <v>54</v>
      </c>
      <c r="AR111" s="2">
        <v>53</v>
      </c>
      <c r="AS111" s="2">
        <v>13.550958985451</v>
      </c>
      <c r="AT111" s="2">
        <v>-3.6689569500000001</v>
      </c>
      <c r="AU111" s="2">
        <v>0.40178799999999898</v>
      </c>
      <c r="AV111" s="2">
        <v>-16.2566682</v>
      </c>
      <c r="AY111" s="2">
        <v>53</v>
      </c>
      <c r="BF111" s="2">
        <v>53</v>
      </c>
      <c r="BL111" s="2">
        <v>54</v>
      </c>
      <c r="BM111" s="2">
        <f t="shared" si="15"/>
        <v>3.5410430500000003</v>
      </c>
      <c r="BQ111" s="2">
        <f t="shared" si="21"/>
        <v>3.5982387600000005</v>
      </c>
    </row>
    <row r="112" spans="1:71" x14ac:dyDescent="0.25">
      <c r="A112" s="2">
        <v>53.5</v>
      </c>
      <c r="B112" s="2">
        <v>0.54</v>
      </c>
      <c r="D112" s="2">
        <v>53.5</v>
      </c>
      <c r="E112" s="2">
        <v>7.8099999999999898</v>
      </c>
      <c r="G112" s="2">
        <f t="shared" si="12"/>
        <v>54.5</v>
      </c>
      <c r="H112" s="2">
        <v>53.5</v>
      </c>
      <c r="O112" s="2">
        <v>53.5</v>
      </c>
      <c r="V112" s="2">
        <v>53.5</v>
      </c>
      <c r="AB112" s="2">
        <v>54.5</v>
      </c>
      <c r="AK112" s="2">
        <v>53.5</v>
      </c>
      <c r="AL112" s="2">
        <v>0.54</v>
      </c>
      <c r="AN112" s="2">
        <v>53.5</v>
      </c>
      <c r="AO112" s="2">
        <v>7.8099999999999898</v>
      </c>
      <c r="AQ112" s="2">
        <f t="shared" si="14"/>
        <v>54.5</v>
      </c>
      <c r="AR112" s="2">
        <v>53.5</v>
      </c>
      <c r="AS112" s="2">
        <v>13.392132529103201</v>
      </c>
      <c r="AT112" s="2">
        <v>-4.08755632</v>
      </c>
      <c r="AU112" s="2">
        <v>0.400314</v>
      </c>
      <c r="AV112" s="2">
        <v>-16.519544100000001</v>
      </c>
      <c r="AY112" s="2">
        <v>53.5</v>
      </c>
      <c r="BF112" s="2">
        <v>53.5</v>
      </c>
      <c r="BL112" s="2">
        <v>54.5</v>
      </c>
      <c r="BM112" s="2">
        <f t="shared" si="15"/>
        <v>3.1824436799999898</v>
      </c>
      <c r="BQ112" s="2">
        <f t="shared" si="21"/>
        <v>3.0135425633333308</v>
      </c>
    </row>
    <row r="113" spans="1:69" x14ac:dyDescent="0.25">
      <c r="A113" s="2">
        <v>54</v>
      </c>
      <c r="B113" s="2">
        <v>0.34999999999999898</v>
      </c>
      <c r="D113" s="2">
        <v>54</v>
      </c>
      <c r="E113" s="2">
        <v>7.53</v>
      </c>
      <c r="G113" s="2">
        <f t="shared" si="12"/>
        <v>55</v>
      </c>
      <c r="H113" s="2">
        <v>54</v>
      </c>
      <c r="O113" s="2">
        <v>54</v>
      </c>
      <c r="V113" s="2">
        <v>54</v>
      </c>
      <c r="AB113" s="2">
        <v>55</v>
      </c>
      <c r="AK113" s="2">
        <v>54</v>
      </c>
      <c r="AL113" s="2">
        <v>0.34999999999999898</v>
      </c>
      <c r="AN113" s="2">
        <v>54</v>
      </c>
      <c r="AO113" s="2">
        <v>7.53</v>
      </c>
      <c r="AQ113" s="2">
        <f t="shared" si="14"/>
        <v>55</v>
      </c>
      <c r="AR113" s="2">
        <v>54</v>
      </c>
      <c r="AS113" s="2">
        <v>12.910033114617301</v>
      </c>
      <c r="AT113" s="2">
        <v>-4.86285904</v>
      </c>
      <c r="AU113" s="2">
        <v>0.38725799999999899</v>
      </c>
      <c r="AV113" s="2">
        <v>-16.8153971999999</v>
      </c>
      <c r="AY113" s="2">
        <v>54</v>
      </c>
      <c r="BF113" s="2">
        <v>54</v>
      </c>
      <c r="BL113" s="2">
        <v>55</v>
      </c>
      <c r="BM113" s="2">
        <f t="shared" si="15"/>
        <v>2.3171409600000015</v>
      </c>
      <c r="BQ113" s="2">
        <f t="shared" si="21"/>
        <v>2.2522891733333337</v>
      </c>
    </row>
    <row r="114" spans="1:69" x14ac:dyDescent="0.25">
      <c r="A114" s="2">
        <v>54.5</v>
      </c>
      <c r="B114" s="2">
        <v>0.45</v>
      </c>
      <c r="D114" s="2">
        <v>54.5</v>
      </c>
      <c r="E114" s="2">
        <v>7.66</v>
      </c>
      <c r="G114" s="2">
        <f t="shared" si="12"/>
        <v>55.5</v>
      </c>
      <c r="H114" s="2">
        <v>54.5</v>
      </c>
      <c r="O114" s="2">
        <v>54.5</v>
      </c>
      <c r="V114" s="2">
        <v>54.5</v>
      </c>
      <c r="AB114" s="2">
        <v>55.5</v>
      </c>
      <c r="AK114" s="2">
        <v>54.5</v>
      </c>
      <c r="AL114" s="2">
        <v>0.45</v>
      </c>
      <c r="AN114" s="2">
        <v>54.5</v>
      </c>
      <c r="AO114" s="2">
        <v>7.66</v>
      </c>
      <c r="AQ114" s="2">
        <f t="shared" si="14"/>
        <v>55.5</v>
      </c>
      <c r="AR114" s="2">
        <v>54.5</v>
      </c>
      <c r="AS114" s="2">
        <v>13.976894928748299</v>
      </c>
      <c r="AT114" s="2">
        <v>-5.9527171199999902</v>
      </c>
      <c r="AU114" s="2">
        <v>0.40164699999999898</v>
      </c>
      <c r="AV114" s="2">
        <v>-18.9506674</v>
      </c>
      <c r="AY114" s="2">
        <v>54.5</v>
      </c>
      <c r="BF114" s="2">
        <v>54.5</v>
      </c>
      <c r="BL114" s="2">
        <v>55.5</v>
      </c>
      <c r="BM114" s="2">
        <f t="shared" si="15"/>
        <v>1.25728288000001</v>
      </c>
      <c r="BQ114" s="2">
        <f t="shared" si="21"/>
        <v>1.3083457433333407</v>
      </c>
    </row>
    <row r="115" spans="1:69" x14ac:dyDescent="0.25">
      <c r="A115" s="2">
        <v>55</v>
      </c>
      <c r="B115" s="2">
        <v>0.41999999999999899</v>
      </c>
      <c r="D115" s="2">
        <v>55</v>
      </c>
      <c r="E115" s="2">
        <v>7.7</v>
      </c>
      <c r="G115" s="2">
        <f t="shared" si="12"/>
        <v>56</v>
      </c>
      <c r="H115" s="2">
        <v>55</v>
      </c>
      <c r="O115" s="2">
        <v>55</v>
      </c>
      <c r="V115" s="2">
        <v>55</v>
      </c>
      <c r="AB115" s="2">
        <v>56</v>
      </c>
      <c r="AK115" s="2">
        <v>55</v>
      </c>
      <c r="AL115" s="2">
        <v>0.41999999999999899</v>
      </c>
      <c r="AN115" s="2">
        <v>55</v>
      </c>
      <c r="AO115" s="2">
        <v>7.7</v>
      </c>
      <c r="AQ115" s="2">
        <f t="shared" si="14"/>
        <v>56</v>
      </c>
      <c r="AR115" s="2">
        <v>55</v>
      </c>
      <c r="AS115" s="2">
        <v>14.259461998811901</v>
      </c>
      <c r="AT115" s="2">
        <v>-6.9293866099999901</v>
      </c>
      <c r="AU115" s="2">
        <v>0.39909</v>
      </c>
      <c r="AV115" s="2">
        <v>-20.213245700000002</v>
      </c>
      <c r="AY115" s="2">
        <v>55</v>
      </c>
      <c r="BF115" s="2">
        <v>55</v>
      </c>
      <c r="BL115" s="2">
        <v>56</v>
      </c>
      <c r="BM115" s="2">
        <f t="shared" si="15"/>
        <v>0.35061339000001107</v>
      </c>
      <c r="BQ115" s="2">
        <f t="shared" si="21"/>
        <v>0.33316017000000703</v>
      </c>
    </row>
    <row r="116" spans="1:69" x14ac:dyDescent="0.25">
      <c r="A116" s="2">
        <v>55.5</v>
      </c>
      <c r="B116" s="2">
        <v>0.34</v>
      </c>
      <c r="D116" s="2">
        <v>55.5</v>
      </c>
      <c r="E116" s="2">
        <v>7.1299999999999901</v>
      </c>
      <c r="G116" s="2">
        <f t="shared" si="12"/>
        <v>56.5</v>
      </c>
      <c r="H116" s="2">
        <v>55.5</v>
      </c>
      <c r="O116" s="2">
        <v>55.5</v>
      </c>
      <c r="V116" s="2">
        <v>55.5</v>
      </c>
      <c r="AB116" s="2">
        <v>56.5</v>
      </c>
      <c r="AG116" s="2">
        <f>AC116</f>
        <v>0</v>
      </c>
      <c r="AK116" s="2">
        <v>55.5</v>
      </c>
      <c r="AL116" s="2">
        <v>0.34</v>
      </c>
      <c r="AN116" s="2">
        <v>55.5</v>
      </c>
      <c r="AO116" s="2">
        <v>7.1299999999999901</v>
      </c>
      <c r="AQ116" s="2">
        <f t="shared" si="14"/>
        <v>56.5</v>
      </c>
      <c r="AR116" s="2">
        <v>55.5</v>
      </c>
      <c r="AS116" s="2">
        <v>13.627004691095401</v>
      </c>
      <c r="AT116" s="2">
        <v>-7.39841575999999</v>
      </c>
      <c r="AU116" s="2">
        <v>0.362231999999999</v>
      </c>
      <c r="AV116" s="2">
        <v>-20.1157740999999</v>
      </c>
      <c r="AY116" s="2">
        <v>55.5</v>
      </c>
      <c r="BF116" s="2">
        <v>55.5</v>
      </c>
      <c r="BL116" s="2">
        <v>56.5</v>
      </c>
      <c r="BM116" s="2">
        <f t="shared" si="15"/>
        <v>-0.60841575999999997</v>
      </c>
      <c r="BQ116" s="2">
        <f>BM116</f>
        <v>-0.60841575999999997</v>
      </c>
    </row>
    <row r="117" spans="1:69" x14ac:dyDescent="0.25">
      <c r="A117" s="2">
        <v>56</v>
      </c>
      <c r="B117" s="2">
        <v>0.41999999999999899</v>
      </c>
      <c r="D117" s="2">
        <v>56</v>
      </c>
      <c r="E117" s="2">
        <v>7.53</v>
      </c>
      <c r="G117" s="2">
        <f t="shared" si="12"/>
        <v>57</v>
      </c>
      <c r="H117" s="2">
        <v>56</v>
      </c>
      <c r="O117" s="2">
        <v>56</v>
      </c>
      <c r="V117" s="2">
        <v>56</v>
      </c>
      <c r="AB117" s="2">
        <v>57</v>
      </c>
      <c r="AK117" s="2">
        <v>56</v>
      </c>
      <c r="AL117" s="2">
        <v>0.41999999999999899</v>
      </c>
      <c r="AN117" s="2">
        <v>56</v>
      </c>
      <c r="AO117" s="2">
        <v>7.53</v>
      </c>
      <c r="AQ117" s="2">
        <f t="shared" si="14"/>
        <v>57</v>
      </c>
      <c r="AR117" s="2">
        <v>56</v>
      </c>
      <c r="AY117" s="2">
        <v>56</v>
      </c>
      <c r="BF117" s="2">
        <v>56</v>
      </c>
      <c r="BL117" s="2">
        <v>57</v>
      </c>
    </row>
    <row r="118" spans="1:69" x14ac:dyDescent="0.25">
      <c r="A118" s="2">
        <v>56.5</v>
      </c>
      <c r="B118" s="2">
        <v>0.42999999999999899</v>
      </c>
      <c r="D118" s="2">
        <v>56.5</v>
      </c>
      <c r="E118" s="2">
        <v>7.5</v>
      </c>
      <c r="G118" s="2">
        <f t="shared" si="12"/>
        <v>57.5</v>
      </c>
      <c r="H118" s="2">
        <v>56.5</v>
      </c>
      <c r="O118" s="2">
        <v>56.5</v>
      </c>
      <c r="V118" s="2">
        <v>56.5</v>
      </c>
      <c r="AB118" s="2">
        <v>57.5</v>
      </c>
      <c r="AK118" s="2">
        <v>56.5</v>
      </c>
      <c r="AL118" s="2">
        <v>0.42999999999999899</v>
      </c>
      <c r="AN118" s="2">
        <v>56.5</v>
      </c>
      <c r="AO118" s="2">
        <v>7.5</v>
      </c>
      <c r="AQ118" s="2">
        <f t="shared" si="14"/>
        <v>57.5</v>
      </c>
      <c r="AR118" s="2">
        <v>56.5</v>
      </c>
      <c r="AY118" s="2">
        <v>56.5</v>
      </c>
      <c r="BF118" s="2">
        <v>56.5</v>
      </c>
      <c r="BL118" s="2">
        <v>57.5</v>
      </c>
    </row>
    <row r="119" spans="1:69" x14ac:dyDescent="0.25">
      <c r="A119" s="2">
        <v>57</v>
      </c>
      <c r="B119" s="2">
        <v>0.42999999999999899</v>
      </c>
      <c r="D119" s="2">
        <v>57</v>
      </c>
      <c r="E119" s="2">
        <v>7.49</v>
      </c>
      <c r="G119" s="2">
        <f t="shared" si="12"/>
        <v>58</v>
      </c>
      <c r="H119" s="2">
        <v>57</v>
      </c>
      <c r="O119" s="2">
        <v>57</v>
      </c>
      <c r="V119" s="2">
        <v>57</v>
      </c>
      <c r="AB119" s="2">
        <v>58</v>
      </c>
      <c r="AK119" s="2">
        <v>57</v>
      </c>
      <c r="AL119" s="2">
        <v>0.42999999999999899</v>
      </c>
      <c r="AN119" s="2">
        <v>57</v>
      </c>
      <c r="AO119" s="2">
        <v>7.49</v>
      </c>
      <c r="AQ119" s="2">
        <f t="shared" si="14"/>
        <v>58</v>
      </c>
      <c r="AR119" s="2">
        <v>57</v>
      </c>
      <c r="AY119" s="2">
        <v>57</v>
      </c>
      <c r="BF119" s="2">
        <v>57</v>
      </c>
      <c r="BL119" s="2">
        <v>58</v>
      </c>
    </row>
    <row r="120" spans="1:69" x14ac:dyDescent="0.25">
      <c r="A120" s="2">
        <v>57.5</v>
      </c>
      <c r="B120" s="2">
        <v>0.53</v>
      </c>
      <c r="D120" s="2">
        <v>57.5</v>
      </c>
      <c r="E120" s="2">
        <v>7.5</v>
      </c>
      <c r="G120" s="2">
        <f t="shared" si="12"/>
        <v>58.5</v>
      </c>
      <c r="H120" s="2">
        <v>57.5</v>
      </c>
      <c r="O120" s="2">
        <v>57.5</v>
      </c>
      <c r="V120" s="2">
        <v>57.5</v>
      </c>
      <c r="AB120" s="2">
        <v>58.5</v>
      </c>
      <c r="AK120" s="2">
        <v>57.5</v>
      </c>
      <c r="AL120" s="2">
        <v>0.53</v>
      </c>
      <c r="AN120" s="2">
        <v>57.5</v>
      </c>
      <c r="AO120" s="2">
        <v>7.5</v>
      </c>
      <c r="AQ120" s="2">
        <f t="shared" si="14"/>
        <v>58.5</v>
      </c>
      <c r="AR120" s="2">
        <v>57.5</v>
      </c>
      <c r="AY120" s="2">
        <v>57.5</v>
      </c>
      <c r="BF120" s="2">
        <v>57.5</v>
      </c>
      <c r="BL120" s="2">
        <v>58.5</v>
      </c>
    </row>
    <row r="121" spans="1:69" x14ac:dyDescent="0.25">
      <c r="A121" s="2">
        <v>58</v>
      </c>
      <c r="B121" s="2">
        <v>0.79</v>
      </c>
      <c r="D121" s="2">
        <v>58</v>
      </c>
      <c r="E121" s="2">
        <v>7.7</v>
      </c>
      <c r="G121" s="2">
        <f t="shared" si="12"/>
        <v>59</v>
      </c>
      <c r="H121" s="2">
        <v>58</v>
      </c>
      <c r="O121" s="2">
        <v>58</v>
      </c>
      <c r="V121" s="2">
        <v>58</v>
      </c>
      <c r="AB121" s="2">
        <v>59</v>
      </c>
      <c r="AK121" s="2">
        <v>58</v>
      </c>
      <c r="AL121" s="2">
        <v>0.79</v>
      </c>
      <c r="AN121" s="2">
        <v>58</v>
      </c>
      <c r="AO121" s="2">
        <v>7.7</v>
      </c>
      <c r="AQ121" s="2">
        <f t="shared" si="14"/>
        <v>59</v>
      </c>
      <c r="AR121" s="2">
        <v>58</v>
      </c>
      <c r="AY121" s="2">
        <v>58</v>
      </c>
      <c r="BF121" s="2">
        <v>58</v>
      </c>
      <c r="BL121" s="2">
        <v>59</v>
      </c>
    </row>
    <row r="122" spans="1:69" x14ac:dyDescent="0.25">
      <c r="A122" s="2">
        <v>58.5</v>
      </c>
      <c r="B122" s="2">
        <v>0.65</v>
      </c>
      <c r="D122" s="2">
        <v>58.5</v>
      </c>
      <c r="E122" s="2">
        <v>7.3899999999999899</v>
      </c>
      <c r="G122" s="2">
        <f t="shared" si="12"/>
        <v>59.5</v>
      </c>
      <c r="H122" s="2">
        <v>58.5</v>
      </c>
      <c r="O122" s="2">
        <v>58.5</v>
      </c>
      <c r="V122" s="2">
        <v>58.5</v>
      </c>
      <c r="AB122" s="2">
        <v>59.5</v>
      </c>
      <c r="AK122" s="2">
        <v>58.5</v>
      </c>
      <c r="AL122" s="2">
        <v>0.65</v>
      </c>
      <c r="AN122" s="2">
        <v>58.5</v>
      </c>
      <c r="AO122" s="2">
        <v>7.3899999999999899</v>
      </c>
      <c r="AQ122" s="2">
        <f t="shared" si="14"/>
        <v>59.5</v>
      </c>
      <c r="AR122" s="2">
        <v>58.5</v>
      </c>
      <c r="AY122" s="2">
        <v>58.5</v>
      </c>
      <c r="BF122" s="2">
        <v>58.5</v>
      </c>
      <c r="BL122" s="2">
        <v>59.5</v>
      </c>
    </row>
    <row r="123" spans="1:69" x14ac:dyDescent="0.25">
      <c r="A123" s="2">
        <v>59</v>
      </c>
      <c r="B123" s="2">
        <v>0.69999999999999896</v>
      </c>
      <c r="D123" s="2">
        <v>59</v>
      </c>
      <c r="E123" s="2">
        <v>7.1699999999999902</v>
      </c>
      <c r="G123" s="2">
        <f t="shared" si="12"/>
        <v>60</v>
      </c>
      <c r="H123" s="2">
        <v>59</v>
      </c>
      <c r="O123" s="2">
        <v>59</v>
      </c>
      <c r="V123" s="2">
        <v>59</v>
      </c>
      <c r="AB123" s="2">
        <v>60</v>
      </c>
      <c r="AK123" s="2">
        <v>59</v>
      </c>
      <c r="AL123" s="2">
        <v>0.69999999999999896</v>
      </c>
      <c r="AN123" s="2">
        <v>59</v>
      </c>
      <c r="AO123" s="2">
        <v>7.1699999999999902</v>
      </c>
      <c r="AQ123" s="2">
        <f t="shared" si="14"/>
        <v>60</v>
      </c>
      <c r="AR123" s="2">
        <v>59</v>
      </c>
      <c r="AY123" s="2">
        <v>59</v>
      </c>
      <c r="BF123" s="2">
        <v>59</v>
      </c>
      <c r="BL123" s="2">
        <v>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92C2-8AD0-46B1-B984-6C1721077D11}">
  <dimension ref="A4:BS406"/>
  <sheetViews>
    <sheetView topLeftCell="AK1" workbookViewId="0">
      <selection activeCell="BD4" sqref="BD4"/>
    </sheetView>
  </sheetViews>
  <sheetFormatPr defaultRowHeight="15" x14ac:dyDescent="0.25"/>
  <sheetData>
    <row r="4" spans="1:71" x14ac:dyDescent="0.25">
      <c r="B4" s="4" t="s">
        <v>134</v>
      </c>
      <c r="P4" t="s">
        <v>135</v>
      </c>
      <c r="AD4" t="s">
        <v>136</v>
      </c>
      <c r="AR4" t="s">
        <v>137</v>
      </c>
      <c r="BF4" t="s">
        <v>138</v>
      </c>
    </row>
    <row r="5" spans="1:71" x14ac:dyDescent="0.25">
      <c r="A5" t="s">
        <v>14</v>
      </c>
      <c r="B5" t="s">
        <v>15</v>
      </c>
      <c r="C5" t="s">
        <v>48</v>
      </c>
      <c r="D5" t="s">
        <v>23</v>
      </c>
      <c r="E5" t="s">
        <v>49</v>
      </c>
      <c r="F5" t="s">
        <v>50</v>
      </c>
      <c r="G5" t="s">
        <v>51</v>
      </c>
      <c r="I5" t="s">
        <v>52</v>
      </c>
      <c r="P5" t="s">
        <v>15</v>
      </c>
      <c r="Q5" t="s">
        <v>48</v>
      </c>
      <c r="R5" t="s">
        <v>23</v>
      </c>
      <c r="S5" t="s">
        <v>49</v>
      </c>
      <c r="T5" t="s">
        <v>50</v>
      </c>
      <c r="U5" t="s">
        <v>51</v>
      </c>
      <c r="W5" t="s">
        <v>52</v>
      </c>
      <c r="AD5" t="s">
        <v>15</v>
      </c>
      <c r="AE5" t="s">
        <v>48</v>
      </c>
      <c r="AF5" t="s">
        <v>23</v>
      </c>
      <c r="AG5" t="s">
        <v>49</v>
      </c>
      <c r="AH5" t="s">
        <v>50</v>
      </c>
      <c r="AI5" t="s">
        <v>51</v>
      </c>
      <c r="AK5" t="s">
        <v>52</v>
      </c>
      <c r="AR5" t="s">
        <v>15</v>
      </c>
      <c r="AS5" t="s">
        <v>48</v>
      </c>
      <c r="AT5" t="s">
        <v>23</v>
      </c>
      <c r="AU5" t="s">
        <v>49</v>
      </c>
      <c r="AV5" t="s">
        <v>50</v>
      </c>
      <c r="AW5" t="s">
        <v>51</v>
      </c>
      <c r="AY5" t="s">
        <v>52</v>
      </c>
      <c r="BF5" t="s">
        <v>15</v>
      </c>
      <c r="BG5" t="s">
        <v>48</v>
      </c>
      <c r="BH5" t="s">
        <v>23</v>
      </c>
      <c r="BI5" t="s">
        <v>49</v>
      </c>
      <c r="BJ5" t="s">
        <v>50</v>
      </c>
      <c r="BK5" t="s">
        <v>51</v>
      </c>
      <c r="BM5" t="s">
        <v>52</v>
      </c>
    </row>
    <row r="6" spans="1:71" x14ac:dyDescent="0.25">
      <c r="A6">
        <f>B6/10^9</f>
        <v>0.01</v>
      </c>
      <c r="B6">
        <v>10000000</v>
      </c>
      <c r="C6">
        <v>-68.408957999999998</v>
      </c>
      <c r="D6">
        <v>-1.7547328000000001E-2</v>
      </c>
      <c r="E6">
        <v>0.12929259000000001</v>
      </c>
      <c r="F6">
        <v>5.6151461999999999</v>
      </c>
      <c r="G6">
        <v>-63.446570999999999</v>
      </c>
      <c r="I6">
        <f>G6</f>
        <v>-63.446570999999999</v>
      </c>
      <c r="L6">
        <f t="shared" ref="L6:L69" si="0">I6</f>
        <v>-63.446570999999999</v>
      </c>
      <c r="N6">
        <f>L6</f>
        <v>-63.446570999999999</v>
      </c>
      <c r="O6">
        <f>N6</f>
        <v>-63.446570999999999</v>
      </c>
      <c r="P6">
        <v>10000000</v>
      </c>
      <c r="Q6">
        <v>-64.741211000000007</v>
      </c>
      <c r="R6">
        <v>-1.6006123000000001E-2</v>
      </c>
      <c r="S6">
        <v>7.3764965000000002E-2</v>
      </c>
      <c r="T6">
        <v>5.6156693000000004</v>
      </c>
      <c r="U6">
        <v>-59.777779000000002</v>
      </c>
      <c r="W6">
        <f>U6</f>
        <v>-59.777779000000002</v>
      </c>
      <c r="Z6">
        <f t="shared" ref="Z6:Z69" si="1">W6</f>
        <v>-59.777779000000002</v>
      </c>
      <c r="AB6">
        <f>Z6</f>
        <v>-59.777779000000002</v>
      </c>
      <c r="AC6">
        <f>AB6</f>
        <v>-59.777779000000002</v>
      </c>
      <c r="AD6">
        <v>10000000</v>
      </c>
      <c r="AE6">
        <v>-66.065856999999994</v>
      </c>
      <c r="AF6">
        <v>-1.6628240999999998E-2</v>
      </c>
      <c r="AG6">
        <v>2.6416160000000001E-2</v>
      </c>
      <c r="AH6">
        <v>5.6166977999999999</v>
      </c>
      <c r="AI6">
        <v>-61.101429000000003</v>
      </c>
      <c r="AK6">
        <f>AI6</f>
        <v>-61.101429000000003</v>
      </c>
      <c r="AN6">
        <f t="shared" ref="AN6:AN69" si="2">AK6</f>
        <v>-61.101429000000003</v>
      </c>
      <c r="AP6">
        <f>AN6</f>
        <v>-61.101429000000003</v>
      </c>
      <c r="AQ6">
        <f>AP6</f>
        <v>-61.101429000000003</v>
      </c>
      <c r="AR6">
        <v>10000000</v>
      </c>
      <c r="AS6">
        <v>-73.269287000000006</v>
      </c>
      <c r="AT6">
        <v>-1.6662875000000001E-2</v>
      </c>
      <c r="AU6">
        <v>-1.6600106E-2</v>
      </c>
      <c r="AV6">
        <v>5.6175417999999997</v>
      </c>
      <c r="AW6">
        <v>-68.303946999999994</v>
      </c>
      <c r="AY6">
        <f>AW6</f>
        <v>-68.303946999999994</v>
      </c>
      <c r="BB6">
        <f t="shared" ref="BB6:BB69" si="3">AY6</f>
        <v>-68.303946999999994</v>
      </c>
      <c r="BD6">
        <f>BB6</f>
        <v>-68.303946999999994</v>
      </c>
      <c r="BE6">
        <f>BD6</f>
        <v>-68.303946999999994</v>
      </c>
      <c r="BF6">
        <v>10000000</v>
      </c>
      <c r="BG6">
        <v>-66.606635999999995</v>
      </c>
      <c r="BH6">
        <v>-1.7149068E-2</v>
      </c>
      <c r="BI6">
        <v>-6.5350920000000007E-2</v>
      </c>
      <c r="BJ6">
        <v>5.6176281000000001</v>
      </c>
      <c r="BK6">
        <v>-56.946072000000001</v>
      </c>
      <c r="BM6">
        <f>BK6</f>
        <v>-56.946072000000001</v>
      </c>
      <c r="BP6">
        <f t="shared" ref="BP6:BP69" si="4">BM6</f>
        <v>-56.946072000000001</v>
      </c>
      <c r="BR6">
        <v>-56.946072000000001</v>
      </c>
      <c r="BS6">
        <f>BR6</f>
        <v>-56.946072000000001</v>
      </c>
    </row>
    <row r="7" spans="1:71" x14ac:dyDescent="0.25">
      <c r="A7">
        <f t="shared" ref="A7:A70" si="5">B7/10^9</f>
        <v>0.13497500000000001</v>
      </c>
      <c r="B7">
        <v>134975000</v>
      </c>
      <c r="C7">
        <v>-65.397507000000004</v>
      </c>
      <c r="D7">
        <v>-0.37471401999999998</v>
      </c>
      <c r="E7">
        <v>-0.21509938000000001</v>
      </c>
      <c r="F7">
        <v>3.9080018999999999</v>
      </c>
      <c r="G7">
        <v>-60.789982000000002</v>
      </c>
      <c r="I7">
        <f>G7</f>
        <v>-60.789982000000002</v>
      </c>
      <c r="L7">
        <f t="shared" si="0"/>
        <v>-60.789982000000002</v>
      </c>
      <c r="N7">
        <f t="shared" ref="N7:N70" si="6">L7</f>
        <v>-60.789982000000002</v>
      </c>
      <c r="O7">
        <f>SUM(N6:N8)/3</f>
        <v>-60.126717666666671</v>
      </c>
      <c r="P7">
        <v>134975000</v>
      </c>
      <c r="Q7">
        <v>-63.170341000000001</v>
      </c>
      <c r="R7">
        <v>-0.38176834999999998</v>
      </c>
      <c r="S7">
        <v>-0.20686916</v>
      </c>
      <c r="T7">
        <v>3.9100332</v>
      </c>
      <c r="U7">
        <v>-58.56147</v>
      </c>
      <c r="W7">
        <f>U7</f>
        <v>-58.56147</v>
      </c>
      <c r="Z7">
        <f t="shared" si="1"/>
        <v>-58.56147</v>
      </c>
      <c r="AB7">
        <f t="shared" ref="AB7:AB70" si="7">Z7</f>
        <v>-58.56147</v>
      </c>
      <c r="AC7">
        <f>SUM(AB6:AB8)/3</f>
        <v>-57.898901666666667</v>
      </c>
      <c r="AD7">
        <v>134975000</v>
      </c>
      <c r="AE7">
        <v>-64.020729000000003</v>
      </c>
      <c r="AF7">
        <v>-0.38589412000000001</v>
      </c>
      <c r="AG7">
        <v>-0.20522992000000001</v>
      </c>
      <c r="AH7">
        <v>3.9109957</v>
      </c>
      <c r="AI7">
        <v>-59.410930999999998</v>
      </c>
      <c r="AK7">
        <f>AI7</f>
        <v>-59.410930999999998</v>
      </c>
      <c r="AN7">
        <f t="shared" si="2"/>
        <v>-59.410930999999998</v>
      </c>
      <c r="AP7">
        <f t="shared" ref="AP7:AP70" si="8">AN7</f>
        <v>-59.410930999999998</v>
      </c>
      <c r="AQ7">
        <f>SUM(AP6:AP8)/3</f>
        <v>-58.760820000000002</v>
      </c>
      <c r="AR7">
        <v>134975000</v>
      </c>
      <c r="AS7">
        <v>-69.515220999999997</v>
      </c>
      <c r="AT7">
        <v>-0.39134701999999999</v>
      </c>
      <c r="AU7">
        <v>-0.20164560000000001</v>
      </c>
      <c r="AV7">
        <v>3.9118710000000001</v>
      </c>
      <c r="AW7">
        <v>-64.904708999999997</v>
      </c>
      <c r="AY7">
        <f>AW7</f>
        <v>-64.904708999999997</v>
      </c>
      <c r="BB7">
        <f t="shared" si="3"/>
        <v>-64.904708999999997</v>
      </c>
      <c r="BD7">
        <f t="shared" ref="BD7:BD70" si="9">BB7</f>
        <v>-64.904708999999997</v>
      </c>
      <c r="BE7">
        <f>SUM(BD6:BD8)/3</f>
        <v>-64.231988333333334</v>
      </c>
      <c r="BF7">
        <v>134975000</v>
      </c>
      <c r="BG7">
        <v>-65.518531999999993</v>
      </c>
      <c r="BH7">
        <v>-0.39664915000000001</v>
      </c>
      <c r="BI7">
        <v>-0.19630411</v>
      </c>
      <c r="BJ7">
        <v>3.9116708999999998</v>
      </c>
      <c r="BK7">
        <v>-54.513958000000002</v>
      </c>
      <c r="BM7">
        <f>BK7</f>
        <v>-54.513958000000002</v>
      </c>
      <c r="BP7">
        <f t="shared" si="4"/>
        <v>-54.513958000000002</v>
      </c>
      <c r="BR7">
        <v>-54.513958000000002</v>
      </c>
      <c r="BS7">
        <f>SUM(BR6:BR8)/3</f>
        <v>-54.296314333333335</v>
      </c>
    </row>
    <row r="8" spans="1:71" x14ac:dyDescent="0.25">
      <c r="A8">
        <f t="shared" si="5"/>
        <v>0.25995000000000001</v>
      </c>
      <c r="B8">
        <v>259950000</v>
      </c>
      <c r="C8">
        <v>-60.447369000000002</v>
      </c>
      <c r="D8">
        <v>-0.44877194999999998</v>
      </c>
      <c r="E8">
        <v>-0.31083283</v>
      </c>
      <c r="F8">
        <v>4.0585136000000004</v>
      </c>
      <c r="G8">
        <v>-56.143599999999999</v>
      </c>
      <c r="I8">
        <f>G8</f>
        <v>-56.143599999999999</v>
      </c>
      <c r="L8">
        <f t="shared" si="0"/>
        <v>-56.143599999999999</v>
      </c>
      <c r="N8">
        <f t="shared" si="6"/>
        <v>-56.143599999999999</v>
      </c>
      <c r="O8">
        <f t="shared" ref="O8:O71" si="10">SUM(N7:N9)/3</f>
        <v>-56.986716999999999</v>
      </c>
      <c r="P8">
        <v>259950000</v>
      </c>
      <c r="Q8">
        <v>-59.662964000000002</v>
      </c>
      <c r="R8">
        <v>-0.46389862999999998</v>
      </c>
      <c r="S8">
        <v>-0.26493549</v>
      </c>
      <c r="T8">
        <v>4.0600958</v>
      </c>
      <c r="U8">
        <v>-55.357455999999999</v>
      </c>
      <c r="W8">
        <f>U8</f>
        <v>-55.357455999999999</v>
      </c>
      <c r="Z8">
        <f t="shared" si="1"/>
        <v>-55.357455999999999</v>
      </c>
      <c r="AB8">
        <f t="shared" si="7"/>
        <v>-55.357455999999999</v>
      </c>
      <c r="AC8">
        <f t="shared" ref="AC8:AC71" si="11">SUM(AB7:AB9)/3</f>
        <v>-56.189657666666669</v>
      </c>
      <c r="AD8">
        <v>259950000</v>
      </c>
      <c r="AE8">
        <v>-60.076537999999999</v>
      </c>
      <c r="AF8">
        <v>-0.47329733000000002</v>
      </c>
      <c r="AG8">
        <v>-0.22897364000000001</v>
      </c>
      <c r="AH8">
        <v>4.0610352000000001</v>
      </c>
      <c r="AI8">
        <v>-55.770099999999999</v>
      </c>
      <c r="AK8">
        <f>AI8</f>
        <v>-55.770099999999999</v>
      </c>
      <c r="AN8">
        <f t="shared" si="2"/>
        <v>-55.770099999999999</v>
      </c>
      <c r="AP8">
        <f t="shared" si="8"/>
        <v>-55.770099999999999</v>
      </c>
      <c r="AQ8">
        <f>SUM(AP7:AP9)/3</f>
        <v>-56.593071333333334</v>
      </c>
      <c r="AR8">
        <v>259950000</v>
      </c>
      <c r="AS8">
        <v>-63.794369000000003</v>
      </c>
      <c r="AT8">
        <v>-0.48653819999999998</v>
      </c>
      <c r="AU8">
        <v>-0.18492196999999999</v>
      </c>
      <c r="AV8">
        <v>4.0622071999999996</v>
      </c>
      <c r="AW8">
        <v>-59.487309000000003</v>
      </c>
      <c r="AY8">
        <f>AW8</f>
        <v>-59.487309000000003</v>
      </c>
      <c r="BB8">
        <f t="shared" si="3"/>
        <v>-59.487309000000003</v>
      </c>
      <c r="BD8">
        <f t="shared" si="9"/>
        <v>-59.487309000000003</v>
      </c>
      <c r="BE8">
        <f t="shared" ref="BE8:BE71" si="12">SUM(BD7:BD9)/3</f>
        <v>-60.307005666666669</v>
      </c>
      <c r="BF8">
        <v>259950000</v>
      </c>
      <c r="BG8">
        <v>-62.350200999999998</v>
      </c>
      <c r="BH8">
        <v>-0.49837816000000001</v>
      </c>
      <c r="BI8">
        <v>-0.1553977</v>
      </c>
      <c r="BJ8">
        <v>4.0599626999999998</v>
      </c>
      <c r="BK8">
        <v>-51.428913000000001</v>
      </c>
      <c r="BM8">
        <f>BK8</f>
        <v>-51.428913000000001</v>
      </c>
      <c r="BP8">
        <f t="shared" si="4"/>
        <v>-51.428913000000001</v>
      </c>
      <c r="BR8">
        <v>-51.428913000000001</v>
      </c>
      <c r="BS8">
        <f t="shared" ref="BS8:BS71" si="13">SUM(BR7:BR9)/3</f>
        <v>-54.533258999999994</v>
      </c>
    </row>
    <row r="9" spans="1:71" x14ac:dyDescent="0.25">
      <c r="A9">
        <f t="shared" si="5"/>
        <v>0.38492500000000002</v>
      </c>
      <c r="B9">
        <v>384925000</v>
      </c>
      <c r="C9">
        <v>-54.026569000000002</v>
      </c>
      <c r="D9">
        <v>-0.51856524000000004</v>
      </c>
      <c r="E9">
        <v>-0.10346935</v>
      </c>
      <c r="F9">
        <v>3.8408365</v>
      </c>
      <c r="G9">
        <v>-50.038871999999998</v>
      </c>
      <c r="I9">
        <f>C9</f>
        <v>-54.026569000000002</v>
      </c>
      <c r="L9">
        <f t="shared" si="0"/>
        <v>-54.026569000000002</v>
      </c>
      <c r="N9">
        <f t="shared" si="6"/>
        <v>-54.026569000000002</v>
      </c>
      <c r="O9">
        <f t="shared" si="10"/>
        <v>-50.220486925925933</v>
      </c>
      <c r="P9">
        <v>384925000</v>
      </c>
      <c r="Q9">
        <v>-54.650047000000001</v>
      </c>
      <c r="R9">
        <v>-0.53810197000000004</v>
      </c>
      <c r="S9">
        <v>-0.17213038</v>
      </c>
      <c r="T9">
        <v>3.8428852999999998</v>
      </c>
      <c r="U9">
        <v>-50.660091000000001</v>
      </c>
      <c r="W9">
        <f>Q9</f>
        <v>-54.650047000000001</v>
      </c>
      <c r="Z9">
        <f t="shared" si="1"/>
        <v>-54.650047000000001</v>
      </c>
      <c r="AB9">
        <f t="shared" si="7"/>
        <v>-54.650047000000001</v>
      </c>
      <c r="AC9">
        <f t="shared" si="11"/>
        <v>-50.069619592592595</v>
      </c>
      <c r="AD9">
        <v>384925000</v>
      </c>
      <c r="AE9">
        <v>-54.598182999999999</v>
      </c>
      <c r="AF9">
        <v>-0.54923438999999996</v>
      </c>
      <c r="AG9">
        <v>-0.21703301</v>
      </c>
      <c r="AH9">
        <v>3.8435682999999998</v>
      </c>
      <c r="AI9">
        <v>-50.606644000000003</v>
      </c>
      <c r="AK9">
        <f>AE9</f>
        <v>-54.598182999999999</v>
      </c>
      <c r="AN9">
        <f t="shared" si="2"/>
        <v>-54.598182999999999</v>
      </c>
      <c r="AP9">
        <f t="shared" si="8"/>
        <v>-54.598182999999999</v>
      </c>
      <c r="AQ9">
        <f t="shared" ref="AQ9:AQ71" si="14">SUM(AP8:AP10)/3</f>
        <v>-50.426236851851854</v>
      </c>
      <c r="AR9">
        <v>384925000</v>
      </c>
      <c r="AS9">
        <v>-56.528998999999999</v>
      </c>
      <c r="AT9">
        <v>-0.56317472000000002</v>
      </c>
      <c r="AU9">
        <v>-0.26976763999999998</v>
      </c>
      <c r="AV9">
        <v>3.8434032999999999</v>
      </c>
      <c r="AW9">
        <v>-52.536879999999996</v>
      </c>
      <c r="AY9">
        <f>AS9</f>
        <v>-56.528998999999999</v>
      </c>
      <c r="BB9">
        <f t="shared" si="3"/>
        <v>-56.528998999999999</v>
      </c>
      <c r="BD9">
        <f t="shared" si="9"/>
        <v>-56.528998999999999</v>
      </c>
      <c r="BE9">
        <f t="shared" si="12"/>
        <v>-53.108323777777777</v>
      </c>
      <c r="BF9">
        <v>384925000</v>
      </c>
      <c r="BG9">
        <v>-57.656905999999999</v>
      </c>
      <c r="BH9">
        <v>-0.57691484999999998</v>
      </c>
      <c r="BI9">
        <v>-0.31070223000000002</v>
      </c>
      <c r="BJ9">
        <v>3.8422011999999999</v>
      </c>
      <c r="BK9">
        <v>-47.744511000000003</v>
      </c>
      <c r="BM9">
        <f>BG9</f>
        <v>-57.656905999999999</v>
      </c>
      <c r="BP9">
        <f t="shared" si="4"/>
        <v>-57.656905999999999</v>
      </c>
      <c r="BR9">
        <v>-57.656905999999999</v>
      </c>
      <c r="BS9">
        <f t="shared" si="13"/>
        <v>-50.081737333333336</v>
      </c>
    </row>
    <row r="10" spans="1:71" x14ac:dyDescent="0.25">
      <c r="A10">
        <f t="shared" si="5"/>
        <v>0.50990000000000002</v>
      </c>
      <c r="B10">
        <v>509900000</v>
      </c>
      <c r="C10">
        <v>-43.897998999999999</v>
      </c>
      <c r="D10">
        <v>-0.59726577999999997</v>
      </c>
      <c r="E10">
        <v>-0.13192092999999999</v>
      </c>
      <c r="F10">
        <v>4.0963539999999998</v>
      </c>
      <c r="G10">
        <v>-39.964584000000002</v>
      </c>
      <c r="I10">
        <f>SUM(G6:G14)/9</f>
        <v>-40.491291777777775</v>
      </c>
      <c r="L10">
        <f t="shared" si="0"/>
        <v>-40.491291777777775</v>
      </c>
      <c r="N10">
        <f t="shared" si="6"/>
        <v>-40.491291777777775</v>
      </c>
      <c r="O10">
        <f t="shared" si="10"/>
        <v>-43.09709037037036</v>
      </c>
      <c r="P10">
        <v>509900000</v>
      </c>
      <c r="Q10">
        <v>-44.799903999999998</v>
      </c>
      <c r="R10">
        <v>-0.61962508999999999</v>
      </c>
      <c r="S10">
        <v>-0.18816253999999999</v>
      </c>
      <c r="T10">
        <v>4.0988468999999998</v>
      </c>
      <c r="U10">
        <v>-40.863976000000001</v>
      </c>
      <c r="W10">
        <f>SUM(U6:U14)/9</f>
        <v>-40.201355777777785</v>
      </c>
      <c r="Z10">
        <f t="shared" si="1"/>
        <v>-40.201355777777785</v>
      </c>
      <c r="AB10">
        <f t="shared" si="7"/>
        <v>-40.201355777777785</v>
      </c>
      <c r="AC10">
        <f t="shared" si="11"/>
        <v>-43.267062037037043</v>
      </c>
      <c r="AD10">
        <v>509900000</v>
      </c>
      <c r="AE10">
        <v>-46.575702999999997</v>
      </c>
      <c r="AF10">
        <v>-0.63170486999999997</v>
      </c>
      <c r="AG10">
        <v>-0.23037682000000001</v>
      </c>
      <c r="AH10">
        <v>4.0998901999999999</v>
      </c>
      <c r="AI10">
        <v>-42.637611</v>
      </c>
      <c r="AK10">
        <f>SUM(AI6:AI14)/9</f>
        <v>-40.910427555555557</v>
      </c>
      <c r="AN10">
        <f t="shared" si="2"/>
        <v>-40.910427555555557</v>
      </c>
      <c r="AP10">
        <f t="shared" si="8"/>
        <v>-40.910427555555557</v>
      </c>
      <c r="AQ10">
        <f t="shared" si="14"/>
        <v>-43.690469481481479</v>
      </c>
      <c r="AR10">
        <v>509900000</v>
      </c>
      <c r="AS10">
        <v>-46.553466999999998</v>
      </c>
      <c r="AT10">
        <v>-0.64777355999999997</v>
      </c>
      <c r="AU10">
        <v>-0.27119631</v>
      </c>
      <c r="AV10">
        <v>4.1002768999999999</v>
      </c>
      <c r="AW10">
        <v>-42.614936999999998</v>
      </c>
      <c r="AY10">
        <f>SUM(AW6:AW14)/9</f>
        <v>-43.308663333333328</v>
      </c>
      <c r="BB10">
        <f t="shared" si="3"/>
        <v>-43.308663333333328</v>
      </c>
      <c r="BD10">
        <f t="shared" si="9"/>
        <v>-43.308663333333328</v>
      </c>
      <c r="BE10">
        <f t="shared" si="12"/>
        <v>-45.691955814814811</v>
      </c>
      <c r="BF10">
        <v>509900000</v>
      </c>
      <c r="BG10">
        <v>-48.518290999999998</v>
      </c>
      <c r="BH10">
        <v>-0.66047591000000005</v>
      </c>
      <c r="BI10">
        <v>-0.30825132</v>
      </c>
      <c r="BJ10">
        <v>4.0969033000000001</v>
      </c>
      <c r="BK10">
        <v>-43.555939000000002</v>
      </c>
      <c r="BM10">
        <f>SUM(BK6:BK14)/9</f>
        <v>-41.159393000000001</v>
      </c>
      <c r="BP10">
        <f t="shared" si="4"/>
        <v>-41.159393000000001</v>
      </c>
      <c r="BR10">
        <v>-41.159393000000001</v>
      </c>
      <c r="BS10">
        <f t="shared" si="13"/>
        <v>-45.132412518518521</v>
      </c>
    </row>
    <row r="11" spans="1:71" x14ac:dyDescent="0.25">
      <c r="A11">
        <f t="shared" si="5"/>
        <v>0.63487499999999997</v>
      </c>
      <c r="B11">
        <v>634875000</v>
      </c>
      <c r="C11">
        <v>-36.042065000000001</v>
      </c>
      <c r="D11">
        <v>-0.68887799999999999</v>
      </c>
      <c r="E11">
        <v>-0.31200211999999999</v>
      </c>
      <c r="F11">
        <v>4.0347900000000001</v>
      </c>
      <c r="G11">
        <v>-32.110667999999997</v>
      </c>
      <c r="I11">
        <f t="shared" ref="I11:I74" si="15">SUM(G7:G15)/9</f>
        <v>-34.773410333333331</v>
      </c>
      <c r="L11">
        <f t="shared" si="0"/>
        <v>-34.773410333333331</v>
      </c>
      <c r="N11">
        <f t="shared" si="6"/>
        <v>-34.773410333333331</v>
      </c>
      <c r="O11">
        <f t="shared" si="10"/>
        <v>-34.745851974074071</v>
      </c>
      <c r="P11">
        <v>634875000</v>
      </c>
      <c r="Q11">
        <v>-36.777664000000001</v>
      </c>
      <c r="R11">
        <v>-0.71570628999999997</v>
      </c>
      <c r="S11">
        <v>-0.27807136999999998</v>
      </c>
      <c r="T11">
        <v>4.0379285999999999</v>
      </c>
      <c r="U11">
        <v>-32.843451999999999</v>
      </c>
      <c r="W11">
        <f t="shared" ref="W11:W74" si="16">SUM(U7:U15)/9</f>
        <v>-34.949783333333336</v>
      </c>
      <c r="Z11">
        <f t="shared" si="1"/>
        <v>-34.949783333333336</v>
      </c>
      <c r="AB11">
        <f t="shared" si="7"/>
        <v>-34.949783333333336</v>
      </c>
      <c r="AC11">
        <f t="shared" si="11"/>
        <v>-34.868276974074078</v>
      </c>
      <c r="AD11">
        <v>634875000</v>
      </c>
      <c r="AE11">
        <v>-37.336604999999999</v>
      </c>
      <c r="AF11">
        <v>-0.73277800999999998</v>
      </c>
      <c r="AG11">
        <v>-0.24478266000000001</v>
      </c>
      <c r="AH11">
        <v>4.0421991000000004</v>
      </c>
      <c r="AI11">
        <v>-33.399681000000001</v>
      </c>
      <c r="AK11">
        <f t="shared" ref="AK11:AK74" si="17">SUM(AI7:AI15)/9</f>
        <v>-35.56279788888888</v>
      </c>
      <c r="AN11">
        <f t="shared" si="2"/>
        <v>-35.56279788888888</v>
      </c>
      <c r="AP11">
        <f t="shared" si="8"/>
        <v>-35.56279788888888</v>
      </c>
      <c r="AQ11">
        <f t="shared" si="14"/>
        <v>-35.498144237037032</v>
      </c>
      <c r="AR11">
        <v>634875000</v>
      </c>
      <c r="AS11">
        <v>-38.273066999999998</v>
      </c>
      <c r="AT11">
        <v>-0.75235134000000004</v>
      </c>
      <c r="AU11">
        <v>-0.21302362999999999</v>
      </c>
      <c r="AV11">
        <v>4.0428233000000002</v>
      </c>
      <c r="AW11">
        <v>-34.336010000000002</v>
      </c>
      <c r="AY11">
        <f t="shared" ref="AY11:AY74" si="18">SUM(AW7:AW15)/9</f>
        <v>-37.238205111111114</v>
      </c>
      <c r="BB11">
        <f t="shared" si="3"/>
        <v>-37.238205111111114</v>
      </c>
      <c r="BD11">
        <f t="shared" si="9"/>
        <v>-37.238205111111114</v>
      </c>
      <c r="BE11">
        <f t="shared" si="12"/>
        <v>-37.235823888888888</v>
      </c>
      <c r="BF11">
        <v>634875000</v>
      </c>
      <c r="BG11">
        <v>-39.348083000000003</v>
      </c>
      <c r="BH11">
        <v>-0.77021313000000002</v>
      </c>
      <c r="BI11">
        <v>-0.19381425999999999</v>
      </c>
      <c r="BJ11">
        <v>4.0401920999999996</v>
      </c>
      <c r="BK11">
        <v>-38.951981000000004</v>
      </c>
      <c r="BM11">
        <f t="shared" ref="BM11:BM74" si="19">SUM(BK7:BK15)/9</f>
        <v>-36.580938555555555</v>
      </c>
      <c r="BP11">
        <f>BM11</f>
        <v>-36.580938555555555</v>
      </c>
      <c r="BR11">
        <v>-36.580938555555555</v>
      </c>
      <c r="BS11">
        <f t="shared" si="13"/>
        <v>-36.533541148148153</v>
      </c>
    </row>
    <row r="12" spans="1:71" x14ac:dyDescent="0.25">
      <c r="A12">
        <f t="shared" si="5"/>
        <v>0.75985000000000003</v>
      </c>
      <c r="B12">
        <v>759850000</v>
      </c>
      <c r="C12">
        <v>-29.613240999999999</v>
      </c>
      <c r="D12">
        <v>-0.79676818999999999</v>
      </c>
      <c r="E12">
        <v>-0.14114647999999999</v>
      </c>
      <c r="F12">
        <v>3.6365835999999998</v>
      </c>
      <c r="G12">
        <v>-25.611315000000001</v>
      </c>
      <c r="I12">
        <f t="shared" si="15"/>
        <v>-28.972853811111108</v>
      </c>
      <c r="L12">
        <f t="shared" si="0"/>
        <v>-28.972853811111108</v>
      </c>
      <c r="N12">
        <f t="shared" si="6"/>
        <v>-28.972853811111108</v>
      </c>
      <c r="O12">
        <f t="shared" si="10"/>
        <v>-29.034797207407404</v>
      </c>
      <c r="P12">
        <v>759850000</v>
      </c>
      <c r="Q12">
        <v>-30.282758999999999</v>
      </c>
      <c r="R12">
        <v>-0.82600218000000003</v>
      </c>
      <c r="S12">
        <v>-0.16994527000000001</v>
      </c>
      <c r="T12">
        <v>3.6399012000000002</v>
      </c>
      <c r="U12">
        <v>-26.27807</v>
      </c>
      <c r="W12">
        <f t="shared" si="16"/>
        <v>-29.45369181111111</v>
      </c>
      <c r="Z12">
        <f t="shared" si="1"/>
        <v>-29.45369181111111</v>
      </c>
      <c r="AB12">
        <f t="shared" si="7"/>
        <v>-29.45369181111111</v>
      </c>
      <c r="AC12">
        <f t="shared" si="11"/>
        <v>-29.461936525925925</v>
      </c>
      <c r="AD12">
        <v>759850000</v>
      </c>
      <c r="AE12">
        <v>-30.833696</v>
      </c>
      <c r="AF12">
        <v>-0.84668189000000005</v>
      </c>
      <c r="AG12">
        <v>-0.19096604</v>
      </c>
      <c r="AH12">
        <v>3.643764</v>
      </c>
      <c r="AI12">
        <v>-26.826243999999999</v>
      </c>
      <c r="AK12">
        <f t="shared" si="17"/>
        <v>-30.021207266666668</v>
      </c>
      <c r="AN12">
        <f t="shared" si="2"/>
        <v>-30.021207266666668</v>
      </c>
      <c r="AP12">
        <f t="shared" si="8"/>
        <v>-30.021207266666668</v>
      </c>
      <c r="AQ12">
        <f t="shared" si="14"/>
        <v>-30.045105144444438</v>
      </c>
      <c r="AR12">
        <v>759850000</v>
      </c>
      <c r="AS12">
        <v>-31.658816999999999</v>
      </c>
      <c r="AT12">
        <v>-0.86777901999999996</v>
      </c>
      <c r="AU12">
        <v>-0.20484215</v>
      </c>
      <c r="AV12">
        <v>3.6439493000000001</v>
      </c>
      <c r="AW12">
        <v>-27.65127</v>
      </c>
      <c r="AY12">
        <f t="shared" si="18"/>
        <v>-31.160603222222228</v>
      </c>
      <c r="BB12">
        <f t="shared" si="3"/>
        <v>-31.160603222222228</v>
      </c>
      <c r="BD12">
        <f t="shared" si="9"/>
        <v>-31.160603222222228</v>
      </c>
      <c r="BE12">
        <f t="shared" si="12"/>
        <v>-31.249441914814813</v>
      </c>
      <c r="BF12">
        <v>759850000</v>
      </c>
      <c r="BG12">
        <v>-32.611862000000002</v>
      </c>
      <c r="BH12">
        <v>-0.88716662000000002</v>
      </c>
      <c r="BI12">
        <v>-0.21812980000000001</v>
      </c>
      <c r="BJ12">
        <v>3.6431250999999998</v>
      </c>
      <c r="BK12">
        <v>-32.010845000000003</v>
      </c>
      <c r="BM12">
        <f t="shared" si="19"/>
        <v>-31.860291888888892</v>
      </c>
      <c r="BP12">
        <f t="shared" si="4"/>
        <v>-31.860291888888892</v>
      </c>
      <c r="BR12">
        <v>-31.860291888888899</v>
      </c>
      <c r="BS12">
        <f t="shared" si="13"/>
        <v>-31.853214437037042</v>
      </c>
    </row>
    <row r="13" spans="1:71" x14ac:dyDescent="0.25">
      <c r="A13">
        <f t="shared" si="5"/>
        <v>0.88482499999999997</v>
      </c>
      <c r="B13">
        <v>884825000</v>
      </c>
      <c r="C13">
        <v>-24.347957999999998</v>
      </c>
      <c r="D13">
        <v>-0.92581517000000002</v>
      </c>
      <c r="E13">
        <v>-4.3905727999999998E-2</v>
      </c>
      <c r="F13">
        <v>4.0484175999999996</v>
      </c>
      <c r="G13">
        <v>-20.377998000000002</v>
      </c>
      <c r="I13">
        <f t="shared" si="15"/>
        <v>-23.358127477777778</v>
      </c>
      <c r="L13">
        <f t="shared" si="0"/>
        <v>-23.358127477777778</v>
      </c>
      <c r="N13">
        <f t="shared" si="6"/>
        <v>-23.358127477777778</v>
      </c>
      <c r="O13">
        <f t="shared" si="10"/>
        <v>-23.482782981481481</v>
      </c>
      <c r="P13">
        <v>884825000</v>
      </c>
      <c r="Q13">
        <v>-24.946366999999999</v>
      </c>
      <c r="R13">
        <v>-0.95571697</v>
      </c>
      <c r="S13">
        <v>-0.12529591000000001</v>
      </c>
      <c r="T13">
        <v>4.0514994</v>
      </c>
      <c r="U13">
        <v>-20.973133000000001</v>
      </c>
      <c r="W13">
        <f t="shared" si="16"/>
        <v>-23.982334433333332</v>
      </c>
      <c r="Z13">
        <f t="shared" si="1"/>
        <v>-23.982334433333332</v>
      </c>
      <c r="AB13">
        <f t="shared" si="7"/>
        <v>-23.982334433333332</v>
      </c>
      <c r="AC13">
        <f t="shared" si="11"/>
        <v>-24.055011559259256</v>
      </c>
      <c r="AD13">
        <v>884825000</v>
      </c>
      <c r="AE13">
        <v>-25.446335000000001</v>
      </c>
      <c r="AF13">
        <v>-0.97568600999999999</v>
      </c>
      <c r="AG13">
        <v>-0.18835409</v>
      </c>
      <c r="AH13">
        <v>4.0551909999999998</v>
      </c>
      <c r="AI13">
        <v>-21.470272000000001</v>
      </c>
      <c r="AK13">
        <f t="shared" si="17"/>
        <v>-24.551310277777773</v>
      </c>
      <c r="AN13">
        <f t="shared" si="2"/>
        <v>-24.551310277777773</v>
      </c>
      <c r="AP13">
        <f t="shared" si="8"/>
        <v>-24.551310277777773</v>
      </c>
      <c r="AQ13">
        <f t="shared" si="14"/>
        <v>-24.641061096296294</v>
      </c>
      <c r="AR13">
        <v>884825000</v>
      </c>
      <c r="AS13">
        <v>-26.220078000000001</v>
      </c>
      <c r="AT13">
        <v>-0.99599641999999999</v>
      </c>
      <c r="AU13">
        <v>-0.25515579999999999</v>
      </c>
      <c r="AV13">
        <v>4.0548282000000002</v>
      </c>
      <c r="AW13">
        <v>-22.243811000000001</v>
      </c>
      <c r="AY13">
        <f t="shared" si="18"/>
        <v>-25.349517411111108</v>
      </c>
      <c r="BB13">
        <f t="shared" si="3"/>
        <v>-25.349517411111108</v>
      </c>
      <c r="BD13">
        <f t="shared" si="9"/>
        <v>-25.349517411111108</v>
      </c>
      <c r="BE13">
        <f t="shared" si="12"/>
        <v>-25.505008818518519</v>
      </c>
      <c r="BF13">
        <v>884825000</v>
      </c>
      <c r="BG13">
        <v>-27.157726</v>
      </c>
      <c r="BH13">
        <v>-1.0155917000000001</v>
      </c>
      <c r="BI13">
        <v>-0.30950316999999999</v>
      </c>
      <c r="BJ13">
        <v>4.0530777000000002</v>
      </c>
      <c r="BK13">
        <v>-25.252144000000001</v>
      </c>
      <c r="BM13">
        <f t="shared" si="19"/>
        <v>-27.118412866666667</v>
      </c>
      <c r="BP13">
        <f t="shared" si="4"/>
        <v>-27.118412866666667</v>
      </c>
      <c r="BR13">
        <v>-27.118412866666667</v>
      </c>
      <c r="BS13">
        <f t="shared" si="13"/>
        <v>-27.150156870370378</v>
      </c>
    </row>
    <row r="14" spans="1:71" x14ac:dyDescent="0.25">
      <c r="A14">
        <f t="shared" si="5"/>
        <v>1.0098</v>
      </c>
      <c r="B14">
        <v>1009800000</v>
      </c>
      <c r="C14">
        <v>-19.881874</v>
      </c>
      <c r="D14">
        <v>-1.0636455</v>
      </c>
      <c r="E14">
        <v>-0.15706966999999999</v>
      </c>
      <c r="F14">
        <v>4.1934924000000002</v>
      </c>
      <c r="G14">
        <v>-15.938036</v>
      </c>
      <c r="I14">
        <f t="shared" si="15"/>
        <v>-18.117367655555558</v>
      </c>
      <c r="L14">
        <f t="shared" si="0"/>
        <v>-18.117367655555558</v>
      </c>
      <c r="N14">
        <f t="shared" si="6"/>
        <v>-18.117367655555558</v>
      </c>
      <c r="O14">
        <f t="shared" si="10"/>
        <v>-18.398612947407411</v>
      </c>
      <c r="P14">
        <v>1009800000</v>
      </c>
      <c r="Q14">
        <v>-20.444054000000001</v>
      </c>
      <c r="R14">
        <v>-1.0945800999999999</v>
      </c>
      <c r="S14">
        <v>-0.17723190999999999</v>
      </c>
      <c r="T14">
        <v>4.1952653</v>
      </c>
      <c r="U14">
        <v>-16.496775</v>
      </c>
      <c r="W14">
        <f t="shared" si="16"/>
        <v>-18.72900843333333</v>
      </c>
      <c r="Z14">
        <f t="shared" si="1"/>
        <v>-18.72900843333333</v>
      </c>
      <c r="AB14">
        <f t="shared" si="7"/>
        <v>-18.72900843333333</v>
      </c>
      <c r="AC14">
        <f t="shared" si="11"/>
        <v>-19.000385723703701</v>
      </c>
      <c r="AD14">
        <v>1009800000</v>
      </c>
      <c r="AE14">
        <v>-20.921106000000002</v>
      </c>
      <c r="AF14">
        <v>-1.1161504</v>
      </c>
      <c r="AG14">
        <v>-0.17678672000000001</v>
      </c>
      <c r="AH14">
        <v>4.1962228000000001</v>
      </c>
      <c r="AI14">
        <v>-16.970935999999998</v>
      </c>
      <c r="AK14">
        <f t="shared" si="17"/>
        <v>-19.350665744444441</v>
      </c>
      <c r="AN14">
        <f t="shared" si="2"/>
        <v>-19.350665744444441</v>
      </c>
      <c r="AP14">
        <f t="shared" si="8"/>
        <v>-19.350665744444441</v>
      </c>
      <c r="AQ14">
        <f t="shared" si="14"/>
        <v>-19.554403477777775</v>
      </c>
      <c r="AR14">
        <v>1009800000</v>
      </c>
      <c r="AS14">
        <v>-21.649708</v>
      </c>
      <c r="AT14">
        <v>-1.1401767</v>
      </c>
      <c r="AU14">
        <v>-0.18103681999999999</v>
      </c>
      <c r="AV14">
        <v>4.1958527999999999</v>
      </c>
      <c r="AW14">
        <v>-17.699096999999998</v>
      </c>
      <c r="AY14">
        <f t="shared" si="18"/>
        <v>-20.004905822222224</v>
      </c>
      <c r="BB14">
        <f t="shared" si="3"/>
        <v>-20.004905822222224</v>
      </c>
      <c r="BD14">
        <f t="shared" si="9"/>
        <v>-20.004905822222224</v>
      </c>
      <c r="BE14">
        <f t="shared" si="12"/>
        <v>-20.280776370370372</v>
      </c>
      <c r="BF14">
        <v>1009800000</v>
      </c>
      <c r="BG14">
        <v>-22.547750000000001</v>
      </c>
      <c r="BH14">
        <v>-1.1590199000000001</v>
      </c>
      <c r="BI14">
        <v>-0.19162680000000001</v>
      </c>
      <c r="BJ14">
        <v>4.1931523999999998</v>
      </c>
      <c r="BK14">
        <v>-20.030173999999999</v>
      </c>
      <c r="BM14">
        <f t="shared" si="19"/>
        <v>-22.471765855555557</v>
      </c>
      <c r="BP14">
        <f t="shared" si="4"/>
        <v>-22.471765855555557</v>
      </c>
      <c r="BR14">
        <v>-22.471765855555557</v>
      </c>
      <c r="BS14">
        <f t="shared" si="13"/>
        <v>-22.534357737037038</v>
      </c>
    </row>
    <row r="15" spans="1:71" x14ac:dyDescent="0.25">
      <c r="A15">
        <f t="shared" si="5"/>
        <v>1.1347750000000001</v>
      </c>
      <c r="B15">
        <v>1134775000</v>
      </c>
      <c r="C15">
        <v>-16.094645</v>
      </c>
      <c r="D15">
        <v>-1.1957513</v>
      </c>
      <c r="E15">
        <v>-0.16030715000000001</v>
      </c>
      <c r="F15">
        <v>3.9365190999999999</v>
      </c>
      <c r="G15">
        <v>-11.985638</v>
      </c>
      <c r="I15">
        <f t="shared" si="15"/>
        <v>-13.720343708888887</v>
      </c>
      <c r="L15">
        <f t="shared" si="0"/>
        <v>-13.720343708888887</v>
      </c>
      <c r="N15">
        <f t="shared" si="6"/>
        <v>-13.720343708888887</v>
      </c>
      <c r="O15">
        <f t="shared" si="10"/>
        <v>-13.933376742962963</v>
      </c>
      <c r="P15">
        <v>1134775000</v>
      </c>
      <c r="Q15">
        <v>-16.625219000000001</v>
      </c>
      <c r="R15">
        <v>-1.2359458999999999</v>
      </c>
      <c r="S15">
        <v>-0.14953266000000001</v>
      </c>
      <c r="T15">
        <v>3.9415746</v>
      </c>
      <c r="U15">
        <v>-12.513627</v>
      </c>
      <c r="W15">
        <f t="shared" si="16"/>
        <v>-14.289814304444443</v>
      </c>
      <c r="Z15">
        <f t="shared" si="1"/>
        <v>-14.289814304444443</v>
      </c>
      <c r="AB15">
        <f t="shared" si="7"/>
        <v>-14.289814304444443</v>
      </c>
      <c r="AC15">
        <f t="shared" si="11"/>
        <v>-14.509676295555556</v>
      </c>
      <c r="AD15">
        <v>1134775000</v>
      </c>
      <c r="AE15">
        <v>-17.086373999999999</v>
      </c>
      <c r="AF15">
        <v>-1.2621711</v>
      </c>
      <c r="AG15">
        <v>-0.15271428000000001</v>
      </c>
      <c r="AH15">
        <v>3.9429379</v>
      </c>
      <c r="AI15">
        <v>-12.972761999999999</v>
      </c>
      <c r="AK15">
        <f t="shared" si="17"/>
        <v>-14.761234411111111</v>
      </c>
      <c r="AN15">
        <f t="shared" si="2"/>
        <v>-14.761234411111111</v>
      </c>
      <c r="AP15">
        <f t="shared" si="8"/>
        <v>-14.761234411111111</v>
      </c>
      <c r="AQ15">
        <f t="shared" si="14"/>
        <v>-15.026205278148147</v>
      </c>
      <c r="AR15">
        <v>1134775000</v>
      </c>
      <c r="AS15">
        <v>-17.783501000000001</v>
      </c>
      <c r="AT15">
        <v>-1.2906203000000001</v>
      </c>
      <c r="AU15">
        <v>-0.14384484</v>
      </c>
      <c r="AV15">
        <v>3.9438810000000002</v>
      </c>
      <c r="AW15">
        <v>-13.669822999999999</v>
      </c>
      <c r="AY15">
        <f t="shared" si="18"/>
        <v>-15.487905877777779</v>
      </c>
      <c r="BB15">
        <f t="shared" si="3"/>
        <v>-15.487905877777779</v>
      </c>
      <c r="BD15">
        <f t="shared" si="9"/>
        <v>-15.487905877777779</v>
      </c>
      <c r="BE15">
        <f t="shared" si="12"/>
        <v>-15.717333954074077</v>
      </c>
      <c r="BF15">
        <v>1134775000</v>
      </c>
      <c r="BG15">
        <v>-18.634535</v>
      </c>
      <c r="BH15">
        <v>-1.3135234</v>
      </c>
      <c r="BI15">
        <v>-0.13237014</v>
      </c>
      <c r="BJ15">
        <v>3.9408715000000001</v>
      </c>
      <c r="BK15">
        <v>-15.739981999999999</v>
      </c>
      <c r="BM15">
        <f t="shared" si="19"/>
        <v>-18.01289448888889</v>
      </c>
      <c r="BP15">
        <f t="shared" si="4"/>
        <v>-18.01289448888889</v>
      </c>
      <c r="BR15">
        <v>-18.01289448888889</v>
      </c>
      <c r="BS15">
        <f t="shared" si="13"/>
        <v>-18.102061685185188</v>
      </c>
    </row>
    <row r="16" spans="1:71" x14ac:dyDescent="0.25">
      <c r="A16">
        <f t="shared" si="5"/>
        <v>1.2597499999999999</v>
      </c>
      <c r="B16">
        <v>1259750000</v>
      </c>
      <c r="C16">
        <v>-12.713908999999999</v>
      </c>
      <c r="D16">
        <v>-1.3441289999999999</v>
      </c>
      <c r="E16">
        <v>-5.4949026999999998E-2</v>
      </c>
      <c r="F16">
        <v>3.9041755</v>
      </c>
      <c r="G16">
        <v>-8.5849732999999997</v>
      </c>
      <c r="I16">
        <f t="shared" si="15"/>
        <v>-9.9624188644444445</v>
      </c>
      <c r="L16">
        <f t="shared" si="0"/>
        <v>-9.9624188644444445</v>
      </c>
      <c r="N16">
        <f t="shared" si="6"/>
        <v>-9.9624188644444445</v>
      </c>
      <c r="O16">
        <f t="shared" si="10"/>
        <v>-10.131581297777778</v>
      </c>
      <c r="P16">
        <v>1259750000</v>
      </c>
      <c r="Q16">
        <v>-13.227852</v>
      </c>
      <c r="R16">
        <v>-1.3847522999999999</v>
      </c>
      <c r="S16">
        <v>-0.12003941999999999</v>
      </c>
      <c r="T16">
        <v>3.9081519</v>
      </c>
      <c r="U16">
        <v>-9.0966462999999997</v>
      </c>
      <c r="W16">
        <f t="shared" si="16"/>
        <v>-10.510206148888891</v>
      </c>
      <c r="Z16">
        <f t="shared" si="1"/>
        <v>-10.510206148888891</v>
      </c>
      <c r="AB16">
        <f t="shared" si="7"/>
        <v>-10.510206148888891</v>
      </c>
      <c r="AC16">
        <f t="shared" si="11"/>
        <v>-10.682657878518519</v>
      </c>
      <c r="AD16">
        <v>1259750000</v>
      </c>
      <c r="AE16">
        <v>-13.669777</v>
      </c>
      <c r="AF16">
        <v>-1.4140721999999999</v>
      </c>
      <c r="AG16">
        <v>-0.1713191</v>
      </c>
      <c r="AH16">
        <v>3.9127314000000002</v>
      </c>
      <c r="AI16">
        <v>-9.5366154000000005</v>
      </c>
      <c r="AK16">
        <f t="shared" si="17"/>
        <v>-10.966715678888889</v>
      </c>
      <c r="AN16">
        <f t="shared" si="2"/>
        <v>-10.966715678888889</v>
      </c>
      <c r="AP16">
        <f t="shared" si="8"/>
        <v>-10.966715678888889</v>
      </c>
      <c r="AQ16">
        <f t="shared" si="14"/>
        <v>-11.139605937777779</v>
      </c>
      <c r="AR16">
        <v>1259750000</v>
      </c>
      <c r="AS16">
        <v>-14.339623</v>
      </c>
      <c r="AT16">
        <v>-1.4432970000000001</v>
      </c>
      <c r="AU16">
        <v>-0.22378503999999999</v>
      </c>
      <c r="AV16">
        <v>3.9145414999999999</v>
      </c>
      <c r="AW16">
        <v>-10.206291999999999</v>
      </c>
      <c r="AY16">
        <f t="shared" si="18"/>
        <v>-11.659190162222222</v>
      </c>
      <c r="BB16">
        <f t="shared" si="3"/>
        <v>-11.659190162222222</v>
      </c>
      <c r="BD16">
        <f t="shared" si="9"/>
        <v>-11.659190162222222</v>
      </c>
      <c r="BE16">
        <f t="shared" si="12"/>
        <v>-11.83638710814815</v>
      </c>
      <c r="BF16">
        <v>1259750000</v>
      </c>
      <c r="BG16">
        <v>-15.153444</v>
      </c>
      <c r="BH16">
        <v>-1.4694940000000001</v>
      </c>
      <c r="BI16">
        <v>-0.26522467</v>
      </c>
      <c r="BJ16">
        <v>3.9123876000000002</v>
      </c>
      <c r="BK16">
        <v>-12.028138</v>
      </c>
      <c r="BM16">
        <f t="shared" si="19"/>
        <v>-13.821524711111111</v>
      </c>
      <c r="BP16">
        <f t="shared" si="4"/>
        <v>-13.821524711111111</v>
      </c>
      <c r="BR16">
        <v>-13.821524711111111</v>
      </c>
      <c r="BS16">
        <f t="shared" si="13"/>
        <v>-14.007928575185185</v>
      </c>
    </row>
    <row r="17" spans="1:71" x14ac:dyDescent="0.25">
      <c r="A17">
        <f t="shared" si="5"/>
        <v>1.384725</v>
      </c>
      <c r="B17">
        <v>1384725000</v>
      </c>
      <c r="C17">
        <v>-9.6843281000000001</v>
      </c>
      <c r="D17">
        <v>-1.5077995</v>
      </c>
      <c r="E17">
        <v>-6.3767955000000001E-2</v>
      </c>
      <c r="F17">
        <v>4.4624294999999998</v>
      </c>
      <c r="G17">
        <v>-5.6110629999999997</v>
      </c>
      <c r="I17">
        <f t="shared" si="15"/>
        <v>-6.7119813200000014</v>
      </c>
      <c r="L17">
        <f t="shared" si="0"/>
        <v>-6.7119813200000014</v>
      </c>
      <c r="N17">
        <f t="shared" si="6"/>
        <v>-6.7119813200000014</v>
      </c>
      <c r="O17">
        <f t="shared" si="10"/>
        <v>-6.8441930607407402</v>
      </c>
      <c r="P17">
        <v>1384725000</v>
      </c>
      <c r="Q17">
        <v>-10.191034999999999</v>
      </c>
      <c r="R17">
        <v>-1.5453341</v>
      </c>
      <c r="S17">
        <v>-0.14467371000000001</v>
      </c>
      <c r="T17">
        <v>4.4614687000000002</v>
      </c>
      <c r="U17">
        <v>-6.1152395999999998</v>
      </c>
      <c r="W17">
        <f t="shared" si="16"/>
        <v>-7.247953182222223</v>
      </c>
      <c r="Z17">
        <f t="shared" si="1"/>
        <v>-7.247953182222223</v>
      </c>
      <c r="AB17">
        <f t="shared" si="7"/>
        <v>-7.247953182222223</v>
      </c>
      <c r="AC17">
        <f t="shared" si="11"/>
        <v>-7.3833063970370381</v>
      </c>
      <c r="AD17">
        <v>1384725000</v>
      </c>
      <c r="AE17">
        <v>-10.619108000000001</v>
      </c>
      <c r="AF17">
        <v>-1.5725191999999999</v>
      </c>
      <c r="AG17">
        <v>-0.18306111999999999</v>
      </c>
      <c r="AH17">
        <v>4.4609838000000002</v>
      </c>
      <c r="AI17">
        <v>-6.5410271</v>
      </c>
      <c r="AK17">
        <f t="shared" si="17"/>
        <v>-7.6908677233333345</v>
      </c>
      <c r="AN17">
        <f t="shared" si="2"/>
        <v>-7.6908677233333345</v>
      </c>
      <c r="AP17">
        <f t="shared" si="8"/>
        <v>-7.6908677233333345</v>
      </c>
      <c r="AQ17">
        <f t="shared" si="14"/>
        <v>-7.8281901492592594</v>
      </c>
      <c r="AR17">
        <v>1384725000</v>
      </c>
      <c r="AS17">
        <v>-11.266079</v>
      </c>
      <c r="AT17">
        <v>-1.6001110000000001</v>
      </c>
      <c r="AU17">
        <v>-0.23198181000000001</v>
      </c>
      <c r="AV17">
        <v>4.4592853000000003</v>
      </c>
      <c r="AW17">
        <v>-7.1875366999999999</v>
      </c>
      <c r="AY17">
        <f t="shared" si="18"/>
        <v>-8.3620652844444443</v>
      </c>
      <c r="BB17">
        <f t="shared" si="3"/>
        <v>-8.3620652844444443</v>
      </c>
      <c r="BD17">
        <f t="shared" si="9"/>
        <v>-8.3620652844444443</v>
      </c>
      <c r="BE17">
        <f t="shared" si="12"/>
        <v>-8.5012781659259247</v>
      </c>
      <c r="BF17">
        <v>1384725000</v>
      </c>
      <c r="BG17">
        <v>-12.051849000000001</v>
      </c>
      <c r="BH17">
        <v>-1.6247426</v>
      </c>
      <c r="BI17">
        <v>-0.28219022999999999</v>
      </c>
      <c r="BJ17">
        <v>4.4554318999999998</v>
      </c>
      <c r="BK17">
        <v>-8.7520018000000004</v>
      </c>
      <c r="BM17">
        <f t="shared" si="19"/>
        <v>-10.189366525555556</v>
      </c>
      <c r="BP17">
        <f t="shared" si="4"/>
        <v>-10.189366525555556</v>
      </c>
      <c r="BR17">
        <v>-10.189366525555556</v>
      </c>
      <c r="BS17">
        <f t="shared" si="13"/>
        <v>-10.380700531851852</v>
      </c>
    </row>
    <row r="18" spans="1:71" x14ac:dyDescent="0.25">
      <c r="A18">
        <f t="shared" si="5"/>
        <v>1.5097</v>
      </c>
      <c r="B18">
        <v>1509700000</v>
      </c>
      <c r="C18">
        <v>-7.0199965999999998</v>
      </c>
      <c r="D18">
        <v>-1.6632705999999999</v>
      </c>
      <c r="E18">
        <v>-0.20284362</v>
      </c>
      <c r="F18">
        <v>4.1480584</v>
      </c>
      <c r="G18">
        <v>-2.8720336</v>
      </c>
      <c r="I18">
        <f t="shared" si="15"/>
        <v>-3.8581789977777774</v>
      </c>
      <c r="L18">
        <f t="shared" si="0"/>
        <v>-3.8581789977777774</v>
      </c>
      <c r="N18">
        <f t="shared" si="6"/>
        <v>-3.8581789977777774</v>
      </c>
      <c r="O18">
        <f t="shared" si="10"/>
        <v>-3.9747915422222224</v>
      </c>
      <c r="P18">
        <v>1509700000</v>
      </c>
      <c r="Q18">
        <v>-7.5298480999999997</v>
      </c>
      <c r="R18">
        <v>-1.7031375</v>
      </c>
      <c r="S18">
        <v>-0.20582454</v>
      </c>
      <c r="T18">
        <v>4.1495724000000003</v>
      </c>
      <c r="U18">
        <v>-3.3801570000000001</v>
      </c>
      <c r="W18">
        <f t="shared" si="16"/>
        <v>-4.3917598599999996</v>
      </c>
      <c r="Z18">
        <f t="shared" si="1"/>
        <v>-4.3917598599999996</v>
      </c>
      <c r="AB18">
        <f t="shared" si="7"/>
        <v>-4.3917598599999996</v>
      </c>
      <c r="AC18">
        <f t="shared" si="11"/>
        <v>-4.5095071340740747</v>
      </c>
      <c r="AD18">
        <v>1509700000</v>
      </c>
      <c r="AE18">
        <v>-7.9530721</v>
      </c>
      <c r="AF18">
        <v>-1.7330028</v>
      </c>
      <c r="AG18">
        <v>-0.22091458999999999</v>
      </c>
      <c r="AH18">
        <v>4.1529398000000004</v>
      </c>
      <c r="AI18">
        <v>-3.8008432000000001</v>
      </c>
      <c r="AK18">
        <f t="shared" si="17"/>
        <v>-4.8269870455555557</v>
      </c>
      <c r="AN18">
        <f t="shared" si="2"/>
        <v>-4.8269870455555557</v>
      </c>
      <c r="AP18">
        <f t="shared" si="8"/>
        <v>-4.8269870455555557</v>
      </c>
      <c r="AQ18">
        <f t="shared" si="14"/>
        <v>-4.945207612222223</v>
      </c>
      <c r="AR18">
        <v>1509700000</v>
      </c>
      <c r="AS18">
        <v>-8.5878706000000005</v>
      </c>
      <c r="AT18">
        <v>-1.7634072999999999</v>
      </c>
      <c r="AU18">
        <v>-0.22632165000000001</v>
      </c>
      <c r="AV18">
        <v>4.1530937999999997</v>
      </c>
      <c r="AW18">
        <v>-4.4353756999999998</v>
      </c>
      <c r="AY18">
        <f t="shared" si="18"/>
        <v>-5.4825790511111103</v>
      </c>
      <c r="BB18">
        <f t="shared" si="3"/>
        <v>-5.4825790511111103</v>
      </c>
      <c r="BD18">
        <f t="shared" si="9"/>
        <v>-5.4825790511111103</v>
      </c>
      <c r="BE18">
        <f t="shared" si="12"/>
        <v>-5.6019616807407395</v>
      </c>
      <c r="BF18">
        <v>1509700000</v>
      </c>
      <c r="BG18">
        <v>-9.3538408000000004</v>
      </c>
      <c r="BH18">
        <v>-1.7884054</v>
      </c>
      <c r="BI18">
        <v>-0.23083523</v>
      </c>
      <c r="BJ18">
        <v>4.1508079000000002</v>
      </c>
      <c r="BK18">
        <v>-5.9246879000000003</v>
      </c>
      <c r="BM18">
        <f t="shared" si="19"/>
        <v>-7.1312103588888895</v>
      </c>
      <c r="BP18">
        <f t="shared" si="4"/>
        <v>-7.1312103588888895</v>
      </c>
      <c r="BR18">
        <v>-7.1312103588888895</v>
      </c>
      <c r="BS18">
        <f t="shared" si="13"/>
        <v>-7.2739600366666677</v>
      </c>
    </row>
    <row r="19" spans="1:71" x14ac:dyDescent="0.25">
      <c r="A19">
        <f t="shared" si="5"/>
        <v>1.6346750000000001</v>
      </c>
      <c r="B19">
        <v>1634675000</v>
      </c>
      <c r="C19">
        <v>-4.6412009999999997</v>
      </c>
      <c r="D19">
        <v>-1.8099973</v>
      </c>
      <c r="E19">
        <v>-0.21782549000000001</v>
      </c>
      <c r="F19">
        <v>3.9151384999999999</v>
      </c>
      <c r="G19">
        <v>-0.39136848000000002</v>
      </c>
      <c r="I19">
        <f t="shared" si="15"/>
        <v>-1.3542143088888889</v>
      </c>
      <c r="L19">
        <f t="shared" si="0"/>
        <v>-1.3542143088888889</v>
      </c>
      <c r="N19">
        <f t="shared" si="6"/>
        <v>-1.3542143088888889</v>
      </c>
      <c r="O19">
        <f t="shared" si="10"/>
        <v>-1.464777505185185</v>
      </c>
      <c r="P19">
        <v>1634675000</v>
      </c>
      <c r="Q19">
        <v>-5.1612568000000003</v>
      </c>
      <c r="R19">
        <v>-1.8573481000000001</v>
      </c>
      <c r="S19">
        <v>-0.24296387999999999</v>
      </c>
      <c r="T19">
        <v>3.9182136000000001</v>
      </c>
      <c r="U19">
        <v>-0.91122884000000004</v>
      </c>
      <c r="W19">
        <f t="shared" si="16"/>
        <v>-1.8888083600000003</v>
      </c>
      <c r="Z19">
        <f t="shared" si="1"/>
        <v>-1.8888083600000003</v>
      </c>
      <c r="AB19">
        <f t="shared" si="7"/>
        <v>-1.8888083600000003</v>
      </c>
      <c r="AC19">
        <f t="shared" si="11"/>
        <v>-1.9998644896296296</v>
      </c>
      <c r="AD19">
        <v>1634675000</v>
      </c>
      <c r="AE19">
        <v>-5.5823326</v>
      </c>
      <c r="AF19">
        <v>-1.8957223000000001</v>
      </c>
      <c r="AG19">
        <v>-0.26378569000000002</v>
      </c>
      <c r="AH19">
        <v>3.9208135999999998</v>
      </c>
      <c r="AI19">
        <v>-1.3327290000000001</v>
      </c>
      <c r="AK19">
        <f t="shared" si="17"/>
        <v>-2.3177680677777781</v>
      </c>
      <c r="AN19">
        <f t="shared" si="2"/>
        <v>-2.3177680677777781</v>
      </c>
      <c r="AP19">
        <f t="shared" si="8"/>
        <v>-2.3177680677777781</v>
      </c>
      <c r="AQ19">
        <f t="shared" si="14"/>
        <v>-2.4286846233333335</v>
      </c>
      <c r="AR19">
        <v>1634675000</v>
      </c>
      <c r="AS19">
        <v>-6.2105432</v>
      </c>
      <c r="AT19">
        <v>-1.9329215</v>
      </c>
      <c r="AU19">
        <v>-0.28434351000000002</v>
      </c>
      <c r="AV19">
        <v>3.9219111999999998</v>
      </c>
      <c r="AW19">
        <v>-1.9619374999999999</v>
      </c>
      <c r="AY19">
        <f t="shared" si="18"/>
        <v>-2.9612407066666662</v>
      </c>
      <c r="BB19">
        <f t="shared" si="3"/>
        <v>-2.9612407066666662</v>
      </c>
      <c r="BD19">
        <f t="shared" si="9"/>
        <v>-2.9612407066666662</v>
      </c>
      <c r="BE19">
        <f t="shared" si="12"/>
        <v>-3.0725338288888886</v>
      </c>
      <c r="BF19">
        <v>1634675000</v>
      </c>
      <c r="BG19">
        <v>-6.9618297</v>
      </c>
      <c r="BH19">
        <v>-1.9634799999999999</v>
      </c>
      <c r="BI19">
        <v>-0.29782507000000003</v>
      </c>
      <c r="BJ19">
        <v>3.9207029000000002</v>
      </c>
      <c r="BK19">
        <v>-3.4260967</v>
      </c>
      <c r="BM19">
        <f t="shared" si="19"/>
        <v>-4.5013032255555556</v>
      </c>
      <c r="BP19">
        <f t="shared" si="4"/>
        <v>-4.5013032255555556</v>
      </c>
      <c r="BR19">
        <v>-4.5013032255555556</v>
      </c>
      <c r="BS19">
        <f t="shared" si="13"/>
        <v>-4.6178432218518521</v>
      </c>
    </row>
    <row r="20" spans="1:71" x14ac:dyDescent="0.25">
      <c r="A20">
        <f t="shared" si="5"/>
        <v>1.7596499999999999</v>
      </c>
      <c r="B20">
        <v>1759650000</v>
      </c>
      <c r="C20">
        <v>-2.4037538000000001</v>
      </c>
      <c r="D20">
        <v>-1.9717028000000001</v>
      </c>
      <c r="E20">
        <v>-0.19477402999999999</v>
      </c>
      <c r="F20">
        <v>4.3100132999999996</v>
      </c>
      <c r="G20">
        <v>1.7106555999999999</v>
      </c>
      <c r="I20">
        <f t="shared" si="15"/>
        <v>0.81806079111111107</v>
      </c>
      <c r="L20">
        <f t="shared" si="0"/>
        <v>0.81806079111111107</v>
      </c>
      <c r="N20">
        <f t="shared" si="6"/>
        <v>0.81806079111111107</v>
      </c>
      <c r="O20">
        <f t="shared" si="10"/>
        <v>0.72095054296296279</v>
      </c>
      <c r="P20">
        <v>1759650000</v>
      </c>
      <c r="Q20">
        <v>-2.9426363000000002</v>
      </c>
      <c r="R20">
        <v>-2.0220888000000001</v>
      </c>
      <c r="S20">
        <v>-0.29208738000000001</v>
      </c>
      <c r="T20">
        <v>4.3110495000000002</v>
      </c>
      <c r="U20">
        <v>1.1730214000000001</v>
      </c>
      <c r="W20">
        <f t="shared" si="16"/>
        <v>0.28097475111111131</v>
      </c>
      <c r="Z20">
        <f t="shared" si="1"/>
        <v>0.28097475111111131</v>
      </c>
      <c r="AB20">
        <f t="shared" si="7"/>
        <v>0.28097475111111131</v>
      </c>
      <c r="AC20">
        <f t="shared" si="11"/>
        <v>0.18418855481481491</v>
      </c>
      <c r="AD20">
        <v>1759650000</v>
      </c>
      <c r="AE20">
        <v>-3.3652321999999999</v>
      </c>
      <c r="AF20">
        <v>-2.0610061000000002</v>
      </c>
      <c r="AG20">
        <v>-0.33905074000000002</v>
      </c>
      <c r="AH20">
        <v>4.3136783000000003</v>
      </c>
      <c r="AI20">
        <v>0.75098759000000004</v>
      </c>
      <c r="AK20">
        <f t="shared" si="17"/>
        <v>-0.14129875666666653</v>
      </c>
      <c r="AN20">
        <f t="shared" si="2"/>
        <v>-0.14129875666666653</v>
      </c>
      <c r="AP20">
        <f t="shared" si="8"/>
        <v>-0.14129875666666653</v>
      </c>
      <c r="AQ20">
        <f t="shared" si="14"/>
        <v>-0.23800918629629639</v>
      </c>
      <c r="AR20">
        <v>1759650000</v>
      </c>
      <c r="AS20">
        <v>-3.9932561</v>
      </c>
      <c r="AT20">
        <v>-2.1002409000000002</v>
      </c>
      <c r="AU20">
        <v>-0.39326813999999999</v>
      </c>
      <c r="AV20">
        <v>4.3136444000000003</v>
      </c>
      <c r="AW20">
        <v>0.12243144</v>
      </c>
      <c r="AY20">
        <f t="shared" si="18"/>
        <v>-0.7737817288888893</v>
      </c>
      <c r="BB20">
        <f t="shared" si="3"/>
        <v>-0.7737817288888893</v>
      </c>
      <c r="BD20">
        <f t="shared" si="9"/>
        <v>-0.7737817288888893</v>
      </c>
      <c r="BE20">
        <f t="shared" si="12"/>
        <v>-0.87061478074074072</v>
      </c>
      <c r="BF20">
        <v>1759650000</v>
      </c>
      <c r="BG20">
        <v>-4.7373175999999999</v>
      </c>
      <c r="BH20">
        <v>-2.1331787000000002</v>
      </c>
      <c r="BI20">
        <v>-0.45334270999999998</v>
      </c>
      <c r="BJ20">
        <v>4.3108586999999998</v>
      </c>
      <c r="BK20">
        <v>-1.2296530000000001</v>
      </c>
      <c r="BM20">
        <f t="shared" si="19"/>
        <v>-2.2210160811111113</v>
      </c>
      <c r="BP20">
        <f t="shared" si="4"/>
        <v>-2.2210160811111113</v>
      </c>
      <c r="BR20">
        <v>-2.2210160811111113</v>
      </c>
      <c r="BS20">
        <f t="shared" si="13"/>
        <v>-2.3254617848148147</v>
      </c>
    </row>
    <row r="21" spans="1:71" x14ac:dyDescent="0.25">
      <c r="A21">
        <f t="shared" si="5"/>
        <v>1.884625</v>
      </c>
      <c r="B21">
        <v>1884625000</v>
      </c>
      <c r="C21">
        <v>-0.47105714999999998</v>
      </c>
      <c r="D21">
        <v>-2.1518058999999998</v>
      </c>
      <c r="E21">
        <v>-0.31495368000000001</v>
      </c>
      <c r="F21">
        <v>4.4135203000000001</v>
      </c>
      <c r="G21">
        <v>3.6426229000000001</v>
      </c>
      <c r="I21">
        <f t="shared" si="15"/>
        <v>2.6990051466666665</v>
      </c>
      <c r="L21">
        <f t="shared" si="0"/>
        <v>2.6990051466666665</v>
      </c>
      <c r="N21">
        <f t="shared" si="6"/>
        <v>2.6990051466666665</v>
      </c>
      <c r="O21">
        <f t="shared" si="10"/>
        <v>2.608281439259259</v>
      </c>
      <c r="P21">
        <v>1884625000</v>
      </c>
      <c r="Q21">
        <v>-1.0334592</v>
      </c>
      <c r="R21">
        <v>-2.2016016999999999</v>
      </c>
      <c r="S21">
        <v>-0.36968111999999997</v>
      </c>
      <c r="T21">
        <v>4.4098367999999999</v>
      </c>
      <c r="U21">
        <v>3.0822067</v>
      </c>
      <c r="W21">
        <f t="shared" si="16"/>
        <v>2.1603992733333337</v>
      </c>
      <c r="Z21">
        <f t="shared" si="1"/>
        <v>2.1603992733333337</v>
      </c>
      <c r="AB21">
        <f t="shared" si="7"/>
        <v>2.1603992733333337</v>
      </c>
      <c r="AC21">
        <f t="shared" si="11"/>
        <v>2.0702793992592596</v>
      </c>
      <c r="AD21">
        <v>1884625000</v>
      </c>
      <c r="AE21">
        <v>-1.4608283</v>
      </c>
      <c r="AF21">
        <v>-2.2383956999999999</v>
      </c>
      <c r="AG21">
        <v>-0.41308426999999998</v>
      </c>
      <c r="AH21">
        <v>4.3996043</v>
      </c>
      <c r="AI21">
        <v>2.6563876</v>
      </c>
      <c r="AK21">
        <f t="shared" si="17"/>
        <v>1.7450392655555556</v>
      </c>
      <c r="AN21">
        <f t="shared" si="2"/>
        <v>1.7450392655555556</v>
      </c>
      <c r="AP21">
        <f t="shared" si="8"/>
        <v>1.7450392655555556</v>
      </c>
      <c r="AQ21">
        <f t="shared" si="14"/>
        <v>1.6550789914814814</v>
      </c>
      <c r="AR21">
        <v>1884625000</v>
      </c>
      <c r="AS21">
        <v>-2.0941280999999998</v>
      </c>
      <c r="AT21">
        <v>-2.2729118000000001</v>
      </c>
      <c r="AU21">
        <v>-0.45016032</v>
      </c>
      <c r="AV21">
        <v>4.3950934000000004</v>
      </c>
      <c r="AW21">
        <v>2.0228538999999999</v>
      </c>
      <c r="AY21">
        <f t="shared" si="18"/>
        <v>1.1231780933333333</v>
      </c>
      <c r="BB21">
        <f t="shared" si="3"/>
        <v>1.1231780933333333</v>
      </c>
      <c r="BD21">
        <f t="shared" si="9"/>
        <v>1.1231780933333333</v>
      </c>
      <c r="BE21">
        <f t="shared" si="12"/>
        <v>1.0331816192592591</v>
      </c>
      <c r="BF21">
        <v>1884625000</v>
      </c>
      <c r="BG21">
        <v>-2.8345106000000002</v>
      </c>
      <c r="BH21">
        <v>-2.3055824999999999</v>
      </c>
      <c r="BI21">
        <v>-0.48630457999999999</v>
      </c>
      <c r="BJ21">
        <v>4.3918771999999997</v>
      </c>
      <c r="BK21">
        <v>0.67857867000000005</v>
      </c>
      <c r="BM21">
        <f t="shared" si="19"/>
        <v>-0.25406604777777742</v>
      </c>
      <c r="BP21">
        <f t="shared" si="4"/>
        <v>-0.25406604777777742</v>
      </c>
      <c r="BR21">
        <v>-0.25406604777777742</v>
      </c>
      <c r="BS21">
        <f t="shared" si="13"/>
        <v>-0.35090624777777774</v>
      </c>
    </row>
    <row r="22" spans="1:71" x14ac:dyDescent="0.25">
      <c r="A22">
        <f t="shared" si="5"/>
        <v>2.0095999999999998</v>
      </c>
      <c r="B22">
        <v>2009600000</v>
      </c>
      <c r="C22">
        <v>1.1604110999999999</v>
      </c>
      <c r="D22">
        <v>-2.3327993999999999</v>
      </c>
      <c r="E22">
        <v>-0.49328074</v>
      </c>
      <c r="F22">
        <v>3.7853169000000002</v>
      </c>
      <c r="G22">
        <v>5.3062228999999999</v>
      </c>
      <c r="I22">
        <f t="shared" si="15"/>
        <v>4.3077783799999994</v>
      </c>
      <c r="L22">
        <f t="shared" si="0"/>
        <v>4.3077783799999994</v>
      </c>
      <c r="N22">
        <f t="shared" si="6"/>
        <v>4.3077783799999994</v>
      </c>
      <c r="O22">
        <f t="shared" si="10"/>
        <v>4.2205534022222215</v>
      </c>
      <c r="P22">
        <v>2009600000</v>
      </c>
      <c r="Q22">
        <v>0.58589190000000002</v>
      </c>
      <c r="R22">
        <v>-2.3856649000000001</v>
      </c>
      <c r="S22">
        <v>-0.48729861000000002</v>
      </c>
      <c r="T22">
        <v>3.7896152000000001</v>
      </c>
      <c r="U22">
        <v>4.7326069000000004</v>
      </c>
      <c r="W22">
        <f t="shared" si="16"/>
        <v>3.7694641733333336</v>
      </c>
      <c r="Z22">
        <f t="shared" si="1"/>
        <v>3.7694641733333336</v>
      </c>
      <c r="AB22">
        <f t="shared" si="7"/>
        <v>3.7694641733333336</v>
      </c>
      <c r="AC22">
        <f t="shared" si="11"/>
        <v>3.6827829474074076</v>
      </c>
      <c r="AD22">
        <v>2009600000</v>
      </c>
      <c r="AE22">
        <v>0.15852611999999999</v>
      </c>
      <c r="AF22">
        <v>-2.4266641</v>
      </c>
      <c r="AG22">
        <v>-0.48737227999999999</v>
      </c>
      <c r="AH22">
        <v>3.7940638</v>
      </c>
      <c r="AI22">
        <v>4.3046540999999996</v>
      </c>
      <c r="AK22">
        <f t="shared" si="17"/>
        <v>3.3614964655555557</v>
      </c>
      <c r="AN22">
        <f t="shared" si="2"/>
        <v>3.3614964655555557</v>
      </c>
      <c r="AP22">
        <f t="shared" si="8"/>
        <v>3.3614964655555557</v>
      </c>
      <c r="AQ22">
        <f t="shared" si="14"/>
        <v>3.2750071025925926</v>
      </c>
      <c r="AR22">
        <v>2009600000</v>
      </c>
      <c r="AS22">
        <v>-0.47356573000000002</v>
      </c>
      <c r="AT22">
        <v>-2.4638791000000002</v>
      </c>
      <c r="AU22">
        <v>-0.49500147</v>
      </c>
      <c r="AV22">
        <v>3.7946951000000002</v>
      </c>
      <c r="AW22">
        <v>3.6715651</v>
      </c>
      <c r="AY22">
        <f t="shared" si="18"/>
        <v>2.7501484933333336</v>
      </c>
      <c r="BB22">
        <f t="shared" si="3"/>
        <v>2.7501484933333336</v>
      </c>
      <c r="BD22">
        <f t="shared" si="9"/>
        <v>2.7501484933333336</v>
      </c>
      <c r="BE22">
        <f t="shared" si="12"/>
        <v>2.6636529859259261</v>
      </c>
      <c r="BF22">
        <v>2009600000</v>
      </c>
      <c r="BG22">
        <v>-1.2081884000000001</v>
      </c>
      <c r="BH22">
        <v>-2.4967864</v>
      </c>
      <c r="BI22">
        <v>-0.49753188999999998</v>
      </c>
      <c r="BJ22">
        <v>3.794524</v>
      </c>
      <c r="BK22">
        <v>2.2712615</v>
      </c>
      <c r="BM22">
        <f t="shared" si="19"/>
        <v>1.4223633855555553</v>
      </c>
      <c r="BP22">
        <f t="shared" si="4"/>
        <v>1.4223633855555553</v>
      </c>
      <c r="BR22">
        <v>1.4223633855555553</v>
      </c>
      <c r="BS22">
        <f t="shared" si="13"/>
        <v>1.3354500114814816</v>
      </c>
    </row>
    <row r="23" spans="1:71" x14ac:dyDescent="0.25">
      <c r="A23">
        <f t="shared" si="5"/>
        <v>2.1345749999999999</v>
      </c>
      <c r="B23">
        <v>2134575000</v>
      </c>
      <c r="C23">
        <v>2.5057532999999999</v>
      </c>
      <c r="D23">
        <v>-2.5005679000000001</v>
      </c>
      <c r="E23">
        <v>-0.50729131999999999</v>
      </c>
      <c r="F23">
        <v>4.1444130000000001</v>
      </c>
      <c r="G23">
        <v>6.5976461999999998</v>
      </c>
      <c r="I23">
        <f t="shared" si="15"/>
        <v>5.6548766799999992</v>
      </c>
      <c r="L23">
        <f t="shared" si="0"/>
        <v>5.6548766799999992</v>
      </c>
      <c r="N23">
        <f t="shared" si="6"/>
        <v>5.6548766799999992</v>
      </c>
      <c r="O23">
        <f t="shared" si="10"/>
        <v>5.5735872162962963</v>
      </c>
      <c r="P23">
        <v>2134575000</v>
      </c>
      <c r="Q23">
        <v>1.9372457999999999</v>
      </c>
      <c r="R23">
        <v>-2.5608265000000001</v>
      </c>
      <c r="S23">
        <v>-0.58620870000000003</v>
      </c>
      <c r="T23">
        <v>4.1496129000000002</v>
      </c>
      <c r="U23">
        <v>6.0297885000000004</v>
      </c>
      <c r="W23">
        <f t="shared" si="16"/>
        <v>5.118485395555556</v>
      </c>
      <c r="Z23">
        <f t="shared" si="1"/>
        <v>5.118485395555556</v>
      </c>
      <c r="AB23">
        <f t="shared" si="7"/>
        <v>5.118485395555556</v>
      </c>
      <c r="AC23">
        <f t="shared" si="11"/>
        <v>5.0371504044444437</v>
      </c>
      <c r="AD23">
        <v>2134575000</v>
      </c>
      <c r="AE23">
        <v>1.5210946999999999</v>
      </c>
      <c r="AF23">
        <v>-2.6101990000000002</v>
      </c>
      <c r="AG23">
        <v>-0.62465250000000005</v>
      </c>
      <c r="AH23">
        <v>4.1579198999999996</v>
      </c>
      <c r="AI23">
        <v>5.6120348</v>
      </c>
      <c r="AK23">
        <f t="shared" si="17"/>
        <v>4.7184855766666658</v>
      </c>
      <c r="AN23">
        <f t="shared" si="2"/>
        <v>4.7184855766666658</v>
      </c>
      <c r="AP23">
        <f t="shared" si="8"/>
        <v>4.7184855766666658</v>
      </c>
      <c r="AQ23">
        <f t="shared" si="14"/>
        <v>4.6369760470370371</v>
      </c>
      <c r="AR23">
        <v>2134575000</v>
      </c>
      <c r="AS23">
        <v>0.90319020000000005</v>
      </c>
      <c r="AT23">
        <v>-2.6587698</v>
      </c>
      <c r="AU23">
        <v>-0.66848366999999997</v>
      </c>
      <c r="AV23">
        <v>4.1595664000000001</v>
      </c>
      <c r="AW23">
        <v>4.9929480999999996</v>
      </c>
      <c r="AY23">
        <f t="shared" si="18"/>
        <v>4.1176323711111111</v>
      </c>
      <c r="BB23">
        <f t="shared" si="3"/>
        <v>4.1176323711111111</v>
      </c>
      <c r="BD23">
        <f t="shared" si="9"/>
        <v>4.1176323711111111</v>
      </c>
      <c r="BE23">
        <f t="shared" si="12"/>
        <v>4.0355943266666667</v>
      </c>
      <c r="BF23">
        <v>2134575000</v>
      </c>
      <c r="BG23">
        <v>0.18498671</v>
      </c>
      <c r="BH23">
        <v>-2.6966214000000002</v>
      </c>
      <c r="BI23">
        <v>-0.71831756999999996</v>
      </c>
      <c r="BJ23">
        <v>4.1584329999999996</v>
      </c>
      <c r="BK23">
        <v>3.6389901999999998</v>
      </c>
      <c r="BM23">
        <f t="shared" si="19"/>
        <v>2.8380526966666668</v>
      </c>
      <c r="BP23">
        <f t="shared" si="4"/>
        <v>2.8380526966666668</v>
      </c>
      <c r="BR23">
        <v>2.8380526966666668</v>
      </c>
      <c r="BS23">
        <f t="shared" si="13"/>
        <v>2.7548812855555553</v>
      </c>
    </row>
    <row r="24" spans="1:71" x14ac:dyDescent="0.25">
      <c r="A24">
        <f t="shared" si="5"/>
        <v>2.2595499999999999</v>
      </c>
      <c r="B24">
        <v>2259550000</v>
      </c>
      <c r="C24">
        <v>3.5915241</v>
      </c>
      <c r="D24">
        <v>-2.6887894000000001</v>
      </c>
      <c r="E24">
        <v>-0.48186484000000002</v>
      </c>
      <c r="F24">
        <v>4.0757985000000003</v>
      </c>
      <c r="G24">
        <v>7.5648378999999997</v>
      </c>
      <c r="I24">
        <f t="shared" si="15"/>
        <v>6.7581065888888885</v>
      </c>
      <c r="L24">
        <f t="shared" si="0"/>
        <v>6.7581065888888885</v>
      </c>
      <c r="N24">
        <f t="shared" si="6"/>
        <v>6.7581065888888885</v>
      </c>
      <c r="O24">
        <f t="shared" si="10"/>
        <v>6.6880548303703691</v>
      </c>
      <c r="P24">
        <v>2259550000</v>
      </c>
      <c r="Q24">
        <v>3.0388961000000001</v>
      </c>
      <c r="R24">
        <v>-2.7508851999999999</v>
      </c>
      <c r="S24">
        <v>-0.59893554000000004</v>
      </c>
      <c r="T24">
        <v>4.0734611000000003</v>
      </c>
      <c r="U24">
        <v>7.0144209999999996</v>
      </c>
      <c r="W24">
        <f t="shared" si="16"/>
        <v>6.2235016444444442</v>
      </c>
      <c r="Z24">
        <f t="shared" si="1"/>
        <v>6.2235016444444442</v>
      </c>
      <c r="AB24">
        <f t="shared" si="7"/>
        <v>6.2235016444444442</v>
      </c>
      <c r="AC24">
        <f t="shared" si="11"/>
        <v>6.152834776296296</v>
      </c>
      <c r="AD24">
        <v>2259550000</v>
      </c>
      <c r="AE24">
        <v>2.6395225999999998</v>
      </c>
      <c r="AF24">
        <v>-2.8031774</v>
      </c>
      <c r="AG24">
        <v>-0.68411648000000003</v>
      </c>
      <c r="AH24">
        <v>4.0653734000000004</v>
      </c>
      <c r="AI24">
        <v>6.6154618000000003</v>
      </c>
      <c r="AK24">
        <f t="shared" si="17"/>
        <v>5.8309460988888882</v>
      </c>
      <c r="AN24">
        <f t="shared" si="2"/>
        <v>5.8309460988888882</v>
      </c>
      <c r="AP24">
        <f t="shared" si="8"/>
        <v>5.8309460988888882</v>
      </c>
      <c r="AQ24">
        <f t="shared" si="14"/>
        <v>5.7594111585185175</v>
      </c>
      <c r="AR24">
        <v>2259550000</v>
      </c>
      <c r="AS24">
        <v>2.0412344999999998</v>
      </c>
      <c r="AT24">
        <v>-2.8515104999999998</v>
      </c>
      <c r="AU24">
        <v>-0.76094472000000002</v>
      </c>
      <c r="AV24">
        <v>4.0626553999999997</v>
      </c>
      <c r="AW24">
        <v>6.0173078000000002</v>
      </c>
      <c r="AY24">
        <f t="shared" si="18"/>
        <v>5.2390021155555555</v>
      </c>
      <c r="BB24">
        <f t="shared" si="3"/>
        <v>5.2390021155555555</v>
      </c>
      <c r="BD24">
        <f t="shared" si="9"/>
        <v>5.2390021155555555</v>
      </c>
      <c r="BE24">
        <f t="shared" si="12"/>
        <v>5.166357095555556</v>
      </c>
      <c r="BF24">
        <v>2259550000</v>
      </c>
      <c r="BG24">
        <v>1.3437606</v>
      </c>
      <c r="BH24">
        <v>-2.8945555999999999</v>
      </c>
      <c r="BI24">
        <v>-0.84455711</v>
      </c>
      <c r="BJ24">
        <v>4.0600009000000004</v>
      </c>
      <c r="BK24">
        <v>4.7826022999999998</v>
      </c>
      <c r="BM24">
        <f t="shared" si="19"/>
        <v>4.0042277744444439</v>
      </c>
      <c r="BP24">
        <f t="shared" si="4"/>
        <v>4.0042277744444439</v>
      </c>
      <c r="BR24">
        <v>4.0042277744444439</v>
      </c>
      <c r="BS24">
        <f t="shared" si="13"/>
        <v>3.9249055707407408</v>
      </c>
    </row>
    <row r="25" spans="1:71" x14ac:dyDescent="0.25">
      <c r="A25">
        <f t="shared" si="5"/>
        <v>2.384525</v>
      </c>
      <c r="B25">
        <v>2384525000</v>
      </c>
      <c r="C25">
        <v>4.3005867000000002</v>
      </c>
      <c r="D25">
        <v>-2.8872156000000002</v>
      </c>
      <c r="E25">
        <v>-0.73750442000000005</v>
      </c>
      <c r="F25">
        <v>4.0404195999999999</v>
      </c>
      <c r="G25">
        <v>8.3435258999999995</v>
      </c>
      <c r="I25">
        <f t="shared" si="15"/>
        <v>7.6511812222222222</v>
      </c>
      <c r="L25">
        <f t="shared" si="0"/>
        <v>7.6511812222222222</v>
      </c>
      <c r="N25">
        <f t="shared" si="6"/>
        <v>7.6511812222222222</v>
      </c>
      <c r="O25">
        <f t="shared" si="10"/>
        <v>7.5828011296296296</v>
      </c>
      <c r="P25">
        <v>2384525000</v>
      </c>
      <c r="Q25">
        <v>3.7738342</v>
      </c>
      <c r="R25">
        <v>-2.9493920999999999</v>
      </c>
      <c r="S25">
        <v>-0.75426643999999998</v>
      </c>
      <c r="T25">
        <v>4.0401859</v>
      </c>
      <c r="U25">
        <v>7.8181744000000002</v>
      </c>
      <c r="W25">
        <f t="shared" si="16"/>
        <v>7.1165172888888897</v>
      </c>
      <c r="Z25">
        <f t="shared" si="1"/>
        <v>7.1165172888888897</v>
      </c>
      <c r="AB25">
        <f t="shared" si="7"/>
        <v>7.1165172888888897</v>
      </c>
      <c r="AC25">
        <f t="shared" si="11"/>
        <v>7.0466521000000002</v>
      </c>
      <c r="AD25">
        <v>2384525000</v>
      </c>
      <c r="AE25">
        <v>3.3975333999999999</v>
      </c>
      <c r="AF25">
        <v>-3.0001867</v>
      </c>
      <c r="AG25">
        <v>-0.76979803999999996</v>
      </c>
      <c r="AH25">
        <v>4.0377387999999996</v>
      </c>
      <c r="AI25">
        <v>7.4404268</v>
      </c>
      <c r="AK25">
        <f t="shared" si="17"/>
        <v>6.7288017999999994</v>
      </c>
      <c r="AN25">
        <f t="shared" si="2"/>
        <v>6.7288017999999994</v>
      </c>
      <c r="AP25">
        <f t="shared" si="8"/>
        <v>6.7288017999999994</v>
      </c>
      <c r="AQ25">
        <f t="shared" si="14"/>
        <v>6.657617084814814</v>
      </c>
      <c r="AR25">
        <v>2384525000</v>
      </c>
      <c r="AS25">
        <v>2.8236368000000001</v>
      </c>
      <c r="AT25">
        <v>-3.0460522000000001</v>
      </c>
      <c r="AU25">
        <v>-0.80815053000000003</v>
      </c>
      <c r="AV25">
        <v>4.0367799</v>
      </c>
      <c r="AW25">
        <v>6.8663464000000003</v>
      </c>
      <c r="AY25">
        <f t="shared" si="18"/>
        <v>6.1424368000000005</v>
      </c>
      <c r="BB25">
        <f t="shared" si="3"/>
        <v>6.1424368000000005</v>
      </c>
      <c r="BD25">
        <f t="shared" si="9"/>
        <v>6.1424368000000005</v>
      </c>
      <c r="BE25">
        <f t="shared" si="12"/>
        <v>6.0698258940740741</v>
      </c>
      <c r="BF25">
        <v>2384525000</v>
      </c>
      <c r="BG25">
        <v>2.1513168999999999</v>
      </c>
      <c r="BH25">
        <v>-3.0883698000000002</v>
      </c>
      <c r="BI25">
        <v>-0.83893691999999997</v>
      </c>
      <c r="BJ25">
        <v>4.0345453999999998</v>
      </c>
      <c r="BK25">
        <v>5.6744123000000002</v>
      </c>
      <c r="BM25">
        <f t="shared" si="19"/>
        <v>4.9324362411111116</v>
      </c>
      <c r="BP25">
        <f t="shared" si="4"/>
        <v>4.9324362411111116</v>
      </c>
      <c r="BR25">
        <v>4.9324362411111116</v>
      </c>
      <c r="BS25">
        <f t="shared" si="13"/>
        <v>4.8560846533333333</v>
      </c>
    </row>
    <row r="26" spans="1:71" x14ac:dyDescent="0.25">
      <c r="A26">
        <f t="shared" si="5"/>
        <v>2.5095000000000001</v>
      </c>
      <c r="B26">
        <v>2509500000</v>
      </c>
      <c r="C26">
        <v>4.8268250999999998</v>
      </c>
      <c r="D26">
        <v>-3.0686662</v>
      </c>
      <c r="E26">
        <v>-0.82630455000000003</v>
      </c>
      <c r="F26">
        <v>3.8206248</v>
      </c>
      <c r="G26">
        <v>8.8678960999999994</v>
      </c>
      <c r="I26">
        <f t="shared" si="15"/>
        <v>8.3391155777777772</v>
      </c>
      <c r="L26">
        <f t="shared" si="0"/>
        <v>8.3391155777777772</v>
      </c>
      <c r="N26">
        <f t="shared" si="6"/>
        <v>8.3391155777777772</v>
      </c>
      <c r="O26">
        <f t="shared" si="10"/>
        <v>8.2729320592592597</v>
      </c>
      <c r="P26">
        <v>2509500000</v>
      </c>
      <c r="Q26">
        <v>4.3244990999999997</v>
      </c>
      <c r="R26">
        <v>-3.1380732</v>
      </c>
      <c r="S26">
        <v>-0.85762333999999996</v>
      </c>
      <c r="T26">
        <v>3.8247475999999998</v>
      </c>
      <c r="U26">
        <v>8.3663445000000003</v>
      </c>
      <c r="W26">
        <f t="shared" si="16"/>
        <v>7.7999373666666667</v>
      </c>
      <c r="Z26">
        <f t="shared" si="1"/>
        <v>7.7999373666666667</v>
      </c>
      <c r="AB26">
        <f t="shared" si="7"/>
        <v>7.7999373666666667</v>
      </c>
      <c r="AC26">
        <f t="shared" si="11"/>
        <v>7.731640792592593</v>
      </c>
      <c r="AD26">
        <v>2509500000</v>
      </c>
      <c r="AE26">
        <v>3.9686347999999998</v>
      </c>
      <c r="AF26">
        <v>-3.1934993</v>
      </c>
      <c r="AG26">
        <v>-0.86393726000000004</v>
      </c>
      <c r="AH26">
        <v>3.8246017000000001</v>
      </c>
      <c r="AI26">
        <v>8.0070876999999996</v>
      </c>
      <c r="AK26">
        <f t="shared" si="17"/>
        <v>7.413103355555557</v>
      </c>
      <c r="AN26">
        <f t="shared" si="2"/>
        <v>7.413103355555557</v>
      </c>
      <c r="AP26">
        <f t="shared" si="8"/>
        <v>7.413103355555557</v>
      </c>
      <c r="AQ26">
        <f t="shared" si="14"/>
        <v>7.3435732703703707</v>
      </c>
      <c r="AR26">
        <v>2509500000</v>
      </c>
      <c r="AS26">
        <v>3.4172520999999998</v>
      </c>
      <c r="AT26">
        <v>-3.2486302999999999</v>
      </c>
      <c r="AU26">
        <v>-0.87879527000000002</v>
      </c>
      <c r="AV26">
        <v>3.8266699000000002</v>
      </c>
      <c r="AW26">
        <v>7.4551968999999998</v>
      </c>
      <c r="AY26">
        <f t="shared" si="18"/>
        <v>6.8280387666666673</v>
      </c>
      <c r="BB26">
        <f t="shared" si="3"/>
        <v>6.8280387666666673</v>
      </c>
      <c r="BD26">
        <f t="shared" si="9"/>
        <v>6.8280387666666673</v>
      </c>
      <c r="BE26">
        <f t="shared" si="12"/>
        <v>6.7570813740740752</v>
      </c>
      <c r="BF26">
        <v>2509500000</v>
      </c>
      <c r="BG26">
        <v>2.7646701</v>
      </c>
      <c r="BH26">
        <v>-3.2937786999999998</v>
      </c>
      <c r="BI26">
        <v>-0.90807705999999999</v>
      </c>
      <c r="BJ26">
        <v>3.8253062</v>
      </c>
      <c r="BK26">
        <v>6.3358631000000001</v>
      </c>
      <c r="BM26">
        <f t="shared" si="19"/>
        <v>5.6315899444444453</v>
      </c>
      <c r="BP26">
        <f t="shared" si="4"/>
        <v>5.6315899444444453</v>
      </c>
      <c r="BR26">
        <v>5.6315899444444453</v>
      </c>
      <c r="BS26">
        <f t="shared" si="13"/>
        <v>5.5607733396296304</v>
      </c>
    </row>
    <row r="27" spans="1:71" x14ac:dyDescent="0.25">
      <c r="A27">
        <f t="shared" si="5"/>
        <v>2.6344750000000001</v>
      </c>
      <c r="B27">
        <v>2634475000</v>
      </c>
      <c r="C27">
        <v>5.2004013000000002</v>
      </c>
      <c r="D27">
        <v>-3.2509166999999999</v>
      </c>
      <c r="E27">
        <v>-0.71997482000000002</v>
      </c>
      <c r="F27">
        <v>4.1334423999999999</v>
      </c>
      <c r="G27">
        <v>9.2518510999999997</v>
      </c>
      <c r="I27">
        <f t="shared" si="15"/>
        <v>8.8284993777777778</v>
      </c>
      <c r="L27">
        <f t="shared" si="0"/>
        <v>8.8284993777777778</v>
      </c>
      <c r="N27">
        <f t="shared" si="6"/>
        <v>8.8284993777777778</v>
      </c>
      <c r="O27">
        <f t="shared" si="10"/>
        <v>8.7657387962962972</v>
      </c>
      <c r="P27">
        <v>2634475000</v>
      </c>
      <c r="Q27">
        <v>4.7079700999999998</v>
      </c>
      <c r="R27">
        <v>-3.328001</v>
      </c>
      <c r="S27">
        <v>-0.85185449999999996</v>
      </c>
      <c r="T27">
        <v>4.1336931999999997</v>
      </c>
      <c r="U27">
        <v>8.7610340000000004</v>
      </c>
      <c r="W27">
        <f t="shared" si="16"/>
        <v>8.2784677222222243</v>
      </c>
      <c r="Z27">
        <f t="shared" si="1"/>
        <v>8.2784677222222243</v>
      </c>
      <c r="AB27">
        <f t="shared" si="7"/>
        <v>8.2784677222222243</v>
      </c>
      <c r="AC27">
        <f t="shared" si="11"/>
        <v>8.2135887111111128</v>
      </c>
      <c r="AD27">
        <v>2634475000</v>
      </c>
      <c r="AE27">
        <v>4.3614531000000003</v>
      </c>
      <c r="AF27">
        <v>-3.3935735</v>
      </c>
      <c r="AG27">
        <v>-0.95007830999999998</v>
      </c>
      <c r="AH27">
        <v>4.1288337999999998</v>
      </c>
      <c r="AI27">
        <v>8.4120588000000005</v>
      </c>
      <c r="AK27">
        <f t="shared" si="17"/>
        <v>7.8888146555555556</v>
      </c>
      <c r="AN27">
        <f t="shared" si="2"/>
        <v>7.8888146555555556</v>
      </c>
      <c r="AP27">
        <f t="shared" si="8"/>
        <v>7.8888146555555556</v>
      </c>
      <c r="AQ27">
        <f t="shared" si="14"/>
        <v>7.8225593296296294</v>
      </c>
      <c r="AR27">
        <v>2634475000</v>
      </c>
      <c r="AS27">
        <v>3.8214104</v>
      </c>
      <c r="AT27">
        <v>-3.4581716</v>
      </c>
      <c r="AU27">
        <v>-1.0302734</v>
      </c>
      <c r="AV27">
        <v>4.1278768000000001</v>
      </c>
      <c r="AW27">
        <v>7.8719792000000002</v>
      </c>
      <c r="AY27">
        <f t="shared" si="18"/>
        <v>7.3007685555555559</v>
      </c>
      <c r="BB27">
        <f t="shared" si="3"/>
        <v>7.3007685555555559</v>
      </c>
      <c r="BD27">
        <f t="shared" si="9"/>
        <v>7.3007685555555559</v>
      </c>
      <c r="BE27">
        <f t="shared" si="12"/>
        <v>7.2328748888888894</v>
      </c>
      <c r="BF27">
        <v>2634475000</v>
      </c>
      <c r="BG27">
        <v>3.1758419999999998</v>
      </c>
      <c r="BH27">
        <v>-3.5099746999999999</v>
      </c>
      <c r="BI27">
        <v>-1.1264441999999999</v>
      </c>
      <c r="BJ27">
        <v>4.1236644</v>
      </c>
      <c r="BK27">
        <v>6.8165158999999997</v>
      </c>
      <c r="BM27">
        <f t="shared" si="19"/>
        <v>6.1182938333333334</v>
      </c>
      <c r="BP27">
        <f t="shared" si="4"/>
        <v>6.1182938333333334</v>
      </c>
      <c r="BR27">
        <v>6.1182938333333334</v>
      </c>
      <c r="BS27">
        <f t="shared" si="13"/>
        <v>6.0506956703703709</v>
      </c>
    </row>
    <row r="28" spans="1:71" x14ac:dyDescent="0.25">
      <c r="A28">
        <f t="shared" si="5"/>
        <v>2.7594500000000002</v>
      </c>
      <c r="B28">
        <v>2759450000</v>
      </c>
      <c r="C28">
        <v>5.4883828000000001</v>
      </c>
      <c r="D28">
        <v>-3.4579445999999998</v>
      </c>
      <c r="E28">
        <v>-0.85745192000000003</v>
      </c>
      <c r="F28">
        <v>4.1350718000000004</v>
      </c>
      <c r="G28">
        <v>9.5377007000000003</v>
      </c>
      <c r="I28">
        <f t="shared" si="15"/>
        <v>9.1296014333333328</v>
      </c>
      <c r="L28">
        <f t="shared" si="0"/>
        <v>9.1296014333333328</v>
      </c>
      <c r="N28">
        <f t="shared" si="6"/>
        <v>9.1296014333333328</v>
      </c>
      <c r="O28">
        <f t="shared" si="10"/>
        <v>9.0703495444444435</v>
      </c>
      <c r="P28">
        <v>2759450000</v>
      </c>
      <c r="Q28">
        <v>4.9806232000000001</v>
      </c>
      <c r="R28">
        <v>-3.5373356</v>
      </c>
      <c r="S28">
        <v>-0.94244163999999997</v>
      </c>
      <c r="T28">
        <v>4.1371355000000003</v>
      </c>
      <c r="U28">
        <v>9.0339174</v>
      </c>
      <c r="W28">
        <f t="shared" si="16"/>
        <v>8.5623610444444456</v>
      </c>
      <c r="Z28">
        <f t="shared" si="1"/>
        <v>8.5623610444444456</v>
      </c>
      <c r="AB28">
        <f t="shared" si="7"/>
        <v>8.5623610444444456</v>
      </c>
      <c r="AC28">
        <f t="shared" si="11"/>
        <v>8.5012951222222224</v>
      </c>
      <c r="AD28">
        <v>2759450000</v>
      </c>
      <c r="AE28">
        <v>4.6242967000000004</v>
      </c>
      <c r="AF28">
        <v>-3.6069336000000001</v>
      </c>
      <c r="AG28">
        <v>-1.0071114000000001</v>
      </c>
      <c r="AH28">
        <v>4.1357173999999999</v>
      </c>
      <c r="AI28">
        <v>8.6794156999999998</v>
      </c>
      <c r="AK28">
        <f t="shared" si="17"/>
        <v>8.1657599777777765</v>
      </c>
      <c r="AN28">
        <f t="shared" si="2"/>
        <v>8.1657599777777765</v>
      </c>
      <c r="AP28">
        <f t="shared" si="8"/>
        <v>8.1657599777777765</v>
      </c>
      <c r="AQ28">
        <f t="shared" si="14"/>
        <v>8.1033095518518508</v>
      </c>
      <c r="AR28">
        <v>2759450000</v>
      </c>
      <c r="AS28">
        <v>4.0737351999999998</v>
      </c>
      <c r="AT28">
        <v>-3.6663736999999998</v>
      </c>
      <c r="AU28">
        <v>-1.1005176000000001</v>
      </c>
      <c r="AV28">
        <v>4.1357431</v>
      </c>
      <c r="AW28">
        <v>8.1303902000000008</v>
      </c>
      <c r="AY28">
        <f t="shared" si="18"/>
        <v>7.569817344444445</v>
      </c>
      <c r="BB28">
        <f t="shared" si="3"/>
        <v>7.569817344444445</v>
      </c>
      <c r="BD28">
        <f t="shared" si="9"/>
        <v>7.569817344444445</v>
      </c>
      <c r="BE28">
        <f t="shared" si="12"/>
        <v>7.5058995333333343</v>
      </c>
      <c r="BF28">
        <v>2759450000</v>
      </c>
      <c r="BG28">
        <v>3.4132387999999998</v>
      </c>
      <c r="BH28">
        <v>-3.7250217999999999</v>
      </c>
      <c r="BI28">
        <v>-1.1814277</v>
      </c>
      <c r="BJ28">
        <v>4.1323800000000004</v>
      </c>
      <c r="BK28">
        <v>7.0694790000000003</v>
      </c>
      <c r="BM28">
        <f t="shared" si="19"/>
        <v>6.4022032333333341</v>
      </c>
      <c r="BP28">
        <f t="shared" si="4"/>
        <v>6.4022032333333341</v>
      </c>
      <c r="BR28">
        <v>6.4022032333333341</v>
      </c>
      <c r="BS28">
        <f t="shared" si="13"/>
        <v>6.3375975666666662</v>
      </c>
    </row>
    <row r="29" spans="1:71" x14ac:dyDescent="0.25">
      <c r="A29">
        <f t="shared" si="5"/>
        <v>2.8844249999999998</v>
      </c>
      <c r="B29">
        <v>2884425000</v>
      </c>
      <c r="C29">
        <v>5.6289667999999997</v>
      </c>
      <c r="D29">
        <v>-3.6536708</v>
      </c>
      <c r="E29">
        <v>-1.0677177</v>
      </c>
      <c r="F29">
        <v>4.1276916999999997</v>
      </c>
      <c r="G29">
        <v>9.7483272999999997</v>
      </c>
      <c r="I29">
        <f t="shared" si="15"/>
        <v>9.2529478222222217</v>
      </c>
      <c r="L29">
        <f t="shared" si="0"/>
        <v>9.2529478222222217</v>
      </c>
      <c r="N29">
        <f t="shared" si="6"/>
        <v>9.2529478222222217</v>
      </c>
      <c r="O29">
        <f t="shared" si="10"/>
        <v>9.1943599333333328</v>
      </c>
      <c r="P29">
        <v>2884425000</v>
      </c>
      <c r="Q29">
        <v>5.0886645000000001</v>
      </c>
      <c r="R29">
        <v>-3.7332146000000002</v>
      </c>
      <c r="S29">
        <v>-1.0879995</v>
      </c>
      <c r="T29">
        <v>4.1295580999999997</v>
      </c>
      <c r="U29">
        <v>9.2101621999999992</v>
      </c>
      <c r="W29">
        <f t="shared" si="16"/>
        <v>8.6630566000000009</v>
      </c>
      <c r="Z29">
        <f t="shared" si="1"/>
        <v>8.6630566000000009</v>
      </c>
      <c r="AB29">
        <f t="shared" si="7"/>
        <v>8.6630566000000009</v>
      </c>
      <c r="AC29">
        <f t="shared" si="11"/>
        <v>8.6032509777777779</v>
      </c>
      <c r="AD29">
        <v>2884425000</v>
      </c>
      <c r="AE29">
        <v>4.7113338000000002</v>
      </c>
      <c r="AF29">
        <v>-3.8016592999999999</v>
      </c>
      <c r="AG29">
        <v>-1.0854564</v>
      </c>
      <c r="AH29">
        <v>4.1261358000000001</v>
      </c>
      <c r="AI29">
        <v>8.8316888999999996</v>
      </c>
      <c r="AK29">
        <f t="shared" si="17"/>
        <v>8.2553540222222228</v>
      </c>
      <c r="AN29">
        <f t="shared" si="2"/>
        <v>8.2553540222222228</v>
      </c>
      <c r="AP29">
        <f t="shared" si="8"/>
        <v>8.2553540222222228</v>
      </c>
      <c r="AQ29">
        <f t="shared" si="14"/>
        <v>8.1948646148148132</v>
      </c>
      <c r="AR29">
        <v>2884425000</v>
      </c>
      <c r="AS29">
        <v>4.1328201</v>
      </c>
      <c r="AT29">
        <v>-3.8597589000000001</v>
      </c>
      <c r="AU29">
        <v>-1.1092979000000001</v>
      </c>
      <c r="AV29">
        <v>4.1257758000000004</v>
      </c>
      <c r="AW29">
        <v>8.2533435999999991</v>
      </c>
      <c r="AY29">
        <f t="shared" si="18"/>
        <v>7.6471127000000001</v>
      </c>
      <c r="BB29">
        <f t="shared" si="3"/>
        <v>7.6471127000000001</v>
      </c>
      <c r="BD29">
        <f t="shared" si="9"/>
        <v>7.6471127000000001</v>
      </c>
      <c r="BE29">
        <f t="shared" si="12"/>
        <v>7.5856898925925931</v>
      </c>
      <c r="BF29">
        <v>2884425000</v>
      </c>
      <c r="BG29">
        <v>3.4405481999999998</v>
      </c>
      <c r="BH29">
        <v>-3.9197145</v>
      </c>
      <c r="BI29">
        <v>-1.1353892000000001</v>
      </c>
      <c r="BJ29">
        <v>4.1224712999999999</v>
      </c>
      <c r="BK29">
        <v>7.1242232000000003</v>
      </c>
      <c r="BM29">
        <f t="shared" si="19"/>
        <v>6.4922956333333328</v>
      </c>
      <c r="BP29">
        <f t="shared" si="4"/>
        <v>6.4922956333333328</v>
      </c>
      <c r="BR29">
        <v>6.4922956333333328</v>
      </c>
      <c r="BS29">
        <f t="shared" si="13"/>
        <v>6.432667196296296</v>
      </c>
    </row>
    <row r="30" spans="1:71" x14ac:dyDescent="0.25">
      <c r="A30">
        <f t="shared" si="5"/>
        <v>3.0093999999999999</v>
      </c>
      <c r="B30">
        <v>3009400000</v>
      </c>
      <c r="C30">
        <v>5.6929226000000002</v>
      </c>
      <c r="D30">
        <v>-3.8326243999999998</v>
      </c>
      <c r="E30">
        <v>-1.0164983999999999</v>
      </c>
      <c r="F30">
        <v>4.0297612999999997</v>
      </c>
      <c r="G30">
        <v>9.8340320999999999</v>
      </c>
      <c r="I30">
        <f t="shared" si="15"/>
        <v>9.2005305444444438</v>
      </c>
      <c r="L30">
        <f t="shared" si="0"/>
        <v>9.2005305444444438</v>
      </c>
      <c r="N30">
        <f t="shared" si="6"/>
        <v>9.2005305444444438</v>
      </c>
      <c r="O30">
        <f t="shared" si="10"/>
        <v>9.1449261740740742</v>
      </c>
      <c r="P30">
        <v>3009400000</v>
      </c>
      <c r="Q30">
        <v>5.0899533999999997</v>
      </c>
      <c r="R30">
        <v>-3.9171304999999998</v>
      </c>
      <c r="S30">
        <v>-1.1110656000000001</v>
      </c>
      <c r="T30">
        <v>4.0413337</v>
      </c>
      <c r="U30">
        <v>9.2329874000000007</v>
      </c>
      <c r="W30">
        <f t="shared" si="16"/>
        <v>8.5843352888888873</v>
      </c>
      <c r="Z30">
        <f t="shared" si="1"/>
        <v>8.5843352888888873</v>
      </c>
      <c r="AB30">
        <f t="shared" si="7"/>
        <v>8.5843352888888873</v>
      </c>
      <c r="AC30">
        <f t="shared" si="11"/>
        <v>8.5286391518518521</v>
      </c>
      <c r="AD30">
        <v>3009400000</v>
      </c>
      <c r="AE30">
        <v>4.6732677999999996</v>
      </c>
      <c r="AF30">
        <v>-3.9905751</v>
      </c>
      <c r="AG30">
        <v>-1.1805085</v>
      </c>
      <c r="AH30">
        <v>4.0603065000000003</v>
      </c>
      <c r="AI30">
        <v>8.8151016000000002</v>
      </c>
      <c r="AK30">
        <f t="shared" si="17"/>
        <v>8.1634798444444439</v>
      </c>
      <c r="AN30">
        <f t="shared" si="2"/>
        <v>8.1634798444444439</v>
      </c>
      <c r="AP30">
        <f t="shared" si="8"/>
        <v>8.1634798444444439</v>
      </c>
      <c r="AQ30">
        <f t="shared" si="14"/>
        <v>8.1077645333333326</v>
      </c>
      <c r="AR30">
        <v>3009400000</v>
      </c>
      <c r="AS30">
        <v>4.0516233000000001</v>
      </c>
      <c r="AT30">
        <v>-4.0597281000000001</v>
      </c>
      <c r="AU30">
        <v>-1.2296809</v>
      </c>
      <c r="AV30">
        <v>4.0672088000000004</v>
      </c>
      <c r="AW30">
        <v>8.1932715999999992</v>
      </c>
      <c r="AY30">
        <f t="shared" si="18"/>
        <v>7.5401396333333333</v>
      </c>
      <c r="BB30">
        <f t="shared" si="3"/>
        <v>7.5401396333333333</v>
      </c>
      <c r="BD30">
        <f t="shared" si="9"/>
        <v>7.5401396333333333</v>
      </c>
      <c r="BE30">
        <f t="shared" si="12"/>
        <v>7.4839446037037041</v>
      </c>
      <c r="BF30">
        <v>3009400000</v>
      </c>
      <c r="BG30">
        <v>3.3172885999999999</v>
      </c>
      <c r="BH30">
        <v>-4.1226950000000002</v>
      </c>
      <c r="BI30">
        <v>-1.2967987000000001</v>
      </c>
      <c r="BJ30">
        <v>4.0660768000000003</v>
      </c>
      <c r="BK30">
        <v>6.9709620000000001</v>
      </c>
      <c r="BM30">
        <f t="shared" si="19"/>
        <v>6.4035027222222221</v>
      </c>
      <c r="BP30">
        <f t="shared" si="4"/>
        <v>6.4035027222222221</v>
      </c>
      <c r="BR30">
        <v>6.4035027222222221</v>
      </c>
      <c r="BS30">
        <f t="shared" si="13"/>
        <v>6.3504763111111115</v>
      </c>
    </row>
    <row r="31" spans="1:71" x14ac:dyDescent="0.25">
      <c r="A31">
        <f t="shared" si="5"/>
        <v>3.1343749999999999</v>
      </c>
      <c r="B31">
        <v>3134375000</v>
      </c>
      <c r="C31">
        <v>5.5641942000000002</v>
      </c>
      <c r="D31">
        <v>-4.0179900999999996</v>
      </c>
      <c r="E31">
        <v>-1.0075284</v>
      </c>
      <c r="F31">
        <v>4.1708373999999999</v>
      </c>
      <c r="G31">
        <v>9.7106770999999998</v>
      </c>
      <c r="I31">
        <f t="shared" si="15"/>
        <v>8.9813001555555552</v>
      </c>
      <c r="L31">
        <f t="shared" si="0"/>
        <v>8.9813001555555552</v>
      </c>
      <c r="N31">
        <f t="shared" si="6"/>
        <v>8.9813001555555552</v>
      </c>
      <c r="O31">
        <f t="shared" si="10"/>
        <v>8.9291978888888881</v>
      </c>
      <c r="P31">
        <v>3134375000</v>
      </c>
      <c r="Q31">
        <v>4.8905763999999996</v>
      </c>
      <c r="R31">
        <v>-4.1077045999999999</v>
      </c>
      <c r="S31">
        <v>-1.1526386</v>
      </c>
      <c r="T31">
        <v>4.1657647999999998</v>
      </c>
      <c r="U31">
        <v>9.0393801000000007</v>
      </c>
      <c r="W31">
        <f t="shared" si="16"/>
        <v>8.338525566666668</v>
      </c>
      <c r="Z31">
        <f t="shared" si="1"/>
        <v>8.338525566666668</v>
      </c>
      <c r="AB31">
        <f t="shared" si="7"/>
        <v>8.338525566666668</v>
      </c>
      <c r="AC31">
        <f t="shared" si="11"/>
        <v>8.2872736444444453</v>
      </c>
      <c r="AD31">
        <v>3134375000</v>
      </c>
      <c r="AE31">
        <v>4.4368372000000003</v>
      </c>
      <c r="AF31">
        <v>-4.1907624999999999</v>
      </c>
      <c r="AG31">
        <v>-1.2528211</v>
      </c>
      <c r="AH31">
        <v>4.1507835000000002</v>
      </c>
      <c r="AI31">
        <v>8.5860558000000005</v>
      </c>
      <c r="AK31">
        <f t="shared" si="17"/>
        <v>7.904459733333332</v>
      </c>
      <c r="AN31">
        <f t="shared" si="2"/>
        <v>7.904459733333332</v>
      </c>
      <c r="AP31">
        <f t="shared" si="8"/>
        <v>7.904459733333332</v>
      </c>
      <c r="AQ31">
        <f t="shared" si="14"/>
        <v>7.8533880518518515</v>
      </c>
      <c r="AR31">
        <v>3134375000</v>
      </c>
      <c r="AS31">
        <v>3.7765491</v>
      </c>
      <c r="AT31">
        <v>-4.2665248</v>
      </c>
      <c r="AU31">
        <v>-1.3776816999999999</v>
      </c>
      <c r="AV31">
        <v>4.1460132999999999</v>
      </c>
      <c r="AW31">
        <v>7.9261331999999998</v>
      </c>
      <c r="AY31">
        <f t="shared" si="18"/>
        <v>7.264581477777778</v>
      </c>
      <c r="BB31">
        <f t="shared" si="3"/>
        <v>7.264581477777778</v>
      </c>
      <c r="BD31">
        <f t="shared" si="9"/>
        <v>7.264581477777778</v>
      </c>
      <c r="BE31">
        <f t="shared" si="12"/>
        <v>7.2132884074074077</v>
      </c>
      <c r="BF31">
        <v>3134375000</v>
      </c>
      <c r="BG31">
        <v>3.0037112000000001</v>
      </c>
      <c r="BH31">
        <v>-4.3378171999999999</v>
      </c>
      <c r="BI31">
        <v>-1.4904389</v>
      </c>
      <c r="BJ31">
        <v>4.1421437000000001</v>
      </c>
      <c r="BK31">
        <v>6.6515965000000001</v>
      </c>
      <c r="BM31">
        <f t="shared" si="19"/>
        <v>6.155630577777778</v>
      </c>
      <c r="BP31">
        <f t="shared" si="4"/>
        <v>6.155630577777778</v>
      </c>
      <c r="BR31">
        <v>6.155630577777778</v>
      </c>
      <c r="BS31">
        <f t="shared" si="13"/>
        <v>6.108022751851852</v>
      </c>
    </row>
    <row r="32" spans="1:71" x14ac:dyDescent="0.25">
      <c r="A32">
        <f t="shared" si="5"/>
        <v>3.25935</v>
      </c>
      <c r="B32">
        <v>3259350000</v>
      </c>
      <c r="C32">
        <v>5.2104787999999997</v>
      </c>
      <c r="D32">
        <v>-4.2015795999999996</v>
      </c>
      <c r="E32">
        <v>-1.2275571000000001</v>
      </c>
      <c r="F32">
        <v>4.2421875</v>
      </c>
      <c r="G32">
        <v>9.3075647000000004</v>
      </c>
      <c r="I32">
        <f t="shared" si="15"/>
        <v>8.6057629666666671</v>
      </c>
      <c r="L32">
        <f t="shared" si="0"/>
        <v>8.6057629666666671</v>
      </c>
      <c r="N32">
        <f t="shared" si="6"/>
        <v>8.6057629666666671</v>
      </c>
      <c r="O32">
        <f t="shared" si="10"/>
        <v>8.5613575074074078</v>
      </c>
      <c r="P32">
        <v>3259350000</v>
      </c>
      <c r="Q32">
        <v>4.4854783999999999</v>
      </c>
      <c r="R32">
        <v>-4.2952700000000004</v>
      </c>
      <c r="S32">
        <v>-1.2929687999999999</v>
      </c>
      <c r="T32">
        <v>4.2413774000000002</v>
      </c>
      <c r="U32">
        <v>8.5848283999999992</v>
      </c>
      <c r="W32">
        <f t="shared" si="16"/>
        <v>7.9389600777777769</v>
      </c>
      <c r="Z32">
        <f t="shared" si="1"/>
        <v>7.9389600777777769</v>
      </c>
      <c r="AB32">
        <f t="shared" si="7"/>
        <v>7.9389600777777769</v>
      </c>
      <c r="AC32">
        <f t="shared" si="11"/>
        <v>7.8959361592592598</v>
      </c>
      <c r="AD32">
        <v>3259350000</v>
      </c>
      <c r="AE32">
        <v>4.0042691000000001</v>
      </c>
      <c r="AF32">
        <v>-4.3837934000000001</v>
      </c>
      <c r="AG32">
        <v>-1.3247544</v>
      </c>
      <c r="AH32">
        <v>4.2362241999999997</v>
      </c>
      <c r="AI32">
        <v>8.1045426999999997</v>
      </c>
      <c r="AK32">
        <f t="shared" si="17"/>
        <v>7.4922245777777778</v>
      </c>
      <c r="AN32">
        <f t="shared" si="2"/>
        <v>7.4922245777777778</v>
      </c>
      <c r="AP32">
        <f t="shared" si="8"/>
        <v>7.4922245777777778</v>
      </c>
      <c r="AQ32">
        <f t="shared" si="14"/>
        <v>7.4499926999999992</v>
      </c>
      <c r="AR32">
        <v>3259350000</v>
      </c>
      <c r="AS32">
        <v>3.3135523999999998</v>
      </c>
      <c r="AT32">
        <v>-4.4547787000000003</v>
      </c>
      <c r="AU32">
        <v>-1.3943350000000001</v>
      </c>
      <c r="AV32">
        <v>4.2335004999999999</v>
      </c>
      <c r="AW32">
        <v>7.4143872000000002</v>
      </c>
      <c r="AY32">
        <f t="shared" si="18"/>
        <v>6.835144111111112</v>
      </c>
      <c r="BB32">
        <f t="shared" si="3"/>
        <v>6.835144111111112</v>
      </c>
      <c r="BD32">
        <f t="shared" si="9"/>
        <v>6.835144111111112</v>
      </c>
      <c r="BE32">
        <f t="shared" si="12"/>
        <v>6.7934134814814824</v>
      </c>
      <c r="BF32">
        <v>3259350000</v>
      </c>
      <c r="BG32">
        <v>2.5086472</v>
      </c>
      <c r="BH32">
        <v>-4.5332359999999996</v>
      </c>
      <c r="BI32">
        <v>-1.4528667</v>
      </c>
      <c r="BJ32">
        <v>4.2287321000000002</v>
      </c>
      <c r="BK32">
        <v>6.1941747999999999</v>
      </c>
      <c r="BM32">
        <f t="shared" si="19"/>
        <v>5.7649349555555558</v>
      </c>
      <c r="BP32">
        <f t="shared" si="4"/>
        <v>5.7649349555555558</v>
      </c>
      <c r="BR32">
        <v>5.7649349555555558</v>
      </c>
      <c r="BS32">
        <f t="shared" si="13"/>
        <v>5.7232469629629632</v>
      </c>
    </row>
    <row r="33" spans="1:71" x14ac:dyDescent="0.25">
      <c r="A33">
        <f t="shared" si="5"/>
        <v>3.384325</v>
      </c>
      <c r="B33">
        <v>3384325000</v>
      </c>
      <c r="C33">
        <v>4.6275472999999998</v>
      </c>
      <c r="D33">
        <v>-4.3799828999999999</v>
      </c>
      <c r="E33">
        <v>-1.3491541</v>
      </c>
      <c r="F33">
        <v>4.1619406000000003</v>
      </c>
      <c r="G33">
        <v>8.6749554</v>
      </c>
      <c r="I33">
        <f t="shared" si="15"/>
        <v>8.0970093999999992</v>
      </c>
      <c r="L33">
        <f t="shared" si="0"/>
        <v>8.0970093999999992</v>
      </c>
      <c r="N33">
        <f t="shared" si="6"/>
        <v>8.0970093999999992</v>
      </c>
      <c r="O33">
        <f t="shared" si="10"/>
        <v>8.0583940148148141</v>
      </c>
      <c r="P33">
        <v>3384325000</v>
      </c>
      <c r="Q33">
        <v>3.8737244999999998</v>
      </c>
      <c r="R33">
        <v>-4.4705472000000004</v>
      </c>
      <c r="S33">
        <v>-1.3951887999999999</v>
      </c>
      <c r="T33">
        <v>4.1659851000000003</v>
      </c>
      <c r="U33">
        <v>7.9206810000000001</v>
      </c>
      <c r="W33">
        <f t="shared" si="16"/>
        <v>7.4103228333333329</v>
      </c>
      <c r="Z33">
        <f t="shared" si="1"/>
        <v>7.4103228333333329</v>
      </c>
      <c r="AB33">
        <f t="shared" si="7"/>
        <v>7.4103228333333329</v>
      </c>
      <c r="AC33">
        <f t="shared" si="11"/>
        <v>7.3737649888888894</v>
      </c>
      <c r="AD33">
        <v>3384325000</v>
      </c>
      <c r="AE33">
        <v>3.3795009</v>
      </c>
      <c r="AF33">
        <v>-4.5547275999999997</v>
      </c>
      <c r="AG33">
        <v>-1.4333771</v>
      </c>
      <c r="AH33">
        <v>4.1726426999999999</v>
      </c>
      <c r="AI33">
        <v>7.4218082000000001</v>
      </c>
      <c r="AK33">
        <f t="shared" si="17"/>
        <v>6.9532937888888888</v>
      </c>
      <c r="AN33">
        <f t="shared" si="2"/>
        <v>6.9532937888888888</v>
      </c>
      <c r="AP33">
        <f t="shared" si="8"/>
        <v>6.9532937888888888</v>
      </c>
      <c r="AQ33">
        <f t="shared" si="14"/>
        <v>6.9183170666666669</v>
      </c>
      <c r="AR33">
        <v>3384325000</v>
      </c>
      <c r="AS33">
        <v>2.6721048000000001</v>
      </c>
      <c r="AT33">
        <v>-4.6284498999999997</v>
      </c>
      <c r="AU33">
        <v>-1.4495716999999999</v>
      </c>
      <c r="AV33">
        <v>4.1754227000000004</v>
      </c>
      <c r="AW33">
        <v>6.7129659999999998</v>
      </c>
      <c r="AY33">
        <f t="shared" si="18"/>
        <v>6.2805148555555554</v>
      </c>
      <c r="BB33">
        <f t="shared" si="3"/>
        <v>6.2805148555555554</v>
      </c>
      <c r="BD33">
        <f t="shared" si="9"/>
        <v>6.2805148555555554</v>
      </c>
      <c r="BE33">
        <f t="shared" si="12"/>
        <v>6.2468564592592601</v>
      </c>
      <c r="BF33">
        <v>3384325000</v>
      </c>
      <c r="BG33">
        <v>1.8481141000000001</v>
      </c>
      <c r="BH33">
        <v>-4.7100758999999996</v>
      </c>
      <c r="BI33">
        <v>-1.4787081</v>
      </c>
      <c r="BJ33">
        <v>4.1713642999999996</v>
      </c>
      <c r="BK33">
        <v>5.5934339</v>
      </c>
      <c r="BM33">
        <f t="shared" si="19"/>
        <v>5.2491753555555549</v>
      </c>
      <c r="BP33">
        <f t="shared" si="4"/>
        <v>5.2491753555555549</v>
      </c>
      <c r="BR33">
        <v>5.2491753555555549</v>
      </c>
      <c r="BS33">
        <f t="shared" si="13"/>
        <v>5.215350233333333</v>
      </c>
    </row>
    <row r="34" spans="1:71" x14ac:dyDescent="0.25">
      <c r="A34">
        <f t="shared" si="5"/>
        <v>3.5093000000000001</v>
      </c>
      <c r="B34">
        <v>3509300000</v>
      </c>
      <c r="C34">
        <v>3.8637242000000001</v>
      </c>
      <c r="D34">
        <v>-4.5533209000000001</v>
      </c>
      <c r="E34">
        <v>-1.2898864999999999</v>
      </c>
      <c r="F34">
        <v>3.8807062999999999</v>
      </c>
      <c r="G34">
        <v>7.8717703999999999</v>
      </c>
      <c r="I34">
        <f t="shared" si="15"/>
        <v>7.4724096777777778</v>
      </c>
      <c r="L34">
        <f t="shared" si="0"/>
        <v>7.4724096777777778</v>
      </c>
      <c r="N34">
        <f t="shared" si="6"/>
        <v>7.4724096777777778</v>
      </c>
      <c r="O34">
        <f t="shared" si="10"/>
        <v>7.4364172407407407</v>
      </c>
      <c r="P34">
        <v>3509300000</v>
      </c>
      <c r="Q34">
        <v>3.0997073999999998</v>
      </c>
      <c r="R34">
        <v>-4.6444364</v>
      </c>
      <c r="S34">
        <v>-1.4285985000000001</v>
      </c>
      <c r="T34">
        <v>3.8822911000000002</v>
      </c>
      <c r="U34">
        <v>7.1096826000000002</v>
      </c>
      <c r="W34">
        <f t="shared" si="16"/>
        <v>6.7720120555555559</v>
      </c>
      <c r="Z34">
        <f t="shared" si="1"/>
        <v>6.7720120555555559</v>
      </c>
      <c r="AB34">
        <f t="shared" si="7"/>
        <v>6.7720120555555559</v>
      </c>
      <c r="AC34">
        <f t="shared" si="11"/>
        <v>6.7389461111111117</v>
      </c>
      <c r="AD34">
        <v>3509300000</v>
      </c>
      <c r="AE34">
        <v>2.6027605999999999</v>
      </c>
      <c r="AF34">
        <v>-4.7238854999999997</v>
      </c>
      <c r="AG34">
        <v>-1.5208410999999999</v>
      </c>
      <c r="AH34">
        <v>3.8814134999999998</v>
      </c>
      <c r="AI34">
        <v>6.6135592000000001</v>
      </c>
      <c r="AK34">
        <f t="shared" si="17"/>
        <v>6.3094328333333323</v>
      </c>
      <c r="AN34">
        <f t="shared" si="2"/>
        <v>6.3094328333333323</v>
      </c>
      <c r="AP34">
        <f t="shared" si="8"/>
        <v>6.3094328333333323</v>
      </c>
      <c r="AQ34">
        <f t="shared" si="14"/>
        <v>6.2781073555555551</v>
      </c>
      <c r="AR34">
        <v>3509300000</v>
      </c>
      <c r="AS34">
        <v>1.8926088999999999</v>
      </c>
      <c r="AT34">
        <v>-4.8051434000000004</v>
      </c>
      <c r="AU34">
        <v>-1.6125201</v>
      </c>
      <c r="AV34">
        <v>3.8820313999999998</v>
      </c>
      <c r="AW34">
        <v>5.9035887999999996</v>
      </c>
      <c r="AY34">
        <f t="shared" si="18"/>
        <v>5.6249104111111121</v>
      </c>
      <c r="BB34">
        <f t="shared" si="3"/>
        <v>5.6249104111111121</v>
      </c>
      <c r="BD34">
        <f t="shared" si="9"/>
        <v>5.6249104111111121</v>
      </c>
      <c r="BE34">
        <f t="shared" si="12"/>
        <v>5.595370844444445</v>
      </c>
      <c r="BF34">
        <v>3509300000</v>
      </c>
      <c r="BG34">
        <v>1.062238</v>
      </c>
      <c r="BH34">
        <v>-4.8870325000000001</v>
      </c>
      <c r="BI34">
        <v>-1.6973252999999999</v>
      </c>
      <c r="BJ34">
        <v>3.8817116999999999</v>
      </c>
      <c r="BK34">
        <v>4.8752760999999998</v>
      </c>
      <c r="BM34">
        <f t="shared" si="19"/>
        <v>4.6319403888888884</v>
      </c>
      <c r="BP34">
        <f t="shared" si="4"/>
        <v>4.6319403888888884</v>
      </c>
      <c r="BR34">
        <v>4.6319403888888884</v>
      </c>
      <c r="BS34">
        <f t="shared" si="13"/>
        <v>4.6097942918518511</v>
      </c>
    </row>
    <row r="35" spans="1:71" x14ac:dyDescent="0.25">
      <c r="A35">
        <f t="shared" si="5"/>
        <v>3.6342750000000001</v>
      </c>
      <c r="B35">
        <v>3634275000</v>
      </c>
      <c r="C35">
        <v>2.9624337999999999</v>
      </c>
      <c r="D35">
        <v>-4.7136636000000003</v>
      </c>
      <c r="E35">
        <v>-1.3335322999999999</v>
      </c>
      <c r="F35">
        <v>3.7813723000000001</v>
      </c>
      <c r="G35">
        <v>6.8948226000000004</v>
      </c>
      <c r="I35">
        <f t="shared" si="15"/>
        <v>6.7398326444444443</v>
      </c>
      <c r="L35">
        <f t="shared" si="0"/>
        <v>6.7398326444444443</v>
      </c>
      <c r="N35">
        <f t="shared" si="6"/>
        <v>6.7398326444444443</v>
      </c>
      <c r="O35">
        <f t="shared" si="10"/>
        <v>6.7139859629629628</v>
      </c>
      <c r="P35">
        <v>3634275000</v>
      </c>
      <c r="Q35">
        <v>2.2178046999999999</v>
      </c>
      <c r="R35">
        <v>-4.8121175999999997</v>
      </c>
      <c r="S35">
        <v>-1.4625269000000001</v>
      </c>
      <c r="T35">
        <v>3.7793648000000002</v>
      </c>
      <c r="U35">
        <v>6.1540569999999999</v>
      </c>
      <c r="W35">
        <f t="shared" si="16"/>
        <v>6.0345034444444448</v>
      </c>
      <c r="Z35">
        <f t="shared" si="1"/>
        <v>6.0345034444444448</v>
      </c>
      <c r="AB35">
        <f t="shared" si="7"/>
        <v>6.0345034444444448</v>
      </c>
      <c r="AC35">
        <f t="shared" si="11"/>
        <v>6.0119610888888886</v>
      </c>
      <c r="AD35">
        <v>3634275000</v>
      </c>
      <c r="AE35">
        <v>1.7342949999999999</v>
      </c>
      <c r="AF35">
        <v>-4.9012918000000001</v>
      </c>
      <c r="AG35">
        <v>-1.5441583000000001</v>
      </c>
      <c r="AH35">
        <v>3.7704732000000001</v>
      </c>
      <c r="AI35">
        <v>5.6759066999999996</v>
      </c>
      <c r="AK35">
        <f t="shared" si="17"/>
        <v>5.5715954444444442</v>
      </c>
      <c r="AN35">
        <f t="shared" si="2"/>
        <v>5.5715954444444442</v>
      </c>
      <c r="AP35">
        <f t="shared" si="8"/>
        <v>5.5715954444444442</v>
      </c>
      <c r="AQ35">
        <f t="shared" si="14"/>
        <v>5.5508241259259252</v>
      </c>
      <c r="AR35">
        <v>3634275000</v>
      </c>
      <c r="AS35">
        <v>1.0317335000000001</v>
      </c>
      <c r="AT35">
        <v>-4.9834842999999998</v>
      </c>
      <c r="AU35">
        <v>-1.6717900999999999</v>
      </c>
      <c r="AV35">
        <v>3.7673385000000001</v>
      </c>
      <c r="AW35">
        <v>4.9751735000000004</v>
      </c>
      <c r="AY35">
        <f t="shared" si="18"/>
        <v>4.8806872666666665</v>
      </c>
      <c r="BB35">
        <f t="shared" si="3"/>
        <v>4.8806872666666665</v>
      </c>
      <c r="BD35">
        <f t="shared" si="9"/>
        <v>4.8806872666666665</v>
      </c>
      <c r="BE35">
        <f t="shared" si="12"/>
        <v>4.8616659414814825</v>
      </c>
      <c r="BF35">
        <v>3634275000</v>
      </c>
      <c r="BG35">
        <v>0.20036839000000001</v>
      </c>
      <c r="BH35">
        <v>-5.0720558000000002</v>
      </c>
      <c r="BI35">
        <v>-1.7706413999999999</v>
      </c>
      <c r="BJ35">
        <v>3.7686939000000002</v>
      </c>
      <c r="BK35">
        <v>4.1050138</v>
      </c>
      <c r="BM35">
        <f t="shared" si="19"/>
        <v>3.9482671311111113</v>
      </c>
      <c r="BP35">
        <f t="shared" si="4"/>
        <v>3.9482671311111113</v>
      </c>
      <c r="BR35">
        <v>3.9482671311111113</v>
      </c>
      <c r="BS35">
        <f t="shared" si="13"/>
        <v>3.9337425125925924</v>
      </c>
    </row>
    <row r="36" spans="1:71" x14ac:dyDescent="0.25">
      <c r="A36">
        <f t="shared" si="5"/>
        <v>3.7592500000000002</v>
      </c>
      <c r="B36">
        <v>3759250000</v>
      </c>
      <c r="C36">
        <v>2.0064639999999998</v>
      </c>
      <c r="D36">
        <v>-4.8651371000000001</v>
      </c>
      <c r="E36">
        <v>-1.4886979</v>
      </c>
      <c r="F36">
        <v>3.9740259999999998</v>
      </c>
      <c r="G36">
        <v>5.8720163999999997</v>
      </c>
      <c r="I36">
        <f t="shared" si="15"/>
        <v>5.9297155666666663</v>
      </c>
      <c r="L36">
        <f t="shared" si="0"/>
        <v>5.9297155666666663</v>
      </c>
      <c r="N36">
        <f t="shared" si="6"/>
        <v>5.9297155666666663</v>
      </c>
      <c r="O36">
        <f t="shared" si="10"/>
        <v>5.9202712851851844</v>
      </c>
      <c r="P36">
        <v>3759250000</v>
      </c>
      <c r="Q36">
        <v>1.2957236999999999</v>
      </c>
      <c r="R36">
        <v>-4.9693813000000002</v>
      </c>
      <c r="S36">
        <v>-1.5327392</v>
      </c>
      <c r="T36">
        <v>3.9808577999999999</v>
      </c>
      <c r="U36">
        <v>5.1649446000000001</v>
      </c>
      <c r="W36">
        <f t="shared" si="16"/>
        <v>5.2293677666666669</v>
      </c>
      <c r="Z36">
        <f t="shared" si="1"/>
        <v>5.2293677666666669</v>
      </c>
      <c r="AB36">
        <f t="shared" si="7"/>
        <v>5.2293677666666669</v>
      </c>
      <c r="AC36">
        <f t="shared" si="11"/>
        <v>5.2225308592592601</v>
      </c>
      <c r="AD36">
        <v>3759250000</v>
      </c>
      <c r="AE36">
        <v>0.82840358999999997</v>
      </c>
      <c r="AF36">
        <v>-5.0680117999999998</v>
      </c>
      <c r="AG36">
        <v>-1.5811967</v>
      </c>
      <c r="AH36">
        <v>3.9932389000000001</v>
      </c>
      <c r="AI36">
        <v>4.7019424000000001</v>
      </c>
      <c r="AK36">
        <f t="shared" si="17"/>
        <v>4.7714441000000001</v>
      </c>
      <c r="AN36">
        <f t="shared" si="2"/>
        <v>4.7714441000000001</v>
      </c>
      <c r="AP36">
        <f t="shared" si="8"/>
        <v>4.7714441000000001</v>
      </c>
      <c r="AQ36">
        <f t="shared" si="14"/>
        <v>4.7660916537037039</v>
      </c>
      <c r="AR36">
        <v>3759250000</v>
      </c>
      <c r="AS36">
        <v>0.13210051</v>
      </c>
      <c r="AT36">
        <v>-5.1485118999999999</v>
      </c>
      <c r="AU36">
        <v>-1.6124117</v>
      </c>
      <c r="AV36">
        <v>3.9966067999999999</v>
      </c>
      <c r="AW36">
        <v>4.0070429000000001</v>
      </c>
      <c r="AY36">
        <f t="shared" si="18"/>
        <v>4.0794001466666669</v>
      </c>
      <c r="BB36">
        <f t="shared" si="3"/>
        <v>4.0794001466666669</v>
      </c>
      <c r="BD36">
        <f t="shared" si="9"/>
        <v>4.0794001466666669</v>
      </c>
      <c r="BE36">
        <f t="shared" si="12"/>
        <v>4.0755671747777784</v>
      </c>
      <c r="BF36">
        <v>3759250000</v>
      </c>
      <c r="BG36">
        <v>-0.69981890999999996</v>
      </c>
      <c r="BH36">
        <v>-5.2458691999999996</v>
      </c>
      <c r="BI36">
        <v>-1.6402154</v>
      </c>
      <c r="BJ36">
        <v>3.9957747000000001</v>
      </c>
      <c r="BK36">
        <v>3.3002552999999999</v>
      </c>
      <c r="BM36">
        <f t="shared" si="19"/>
        <v>3.2210200177777777</v>
      </c>
      <c r="BP36">
        <f t="shared" si="4"/>
        <v>3.2210200177777777</v>
      </c>
      <c r="BR36">
        <v>3.2210200177777777</v>
      </c>
      <c r="BS36">
        <f t="shared" si="13"/>
        <v>3.2134336062962965</v>
      </c>
    </row>
    <row r="37" spans="1:71" x14ac:dyDescent="0.25">
      <c r="A37">
        <f t="shared" si="5"/>
        <v>3.8842249999999998</v>
      </c>
      <c r="B37">
        <v>3884225000</v>
      </c>
      <c r="C37">
        <v>1.044468</v>
      </c>
      <c r="D37">
        <v>-5.0171827999999996</v>
      </c>
      <c r="E37">
        <v>-1.5654242</v>
      </c>
      <c r="F37">
        <v>3.8638987999999999</v>
      </c>
      <c r="G37">
        <v>4.9589185999999996</v>
      </c>
      <c r="I37">
        <f t="shared" si="15"/>
        <v>5.0912656444444444</v>
      </c>
      <c r="L37">
        <f t="shared" si="0"/>
        <v>5.0912656444444444</v>
      </c>
      <c r="N37">
        <f t="shared" si="6"/>
        <v>5.0912656444444444</v>
      </c>
      <c r="O37">
        <f t="shared" si="10"/>
        <v>5.0900526555555556</v>
      </c>
      <c r="P37">
        <v>3884225000</v>
      </c>
      <c r="Q37">
        <v>0.35739142000000002</v>
      </c>
      <c r="R37">
        <v>-5.1167512000000004</v>
      </c>
      <c r="S37">
        <v>-1.6367577</v>
      </c>
      <c r="T37">
        <v>3.8727635999999999</v>
      </c>
      <c r="U37">
        <v>4.2761822</v>
      </c>
      <c r="W37">
        <f t="shared" si="16"/>
        <v>4.4037213666666677</v>
      </c>
      <c r="Z37">
        <f t="shared" si="1"/>
        <v>4.4037213666666677</v>
      </c>
      <c r="AB37">
        <f t="shared" si="7"/>
        <v>4.4037213666666677</v>
      </c>
      <c r="AC37">
        <f t="shared" si="11"/>
        <v>4.404275080370371</v>
      </c>
      <c r="AD37">
        <v>3884225000</v>
      </c>
      <c r="AE37">
        <v>-9.5943175000000006E-2</v>
      </c>
      <c r="AF37">
        <v>-5.2122821999999998</v>
      </c>
      <c r="AG37">
        <v>-1.6852936999999999</v>
      </c>
      <c r="AH37">
        <v>3.8902904999999999</v>
      </c>
      <c r="AI37">
        <v>3.8290386000000001</v>
      </c>
      <c r="AK37">
        <f t="shared" si="17"/>
        <v>3.9552354166666666</v>
      </c>
      <c r="AN37">
        <f t="shared" si="2"/>
        <v>3.9552354166666666</v>
      </c>
      <c r="AP37">
        <f t="shared" si="8"/>
        <v>3.9552354166666666</v>
      </c>
      <c r="AQ37">
        <f t="shared" si="14"/>
        <v>3.956817856666667</v>
      </c>
      <c r="AR37">
        <v>3884225000</v>
      </c>
      <c r="AS37">
        <v>-0.78771972999999995</v>
      </c>
      <c r="AT37">
        <v>-5.2905692999999996</v>
      </c>
      <c r="AU37">
        <v>-1.7093948999999999</v>
      </c>
      <c r="AV37">
        <v>3.8958020000000002</v>
      </c>
      <c r="AW37">
        <v>3.1387269</v>
      </c>
      <c r="AY37">
        <f t="shared" si="18"/>
        <v>3.2666141110000009</v>
      </c>
      <c r="BB37">
        <f t="shared" si="3"/>
        <v>3.2666141110000009</v>
      </c>
      <c r="BD37">
        <f t="shared" si="9"/>
        <v>3.2666141110000009</v>
      </c>
      <c r="BE37">
        <f t="shared" si="12"/>
        <v>3.2693265491851857</v>
      </c>
      <c r="BF37">
        <v>3884225000</v>
      </c>
      <c r="BG37">
        <v>-1.6177973999999999</v>
      </c>
      <c r="BH37">
        <v>-5.3882089000000004</v>
      </c>
      <c r="BI37">
        <v>-1.7323789999999999</v>
      </c>
      <c r="BJ37">
        <v>3.8954548999999998</v>
      </c>
      <c r="BK37">
        <v>2.4276426</v>
      </c>
      <c r="BM37">
        <f t="shared" si="19"/>
        <v>2.4710136699999996</v>
      </c>
      <c r="BP37">
        <f t="shared" si="4"/>
        <v>2.4710136699999996</v>
      </c>
      <c r="BR37">
        <v>2.4710136699999996</v>
      </c>
      <c r="BS37">
        <f t="shared" si="13"/>
        <v>2.472997556296296</v>
      </c>
    </row>
    <row r="38" spans="1:71" x14ac:dyDescent="0.25">
      <c r="A38">
        <f t="shared" si="5"/>
        <v>4.0091999999999999</v>
      </c>
      <c r="B38">
        <v>4009200000</v>
      </c>
      <c r="C38">
        <v>0.10682754</v>
      </c>
      <c r="D38">
        <v>-5.1714320000000003</v>
      </c>
      <c r="E38">
        <v>-1.4325378</v>
      </c>
      <c r="F38">
        <v>3.8277576</v>
      </c>
      <c r="G38">
        <v>4.1269298000000001</v>
      </c>
      <c r="I38">
        <f t="shared" si="15"/>
        <v>4.2491767555555562</v>
      </c>
      <c r="L38">
        <f t="shared" si="0"/>
        <v>4.2491767555555562</v>
      </c>
      <c r="N38">
        <f t="shared" si="6"/>
        <v>4.2491767555555562</v>
      </c>
      <c r="O38">
        <f t="shared" si="10"/>
        <v>4.2567814414814817</v>
      </c>
      <c r="P38">
        <v>4009200000</v>
      </c>
      <c r="Q38">
        <v>-0.56169891000000005</v>
      </c>
      <c r="R38">
        <v>-5.2699046000000003</v>
      </c>
      <c r="S38">
        <v>-1.5975471999999999</v>
      </c>
      <c r="T38">
        <v>3.8308279999999999</v>
      </c>
      <c r="U38">
        <v>3.4653651999999999</v>
      </c>
      <c r="W38">
        <f t="shared" si="16"/>
        <v>3.5797361077777774</v>
      </c>
      <c r="Z38">
        <f t="shared" si="1"/>
        <v>3.5797361077777774</v>
      </c>
      <c r="AB38">
        <f t="shared" si="7"/>
        <v>3.5797361077777774</v>
      </c>
      <c r="AC38">
        <f t="shared" si="11"/>
        <v>3.5880885074074076</v>
      </c>
      <c r="AD38">
        <v>4009200000</v>
      </c>
      <c r="AE38">
        <v>-1.0030608999999999</v>
      </c>
      <c r="AF38">
        <v>-5.3616843000000003</v>
      </c>
      <c r="AG38">
        <v>-1.7048494000000001</v>
      </c>
      <c r="AH38">
        <v>3.8322772999999999</v>
      </c>
      <c r="AI38">
        <v>3.0369402999999999</v>
      </c>
      <c r="AK38">
        <f t="shared" si="17"/>
        <v>3.1437740533333329</v>
      </c>
      <c r="AN38">
        <f t="shared" si="2"/>
        <v>3.1437740533333329</v>
      </c>
      <c r="AP38">
        <f t="shared" si="8"/>
        <v>3.1437740533333329</v>
      </c>
      <c r="AQ38">
        <f t="shared" si="14"/>
        <v>3.1521580425925926</v>
      </c>
      <c r="AR38">
        <v>4009200000</v>
      </c>
      <c r="AS38">
        <v>-1.6901702999999999</v>
      </c>
      <c r="AT38">
        <v>-5.4453272999999998</v>
      </c>
      <c r="AU38">
        <v>-1.8457558999999999</v>
      </c>
      <c r="AV38">
        <v>3.8329341000000001</v>
      </c>
      <c r="AW38">
        <v>2.3529035999999999</v>
      </c>
      <c r="AY38">
        <f t="shared" si="18"/>
        <v>2.4619653898888894</v>
      </c>
      <c r="BB38">
        <f t="shared" si="3"/>
        <v>2.4619653898888894</v>
      </c>
      <c r="BD38">
        <f t="shared" si="9"/>
        <v>2.4619653898888894</v>
      </c>
      <c r="BE38">
        <f t="shared" si="12"/>
        <v>2.4707705784074077</v>
      </c>
      <c r="BF38">
        <v>4009200000</v>
      </c>
      <c r="BG38">
        <v>-2.5155313000000001</v>
      </c>
      <c r="BH38">
        <v>-5.5382571</v>
      </c>
      <c r="BI38">
        <v>-1.9518291000000001</v>
      </c>
      <c r="BJ38">
        <v>3.834511</v>
      </c>
      <c r="BK38">
        <v>1.5691085</v>
      </c>
      <c r="BM38">
        <f t="shared" si="19"/>
        <v>1.7269589811111112</v>
      </c>
      <c r="BP38">
        <f t="shared" si="4"/>
        <v>1.7269589811111112</v>
      </c>
      <c r="BR38">
        <v>1.7269589811111112</v>
      </c>
      <c r="BS38">
        <f t="shared" si="13"/>
        <v>1.7354904440740739</v>
      </c>
    </row>
    <row r="39" spans="1:71" x14ac:dyDescent="0.25">
      <c r="A39">
        <f t="shared" si="5"/>
        <v>4.1341749999999999</v>
      </c>
      <c r="B39">
        <v>4134175000</v>
      </c>
      <c r="C39">
        <v>-0.76487952000000003</v>
      </c>
      <c r="D39">
        <v>-5.3114862</v>
      </c>
      <c r="E39">
        <v>-1.4048163</v>
      </c>
      <c r="F39">
        <v>4.1251965000000004</v>
      </c>
      <c r="G39">
        <v>3.2408388000000001</v>
      </c>
      <c r="I39">
        <f t="shared" si="15"/>
        <v>3.4299019244444446</v>
      </c>
      <c r="L39">
        <f t="shared" si="0"/>
        <v>3.4299019244444446</v>
      </c>
      <c r="N39">
        <f t="shared" si="6"/>
        <v>3.4299019244444446</v>
      </c>
      <c r="O39">
        <f t="shared" si="10"/>
        <v>3.451619653703704</v>
      </c>
      <c r="P39">
        <v>4134175000</v>
      </c>
      <c r="Q39">
        <v>-1.4163836000000001</v>
      </c>
      <c r="R39">
        <v>-5.4207187000000001</v>
      </c>
      <c r="S39">
        <v>-1.5160400999999999</v>
      </c>
      <c r="T39">
        <v>4.1301394</v>
      </c>
      <c r="U39">
        <v>2.5954098999999999</v>
      </c>
      <c r="W39">
        <f t="shared" si="16"/>
        <v>2.7808080477777777</v>
      </c>
      <c r="Z39">
        <f t="shared" si="1"/>
        <v>2.7808080477777777</v>
      </c>
      <c r="AB39">
        <f t="shared" si="7"/>
        <v>2.7808080477777777</v>
      </c>
      <c r="AC39">
        <f t="shared" si="11"/>
        <v>2.8022980566666664</v>
      </c>
      <c r="AD39">
        <v>4134175000</v>
      </c>
      <c r="AE39">
        <v>-1.8477972</v>
      </c>
      <c r="AF39">
        <v>-5.5203604999999998</v>
      </c>
      <c r="AG39">
        <v>-1.6236557</v>
      </c>
      <c r="AH39">
        <v>4.1386294000000001</v>
      </c>
      <c r="AI39">
        <v>2.1745651000000001</v>
      </c>
      <c r="AK39">
        <f t="shared" si="17"/>
        <v>2.3574646577777774</v>
      </c>
      <c r="AN39">
        <f t="shared" si="2"/>
        <v>2.3574646577777774</v>
      </c>
      <c r="AP39">
        <f t="shared" si="8"/>
        <v>2.3574646577777774</v>
      </c>
      <c r="AQ39">
        <f t="shared" si="14"/>
        <v>2.378661615925926</v>
      </c>
      <c r="AR39">
        <v>4134175000</v>
      </c>
      <c r="AS39">
        <v>-2.5295784000000001</v>
      </c>
      <c r="AT39">
        <v>-5.6145391</v>
      </c>
      <c r="AU39">
        <v>-1.7279633000000001</v>
      </c>
      <c r="AV39">
        <v>4.1395530999999997</v>
      </c>
      <c r="AW39">
        <v>1.4952633</v>
      </c>
      <c r="AY39">
        <f t="shared" si="18"/>
        <v>1.6837322343333332</v>
      </c>
      <c r="BB39">
        <f t="shared" si="3"/>
        <v>1.6837322343333332</v>
      </c>
      <c r="BD39">
        <f t="shared" si="9"/>
        <v>1.6837322343333332</v>
      </c>
      <c r="BE39">
        <f t="shared" si="12"/>
        <v>1.7050261010000003</v>
      </c>
      <c r="BF39">
        <v>4134175000</v>
      </c>
      <c r="BG39">
        <v>-3.3470805000000001</v>
      </c>
      <c r="BH39">
        <v>-5.7140436000000001</v>
      </c>
      <c r="BI39">
        <v>-1.8076941</v>
      </c>
      <c r="BJ39">
        <v>4.1371107</v>
      </c>
      <c r="BK39">
        <v>0.81790267999999999</v>
      </c>
      <c r="BM39">
        <f t="shared" si="19"/>
        <v>1.008498681111111</v>
      </c>
      <c r="BP39">
        <f t="shared" si="4"/>
        <v>1.008498681111111</v>
      </c>
      <c r="BR39">
        <v>1.008498681111111</v>
      </c>
      <c r="BS39">
        <f t="shared" si="13"/>
        <v>1.0207536292592592</v>
      </c>
    </row>
    <row r="40" spans="1:71" x14ac:dyDescent="0.25">
      <c r="A40">
        <f t="shared" si="5"/>
        <v>4.25915</v>
      </c>
      <c r="B40">
        <v>4259150000</v>
      </c>
      <c r="C40">
        <v>-1.5705038</v>
      </c>
      <c r="D40">
        <v>-5.4427614000000002</v>
      </c>
      <c r="E40">
        <v>-1.6673735000000001</v>
      </c>
      <c r="F40">
        <v>4.3096318</v>
      </c>
      <c r="G40">
        <v>2.4196233999999999</v>
      </c>
      <c r="I40">
        <f t="shared" si="15"/>
        <v>2.6757802811111109</v>
      </c>
      <c r="L40">
        <f t="shared" si="0"/>
        <v>2.6757802811111109</v>
      </c>
      <c r="N40">
        <f t="shared" si="6"/>
        <v>2.6757802811111109</v>
      </c>
      <c r="O40">
        <f t="shared" si="10"/>
        <v>2.7017830570370371</v>
      </c>
      <c r="P40">
        <v>4259150000</v>
      </c>
      <c r="Q40">
        <v>-2.2040864999999998</v>
      </c>
      <c r="R40">
        <v>-5.5602349999999996</v>
      </c>
      <c r="S40">
        <v>-1.678876</v>
      </c>
      <c r="T40">
        <v>4.3207326000000004</v>
      </c>
      <c r="U40">
        <v>1.7931589999999999</v>
      </c>
      <c r="W40">
        <f t="shared" si="16"/>
        <v>2.0463500144444442</v>
      </c>
      <c r="Z40">
        <f t="shared" si="1"/>
        <v>2.0463500144444442</v>
      </c>
      <c r="AB40">
        <f t="shared" si="7"/>
        <v>2.0463500144444442</v>
      </c>
      <c r="AC40">
        <f t="shared" si="11"/>
        <v>2.0713802418518519</v>
      </c>
      <c r="AD40">
        <v>4259150000</v>
      </c>
      <c r="AE40">
        <v>-2.6241387999999999</v>
      </c>
      <c r="AF40">
        <v>-5.6689863000000003</v>
      </c>
      <c r="AG40">
        <v>-1.6915505</v>
      </c>
      <c r="AH40">
        <v>4.3455700999999998</v>
      </c>
      <c r="AI40">
        <v>1.3846936999999999</v>
      </c>
      <c r="AK40">
        <f t="shared" si="17"/>
        <v>1.6347461366666669</v>
      </c>
      <c r="AN40">
        <f t="shared" si="2"/>
        <v>1.6347461366666669</v>
      </c>
      <c r="AP40">
        <f t="shared" si="8"/>
        <v>1.6347461366666669</v>
      </c>
      <c r="AQ40">
        <f t="shared" si="14"/>
        <v>1.6590759844444445</v>
      </c>
      <c r="AR40">
        <v>4259150000</v>
      </c>
      <c r="AS40">
        <v>-3.2978369999999999</v>
      </c>
      <c r="AT40">
        <v>-5.7634157999999998</v>
      </c>
      <c r="AU40">
        <v>-1.6741995000000001</v>
      </c>
      <c r="AV40">
        <v>4.3504747999999998</v>
      </c>
      <c r="AW40">
        <v>0.71454912000000004</v>
      </c>
      <c r="AY40">
        <f t="shared" si="18"/>
        <v>0.96938067877777767</v>
      </c>
      <c r="BB40">
        <f t="shared" si="3"/>
        <v>0.96938067877777767</v>
      </c>
      <c r="BD40">
        <f t="shared" si="9"/>
        <v>0.96938067877777767</v>
      </c>
      <c r="BE40">
        <f t="shared" si="12"/>
        <v>0.99372302692592573</v>
      </c>
      <c r="BF40">
        <v>4259150000</v>
      </c>
      <c r="BG40">
        <v>-4.1040958999999999</v>
      </c>
      <c r="BH40">
        <v>-5.8727020999999997</v>
      </c>
      <c r="BI40">
        <v>-1.6727645</v>
      </c>
      <c r="BJ40">
        <v>4.3422108000000001</v>
      </c>
      <c r="BK40">
        <v>0.10637248000000001</v>
      </c>
      <c r="BM40">
        <f t="shared" si="19"/>
        <v>0.32680322555555552</v>
      </c>
      <c r="BP40">
        <f t="shared" si="4"/>
        <v>0.32680322555555552</v>
      </c>
      <c r="BR40">
        <v>0.32680322555555552</v>
      </c>
      <c r="BS40">
        <f t="shared" si="13"/>
        <v>0.34276863296296289</v>
      </c>
    </row>
    <row r="41" spans="1:71" x14ac:dyDescent="0.25">
      <c r="A41">
        <f t="shared" si="5"/>
        <v>4.384125</v>
      </c>
      <c r="B41">
        <v>4384125000</v>
      </c>
      <c r="C41">
        <v>-2.312268</v>
      </c>
      <c r="D41">
        <v>-5.5699873000000002</v>
      </c>
      <c r="E41">
        <v>-1.5334817999999999</v>
      </c>
      <c r="F41">
        <v>3.9021062999999998</v>
      </c>
      <c r="G41">
        <v>1.7615154</v>
      </c>
      <c r="I41">
        <f t="shared" si="15"/>
        <v>1.9996669655555559</v>
      </c>
      <c r="L41">
        <f t="shared" si="0"/>
        <v>1.9996669655555559</v>
      </c>
      <c r="N41">
        <f t="shared" si="6"/>
        <v>1.9996669655555559</v>
      </c>
      <c r="O41">
        <f t="shared" si="10"/>
        <v>2.0217049922222223</v>
      </c>
      <c r="P41">
        <v>4384125000</v>
      </c>
      <c r="Q41">
        <v>-2.9263086</v>
      </c>
      <c r="R41">
        <v>-5.6877303000000001</v>
      </c>
      <c r="S41">
        <v>-1.6577469</v>
      </c>
      <c r="T41">
        <v>3.9045057000000001</v>
      </c>
      <c r="U41">
        <v>1.1540108</v>
      </c>
      <c r="W41">
        <f t="shared" si="16"/>
        <v>1.3869826633333333</v>
      </c>
      <c r="Z41">
        <f t="shared" si="1"/>
        <v>1.3869826633333333</v>
      </c>
      <c r="AB41">
        <f t="shared" si="7"/>
        <v>1.3869826633333333</v>
      </c>
      <c r="AC41">
        <f t="shared" si="11"/>
        <v>1.408292572962963</v>
      </c>
      <c r="AD41">
        <v>4384125000</v>
      </c>
      <c r="AE41">
        <v>-3.3334934999999999</v>
      </c>
      <c r="AF41">
        <v>-5.7957273000000002</v>
      </c>
      <c r="AG41">
        <v>-1.7306695999999999</v>
      </c>
      <c r="AH41">
        <v>3.9050441</v>
      </c>
      <c r="AI41">
        <v>0.75866454999999999</v>
      </c>
      <c r="AK41">
        <f t="shared" si="17"/>
        <v>0.98501715888888897</v>
      </c>
      <c r="AN41">
        <f t="shared" si="2"/>
        <v>0.98501715888888897</v>
      </c>
      <c r="AP41">
        <f t="shared" si="8"/>
        <v>0.98501715888888897</v>
      </c>
      <c r="AQ41">
        <f t="shared" si="14"/>
        <v>1.0056617366666669</v>
      </c>
      <c r="AR41">
        <v>4384125000</v>
      </c>
      <c r="AS41">
        <v>-3.9958813000000002</v>
      </c>
      <c r="AT41">
        <v>-5.8806925000000003</v>
      </c>
      <c r="AU41">
        <v>-1.8135209000000001</v>
      </c>
      <c r="AV41">
        <v>3.9054449</v>
      </c>
      <c r="AW41">
        <v>9.9312879000000007E-2</v>
      </c>
      <c r="AY41">
        <f t="shared" si="18"/>
        <v>0.32805616766666662</v>
      </c>
      <c r="BB41">
        <f t="shared" si="3"/>
        <v>0.32805616766666662</v>
      </c>
      <c r="BD41">
        <f t="shared" si="9"/>
        <v>0.32805616766666662</v>
      </c>
      <c r="BE41">
        <f t="shared" si="12"/>
        <v>0.34868481211111108</v>
      </c>
      <c r="BF41">
        <v>4384125000</v>
      </c>
      <c r="BG41">
        <v>-4.7882137</v>
      </c>
      <c r="BH41">
        <v>-5.9843159000000004</v>
      </c>
      <c r="BI41">
        <v>-1.8832930000000001</v>
      </c>
      <c r="BJ41">
        <v>3.9055697999999999</v>
      </c>
      <c r="BK41">
        <v>-0.55588232999999998</v>
      </c>
      <c r="BM41">
        <f t="shared" si="19"/>
        <v>-0.30699600777777769</v>
      </c>
      <c r="BP41">
        <f t="shared" si="4"/>
        <v>-0.30699600777777769</v>
      </c>
      <c r="BR41">
        <v>-0.30699600777777769</v>
      </c>
      <c r="BS41">
        <f t="shared" si="13"/>
        <v>-0.28455839296296287</v>
      </c>
    </row>
    <row r="42" spans="1:71" x14ac:dyDescent="0.25">
      <c r="A42">
        <f t="shared" si="5"/>
        <v>4.5091000000000001</v>
      </c>
      <c r="B42">
        <v>4509100000</v>
      </c>
      <c r="C42">
        <v>-2.9371695999999998</v>
      </c>
      <c r="D42">
        <v>-5.6912756</v>
      </c>
      <c r="E42">
        <v>-1.2536446999999999</v>
      </c>
      <c r="F42">
        <v>3.7859452</v>
      </c>
      <c r="G42">
        <v>1.0961554</v>
      </c>
      <c r="I42">
        <f t="shared" si="15"/>
        <v>1.3896677300000002</v>
      </c>
      <c r="L42">
        <f t="shared" si="0"/>
        <v>1.3896677300000002</v>
      </c>
      <c r="N42">
        <f t="shared" si="6"/>
        <v>1.3896677300000002</v>
      </c>
      <c r="O42">
        <f t="shared" si="10"/>
        <v>1.4139549177777779</v>
      </c>
      <c r="P42">
        <v>4509100000</v>
      </c>
      <c r="Q42">
        <v>-3.5361457000000001</v>
      </c>
      <c r="R42">
        <v>-5.8083824999999996</v>
      </c>
      <c r="S42">
        <v>-1.4413483</v>
      </c>
      <c r="T42">
        <v>3.8000238</v>
      </c>
      <c r="U42">
        <v>0.50481366999999999</v>
      </c>
      <c r="W42">
        <f t="shared" si="16"/>
        <v>0.79154504111111113</v>
      </c>
      <c r="Z42">
        <f t="shared" si="1"/>
        <v>0.79154504111111113</v>
      </c>
      <c r="AB42">
        <f t="shared" si="7"/>
        <v>0.79154504111111113</v>
      </c>
      <c r="AC42">
        <f t="shared" si="11"/>
        <v>0.81519601518518525</v>
      </c>
      <c r="AD42">
        <v>4509100000</v>
      </c>
      <c r="AE42">
        <v>-3.9359312000000002</v>
      </c>
      <c r="AF42">
        <v>-5.9149323000000003</v>
      </c>
      <c r="AG42">
        <v>-1.6100403999999999</v>
      </c>
      <c r="AH42">
        <v>3.8226415999999999</v>
      </c>
      <c r="AI42">
        <v>0.11865593000000001</v>
      </c>
      <c r="AK42">
        <f t="shared" si="17"/>
        <v>0.39722191444444443</v>
      </c>
      <c r="AN42">
        <f t="shared" si="2"/>
        <v>0.39722191444444443</v>
      </c>
      <c r="AP42">
        <f t="shared" si="8"/>
        <v>0.39722191444444443</v>
      </c>
      <c r="AQ42">
        <f t="shared" si="14"/>
        <v>0.4199512403703704</v>
      </c>
      <c r="AR42">
        <v>4509100000</v>
      </c>
      <c r="AS42">
        <v>-4.5873938000000001</v>
      </c>
      <c r="AT42">
        <v>-6.0094047000000002</v>
      </c>
      <c r="AU42">
        <v>-1.7857434999999999</v>
      </c>
      <c r="AV42">
        <v>3.8335241999999998</v>
      </c>
      <c r="AW42">
        <v>-0.52887249000000003</v>
      </c>
      <c r="AY42">
        <f t="shared" si="18"/>
        <v>-0.25138241011111112</v>
      </c>
      <c r="BB42">
        <f t="shared" si="3"/>
        <v>-0.25138241011111112</v>
      </c>
      <c r="BD42">
        <f t="shared" si="9"/>
        <v>-0.25138241011111112</v>
      </c>
      <c r="BE42">
        <f t="shared" si="12"/>
        <v>-0.22885260640740743</v>
      </c>
      <c r="BF42">
        <v>4509100000</v>
      </c>
      <c r="BG42">
        <v>-5.3658757000000001</v>
      </c>
      <c r="BH42">
        <v>-6.1035146999999998</v>
      </c>
      <c r="BI42">
        <v>-1.9291456</v>
      </c>
      <c r="BJ42">
        <v>3.8314919000000001</v>
      </c>
      <c r="BK42">
        <v>-1.1030583</v>
      </c>
      <c r="BM42">
        <f t="shared" si="19"/>
        <v>-0.87348239666666649</v>
      </c>
      <c r="BP42">
        <f t="shared" si="4"/>
        <v>-0.87348239666666649</v>
      </c>
      <c r="BR42">
        <v>-0.87348239666666649</v>
      </c>
      <c r="BS42">
        <f t="shared" si="13"/>
        <v>-0.85000118555555526</v>
      </c>
    </row>
    <row r="43" spans="1:71" x14ac:dyDescent="0.25">
      <c r="A43">
        <f t="shared" si="5"/>
        <v>4.6340750000000002</v>
      </c>
      <c r="B43">
        <v>4634075000</v>
      </c>
      <c r="C43">
        <v>-3.4567592</v>
      </c>
      <c r="D43">
        <v>-5.8265118999999999</v>
      </c>
      <c r="E43">
        <v>-1.5491215</v>
      </c>
      <c r="F43">
        <v>4.2460380000000004</v>
      </c>
      <c r="G43">
        <v>0.49829691999999998</v>
      </c>
      <c r="I43">
        <f t="shared" si="15"/>
        <v>0.85253005777777779</v>
      </c>
      <c r="L43">
        <f t="shared" si="0"/>
        <v>0.85253005777777779</v>
      </c>
      <c r="N43">
        <f t="shared" si="6"/>
        <v>0.85253005777777779</v>
      </c>
      <c r="O43">
        <f t="shared" si="10"/>
        <v>0.8800076933333334</v>
      </c>
      <c r="P43">
        <v>4634075000</v>
      </c>
      <c r="Q43">
        <v>-4.0434622999999998</v>
      </c>
      <c r="R43">
        <v>-5.9466171000000001</v>
      </c>
      <c r="S43">
        <v>-1.5918874999999999</v>
      </c>
      <c r="T43">
        <v>4.2461966999999996</v>
      </c>
      <c r="U43">
        <v>-8.0669939999999996E-2</v>
      </c>
      <c r="W43">
        <f t="shared" si="16"/>
        <v>0.26706034111111115</v>
      </c>
      <c r="Z43">
        <f t="shared" si="1"/>
        <v>0.26706034111111115</v>
      </c>
      <c r="AB43">
        <f t="shared" si="7"/>
        <v>0.26706034111111115</v>
      </c>
      <c r="AC43">
        <f t="shared" si="11"/>
        <v>0.29416905592592596</v>
      </c>
      <c r="AD43">
        <v>4634075000</v>
      </c>
      <c r="AE43">
        <v>-4.4387574000000001</v>
      </c>
      <c r="AF43">
        <v>-6.0559130000000003</v>
      </c>
      <c r="AG43">
        <v>-1.6402441000000001</v>
      </c>
      <c r="AH43">
        <v>4.2489046999999998</v>
      </c>
      <c r="AI43">
        <v>-0.46322535999999997</v>
      </c>
      <c r="AK43">
        <f t="shared" si="17"/>
        <v>-0.12238535222222222</v>
      </c>
      <c r="AN43">
        <f t="shared" si="2"/>
        <v>-0.12238535222222222</v>
      </c>
      <c r="AP43">
        <f t="shared" si="8"/>
        <v>-0.12238535222222222</v>
      </c>
      <c r="AQ43">
        <f t="shared" si="14"/>
        <v>-9.5685592962962973E-2</v>
      </c>
      <c r="AR43">
        <v>4634075000</v>
      </c>
      <c r="AS43">
        <v>-5.0803770999999998</v>
      </c>
      <c r="AT43">
        <v>-6.1637607000000001</v>
      </c>
      <c r="AU43">
        <v>-1.6620336</v>
      </c>
      <c r="AV43">
        <v>4.2469745000000003</v>
      </c>
      <c r="AW43">
        <v>-1.1005096000000001</v>
      </c>
      <c r="AY43">
        <f t="shared" si="18"/>
        <v>-0.76323157677777775</v>
      </c>
      <c r="BB43">
        <f t="shared" si="3"/>
        <v>-0.76323157677777775</v>
      </c>
      <c r="BD43">
        <f t="shared" si="9"/>
        <v>-0.76323157677777775</v>
      </c>
      <c r="BE43">
        <f t="shared" si="12"/>
        <v>-0.73664129899999997</v>
      </c>
      <c r="BF43">
        <v>4634075000</v>
      </c>
      <c r="BG43">
        <v>-5.8468780999999996</v>
      </c>
      <c r="BH43">
        <v>-6.2660403000000002</v>
      </c>
      <c r="BI43">
        <v>-1.6982803</v>
      </c>
      <c r="BJ43">
        <v>4.2415867</v>
      </c>
      <c r="BK43">
        <v>-1.5908666</v>
      </c>
      <c r="BM43">
        <f t="shared" si="19"/>
        <v>-1.369525152222222</v>
      </c>
      <c r="BP43">
        <f t="shared" si="4"/>
        <v>-1.369525152222222</v>
      </c>
      <c r="BR43">
        <v>-1.369525152222222</v>
      </c>
      <c r="BS43">
        <f t="shared" si="13"/>
        <v>-1.3483721218518516</v>
      </c>
    </row>
    <row r="44" spans="1:71" x14ac:dyDescent="0.25">
      <c r="A44">
        <f t="shared" si="5"/>
        <v>4.7590500000000002</v>
      </c>
      <c r="B44">
        <v>4759050000</v>
      </c>
      <c r="C44">
        <v>-3.9033692000000002</v>
      </c>
      <c r="D44">
        <v>-5.9737296000000004</v>
      </c>
      <c r="E44">
        <v>-1.6252464</v>
      </c>
      <c r="F44">
        <v>3.9229047000000001</v>
      </c>
      <c r="G44">
        <v>0.10772780999999999</v>
      </c>
      <c r="I44">
        <f t="shared" si="15"/>
        <v>0.39782529222222218</v>
      </c>
      <c r="L44">
        <f t="shared" si="0"/>
        <v>0.39782529222222218</v>
      </c>
      <c r="N44">
        <f t="shared" si="6"/>
        <v>0.39782529222222218</v>
      </c>
      <c r="O44">
        <f t="shared" si="10"/>
        <v>0.42155260666666666</v>
      </c>
      <c r="P44">
        <v>4759050000</v>
      </c>
      <c r="Q44">
        <v>-4.4767852000000001</v>
      </c>
      <c r="R44">
        <v>-6.0882182</v>
      </c>
      <c r="S44">
        <v>-1.6771084999999999</v>
      </c>
      <c r="T44">
        <v>3.9333385999999999</v>
      </c>
      <c r="U44">
        <v>-0.45606530000000001</v>
      </c>
      <c r="W44">
        <f t="shared" si="16"/>
        <v>-0.17609821444444446</v>
      </c>
      <c r="Z44">
        <f t="shared" si="1"/>
        <v>-0.17609821444444446</v>
      </c>
      <c r="AB44">
        <f t="shared" si="7"/>
        <v>-0.17609821444444446</v>
      </c>
      <c r="AC44">
        <f t="shared" si="11"/>
        <v>-0.15300453666666666</v>
      </c>
      <c r="AD44">
        <v>4759050000</v>
      </c>
      <c r="AE44">
        <v>-4.8675981000000004</v>
      </c>
      <c r="AF44">
        <v>-6.1800337000000001</v>
      </c>
      <c r="AG44">
        <v>-1.6995496000000001</v>
      </c>
      <c r="AH44">
        <v>3.9507747000000002</v>
      </c>
      <c r="AI44">
        <v>-0.82855999000000002</v>
      </c>
      <c r="AK44">
        <f t="shared" si="17"/>
        <v>-0.56189334111111111</v>
      </c>
      <c r="AN44">
        <f t="shared" si="2"/>
        <v>-0.56189334111111111</v>
      </c>
      <c r="AP44">
        <f t="shared" si="8"/>
        <v>-0.56189334111111111</v>
      </c>
      <c r="AQ44">
        <f t="shared" si="14"/>
        <v>-0.53950065222222221</v>
      </c>
      <c r="AR44">
        <v>4759050000</v>
      </c>
      <c r="AS44">
        <v>-5.4985967000000002</v>
      </c>
      <c r="AT44">
        <v>-6.2779512000000004</v>
      </c>
      <c r="AU44">
        <v>-1.6997199000000001</v>
      </c>
      <c r="AV44">
        <v>3.9561888999999999</v>
      </c>
      <c r="AW44">
        <v>-1.4539905</v>
      </c>
      <c r="AY44">
        <f t="shared" si="18"/>
        <v>-1.1953099101111111</v>
      </c>
      <c r="BB44">
        <f t="shared" si="3"/>
        <v>-1.1953099101111111</v>
      </c>
      <c r="BD44">
        <f t="shared" si="9"/>
        <v>-1.1953099101111111</v>
      </c>
      <c r="BE44">
        <f t="shared" si="12"/>
        <v>-1.1733457515925927</v>
      </c>
      <c r="BF44">
        <v>4759050000</v>
      </c>
      <c r="BG44">
        <v>-6.2529453999999998</v>
      </c>
      <c r="BH44">
        <v>-6.3886719000000003</v>
      </c>
      <c r="BI44">
        <v>-1.7212262</v>
      </c>
      <c r="BJ44">
        <v>3.9539613999999998</v>
      </c>
      <c r="BK44">
        <v>-2.0302452999999998</v>
      </c>
      <c r="BM44">
        <f t="shared" si="19"/>
        <v>-1.8021088166666663</v>
      </c>
      <c r="BP44">
        <f t="shared" si="4"/>
        <v>-1.8021088166666663</v>
      </c>
      <c r="BR44">
        <v>-1.8021088166666663</v>
      </c>
      <c r="BS44">
        <f t="shared" si="13"/>
        <v>-1.7812131499999999</v>
      </c>
    </row>
    <row r="45" spans="1:71" x14ac:dyDescent="0.25">
      <c r="A45">
        <f t="shared" si="5"/>
        <v>4.8840250000000003</v>
      </c>
      <c r="B45">
        <v>4884025000</v>
      </c>
      <c r="C45">
        <v>-4.2586613</v>
      </c>
      <c r="D45">
        <v>-6.1114997999999998</v>
      </c>
      <c r="E45">
        <v>-1.1988918</v>
      </c>
      <c r="F45">
        <v>3.9182874999999999</v>
      </c>
      <c r="G45">
        <v>-0.21300343999999999</v>
      </c>
      <c r="I45">
        <f t="shared" si="15"/>
        <v>1.4302470000000067E-2</v>
      </c>
      <c r="L45">
        <f t="shared" si="0"/>
        <v>1.4302470000000067E-2</v>
      </c>
      <c r="N45">
        <f t="shared" si="6"/>
        <v>1.4302470000000067E-2</v>
      </c>
      <c r="O45">
        <f t="shared" si="10"/>
        <v>3.7073521851851865E-2</v>
      </c>
      <c r="P45">
        <v>4884025000</v>
      </c>
      <c r="Q45">
        <v>-4.8215880000000002</v>
      </c>
      <c r="R45">
        <v>-6.2166265999999997</v>
      </c>
      <c r="S45">
        <v>-1.3999155000000001</v>
      </c>
      <c r="T45">
        <v>3.9298980000000001</v>
      </c>
      <c r="U45">
        <v>-0.76936156</v>
      </c>
      <c r="W45">
        <f t="shared" si="16"/>
        <v>-0.54997573666666666</v>
      </c>
      <c r="Z45">
        <f t="shared" si="1"/>
        <v>-0.54997573666666666</v>
      </c>
      <c r="AB45">
        <f t="shared" si="7"/>
        <v>-0.54997573666666666</v>
      </c>
      <c r="AC45">
        <f t="shared" si="11"/>
        <v>-0.52772895148148147</v>
      </c>
      <c r="AD45">
        <v>4884025000</v>
      </c>
      <c r="AE45">
        <v>-5.2104540000000004</v>
      </c>
      <c r="AF45">
        <v>-6.2887573000000003</v>
      </c>
      <c r="AG45">
        <v>-1.5797946</v>
      </c>
      <c r="AH45">
        <v>3.9502942999999999</v>
      </c>
      <c r="AI45">
        <v>-1.1456184</v>
      </c>
      <c r="AK45">
        <f t="shared" si="17"/>
        <v>-0.93422326333333339</v>
      </c>
      <c r="AN45">
        <f t="shared" si="2"/>
        <v>-0.93422326333333339</v>
      </c>
      <c r="AP45">
        <f t="shared" si="8"/>
        <v>-0.93422326333333339</v>
      </c>
      <c r="AQ45">
        <f t="shared" si="14"/>
        <v>-0.91246433555555562</v>
      </c>
      <c r="AR45">
        <v>4884025000</v>
      </c>
      <c r="AS45">
        <v>-5.8327097999999999</v>
      </c>
      <c r="AT45">
        <v>-6.3683429</v>
      </c>
      <c r="AU45">
        <v>-1.7609675</v>
      </c>
      <c r="AV45">
        <v>3.9572045999999999</v>
      </c>
      <c r="AW45">
        <v>-1.7648777</v>
      </c>
      <c r="AY45">
        <f t="shared" si="18"/>
        <v>-1.561495767888889</v>
      </c>
      <c r="BB45">
        <f t="shared" si="3"/>
        <v>-1.561495767888889</v>
      </c>
      <c r="BD45">
        <f t="shared" si="9"/>
        <v>-1.561495767888889</v>
      </c>
      <c r="BE45">
        <f t="shared" si="12"/>
        <v>-1.5402798885925926</v>
      </c>
      <c r="BF45">
        <v>4884025000</v>
      </c>
      <c r="BG45">
        <v>-6.5767670000000003</v>
      </c>
      <c r="BH45">
        <v>-6.4696034999999998</v>
      </c>
      <c r="BI45">
        <v>-1.9173256999999999</v>
      </c>
      <c r="BJ45">
        <v>3.9540066999999999</v>
      </c>
      <c r="BK45">
        <v>-2.4039378</v>
      </c>
      <c r="BM45">
        <f t="shared" si="19"/>
        <v>-2.1720054811111109</v>
      </c>
      <c r="BP45">
        <f t="shared" si="4"/>
        <v>-2.1720054811111109</v>
      </c>
      <c r="BR45">
        <v>-2.1720054811111109</v>
      </c>
      <c r="BS45">
        <f t="shared" si="13"/>
        <v>-2.1519929066666665</v>
      </c>
    </row>
    <row r="46" spans="1:71" x14ac:dyDescent="0.25">
      <c r="A46">
        <f t="shared" si="5"/>
        <v>5.0090000000000003</v>
      </c>
      <c r="B46">
        <v>5009000000</v>
      </c>
      <c r="C46">
        <v>-4.5125584999999999</v>
      </c>
      <c r="D46">
        <v>-6.1930943000000003</v>
      </c>
      <c r="E46">
        <v>-1.3079261</v>
      </c>
      <c r="F46">
        <v>4.1823100999999996</v>
      </c>
      <c r="G46">
        <v>-0.53107451999999999</v>
      </c>
      <c r="I46">
        <f t="shared" si="15"/>
        <v>-0.30090719666666665</v>
      </c>
      <c r="L46">
        <f t="shared" si="0"/>
        <v>-0.30090719666666665</v>
      </c>
      <c r="N46">
        <f t="shared" si="6"/>
        <v>-0.30090719666666665</v>
      </c>
      <c r="O46">
        <f t="shared" si="10"/>
        <v>-0.27918109666666663</v>
      </c>
      <c r="P46">
        <v>5009000000</v>
      </c>
      <c r="Q46">
        <v>-5.0727820000000001</v>
      </c>
      <c r="R46">
        <v>-6.3017453999999997</v>
      </c>
      <c r="S46">
        <v>-1.4340377</v>
      </c>
      <c r="T46">
        <v>4.1941414000000004</v>
      </c>
      <c r="U46">
        <v>-1.0827564000000001</v>
      </c>
      <c r="W46">
        <f t="shared" si="16"/>
        <v>-0.85711290333333334</v>
      </c>
      <c r="Z46">
        <f t="shared" si="1"/>
        <v>-0.85711290333333334</v>
      </c>
      <c r="AB46">
        <f t="shared" si="7"/>
        <v>-0.85711290333333334</v>
      </c>
      <c r="AC46">
        <f t="shared" si="11"/>
        <v>-0.83582135777777777</v>
      </c>
      <c r="AD46">
        <v>5009000000</v>
      </c>
      <c r="AE46">
        <v>-5.4667253000000002</v>
      </c>
      <c r="AF46">
        <v>-6.3845695999999998</v>
      </c>
      <c r="AG46">
        <v>-1.544497</v>
      </c>
      <c r="AH46">
        <v>4.2225747</v>
      </c>
      <c r="AI46">
        <v>-1.4611186</v>
      </c>
      <c r="AK46">
        <f t="shared" si="17"/>
        <v>-1.2412764022222222</v>
      </c>
      <c r="AN46">
        <f t="shared" si="2"/>
        <v>-1.2412764022222222</v>
      </c>
      <c r="AP46">
        <f t="shared" si="8"/>
        <v>-1.2412764022222222</v>
      </c>
      <c r="AQ46">
        <f t="shared" si="14"/>
        <v>-1.2205954977777778</v>
      </c>
      <c r="AR46">
        <v>5009000000</v>
      </c>
      <c r="AS46">
        <v>-6.0862993999999997</v>
      </c>
      <c r="AT46">
        <v>-6.4809030999999999</v>
      </c>
      <c r="AU46">
        <v>-1.6576575</v>
      </c>
      <c r="AV46">
        <v>4.2291392999999999</v>
      </c>
      <c r="AW46">
        <v>-2.0762203000000001</v>
      </c>
      <c r="AY46">
        <f t="shared" si="18"/>
        <v>-1.8640339877777778</v>
      </c>
      <c r="BB46">
        <f t="shared" si="3"/>
        <v>-1.8640339877777778</v>
      </c>
      <c r="BD46">
        <f t="shared" si="9"/>
        <v>-1.8640339877777778</v>
      </c>
      <c r="BE46">
        <f t="shared" si="12"/>
        <v>-1.8439068111481483</v>
      </c>
      <c r="BF46">
        <v>5009000000</v>
      </c>
      <c r="BG46">
        <v>-6.8251567</v>
      </c>
      <c r="BH46">
        <v>-6.5721353999999996</v>
      </c>
      <c r="BI46">
        <v>-1.7712629</v>
      </c>
      <c r="BJ46">
        <v>4.2222137000000002</v>
      </c>
      <c r="BK46">
        <v>-2.6707348999999998</v>
      </c>
      <c r="BM46">
        <f t="shared" si="19"/>
        <v>-2.4818644222222219</v>
      </c>
      <c r="BP46">
        <f t="shared" si="4"/>
        <v>-2.4818644222222219</v>
      </c>
      <c r="BR46">
        <v>-2.4818644222222219</v>
      </c>
      <c r="BS46">
        <f t="shared" si="13"/>
        <v>-2.4663884677777776</v>
      </c>
    </row>
    <row r="47" spans="1:71" x14ac:dyDescent="0.25">
      <c r="A47">
        <f t="shared" si="5"/>
        <v>5.1339750000000004</v>
      </c>
      <c r="B47">
        <v>5133975000</v>
      </c>
      <c r="C47">
        <v>-4.7218919000000001</v>
      </c>
      <c r="D47">
        <v>-6.2768068000000001</v>
      </c>
      <c r="E47">
        <v>-1.6242114999999999</v>
      </c>
      <c r="F47">
        <v>3.9587479000000001</v>
      </c>
      <c r="G47">
        <v>-0.70730925</v>
      </c>
      <c r="I47">
        <f t="shared" si="15"/>
        <v>-0.55093856333333335</v>
      </c>
      <c r="L47">
        <f t="shared" si="0"/>
        <v>-0.55093856333333335</v>
      </c>
      <c r="N47">
        <f t="shared" si="6"/>
        <v>-0.55093856333333335</v>
      </c>
      <c r="O47">
        <f t="shared" si="10"/>
        <v>-0.53278714555555562</v>
      </c>
      <c r="P47">
        <v>5133975000</v>
      </c>
      <c r="Q47">
        <v>-5.2769718000000001</v>
      </c>
      <c r="R47">
        <v>-6.3991012999999999</v>
      </c>
      <c r="S47">
        <v>-1.6288596</v>
      </c>
      <c r="T47">
        <v>3.9575577000000002</v>
      </c>
      <c r="U47">
        <v>-1.2549971</v>
      </c>
      <c r="W47">
        <f t="shared" si="16"/>
        <v>-1.1003754333333333</v>
      </c>
      <c r="Z47">
        <f t="shared" si="1"/>
        <v>-1.1003754333333333</v>
      </c>
      <c r="AB47">
        <f t="shared" si="7"/>
        <v>-1.1003754333333333</v>
      </c>
      <c r="AC47">
        <f t="shared" si="11"/>
        <v>-1.0824437885185185</v>
      </c>
      <c r="AD47">
        <v>5133975000</v>
      </c>
      <c r="AE47">
        <v>-5.6758417999999997</v>
      </c>
      <c r="AF47">
        <v>-6.4991946</v>
      </c>
      <c r="AG47">
        <v>-1.6190059999999999</v>
      </c>
      <c r="AH47">
        <v>3.9516301</v>
      </c>
      <c r="AI47">
        <v>-1.6395251</v>
      </c>
      <c r="AK47">
        <f t="shared" si="17"/>
        <v>-1.4862868277777777</v>
      </c>
      <c r="AN47">
        <f t="shared" si="2"/>
        <v>-1.4862868277777777</v>
      </c>
      <c r="AP47">
        <f t="shared" si="8"/>
        <v>-1.4862868277777777</v>
      </c>
      <c r="AQ47">
        <f t="shared" si="14"/>
        <v>-1.4685208651851853</v>
      </c>
      <c r="AR47">
        <v>5133975000</v>
      </c>
      <c r="AS47">
        <v>-6.2942952999999999</v>
      </c>
      <c r="AT47">
        <v>-6.6091804999999999</v>
      </c>
      <c r="AU47">
        <v>-1.5900394</v>
      </c>
      <c r="AV47">
        <v>3.9496517</v>
      </c>
      <c r="AW47">
        <v>-2.2537389000000001</v>
      </c>
      <c r="AY47">
        <f t="shared" si="18"/>
        <v>-2.1061906777777772</v>
      </c>
      <c r="BB47">
        <f t="shared" si="3"/>
        <v>-2.1061906777777772</v>
      </c>
      <c r="BD47">
        <f t="shared" si="9"/>
        <v>-2.1061906777777772</v>
      </c>
      <c r="BE47">
        <f t="shared" si="12"/>
        <v>-2.0887979551851852</v>
      </c>
      <c r="BF47">
        <v>5133975000</v>
      </c>
      <c r="BG47">
        <v>-7.0300678999999997</v>
      </c>
      <c r="BH47">
        <v>-6.7067614000000004</v>
      </c>
      <c r="BI47">
        <v>-1.6000866</v>
      </c>
      <c r="BJ47">
        <v>3.9493426999999999</v>
      </c>
      <c r="BK47">
        <v>-2.8952762999999999</v>
      </c>
      <c r="BM47">
        <f t="shared" si="19"/>
        <v>-2.7452954999999997</v>
      </c>
      <c r="BP47">
        <f t="shared" si="4"/>
        <v>-2.7452954999999997</v>
      </c>
      <c r="BR47">
        <v>-2.7452954999999997</v>
      </c>
      <c r="BS47">
        <f t="shared" si="13"/>
        <v>-2.7303012037037035</v>
      </c>
    </row>
    <row r="48" spans="1:71" x14ac:dyDescent="0.25">
      <c r="A48">
        <f t="shared" si="5"/>
        <v>5.2589499999999996</v>
      </c>
      <c r="B48">
        <v>5258950000</v>
      </c>
      <c r="C48">
        <v>-4.8936639</v>
      </c>
      <c r="D48">
        <v>-6.3916130000000004</v>
      </c>
      <c r="E48">
        <v>-1.2811159999999999</v>
      </c>
      <c r="F48">
        <v>3.9251692</v>
      </c>
      <c r="G48">
        <v>-0.85150409000000005</v>
      </c>
      <c r="I48">
        <f t="shared" si="15"/>
        <v>-0.74651567666666674</v>
      </c>
      <c r="L48">
        <f t="shared" si="0"/>
        <v>-0.74651567666666674</v>
      </c>
      <c r="N48">
        <f t="shared" si="6"/>
        <v>-0.74651567666666674</v>
      </c>
      <c r="O48">
        <f t="shared" si="10"/>
        <v>-0.7352018392592593</v>
      </c>
      <c r="P48">
        <v>5258950000</v>
      </c>
      <c r="Q48">
        <v>-5.4417429000000004</v>
      </c>
      <c r="R48">
        <v>-6.5124192000000001</v>
      </c>
      <c r="S48">
        <v>-1.4278101999999999</v>
      </c>
      <c r="T48">
        <v>3.9351923000000002</v>
      </c>
      <c r="U48">
        <v>-1.3930171</v>
      </c>
      <c r="W48">
        <f t="shared" si="16"/>
        <v>-1.2898430288888889</v>
      </c>
      <c r="Z48">
        <f t="shared" si="1"/>
        <v>-1.2898430288888889</v>
      </c>
      <c r="AB48">
        <f t="shared" si="7"/>
        <v>-1.2898430288888889</v>
      </c>
      <c r="AC48">
        <f t="shared" si="11"/>
        <v>-1.278985522962963</v>
      </c>
      <c r="AD48">
        <v>5258950000</v>
      </c>
      <c r="AE48">
        <v>-5.8425545999999997</v>
      </c>
      <c r="AF48">
        <v>-6.6099892000000002</v>
      </c>
      <c r="AG48">
        <v>-1.559194</v>
      </c>
      <c r="AH48">
        <v>3.9527611999999999</v>
      </c>
      <c r="AI48">
        <v>-1.7810067999999999</v>
      </c>
      <c r="AK48">
        <f t="shared" si="17"/>
        <v>-1.6779993655555556</v>
      </c>
      <c r="AN48">
        <f t="shared" si="2"/>
        <v>-1.6779993655555556</v>
      </c>
      <c r="AP48">
        <f t="shared" si="8"/>
        <v>-1.6779993655555556</v>
      </c>
      <c r="AQ48">
        <f t="shared" si="14"/>
        <v>-1.6677044829629628</v>
      </c>
      <c r="AR48">
        <v>5258950000</v>
      </c>
      <c r="AS48">
        <v>-6.4585876000000004</v>
      </c>
      <c r="AT48">
        <v>-6.6977906000000003</v>
      </c>
      <c r="AU48">
        <v>-1.6721838</v>
      </c>
      <c r="AV48">
        <v>3.9582109000000001</v>
      </c>
      <c r="AW48">
        <v>-2.3934416999999999</v>
      </c>
      <c r="AY48">
        <f t="shared" si="18"/>
        <v>-2.2961692</v>
      </c>
      <c r="BB48">
        <f t="shared" si="3"/>
        <v>-2.2961692</v>
      </c>
      <c r="BD48">
        <f t="shared" si="9"/>
        <v>-2.2961692</v>
      </c>
      <c r="BE48">
        <f t="shared" si="12"/>
        <v>-2.2864606444444444</v>
      </c>
      <c r="BF48">
        <v>5258950000</v>
      </c>
      <c r="BG48">
        <v>-7.1923499</v>
      </c>
      <c r="BH48">
        <v>-6.7996869000000002</v>
      </c>
      <c r="BI48">
        <v>-1.7802119000000001</v>
      </c>
      <c r="BJ48">
        <v>3.9554882</v>
      </c>
      <c r="BK48">
        <v>-3.0753503000000002</v>
      </c>
      <c r="BM48">
        <f t="shared" si="19"/>
        <v>-2.9637436888888886</v>
      </c>
      <c r="BP48">
        <f t="shared" si="4"/>
        <v>-2.9637436888888886</v>
      </c>
      <c r="BR48">
        <v>-2.9637436888888886</v>
      </c>
      <c r="BS48">
        <f t="shared" si="13"/>
        <v>-2.9505117333333328</v>
      </c>
    </row>
    <row r="49" spans="1:71" x14ac:dyDescent="0.25">
      <c r="A49">
        <f t="shared" si="5"/>
        <v>5.3839249999999996</v>
      </c>
      <c r="B49">
        <v>5383925000</v>
      </c>
      <c r="C49">
        <v>-5.0092945000000002</v>
      </c>
      <c r="D49">
        <v>-6.4761952999999997</v>
      </c>
      <c r="E49">
        <v>-1.1010633000000001</v>
      </c>
      <c r="F49">
        <v>4.0883975000000001</v>
      </c>
      <c r="G49">
        <v>-1.0320819999999999</v>
      </c>
      <c r="I49">
        <f t="shared" si="15"/>
        <v>-0.90815127777777782</v>
      </c>
      <c r="L49">
        <f t="shared" si="0"/>
        <v>-0.90815127777777782</v>
      </c>
      <c r="N49">
        <f t="shared" si="6"/>
        <v>-0.90815127777777782</v>
      </c>
      <c r="O49">
        <f t="shared" si="10"/>
        <v>-0.89782566111111117</v>
      </c>
      <c r="P49">
        <v>5383925000</v>
      </c>
      <c r="Q49">
        <v>-5.5546207000000001</v>
      </c>
      <c r="R49">
        <v>-6.5951342999999998</v>
      </c>
      <c r="S49">
        <v>-1.2952309</v>
      </c>
      <c r="T49">
        <v>4.0930843000000001</v>
      </c>
      <c r="U49">
        <v>-1.5717387</v>
      </c>
      <c r="W49">
        <f t="shared" si="16"/>
        <v>-1.4467381066666667</v>
      </c>
      <c r="Z49">
        <f t="shared" si="1"/>
        <v>-1.4467381066666667</v>
      </c>
      <c r="AB49">
        <f t="shared" si="7"/>
        <v>-1.4467381066666667</v>
      </c>
      <c r="AC49">
        <f t="shared" si="11"/>
        <v>-1.4364954562962964</v>
      </c>
      <c r="AD49">
        <v>5383925000</v>
      </c>
      <c r="AE49">
        <v>-5.9581093999999997</v>
      </c>
      <c r="AF49">
        <v>-6.6860274999999998</v>
      </c>
      <c r="AG49">
        <v>-1.4537498</v>
      </c>
      <c r="AH49">
        <v>4.1043253000000002</v>
      </c>
      <c r="AI49">
        <v>-1.9662755999999999</v>
      </c>
      <c r="AK49">
        <f t="shared" si="17"/>
        <v>-1.8388272555555554</v>
      </c>
      <c r="AN49">
        <f t="shared" si="2"/>
        <v>-1.8388272555555554</v>
      </c>
      <c r="AP49">
        <f t="shared" si="8"/>
        <v>-1.8388272555555554</v>
      </c>
      <c r="AQ49">
        <f t="shared" si="14"/>
        <v>-1.8285886922222223</v>
      </c>
      <c r="AR49">
        <v>5383925000</v>
      </c>
      <c r="AS49">
        <v>-6.5761336999999997</v>
      </c>
      <c r="AT49">
        <v>-6.7700075999999996</v>
      </c>
      <c r="AU49">
        <v>-1.6278789</v>
      </c>
      <c r="AV49">
        <v>4.1085729999999998</v>
      </c>
      <c r="AW49">
        <v>-2.5811236000000002</v>
      </c>
      <c r="AY49">
        <f t="shared" si="18"/>
        <v>-2.4570220555555555</v>
      </c>
      <c r="BB49">
        <f t="shared" si="3"/>
        <v>-2.4570220555555555</v>
      </c>
      <c r="BD49">
        <f t="shared" si="9"/>
        <v>-2.4570220555555555</v>
      </c>
      <c r="BE49">
        <f t="shared" si="12"/>
        <v>-2.4470715629629631</v>
      </c>
      <c r="BF49">
        <v>5383925000</v>
      </c>
      <c r="BG49">
        <v>-7.3123722000000004</v>
      </c>
      <c r="BH49">
        <v>-6.8652896999999999</v>
      </c>
      <c r="BI49">
        <v>-1.7894744</v>
      </c>
      <c r="BJ49">
        <v>4.1039003999999997</v>
      </c>
      <c r="BK49">
        <v>-3.2226975000000002</v>
      </c>
      <c r="BM49">
        <f t="shared" si="19"/>
        <v>-3.1424960111111111</v>
      </c>
      <c r="BP49">
        <f t="shared" si="4"/>
        <v>-3.1424960111111111</v>
      </c>
      <c r="BR49">
        <v>-3.1424960111111111</v>
      </c>
      <c r="BS49">
        <f t="shared" si="13"/>
        <v>-3.1319200888888887</v>
      </c>
    </row>
    <row r="50" spans="1:71" x14ac:dyDescent="0.25">
      <c r="A50">
        <f t="shared" si="5"/>
        <v>5.5088999999999997</v>
      </c>
      <c r="B50">
        <v>5508900000</v>
      </c>
      <c r="C50">
        <v>-5.1148066999999999</v>
      </c>
      <c r="D50">
        <v>-6.5408496999999999</v>
      </c>
      <c r="E50">
        <v>-1.4325920000000001</v>
      </c>
      <c r="F50">
        <v>4.0561752000000002</v>
      </c>
      <c r="G50">
        <v>-1.0753716</v>
      </c>
      <c r="I50">
        <f t="shared" si="15"/>
        <v>-1.0388100288888888</v>
      </c>
      <c r="L50">
        <f t="shared" si="0"/>
        <v>-1.0388100288888888</v>
      </c>
      <c r="N50">
        <f t="shared" si="6"/>
        <v>-1.0388100288888888</v>
      </c>
      <c r="O50">
        <f t="shared" si="10"/>
        <v>-1.032193174074074</v>
      </c>
      <c r="P50">
        <v>5508900000</v>
      </c>
      <c r="Q50">
        <v>-5.6587315</v>
      </c>
      <c r="R50">
        <v>-6.6628908999999998</v>
      </c>
      <c r="S50">
        <v>-1.4867743</v>
      </c>
      <c r="T50">
        <v>4.0636511000000004</v>
      </c>
      <c r="U50">
        <v>-1.6102236999999999</v>
      </c>
      <c r="W50">
        <f t="shared" si="16"/>
        <v>-1.5729052333333333</v>
      </c>
      <c r="Z50">
        <f t="shared" si="1"/>
        <v>-1.5729052333333333</v>
      </c>
      <c r="AB50">
        <f t="shared" si="7"/>
        <v>-1.5729052333333333</v>
      </c>
      <c r="AC50">
        <f t="shared" si="11"/>
        <v>-1.5662221651851851</v>
      </c>
      <c r="AD50">
        <v>5508900000</v>
      </c>
      <c r="AE50">
        <v>-6.0699005000000001</v>
      </c>
      <c r="AF50">
        <v>-6.7556409999999998</v>
      </c>
      <c r="AG50">
        <v>-1.5122587999999999</v>
      </c>
      <c r="AH50">
        <v>4.0764488999999999</v>
      </c>
      <c r="AI50">
        <v>-2.0048137000000001</v>
      </c>
      <c r="AK50">
        <f t="shared" si="17"/>
        <v>-1.9689394555555555</v>
      </c>
      <c r="AN50">
        <f t="shared" si="2"/>
        <v>-1.9689394555555555</v>
      </c>
      <c r="AP50">
        <f t="shared" si="8"/>
        <v>-1.9689394555555555</v>
      </c>
      <c r="AQ50">
        <f t="shared" si="14"/>
        <v>-1.962251437037037</v>
      </c>
      <c r="AR50">
        <v>5508900000</v>
      </c>
      <c r="AS50">
        <v>-6.6937727999999996</v>
      </c>
      <c r="AT50">
        <v>-6.8648404999999997</v>
      </c>
      <c r="AU50">
        <v>-1.5317466</v>
      </c>
      <c r="AV50">
        <v>4.0801524999999996</v>
      </c>
      <c r="AW50">
        <v>-2.6235311000000001</v>
      </c>
      <c r="AY50">
        <f t="shared" si="18"/>
        <v>-2.5880234333333338</v>
      </c>
      <c r="BB50">
        <f t="shared" si="3"/>
        <v>-2.5880234333333338</v>
      </c>
      <c r="BD50">
        <f t="shared" si="9"/>
        <v>-2.5880234333333338</v>
      </c>
      <c r="BE50">
        <f t="shared" si="12"/>
        <v>-2.5813336333333337</v>
      </c>
      <c r="BF50">
        <v>5508900000</v>
      </c>
      <c r="BG50">
        <v>-7.4350041999999998</v>
      </c>
      <c r="BH50">
        <v>-6.9566454999999996</v>
      </c>
      <c r="BI50">
        <v>-1.5747272000000001</v>
      </c>
      <c r="BJ50">
        <v>4.0765852999999996</v>
      </c>
      <c r="BK50">
        <v>-3.3446128000000002</v>
      </c>
      <c r="BM50">
        <f t="shared" si="19"/>
        <v>-3.2895205666666669</v>
      </c>
      <c r="BP50">
        <f t="shared" si="4"/>
        <v>-3.2895205666666669</v>
      </c>
      <c r="BR50">
        <v>-3.2895205666666669</v>
      </c>
      <c r="BS50">
        <f t="shared" si="13"/>
        <v>-3.2820130555555558</v>
      </c>
    </row>
    <row r="51" spans="1:71" x14ac:dyDescent="0.25">
      <c r="A51">
        <f t="shared" si="5"/>
        <v>5.6338749999999997</v>
      </c>
      <c r="B51">
        <v>5633875000</v>
      </c>
      <c r="C51">
        <v>-5.1992393000000003</v>
      </c>
      <c r="D51">
        <v>-6.6519126999999996</v>
      </c>
      <c r="E51">
        <v>-1.3569891000000001</v>
      </c>
      <c r="F51">
        <v>3.8575740000000001</v>
      </c>
      <c r="G51">
        <v>-1.1541269000000001</v>
      </c>
      <c r="I51">
        <f t="shared" si="15"/>
        <v>-1.1496182155555554</v>
      </c>
      <c r="L51">
        <f t="shared" si="0"/>
        <v>-1.1496182155555554</v>
      </c>
      <c r="N51">
        <f t="shared" si="6"/>
        <v>-1.1496182155555554</v>
      </c>
      <c r="O51">
        <f t="shared" si="10"/>
        <v>-1.1468239737037036</v>
      </c>
      <c r="P51">
        <v>5633875000</v>
      </c>
      <c r="Q51">
        <v>-5.7382717000000003</v>
      </c>
      <c r="R51">
        <v>-6.7712754999999998</v>
      </c>
      <c r="S51">
        <v>-1.4216876000000001</v>
      </c>
      <c r="T51">
        <v>3.8649231999999998</v>
      </c>
      <c r="U51">
        <v>-1.6845490999999999</v>
      </c>
      <c r="W51">
        <f t="shared" si="16"/>
        <v>-1.6790231555555555</v>
      </c>
      <c r="Z51">
        <f t="shared" si="1"/>
        <v>-1.6790231555555555</v>
      </c>
      <c r="AB51">
        <f t="shared" si="7"/>
        <v>-1.6790231555555555</v>
      </c>
      <c r="AC51">
        <f t="shared" si="11"/>
        <v>-1.675931637037037</v>
      </c>
      <c r="AD51">
        <v>5633875000</v>
      </c>
      <c r="AE51">
        <v>-6.1552267000000001</v>
      </c>
      <c r="AF51">
        <v>-6.8602157000000004</v>
      </c>
      <c r="AG51">
        <v>-1.4911711000000001</v>
      </c>
      <c r="AH51">
        <v>3.8740032000000002</v>
      </c>
      <c r="AI51">
        <v>-2.0864379</v>
      </c>
      <c r="AK51">
        <f t="shared" si="17"/>
        <v>-2.0789876</v>
      </c>
      <c r="AN51">
        <f t="shared" si="2"/>
        <v>-2.0789876</v>
      </c>
      <c r="AP51">
        <f t="shared" si="8"/>
        <v>-2.0789876</v>
      </c>
      <c r="AQ51">
        <f t="shared" si="14"/>
        <v>-2.0753781444444446</v>
      </c>
      <c r="AR51">
        <v>5633875000</v>
      </c>
      <c r="AS51">
        <v>-6.7820210000000003</v>
      </c>
      <c r="AT51">
        <v>-6.9689506999999997</v>
      </c>
      <c r="AU51">
        <v>-1.5338959000000001</v>
      </c>
      <c r="AV51">
        <v>3.8784605999999999</v>
      </c>
      <c r="AW51">
        <v>-2.7082826999999998</v>
      </c>
      <c r="AY51">
        <f t="shared" si="18"/>
        <v>-2.6989554111111111</v>
      </c>
      <c r="BB51">
        <f t="shared" si="3"/>
        <v>-2.6989554111111111</v>
      </c>
      <c r="BD51">
        <f t="shared" si="9"/>
        <v>-2.6989554111111111</v>
      </c>
      <c r="BE51">
        <f t="shared" si="12"/>
        <v>-2.6950458925925926</v>
      </c>
      <c r="BF51">
        <v>5633875000</v>
      </c>
      <c r="BG51">
        <v>-7.5272069000000004</v>
      </c>
      <c r="BH51">
        <v>-7.0589012999999996</v>
      </c>
      <c r="BI51">
        <v>-1.5820886000000001</v>
      </c>
      <c r="BJ51">
        <v>3.8769982000000001</v>
      </c>
      <c r="BK51">
        <v>-3.473938</v>
      </c>
      <c r="BM51">
        <f t="shared" si="19"/>
        <v>-3.4140225888888889</v>
      </c>
      <c r="BP51">
        <f t="shared" si="4"/>
        <v>-3.4140225888888889</v>
      </c>
      <c r="BR51">
        <v>-3.4140225888888889</v>
      </c>
      <c r="BS51">
        <f t="shared" si="13"/>
        <v>-3.4064701259259262</v>
      </c>
    </row>
    <row r="52" spans="1:71" x14ac:dyDescent="0.25">
      <c r="A52">
        <f t="shared" si="5"/>
        <v>5.7588499999999998</v>
      </c>
      <c r="B52">
        <v>5758850000</v>
      </c>
      <c r="C52">
        <v>-5.2776135999999996</v>
      </c>
      <c r="D52">
        <v>-6.7759852</v>
      </c>
      <c r="E52">
        <v>-1.1316727</v>
      </c>
      <c r="F52">
        <v>4.2698597999999999</v>
      </c>
      <c r="G52">
        <v>-1.2618971000000001</v>
      </c>
      <c r="I52">
        <f t="shared" si="15"/>
        <v>-1.2520436766666667</v>
      </c>
      <c r="L52">
        <f t="shared" si="0"/>
        <v>-1.2520436766666667</v>
      </c>
      <c r="N52">
        <f t="shared" si="6"/>
        <v>-1.2520436766666667</v>
      </c>
      <c r="O52">
        <f t="shared" si="10"/>
        <v>-1.2488459418518518</v>
      </c>
      <c r="P52">
        <v>5758850000</v>
      </c>
      <c r="Q52">
        <v>-5.8106011999999998</v>
      </c>
      <c r="R52">
        <v>-6.8890418999999996</v>
      </c>
      <c r="S52">
        <v>-1.3215895</v>
      </c>
      <c r="T52">
        <v>4.2856870000000002</v>
      </c>
      <c r="U52">
        <v>-1.7858783</v>
      </c>
      <c r="W52">
        <f t="shared" si="16"/>
        <v>-1.7758665222222223</v>
      </c>
      <c r="Z52">
        <f t="shared" si="1"/>
        <v>-1.7758665222222223</v>
      </c>
      <c r="AB52">
        <f t="shared" si="7"/>
        <v>-1.7758665222222223</v>
      </c>
      <c r="AC52">
        <f t="shared" si="11"/>
        <v>-1.772595085185185</v>
      </c>
      <c r="AD52">
        <v>5758850000</v>
      </c>
      <c r="AE52">
        <v>-6.2279296000000004</v>
      </c>
      <c r="AF52">
        <v>-6.9654154999999998</v>
      </c>
      <c r="AG52">
        <v>-1.4638386000000001</v>
      </c>
      <c r="AH52">
        <v>4.3178973000000003</v>
      </c>
      <c r="AI52">
        <v>-2.1886382000000002</v>
      </c>
      <c r="AK52">
        <f t="shared" si="17"/>
        <v>-2.178207377777778</v>
      </c>
      <c r="AN52">
        <f t="shared" si="2"/>
        <v>-2.178207377777778</v>
      </c>
      <c r="AP52">
        <f t="shared" si="8"/>
        <v>-2.178207377777778</v>
      </c>
      <c r="AQ52">
        <f t="shared" si="14"/>
        <v>-2.1746505333333332</v>
      </c>
      <c r="AR52">
        <v>5758850000</v>
      </c>
      <c r="AS52">
        <v>-6.8545598999999999</v>
      </c>
      <c r="AT52">
        <v>-7.0491580999999996</v>
      </c>
      <c r="AU52">
        <v>-1.6220356</v>
      </c>
      <c r="AV52">
        <v>4.3258114000000001</v>
      </c>
      <c r="AW52">
        <v>-2.8103163000000002</v>
      </c>
      <c r="AY52">
        <f t="shared" si="18"/>
        <v>-2.7981588333333338</v>
      </c>
      <c r="BB52">
        <f t="shared" si="3"/>
        <v>-2.7981588333333338</v>
      </c>
      <c r="BD52">
        <f t="shared" si="9"/>
        <v>-2.7981588333333338</v>
      </c>
      <c r="BE52">
        <f t="shared" si="12"/>
        <v>-2.7944059037037037</v>
      </c>
      <c r="BF52">
        <v>5758850000</v>
      </c>
      <c r="BG52">
        <v>-7.6036739000000004</v>
      </c>
      <c r="BH52">
        <v>-7.1441879000000004</v>
      </c>
      <c r="BI52">
        <v>-1.7653357000000001</v>
      </c>
      <c r="BJ52">
        <v>4.3185978</v>
      </c>
      <c r="BK52">
        <v>-3.5569003000000001</v>
      </c>
      <c r="BM52">
        <f t="shared" si="19"/>
        <v>-3.5158672222222225</v>
      </c>
      <c r="BP52">
        <f t="shared" si="4"/>
        <v>-3.5158672222222225</v>
      </c>
      <c r="BR52">
        <v>-3.5158672222222225</v>
      </c>
      <c r="BS52">
        <f t="shared" si="13"/>
        <v>-3.5106929888888891</v>
      </c>
    </row>
    <row r="53" spans="1:71" x14ac:dyDescent="0.25">
      <c r="A53">
        <f t="shared" si="5"/>
        <v>5.8838249999999999</v>
      </c>
      <c r="B53">
        <v>5883825000</v>
      </c>
      <c r="C53">
        <v>-5.3421931000000002</v>
      </c>
      <c r="D53">
        <v>-6.8013076999999997</v>
      </c>
      <c r="E53">
        <v>-1.2193247</v>
      </c>
      <c r="F53">
        <v>3.9535561000000001</v>
      </c>
      <c r="G53">
        <v>-1.3469926000000001</v>
      </c>
      <c r="I53">
        <f t="shared" si="15"/>
        <v>-1.3448759333333333</v>
      </c>
      <c r="L53">
        <f t="shared" si="0"/>
        <v>-1.3448759333333333</v>
      </c>
      <c r="N53">
        <f t="shared" si="6"/>
        <v>-1.3448759333333333</v>
      </c>
      <c r="O53">
        <f t="shared" si="10"/>
        <v>-1.3393146662962963</v>
      </c>
      <c r="P53">
        <v>5883825000</v>
      </c>
      <c r="Q53">
        <v>-5.8705454000000001</v>
      </c>
      <c r="R53">
        <v>-6.9226665000000001</v>
      </c>
      <c r="S53">
        <v>-1.3593119</v>
      </c>
      <c r="T53">
        <v>3.9612655999999999</v>
      </c>
      <c r="U53">
        <v>-1.8681209999999999</v>
      </c>
      <c r="W53">
        <f t="shared" si="16"/>
        <v>-1.8628955777777776</v>
      </c>
      <c r="Z53">
        <f t="shared" si="1"/>
        <v>-1.8628955777777776</v>
      </c>
      <c r="AB53">
        <f t="shared" si="7"/>
        <v>-1.8628955777777776</v>
      </c>
      <c r="AC53">
        <f t="shared" si="11"/>
        <v>-1.8570153814814816</v>
      </c>
      <c r="AD53">
        <v>5883825000</v>
      </c>
      <c r="AE53">
        <v>-6.2889303999999999</v>
      </c>
      <c r="AF53">
        <v>-7.0038451999999998</v>
      </c>
      <c r="AG53">
        <v>-1.4423511</v>
      </c>
      <c r="AH53">
        <v>3.9712675000000002</v>
      </c>
      <c r="AI53">
        <v>-2.276011</v>
      </c>
      <c r="AK53">
        <f t="shared" si="17"/>
        <v>-2.2667566222222226</v>
      </c>
      <c r="AN53">
        <f t="shared" si="2"/>
        <v>-2.2667566222222226</v>
      </c>
      <c r="AP53">
        <f t="shared" si="8"/>
        <v>-2.2667566222222226</v>
      </c>
      <c r="AQ53">
        <f t="shared" si="14"/>
        <v>-2.2603210444444444</v>
      </c>
      <c r="AR53">
        <v>5883825000</v>
      </c>
      <c r="AS53">
        <v>-6.9185604999999999</v>
      </c>
      <c r="AT53">
        <v>-7.0996046000000002</v>
      </c>
      <c r="AU53">
        <v>-1.5302826</v>
      </c>
      <c r="AV53">
        <v>3.9756942</v>
      </c>
      <c r="AW53">
        <v>-2.9016662000000002</v>
      </c>
      <c r="AY53">
        <f t="shared" si="18"/>
        <v>-2.8861034666666665</v>
      </c>
      <c r="BB53">
        <f t="shared" si="3"/>
        <v>-2.8861034666666665</v>
      </c>
      <c r="BD53">
        <f t="shared" si="9"/>
        <v>-2.8861034666666665</v>
      </c>
      <c r="BE53">
        <f t="shared" si="12"/>
        <v>-2.8791923333333336</v>
      </c>
      <c r="BF53">
        <v>5883825000</v>
      </c>
      <c r="BG53">
        <v>-7.6720867000000004</v>
      </c>
      <c r="BH53">
        <v>-7.2015513999999996</v>
      </c>
      <c r="BI53">
        <v>-1.6212533</v>
      </c>
      <c r="BJ53">
        <v>3.9733228999999999</v>
      </c>
      <c r="BK53">
        <v>-3.6390161999999999</v>
      </c>
      <c r="BM53">
        <f t="shared" si="19"/>
        <v>-3.6021891555555561</v>
      </c>
      <c r="BP53">
        <f t="shared" si="4"/>
        <v>-3.6021891555555561</v>
      </c>
      <c r="BR53">
        <v>-3.6021891555555561</v>
      </c>
      <c r="BS53">
        <f t="shared" si="13"/>
        <v>-3.5964717185185187</v>
      </c>
    </row>
    <row r="54" spans="1:71" x14ac:dyDescent="0.25">
      <c r="A54">
        <f t="shared" si="5"/>
        <v>6.0087999999999999</v>
      </c>
      <c r="B54">
        <v>6008800000</v>
      </c>
      <c r="C54">
        <v>-5.4070901999999998</v>
      </c>
      <c r="D54">
        <v>-6.8051890999999998</v>
      </c>
      <c r="E54">
        <v>-1.356263</v>
      </c>
      <c r="F54">
        <v>3.9414186</v>
      </c>
      <c r="G54">
        <v>-1.3889322</v>
      </c>
      <c r="I54">
        <f t="shared" si="15"/>
        <v>-1.4210243888888889</v>
      </c>
      <c r="L54">
        <f t="shared" si="0"/>
        <v>-1.4210243888888889</v>
      </c>
      <c r="N54">
        <f t="shared" si="6"/>
        <v>-1.4210243888888889</v>
      </c>
      <c r="O54">
        <f t="shared" si="10"/>
        <v>-1.4203648148148149</v>
      </c>
      <c r="P54">
        <v>6008800000</v>
      </c>
      <c r="Q54">
        <v>-5.9302644999999998</v>
      </c>
      <c r="R54">
        <v>-6.9418001</v>
      </c>
      <c r="S54">
        <v>-1.3889836</v>
      </c>
      <c r="T54">
        <v>3.9480870000000001</v>
      </c>
      <c r="U54">
        <v>-1.9048657</v>
      </c>
      <c r="W54">
        <f t="shared" si="16"/>
        <v>-1.9322840444444442</v>
      </c>
      <c r="Z54">
        <f t="shared" si="1"/>
        <v>-1.9322840444444442</v>
      </c>
      <c r="AB54">
        <f t="shared" si="7"/>
        <v>-1.9322840444444442</v>
      </c>
      <c r="AC54">
        <f t="shared" si="11"/>
        <v>-1.9313337370370369</v>
      </c>
      <c r="AD54">
        <v>6008800000</v>
      </c>
      <c r="AE54">
        <v>-6.3523215999999998</v>
      </c>
      <c r="AF54">
        <v>-7.0477853000000001</v>
      </c>
      <c r="AG54">
        <v>-1.4314833</v>
      </c>
      <c r="AH54">
        <v>3.9568387999999999</v>
      </c>
      <c r="AI54">
        <v>-2.3166281999999998</v>
      </c>
      <c r="AK54">
        <f t="shared" si="17"/>
        <v>-2.335999133333333</v>
      </c>
      <c r="AN54">
        <f t="shared" si="2"/>
        <v>-2.335999133333333</v>
      </c>
      <c r="AP54">
        <f t="shared" si="8"/>
        <v>-2.335999133333333</v>
      </c>
      <c r="AQ54">
        <f t="shared" si="14"/>
        <v>-2.334667225925926</v>
      </c>
      <c r="AR54">
        <v>6008800000</v>
      </c>
      <c r="AS54">
        <v>-6.9834394</v>
      </c>
      <c r="AT54">
        <v>-7.1745032999999996</v>
      </c>
      <c r="AU54">
        <v>-1.4608397</v>
      </c>
      <c r="AV54">
        <v>3.9610989000000001</v>
      </c>
      <c r="AW54">
        <v>-2.9438901</v>
      </c>
      <c r="AY54">
        <f t="shared" si="18"/>
        <v>-2.9533147000000004</v>
      </c>
      <c r="BB54">
        <f t="shared" si="3"/>
        <v>-2.9533147000000004</v>
      </c>
      <c r="BD54">
        <f t="shared" si="9"/>
        <v>-2.9533147000000004</v>
      </c>
      <c r="BE54">
        <f t="shared" si="12"/>
        <v>-2.9512593444444448</v>
      </c>
      <c r="BF54">
        <v>6008800000</v>
      </c>
      <c r="BG54">
        <v>-7.7401242000000003</v>
      </c>
      <c r="BH54">
        <v>-7.2704072000000002</v>
      </c>
      <c r="BI54">
        <v>-1.4864212000000001</v>
      </c>
      <c r="BJ54">
        <v>3.9590169999999998</v>
      </c>
      <c r="BK54">
        <v>-3.7271588000000002</v>
      </c>
      <c r="BM54">
        <f t="shared" si="19"/>
        <v>-3.6713587777777779</v>
      </c>
      <c r="BP54">
        <f t="shared" si="4"/>
        <v>-3.6713587777777779</v>
      </c>
      <c r="BR54">
        <v>-3.6713587777777779</v>
      </c>
      <c r="BS54">
        <f t="shared" si="13"/>
        <v>-3.6658341814814812</v>
      </c>
    </row>
    <row r="55" spans="1:71" x14ac:dyDescent="0.25">
      <c r="A55">
        <f t="shared" si="5"/>
        <v>6.133775</v>
      </c>
      <c r="B55">
        <v>6133775000</v>
      </c>
      <c r="C55">
        <v>-5.4535203000000001</v>
      </c>
      <c r="D55">
        <v>-6.8939667</v>
      </c>
      <c r="E55">
        <v>-1.2662817</v>
      </c>
      <c r="F55">
        <v>3.9535941999999999</v>
      </c>
      <c r="G55">
        <v>-1.5283481999999999</v>
      </c>
      <c r="I55">
        <f t="shared" si="15"/>
        <v>-1.4951941222222223</v>
      </c>
      <c r="L55">
        <f t="shared" si="0"/>
        <v>-1.4951941222222223</v>
      </c>
      <c r="N55">
        <f t="shared" si="6"/>
        <v>-1.4951941222222223</v>
      </c>
      <c r="O55">
        <f t="shared" si="10"/>
        <v>-1.4913990740740741</v>
      </c>
      <c r="P55">
        <v>6133775000</v>
      </c>
      <c r="Q55">
        <v>-5.9680242999999997</v>
      </c>
      <c r="R55">
        <v>-7.0308622999999999</v>
      </c>
      <c r="S55">
        <v>-1.3815831000000001</v>
      </c>
      <c r="T55">
        <v>3.9521589000000001</v>
      </c>
      <c r="U55">
        <v>-2.0378177000000002</v>
      </c>
      <c r="W55">
        <f t="shared" si="16"/>
        <v>-1.9988215888888889</v>
      </c>
      <c r="Z55">
        <f t="shared" si="1"/>
        <v>-1.9988215888888889</v>
      </c>
      <c r="AB55">
        <f t="shared" si="7"/>
        <v>-1.9988215888888889</v>
      </c>
      <c r="AC55">
        <f t="shared" si="11"/>
        <v>-1.9948577629629629</v>
      </c>
      <c r="AD55">
        <v>6133775000</v>
      </c>
      <c r="AE55">
        <v>-6.3859773000000004</v>
      </c>
      <c r="AF55">
        <v>-7.1505960999999996</v>
      </c>
      <c r="AG55">
        <v>-1.4597268999999999</v>
      </c>
      <c r="AH55">
        <v>3.9445903000000002</v>
      </c>
      <c r="AI55">
        <v>-2.4515519000000001</v>
      </c>
      <c r="AK55">
        <f t="shared" si="17"/>
        <v>-2.401245922222222</v>
      </c>
      <c r="AN55">
        <f t="shared" si="2"/>
        <v>-2.401245922222222</v>
      </c>
      <c r="AP55">
        <f t="shared" si="8"/>
        <v>-2.401245922222222</v>
      </c>
      <c r="AQ55">
        <f t="shared" si="14"/>
        <v>-2.3967253222222218</v>
      </c>
      <c r="AR55">
        <v>6133775000</v>
      </c>
      <c r="AS55">
        <v>-7.0120491999999999</v>
      </c>
      <c r="AT55">
        <v>-7.2616959000000003</v>
      </c>
      <c r="AU55">
        <v>-1.5525367999999999</v>
      </c>
      <c r="AV55">
        <v>3.9434079999999998</v>
      </c>
      <c r="AW55">
        <v>-3.0746080999999998</v>
      </c>
      <c r="AY55">
        <f t="shared" si="18"/>
        <v>-3.0143598666666671</v>
      </c>
      <c r="BB55">
        <f t="shared" si="3"/>
        <v>-3.0143598666666671</v>
      </c>
      <c r="BD55">
        <f t="shared" si="9"/>
        <v>-3.0143598666666671</v>
      </c>
      <c r="BE55">
        <f t="shared" si="12"/>
        <v>-3.0091459000000005</v>
      </c>
      <c r="BF55">
        <v>6133775000</v>
      </c>
      <c r="BG55">
        <v>-7.7691245000000002</v>
      </c>
      <c r="BH55">
        <v>-7.3507195000000003</v>
      </c>
      <c r="BI55">
        <v>-1.6379075999999999</v>
      </c>
      <c r="BJ55">
        <v>3.9422020999999998</v>
      </c>
      <c r="BK55">
        <v>-3.7912531</v>
      </c>
      <c r="BM55">
        <f t="shared" si="19"/>
        <v>-3.723954611111111</v>
      </c>
      <c r="BP55">
        <f t="shared" si="4"/>
        <v>-3.723954611111111</v>
      </c>
      <c r="BR55">
        <v>-3.723954611111111</v>
      </c>
      <c r="BS55">
        <f t="shared" si="13"/>
        <v>-3.7168404111111109</v>
      </c>
    </row>
    <row r="56" spans="1:71" x14ac:dyDescent="0.25">
      <c r="A56">
        <f t="shared" si="5"/>
        <v>6.25875</v>
      </c>
      <c r="B56">
        <v>6258750000</v>
      </c>
      <c r="C56">
        <v>-5.5066880999999999</v>
      </c>
      <c r="D56">
        <v>-6.9727845000000004</v>
      </c>
      <c r="E56">
        <v>-1.1644435</v>
      </c>
      <c r="F56">
        <v>3.9723613000000002</v>
      </c>
      <c r="G56">
        <v>-1.6291384</v>
      </c>
      <c r="I56">
        <f t="shared" si="15"/>
        <v>-1.557978711111111</v>
      </c>
      <c r="L56">
        <f t="shared" si="0"/>
        <v>-1.557978711111111</v>
      </c>
      <c r="N56">
        <f t="shared" si="6"/>
        <v>-1.557978711111111</v>
      </c>
      <c r="O56">
        <f t="shared" si="10"/>
        <v>-1.5513280925925923</v>
      </c>
      <c r="P56">
        <v>6258750000</v>
      </c>
      <c r="Q56">
        <v>-6.0096049000000002</v>
      </c>
      <c r="R56">
        <v>-7.1086315999999998</v>
      </c>
      <c r="S56">
        <v>-1.353372</v>
      </c>
      <c r="T56">
        <v>3.9797950000000002</v>
      </c>
      <c r="U56">
        <v>-2.1265874</v>
      </c>
      <c r="W56">
        <f t="shared" si="16"/>
        <v>-2.053467655555556</v>
      </c>
      <c r="Z56">
        <f t="shared" si="1"/>
        <v>-2.053467655555556</v>
      </c>
      <c r="AB56">
        <f t="shared" si="7"/>
        <v>-2.053467655555556</v>
      </c>
      <c r="AC56">
        <f t="shared" si="11"/>
        <v>-2.0469504629629633</v>
      </c>
      <c r="AD56">
        <v>6258750000</v>
      </c>
      <c r="AE56">
        <v>-6.4199710000000003</v>
      </c>
      <c r="AF56">
        <v>-7.2205605999999998</v>
      </c>
      <c r="AG56">
        <v>-1.4587576</v>
      </c>
      <c r="AH56">
        <v>3.9878733</v>
      </c>
      <c r="AI56">
        <v>-2.5325031</v>
      </c>
      <c r="AK56">
        <f t="shared" si="17"/>
        <v>-2.4529309111111113</v>
      </c>
      <c r="AN56">
        <f t="shared" si="2"/>
        <v>-2.4529309111111113</v>
      </c>
      <c r="AP56">
        <f t="shared" si="8"/>
        <v>-2.4529309111111113</v>
      </c>
      <c r="AQ56">
        <f t="shared" si="14"/>
        <v>-2.4462902222222223</v>
      </c>
      <c r="AR56">
        <v>6258750000</v>
      </c>
      <c r="AS56">
        <v>-7.0377774000000004</v>
      </c>
      <c r="AT56">
        <v>-7.3130202000000004</v>
      </c>
      <c r="AU56">
        <v>-1.5789899999999999</v>
      </c>
      <c r="AV56">
        <v>3.9917345000000002</v>
      </c>
      <c r="AW56">
        <v>-3.1465697000000001</v>
      </c>
      <c r="AY56">
        <f t="shared" si="18"/>
        <v>-3.0597631333333339</v>
      </c>
      <c r="BB56">
        <f t="shared" si="3"/>
        <v>-3.0597631333333339</v>
      </c>
      <c r="BD56">
        <f t="shared" si="9"/>
        <v>-3.0597631333333339</v>
      </c>
      <c r="BE56">
        <f t="shared" si="12"/>
        <v>-3.0527066851851856</v>
      </c>
      <c r="BF56">
        <v>6258750000</v>
      </c>
      <c r="BG56">
        <v>-7.7918706000000002</v>
      </c>
      <c r="BH56">
        <v>-7.4142041000000001</v>
      </c>
      <c r="BI56">
        <v>-1.6887652</v>
      </c>
      <c r="BJ56">
        <v>3.9901399999999998</v>
      </c>
      <c r="BK56">
        <v>-3.8118780000000001</v>
      </c>
      <c r="BM56">
        <f t="shared" si="19"/>
        <v>-3.7552078444444441</v>
      </c>
      <c r="BP56">
        <f t="shared" si="4"/>
        <v>-3.7552078444444441</v>
      </c>
      <c r="BR56">
        <v>-3.7552078444444441</v>
      </c>
      <c r="BS56">
        <f t="shared" si="13"/>
        <v>-3.7487026629629625</v>
      </c>
    </row>
    <row r="57" spans="1:71" x14ac:dyDescent="0.25">
      <c r="A57">
        <f t="shared" si="5"/>
        <v>6.3837250000000001</v>
      </c>
      <c r="B57">
        <v>6383725000</v>
      </c>
      <c r="C57">
        <v>-5.5501547000000002</v>
      </c>
      <c r="D57">
        <v>-6.9600711000000004</v>
      </c>
      <c r="E57">
        <v>-1.2645937</v>
      </c>
      <c r="F57">
        <v>3.8049333000000001</v>
      </c>
      <c r="G57">
        <v>-1.6869943999999999</v>
      </c>
      <c r="I57">
        <f t="shared" si="15"/>
        <v>-1.6008114444444443</v>
      </c>
      <c r="L57">
        <f t="shared" si="0"/>
        <v>-1.6008114444444443</v>
      </c>
      <c r="N57">
        <f t="shared" si="6"/>
        <v>-1.6008114444444443</v>
      </c>
      <c r="O57">
        <f t="shared" si="10"/>
        <v>-1.5943964888888889</v>
      </c>
      <c r="P57">
        <v>6383725000</v>
      </c>
      <c r="Q57">
        <v>-6.0443897</v>
      </c>
      <c r="R57">
        <v>-7.1053471999999998</v>
      </c>
      <c r="S57">
        <v>-1.3452436000000001</v>
      </c>
      <c r="T57">
        <v>3.8097273999999999</v>
      </c>
      <c r="U57">
        <v>-2.1762785999999998</v>
      </c>
      <c r="W57">
        <f t="shared" si="16"/>
        <v>-2.0885621444444444</v>
      </c>
      <c r="Z57">
        <f t="shared" si="1"/>
        <v>-2.0885621444444444</v>
      </c>
      <c r="AB57">
        <f t="shared" si="7"/>
        <v>-2.0885621444444444</v>
      </c>
      <c r="AC57">
        <f t="shared" si="11"/>
        <v>-2.0819710888888889</v>
      </c>
      <c r="AD57">
        <v>6383725000</v>
      </c>
      <c r="AE57">
        <v>-6.4490036999999996</v>
      </c>
      <c r="AF57">
        <v>-7.2183051000000003</v>
      </c>
      <c r="AG57">
        <v>-1.4223646999999999</v>
      </c>
      <c r="AH57">
        <v>3.8115556000000002</v>
      </c>
      <c r="AI57">
        <v>-2.57795</v>
      </c>
      <c r="AK57">
        <f t="shared" si="17"/>
        <v>-2.4846938333333335</v>
      </c>
      <c r="AN57">
        <f t="shared" si="2"/>
        <v>-2.4846938333333335</v>
      </c>
      <c r="AP57">
        <f t="shared" si="8"/>
        <v>-2.4846938333333335</v>
      </c>
      <c r="AQ57">
        <f t="shared" si="14"/>
        <v>-2.4776877074074073</v>
      </c>
      <c r="AR57">
        <v>6383725000</v>
      </c>
      <c r="AS57">
        <v>-7.0592569999999997</v>
      </c>
      <c r="AT57">
        <v>-7.3356557000000002</v>
      </c>
      <c r="AU57">
        <v>-1.5026481</v>
      </c>
      <c r="AV57">
        <v>3.8152697</v>
      </c>
      <c r="AW57">
        <v>-3.1849433999999999</v>
      </c>
      <c r="AY57">
        <f t="shared" si="18"/>
        <v>-3.0839970555555558</v>
      </c>
      <c r="BB57">
        <f t="shared" si="3"/>
        <v>-3.0839970555555558</v>
      </c>
      <c r="BD57">
        <f t="shared" si="9"/>
        <v>-3.0839970555555558</v>
      </c>
      <c r="BE57">
        <f t="shared" si="12"/>
        <v>-3.0763722777777782</v>
      </c>
      <c r="BF57">
        <v>6383725000</v>
      </c>
      <c r="BG57">
        <v>-7.8091083000000001</v>
      </c>
      <c r="BH57">
        <v>-7.4551945000000002</v>
      </c>
      <c r="BI57">
        <v>-1.5485420000000001</v>
      </c>
      <c r="BJ57">
        <v>3.8171727999999998</v>
      </c>
      <c r="BK57">
        <v>-3.8522476999999999</v>
      </c>
      <c r="BM57">
        <f t="shared" si="19"/>
        <v>-3.7669455333333328</v>
      </c>
      <c r="BP57">
        <f t="shared" si="4"/>
        <v>-3.7669455333333328</v>
      </c>
      <c r="BR57">
        <v>-3.7669455333333328</v>
      </c>
      <c r="BS57">
        <f t="shared" si="13"/>
        <v>-3.7595677037037034</v>
      </c>
    </row>
    <row r="58" spans="1:71" x14ac:dyDescent="0.25">
      <c r="A58">
        <f t="shared" si="5"/>
        <v>6.5087000000000002</v>
      </c>
      <c r="B58">
        <v>6508700000</v>
      </c>
      <c r="C58">
        <v>-5.5943107999999997</v>
      </c>
      <c r="D58">
        <v>-6.9793415000000003</v>
      </c>
      <c r="E58">
        <v>-1.3877723</v>
      </c>
      <c r="F58">
        <v>3.7154414999999998</v>
      </c>
      <c r="G58">
        <v>-1.7174180999999999</v>
      </c>
      <c r="I58">
        <f t="shared" si="15"/>
        <v>-1.624399311111111</v>
      </c>
      <c r="L58">
        <f t="shared" si="0"/>
        <v>-1.624399311111111</v>
      </c>
      <c r="N58">
        <f t="shared" si="6"/>
        <v>-1.624399311111111</v>
      </c>
      <c r="O58">
        <f t="shared" si="10"/>
        <v>-1.6189900296296296</v>
      </c>
      <c r="P58">
        <v>6508700000</v>
      </c>
      <c r="Q58">
        <v>-6.0782031999999999</v>
      </c>
      <c r="R58">
        <v>-7.1355472000000004</v>
      </c>
      <c r="S58">
        <v>-1.4352912</v>
      </c>
      <c r="T58">
        <v>3.7253210999999999</v>
      </c>
      <c r="U58">
        <v>-2.1962348999999999</v>
      </c>
      <c r="W58">
        <f t="shared" si="16"/>
        <v>-2.1038834666666668</v>
      </c>
      <c r="Z58">
        <f t="shared" si="1"/>
        <v>-2.1038834666666668</v>
      </c>
      <c r="AB58">
        <f t="shared" si="7"/>
        <v>-2.1038834666666668</v>
      </c>
      <c r="AC58">
        <f t="shared" si="11"/>
        <v>-2.0983225370370371</v>
      </c>
      <c r="AD58">
        <v>6508700000</v>
      </c>
      <c r="AE58">
        <v>-6.4750056000000002</v>
      </c>
      <c r="AF58">
        <v>-7.2580872000000003</v>
      </c>
      <c r="AG58">
        <v>-1.4563134</v>
      </c>
      <c r="AH58">
        <v>3.7364804999999999</v>
      </c>
      <c r="AI58">
        <v>-2.5894582000000002</v>
      </c>
      <c r="AK58">
        <f t="shared" si="17"/>
        <v>-2.4954383777777775</v>
      </c>
      <c r="AN58">
        <f t="shared" si="2"/>
        <v>-2.4954383777777775</v>
      </c>
      <c r="AP58">
        <f t="shared" si="8"/>
        <v>-2.4954383777777775</v>
      </c>
      <c r="AQ58">
        <f t="shared" si="14"/>
        <v>-2.4894207925925924</v>
      </c>
      <c r="AR58">
        <v>6508700000</v>
      </c>
      <c r="AS58">
        <v>-7.0747242000000004</v>
      </c>
      <c r="AT58">
        <v>-7.3910909</v>
      </c>
      <c r="AU58">
        <v>-1.5043652000000001</v>
      </c>
      <c r="AV58">
        <v>3.7445276000000001</v>
      </c>
      <c r="AW58">
        <v>-3.1860246999999999</v>
      </c>
      <c r="AY58">
        <f t="shared" si="18"/>
        <v>-3.0853566444444445</v>
      </c>
      <c r="BB58">
        <f t="shared" si="3"/>
        <v>-3.0853566444444445</v>
      </c>
      <c r="BD58">
        <f t="shared" si="9"/>
        <v>-3.0853566444444445</v>
      </c>
      <c r="BE58">
        <f t="shared" si="12"/>
        <v>-3.0787009370370373</v>
      </c>
      <c r="BF58">
        <v>6508700000</v>
      </c>
      <c r="BG58">
        <v>-7.8170013000000003</v>
      </c>
      <c r="BH58">
        <v>-7.5001531000000004</v>
      </c>
      <c r="BI58">
        <v>-1.5462221</v>
      </c>
      <c r="BJ58">
        <v>3.7452831</v>
      </c>
      <c r="BK58">
        <v>-3.8452240999999998</v>
      </c>
      <c r="BM58">
        <f t="shared" si="19"/>
        <v>-3.7565497333333338</v>
      </c>
      <c r="BP58">
        <f t="shared" si="4"/>
        <v>-3.7565497333333338</v>
      </c>
      <c r="BR58">
        <v>-3.7565497333333338</v>
      </c>
      <c r="BS58">
        <f t="shared" si="13"/>
        <v>-3.7467342000000001</v>
      </c>
    </row>
    <row r="59" spans="1:71" x14ac:dyDescent="0.25">
      <c r="A59">
        <f t="shared" si="5"/>
        <v>6.6336750000000002</v>
      </c>
      <c r="B59">
        <v>6633675000</v>
      </c>
      <c r="C59">
        <v>-5.6315179000000004</v>
      </c>
      <c r="D59">
        <v>-7.0516867999999997</v>
      </c>
      <c r="E59">
        <v>-1.2668457</v>
      </c>
      <c r="F59">
        <v>3.8694693999999998</v>
      </c>
      <c r="G59">
        <v>-1.7428992000000001</v>
      </c>
      <c r="I59">
        <f t="shared" si="15"/>
        <v>-1.6317593333333333</v>
      </c>
      <c r="L59">
        <f t="shared" si="0"/>
        <v>-1.6317593333333333</v>
      </c>
      <c r="N59">
        <f t="shared" si="6"/>
        <v>-1.6317593333333333</v>
      </c>
      <c r="O59">
        <f t="shared" si="10"/>
        <v>-1.6223712481481483</v>
      </c>
      <c r="P59">
        <v>6633675000</v>
      </c>
      <c r="Q59">
        <v>-6.1019907</v>
      </c>
      <c r="R59">
        <v>-7.2182950999999997</v>
      </c>
      <c r="S59">
        <v>-1.4391916</v>
      </c>
      <c r="T59">
        <v>3.8735552000000002</v>
      </c>
      <c r="U59">
        <v>-2.2090616000000001</v>
      </c>
      <c r="W59">
        <f t="shared" si="16"/>
        <v>-2.1025219999999996</v>
      </c>
      <c r="Z59">
        <f t="shared" si="1"/>
        <v>-2.1025219999999996</v>
      </c>
      <c r="AB59">
        <f t="shared" si="7"/>
        <v>-2.1025219999999996</v>
      </c>
      <c r="AC59">
        <f t="shared" si="11"/>
        <v>-2.0931630259259255</v>
      </c>
      <c r="AD59">
        <v>6633675000</v>
      </c>
      <c r="AE59">
        <v>-6.4878869000000003</v>
      </c>
      <c r="AF59">
        <v>-7.3587575000000003</v>
      </c>
      <c r="AG59">
        <v>-1.5206275</v>
      </c>
      <c r="AH59">
        <v>3.8747701999999999</v>
      </c>
      <c r="AI59">
        <v>-2.5920348</v>
      </c>
      <c r="AK59">
        <f t="shared" si="17"/>
        <v>-2.4881301666666662</v>
      </c>
      <c r="AN59">
        <f t="shared" si="2"/>
        <v>-2.4881301666666662</v>
      </c>
      <c r="AP59">
        <f t="shared" si="8"/>
        <v>-2.4881301666666662</v>
      </c>
      <c r="AQ59">
        <f t="shared" si="14"/>
        <v>-2.4783911555555549</v>
      </c>
      <c r="AR59">
        <v>6633675000</v>
      </c>
      <c r="AS59">
        <v>-7.0713920999999997</v>
      </c>
      <c r="AT59">
        <v>-7.4703112000000003</v>
      </c>
      <c r="AU59">
        <v>-1.6060856999999999</v>
      </c>
      <c r="AV59">
        <v>3.8766297999999999</v>
      </c>
      <c r="AW59">
        <v>-3.1729376</v>
      </c>
      <c r="AY59">
        <f t="shared" si="18"/>
        <v>-3.0667491111111111</v>
      </c>
      <c r="BB59">
        <f t="shared" si="3"/>
        <v>-3.0667491111111111</v>
      </c>
      <c r="BD59">
        <f t="shared" si="9"/>
        <v>-3.0667491111111111</v>
      </c>
      <c r="BE59">
        <f t="shared" si="12"/>
        <v>-3.0567649148148148</v>
      </c>
      <c r="BF59">
        <v>6633675000</v>
      </c>
      <c r="BG59">
        <v>-7.7989302</v>
      </c>
      <c r="BH59">
        <v>-7.5659932999999997</v>
      </c>
      <c r="BI59">
        <v>-1.6972356</v>
      </c>
      <c r="BJ59">
        <v>3.8767635999999999</v>
      </c>
      <c r="BK59">
        <v>-3.8179753000000001</v>
      </c>
      <c r="BM59">
        <f t="shared" si="19"/>
        <v>-3.7167073333333329</v>
      </c>
      <c r="BP59">
        <f t="shared" si="4"/>
        <v>-3.7167073333333329</v>
      </c>
      <c r="BR59">
        <v>-3.7167073333333329</v>
      </c>
      <c r="BS59">
        <f t="shared" si="13"/>
        <v>-3.7063481629629629</v>
      </c>
    </row>
    <row r="60" spans="1:71" x14ac:dyDescent="0.25">
      <c r="A60">
        <f t="shared" si="5"/>
        <v>6.7586500000000003</v>
      </c>
      <c r="B60">
        <v>6758650000</v>
      </c>
      <c r="C60">
        <v>-5.6455345000000001</v>
      </c>
      <c r="D60">
        <v>-7.0827378999999997</v>
      </c>
      <c r="E60">
        <v>-1.15211</v>
      </c>
      <c r="F60">
        <v>4.0222578000000002</v>
      </c>
      <c r="G60">
        <v>-1.7191882000000001</v>
      </c>
      <c r="I60">
        <f t="shared" si="15"/>
        <v>-1.6109551</v>
      </c>
      <c r="L60">
        <f t="shared" si="0"/>
        <v>-1.6109551</v>
      </c>
      <c r="N60">
        <f t="shared" si="6"/>
        <v>-1.6109551</v>
      </c>
      <c r="O60">
        <f t="shared" si="10"/>
        <v>-1.5993524370370371</v>
      </c>
      <c r="P60">
        <v>6758650000</v>
      </c>
      <c r="Q60">
        <v>-6.1065550000000002</v>
      </c>
      <c r="R60">
        <v>-7.2570585999999997</v>
      </c>
      <c r="S60">
        <v>-1.3259562</v>
      </c>
      <c r="T60">
        <v>4.0214429000000003</v>
      </c>
      <c r="U60">
        <v>-2.1763637</v>
      </c>
      <c r="W60">
        <f t="shared" si="16"/>
        <v>-2.0730836111111106</v>
      </c>
      <c r="Z60">
        <f t="shared" si="1"/>
        <v>-2.0730836111111106</v>
      </c>
      <c r="AB60">
        <f t="shared" si="7"/>
        <v>-2.0730836111111106</v>
      </c>
      <c r="AC60">
        <f t="shared" si="11"/>
        <v>-2.061784622222222</v>
      </c>
      <c r="AD60">
        <v>6758650000</v>
      </c>
      <c r="AE60">
        <v>-6.4846500999999996</v>
      </c>
      <c r="AF60">
        <v>-7.4162816999999999</v>
      </c>
      <c r="AG60">
        <v>-1.4745708</v>
      </c>
      <c r="AH60">
        <v>4.0170583999999998</v>
      </c>
      <c r="AI60">
        <v>-2.5516027999999999</v>
      </c>
      <c r="AK60">
        <f t="shared" si="17"/>
        <v>-2.4516049222222218</v>
      </c>
      <c r="AN60">
        <f t="shared" si="2"/>
        <v>-2.4516049222222218</v>
      </c>
      <c r="AP60">
        <f t="shared" si="8"/>
        <v>-2.4516049222222218</v>
      </c>
      <c r="AQ60">
        <f t="shared" si="14"/>
        <v>-2.4404610148148147</v>
      </c>
      <c r="AR60">
        <v>6758650000</v>
      </c>
      <c r="AS60">
        <v>-7.0520864000000003</v>
      </c>
      <c r="AT60">
        <v>-7.5281533999999999</v>
      </c>
      <c r="AU60">
        <v>-1.6213417000000001</v>
      </c>
      <c r="AV60">
        <v>4.0153365000000001</v>
      </c>
      <c r="AW60">
        <v>-3.1169121</v>
      </c>
      <c r="AY60">
        <f t="shared" si="18"/>
        <v>-3.0181889888888893</v>
      </c>
      <c r="BB60">
        <f t="shared" si="3"/>
        <v>-3.0181889888888893</v>
      </c>
      <c r="BD60">
        <f t="shared" si="9"/>
        <v>-3.0181889888888893</v>
      </c>
      <c r="BE60">
        <f t="shared" si="12"/>
        <v>-3.0072332888888891</v>
      </c>
      <c r="BF60">
        <v>6758650000</v>
      </c>
      <c r="BG60">
        <v>-7.7632022000000003</v>
      </c>
      <c r="BH60">
        <v>-7.6429162000000002</v>
      </c>
      <c r="BI60">
        <v>-1.7155859</v>
      </c>
      <c r="BJ60">
        <v>4.0146402999999999</v>
      </c>
      <c r="BK60">
        <v>-3.7552170999999999</v>
      </c>
      <c r="BM60">
        <f t="shared" si="19"/>
        <v>-3.6457874222222224</v>
      </c>
      <c r="BP60">
        <f t="shared" si="4"/>
        <v>-3.6457874222222224</v>
      </c>
      <c r="BR60">
        <v>-3.6457874222222224</v>
      </c>
      <c r="BS60">
        <f t="shared" si="13"/>
        <v>-3.636093585185185</v>
      </c>
    </row>
    <row r="61" spans="1:71" x14ac:dyDescent="0.25">
      <c r="A61">
        <f t="shared" si="5"/>
        <v>6.8836250000000003</v>
      </c>
      <c r="B61">
        <v>6883625000</v>
      </c>
      <c r="C61">
        <v>-5.6200399000000001</v>
      </c>
      <c r="D61">
        <v>-7.0979571000000004</v>
      </c>
      <c r="E61">
        <v>-1.4542271</v>
      </c>
      <c r="F61">
        <v>4.0309910999999996</v>
      </c>
      <c r="G61">
        <v>-1.6473917</v>
      </c>
      <c r="I61">
        <f t="shared" si="15"/>
        <v>-1.5553428777777778</v>
      </c>
      <c r="L61">
        <f t="shared" si="0"/>
        <v>-1.5553428777777778</v>
      </c>
      <c r="N61">
        <f t="shared" si="6"/>
        <v>-1.5553428777777778</v>
      </c>
      <c r="O61">
        <f t="shared" si="10"/>
        <v>-1.542949431851852</v>
      </c>
      <c r="P61">
        <v>6883625000</v>
      </c>
      <c r="Q61">
        <v>-6.0756350000000001</v>
      </c>
      <c r="R61">
        <v>-7.2713571000000004</v>
      </c>
      <c r="S61">
        <v>-1.4900485999999999</v>
      </c>
      <c r="T61">
        <v>4.0345993</v>
      </c>
      <c r="U61">
        <v>-2.1017286999999998</v>
      </c>
      <c r="W61">
        <f t="shared" si="16"/>
        <v>-2.0097482555555555</v>
      </c>
      <c r="Z61">
        <f t="shared" si="1"/>
        <v>-2.0097482555555555</v>
      </c>
      <c r="AB61">
        <f t="shared" si="7"/>
        <v>-2.0097482555555555</v>
      </c>
      <c r="AC61">
        <f t="shared" si="11"/>
        <v>-1.9975087814814814</v>
      </c>
      <c r="AD61">
        <v>6883625000</v>
      </c>
      <c r="AE61">
        <v>-6.4467505999999997</v>
      </c>
      <c r="AF61">
        <v>-7.4205937000000004</v>
      </c>
      <c r="AG61">
        <v>-1.5073546</v>
      </c>
      <c r="AH61">
        <v>4.0393977000000003</v>
      </c>
      <c r="AI61">
        <v>-2.4745045000000001</v>
      </c>
      <c r="AK61">
        <f t="shared" si="17"/>
        <v>-2.3816479555555556</v>
      </c>
      <c r="AN61">
        <f t="shared" si="2"/>
        <v>-2.3816479555555556</v>
      </c>
      <c r="AP61">
        <f t="shared" si="8"/>
        <v>-2.3816479555555556</v>
      </c>
      <c r="AQ61">
        <f t="shared" si="14"/>
        <v>-2.3693398185185184</v>
      </c>
      <c r="AR61">
        <v>6883625000</v>
      </c>
      <c r="AS61">
        <v>-7.0006617999999996</v>
      </c>
      <c r="AT61">
        <v>-7.5540013000000004</v>
      </c>
      <c r="AU61">
        <v>-1.5711042</v>
      </c>
      <c r="AV61">
        <v>4.0405087000000002</v>
      </c>
      <c r="AW61">
        <v>-3.0284216000000002</v>
      </c>
      <c r="AY61">
        <f t="shared" si="18"/>
        <v>-2.9367617666666668</v>
      </c>
      <c r="BB61">
        <f t="shared" si="3"/>
        <v>-2.9367617666666668</v>
      </c>
      <c r="BD61">
        <f t="shared" si="9"/>
        <v>-2.9367617666666668</v>
      </c>
      <c r="BE61">
        <f t="shared" si="12"/>
        <v>-2.9245774444444446</v>
      </c>
      <c r="BF61">
        <v>6883625000</v>
      </c>
      <c r="BG61">
        <v>-7.6980262000000002</v>
      </c>
      <c r="BH61">
        <v>-7.6948385000000004</v>
      </c>
      <c r="BI61">
        <v>-1.6173146</v>
      </c>
      <c r="BJ61">
        <v>4.0392150999999998</v>
      </c>
      <c r="BK61">
        <v>-3.6625394999999998</v>
      </c>
      <c r="BM61">
        <f t="shared" si="19"/>
        <v>-3.5457860000000001</v>
      </c>
      <c r="BP61">
        <f t="shared" si="4"/>
        <v>-3.5457860000000001</v>
      </c>
      <c r="BR61">
        <v>-3.5457860000000001</v>
      </c>
      <c r="BS61">
        <f t="shared" si="13"/>
        <v>-3.5340510222222221</v>
      </c>
    </row>
    <row r="62" spans="1:71" x14ac:dyDescent="0.25">
      <c r="A62">
        <f t="shared" si="5"/>
        <v>7.0086000000000004</v>
      </c>
      <c r="B62">
        <v>7008600000</v>
      </c>
      <c r="C62">
        <v>-5.5666060000000002</v>
      </c>
      <c r="D62">
        <v>-7.1875057</v>
      </c>
      <c r="E62">
        <v>-1.5542149999999999</v>
      </c>
      <c r="F62">
        <v>3.9935706</v>
      </c>
      <c r="G62">
        <v>-1.5592834</v>
      </c>
      <c r="I62">
        <f t="shared" si="15"/>
        <v>-1.4625503177777779</v>
      </c>
      <c r="L62">
        <f t="shared" si="0"/>
        <v>-1.4625503177777779</v>
      </c>
      <c r="N62">
        <f t="shared" si="6"/>
        <v>-1.4625503177777779</v>
      </c>
      <c r="O62">
        <f t="shared" si="10"/>
        <v>-1.4501887051851854</v>
      </c>
      <c r="P62">
        <v>7008600000</v>
      </c>
      <c r="Q62">
        <v>-6.0135541000000003</v>
      </c>
      <c r="R62">
        <v>-7.3515825000000001</v>
      </c>
      <c r="S62">
        <v>-1.6451038</v>
      </c>
      <c r="T62">
        <v>3.9960382000000001</v>
      </c>
      <c r="U62">
        <v>-2.0060129</v>
      </c>
      <c r="W62">
        <f t="shared" si="16"/>
        <v>-1.909694477777778</v>
      </c>
      <c r="Z62">
        <f t="shared" si="1"/>
        <v>-1.909694477777778</v>
      </c>
      <c r="AB62">
        <f t="shared" si="7"/>
        <v>-1.909694477777778</v>
      </c>
      <c r="AC62">
        <f t="shared" si="11"/>
        <v>-1.8976226503703704</v>
      </c>
      <c r="AD62">
        <v>7008600000</v>
      </c>
      <c r="AE62">
        <v>-6.3768729999999998</v>
      </c>
      <c r="AF62">
        <v>-7.4760618000000001</v>
      </c>
      <c r="AG62">
        <v>-1.6446951999999999</v>
      </c>
      <c r="AH62">
        <v>3.9975309000000001</v>
      </c>
      <c r="AI62">
        <v>-2.3727119000000001</v>
      </c>
      <c r="AK62">
        <f t="shared" si="17"/>
        <v>-2.2747665777777777</v>
      </c>
      <c r="AN62">
        <f t="shared" si="2"/>
        <v>-2.2747665777777777</v>
      </c>
      <c r="AP62">
        <f t="shared" si="8"/>
        <v>-2.2747665777777777</v>
      </c>
      <c r="AQ62">
        <f t="shared" si="14"/>
        <v>-2.2627625814814816</v>
      </c>
      <c r="AR62">
        <v>7008600000</v>
      </c>
      <c r="AS62">
        <v>-6.9171208999999996</v>
      </c>
      <c r="AT62">
        <v>-7.6143435999999998</v>
      </c>
      <c r="AU62">
        <v>-1.6626605000000001</v>
      </c>
      <c r="AV62">
        <v>3.9988698999999999</v>
      </c>
      <c r="AW62">
        <v>-2.9139024999999998</v>
      </c>
      <c r="AY62">
        <f t="shared" si="18"/>
        <v>-2.8187815777777776</v>
      </c>
      <c r="BB62">
        <f t="shared" si="3"/>
        <v>-2.8187815777777776</v>
      </c>
      <c r="BD62">
        <f t="shared" si="9"/>
        <v>-2.8187815777777776</v>
      </c>
      <c r="BE62">
        <f t="shared" si="12"/>
        <v>-2.8070444962962959</v>
      </c>
      <c r="BF62">
        <v>7008600000</v>
      </c>
      <c r="BG62">
        <v>-7.5957049999999997</v>
      </c>
      <c r="BH62">
        <v>-7.7466873999999999</v>
      </c>
      <c r="BI62">
        <v>-1.7226497999999999</v>
      </c>
      <c r="BJ62">
        <v>3.9976094</v>
      </c>
      <c r="BK62">
        <v>-3.5454539999999999</v>
      </c>
      <c r="BM62">
        <f t="shared" si="19"/>
        <v>-3.4105796444444447</v>
      </c>
      <c r="BP62">
        <f t="shared" si="4"/>
        <v>-3.4105796444444447</v>
      </c>
      <c r="BR62">
        <v>-3.4105796444444447</v>
      </c>
      <c r="BS62">
        <f t="shared" si="13"/>
        <v>-3.3987867851851852</v>
      </c>
    </row>
    <row r="63" spans="1:71" x14ac:dyDescent="0.25">
      <c r="A63">
        <f t="shared" si="5"/>
        <v>7.1335750000000004</v>
      </c>
      <c r="B63">
        <v>7133575000</v>
      </c>
      <c r="C63">
        <v>-5.4731940999999997</v>
      </c>
      <c r="D63">
        <v>-7.2796259000000001</v>
      </c>
      <c r="E63">
        <v>-1.1757340000000001</v>
      </c>
      <c r="F63">
        <v>3.9469512</v>
      </c>
      <c r="G63">
        <v>-1.4551723999999999</v>
      </c>
      <c r="I63">
        <f t="shared" si="15"/>
        <v>-1.33267292</v>
      </c>
      <c r="L63">
        <f t="shared" si="0"/>
        <v>-1.33267292</v>
      </c>
      <c r="N63">
        <f t="shared" si="6"/>
        <v>-1.33267292</v>
      </c>
      <c r="O63">
        <f t="shared" si="10"/>
        <v>-1.3182692296296297</v>
      </c>
      <c r="P63">
        <v>7133575000</v>
      </c>
      <c r="Q63">
        <v>-5.9100856999999998</v>
      </c>
      <c r="R63">
        <v>-7.4466447999999996</v>
      </c>
      <c r="S63">
        <v>-1.4062319999999999</v>
      </c>
      <c r="T63">
        <v>3.9438933999999999</v>
      </c>
      <c r="U63">
        <v>-1.8926125</v>
      </c>
      <c r="W63">
        <f t="shared" si="16"/>
        <v>-1.7734252177777776</v>
      </c>
      <c r="Z63">
        <f t="shared" si="1"/>
        <v>-1.7734252177777776</v>
      </c>
      <c r="AB63">
        <f t="shared" si="7"/>
        <v>-1.7734252177777776</v>
      </c>
      <c r="AC63">
        <f t="shared" si="11"/>
        <v>-1.7596950466666668</v>
      </c>
      <c r="AD63">
        <v>7133575000</v>
      </c>
      <c r="AE63">
        <v>-6.2639269999999998</v>
      </c>
      <c r="AF63">
        <v>-7.5787348999999997</v>
      </c>
      <c r="AG63">
        <v>-1.5882258</v>
      </c>
      <c r="AH63">
        <v>3.9324748999999999</v>
      </c>
      <c r="AI63">
        <v>-2.2508542999999999</v>
      </c>
      <c r="AK63">
        <f t="shared" si="17"/>
        <v>-2.1318732111111114</v>
      </c>
      <c r="AN63">
        <f t="shared" si="2"/>
        <v>-2.1318732111111114</v>
      </c>
      <c r="AP63">
        <f t="shared" si="8"/>
        <v>-2.1318732111111114</v>
      </c>
      <c r="AQ63">
        <f t="shared" si="14"/>
        <v>-2.1185392240740741</v>
      </c>
      <c r="AR63">
        <v>7133575000</v>
      </c>
      <c r="AS63">
        <v>-6.7881612999999996</v>
      </c>
      <c r="AT63">
        <v>-7.7066359999999996</v>
      </c>
      <c r="AU63">
        <v>-1.7655212</v>
      </c>
      <c r="AV63">
        <v>3.9298551000000002</v>
      </c>
      <c r="AW63">
        <v>-2.7764223000000001</v>
      </c>
      <c r="AY63">
        <f t="shared" si="18"/>
        <v>-2.6655901444444443</v>
      </c>
      <c r="BB63">
        <f t="shared" si="3"/>
        <v>-2.6655901444444443</v>
      </c>
      <c r="BD63">
        <f t="shared" si="9"/>
        <v>-2.6655901444444443</v>
      </c>
      <c r="BE63">
        <f t="shared" si="12"/>
        <v>-2.6529919</v>
      </c>
      <c r="BF63">
        <v>7133575000</v>
      </c>
      <c r="BG63">
        <v>-7.4452790999999996</v>
      </c>
      <c r="BH63">
        <v>-7.8256502000000001</v>
      </c>
      <c r="BI63">
        <v>-1.8914838</v>
      </c>
      <c r="BJ63">
        <v>3.9307075</v>
      </c>
      <c r="BK63">
        <v>-3.3685771999999998</v>
      </c>
      <c r="BM63">
        <f t="shared" si="19"/>
        <v>-3.2399947111111107</v>
      </c>
      <c r="BP63">
        <f t="shared" si="4"/>
        <v>-3.2399947111111107</v>
      </c>
      <c r="BR63">
        <v>-3.2399947111111107</v>
      </c>
      <c r="BS63">
        <f t="shared" si="13"/>
        <v>-3.2271069370370369</v>
      </c>
    </row>
    <row r="64" spans="1:71" x14ac:dyDescent="0.25">
      <c r="A64">
        <f t="shared" si="5"/>
        <v>7.2585499999999996</v>
      </c>
      <c r="B64">
        <v>7258550000</v>
      </c>
      <c r="C64">
        <v>-5.2847314000000001</v>
      </c>
      <c r="D64">
        <v>-7.2677898000000001</v>
      </c>
      <c r="E64">
        <v>-1.3994899000000001</v>
      </c>
      <c r="F64">
        <v>4.0428429000000001</v>
      </c>
      <c r="G64">
        <v>-1.3411101000000001</v>
      </c>
      <c r="I64">
        <f t="shared" si="15"/>
        <v>-1.1595844511111111</v>
      </c>
      <c r="L64">
        <f t="shared" si="0"/>
        <v>-1.1595844511111111</v>
      </c>
      <c r="N64">
        <f t="shared" si="6"/>
        <v>-1.1595844511111111</v>
      </c>
      <c r="O64">
        <f t="shared" si="10"/>
        <v>-1.1428682211111112</v>
      </c>
      <c r="P64">
        <v>7258550000</v>
      </c>
      <c r="Q64">
        <v>-5.7174019999999999</v>
      </c>
      <c r="R64">
        <v>-7.4515852999999996</v>
      </c>
      <c r="S64">
        <v>-1.5063546000000001</v>
      </c>
      <c r="T64">
        <v>4.0417309000000001</v>
      </c>
      <c r="U64">
        <v>-1.7728721999999999</v>
      </c>
      <c r="W64">
        <f t="shared" si="16"/>
        <v>-1.5959654444444444</v>
      </c>
      <c r="Z64">
        <f t="shared" si="1"/>
        <v>-1.5959654444444444</v>
      </c>
      <c r="AB64">
        <f t="shared" si="7"/>
        <v>-1.5959654444444444</v>
      </c>
      <c r="AC64">
        <f t="shared" si="11"/>
        <v>-1.5799824359259258</v>
      </c>
      <c r="AD64">
        <v>7258550000</v>
      </c>
      <c r="AE64">
        <v>-6.0647634999999998</v>
      </c>
      <c r="AF64">
        <v>-7.6110958999999996</v>
      </c>
      <c r="AG64">
        <v>-1.6003706</v>
      </c>
      <c r="AH64">
        <v>4.0343437</v>
      </c>
      <c r="AI64">
        <v>-2.1228246999999998</v>
      </c>
      <c r="AK64">
        <f t="shared" si="17"/>
        <v>-1.9489778833333335</v>
      </c>
      <c r="AN64">
        <f t="shared" si="2"/>
        <v>-1.9489778833333335</v>
      </c>
      <c r="AP64">
        <f t="shared" si="8"/>
        <v>-1.9489778833333335</v>
      </c>
      <c r="AQ64">
        <f t="shared" si="14"/>
        <v>-1.9336332800000002</v>
      </c>
      <c r="AR64">
        <v>7258550000</v>
      </c>
      <c r="AS64">
        <v>-6.5798778999999996</v>
      </c>
      <c r="AT64">
        <v>-7.7449874999999997</v>
      </c>
      <c r="AU64">
        <v>-1.7494589</v>
      </c>
      <c r="AV64">
        <v>4.0315222999999998</v>
      </c>
      <c r="AW64">
        <v>-2.6375670000000002</v>
      </c>
      <c r="AY64">
        <f t="shared" si="18"/>
        <v>-2.474603977777778</v>
      </c>
      <c r="BB64">
        <f t="shared" si="3"/>
        <v>-2.474603977777778</v>
      </c>
      <c r="BD64">
        <f t="shared" si="9"/>
        <v>-2.474603977777778</v>
      </c>
      <c r="BE64">
        <f t="shared" si="12"/>
        <v>-2.460166866666667</v>
      </c>
      <c r="BF64">
        <v>7258550000</v>
      </c>
      <c r="BG64">
        <v>-7.2226819999999998</v>
      </c>
      <c r="BH64">
        <v>-7.8809127999999999</v>
      </c>
      <c r="BI64">
        <v>-1.8504313999999999</v>
      </c>
      <c r="BJ64">
        <v>4.0303811999999999</v>
      </c>
      <c r="BK64">
        <v>-3.1529739000000001</v>
      </c>
      <c r="BM64">
        <f t="shared" si="19"/>
        <v>-3.0307464555555557</v>
      </c>
      <c r="BP64">
        <f t="shared" si="4"/>
        <v>-3.0307464555555557</v>
      </c>
      <c r="BR64">
        <v>-3.0307464555555557</v>
      </c>
      <c r="BS64">
        <f t="shared" si="13"/>
        <v>-3.0179877111111111</v>
      </c>
    </row>
    <row r="65" spans="1:71" x14ac:dyDescent="0.25">
      <c r="A65">
        <f t="shared" si="5"/>
        <v>7.3835249999999997</v>
      </c>
      <c r="B65">
        <v>7383525000</v>
      </c>
      <c r="C65">
        <v>-5.0708422999999998</v>
      </c>
      <c r="D65">
        <v>-7.2301492999999999</v>
      </c>
      <c r="E65">
        <v>-1.7985948</v>
      </c>
      <c r="F65">
        <v>4.0757517999999999</v>
      </c>
      <c r="G65">
        <v>-1.1286284</v>
      </c>
      <c r="I65">
        <f t="shared" si="15"/>
        <v>-0.93634729222222235</v>
      </c>
      <c r="L65">
        <f t="shared" si="0"/>
        <v>-0.93634729222222235</v>
      </c>
      <c r="N65">
        <f t="shared" si="6"/>
        <v>-0.93634729222222235</v>
      </c>
      <c r="O65">
        <f t="shared" si="10"/>
        <v>-0.9207543062962964</v>
      </c>
      <c r="P65">
        <v>7383525000</v>
      </c>
      <c r="Q65">
        <v>-5.4982815</v>
      </c>
      <c r="R65">
        <v>-7.4196358</v>
      </c>
      <c r="S65">
        <v>-1.8314174000000001</v>
      </c>
      <c r="T65">
        <v>4.0711031000000002</v>
      </c>
      <c r="U65">
        <v>-1.5565692</v>
      </c>
      <c r="W65">
        <f t="shared" si="16"/>
        <v>-1.3705566455555553</v>
      </c>
      <c r="Z65">
        <f t="shared" si="1"/>
        <v>-1.3705566455555553</v>
      </c>
      <c r="AB65">
        <f t="shared" si="7"/>
        <v>-1.3705566455555553</v>
      </c>
      <c r="AC65">
        <f t="shared" si="11"/>
        <v>-1.3555495329629628</v>
      </c>
      <c r="AD65">
        <v>7383525000</v>
      </c>
      <c r="AE65">
        <v>-5.8393993000000002</v>
      </c>
      <c r="AF65">
        <v>-7.5908217000000002</v>
      </c>
      <c r="AG65">
        <v>-1.779139</v>
      </c>
      <c r="AH65">
        <v>4.0616149999999998</v>
      </c>
      <c r="AI65">
        <v>-1.9028904</v>
      </c>
      <c r="AK65">
        <f t="shared" si="17"/>
        <v>-1.7200487455555553</v>
      </c>
      <c r="AN65">
        <f t="shared" si="2"/>
        <v>-1.7200487455555553</v>
      </c>
      <c r="AP65">
        <f t="shared" si="8"/>
        <v>-1.7200487455555553</v>
      </c>
      <c r="AQ65">
        <f t="shared" si="14"/>
        <v>-1.7054408486666668</v>
      </c>
      <c r="AR65">
        <v>7383525000</v>
      </c>
      <c r="AS65">
        <v>-6.3498939999999999</v>
      </c>
      <c r="AT65">
        <v>-7.7427530000000004</v>
      </c>
      <c r="AU65">
        <v>-1.7576727999999999</v>
      </c>
      <c r="AV65">
        <v>4.0579375999999998</v>
      </c>
      <c r="AW65">
        <v>-2.4137246999999999</v>
      </c>
      <c r="AY65">
        <f t="shared" si="18"/>
        <v>-2.2403064777777781</v>
      </c>
      <c r="BB65">
        <f t="shared" si="3"/>
        <v>-2.2403064777777781</v>
      </c>
      <c r="BD65">
        <f t="shared" si="9"/>
        <v>-2.2403064777777781</v>
      </c>
      <c r="BE65">
        <f t="shared" si="12"/>
        <v>-2.2264710929629632</v>
      </c>
      <c r="BF65">
        <v>7383525000</v>
      </c>
      <c r="BG65">
        <v>-6.9790353999999999</v>
      </c>
      <c r="BH65">
        <v>-7.9046469000000004</v>
      </c>
      <c r="BI65">
        <v>-1.81429</v>
      </c>
      <c r="BJ65">
        <v>4.0551890999999998</v>
      </c>
      <c r="BK65">
        <v>-2.9118651999999998</v>
      </c>
      <c r="BM65">
        <f t="shared" si="19"/>
        <v>-2.7832219666666669</v>
      </c>
      <c r="BP65">
        <f t="shared" si="4"/>
        <v>-2.7832219666666669</v>
      </c>
      <c r="BR65">
        <v>-2.7832219666666669</v>
      </c>
      <c r="BS65">
        <f t="shared" si="13"/>
        <v>-2.7706155962962966</v>
      </c>
    </row>
    <row r="66" spans="1:71" x14ac:dyDescent="0.25">
      <c r="A66">
        <f t="shared" si="5"/>
        <v>7.5084999999999997</v>
      </c>
      <c r="B66">
        <v>7508500000</v>
      </c>
      <c r="C66">
        <v>-4.8290186000000004</v>
      </c>
      <c r="D66">
        <v>-7.2863946000000004</v>
      </c>
      <c r="E66">
        <v>-1.3737617</v>
      </c>
      <c r="F66">
        <v>3.658989</v>
      </c>
      <c r="G66">
        <v>-0.85186136000000001</v>
      </c>
      <c r="I66">
        <f t="shared" si="15"/>
        <v>-0.66633117555555565</v>
      </c>
      <c r="L66">
        <f t="shared" si="0"/>
        <v>-0.66633117555555565</v>
      </c>
      <c r="N66">
        <f t="shared" si="6"/>
        <v>-0.66633117555555565</v>
      </c>
      <c r="O66">
        <f t="shared" si="10"/>
        <v>-0.6502195848148149</v>
      </c>
      <c r="P66">
        <v>7508500000</v>
      </c>
      <c r="Q66">
        <v>-5.2522406999999998</v>
      </c>
      <c r="R66">
        <v>-7.4745625999999996</v>
      </c>
      <c r="S66">
        <v>-1.5938298</v>
      </c>
      <c r="T66">
        <v>3.669883</v>
      </c>
      <c r="U66">
        <v>-1.2757946</v>
      </c>
      <c r="W66">
        <f t="shared" si="16"/>
        <v>-1.1001265088888887</v>
      </c>
      <c r="Z66">
        <f t="shared" si="1"/>
        <v>-1.1001265088888887</v>
      </c>
      <c r="AB66">
        <f t="shared" si="7"/>
        <v>-1.1001265088888887</v>
      </c>
      <c r="AC66">
        <f t="shared" si="11"/>
        <v>-1.0849344033333332</v>
      </c>
      <c r="AD66">
        <v>7508500000</v>
      </c>
      <c r="AE66">
        <v>-5.5878506000000003</v>
      </c>
      <c r="AF66">
        <v>-7.6375884999999997</v>
      </c>
      <c r="AG66">
        <v>-1.7525634999999999</v>
      </c>
      <c r="AH66">
        <v>3.6837293999999998</v>
      </c>
      <c r="AI66">
        <v>-1.6160175999999999</v>
      </c>
      <c r="AK66">
        <f t="shared" si="17"/>
        <v>-1.4472959171111108</v>
      </c>
      <c r="AN66">
        <f t="shared" si="2"/>
        <v>-1.4472959171111108</v>
      </c>
      <c r="AP66">
        <f t="shared" si="8"/>
        <v>-1.4472959171111108</v>
      </c>
      <c r="AQ66">
        <f t="shared" si="14"/>
        <v>-1.4327471154814813</v>
      </c>
      <c r="AR66">
        <v>7508500000</v>
      </c>
      <c r="AS66">
        <v>-6.0941234</v>
      </c>
      <c r="AT66">
        <v>-7.8010172999999998</v>
      </c>
      <c r="AU66">
        <v>-1.8825139</v>
      </c>
      <c r="AV66">
        <v>3.6933696</v>
      </c>
      <c r="AW66">
        <v>-2.1231217</v>
      </c>
      <c r="AY66">
        <f t="shared" si="18"/>
        <v>-1.9645028233333335</v>
      </c>
      <c r="BB66">
        <f t="shared" si="3"/>
        <v>-1.9645028233333335</v>
      </c>
      <c r="BD66">
        <f t="shared" si="9"/>
        <v>-1.9645028233333335</v>
      </c>
      <c r="BE66">
        <f t="shared" si="12"/>
        <v>-1.9508106681851853</v>
      </c>
      <c r="BF66">
        <v>7508500000</v>
      </c>
      <c r="BG66">
        <v>-6.7078996000000002</v>
      </c>
      <c r="BH66">
        <v>-7.9597334999999996</v>
      </c>
      <c r="BI66">
        <v>-2.0102712999999999</v>
      </c>
      <c r="BJ66">
        <v>3.6968996999999999</v>
      </c>
      <c r="BK66">
        <v>-2.6353905000000002</v>
      </c>
      <c r="BM66">
        <f t="shared" si="19"/>
        <v>-2.4978783666666664</v>
      </c>
      <c r="BP66">
        <f t="shared" si="4"/>
        <v>-2.4978783666666664</v>
      </c>
      <c r="BR66">
        <v>-2.4978783666666664</v>
      </c>
      <c r="BS66">
        <f t="shared" si="13"/>
        <v>-2.4841929377777774</v>
      </c>
    </row>
    <row r="67" spans="1:71" x14ac:dyDescent="0.25">
      <c r="A67">
        <f t="shared" si="5"/>
        <v>7.6334749999999998</v>
      </c>
      <c r="B67">
        <v>7633475000</v>
      </c>
      <c r="C67">
        <v>-4.5244441000000002</v>
      </c>
      <c r="D67">
        <v>-7.3643650999999997</v>
      </c>
      <c r="E67">
        <v>-1.3570445</v>
      </c>
      <c r="F67">
        <v>3.9865352999999999</v>
      </c>
      <c r="G67">
        <v>-0.54852151999999998</v>
      </c>
      <c r="I67">
        <f t="shared" si="15"/>
        <v>-0.34798028666666675</v>
      </c>
      <c r="L67">
        <f t="shared" si="0"/>
        <v>-0.34798028666666675</v>
      </c>
      <c r="N67">
        <f t="shared" si="6"/>
        <v>-0.34798028666666675</v>
      </c>
      <c r="O67">
        <f t="shared" si="10"/>
        <v>-0.33052893481481488</v>
      </c>
      <c r="P67">
        <v>7633475000</v>
      </c>
      <c r="Q67">
        <v>-4.9450621999999997</v>
      </c>
      <c r="R67">
        <v>-7.5486092999999999</v>
      </c>
      <c r="S67">
        <v>-1.5587740999999999</v>
      </c>
      <c r="T67">
        <v>3.9819493000000001</v>
      </c>
      <c r="U67">
        <v>-0.96981156000000002</v>
      </c>
      <c r="W67">
        <f t="shared" si="16"/>
        <v>-0.78412005555555564</v>
      </c>
      <c r="Z67">
        <f t="shared" si="1"/>
        <v>-0.78412005555555564</v>
      </c>
      <c r="AB67">
        <f t="shared" si="7"/>
        <v>-0.78412005555555564</v>
      </c>
      <c r="AC67">
        <f t="shared" si="11"/>
        <v>-0.7679386585185185</v>
      </c>
      <c r="AD67">
        <v>7633475000</v>
      </c>
      <c r="AE67">
        <v>-5.2747254000000003</v>
      </c>
      <c r="AF67">
        <v>-7.7079329000000003</v>
      </c>
      <c r="AG67">
        <v>-1.7603369</v>
      </c>
      <c r="AH67">
        <v>3.9703786000000001</v>
      </c>
      <c r="AI67">
        <v>-1.3034178999999999</v>
      </c>
      <c r="AK67">
        <f t="shared" si="17"/>
        <v>-1.1308966837777776</v>
      </c>
      <c r="AN67">
        <f t="shared" si="2"/>
        <v>-1.1308966837777776</v>
      </c>
      <c r="AP67">
        <f t="shared" si="8"/>
        <v>-1.1308966837777776</v>
      </c>
      <c r="AQ67">
        <f t="shared" si="14"/>
        <v>-1.1156744059999999</v>
      </c>
      <c r="AR67">
        <v>7633475000</v>
      </c>
      <c r="AS67">
        <v>-5.7778511000000004</v>
      </c>
      <c r="AT67">
        <v>-7.8707694999999998</v>
      </c>
      <c r="AU67">
        <v>-2.0067089</v>
      </c>
      <c r="AV67">
        <v>3.9681633000000001</v>
      </c>
      <c r="AW67">
        <v>-1.8073018000000001</v>
      </c>
      <c r="AY67">
        <f t="shared" si="18"/>
        <v>-1.6476227034444444</v>
      </c>
      <c r="BB67">
        <f t="shared" si="3"/>
        <v>-1.6476227034444444</v>
      </c>
      <c r="BD67">
        <f t="shared" si="9"/>
        <v>-1.6476227034444444</v>
      </c>
      <c r="BE67">
        <f t="shared" si="12"/>
        <v>-1.6335152726666664</v>
      </c>
      <c r="BF67">
        <v>7633475000</v>
      </c>
      <c r="BG67">
        <v>-6.3794874999999998</v>
      </c>
      <c r="BH67">
        <v>-8.0106839999999995</v>
      </c>
      <c r="BI67">
        <v>-2.1713059000000001</v>
      </c>
      <c r="BJ67">
        <v>3.9662831000000001</v>
      </c>
      <c r="BK67">
        <v>-2.3099596999999998</v>
      </c>
      <c r="BM67">
        <f t="shared" si="19"/>
        <v>-2.1714784799999998</v>
      </c>
      <c r="BP67">
        <f t="shared" si="4"/>
        <v>-2.1714784799999998</v>
      </c>
      <c r="BR67">
        <v>-2.1714784799999998</v>
      </c>
      <c r="BS67">
        <f t="shared" si="13"/>
        <v>-2.1594711251851852</v>
      </c>
    </row>
    <row r="68" spans="1:71" x14ac:dyDescent="0.25">
      <c r="A68">
        <f t="shared" si="5"/>
        <v>7.7584499999999998</v>
      </c>
      <c r="B68">
        <v>7758450000</v>
      </c>
      <c r="C68">
        <v>-4.1367884000000004</v>
      </c>
      <c r="D68">
        <v>-7.3689989999999996</v>
      </c>
      <c r="E68">
        <v>-1.9272958</v>
      </c>
      <c r="F68">
        <v>4.1216682999999996</v>
      </c>
      <c r="G68">
        <v>-0.18510298</v>
      </c>
      <c r="I68">
        <f t="shared" si="15"/>
        <v>2.2724657777777744E-2</v>
      </c>
      <c r="L68">
        <f t="shared" si="0"/>
        <v>2.2724657777777744E-2</v>
      </c>
      <c r="N68">
        <f t="shared" si="6"/>
        <v>2.2724657777777744E-2</v>
      </c>
      <c r="O68">
        <f t="shared" si="10"/>
        <v>4.1131679999999983E-2</v>
      </c>
      <c r="P68">
        <v>7758450000</v>
      </c>
      <c r="Q68">
        <v>-4.5647354</v>
      </c>
      <c r="R68">
        <v>-7.5604199999999997</v>
      </c>
      <c r="S68">
        <v>-1.9709671</v>
      </c>
      <c r="T68">
        <v>4.1175632000000002</v>
      </c>
      <c r="U68">
        <v>-0.61192363999999999</v>
      </c>
      <c r="W68">
        <f t="shared" si="16"/>
        <v>-0.41956941111111118</v>
      </c>
      <c r="Z68">
        <f t="shared" si="1"/>
        <v>-0.41956941111111118</v>
      </c>
      <c r="AB68">
        <f t="shared" si="7"/>
        <v>-0.41956941111111118</v>
      </c>
      <c r="AC68">
        <f t="shared" si="11"/>
        <v>-0.40228891851851861</v>
      </c>
      <c r="AD68">
        <v>7758450000</v>
      </c>
      <c r="AE68">
        <v>-4.8983502000000003</v>
      </c>
      <c r="AF68">
        <v>-7.7282156999999998</v>
      </c>
      <c r="AG68">
        <v>-1.9409178</v>
      </c>
      <c r="AH68">
        <v>4.1090964999999997</v>
      </c>
      <c r="AI68">
        <v>-0.94597684999999998</v>
      </c>
      <c r="AK68">
        <f t="shared" si="17"/>
        <v>-0.76883061711111111</v>
      </c>
      <c r="AN68">
        <f t="shared" si="2"/>
        <v>-0.76883061711111111</v>
      </c>
      <c r="AP68">
        <f t="shared" si="8"/>
        <v>-0.76883061711111111</v>
      </c>
      <c r="AQ68">
        <f t="shared" si="14"/>
        <v>-0.75266615785185176</v>
      </c>
      <c r="AR68">
        <v>7758450000</v>
      </c>
      <c r="AS68">
        <v>-5.4068779999999999</v>
      </c>
      <c r="AT68">
        <v>-7.8746805000000002</v>
      </c>
      <c r="AU68">
        <v>-1.9504367</v>
      </c>
      <c r="AV68">
        <v>4.1040162999999996</v>
      </c>
      <c r="AW68">
        <v>-1.4540621</v>
      </c>
      <c r="AY68">
        <f t="shared" si="18"/>
        <v>-1.2884202912222222</v>
      </c>
      <c r="BB68">
        <f t="shared" si="3"/>
        <v>-1.2884202912222222</v>
      </c>
      <c r="BD68">
        <f t="shared" si="9"/>
        <v>-1.2884202912222222</v>
      </c>
      <c r="BE68">
        <f t="shared" si="12"/>
        <v>-1.2732448323333336</v>
      </c>
      <c r="BF68">
        <v>7758450000</v>
      </c>
      <c r="BG68">
        <v>-6.0034041</v>
      </c>
      <c r="BH68">
        <v>-8.0216455</v>
      </c>
      <c r="BI68">
        <v>-2.0367947000000002</v>
      </c>
      <c r="BJ68">
        <v>4.1017766</v>
      </c>
      <c r="BK68">
        <v>-1.934741</v>
      </c>
      <c r="BM68">
        <f t="shared" si="19"/>
        <v>-1.8090565288888891</v>
      </c>
      <c r="BP68">
        <f t="shared" si="4"/>
        <v>-1.8090565288888891</v>
      </c>
      <c r="BR68">
        <v>-1.8090565288888891</v>
      </c>
      <c r="BS68">
        <f t="shared" si="13"/>
        <v>-1.7981459585185184</v>
      </c>
    </row>
    <row r="69" spans="1:71" x14ac:dyDescent="0.25">
      <c r="A69">
        <f t="shared" si="5"/>
        <v>7.8834249999999999</v>
      </c>
      <c r="B69">
        <v>7883425000</v>
      </c>
      <c r="C69">
        <v>-3.7464669000000002</v>
      </c>
      <c r="D69">
        <v>-7.3312644999999996</v>
      </c>
      <c r="E69">
        <v>-1.7377483</v>
      </c>
      <c r="F69">
        <v>4.0366692999999998</v>
      </c>
      <c r="G69">
        <v>0.28994623000000003</v>
      </c>
      <c r="I69">
        <f t="shared" si="15"/>
        <v>0.44865066888888894</v>
      </c>
      <c r="L69">
        <f t="shared" si="0"/>
        <v>0.44865066888888894</v>
      </c>
      <c r="N69">
        <f t="shared" si="6"/>
        <v>0.44865066888888894</v>
      </c>
      <c r="O69">
        <f t="shared" si="10"/>
        <v>0.46401786888888896</v>
      </c>
      <c r="P69">
        <v>7883425000</v>
      </c>
      <c r="Q69">
        <v>-4.1803702999999999</v>
      </c>
      <c r="R69">
        <v>-7.5359806999999996</v>
      </c>
      <c r="S69">
        <v>-1.8909171</v>
      </c>
      <c r="T69">
        <v>4.0357536999999999</v>
      </c>
      <c r="U69">
        <v>-0.14768450999999999</v>
      </c>
      <c r="W69">
        <f t="shared" si="16"/>
        <v>-3.1772888888890183E-3</v>
      </c>
      <c r="Z69">
        <f t="shared" si="1"/>
        <v>-3.1772888888890183E-3</v>
      </c>
      <c r="AB69">
        <f t="shared" si="7"/>
        <v>-3.1772888888890183E-3</v>
      </c>
      <c r="AC69">
        <f t="shared" si="11"/>
        <v>1.1165637037036991E-2</v>
      </c>
      <c r="AD69">
        <v>7883425000</v>
      </c>
      <c r="AE69">
        <v>-4.5148624999999996</v>
      </c>
      <c r="AF69">
        <v>-7.7177338999999998</v>
      </c>
      <c r="AG69">
        <v>-1.9837648999999999</v>
      </c>
      <c r="AH69">
        <v>4.0317178</v>
      </c>
      <c r="AI69">
        <v>-0.49124055999999999</v>
      </c>
      <c r="AK69">
        <f t="shared" si="17"/>
        <v>-0.35827117266666658</v>
      </c>
      <c r="AN69">
        <f t="shared" si="2"/>
        <v>-0.35827117266666658</v>
      </c>
      <c r="AP69">
        <f t="shared" si="8"/>
        <v>-0.35827117266666658</v>
      </c>
      <c r="AQ69">
        <f t="shared" si="14"/>
        <v>-0.34468426525925921</v>
      </c>
      <c r="AR69">
        <v>7883425000</v>
      </c>
      <c r="AS69">
        <v>-5.0286355</v>
      </c>
      <c r="AT69">
        <v>-7.8596249</v>
      </c>
      <c r="AU69">
        <v>-2.0292479999999999</v>
      </c>
      <c r="AV69">
        <v>4.0292611000000003</v>
      </c>
      <c r="AW69">
        <v>-1.0082346</v>
      </c>
      <c r="AY69">
        <f t="shared" si="18"/>
        <v>-0.8836915023333336</v>
      </c>
      <c r="BB69">
        <f t="shared" si="3"/>
        <v>-0.8836915023333336</v>
      </c>
      <c r="BD69">
        <f t="shared" si="9"/>
        <v>-0.8836915023333336</v>
      </c>
      <c r="BE69">
        <f t="shared" si="12"/>
        <v>-0.87080985788888887</v>
      </c>
      <c r="BF69">
        <v>7883425000</v>
      </c>
      <c r="BG69">
        <v>-5.6233934999999997</v>
      </c>
      <c r="BH69">
        <v>-8.0255259999999993</v>
      </c>
      <c r="BI69">
        <v>-2.1412249000000001</v>
      </c>
      <c r="BJ69">
        <v>4.0264492000000001</v>
      </c>
      <c r="BK69">
        <v>-1.5274966999999999</v>
      </c>
      <c r="BM69">
        <f t="shared" si="19"/>
        <v>-1.4139028666666666</v>
      </c>
      <c r="BP69">
        <f t="shared" si="4"/>
        <v>-1.4139028666666666</v>
      </c>
      <c r="BR69">
        <v>-1.4139028666666666</v>
      </c>
      <c r="BS69">
        <f t="shared" si="13"/>
        <v>-1.4032670948148149</v>
      </c>
    </row>
    <row r="70" spans="1:71" x14ac:dyDescent="0.25">
      <c r="A70">
        <f t="shared" si="5"/>
        <v>8.0084</v>
      </c>
      <c r="B70">
        <v>8008400000</v>
      </c>
      <c r="C70">
        <v>-3.2803890999999998</v>
      </c>
      <c r="D70">
        <v>-7.3390040000000001</v>
      </c>
      <c r="E70">
        <v>-1.3961055</v>
      </c>
      <c r="F70">
        <v>3.9545655000000002</v>
      </c>
      <c r="G70">
        <v>0.78275335000000001</v>
      </c>
      <c r="I70">
        <f t="shared" si="15"/>
        <v>0.92067828000000007</v>
      </c>
      <c r="L70">
        <f t="shared" ref="L70:L133" si="20">I70</f>
        <v>0.92067828000000007</v>
      </c>
      <c r="N70">
        <f t="shared" si="6"/>
        <v>0.92067828000000007</v>
      </c>
      <c r="O70">
        <f t="shared" si="10"/>
        <v>0.93342161925925937</v>
      </c>
      <c r="P70">
        <v>8008400000</v>
      </c>
      <c r="Q70">
        <v>-3.7266406999999999</v>
      </c>
      <c r="R70">
        <v>-7.5488172000000002</v>
      </c>
      <c r="S70">
        <v>-1.6495602</v>
      </c>
      <c r="T70">
        <v>3.9589094999999999</v>
      </c>
      <c r="U70">
        <v>0.33214252999999999</v>
      </c>
      <c r="W70">
        <f t="shared" si="16"/>
        <v>0.45624361111111117</v>
      </c>
      <c r="Z70">
        <f t="shared" ref="Z70:Z133" si="21">W70</f>
        <v>0.45624361111111117</v>
      </c>
      <c r="AB70">
        <f t="shared" si="7"/>
        <v>0.45624361111111117</v>
      </c>
      <c r="AC70">
        <f t="shared" si="11"/>
        <v>0.46792915925925921</v>
      </c>
      <c r="AD70">
        <v>8008400000</v>
      </c>
      <c r="AE70">
        <v>-4.0689815999999999</v>
      </c>
      <c r="AF70">
        <v>-7.7365079000000003</v>
      </c>
      <c r="AG70">
        <v>-1.9147371</v>
      </c>
      <c r="AH70">
        <v>3.9669441999999999</v>
      </c>
      <c r="AI70">
        <v>-1.9729044000000001E-2</v>
      </c>
      <c r="AK70">
        <f t="shared" si="17"/>
        <v>9.3048994000000107E-2</v>
      </c>
      <c r="AN70">
        <f t="shared" ref="AN70:AN133" si="22">AK70</f>
        <v>9.3048994000000107E-2</v>
      </c>
      <c r="AP70">
        <f t="shared" si="8"/>
        <v>9.3048994000000107E-2</v>
      </c>
      <c r="AQ70">
        <f t="shared" si="14"/>
        <v>0.1038963162222223</v>
      </c>
      <c r="AR70">
        <v>8008400000</v>
      </c>
      <c r="AS70">
        <v>-4.5913177000000003</v>
      </c>
      <c r="AT70">
        <v>-7.9062757000000001</v>
      </c>
      <c r="AU70">
        <v>-2.1910775</v>
      </c>
      <c r="AV70">
        <v>3.9692688</v>
      </c>
      <c r="AW70">
        <v>-0.54618871000000002</v>
      </c>
      <c r="AY70">
        <f t="shared" si="18"/>
        <v>-0.44031778011111095</v>
      </c>
      <c r="BB70">
        <f t="shared" ref="BB70:BB133" si="23">AY70</f>
        <v>-0.44031778011111095</v>
      </c>
      <c r="BD70">
        <f t="shared" si="9"/>
        <v>-0.44031778011111095</v>
      </c>
      <c r="BE70">
        <f t="shared" si="12"/>
        <v>-0.43006757270370372</v>
      </c>
      <c r="BF70">
        <v>8008400000</v>
      </c>
      <c r="BG70">
        <v>-5.1891103000000003</v>
      </c>
      <c r="BH70">
        <v>-8.0769272000000001</v>
      </c>
      <c r="BI70">
        <v>-2.3750496000000001</v>
      </c>
      <c r="BJ70">
        <v>3.968375</v>
      </c>
      <c r="BK70">
        <v>-1.0944471</v>
      </c>
      <c r="BM70">
        <f t="shared" si="19"/>
        <v>-0.98684188888888891</v>
      </c>
      <c r="BP70">
        <f t="shared" ref="BP70:BP133" si="24">BM70</f>
        <v>-0.98684188888888891</v>
      </c>
      <c r="BR70">
        <v>-0.98684188888888891</v>
      </c>
      <c r="BS70">
        <f t="shared" si="13"/>
        <v>-0.97658545185185186</v>
      </c>
    </row>
    <row r="71" spans="1:71" x14ac:dyDescent="0.25">
      <c r="A71">
        <f t="shared" ref="A71:A134" si="25">B71/10^9</f>
        <v>8.1333749999999991</v>
      </c>
      <c r="B71">
        <v>8133375000</v>
      </c>
      <c r="C71">
        <v>-2.7678981</v>
      </c>
      <c r="D71">
        <v>-7.4373918000000003</v>
      </c>
      <c r="E71">
        <v>-1.9717089999999999</v>
      </c>
      <c r="F71">
        <v>4.0826267999999999</v>
      </c>
      <c r="G71">
        <v>1.3058746000000001</v>
      </c>
      <c r="I71">
        <f t="shared" si="15"/>
        <v>1.4309359088888891</v>
      </c>
      <c r="L71">
        <f t="shared" si="20"/>
        <v>1.4309359088888891</v>
      </c>
      <c r="N71">
        <f t="shared" ref="N71:N134" si="26">L71</f>
        <v>1.4309359088888891</v>
      </c>
      <c r="O71">
        <f t="shared" si="10"/>
        <v>1.4427057481481482</v>
      </c>
      <c r="P71">
        <v>8133375000</v>
      </c>
      <c r="Q71">
        <v>-3.2310287999999998</v>
      </c>
      <c r="R71">
        <v>-7.6341733999999999</v>
      </c>
      <c r="S71">
        <v>-2.0862918000000001</v>
      </c>
      <c r="T71">
        <v>4.0692525000000002</v>
      </c>
      <c r="U71">
        <v>0.83804517999999995</v>
      </c>
      <c r="W71">
        <f t="shared" si="16"/>
        <v>0.95072115555555547</v>
      </c>
      <c r="Z71">
        <f t="shared" si="21"/>
        <v>0.95072115555555547</v>
      </c>
      <c r="AB71">
        <f t="shared" ref="AB71:AB134" si="27">Z71</f>
        <v>0.95072115555555547</v>
      </c>
      <c r="AC71">
        <f t="shared" si="11"/>
        <v>0.96152923555555558</v>
      </c>
      <c r="AD71">
        <v>8133375000</v>
      </c>
      <c r="AE71">
        <v>-3.5845913999999999</v>
      </c>
      <c r="AF71">
        <v>-7.8062148000000002</v>
      </c>
      <c r="AG71">
        <v>-2.1329036000000001</v>
      </c>
      <c r="AH71">
        <v>4.0399722999999996</v>
      </c>
      <c r="AI71">
        <v>0.4748812</v>
      </c>
      <c r="AK71">
        <f t="shared" si="17"/>
        <v>0.57691112733333338</v>
      </c>
      <c r="AN71">
        <f t="shared" si="22"/>
        <v>0.57691112733333338</v>
      </c>
      <c r="AP71">
        <f t="shared" ref="AP71:AP134" si="28">AN71</f>
        <v>0.57691112733333338</v>
      </c>
      <c r="AQ71">
        <f t="shared" si="14"/>
        <v>0.58678291992592602</v>
      </c>
      <c r="AR71">
        <v>8133375000</v>
      </c>
      <c r="AS71">
        <v>-4.1174393</v>
      </c>
      <c r="AT71">
        <v>-7.9870210000000004</v>
      </c>
      <c r="AU71">
        <v>-2.22668</v>
      </c>
      <c r="AV71">
        <v>4.0312963000000002</v>
      </c>
      <c r="AW71">
        <v>-6.1981421000000002E-2</v>
      </c>
      <c r="AY71">
        <f t="shared" si="18"/>
        <v>3.3806564333333428E-2</v>
      </c>
      <c r="BB71">
        <f t="shared" si="23"/>
        <v>3.3806564333333428E-2</v>
      </c>
      <c r="BD71">
        <f t="shared" ref="BD71:BD134" si="29">BB71</f>
        <v>3.3806564333333428E-2</v>
      </c>
      <c r="BE71">
        <f t="shared" si="12"/>
        <v>4.3078190259259332E-2</v>
      </c>
      <c r="BF71">
        <v>8133375000</v>
      </c>
      <c r="BG71">
        <v>-4.7212376999999996</v>
      </c>
      <c r="BH71">
        <v>-8.1359557999999996</v>
      </c>
      <c r="BI71">
        <v>-2.3519583000000002</v>
      </c>
      <c r="BJ71">
        <v>4.031034</v>
      </c>
      <c r="BK71">
        <v>-0.60785502000000002</v>
      </c>
      <c r="BM71">
        <f t="shared" si="19"/>
        <v>-0.52901160000000003</v>
      </c>
      <c r="BP71">
        <f t="shared" si="24"/>
        <v>-0.52901160000000003</v>
      </c>
      <c r="BR71">
        <v>-0.52901160000000003</v>
      </c>
      <c r="BS71">
        <f t="shared" si="13"/>
        <v>-0.5204406407407407</v>
      </c>
    </row>
    <row r="72" spans="1:71" x14ac:dyDescent="0.25">
      <c r="A72">
        <f t="shared" si="25"/>
        <v>8.2583500000000001</v>
      </c>
      <c r="B72">
        <v>8258350000</v>
      </c>
      <c r="C72">
        <v>-2.1895638000000002</v>
      </c>
      <c r="D72">
        <v>-7.5390281999999997</v>
      </c>
      <c r="E72">
        <v>-2.1283734000000001</v>
      </c>
      <c r="F72">
        <v>4.1201816000000004</v>
      </c>
      <c r="G72">
        <v>1.8811720999999999</v>
      </c>
      <c r="I72">
        <f t="shared" si="15"/>
        <v>1.9765030555555556</v>
      </c>
      <c r="L72">
        <f t="shared" si="20"/>
        <v>1.9765030555555556</v>
      </c>
      <c r="N72">
        <f t="shared" si="26"/>
        <v>1.9765030555555556</v>
      </c>
      <c r="O72">
        <f t="shared" ref="O72:O135" si="30">SUM(N71:N73)/3</f>
        <v>1.9874185281481482</v>
      </c>
      <c r="P72">
        <v>8258350000</v>
      </c>
      <c r="Q72">
        <v>-2.6787958000000001</v>
      </c>
      <c r="R72">
        <v>-7.7222365999999996</v>
      </c>
      <c r="S72">
        <v>-2.218442</v>
      </c>
      <c r="T72">
        <v>4.1124368000000002</v>
      </c>
      <c r="U72">
        <v>1.3883433000000001</v>
      </c>
      <c r="W72">
        <f t="shared" si="16"/>
        <v>1.4776229400000001</v>
      </c>
      <c r="Z72">
        <f t="shared" si="21"/>
        <v>1.4776229400000001</v>
      </c>
      <c r="AB72">
        <f t="shared" si="27"/>
        <v>1.4776229400000001</v>
      </c>
      <c r="AC72">
        <f t="shared" ref="AC72:AC135" si="31">SUM(AB71:AB73)/3</f>
        <v>1.4878478762962963</v>
      </c>
      <c r="AD72">
        <v>8258350000</v>
      </c>
      <c r="AE72">
        <v>-3.052397</v>
      </c>
      <c r="AF72">
        <v>-7.8757676999999999</v>
      </c>
      <c r="AG72">
        <v>-2.2249137999999999</v>
      </c>
      <c r="AH72">
        <v>4.0985326999999998</v>
      </c>
      <c r="AI72">
        <v>1.0077403</v>
      </c>
      <c r="AK72">
        <f t="shared" si="17"/>
        <v>1.0903886384444446</v>
      </c>
      <c r="AN72">
        <f t="shared" si="22"/>
        <v>1.0903886384444446</v>
      </c>
      <c r="AP72">
        <f t="shared" si="28"/>
        <v>1.0903886384444446</v>
      </c>
      <c r="AQ72">
        <f t="shared" ref="AQ72:AQ135" si="32">SUM(AP71:AP73)/3</f>
        <v>1.0997195514074074</v>
      </c>
      <c r="AR72">
        <v>8258350000</v>
      </c>
      <c r="AS72">
        <v>-3.6007102</v>
      </c>
      <c r="AT72">
        <v>-8.0063572000000001</v>
      </c>
      <c r="AU72">
        <v>-2.2103592999999999</v>
      </c>
      <c r="AV72">
        <v>4.0918011999999999</v>
      </c>
      <c r="AW72">
        <v>0.45639941000000001</v>
      </c>
      <c r="AY72">
        <f t="shared" si="18"/>
        <v>0.53574578655555549</v>
      </c>
      <c r="BB72">
        <f t="shared" si="23"/>
        <v>0.53574578655555549</v>
      </c>
      <c r="BD72">
        <f t="shared" si="29"/>
        <v>0.53574578655555549</v>
      </c>
      <c r="BE72">
        <f t="shared" ref="BE72:BE135" si="33">SUM(BD71:BD73)/3</f>
        <v>0.54467797174074073</v>
      </c>
      <c r="BF72">
        <v>8258350000</v>
      </c>
      <c r="BG72">
        <v>-4.2189120999999998</v>
      </c>
      <c r="BH72">
        <v>-8.1426382000000004</v>
      </c>
      <c r="BI72">
        <v>-2.3120267000000001</v>
      </c>
      <c r="BJ72">
        <v>4.0912461000000002</v>
      </c>
      <c r="BK72">
        <v>-0.10677964</v>
      </c>
      <c r="BM72">
        <f t="shared" si="19"/>
        <v>-4.546843333333328E-2</v>
      </c>
      <c r="BP72">
        <f t="shared" si="24"/>
        <v>-4.546843333333328E-2</v>
      </c>
      <c r="BR72">
        <v>-4.546843333333328E-2</v>
      </c>
      <c r="BS72">
        <f t="shared" ref="BS72:BS135" si="34">SUM(BR71:BR73)/3</f>
        <v>-3.8350007407407405E-2</v>
      </c>
    </row>
    <row r="73" spans="1:71" x14ac:dyDescent="0.25">
      <c r="A73">
        <f t="shared" si="25"/>
        <v>8.3833249999999992</v>
      </c>
      <c r="B73">
        <v>8383325000</v>
      </c>
      <c r="C73">
        <v>-1.5985431999999999</v>
      </c>
      <c r="D73">
        <v>-7.5294360999999999</v>
      </c>
      <c r="E73">
        <v>-1.7093346</v>
      </c>
      <c r="F73">
        <v>4.1748190000000003</v>
      </c>
      <c r="G73">
        <v>2.4922240000000002</v>
      </c>
      <c r="I73">
        <f t="shared" si="15"/>
        <v>2.55481662</v>
      </c>
      <c r="L73">
        <f t="shared" si="20"/>
        <v>2.55481662</v>
      </c>
      <c r="N73">
        <f t="shared" si="26"/>
        <v>2.55481662</v>
      </c>
      <c r="O73">
        <f t="shared" si="30"/>
        <v>2.5609639825925927</v>
      </c>
      <c r="P73">
        <v>8383325000</v>
      </c>
      <c r="Q73">
        <v>-2.1108397999999999</v>
      </c>
      <c r="R73">
        <v>-7.7279762999999999</v>
      </c>
      <c r="S73">
        <v>-1.9342463999999999</v>
      </c>
      <c r="T73">
        <v>4.1690164000000003</v>
      </c>
      <c r="U73">
        <v>1.9746569</v>
      </c>
      <c r="W73">
        <f t="shared" si="16"/>
        <v>2.0351995333333335</v>
      </c>
      <c r="Z73">
        <f t="shared" si="21"/>
        <v>2.0351995333333335</v>
      </c>
      <c r="AB73">
        <f t="shared" si="27"/>
        <v>2.0351995333333335</v>
      </c>
      <c r="AC73">
        <f t="shared" si="31"/>
        <v>2.0409941470370367</v>
      </c>
      <c r="AD73">
        <v>8383325000</v>
      </c>
      <c r="AE73">
        <v>-2.5027914</v>
      </c>
      <c r="AF73">
        <v>-7.8942985999999999</v>
      </c>
      <c r="AG73">
        <v>-2.1558668999999999</v>
      </c>
      <c r="AH73">
        <v>4.1601967999999996</v>
      </c>
      <c r="AI73">
        <v>1.5722103000000001</v>
      </c>
      <c r="AK73">
        <f t="shared" si="17"/>
        <v>1.6318588884444445</v>
      </c>
      <c r="AN73">
        <f t="shared" si="22"/>
        <v>1.6318588884444445</v>
      </c>
      <c r="AP73">
        <f t="shared" si="28"/>
        <v>1.6318588884444445</v>
      </c>
      <c r="AQ73">
        <f t="shared" si="32"/>
        <v>1.6374590110370371</v>
      </c>
      <c r="AR73">
        <v>8383325000</v>
      </c>
      <c r="AS73">
        <v>-3.0658002</v>
      </c>
      <c r="AT73">
        <v>-8.0125312999999991</v>
      </c>
      <c r="AU73">
        <v>-2.3661794999999999</v>
      </c>
      <c r="AV73">
        <v>4.1556597000000002</v>
      </c>
      <c r="AW73">
        <v>1.0049920999999999</v>
      </c>
      <c r="AY73">
        <f t="shared" si="18"/>
        <v>1.0644815643333334</v>
      </c>
      <c r="BB73">
        <f t="shared" si="23"/>
        <v>1.0644815643333334</v>
      </c>
      <c r="BD73">
        <f t="shared" si="29"/>
        <v>1.0644815643333334</v>
      </c>
      <c r="BE73">
        <f t="shared" si="33"/>
        <v>1.0699255791481483</v>
      </c>
      <c r="BF73">
        <v>8383325000</v>
      </c>
      <c r="BG73">
        <v>-3.7004665999999999</v>
      </c>
      <c r="BH73">
        <v>-8.1705866</v>
      </c>
      <c r="BI73">
        <v>-2.5184549999999999</v>
      </c>
      <c r="BJ73">
        <v>4.1524042999999997</v>
      </c>
      <c r="BK73">
        <v>0.40340905999999999</v>
      </c>
      <c r="BM73">
        <f t="shared" si="19"/>
        <v>0.45943001111111109</v>
      </c>
      <c r="BP73">
        <f t="shared" si="24"/>
        <v>0.45943001111111109</v>
      </c>
      <c r="BR73">
        <v>0.45943001111111109</v>
      </c>
      <c r="BS73">
        <f t="shared" si="34"/>
        <v>0.46494699259259259</v>
      </c>
    </row>
    <row r="74" spans="1:71" x14ac:dyDescent="0.25">
      <c r="A74">
        <f t="shared" si="25"/>
        <v>8.5083000000000002</v>
      </c>
      <c r="B74">
        <v>8508300000</v>
      </c>
      <c r="C74">
        <v>-0.98273343000000002</v>
      </c>
      <c r="D74">
        <v>-7.5425119</v>
      </c>
      <c r="E74">
        <v>-2.0185382000000001</v>
      </c>
      <c r="F74">
        <v>4.0214853000000002</v>
      </c>
      <c r="G74">
        <v>3.1196201000000001</v>
      </c>
      <c r="I74">
        <f t="shared" si="15"/>
        <v>3.1515722722222228</v>
      </c>
      <c r="L74">
        <f t="shared" si="20"/>
        <v>3.1515722722222228</v>
      </c>
      <c r="N74">
        <f t="shared" si="26"/>
        <v>3.1515722722222228</v>
      </c>
      <c r="O74">
        <f t="shared" si="30"/>
        <v>3.1571365825925928</v>
      </c>
      <c r="P74">
        <v>8508300000</v>
      </c>
      <c r="Q74">
        <v>-1.5218383</v>
      </c>
      <c r="R74">
        <v>-7.7536597</v>
      </c>
      <c r="S74">
        <v>-2.1927226000000002</v>
      </c>
      <c r="T74">
        <v>4.0260787000000002</v>
      </c>
      <c r="U74">
        <v>2.5782189</v>
      </c>
      <c r="W74">
        <f t="shared" si="16"/>
        <v>2.6101599677777774</v>
      </c>
      <c r="Z74">
        <f t="shared" si="21"/>
        <v>2.6101599677777774</v>
      </c>
      <c r="AB74">
        <f t="shared" si="27"/>
        <v>2.6101599677777774</v>
      </c>
      <c r="AC74">
        <f t="shared" si="31"/>
        <v>2.6154314699999999</v>
      </c>
      <c r="AD74">
        <v>8508300000</v>
      </c>
      <c r="AE74">
        <v>-1.9365835</v>
      </c>
      <c r="AF74">
        <v>-7.9346256000000004</v>
      </c>
      <c r="AG74">
        <v>-2.3157858999999998</v>
      </c>
      <c r="AH74">
        <v>4.0350418000000001</v>
      </c>
      <c r="AI74">
        <v>2.1589911000000002</v>
      </c>
      <c r="AK74">
        <f t="shared" si="17"/>
        <v>2.1901295062222221</v>
      </c>
      <c r="AN74">
        <f t="shared" si="22"/>
        <v>2.1901295062222221</v>
      </c>
      <c r="AP74">
        <f t="shared" si="28"/>
        <v>2.1901295062222221</v>
      </c>
      <c r="AQ74">
        <f t="shared" si="32"/>
        <v>2.1951795759999997</v>
      </c>
      <c r="AR74">
        <v>8508300000</v>
      </c>
      <c r="AS74">
        <v>-2.5164716</v>
      </c>
      <c r="AT74">
        <v>-8.1070127000000003</v>
      </c>
      <c r="AU74">
        <v>-2.4731505</v>
      </c>
      <c r="AV74">
        <v>4.0375214000000001</v>
      </c>
      <c r="AW74">
        <v>1.5766388</v>
      </c>
      <c r="AY74">
        <f t="shared" si="18"/>
        <v>1.6095493865555557</v>
      </c>
      <c r="BB74">
        <f t="shared" si="23"/>
        <v>1.6095493865555557</v>
      </c>
      <c r="BD74">
        <f t="shared" si="29"/>
        <v>1.6095493865555557</v>
      </c>
      <c r="BE74">
        <f t="shared" si="33"/>
        <v>1.6145078943333335</v>
      </c>
      <c r="BF74">
        <v>8508300000</v>
      </c>
      <c r="BG74">
        <v>-3.1689099999999999</v>
      </c>
      <c r="BH74">
        <v>-8.2848854000000003</v>
      </c>
      <c r="BI74">
        <v>-2.6035731000000002</v>
      </c>
      <c r="BJ74">
        <v>4.0349689</v>
      </c>
      <c r="BK74">
        <v>0.93168359999999995</v>
      </c>
      <c r="BM74">
        <f t="shared" si="19"/>
        <v>0.98087939999999996</v>
      </c>
      <c r="BP74">
        <f t="shared" si="24"/>
        <v>0.98087939999999996</v>
      </c>
      <c r="BR74">
        <v>0.98087939999999996</v>
      </c>
      <c r="BS74">
        <f t="shared" si="34"/>
        <v>0.98579352962962952</v>
      </c>
    </row>
    <row r="75" spans="1:71" x14ac:dyDescent="0.25">
      <c r="A75">
        <f t="shared" si="25"/>
        <v>8.6332749999999994</v>
      </c>
      <c r="B75">
        <v>8633275000</v>
      </c>
      <c r="C75">
        <v>-0.35345313</v>
      </c>
      <c r="D75">
        <v>-7.7372613000000001</v>
      </c>
      <c r="E75">
        <v>-2.3746152</v>
      </c>
      <c r="F75">
        <v>4.0547218000000003</v>
      </c>
      <c r="G75">
        <v>3.7404573000000001</v>
      </c>
      <c r="I75">
        <f t="shared" ref="I75:I138" si="35">SUM(G71:G79)/9</f>
        <v>3.765020855555556</v>
      </c>
      <c r="L75">
        <f t="shared" si="20"/>
        <v>3.765020855555556</v>
      </c>
      <c r="N75">
        <f t="shared" si="26"/>
        <v>3.765020855555556</v>
      </c>
      <c r="O75">
        <f t="shared" si="30"/>
        <v>3.7688891574074077</v>
      </c>
      <c r="P75">
        <v>8633275000</v>
      </c>
      <c r="Q75">
        <v>-0.91920864999999996</v>
      </c>
      <c r="R75">
        <v>-7.9190601999999997</v>
      </c>
      <c r="S75">
        <v>-2.4759426000000002</v>
      </c>
      <c r="T75">
        <v>4.0506967999999999</v>
      </c>
      <c r="U75">
        <v>3.1745033</v>
      </c>
      <c r="W75">
        <f t="shared" ref="W75:W138" si="36">SUM(U71:U79)/9</f>
        <v>3.2009349088888888</v>
      </c>
      <c r="Z75">
        <f t="shared" si="21"/>
        <v>3.2009349088888888</v>
      </c>
      <c r="AB75">
        <f t="shared" si="27"/>
        <v>3.2009349088888888</v>
      </c>
      <c r="AC75">
        <f t="shared" si="31"/>
        <v>3.2046362477777777</v>
      </c>
      <c r="AD75">
        <v>8633275000</v>
      </c>
      <c r="AE75">
        <v>-1.3541371</v>
      </c>
      <c r="AF75">
        <v>-8.0572251999999995</v>
      </c>
      <c r="AG75">
        <v>-2.4597988000000002</v>
      </c>
      <c r="AH75">
        <v>4.0412660000000002</v>
      </c>
      <c r="AI75">
        <v>2.7387416</v>
      </c>
      <c r="AK75">
        <f t="shared" ref="AK75:AK138" si="37">SUM(AI71:AI79)/9</f>
        <v>2.7635503333333329</v>
      </c>
      <c r="AN75">
        <f t="shared" si="22"/>
        <v>2.7635503333333329</v>
      </c>
      <c r="AP75">
        <f t="shared" si="28"/>
        <v>2.7635503333333329</v>
      </c>
      <c r="AQ75">
        <f t="shared" si="32"/>
        <v>2.7669811465185181</v>
      </c>
      <c r="AR75">
        <v>8633275000</v>
      </c>
      <c r="AS75">
        <v>-1.9478276000000001</v>
      </c>
      <c r="AT75">
        <v>-8.2282124000000003</v>
      </c>
      <c r="AU75">
        <v>-2.4530381999999999</v>
      </c>
      <c r="AV75">
        <v>4.0376835</v>
      </c>
      <c r="AW75">
        <v>2.1439973999999999</v>
      </c>
      <c r="AY75">
        <f t="shared" ref="AY75:AY138" si="38">SUM(AW71:AW79)/9</f>
        <v>2.1694927321111113</v>
      </c>
      <c r="BB75">
        <f t="shared" si="23"/>
        <v>2.1694927321111113</v>
      </c>
      <c r="BD75">
        <f t="shared" si="29"/>
        <v>2.1694927321111113</v>
      </c>
      <c r="BE75">
        <f t="shared" si="33"/>
        <v>2.1728897658518522</v>
      </c>
      <c r="BF75">
        <v>8633275000</v>
      </c>
      <c r="BG75">
        <v>-2.6190405000000001</v>
      </c>
      <c r="BH75">
        <v>-8.3731699000000006</v>
      </c>
      <c r="BI75">
        <v>-2.5521791</v>
      </c>
      <c r="BJ75">
        <v>4.0378746999999997</v>
      </c>
      <c r="BK75">
        <v>1.4850821000000001</v>
      </c>
      <c r="BM75">
        <f t="shared" ref="BM75:BM138" si="39">SUM(BK71:BK79)/9</f>
        <v>1.5170711777777777</v>
      </c>
      <c r="BP75">
        <f t="shared" si="24"/>
        <v>1.5170711777777777</v>
      </c>
      <c r="BR75">
        <v>1.5170711777777777</v>
      </c>
      <c r="BS75">
        <f t="shared" si="34"/>
        <v>1.5203189044444443</v>
      </c>
    </row>
    <row r="76" spans="1:71" x14ac:dyDescent="0.25">
      <c r="A76">
        <f t="shared" si="25"/>
        <v>8.7582500000000003</v>
      </c>
      <c r="B76">
        <v>8758250000</v>
      </c>
      <c r="C76">
        <v>0.31314576</v>
      </c>
      <c r="D76">
        <v>-7.9616461000000003</v>
      </c>
      <c r="E76">
        <v>-2.1176727</v>
      </c>
      <c r="F76">
        <v>4.1405592000000002</v>
      </c>
      <c r="G76">
        <v>4.3615827999999999</v>
      </c>
      <c r="I76">
        <f t="shared" si="35"/>
        <v>4.3900743444444448</v>
      </c>
      <c r="L76">
        <f t="shared" si="20"/>
        <v>4.3900743444444448</v>
      </c>
      <c r="N76">
        <f t="shared" si="26"/>
        <v>4.3900743444444448</v>
      </c>
      <c r="O76">
        <f t="shared" si="30"/>
        <v>4.3924116148148151</v>
      </c>
      <c r="P76">
        <v>8758250000</v>
      </c>
      <c r="Q76">
        <v>-0.27936833999999999</v>
      </c>
      <c r="R76">
        <v>-8.1134806000000008</v>
      </c>
      <c r="S76">
        <v>-2.2788053000000001</v>
      </c>
      <c r="T76">
        <v>4.142055</v>
      </c>
      <c r="U76">
        <v>3.7723045000000002</v>
      </c>
      <c r="W76">
        <f t="shared" si="36"/>
        <v>3.802813866666666</v>
      </c>
      <c r="Z76">
        <f t="shared" si="21"/>
        <v>3.802813866666666</v>
      </c>
      <c r="AB76">
        <f t="shared" si="27"/>
        <v>3.802813866666666</v>
      </c>
      <c r="AC76">
        <f t="shared" si="31"/>
        <v>3.8052392400000001</v>
      </c>
      <c r="AD76">
        <v>8758250000</v>
      </c>
      <c r="AE76">
        <v>-0.73795325000000001</v>
      </c>
      <c r="AF76">
        <v>-8.1990919000000009</v>
      </c>
      <c r="AG76">
        <v>-2.4105303</v>
      </c>
      <c r="AH76">
        <v>4.1428351000000001</v>
      </c>
      <c r="AI76">
        <v>3.3178797000000002</v>
      </c>
      <c r="AK76">
        <f t="shared" si="37"/>
        <v>3.3472635999999998</v>
      </c>
      <c r="AN76">
        <f t="shared" si="22"/>
        <v>3.3472635999999998</v>
      </c>
      <c r="AP76">
        <f t="shared" si="28"/>
        <v>3.3472635999999998</v>
      </c>
      <c r="AQ76">
        <f t="shared" si="32"/>
        <v>3.3496186370370373</v>
      </c>
      <c r="AR76">
        <v>8758250000</v>
      </c>
      <c r="AS76">
        <v>-1.3470831000000001</v>
      </c>
      <c r="AT76">
        <v>-8.2952537999999993</v>
      </c>
      <c r="AU76">
        <v>-2.5365331000000002</v>
      </c>
      <c r="AV76">
        <v>4.1428862000000004</v>
      </c>
      <c r="AW76">
        <v>2.7101511999999999</v>
      </c>
      <c r="AY76">
        <f t="shared" si="38"/>
        <v>2.7396271788888886</v>
      </c>
      <c r="BB76">
        <f t="shared" si="23"/>
        <v>2.7396271788888886</v>
      </c>
      <c r="BD76">
        <f t="shared" si="29"/>
        <v>2.7396271788888886</v>
      </c>
      <c r="BE76">
        <f t="shared" si="33"/>
        <v>2.7420686666296294</v>
      </c>
      <c r="BF76">
        <v>8758250000</v>
      </c>
      <c r="BG76">
        <v>-2.0390272</v>
      </c>
      <c r="BH76">
        <v>-8.4083815000000008</v>
      </c>
      <c r="BI76">
        <v>-2.6382878000000001</v>
      </c>
      <c r="BJ76">
        <v>4.1409577999999998</v>
      </c>
      <c r="BK76">
        <v>2.0419288</v>
      </c>
      <c r="BM76">
        <f t="shared" si="39"/>
        <v>2.0630061355555558</v>
      </c>
      <c r="BP76">
        <f t="shared" si="24"/>
        <v>2.0630061355555558</v>
      </c>
      <c r="BR76">
        <v>2.0630061355555558</v>
      </c>
      <c r="BS76">
        <f t="shared" si="34"/>
        <v>2.0652681437037042</v>
      </c>
    </row>
    <row r="77" spans="1:71" x14ac:dyDescent="0.25">
      <c r="A77">
        <f t="shared" si="25"/>
        <v>8.8832249999999995</v>
      </c>
      <c r="B77">
        <v>8883225000</v>
      </c>
      <c r="C77">
        <v>0.95588547000000001</v>
      </c>
      <c r="D77">
        <v>-7.9905404999999998</v>
      </c>
      <c r="E77">
        <v>-2.2125146</v>
      </c>
      <c r="F77">
        <v>4.0779657</v>
      </c>
      <c r="G77">
        <v>5.0197190999999997</v>
      </c>
      <c r="I77">
        <f t="shared" si="35"/>
        <v>5.0221396444444446</v>
      </c>
      <c r="L77">
        <f t="shared" si="20"/>
        <v>5.0221396444444446</v>
      </c>
      <c r="N77">
        <f t="shared" si="26"/>
        <v>5.0221396444444446</v>
      </c>
      <c r="O77">
        <f t="shared" si="30"/>
        <v>5.022092322222222</v>
      </c>
      <c r="P77">
        <v>8883225000</v>
      </c>
      <c r="Q77">
        <v>0.34083289</v>
      </c>
      <c r="R77">
        <v>-8.1604776000000001</v>
      </c>
      <c r="S77">
        <v>-2.3821184999999998</v>
      </c>
      <c r="T77">
        <v>4.0807098999999996</v>
      </c>
      <c r="U77">
        <v>4.4062656999999996</v>
      </c>
      <c r="W77">
        <f t="shared" si="36"/>
        <v>4.4119689444444443</v>
      </c>
      <c r="Z77">
        <f t="shared" si="21"/>
        <v>4.4119689444444443</v>
      </c>
      <c r="AB77">
        <f t="shared" si="27"/>
        <v>4.4119689444444443</v>
      </c>
      <c r="AC77">
        <f t="shared" si="31"/>
        <v>4.4122098740740734</v>
      </c>
      <c r="AD77">
        <v>8883225000</v>
      </c>
      <c r="AE77">
        <v>-0.13862975999999999</v>
      </c>
      <c r="AF77">
        <v>-8.2614899000000008</v>
      </c>
      <c r="AG77">
        <v>-2.5122097000000001</v>
      </c>
      <c r="AH77">
        <v>4.0850533999999996</v>
      </c>
      <c r="AI77">
        <v>3.9272554</v>
      </c>
      <c r="AK77">
        <f t="shared" si="37"/>
        <v>3.938041977777778</v>
      </c>
      <c r="AN77">
        <f t="shared" si="22"/>
        <v>3.938041977777778</v>
      </c>
      <c r="AP77">
        <f t="shared" si="28"/>
        <v>3.938041977777778</v>
      </c>
      <c r="AQ77">
        <f t="shared" si="32"/>
        <v>3.9388773000000001</v>
      </c>
      <c r="AR77">
        <v>8883225000</v>
      </c>
      <c r="AS77">
        <v>-0.76143950000000005</v>
      </c>
      <c r="AT77">
        <v>-8.3542480000000001</v>
      </c>
      <c r="AU77">
        <v>-2.6705279000000002</v>
      </c>
      <c r="AV77">
        <v>4.0853748000000003</v>
      </c>
      <c r="AW77">
        <v>3.3045599000000001</v>
      </c>
      <c r="AY77">
        <f t="shared" si="38"/>
        <v>3.3170860888888885</v>
      </c>
      <c r="BB77">
        <f t="shared" si="23"/>
        <v>3.3170860888888885</v>
      </c>
      <c r="BD77">
        <f t="shared" si="29"/>
        <v>3.3170860888888885</v>
      </c>
      <c r="BE77">
        <f t="shared" si="33"/>
        <v>3.3181828818518517</v>
      </c>
      <c r="BF77">
        <v>8883225000</v>
      </c>
      <c r="BG77">
        <v>-1.4730160000000001</v>
      </c>
      <c r="BH77">
        <v>-8.4968480999999993</v>
      </c>
      <c r="BI77">
        <v>-2.7537696</v>
      </c>
      <c r="BJ77">
        <v>4.0833782999999997</v>
      </c>
      <c r="BK77">
        <v>2.6093449999999998</v>
      </c>
      <c r="BM77">
        <f t="shared" si="39"/>
        <v>2.6157271177777779</v>
      </c>
      <c r="BP77">
        <f t="shared" si="24"/>
        <v>2.6157271177777779</v>
      </c>
      <c r="BR77">
        <v>2.6157271177777779</v>
      </c>
      <c r="BS77">
        <f t="shared" si="34"/>
        <v>2.6173845807407408</v>
      </c>
    </row>
    <row r="78" spans="1:71" x14ac:dyDescent="0.25">
      <c r="A78">
        <f t="shared" si="25"/>
        <v>9.0082000000000004</v>
      </c>
      <c r="B78">
        <v>9008200000</v>
      </c>
      <c r="C78">
        <v>1.5985426</v>
      </c>
      <c r="D78">
        <v>-8.0098208999999994</v>
      </c>
      <c r="E78">
        <v>-2.5243852000000002</v>
      </c>
      <c r="F78">
        <v>3.9474521</v>
      </c>
      <c r="G78">
        <v>5.6607471</v>
      </c>
      <c r="I78">
        <f t="shared" si="35"/>
        <v>5.6540629777777776</v>
      </c>
      <c r="L78">
        <f t="shared" si="20"/>
        <v>5.6540629777777776</v>
      </c>
      <c r="N78">
        <f t="shared" si="26"/>
        <v>5.6540629777777776</v>
      </c>
      <c r="O78">
        <f t="shared" si="30"/>
        <v>5.6529248370370375</v>
      </c>
      <c r="P78">
        <v>9008200000</v>
      </c>
      <c r="Q78">
        <v>0.96100991999999996</v>
      </c>
      <c r="R78">
        <v>-8.1940068999999998</v>
      </c>
      <c r="S78">
        <v>-2.6704580999999998</v>
      </c>
      <c r="T78">
        <v>3.9588207999999998</v>
      </c>
      <c r="U78">
        <v>5.0269594</v>
      </c>
      <c r="W78">
        <f t="shared" si="36"/>
        <v>5.0218468111111116</v>
      </c>
      <c r="Z78">
        <f t="shared" si="21"/>
        <v>5.0218468111111116</v>
      </c>
      <c r="AB78">
        <f t="shared" si="27"/>
        <v>5.0218468111111116</v>
      </c>
      <c r="AC78">
        <f t="shared" si="31"/>
        <v>5.0209716888888893</v>
      </c>
      <c r="AD78">
        <v>9008200000</v>
      </c>
      <c r="AE78">
        <v>0.46295488000000001</v>
      </c>
      <c r="AF78">
        <v>-8.3074779999999997</v>
      </c>
      <c r="AG78">
        <v>-2.6722771999999999</v>
      </c>
      <c r="AH78">
        <v>3.9749675</v>
      </c>
      <c r="AI78">
        <v>4.5331950000000001</v>
      </c>
      <c r="AK78">
        <f t="shared" si="37"/>
        <v>4.5313263222222222</v>
      </c>
      <c r="AN78">
        <f t="shared" si="22"/>
        <v>4.5313263222222222</v>
      </c>
      <c r="AP78">
        <f t="shared" si="28"/>
        <v>4.5313263222222222</v>
      </c>
      <c r="AQ78">
        <f t="shared" si="32"/>
        <v>4.5308385592592595</v>
      </c>
      <c r="AR78">
        <v>9008200000</v>
      </c>
      <c r="AS78">
        <v>-0.17424171999999999</v>
      </c>
      <c r="AT78">
        <v>-8.4644622999999992</v>
      </c>
      <c r="AU78">
        <v>-2.7025275</v>
      </c>
      <c r="AV78">
        <v>3.9827064999999999</v>
      </c>
      <c r="AW78">
        <v>3.8973757999999998</v>
      </c>
      <c r="AY78">
        <f t="shared" si="38"/>
        <v>3.8978353777777772</v>
      </c>
      <c r="BB78">
        <f t="shared" si="23"/>
        <v>3.8978353777777772</v>
      </c>
      <c r="BD78">
        <f t="shared" si="29"/>
        <v>3.8978353777777772</v>
      </c>
      <c r="BE78">
        <f t="shared" si="33"/>
        <v>3.897683355555555</v>
      </c>
      <c r="BF78">
        <v>9008200000</v>
      </c>
      <c r="BG78">
        <v>-0.90495365999999999</v>
      </c>
      <c r="BH78">
        <v>-8.6334990999999999</v>
      </c>
      <c r="BI78">
        <v>-2.7919958</v>
      </c>
      <c r="BJ78">
        <v>3.9797368</v>
      </c>
      <c r="BK78">
        <v>3.1655478000000001</v>
      </c>
      <c r="BM78">
        <f t="shared" si="39"/>
        <v>3.1734204888888886</v>
      </c>
      <c r="BP78">
        <f t="shared" si="24"/>
        <v>3.1734204888888886</v>
      </c>
      <c r="BR78">
        <v>3.1734204888888886</v>
      </c>
      <c r="BS78">
        <f t="shared" si="34"/>
        <v>3.1748038096296298</v>
      </c>
    </row>
    <row r="79" spans="1:71" x14ac:dyDescent="0.25">
      <c r="A79">
        <f t="shared" si="25"/>
        <v>9.1331749999999996</v>
      </c>
      <c r="B79">
        <v>9133175000</v>
      </c>
      <c r="C79">
        <v>2.2389313999999998</v>
      </c>
      <c r="D79">
        <v>-8.2908878000000001</v>
      </c>
      <c r="E79">
        <v>-2.4535341000000002</v>
      </c>
      <c r="F79">
        <v>4.0984692999999996</v>
      </c>
      <c r="G79">
        <v>6.3037906000000001</v>
      </c>
      <c r="I79">
        <f t="shared" si="35"/>
        <v>6.2825718888888895</v>
      </c>
      <c r="L79">
        <f t="shared" si="20"/>
        <v>6.2825718888888895</v>
      </c>
      <c r="N79">
        <f t="shared" si="26"/>
        <v>6.2825718888888895</v>
      </c>
      <c r="O79">
        <f t="shared" si="30"/>
        <v>6.2798313814814817</v>
      </c>
      <c r="P79">
        <v>9133175000</v>
      </c>
      <c r="Q79">
        <v>1.5783887000000001</v>
      </c>
      <c r="R79">
        <v>-8.4330864000000005</v>
      </c>
      <c r="S79">
        <v>-2.5823135000000002</v>
      </c>
      <c r="T79">
        <v>4.0948786999999998</v>
      </c>
      <c r="U79">
        <v>5.6491170000000004</v>
      </c>
      <c r="W79">
        <f t="shared" si="36"/>
        <v>5.6290993111111112</v>
      </c>
      <c r="Z79">
        <f t="shared" si="21"/>
        <v>5.6290993111111112</v>
      </c>
      <c r="AB79">
        <f t="shared" si="27"/>
        <v>5.6290993111111112</v>
      </c>
      <c r="AC79">
        <f t="shared" si="31"/>
        <v>5.6268681888888894</v>
      </c>
      <c r="AD79">
        <v>9133175000</v>
      </c>
      <c r="AE79">
        <v>1.0618182</v>
      </c>
      <c r="AF79">
        <v>-8.4887466000000007</v>
      </c>
      <c r="AG79">
        <v>-2.6371378999999999</v>
      </c>
      <c r="AH79">
        <v>4.0853019000000002</v>
      </c>
      <c r="AI79">
        <v>5.1410584000000004</v>
      </c>
      <c r="AK79">
        <f t="shared" si="37"/>
        <v>5.1231473777777783</v>
      </c>
      <c r="AN79">
        <f t="shared" si="22"/>
        <v>5.1231473777777783</v>
      </c>
      <c r="AP79">
        <f t="shared" si="28"/>
        <v>5.1231473777777783</v>
      </c>
      <c r="AQ79">
        <f t="shared" si="32"/>
        <v>5.1212913888888894</v>
      </c>
      <c r="AR79">
        <v>9133175000</v>
      </c>
      <c r="AS79">
        <v>0.41130587000000002</v>
      </c>
      <c r="AT79">
        <v>-8.6105613999999999</v>
      </c>
      <c r="AU79">
        <v>-2.7203841</v>
      </c>
      <c r="AV79">
        <v>4.0813474999999997</v>
      </c>
      <c r="AW79">
        <v>4.4933014</v>
      </c>
      <c r="AY79">
        <f t="shared" si="38"/>
        <v>4.4781285999999998</v>
      </c>
      <c r="BB79">
        <f t="shared" si="23"/>
        <v>4.4781285999999998</v>
      </c>
      <c r="BD79">
        <f t="shared" si="29"/>
        <v>4.4781285999999998</v>
      </c>
      <c r="BE79">
        <f t="shared" si="33"/>
        <v>4.4765995370370364</v>
      </c>
      <c r="BF79">
        <v>9133175000</v>
      </c>
      <c r="BG79">
        <v>-0.33641398</v>
      </c>
      <c r="BH79">
        <v>-8.7333975000000006</v>
      </c>
      <c r="BI79">
        <v>-2.8084967000000001</v>
      </c>
      <c r="BJ79">
        <v>4.0816587999999996</v>
      </c>
      <c r="BK79">
        <v>3.7312789</v>
      </c>
      <c r="BM79">
        <f t="shared" si="39"/>
        <v>3.7352638222222225</v>
      </c>
      <c r="BP79">
        <f t="shared" si="24"/>
        <v>3.7352638222222225</v>
      </c>
      <c r="BR79">
        <v>3.7352638222222225</v>
      </c>
      <c r="BS79">
        <f t="shared" si="34"/>
        <v>3.7352389074074073</v>
      </c>
    </row>
    <row r="80" spans="1:71" x14ac:dyDescent="0.25">
      <c r="A80">
        <f t="shared" si="25"/>
        <v>9.2581500000000005</v>
      </c>
      <c r="B80">
        <v>9258150000</v>
      </c>
      <c r="C80">
        <v>2.8896761</v>
      </c>
      <c r="D80">
        <v>-8.5830946000000008</v>
      </c>
      <c r="E80">
        <v>-2.4855318</v>
      </c>
      <c r="F80">
        <v>4.0465755000000003</v>
      </c>
      <c r="G80">
        <v>6.9313560000000001</v>
      </c>
      <c r="I80">
        <f t="shared" si="35"/>
        <v>6.902859277777778</v>
      </c>
      <c r="L80">
        <f t="shared" si="20"/>
        <v>6.902859277777778</v>
      </c>
      <c r="N80">
        <f t="shared" si="26"/>
        <v>6.902859277777778</v>
      </c>
      <c r="O80">
        <f t="shared" si="30"/>
        <v>6.9012247074074082</v>
      </c>
      <c r="P80">
        <v>9258150000</v>
      </c>
      <c r="Q80">
        <v>2.2070527000000002</v>
      </c>
      <c r="R80">
        <v>-8.6948375999999996</v>
      </c>
      <c r="S80">
        <v>-2.6155498000000001</v>
      </c>
      <c r="T80">
        <v>4.0532813000000001</v>
      </c>
      <c r="U80">
        <v>6.2549558000000003</v>
      </c>
      <c r="W80">
        <f t="shared" si="36"/>
        <v>6.2296584444444445</v>
      </c>
      <c r="Z80">
        <f t="shared" si="21"/>
        <v>6.2296584444444445</v>
      </c>
      <c r="AB80">
        <f t="shared" si="27"/>
        <v>6.2296584444444445</v>
      </c>
      <c r="AC80">
        <f t="shared" si="31"/>
        <v>6.2285047814814805</v>
      </c>
      <c r="AD80">
        <v>9258150000</v>
      </c>
      <c r="AE80">
        <v>1.6722617</v>
      </c>
      <c r="AF80">
        <v>-8.6942328999999994</v>
      </c>
      <c r="AG80">
        <v>-2.7071961999999998</v>
      </c>
      <c r="AH80">
        <v>4.0630421999999999</v>
      </c>
      <c r="AI80">
        <v>5.7283005999999999</v>
      </c>
      <c r="AK80">
        <f t="shared" si="37"/>
        <v>5.7094004666666676</v>
      </c>
      <c r="AN80">
        <f t="shared" si="22"/>
        <v>5.7094004666666676</v>
      </c>
      <c r="AP80">
        <f t="shared" si="28"/>
        <v>5.7094004666666676</v>
      </c>
      <c r="AQ80">
        <f t="shared" si="32"/>
        <v>5.7088609222222217</v>
      </c>
      <c r="AR80">
        <v>9258150000</v>
      </c>
      <c r="AS80">
        <v>1.01024</v>
      </c>
      <c r="AT80">
        <v>-8.7225161</v>
      </c>
      <c r="AU80">
        <v>-2.8214247000000001</v>
      </c>
      <c r="AV80">
        <v>4.0657734999999997</v>
      </c>
      <c r="AW80">
        <v>5.0692285999999998</v>
      </c>
      <c r="AY80">
        <f t="shared" si="38"/>
        <v>5.0538346333333326</v>
      </c>
      <c r="BB80">
        <f t="shared" si="23"/>
        <v>5.0538346333333326</v>
      </c>
      <c r="BD80">
        <f t="shared" si="29"/>
        <v>5.0538346333333326</v>
      </c>
      <c r="BE80">
        <f t="shared" si="33"/>
        <v>5.0536284185185183</v>
      </c>
      <c r="BF80">
        <v>9258150000</v>
      </c>
      <c r="BG80">
        <v>0.24688213000000001</v>
      </c>
      <c r="BH80">
        <v>-8.7972031000000008</v>
      </c>
      <c r="BI80">
        <v>-2.8510518</v>
      </c>
      <c r="BJ80">
        <v>4.0640387999999996</v>
      </c>
      <c r="BK80">
        <v>4.3055595999999996</v>
      </c>
      <c r="BM80">
        <f t="shared" si="39"/>
        <v>4.2970324111111111</v>
      </c>
      <c r="BP80">
        <f t="shared" si="24"/>
        <v>4.2970324111111111</v>
      </c>
      <c r="BR80">
        <v>4.2970324111111111</v>
      </c>
      <c r="BS80">
        <f t="shared" si="34"/>
        <v>4.2964869777777777</v>
      </c>
    </row>
    <row r="81" spans="1:71" x14ac:dyDescent="0.25">
      <c r="A81">
        <f t="shared" si="25"/>
        <v>9.3831249999999997</v>
      </c>
      <c r="B81">
        <v>9383125000</v>
      </c>
      <c r="C81">
        <v>3.5158005000000001</v>
      </c>
      <c r="D81">
        <v>-8.5755052999999997</v>
      </c>
      <c r="E81">
        <v>-2.6030540000000002</v>
      </c>
      <c r="F81">
        <v>4.1538320000000004</v>
      </c>
      <c r="G81">
        <v>7.5697597999999999</v>
      </c>
      <c r="I81">
        <f t="shared" si="35"/>
        <v>7.5182429555555563</v>
      </c>
      <c r="L81">
        <f t="shared" si="20"/>
        <v>7.5182429555555563</v>
      </c>
      <c r="N81">
        <f t="shared" si="26"/>
        <v>7.5182429555555563</v>
      </c>
      <c r="O81">
        <f t="shared" si="30"/>
        <v>7.5139813555555568</v>
      </c>
      <c r="P81">
        <v>9383125000</v>
      </c>
      <c r="Q81">
        <v>2.8123236</v>
      </c>
      <c r="R81">
        <v>-8.7190714000000007</v>
      </c>
      <c r="S81">
        <v>-2.7796447</v>
      </c>
      <c r="T81">
        <v>4.1659508000000001</v>
      </c>
      <c r="U81">
        <v>6.8707390000000004</v>
      </c>
      <c r="W81">
        <f t="shared" si="36"/>
        <v>6.8267565888888884</v>
      </c>
      <c r="Z81">
        <f t="shared" si="21"/>
        <v>6.8267565888888884</v>
      </c>
      <c r="AB81">
        <f t="shared" si="27"/>
        <v>6.8267565888888884</v>
      </c>
      <c r="AC81">
        <f t="shared" si="31"/>
        <v>6.8232776740740739</v>
      </c>
      <c r="AD81">
        <v>9383125000</v>
      </c>
      <c r="AE81">
        <v>2.2616868000000001</v>
      </c>
      <c r="AF81">
        <v>-8.7556838999999993</v>
      </c>
      <c r="AG81">
        <v>-2.8271587</v>
      </c>
      <c r="AH81">
        <v>4.1878342999999996</v>
      </c>
      <c r="AI81">
        <v>6.3247457000000002</v>
      </c>
      <c r="AK81">
        <f t="shared" si="37"/>
        <v>6.2940349222222221</v>
      </c>
      <c r="AN81">
        <f t="shared" si="22"/>
        <v>6.2940349222222221</v>
      </c>
      <c r="AP81">
        <f t="shared" si="28"/>
        <v>6.2940349222222221</v>
      </c>
      <c r="AQ81">
        <f t="shared" si="32"/>
        <v>6.2917660703703708</v>
      </c>
      <c r="AR81">
        <v>9383125000</v>
      </c>
      <c r="AS81">
        <v>1.5891398999999999</v>
      </c>
      <c r="AT81">
        <v>-8.8038454000000002</v>
      </c>
      <c r="AU81">
        <v>-2.8954374999999999</v>
      </c>
      <c r="AV81">
        <v>4.1947751000000002</v>
      </c>
      <c r="AW81">
        <v>5.6535295999999997</v>
      </c>
      <c r="AY81">
        <f t="shared" si="38"/>
        <v>5.6289220222222216</v>
      </c>
      <c r="BB81">
        <f t="shared" si="23"/>
        <v>5.6289220222222216</v>
      </c>
      <c r="BD81">
        <f t="shared" si="29"/>
        <v>5.6289220222222216</v>
      </c>
      <c r="BE81">
        <f t="shared" si="33"/>
        <v>5.6271958111111102</v>
      </c>
      <c r="BF81">
        <v>9383125000</v>
      </c>
      <c r="BG81">
        <v>0.81269382999999995</v>
      </c>
      <c r="BH81">
        <v>-8.9170569999999998</v>
      </c>
      <c r="BI81">
        <v>-2.9576261000000001</v>
      </c>
      <c r="BJ81">
        <v>4.1917090000000004</v>
      </c>
      <c r="BK81">
        <v>4.8677092000000002</v>
      </c>
      <c r="BM81">
        <f t="shared" si="39"/>
        <v>4.8571647000000002</v>
      </c>
      <c r="BP81">
        <f t="shared" si="24"/>
        <v>4.8571647000000002</v>
      </c>
      <c r="BR81">
        <v>4.8571647000000002</v>
      </c>
      <c r="BS81">
        <f t="shared" si="34"/>
        <v>4.8554054518518521</v>
      </c>
    </row>
    <row r="82" spans="1:71" x14ac:dyDescent="0.25">
      <c r="A82">
        <f t="shared" si="25"/>
        <v>9.5081000000000007</v>
      </c>
      <c r="B82">
        <v>9508100000</v>
      </c>
      <c r="C82">
        <v>4.1164603</v>
      </c>
      <c r="D82">
        <v>-8.6331406000000008</v>
      </c>
      <c r="E82">
        <v>-2.6263187000000001</v>
      </c>
      <c r="F82">
        <v>3.9620728000000001</v>
      </c>
      <c r="G82">
        <v>8.1795340000000003</v>
      </c>
      <c r="I82">
        <f t="shared" si="35"/>
        <v>8.1208418333333352</v>
      </c>
      <c r="L82">
        <f t="shared" si="20"/>
        <v>8.1208418333333352</v>
      </c>
      <c r="N82">
        <f t="shared" si="26"/>
        <v>8.1208418333333352</v>
      </c>
      <c r="O82">
        <f t="shared" si="30"/>
        <v>8.1156184629629635</v>
      </c>
      <c r="P82">
        <v>9508100000</v>
      </c>
      <c r="Q82">
        <v>3.3926854</v>
      </c>
      <c r="R82">
        <v>-8.7837648000000002</v>
      </c>
      <c r="S82">
        <v>-2.7856014</v>
      </c>
      <c r="T82">
        <v>3.9665816</v>
      </c>
      <c r="U82">
        <v>7.4635577</v>
      </c>
      <c r="W82">
        <f t="shared" si="36"/>
        <v>7.4134179888888889</v>
      </c>
      <c r="Z82">
        <f t="shared" si="21"/>
        <v>7.4134179888888889</v>
      </c>
      <c r="AB82">
        <f t="shared" si="27"/>
        <v>7.4134179888888889</v>
      </c>
      <c r="AC82">
        <f t="shared" si="31"/>
        <v>7.4090054333333333</v>
      </c>
      <c r="AD82">
        <v>9508100000</v>
      </c>
      <c r="AE82">
        <v>2.8301897</v>
      </c>
      <c r="AF82">
        <v>-8.8305235</v>
      </c>
      <c r="AG82">
        <v>-2.8293683999999999</v>
      </c>
      <c r="AH82">
        <v>3.9690485</v>
      </c>
      <c r="AI82">
        <v>6.9117693999999998</v>
      </c>
      <c r="AK82">
        <f t="shared" si="37"/>
        <v>6.8718628222222229</v>
      </c>
      <c r="AN82">
        <f t="shared" si="22"/>
        <v>6.8718628222222229</v>
      </c>
      <c r="AP82">
        <f t="shared" si="28"/>
        <v>6.8718628222222229</v>
      </c>
      <c r="AQ82">
        <f t="shared" si="32"/>
        <v>6.8682487259259259</v>
      </c>
      <c r="AR82">
        <v>9508100000</v>
      </c>
      <c r="AS82">
        <v>2.1467133</v>
      </c>
      <c r="AT82">
        <v>-8.9368295999999994</v>
      </c>
      <c r="AU82">
        <v>-2.931397</v>
      </c>
      <c r="AV82">
        <v>3.9703412</v>
      </c>
      <c r="AW82">
        <v>6.2317356999999998</v>
      </c>
      <c r="AY82">
        <f t="shared" si="38"/>
        <v>6.1988307777777765</v>
      </c>
      <c r="BB82">
        <f t="shared" si="23"/>
        <v>6.1988307777777765</v>
      </c>
      <c r="BD82">
        <f t="shared" si="29"/>
        <v>6.1988307777777765</v>
      </c>
      <c r="BE82">
        <f t="shared" si="33"/>
        <v>6.1957722888888886</v>
      </c>
      <c r="BF82">
        <v>9508100000</v>
      </c>
      <c r="BG82">
        <v>1.3626118</v>
      </c>
      <c r="BH82">
        <v>-9.0794516000000005</v>
      </c>
      <c r="BI82">
        <v>-3.0506597000000002</v>
      </c>
      <c r="BJ82">
        <v>3.9710163999999999</v>
      </c>
      <c r="BK82">
        <v>5.4226494000000001</v>
      </c>
      <c r="BM82">
        <f t="shared" si="39"/>
        <v>5.412019244444445</v>
      </c>
      <c r="BP82">
        <f t="shared" si="24"/>
        <v>5.412019244444445</v>
      </c>
      <c r="BR82">
        <v>5.412019244444445</v>
      </c>
      <c r="BS82">
        <f t="shared" si="34"/>
        <v>5.4109498259259263</v>
      </c>
    </row>
    <row r="83" spans="1:71" x14ac:dyDescent="0.25">
      <c r="A83">
        <f t="shared" si="25"/>
        <v>9.6330749999999998</v>
      </c>
      <c r="B83">
        <v>9633075000</v>
      </c>
      <c r="C83">
        <v>4.7022233</v>
      </c>
      <c r="D83">
        <v>-9.0428142999999999</v>
      </c>
      <c r="E83">
        <v>-2.7198099999999998</v>
      </c>
      <c r="F83">
        <v>4.0088495999999996</v>
      </c>
      <c r="G83">
        <v>8.7762002999999993</v>
      </c>
      <c r="I83">
        <f t="shared" si="35"/>
        <v>8.7077705999999999</v>
      </c>
      <c r="L83">
        <f t="shared" si="20"/>
        <v>8.7077705999999999</v>
      </c>
      <c r="N83">
        <f t="shared" si="26"/>
        <v>8.7077705999999999</v>
      </c>
      <c r="O83">
        <f t="shared" si="30"/>
        <v>8.7018555444444434</v>
      </c>
      <c r="P83">
        <v>9633075000</v>
      </c>
      <c r="Q83">
        <v>3.9609652</v>
      </c>
      <c r="R83">
        <v>-9.1322984999999992</v>
      </c>
      <c r="S83">
        <v>-2.8233426000000001</v>
      </c>
      <c r="T83">
        <v>4.0113835</v>
      </c>
      <c r="U83">
        <v>8.0434914000000006</v>
      </c>
      <c r="W83">
        <f t="shared" si="36"/>
        <v>7.9868417222222217</v>
      </c>
      <c r="Z83">
        <f t="shared" si="21"/>
        <v>7.9868417222222217</v>
      </c>
      <c r="AB83">
        <f t="shared" si="27"/>
        <v>7.9868417222222217</v>
      </c>
      <c r="AC83">
        <f t="shared" si="31"/>
        <v>7.9819171814814824</v>
      </c>
      <c r="AD83">
        <v>9633075000</v>
      </c>
      <c r="AE83">
        <v>3.3910007000000002</v>
      </c>
      <c r="AF83">
        <v>-9.0848866000000008</v>
      </c>
      <c r="AG83">
        <v>-2.8623726</v>
      </c>
      <c r="AH83">
        <v>4.0100670000000003</v>
      </c>
      <c r="AI83">
        <v>7.4853806000000001</v>
      </c>
      <c r="AK83">
        <f t="shared" si="37"/>
        <v>7.4388484333333338</v>
      </c>
      <c r="AN83">
        <f t="shared" si="22"/>
        <v>7.4388484333333338</v>
      </c>
      <c r="AP83">
        <f t="shared" si="28"/>
        <v>7.4388484333333338</v>
      </c>
      <c r="AQ83">
        <f t="shared" si="32"/>
        <v>7.4346452888888903</v>
      </c>
      <c r="AR83">
        <v>9633075000</v>
      </c>
      <c r="AS83">
        <v>2.7009571000000001</v>
      </c>
      <c r="AT83">
        <v>-9.1319236999999998</v>
      </c>
      <c r="AU83">
        <v>-2.9507568000000002</v>
      </c>
      <c r="AV83">
        <v>4.0097107999999997</v>
      </c>
      <c r="AW83">
        <v>6.7992777999999996</v>
      </c>
      <c r="AY83">
        <f t="shared" si="38"/>
        <v>6.7595640666666661</v>
      </c>
      <c r="BB83">
        <f t="shared" si="23"/>
        <v>6.7595640666666661</v>
      </c>
      <c r="BD83">
        <f t="shared" si="29"/>
        <v>6.7595640666666661</v>
      </c>
      <c r="BE83">
        <f t="shared" si="33"/>
        <v>6.755889162962962</v>
      </c>
      <c r="BF83">
        <v>9633075000</v>
      </c>
      <c r="BG83">
        <v>1.9123988000000001</v>
      </c>
      <c r="BH83">
        <v>-9.2120543000000001</v>
      </c>
      <c r="BI83">
        <v>-2.9752934</v>
      </c>
      <c r="BJ83">
        <v>4.0079330999999998</v>
      </c>
      <c r="BK83">
        <v>5.9882736000000003</v>
      </c>
      <c r="BM83">
        <f t="shared" si="39"/>
        <v>5.9636655333333328</v>
      </c>
      <c r="BP83">
        <f t="shared" si="24"/>
        <v>5.9636655333333328</v>
      </c>
      <c r="BR83">
        <v>5.9636655333333328</v>
      </c>
      <c r="BS83">
        <f t="shared" si="34"/>
        <v>5.9616690333333331</v>
      </c>
    </row>
    <row r="84" spans="1:71" x14ac:dyDescent="0.25">
      <c r="A84">
        <f t="shared" si="25"/>
        <v>9.7580500000000008</v>
      </c>
      <c r="B84">
        <v>9758050000</v>
      </c>
      <c r="C84">
        <v>5.2907900999999997</v>
      </c>
      <c r="D84">
        <v>-9.4107628000000005</v>
      </c>
      <c r="E84">
        <v>-2.7803559</v>
      </c>
      <c r="F84">
        <v>4.1440396000000002</v>
      </c>
      <c r="G84">
        <v>9.3230438000000007</v>
      </c>
      <c r="I84">
        <f t="shared" si="35"/>
        <v>9.2769542000000005</v>
      </c>
      <c r="L84">
        <f t="shared" si="20"/>
        <v>9.2769542000000005</v>
      </c>
      <c r="N84">
        <f t="shared" si="26"/>
        <v>9.2769542000000005</v>
      </c>
      <c r="O84">
        <f t="shared" si="30"/>
        <v>9.271548296296297</v>
      </c>
      <c r="P84">
        <v>9758050000</v>
      </c>
      <c r="Q84">
        <v>4.5390481999999999</v>
      </c>
      <c r="R84">
        <v>-9.4602461000000009</v>
      </c>
      <c r="S84">
        <v>-2.9346757000000001</v>
      </c>
      <c r="T84">
        <v>4.1571626999999998</v>
      </c>
      <c r="U84">
        <v>8.5795355000000004</v>
      </c>
      <c r="W84">
        <f t="shared" si="36"/>
        <v>8.545491833333335</v>
      </c>
      <c r="Z84">
        <f t="shared" si="21"/>
        <v>8.545491833333335</v>
      </c>
      <c r="AB84">
        <f t="shared" si="27"/>
        <v>8.545491833333335</v>
      </c>
      <c r="AC84">
        <f t="shared" si="31"/>
        <v>8.541320544444444</v>
      </c>
      <c r="AD84">
        <v>9758050000</v>
      </c>
      <c r="AE84">
        <v>3.9635495999999999</v>
      </c>
      <c r="AF84">
        <v>-9.3446330999999994</v>
      </c>
      <c r="AG84">
        <v>-2.9871061000000001</v>
      </c>
      <c r="AH84">
        <v>4.1779070000000003</v>
      </c>
      <c r="AI84">
        <v>8.0150193999999999</v>
      </c>
      <c r="AK84">
        <f t="shared" si="37"/>
        <v>7.9932246111111125</v>
      </c>
      <c r="AN84">
        <f t="shared" si="22"/>
        <v>7.9932246111111125</v>
      </c>
      <c r="AP84">
        <f t="shared" si="28"/>
        <v>7.9932246111111125</v>
      </c>
      <c r="AQ84">
        <f t="shared" si="32"/>
        <v>7.9900613444444453</v>
      </c>
      <c r="AR84">
        <v>9758050000</v>
      </c>
      <c r="AS84">
        <v>3.2700936999999999</v>
      </c>
      <c r="AT84">
        <v>-9.3094815999999998</v>
      </c>
      <c r="AU84">
        <v>-3.0709065999999998</v>
      </c>
      <c r="AV84">
        <v>4.1845121000000001</v>
      </c>
      <c r="AW84">
        <v>7.3253516999999997</v>
      </c>
      <c r="AY84">
        <f t="shared" si="38"/>
        <v>7.3092726444444445</v>
      </c>
      <c r="BB84">
        <f t="shared" si="23"/>
        <v>7.3092726444444445</v>
      </c>
      <c r="BD84">
        <f t="shared" si="29"/>
        <v>7.3092726444444445</v>
      </c>
      <c r="BE84">
        <f t="shared" si="33"/>
        <v>7.306648151851852</v>
      </c>
      <c r="BF84">
        <v>9758050000</v>
      </c>
      <c r="BG84">
        <v>2.4807980000000001</v>
      </c>
      <c r="BH84">
        <v>-9.3404503000000005</v>
      </c>
      <c r="BI84">
        <v>-3.1064002999999998</v>
      </c>
      <c r="BJ84">
        <v>4.1817349999999998</v>
      </c>
      <c r="BK84">
        <v>6.5409993999999996</v>
      </c>
      <c r="BM84">
        <f t="shared" si="39"/>
        <v>6.5093223222222214</v>
      </c>
      <c r="BP84">
        <f t="shared" si="24"/>
        <v>6.5093223222222214</v>
      </c>
      <c r="BR84">
        <v>6.5093223222222214</v>
      </c>
      <c r="BS84">
        <f t="shared" si="34"/>
        <v>6.5065849962962963</v>
      </c>
    </row>
    <row r="85" spans="1:71" x14ac:dyDescent="0.25">
      <c r="A85">
        <f t="shared" si="25"/>
        <v>9.8830249999999999</v>
      </c>
      <c r="B85">
        <v>9883025000</v>
      </c>
      <c r="C85">
        <v>5.8313860999999996</v>
      </c>
      <c r="D85">
        <v>-9.4146012999999993</v>
      </c>
      <c r="E85">
        <v>-2.6894257000000001</v>
      </c>
      <c r="F85">
        <v>4.1010919000000001</v>
      </c>
      <c r="G85">
        <v>9.9000359000000007</v>
      </c>
      <c r="I85">
        <f t="shared" si="35"/>
        <v>9.8299200888888905</v>
      </c>
      <c r="L85">
        <f t="shared" si="20"/>
        <v>9.8299200888888905</v>
      </c>
      <c r="N85">
        <f t="shared" si="26"/>
        <v>9.8299200888888905</v>
      </c>
      <c r="O85">
        <f t="shared" si="30"/>
        <v>9.8216820222222214</v>
      </c>
      <c r="P85">
        <v>9883025000</v>
      </c>
      <c r="Q85">
        <v>5.0698805</v>
      </c>
      <c r="R85">
        <v>-9.4966974000000004</v>
      </c>
      <c r="S85">
        <v>-2.9134502000000002</v>
      </c>
      <c r="T85">
        <v>4.1115513000000004</v>
      </c>
      <c r="U85">
        <v>9.1461877999999999</v>
      </c>
      <c r="W85">
        <f t="shared" si="36"/>
        <v>9.0916280777777772</v>
      </c>
      <c r="Z85">
        <f t="shared" si="21"/>
        <v>9.0916280777777772</v>
      </c>
      <c r="AB85">
        <f t="shared" si="27"/>
        <v>9.0916280777777772</v>
      </c>
      <c r="AC85">
        <f t="shared" si="31"/>
        <v>9.0851208851851855</v>
      </c>
      <c r="AD85">
        <v>9883025000</v>
      </c>
      <c r="AE85">
        <v>4.4924264000000003</v>
      </c>
      <c r="AF85">
        <v>-9.4241799999999998</v>
      </c>
      <c r="AG85">
        <v>-3.0086938999999999</v>
      </c>
      <c r="AH85">
        <v>4.1270408999999999</v>
      </c>
      <c r="AI85">
        <v>8.5795898000000008</v>
      </c>
      <c r="AK85">
        <f t="shared" si="37"/>
        <v>8.5381109888888886</v>
      </c>
      <c r="AN85">
        <f t="shared" si="22"/>
        <v>8.5381109888888886</v>
      </c>
      <c r="AP85">
        <f t="shared" si="28"/>
        <v>8.5381109888888886</v>
      </c>
      <c r="AQ85">
        <f t="shared" si="32"/>
        <v>8.5329981333333347</v>
      </c>
      <c r="AR85">
        <v>9883025000</v>
      </c>
      <c r="AS85">
        <v>3.7956072999999999</v>
      </c>
      <c r="AT85">
        <v>-9.4265881</v>
      </c>
      <c r="AU85">
        <v>-3.1572659000000001</v>
      </c>
      <c r="AV85">
        <v>4.1322660000000004</v>
      </c>
      <c r="AW85">
        <v>7.8859377000000004</v>
      </c>
      <c r="AY85">
        <f t="shared" si="38"/>
        <v>7.8511077444444437</v>
      </c>
      <c r="BB85">
        <f t="shared" si="23"/>
        <v>7.8511077444444437</v>
      </c>
      <c r="BD85">
        <f t="shared" si="29"/>
        <v>7.8511077444444437</v>
      </c>
      <c r="BE85">
        <f t="shared" si="33"/>
        <v>7.8467650962962958</v>
      </c>
      <c r="BF85">
        <v>9883025000</v>
      </c>
      <c r="BG85">
        <v>3.0085559000000002</v>
      </c>
      <c r="BH85">
        <v>-9.4980458999999993</v>
      </c>
      <c r="BI85">
        <v>-3.3183862999999998</v>
      </c>
      <c r="BJ85">
        <v>4.1305375</v>
      </c>
      <c r="BK85">
        <v>7.0831194000000002</v>
      </c>
      <c r="BM85">
        <f t="shared" si="39"/>
        <v>7.0467671333333337</v>
      </c>
      <c r="BP85">
        <f t="shared" si="24"/>
        <v>7.0467671333333337</v>
      </c>
      <c r="BR85">
        <v>7.0467671333333337</v>
      </c>
      <c r="BS85">
        <f t="shared" si="34"/>
        <v>7.0435115851851853</v>
      </c>
    </row>
    <row r="86" spans="1:71" x14ac:dyDescent="0.25">
      <c r="A86">
        <f t="shared" si="25"/>
        <v>10.007999999999999</v>
      </c>
      <c r="B86">
        <v>10008000000</v>
      </c>
      <c r="C86">
        <v>6.3431195999999996</v>
      </c>
      <c r="D86">
        <v>-9.5342093000000006</v>
      </c>
      <c r="E86">
        <v>-2.8297827</v>
      </c>
      <c r="F86">
        <v>3.9452156999999999</v>
      </c>
      <c r="G86">
        <v>10.443109</v>
      </c>
      <c r="I86">
        <f t="shared" si="35"/>
        <v>10.358171777777779</v>
      </c>
      <c r="L86">
        <f t="shared" si="20"/>
        <v>10.358171777777779</v>
      </c>
      <c r="N86">
        <f t="shared" si="26"/>
        <v>10.358171777777779</v>
      </c>
      <c r="O86">
        <f t="shared" si="30"/>
        <v>10.350345844444446</v>
      </c>
      <c r="P86">
        <v>10008000000</v>
      </c>
      <c r="Q86">
        <v>5.5770568999999997</v>
      </c>
      <c r="R86">
        <v>-9.6212119999999999</v>
      </c>
      <c r="S86">
        <v>-2.9838135000000001</v>
      </c>
      <c r="T86">
        <v>3.9557555</v>
      </c>
      <c r="U86">
        <v>9.6862183000000002</v>
      </c>
      <c r="W86">
        <f t="shared" si="36"/>
        <v>9.6182427444444443</v>
      </c>
      <c r="Z86">
        <f t="shared" si="21"/>
        <v>9.6182427444444443</v>
      </c>
      <c r="AB86">
        <f t="shared" si="27"/>
        <v>9.6182427444444443</v>
      </c>
      <c r="AC86">
        <f t="shared" si="31"/>
        <v>9.6122482370370363</v>
      </c>
      <c r="AD86">
        <v>10008000000</v>
      </c>
      <c r="AE86">
        <v>5.0040731000000003</v>
      </c>
      <c r="AF86">
        <v>-9.5566625999999992</v>
      </c>
      <c r="AG86">
        <v>-3.0532526999999998</v>
      </c>
      <c r="AH86">
        <v>3.9732835</v>
      </c>
      <c r="AI86">
        <v>9.1277065000000004</v>
      </c>
      <c r="AK86">
        <f t="shared" si="37"/>
        <v>9.0676588000000002</v>
      </c>
      <c r="AN86">
        <f t="shared" si="22"/>
        <v>9.0676588000000002</v>
      </c>
      <c r="AP86">
        <f t="shared" si="28"/>
        <v>9.0676588000000002</v>
      </c>
      <c r="AQ86">
        <f t="shared" si="32"/>
        <v>9.0625720703703703</v>
      </c>
      <c r="AR86">
        <v>10008000000</v>
      </c>
      <c r="AS86">
        <v>4.3058515000000002</v>
      </c>
      <c r="AT86">
        <v>-9.6061668000000004</v>
      </c>
      <c r="AU86">
        <v>-3.1672125000000002</v>
      </c>
      <c r="AV86">
        <v>3.9794616999999999</v>
      </c>
      <c r="AW86">
        <v>8.4337386999999993</v>
      </c>
      <c r="AY86">
        <f t="shared" si="38"/>
        <v>8.3799148999999993</v>
      </c>
      <c r="BB86">
        <f t="shared" si="23"/>
        <v>8.3799148999999993</v>
      </c>
      <c r="BD86">
        <f t="shared" si="29"/>
        <v>8.3799148999999993</v>
      </c>
      <c r="BE86">
        <f t="shared" si="33"/>
        <v>8.3756747851851845</v>
      </c>
      <c r="BF86">
        <v>10008000000</v>
      </c>
      <c r="BG86">
        <v>3.5227993</v>
      </c>
      <c r="BH86">
        <v>-9.7072649000000002</v>
      </c>
      <c r="BI86">
        <v>-3.2722308999999998</v>
      </c>
      <c r="BJ86">
        <v>3.9789078</v>
      </c>
      <c r="BK86">
        <v>7.6030359000000001</v>
      </c>
      <c r="BM86">
        <f t="shared" si="39"/>
        <v>7.5744452999999998</v>
      </c>
      <c r="BP86">
        <f t="shared" si="24"/>
        <v>7.5744452999999998</v>
      </c>
      <c r="BR86">
        <v>7.5744452999999998</v>
      </c>
      <c r="BS86">
        <f t="shared" si="34"/>
        <v>7.5711648222222223</v>
      </c>
    </row>
    <row r="87" spans="1:71" x14ac:dyDescent="0.25">
      <c r="A87">
        <f t="shared" si="25"/>
        <v>10.132975</v>
      </c>
      <c r="B87">
        <v>10132975000</v>
      </c>
      <c r="C87">
        <v>6.8644638000000002</v>
      </c>
      <c r="D87">
        <v>-10.006605</v>
      </c>
      <c r="E87">
        <v>-2.9837546000000001</v>
      </c>
      <c r="F87">
        <v>4.1440562999999999</v>
      </c>
      <c r="G87">
        <v>10.943106</v>
      </c>
      <c r="I87">
        <f t="shared" si="35"/>
        <v>10.862945666666668</v>
      </c>
      <c r="L87">
        <f t="shared" si="20"/>
        <v>10.862945666666668</v>
      </c>
      <c r="N87">
        <f t="shared" si="26"/>
        <v>10.862945666666668</v>
      </c>
      <c r="O87">
        <f t="shared" si="30"/>
        <v>10.854999729629631</v>
      </c>
      <c r="P87">
        <v>10132975000</v>
      </c>
      <c r="Q87">
        <v>6.0998082</v>
      </c>
      <c r="R87">
        <v>-10.023946</v>
      </c>
      <c r="S87">
        <v>-3.0987806</v>
      </c>
      <c r="T87">
        <v>4.1456822999999998</v>
      </c>
      <c r="U87">
        <v>10.187773</v>
      </c>
      <c r="W87">
        <f t="shared" si="36"/>
        <v>10.126873888888888</v>
      </c>
      <c r="Z87">
        <f t="shared" si="21"/>
        <v>10.126873888888888</v>
      </c>
      <c r="AB87">
        <f t="shared" si="27"/>
        <v>10.126873888888888</v>
      </c>
      <c r="AC87">
        <f t="shared" si="31"/>
        <v>10.120580603703702</v>
      </c>
      <c r="AD87">
        <v>10132975000</v>
      </c>
      <c r="AE87">
        <v>5.5336137000000001</v>
      </c>
      <c r="AF87">
        <v>-9.8755492999999994</v>
      </c>
      <c r="AG87">
        <v>-3.1594104999999999</v>
      </c>
      <c r="AH87">
        <v>4.1475138999999999</v>
      </c>
      <c r="AI87">
        <v>9.6360655000000008</v>
      </c>
      <c r="AK87">
        <f t="shared" si="37"/>
        <v>9.5819464222222237</v>
      </c>
      <c r="AN87">
        <f t="shared" si="22"/>
        <v>9.5819464222222237</v>
      </c>
      <c r="AP87">
        <f t="shared" si="28"/>
        <v>9.5819464222222237</v>
      </c>
      <c r="AQ87">
        <f t="shared" si="32"/>
        <v>9.5762568592592601</v>
      </c>
      <c r="AR87">
        <v>10132975000</v>
      </c>
      <c r="AS87">
        <v>4.8372035000000002</v>
      </c>
      <c r="AT87">
        <v>-9.8657445999999993</v>
      </c>
      <c r="AU87">
        <v>-3.2525973000000001</v>
      </c>
      <c r="AV87">
        <v>4.1457018999999997</v>
      </c>
      <c r="AW87">
        <v>8.9439753999999994</v>
      </c>
      <c r="AY87">
        <f t="shared" si="38"/>
        <v>8.8960017111111132</v>
      </c>
      <c r="BB87">
        <f t="shared" si="23"/>
        <v>8.8960017111111132</v>
      </c>
      <c r="BD87">
        <f t="shared" si="29"/>
        <v>8.8960017111111132</v>
      </c>
      <c r="BE87">
        <f t="shared" si="33"/>
        <v>8.8909360407407423</v>
      </c>
      <c r="BF87">
        <v>10132975000</v>
      </c>
      <c r="BG87">
        <v>4.0587077000000003</v>
      </c>
      <c r="BH87">
        <v>-9.9102955000000001</v>
      </c>
      <c r="BI87">
        <v>-3.3026822</v>
      </c>
      <c r="BJ87">
        <v>4.1444220999999999</v>
      </c>
      <c r="BK87">
        <v>8.1303643999999995</v>
      </c>
      <c r="BM87">
        <f t="shared" si="39"/>
        <v>8.0922820333333334</v>
      </c>
      <c r="BP87">
        <f t="shared" si="24"/>
        <v>8.0922820333333334</v>
      </c>
      <c r="BR87">
        <v>8.0922820333333334</v>
      </c>
      <c r="BS87">
        <f t="shared" si="34"/>
        <v>8.0877998037037031</v>
      </c>
    </row>
    <row r="88" spans="1:71" x14ac:dyDescent="0.25">
      <c r="A88">
        <f t="shared" si="25"/>
        <v>10.257949999999999</v>
      </c>
      <c r="B88">
        <v>10257950000</v>
      </c>
      <c r="C88">
        <v>7.3806124000000004</v>
      </c>
      <c r="D88">
        <v>-10.407019</v>
      </c>
      <c r="E88">
        <v>-2.8324088999999999</v>
      </c>
      <c r="F88">
        <v>4.1655430999999998</v>
      </c>
      <c r="G88">
        <v>11.426443000000001</v>
      </c>
      <c r="I88">
        <f t="shared" si="35"/>
        <v>11.343881744444444</v>
      </c>
      <c r="L88">
        <f t="shared" si="20"/>
        <v>11.343881744444444</v>
      </c>
      <c r="N88">
        <f t="shared" si="26"/>
        <v>11.343881744444444</v>
      </c>
      <c r="O88">
        <f t="shared" si="30"/>
        <v>11.336641762962964</v>
      </c>
      <c r="P88">
        <v>10257950000</v>
      </c>
      <c r="Q88">
        <v>6.6205524999999996</v>
      </c>
      <c r="R88">
        <v>-10.385738</v>
      </c>
      <c r="S88">
        <v>-3.0773009999999998</v>
      </c>
      <c r="T88">
        <v>4.1756548999999996</v>
      </c>
      <c r="U88">
        <v>10.676968</v>
      </c>
      <c r="W88">
        <f t="shared" si="36"/>
        <v>10.616625177777777</v>
      </c>
      <c r="Z88">
        <f t="shared" si="21"/>
        <v>10.616625177777777</v>
      </c>
      <c r="AB88">
        <f t="shared" si="27"/>
        <v>10.616625177777777</v>
      </c>
      <c r="AC88">
        <f t="shared" si="31"/>
        <v>10.611096655555555</v>
      </c>
      <c r="AD88">
        <v>10257950000</v>
      </c>
      <c r="AE88">
        <v>6.0574187999999998</v>
      </c>
      <c r="AF88">
        <v>-10.176736</v>
      </c>
      <c r="AG88">
        <v>-3.2090399000000001</v>
      </c>
      <c r="AH88">
        <v>4.1924191000000004</v>
      </c>
      <c r="AI88">
        <v>10.130444000000001</v>
      </c>
      <c r="AK88">
        <f t="shared" si="37"/>
        <v>10.079165355555556</v>
      </c>
      <c r="AN88">
        <f t="shared" si="22"/>
        <v>10.079165355555556</v>
      </c>
      <c r="AP88">
        <f t="shared" si="28"/>
        <v>10.079165355555556</v>
      </c>
      <c r="AQ88">
        <f t="shared" si="32"/>
        <v>10.074460955555557</v>
      </c>
      <c r="AR88">
        <v>10257950000</v>
      </c>
      <c r="AS88">
        <v>5.3622984999999996</v>
      </c>
      <c r="AT88">
        <v>-10.102</v>
      </c>
      <c r="AU88">
        <v>-3.3856792000000002</v>
      </c>
      <c r="AV88">
        <v>4.1974983000000003</v>
      </c>
      <c r="AW88">
        <v>9.4406786</v>
      </c>
      <c r="AY88">
        <f t="shared" si="38"/>
        <v>9.3968915111111109</v>
      </c>
      <c r="BB88">
        <f t="shared" si="23"/>
        <v>9.3968915111111109</v>
      </c>
      <c r="BD88">
        <f t="shared" si="29"/>
        <v>9.3968915111111109</v>
      </c>
      <c r="BE88">
        <f t="shared" si="33"/>
        <v>9.3928581814814809</v>
      </c>
      <c r="BF88">
        <v>10257950000</v>
      </c>
      <c r="BG88">
        <v>4.5893283</v>
      </c>
      <c r="BH88">
        <v>-10.097132999999999</v>
      </c>
      <c r="BI88">
        <v>-3.5688875000000002</v>
      </c>
      <c r="BJ88">
        <v>4.1964145000000004</v>
      </c>
      <c r="BK88">
        <v>8.6421899999999994</v>
      </c>
      <c r="BM88">
        <f t="shared" si="39"/>
        <v>8.596672077777777</v>
      </c>
      <c r="BP88">
        <f t="shared" si="24"/>
        <v>8.596672077777777</v>
      </c>
      <c r="BR88">
        <v>8.596672077777777</v>
      </c>
      <c r="BS88">
        <f t="shared" si="34"/>
        <v>8.5920066777777766</v>
      </c>
    </row>
    <row r="89" spans="1:71" x14ac:dyDescent="0.25">
      <c r="A89">
        <f t="shared" si="25"/>
        <v>10.382925</v>
      </c>
      <c r="B89">
        <v>10382925000</v>
      </c>
      <c r="C89">
        <v>7.8404740999999998</v>
      </c>
      <c r="D89">
        <v>-10.464510000000001</v>
      </c>
      <c r="E89">
        <v>-2.9564482999999999</v>
      </c>
      <c r="F89">
        <v>4.0373033999999999</v>
      </c>
      <c r="G89">
        <v>11.908049</v>
      </c>
      <c r="I89">
        <f t="shared" si="35"/>
        <v>11.803097877777779</v>
      </c>
      <c r="L89">
        <f t="shared" si="20"/>
        <v>11.803097877777779</v>
      </c>
      <c r="N89">
        <f t="shared" si="26"/>
        <v>11.803097877777779</v>
      </c>
      <c r="O89">
        <f t="shared" si="30"/>
        <v>11.793233133333333</v>
      </c>
      <c r="P89">
        <v>10382925000</v>
      </c>
      <c r="Q89">
        <v>7.0942005999999997</v>
      </c>
      <c r="R89">
        <v>-10.484268</v>
      </c>
      <c r="S89">
        <v>-3.199964</v>
      </c>
      <c r="T89">
        <v>4.0511789</v>
      </c>
      <c r="U89">
        <v>11.170182</v>
      </c>
      <c r="W89">
        <f t="shared" si="36"/>
        <v>11.089790900000001</v>
      </c>
      <c r="Z89">
        <f t="shared" si="21"/>
        <v>11.089790900000001</v>
      </c>
      <c r="AB89">
        <f t="shared" si="27"/>
        <v>11.089790900000001</v>
      </c>
      <c r="AC89">
        <f t="shared" si="31"/>
        <v>11.082045111111112</v>
      </c>
      <c r="AD89">
        <v>10382925000</v>
      </c>
      <c r="AE89">
        <v>6.5441536999999999</v>
      </c>
      <c r="AF89">
        <v>-10.29993</v>
      </c>
      <c r="AG89">
        <v>-3.3271362999999998</v>
      </c>
      <c r="AH89">
        <v>4.0719972000000002</v>
      </c>
      <c r="AI89">
        <v>10.632277999999999</v>
      </c>
      <c r="AK89">
        <f t="shared" si="37"/>
        <v>10.56227108888889</v>
      </c>
      <c r="AN89">
        <f t="shared" si="22"/>
        <v>10.56227108888889</v>
      </c>
      <c r="AP89">
        <f t="shared" si="28"/>
        <v>10.56227108888889</v>
      </c>
      <c r="AQ89">
        <f t="shared" si="32"/>
        <v>10.555395666666668</v>
      </c>
      <c r="AR89">
        <v>10382925000</v>
      </c>
      <c r="AS89">
        <v>5.8541546000000002</v>
      </c>
      <c r="AT89">
        <v>-10.245388</v>
      </c>
      <c r="AU89">
        <v>-3.4824836000000001</v>
      </c>
      <c r="AV89">
        <v>4.0789337000000003</v>
      </c>
      <c r="AW89">
        <v>9.9457445</v>
      </c>
      <c r="AY89">
        <f t="shared" si="38"/>
        <v>9.8856813222222204</v>
      </c>
      <c r="BB89">
        <f t="shared" si="23"/>
        <v>9.8856813222222204</v>
      </c>
      <c r="BD89">
        <f t="shared" si="29"/>
        <v>9.8856813222222204</v>
      </c>
      <c r="BE89">
        <f t="shared" si="33"/>
        <v>9.8796909148148142</v>
      </c>
      <c r="BF89">
        <v>10382925000</v>
      </c>
      <c r="BG89">
        <v>5.0874205000000003</v>
      </c>
      <c r="BH89">
        <v>-10.273936000000001</v>
      </c>
      <c r="BI89">
        <v>-3.694931</v>
      </c>
      <c r="BJ89">
        <v>4.0792216999999997</v>
      </c>
      <c r="BK89">
        <v>9.1425628999999997</v>
      </c>
      <c r="BM89">
        <f t="shared" si="39"/>
        <v>9.0870659222222212</v>
      </c>
      <c r="BP89">
        <f t="shared" si="24"/>
        <v>9.0870659222222212</v>
      </c>
      <c r="BR89">
        <v>9.0870659222222212</v>
      </c>
      <c r="BS89">
        <f t="shared" si="34"/>
        <v>9.0822044777777773</v>
      </c>
    </row>
    <row r="90" spans="1:71" x14ac:dyDescent="0.25">
      <c r="A90">
        <f t="shared" si="25"/>
        <v>10.507899999999999</v>
      </c>
      <c r="B90">
        <v>10507900000</v>
      </c>
      <c r="C90">
        <v>8.2847614000000007</v>
      </c>
      <c r="D90">
        <v>-10.616061</v>
      </c>
      <c r="E90">
        <v>-3.1808822000000001</v>
      </c>
      <c r="F90">
        <v>3.9370343999999999</v>
      </c>
      <c r="G90">
        <v>12.324025000000001</v>
      </c>
      <c r="I90">
        <f t="shared" si="35"/>
        <v>12.232719777777778</v>
      </c>
      <c r="L90">
        <f t="shared" si="20"/>
        <v>12.232719777777778</v>
      </c>
      <c r="N90">
        <f t="shared" si="26"/>
        <v>12.232719777777778</v>
      </c>
      <c r="O90">
        <f t="shared" si="30"/>
        <v>12.223265551851853</v>
      </c>
      <c r="P90">
        <v>10507900000</v>
      </c>
      <c r="Q90">
        <v>7.5612807000000002</v>
      </c>
      <c r="R90">
        <v>-10.644952999999999</v>
      </c>
      <c r="S90">
        <v>-3.3142692999999999</v>
      </c>
      <c r="T90">
        <v>3.9538034999999998</v>
      </c>
      <c r="U90">
        <v>11.610270999999999</v>
      </c>
      <c r="W90">
        <f t="shared" si="36"/>
        <v>11.539719255555555</v>
      </c>
      <c r="Z90">
        <f t="shared" si="21"/>
        <v>11.539719255555555</v>
      </c>
      <c r="AB90">
        <f t="shared" si="27"/>
        <v>11.539719255555555</v>
      </c>
      <c r="AC90">
        <f t="shared" si="31"/>
        <v>11.532406755555556</v>
      </c>
      <c r="AD90">
        <v>10507900000</v>
      </c>
      <c r="AE90">
        <v>7.0276455999999996</v>
      </c>
      <c r="AF90">
        <v>-10.462842999999999</v>
      </c>
      <c r="AG90">
        <v>-3.4106380999999999</v>
      </c>
      <c r="AH90">
        <v>3.9799085000000001</v>
      </c>
      <c r="AI90">
        <v>11.090676</v>
      </c>
      <c r="AK90">
        <f t="shared" si="37"/>
        <v>11.024750555555556</v>
      </c>
      <c r="AN90">
        <f t="shared" si="22"/>
        <v>11.024750555555556</v>
      </c>
      <c r="AP90">
        <f t="shared" si="28"/>
        <v>11.024750555555556</v>
      </c>
      <c r="AQ90">
        <f t="shared" si="32"/>
        <v>11.017834751851852</v>
      </c>
      <c r="AR90">
        <v>10507900000</v>
      </c>
      <c r="AS90">
        <v>6.3450569999999997</v>
      </c>
      <c r="AT90">
        <v>-10.438231999999999</v>
      </c>
      <c r="AU90">
        <v>-3.5314078000000002</v>
      </c>
      <c r="AV90">
        <v>3.9903061000000002</v>
      </c>
      <c r="AW90">
        <v>10.412794</v>
      </c>
      <c r="AY90">
        <f t="shared" si="38"/>
        <v>10.35649991111111</v>
      </c>
      <c r="BB90">
        <f t="shared" si="23"/>
        <v>10.35649991111111</v>
      </c>
      <c r="BD90">
        <f t="shared" si="29"/>
        <v>10.35649991111111</v>
      </c>
      <c r="BE90">
        <f t="shared" si="33"/>
        <v>10.350379096296296</v>
      </c>
      <c r="BF90">
        <v>10507900000</v>
      </c>
      <c r="BG90">
        <v>5.5856637999999998</v>
      </c>
      <c r="BH90">
        <v>-10.501801</v>
      </c>
      <c r="BI90">
        <v>-3.6588854999999998</v>
      </c>
      <c r="BJ90">
        <v>3.9907868</v>
      </c>
      <c r="BK90">
        <v>9.6168127000000005</v>
      </c>
      <c r="BM90">
        <f t="shared" si="39"/>
        <v>9.5628754333333319</v>
      </c>
      <c r="BP90">
        <f t="shared" si="24"/>
        <v>9.5628754333333319</v>
      </c>
      <c r="BR90">
        <v>9.5628754333333319</v>
      </c>
      <c r="BS90">
        <f t="shared" si="34"/>
        <v>9.5581512296296296</v>
      </c>
    </row>
    <row r="91" spans="1:71" x14ac:dyDescent="0.25">
      <c r="A91">
        <f t="shared" si="25"/>
        <v>10.632875</v>
      </c>
      <c r="B91">
        <v>10632875000</v>
      </c>
      <c r="C91">
        <v>8.6902924000000006</v>
      </c>
      <c r="D91">
        <v>-11.06109</v>
      </c>
      <c r="E91">
        <v>-3.1266061999999999</v>
      </c>
      <c r="F91">
        <v>4.0539354999999997</v>
      </c>
      <c r="G91">
        <v>12.722498999999999</v>
      </c>
      <c r="I91">
        <f t="shared" si="35"/>
        <v>12.633979</v>
      </c>
      <c r="L91">
        <f t="shared" si="20"/>
        <v>12.633979</v>
      </c>
      <c r="N91">
        <f t="shared" si="26"/>
        <v>12.633979</v>
      </c>
      <c r="O91">
        <f t="shared" si="30"/>
        <v>12.625466037037038</v>
      </c>
      <c r="P91">
        <v>10632875000</v>
      </c>
      <c r="Q91">
        <v>7.9989157000000004</v>
      </c>
      <c r="R91">
        <v>-11.043911</v>
      </c>
      <c r="S91">
        <v>-3.3324983000000001</v>
      </c>
      <c r="T91">
        <v>4.0535883999999998</v>
      </c>
      <c r="U91">
        <v>12.041238</v>
      </c>
      <c r="W91">
        <f t="shared" si="36"/>
        <v>11.96771011111111</v>
      </c>
      <c r="Z91">
        <f t="shared" si="21"/>
        <v>11.96771011111111</v>
      </c>
      <c r="AB91">
        <f t="shared" si="27"/>
        <v>11.96771011111111</v>
      </c>
      <c r="AC91">
        <f t="shared" si="31"/>
        <v>11.960808159259258</v>
      </c>
      <c r="AD91">
        <v>10632875000</v>
      </c>
      <c r="AE91">
        <v>7.4830345999999999</v>
      </c>
      <c r="AF91">
        <v>-10.801413999999999</v>
      </c>
      <c r="AG91">
        <v>-3.4637102999999998</v>
      </c>
      <c r="AH91">
        <v>4.0487837999999998</v>
      </c>
      <c r="AI91">
        <v>11.540357999999999</v>
      </c>
      <c r="AK91">
        <f t="shared" si="37"/>
        <v>11.466482611111111</v>
      </c>
      <c r="AN91">
        <f t="shared" si="22"/>
        <v>11.466482611111111</v>
      </c>
      <c r="AP91">
        <f t="shared" si="28"/>
        <v>11.466482611111111</v>
      </c>
      <c r="AQ91">
        <f t="shared" si="32"/>
        <v>11.459785648148149</v>
      </c>
      <c r="AR91">
        <v>10632875000</v>
      </c>
      <c r="AS91">
        <v>6.8138037000000002</v>
      </c>
      <c r="AT91">
        <v>-10.739039999999999</v>
      </c>
      <c r="AU91">
        <v>-3.6581418999999999</v>
      </c>
      <c r="AV91">
        <v>4.0455122000000001</v>
      </c>
      <c r="AW91">
        <v>10.876517</v>
      </c>
      <c r="AY91">
        <f t="shared" si="38"/>
        <v>10.808956055555555</v>
      </c>
      <c r="BB91">
        <f t="shared" si="23"/>
        <v>10.808956055555555</v>
      </c>
      <c r="BD91">
        <f t="shared" si="29"/>
        <v>10.808956055555555</v>
      </c>
      <c r="BE91">
        <f t="shared" si="33"/>
        <v>10.802755029629628</v>
      </c>
      <c r="BF91">
        <v>10632875000</v>
      </c>
      <c r="BG91">
        <v>6.0659418000000001</v>
      </c>
      <c r="BH91">
        <v>-10.764336999999999</v>
      </c>
      <c r="BI91">
        <v>-3.8458418999999999</v>
      </c>
      <c r="BJ91">
        <v>4.0440617000000003</v>
      </c>
      <c r="BK91">
        <v>10.08318</v>
      </c>
      <c r="BM91">
        <f t="shared" si="39"/>
        <v>10.024512333333332</v>
      </c>
      <c r="BP91">
        <f t="shared" si="24"/>
        <v>10.024512333333332</v>
      </c>
      <c r="BR91">
        <v>10.024512333333332</v>
      </c>
      <c r="BS91">
        <f t="shared" si="34"/>
        <v>10.018758685185185</v>
      </c>
    </row>
    <row r="92" spans="1:71" x14ac:dyDescent="0.25">
      <c r="A92">
        <f t="shared" si="25"/>
        <v>10.757849999999999</v>
      </c>
      <c r="B92">
        <v>10757850000</v>
      </c>
      <c r="C92">
        <v>9.0996380000000006</v>
      </c>
      <c r="D92">
        <v>-11.424934</v>
      </c>
      <c r="E92">
        <v>-3.2623340999999999</v>
      </c>
      <c r="F92">
        <v>4.0025015000000002</v>
      </c>
      <c r="G92">
        <v>13.104625</v>
      </c>
      <c r="I92">
        <f t="shared" si="35"/>
        <v>13.009699333333334</v>
      </c>
      <c r="L92">
        <f t="shared" si="20"/>
        <v>13.009699333333334</v>
      </c>
      <c r="N92">
        <f t="shared" si="26"/>
        <v>13.009699333333334</v>
      </c>
      <c r="O92">
        <f t="shared" si="30"/>
        <v>13.000593444444442</v>
      </c>
      <c r="P92">
        <v>10757850000</v>
      </c>
      <c r="Q92">
        <v>8.4382628999999998</v>
      </c>
      <c r="R92">
        <v>-11.379664</v>
      </c>
      <c r="S92">
        <v>-3.5687853999999999</v>
      </c>
      <c r="T92">
        <v>4.0107287999999999</v>
      </c>
      <c r="U92">
        <v>12.451252999999999</v>
      </c>
      <c r="W92">
        <f t="shared" si="36"/>
        <v>12.374995111111112</v>
      </c>
      <c r="Z92">
        <f t="shared" si="21"/>
        <v>12.374995111111112</v>
      </c>
      <c r="AB92">
        <f t="shared" si="27"/>
        <v>12.374995111111112</v>
      </c>
      <c r="AC92">
        <f t="shared" si="31"/>
        <v>12.367942888888889</v>
      </c>
      <c r="AD92">
        <v>10757850000</v>
      </c>
      <c r="AE92">
        <v>7.9353156</v>
      </c>
      <c r="AF92">
        <v>-11.095174</v>
      </c>
      <c r="AG92">
        <v>-3.7160432000000001</v>
      </c>
      <c r="AH92">
        <v>4.0220466000000004</v>
      </c>
      <c r="AI92">
        <v>11.960350999999999</v>
      </c>
      <c r="AK92">
        <f t="shared" si="37"/>
        <v>11.888123777777778</v>
      </c>
      <c r="AN92">
        <f t="shared" si="22"/>
        <v>11.888123777777778</v>
      </c>
      <c r="AP92">
        <f t="shared" si="28"/>
        <v>11.888123777777778</v>
      </c>
      <c r="AQ92">
        <f t="shared" si="32"/>
        <v>11.881694574074075</v>
      </c>
      <c r="AR92">
        <v>10757850000</v>
      </c>
      <c r="AS92">
        <v>7.2775525999999999</v>
      </c>
      <c r="AT92">
        <v>-10.97218</v>
      </c>
      <c r="AU92">
        <v>-3.8850372000000002</v>
      </c>
      <c r="AV92">
        <v>4.0264367999999999</v>
      </c>
      <c r="AW92">
        <v>11.307286</v>
      </c>
      <c r="AY92">
        <f t="shared" si="38"/>
        <v>11.242809122222221</v>
      </c>
      <c r="BB92">
        <f t="shared" si="23"/>
        <v>11.242809122222221</v>
      </c>
      <c r="BD92">
        <f t="shared" si="29"/>
        <v>11.242809122222221</v>
      </c>
      <c r="BE92">
        <f t="shared" si="33"/>
        <v>11.237042114814813</v>
      </c>
      <c r="BF92">
        <v>10757850000</v>
      </c>
      <c r="BG92">
        <v>6.5394778000000002</v>
      </c>
      <c r="BH92">
        <v>-10.941858999999999</v>
      </c>
      <c r="BI92">
        <v>-4.1460046999999998</v>
      </c>
      <c r="BJ92">
        <v>4.0262709000000001</v>
      </c>
      <c r="BK92">
        <v>10.527784</v>
      </c>
      <c r="BM92">
        <f t="shared" si="39"/>
        <v>10.468888288888889</v>
      </c>
      <c r="BP92">
        <f t="shared" si="24"/>
        <v>10.468888288888889</v>
      </c>
      <c r="BR92">
        <v>10.468888288888889</v>
      </c>
      <c r="BS92">
        <f t="shared" si="34"/>
        <v>10.463084562962964</v>
      </c>
    </row>
    <row r="93" spans="1:71" x14ac:dyDescent="0.25">
      <c r="A93">
        <f t="shared" si="25"/>
        <v>10.882825</v>
      </c>
      <c r="B93">
        <v>10882825000</v>
      </c>
      <c r="C93">
        <v>9.4542484000000009</v>
      </c>
      <c r="D93">
        <v>-11.500940999999999</v>
      </c>
      <c r="E93">
        <v>-3.4102823999999998</v>
      </c>
      <c r="F93">
        <v>4.1302551999999997</v>
      </c>
      <c r="G93">
        <v>13.455989000000001</v>
      </c>
      <c r="I93">
        <f t="shared" si="35"/>
        <v>13.358101999999999</v>
      </c>
      <c r="L93">
        <f t="shared" si="20"/>
        <v>13.358101999999999</v>
      </c>
      <c r="N93">
        <f t="shared" si="26"/>
        <v>13.358101999999999</v>
      </c>
      <c r="O93">
        <f t="shared" si="30"/>
        <v>13.348772481481481</v>
      </c>
      <c r="P93">
        <v>10882825000</v>
      </c>
      <c r="Q93">
        <v>8.8310441999999991</v>
      </c>
      <c r="R93">
        <v>-11.478476000000001</v>
      </c>
      <c r="S93">
        <v>-3.6476389999999999</v>
      </c>
      <c r="T93">
        <v>4.1423097000000002</v>
      </c>
      <c r="U93">
        <v>12.838027</v>
      </c>
      <c r="W93">
        <f t="shared" si="36"/>
        <v>12.761123444444445</v>
      </c>
      <c r="Z93">
        <f t="shared" si="21"/>
        <v>12.761123444444445</v>
      </c>
      <c r="AB93">
        <f t="shared" si="27"/>
        <v>12.761123444444445</v>
      </c>
      <c r="AC93">
        <f t="shared" si="31"/>
        <v>12.753340814814814</v>
      </c>
      <c r="AD93">
        <v>10882825000</v>
      </c>
      <c r="AE93">
        <v>8.3482809000000007</v>
      </c>
      <c r="AF93">
        <v>-11.22078</v>
      </c>
      <c r="AG93">
        <v>-3.8162408000000001</v>
      </c>
      <c r="AH93">
        <v>4.1638774999999999</v>
      </c>
      <c r="AI93">
        <v>12.362971</v>
      </c>
      <c r="AK93">
        <f t="shared" si="37"/>
        <v>12.290477333333335</v>
      </c>
      <c r="AN93">
        <f t="shared" si="22"/>
        <v>12.290477333333335</v>
      </c>
      <c r="AP93">
        <f t="shared" si="28"/>
        <v>12.290477333333335</v>
      </c>
      <c r="AQ93">
        <f t="shared" si="32"/>
        <v>12.283113962962965</v>
      </c>
      <c r="AR93">
        <v>10882825000</v>
      </c>
      <c r="AS93">
        <v>7.7065301000000002</v>
      </c>
      <c r="AT93">
        <v>-11.100574</v>
      </c>
      <c r="AU93">
        <v>-3.9813928999999999</v>
      </c>
      <c r="AV93">
        <v>4.1723794999999999</v>
      </c>
      <c r="AW93">
        <v>11.724460000000001</v>
      </c>
      <c r="AY93">
        <f t="shared" si="38"/>
        <v>11.659361166666665</v>
      </c>
      <c r="BB93">
        <f t="shared" si="23"/>
        <v>11.659361166666665</v>
      </c>
      <c r="BD93">
        <f t="shared" si="29"/>
        <v>11.659361166666665</v>
      </c>
      <c r="BE93">
        <f t="shared" si="33"/>
        <v>11.652751355555557</v>
      </c>
      <c r="BF93">
        <v>10882825000</v>
      </c>
      <c r="BG93">
        <v>6.9808234999999996</v>
      </c>
      <c r="BH93">
        <v>-11.088345</v>
      </c>
      <c r="BI93">
        <v>-4.2040357999999998</v>
      </c>
      <c r="BJ93">
        <v>4.1735157999999997</v>
      </c>
      <c r="BK93">
        <v>10.954544</v>
      </c>
      <c r="BM93">
        <f t="shared" si="39"/>
        <v>10.895853066666668</v>
      </c>
      <c r="BP93">
        <f t="shared" si="24"/>
        <v>10.895853066666668</v>
      </c>
      <c r="BR93">
        <v>10.895853066666668</v>
      </c>
      <c r="BS93">
        <f t="shared" si="34"/>
        <v>10.889377662962964</v>
      </c>
    </row>
    <row r="94" spans="1:71" x14ac:dyDescent="0.25">
      <c r="A94">
        <f t="shared" si="25"/>
        <v>11.0078</v>
      </c>
      <c r="B94">
        <v>11007800000</v>
      </c>
      <c r="C94">
        <v>9.7687073000000009</v>
      </c>
      <c r="D94">
        <v>-11.646488</v>
      </c>
      <c r="E94">
        <v>-3.5255109999999998</v>
      </c>
      <c r="F94">
        <v>3.9012077000000001</v>
      </c>
      <c r="G94">
        <v>13.766633000000001</v>
      </c>
      <c r="I94">
        <f t="shared" si="35"/>
        <v>13.678516111111112</v>
      </c>
      <c r="L94">
        <f t="shared" si="20"/>
        <v>13.678516111111112</v>
      </c>
      <c r="N94">
        <f t="shared" si="26"/>
        <v>13.678516111111112</v>
      </c>
      <c r="O94">
        <f t="shared" si="30"/>
        <v>13.671173074074074</v>
      </c>
      <c r="P94">
        <v>11007800000</v>
      </c>
      <c r="Q94">
        <v>9.1928920999999999</v>
      </c>
      <c r="R94">
        <v>-11.638102</v>
      </c>
      <c r="S94">
        <v>-3.6832201000000002</v>
      </c>
      <c r="T94">
        <v>3.9045162000000002</v>
      </c>
      <c r="U94">
        <v>13.195543000000001</v>
      </c>
      <c r="W94">
        <f t="shared" si="36"/>
        <v>13.12390388888889</v>
      </c>
      <c r="Z94">
        <f t="shared" si="21"/>
        <v>13.12390388888889</v>
      </c>
      <c r="AB94">
        <f t="shared" si="27"/>
        <v>13.12390388888889</v>
      </c>
      <c r="AC94">
        <f t="shared" si="31"/>
        <v>13.117301111111111</v>
      </c>
      <c r="AD94">
        <v>11007800000</v>
      </c>
      <c r="AE94">
        <v>8.7321071999999997</v>
      </c>
      <c r="AF94">
        <v>-11.393597</v>
      </c>
      <c r="AG94">
        <v>-3.8241019000000001</v>
      </c>
      <c r="AH94">
        <v>3.9105593999999999</v>
      </c>
      <c r="AI94">
        <v>12.741904999999999</v>
      </c>
      <c r="AK94">
        <f t="shared" si="37"/>
        <v>12.670740777777779</v>
      </c>
      <c r="AN94">
        <f t="shared" si="22"/>
        <v>12.670740777777779</v>
      </c>
      <c r="AP94">
        <f t="shared" si="28"/>
        <v>12.670740777777779</v>
      </c>
      <c r="AQ94">
        <f t="shared" si="32"/>
        <v>12.664034629629631</v>
      </c>
      <c r="AR94">
        <v>11007800000</v>
      </c>
      <c r="AS94">
        <v>8.1105318000000004</v>
      </c>
      <c r="AT94">
        <v>-11.331123</v>
      </c>
      <c r="AU94">
        <v>-4.0644483999999999</v>
      </c>
      <c r="AV94">
        <v>3.9140345999999999</v>
      </c>
      <c r="AW94">
        <v>12.123305</v>
      </c>
      <c r="AY94">
        <f t="shared" si="38"/>
        <v>12.056083777777779</v>
      </c>
      <c r="BB94">
        <f t="shared" si="23"/>
        <v>12.056083777777779</v>
      </c>
      <c r="BD94">
        <f t="shared" si="29"/>
        <v>12.056083777777779</v>
      </c>
      <c r="BE94">
        <f t="shared" si="33"/>
        <v>12.0498865</v>
      </c>
      <c r="BF94">
        <v>11007800000</v>
      </c>
      <c r="BG94">
        <v>7.3996382000000001</v>
      </c>
      <c r="BH94">
        <v>-11.374995999999999</v>
      </c>
      <c r="BI94">
        <v>-4.2816849000000001</v>
      </c>
      <c r="BJ94">
        <v>3.9161419999999998</v>
      </c>
      <c r="BK94">
        <v>11.365405000000001</v>
      </c>
      <c r="BM94">
        <f t="shared" si="39"/>
        <v>11.303391633333334</v>
      </c>
      <c r="BP94">
        <f t="shared" si="24"/>
        <v>11.303391633333334</v>
      </c>
      <c r="BR94">
        <v>11.303391633333334</v>
      </c>
      <c r="BS94">
        <f t="shared" si="34"/>
        <v>11.29751964074074</v>
      </c>
    </row>
    <row r="95" spans="1:71" x14ac:dyDescent="0.25">
      <c r="A95">
        <f t="shared" si="25"/>
        <v>11.132775000000001</v>
      </c>
      <c r="B95">
        <v>11132775000</v>
      </c>
      <c r="C95">
        <v>10.047283</v>
      </c>
      <c r="D95">
        <v>-12.045386000000001</v>
      </c>
      <c r="E95">
        <v>-3.9322235999999999</v>
      </c>
      <c r="F95">
        <v>3.9208023999999999</v>
      </c>
      <c r="G95">
        <v>14.054442</v>
      </c>
      <c r="I95">
        <f t="shared" si="35"/>
        <v>13.976901111111111</v>
      </c>
      <c r="L95">
        <f t="shared" si="20"/>
        <v>13.976901111111111</v>
      </c>
      <c r="N95">
        <f t="shared" si="26"/>
        <v>13.976901111111111</v>
      </c>
      <c r="O95">
        <f t="shared" si="30"/>
        <v>13.971068888888889</v>
      </c>
      <c r="P95">
        <v>11132775000</v>
      </c>
      <c r="Q95">
        <v>9.5283488999999992</v>
      </c>
      <c r="R95">
        <v>-11.993573</v>
      </c>
      <c r="S95">
        <v>-4.1887030999999997</v>
      </c>
      <c r="T95">
        <v>3.9237706999999999</v>
      </c>
      <c r="U95">
        <v>13.538136</v>
      </c>
      <c r="W95">
        <f t="shared" si="36"/>
        <v>13.466875999999999</v>
      </c>
      <c r="Z95">
        <f t="shared" si="21"/>
        <v>13.466875999999999</v>
      </c>
      <c r="AB95">
        <f t="shared" si="27"/>
        <v>13.466875999999999</v>
      </c>
      <c r="AC95">
        <f t="shared" si="31"/>
        <v>13.460715370370371</v>
      </c>
      <c r="AD95">
        <v>11132775000</v>
      </c>
      <c r="AE95">
        <v>9.0901508</v>
      </c>
      <c r="AF95">
        <v>-11.693841000000001</v>
      </c>
      <c r="AG95">
        <v>-4.2497201000000002</v>
      </c>
      <c r="AH95">
        <v>3.9281861999999999</v>
      </c>
      <c r="AI95">
        <v>13.103294999999999</v>
      </c>
      <c r="AK95">
        <f t="shared" si="37"/>
        <v>13.030885777777778</v>
      </c>
      <c r="AN95">
        <f t="shared" si="22"/>
        <v>13.030885777777778</v>
      </c>
      <c r="AP95">
        <f t="shared" si="28"/>
        <v>13.030885777777778</v>
      </c>
      <c r="AQ95">
        <f t="shared" si="32"/>
        <v>13.02423125925926</v>
      </c>
      <c r="AR95">
        <v>11132775000</v>
      </c>
      <c r="AS95">
        <v>8.4916630000000008</v>
      </c>
      <c r="AT95">
        <v>-11.641448</v>
      </c>
      <c r="AU95">
        <v>-4.3770423000000003</v>
      </c>
      <c r="AV95">
        <v>3.9312836999999998</v>
      </c>
      <c r="AW95">
        <v>12.505844</v>
      </c>
      <c r="AY95">
        <f t="shared" si="38"/>
        <v>12.434214555555558</v>
      </c>
      <c r="BB95">
        <f t="shared" si="23"/>
        <v>12.434214555555558</v>
      </c>
      <c r="BD95">
        <f t="shared" si="29"/>
        <v>12.434214555555558</v>
      </c>
      <c r="BE95">
        <f t="shared" si="33"/>
        <v>12.427559333333335</v>
      </c>
      <c r="BF95">
        <v>11132775000</v>
      </c>
      <c r="BG95">
        <v>7.7976909000000001</v>
      </c>
      <c r="BH95">
        <v>-11.682789</v>
      </c>
      <c r="BI95">
        <v>-4.5973734999999998</v>
      </c>
      <c r="BJ95">
        <v>3.9313170999999998</v>
      </c>
      <c r="BK95">
        <v>11.757768</v>
      </c>
      <c r="BM95">
        <f t="shared" si="39"/>
        <v>11.693314222222222</v>
      </c>
      <c r="BP95">
        <f t="shared" si="24"/>
        <v>11.693314222222222</v>
      </c>
      <c r="BR95">
        <v>11.693314222222222</v>
      </c>
      <c r="BS95">
        <f t="shared" si="34"/>
        <v>11.687380803703704</v>
      </c>
    </row>
    <row r="96" spans="1:71" x14ac:dyDescent="0.25">
      <c r="A96">
        <f t="shared" si="25"/>
        <v>11.25775</v>
      </c>
      <c r="B96">
        <v>11257750000</v>
      </c>
      <c r="C96">
        <v>10.359071</v>
      </c>
      <c r="D96">
        <v>-12.437858</v>
      </c>
      <c r="E96">
        <v>-3.9394095</v>
      </c>
      <c r="F96">
        <v>4.0348644</v>
      </c>
      <c r="G96">
        <v>14.324589</v>
      </c>
      <c r="I96">
        <f t="shared" si="35"/>
        <v>14.257789444444443</v>
      </c>
      <c r="L96">
        <f t="shared" si="20"/>
        <v>14.257789444444443</v>
      </c>
      <c r="N96">
        <f t="shared" si="26"/>
        <v>14.257789444444443</v>
      </c>
      <c r="O96">
        <f t="shared" si="30"/>
        <v>14.251122925925925</v>
      </c>
      <c r="P96">
        <v>11257750000</v>
      </c>
      <c r="Q96">
        <v>9.8835830999999992</v>
      </c>
      <c r="R96">
        <v>-12.364737</v>
      </c>
      <c r="S96">
        <v>-4.2609024</v>
      </c>
      <c r="T96">
        <v>4.03193</v>
      </c>
      <c r="U96">
        <v>13.853338000000001</v>
      </c>
      <c r="W96">
        <f t="shared" si="36"/>
        <v>13.791366222222223</v>
      </c>
      <c r="Z96">
        <f t="shared" si="21"/>
        <v>13.791366222222223</v>
      </c>
      <c r="AB96">
        <f t="shared" si="27"/>
        <v>13.791366222222223</v>
      </c>
      <c r="AC96">
        <f t="shared" si="31"/>
        <v>13.784768592592592</v>
      </c>
      <c r="AD96">
        <v>11257750000</v>
      </c>
      <c r="AE96">
        <v>9.4559078000000003</v>
      </c>
      <c r="AF96">
        <v>-12.029881</v>
      </c>
      <c r="AG96">
        <v>-4.4281677999999998</v>
      </c>
      <c r="AH96">
        <v>4.0243187000000002</v>
      </c>
      <c r="AI96">
        <v>13.430835999999999</v>
      </c>
      <c r="AK96">
        <f t="shared" si="37"/>
        <v>13.371067222222221</v>
      </c>
      <c r="AN96">
        <f t="shared" si="22"/>
        <v>13.371067222222221</v>
      </c>
      <c r="AP96">
        <f t="shared" si="28"/>
        <v>13.371067222222221</v>
      </c>
      <c r="AQ96">
        <f t="shared" si="32"/>
        <v>13.364494481481481</v>
      </c>
      <c r="AR96">
        <v>11257750000</v>
      </c>
      <c r="AS96">
        <v>8.8710909000000004</v>
      </c>
      <c r="AT96">
        <v>-11.895320999999999</v>
      </c>
      <c r="AU96">
        <v>-4.5592636999999998</v>
      </c>
      <c r="AV96">
        <v>4.0197314999999998</v>
      </c>
      <c r="AW96">
        <v>12.848653000000001</v>
      </c>
      <c r="AY96">
        <f t="shared" si="38"/>
        <v>12.792379666666669</v>
      </c>
      <c r="BB96">
        <f t="shared" si="23"/>
        <v>12.792379666666669</v>
      </c>
      <c r="BD96">
        <f t="shared" si="29"/>
        <v>12.792379666666669</v>
      </c>
      <c r="BE96">
        <f t="shared" si="33"/>
        <v>12.786001000000001</v>
      </c>
      <c r="BF96">
        <v>11257750000</v>
      </c>
      <c r="BG96">
        <v>8.1879234000000007</v>
      </c>
      <c r="BH96">
        <v>-11.866970999999999</v>
      </c>
      <c r="BI96">
        <v>-4.813663</v>
      </c>
      <c r="BJ96">
        <v>4.0176562999999996</v>
      </c>
      <c r="BK96">
        <v>12.129747999999999</v>
      </c>
      <c r="BM96">
        <f t="shared" si="39"/>
        <v>12.065436555555557</v>
      </c>
      <c r="BP96">
        <f t="shared" si="24"/>
        <v>12.065436555555557</v>
      </c>
      <c r="BR96">
        <v>12.065436555555557</v>
      </c>
      <c r="BS96">
        <f t="shared" si="34"/>
        <v>12.059416407407406</v>
      </c>
    </row>
    <row r="97" spans="1:71" x14ac:dyDescent="0.25">
      <c r="A97">
        <f t="shared" si="25"/>
        <v>11.382725000000001</v>
      </c>
      <c r="B97">
        <v>11382725000</v>
      </c>
      <c r="C97">
        <v>10.578854</v>
      </c>
      <c r="D97">
        <v>-12.472068999999999</v>
      </c>
      <c r="E97">
        <v>-4.0243602000000003</v>
      </c>
      <c r="F97">
        <v>4.0486703000000004</v>
      </c>
      <c r="G97">
        <v>14.562067000000001</v>
      </c>
      <c r="I97">
        <f t="shared" si="35"/>
        <v>14.518678222222222</v>
      </c>
      <c r="L97">
        <f t="shared" si="20"/>
        <v>14.518678222222222</v>
      </c>
      <c r="N97">
        <f t="shared" si="26"/>
        <v>14.518678222222222</v>
      </c>
      <c r="O97">
        <f t="shared" si="30"/>
        <v>14.513491555555555</v>
      </c>
      <c r="P97">
        <v>11382725000</v>
      </c>
      <c r="Q97">
        <v>10.166574000000001</v>
      </c>
      <c r="R97">
        <v>-12.469531999999999</v>
      </c>
      <c r="S97">
        <v>-4.2181458000000003</v>
      </c>
      <c r="T97">
        <v>4.0464072</v>
      </c>
      <c r="U97">
        <v>14.152123</v>
      </c>
      <c r="W97">
        <f t="shared" si="36"/>
        <v>14.096063555555554</v>
      </c>
      <c r="Z97">
        <f t="shared" si="21"/>
        <v>14.096063555555554</v>
      </c>
      <c r="AB97">
        <f t="shared" si="27"/>
        <v>14.096063555555554</v>
      </c>
      <c r="AC97">
        <f t="shared" si="31"/>
        <v>14.090226370370369</v>
      </c>
      <c r="AD97">
        <v>11382725000</v>
      </c>
      <c r="AE97">
        <v>9.7649527000000003</v>
      </c>
      <c r="AF97">
        <v>-12.192277000000001</v>
      </c>
      <c r="AG97">
        <v>-4.4228462999999998</v>
      </c>
      <c r="AH97">
        <v>4.0387788000000002</v>
      </c>
      <c r="AI97">
        <v>13.751626</v>
      </c>
      <c r="AK97">
        <f t="shared" si="37"/>
        <v>13.691530444444444</v>
      </c>
      <c r="AN97">
        <f t="shared" si="22"/>
        <v>13.691530444444444</v>
      </c>
      <c r="AP97">
        <f t="shared" si="28"/>
        <v>13.691530444444444</v>
      </c>
      <c r="AQ97">
        <f t="shared" si="32"/>
        <v>13.685426555555557</v>
      </c>
      <c r="AR97">
        <v>11382725000</v>
      </c>
      <c r="AS97">
        <v>9.2019997</v>
      </c>
      <c r="AT97">
        <v>-12.042624999999999</v>
      </c>
      <c r="AU97">
        <v>-4.7380222999999999</v>
      </c>
      <c r="AV97">
        <v>4.0334729999999999</v>
      </c>
      <c r="AW97">
        <v>13.189647000000001</v>
      </c>
      <c r="AY97">
        <f t="shared" si="38"/>
        <v>13.131408777777779</v>
      </c>
      <c r="BB97">
        <f t="shared" si="23"/>
        <v>13.131408777777779</v>
      </c>
      <c r="BD97">
        <f t="shared" si="29"/>
        <v>13.131408777777779</v>
      </c>
      <c r="BE97">
        <f t="shared" si="33"/>
        <v>13.125587592592595</v>
      </c>
      <c r="BF97">
        <v>11382725000</v>
      </c>
      <c r="BG97">
        <v>8.5339708000000005</v>
      </c>
      <c r="BH97">
        <v>-12.013838</v>
      </c>
      <c r="BI97">
        <v>-4.9981498999999996</v>
      </c>
      <c r="BJ97">
        <v>4.0301122999999999</v>
      </c>
      <c r="BK97">
        <v>12.484873</v>
      </c>
      <c r="BM97">
        <f t="shared" si="39"/>
        <v>12.419498444444445</v>
      </c>
      <c r="BP97">
        <f t="shared" si="24"/>
        <v>12.419498444444445</v>
      </c>
      <c r="BR97">
        <v>12.419498444444445</v>
      </c>
      <c r="BS97">
        <f t="shared" si="34"/>
        <v>12.413381148148147</v>
      </c>
    </row>
    <row r="98" spans="1:71" x14ac:dyDescent="0.25">
      <c r="A98">
        <f t="shared" si="25"/>
        <v>11.5077</v>
      </c>
      <c r="B98">
        <v>11507700000</v>
      </c>
      <c r="C98">
        <v>10.796815</v>
      </c>
      <c r="D98">
        <v>-12.471826</v>
      </c>
      <c r="E98">
        <v>-4.7558527000000002</v>
      </c>
      <c r="F98">
        <v>3.9220445000000002</v>
      </c>
      <c r="G98">
        <v>14.791776</v>
      </c>
      <c r="I98">
        <f t="shared" si="35"/>
        <v>14.764006999999999</v>
      </c>
      <c r="L98">
        <f t="shared" si="20"/>
        <v>14.764006999999999</v>
      </c>
      <c r="N98">
        <f t="shared" si="26"/>
        <v>14.764006999999999</v>
      </c>
      <c r="O98">
        <f t="shared" si="30"/>
        <v>14.759318111111112</v>
      </c>
      <c r="P98">
        <v>11507700000</v>
      </c>
      <c r="Q98">
        <v>10.439374000000001</v>
      </c>
      <c r="R98">
        <v>-12.527388</v>
      </c>
      <c r="S98">
        <v>-4.8917503</v>
      </c>
      <c r="T98">
        <v>3.9421501000000001</v>
      </c>
      <c r="U98">
        <v>14.435206000000001</v>
      </c>
      <c r="W98">
        <f t="shared" si="36"/>
        <v>14.383249333333335</v>
      </c>
      <c r="Z98">
        <f t="shared" si="21"/>
        <v>14.383249333333335</v>
      </c>
      <c r="AB98">
        <f t="shared" si="27"/>
        <v>14.383249333333335</v>
      </c>
      <c r="AC98">
        <f t="shared" si="31"/>
        <v>14.377524333333335</v>
      </c>
      <c r="AD98">
        <v>11507700000</v>
      </c>
      <c r="AE98">
        <v>10.061090999999999</v>
      </c>
      <c r="AF98">
        <v>-12.303317</v>
      </c>
      <c r="AG98">
        <v>-4.8597760000000001</v>
      </c>
      <c r="AH98">
        <v>3.9727960000000002</v>
      </c>
      <c r="AI98">
        <v>14.054649</v>
      </c>
      <c r="AK98">
        <f t="shared" si="37"/>
        <v>13.993682</v>
      </c>
      <c r="AN98">
        <f t="shared" si="22"/>
        <v>13.993682</v>
      </c>
      <c r="AP98">
        <f t="shared" si="28"/>
        <v>13.993682</v>
      </c>
      <c r="AQ98">
        <f t="shared" si="32"/>
        <v>13.987343148148149</v>
      </c>
      <c r="AR98">
        <v>11507700000</v>
      </c>
      <c r="AS98">
        <v>9.5234317999999991</v>
      </c>
      <c r="AT98">
        <v>-12.269545000000001</v>
      </c>
      <c r="AU98">
        <v>-4.9977802999999996</v>
      </c>
      <c r="AV98">
        <v>3.9892856999999999</v>
      </c>
      <c r="AW98">
        <v>13.516247999999999</v>
      </c>
      <c r="AY98">
        <f t="shared" si="38"/>
        <v>13.452974333333334</v>
      </c>
      <c r="BB98">
        <f t="shared" si="23"/>
        <v>13.452974333333334</v>
      </c>
      <c r="BD98">
        <f t="shared" si="29"/>
        <v>13.452974333333334</v>
      </c>
      <c r="BE98">
        <f t="shared" si="33"/>
        <v>13.446813000000001</v>
      </c>
      <c r="BF98">
        <v>11507700000</v>
      </c>
      <c r="BG98">
        <v>8.8704338000000007</v>
      </c>
      <c r="BH98">
        <v>-12.343909</v>
      </c>
      <c r="BI98">
        <v>-5.1524457999999997</v>
      </c>
      <c r="BJ98">
        <v>3.9937711</v>
      </c>
      <c r="BK98">
        <v>12.810409999999999</v>
      </c>
      <c r="BM98">
        <f t="shared" si="39"/>
        <v>12.755208444444444</v>
      </c>
      <c r="BP98">
        <f t="shared" si="24"/>
        <v>12.755208444444444</v>
      </c>
      <c r="BR98">
        <v>12.755208444444444</v>
      </c>
      <c r="BS98">
        <f t="shared" si="34"/>
        <v>12.749177037037036</v>
      </c>
    </row>
    <row r="99" spans="1:71" x14ac:dyDescent="0.25">
      <c r="A99">
        <f t="shared" si="25"/>
        <v>11.632675000000001</v>
      </c>
      <c r="B99">
        <v>11632675000</v>
      </c>
      <c r="C99">
        <v>11.028245</v>
      </c>
      <c r="D99">
        <v>-12.813793</v>
      </c>
      <c r="E99">
        <v>-5.1679072000000001</v>
      </c>
      <c r="F99">
        <v>3.9896859999999998</v>
      </c>
      <c r="G99">
        <v>15.00949</v>
      </c>
      <c r="I99">
        <f t="shared" si="35"/>
        <v>14.995269111111112</v>
      </c>
      <c r="L99">
        <f t="shared" si="20"/>
        <v>14.995269111111112</v>
      </c>
      <c r="N99">
        <f t="shared" si="26"/>
        <v>14.995269111111112</v>
      </c>
      <c r="O99">
        <f t="shared" si="30"/>
        <v>14.99177103703704</v>
      </c>
      <c r="P99">
        <v>11632675000</v>
      </c>
      <c r="Q99">
        <v>10.713753000000001</v>
      </c>
      <c r="R99">
        <v>-12.865648</v>
      </c>
      <c r="S99">
        <v>-5.4715185000000002</v>
      </c>
      <c r="T99">
        <v>3.9834830999999999</v>
      </c>
      <c r="U99">
        <v>14.69702</v>
      </c>
      <c r="W99">
        <f t="shared" si="36"/>
        <v>14.653260111111113</v>
      </c>
      <c r="Z99">
        <f t="shared" si="21"/>
        <v>14.653260111111113</v>
      </c>
      <c r="AB99">
        <f t="shared" si="27"/>
        <v>14.653260111111113</v>
      </c>
      <c r="AC99">
        <f t="shared" si="31"/>
        <v>14.648190444444445</v>
      </c>
      <c r="AD99">
        <v>11632675000</v>
      </c>
      <c r="AE99">
        <v>10.349049000000001</v>
      </c>
      <c r="AF99">
        <v>-12.619926</v>
      </c>
      <c r="AG99">
        <v>-5.4670595999999998</v>
      </c>
      <c r="AH99">
        <v>3.9692831000000002</v>
      </c>
      <c r="AI99">
        <v>14.331981000000001</v>
      </c>
      <c r="AK99">
        <f t="shared" si="37"/>
        <v>14.276817000000001</v>
      </c>
      <c r="AN99">
        <f t="shared" si="22"/>
        <v>14.276817000000001</v>
      </c>
      <c r="AP99">
        <f t="shared" si="28"/>
        <v>14.276817000000001</v>
      </c>
      <c r="AQ99">
        <f t="shared" si="32"/>
        <v>14.271081666666667</v>
      </c>
      <c r="AR99">
        <v>11632675000</v>
      </c>
      <c r="AS99">
        <v>9.8325033000000008</v>
      </c>
      <c r="AT99">
        <v>-12.634562000000001</v>
      </c>
      <c r="AU99">
        <v>-5.4286861000000002</v>
      </c>
      <c r="AV99">
        <v>3.9644648999999998</v>
      </c>
      <c r="AW99">
        <v>13.815970999999999</v>
      </c>
      <c r="AY99">
        <f t="shared" si="38"/>
        <v>13.756055888888888</v>
      </c>
      <c r="BB99">
        <f t="shared" si="23"/>
        <v>13.756055888888888</v>
      </c>
      <c r="BD99">
        <f t="shared" si="29"/>
        <v>13.756055888888888</v>
      </c>
      <c r="BE99">
        <f t="shared" si="33"/>
        <v>13.749962370370369</v>
      </c>
      <c r="BF99">
        <v>11632675000</v>
      </c>
      <c r="BG99">
        <v>9.1929835999999998</v>
      </c>
      <c r="BH99">
        <v>-12.744837</v>
      </c>
      <c r="BI99">
        <v>-5.5646706000000004</v>
      </c>
      <c r="BJ99">
        <v>3.9622788</v>
      </c>
      <c r="BK99">
        <v>13.126116</v>
      </c>
      <c r="BM99">
        <f t="shared" si="39"/>
        <v>13.072824222222222</v>
      </c>
      <c r="BP99">
        <f t="shared" si="24"/>
        <v>13.072824222222222</v>
      </c>
      <c r="BR99">
        <v>13.072824222222222</v>
      </c>
      <c r="BS99">
        <f t="shared" si="34"/>
        <v>13.067365555555554</v>
      </c>
    </row>
    <row r="100" spans="1:71" x14ac:dyDescent="0.25">
      <c r="A100">
        <f t="shared" si="25"/>
        <v>11.75765</v>
      </c>
      <c r="B100">
        <v>11757650000</v>
      </c>
      <c r="C100">
        <v>11.283219000000001</v>
      </c>
      <c r="D100">
        <v>-13.189845999999999</v>
      </c>
      <c r="E100">
        <v>-4.7626581000000003</v>
      </c>
      <c r="F100">
        <v>3.9795422999999999</v>
      </c>
      <c r="G100">
        <v>15.250494</v>
      </c>
      <c r="I100">
        <f t="shared" si="35"/>
        <v>15.216037000000004</v>
      </c>
      <c r="L100">
        <f t="shared" si="20"/>
        <v>15.216037000000004</v>
      </c>
      <c r="N100">
        <f t="shared" si="26"/>
        <v>15.216037000000004</v>
      </c>
      <c r="O100">
        <f t="shared" si="30"/>
        <v>15.210590111111111</v>
      </c>
      <c r="P100">
        <v>11757650000</v>
      </c>
      <c r="Q100">
        <v>10.989583</v>
      </c>
      <c r="R100">
        <v>-13.2464</v>
      </c>
      <c r="S100">
        <v>-5.0553068999999997</v>
      </c>
      <c r="T100">
        <v>3.9751870999999999</v>
      </c>
      <c r="U100">
        <v>14.961650000000001</v>
      </c>
      <c r="W100">
        <f t="shared" si="36"/>
        <v>14.90806188888889</v>
      </c>
      <c r="Z100">
        <f t="shared" si="21"/>
        <v>14.90806188888889</v>
      </c>
      <c r="AB100">
        <f t="shared" si="27"/>
        <v>14.90806188888889</v>
      </c>
      <c r="AC100">
        <f t="shared" si="31"/>
        <v>14.901821185185186</v>
      </c>
      <c r="AD100">
        <v>11757650000</v>
      </c>
      <c r="AE100">
        <v>10.625107</v>
      </c>
      <c r="AF100">
        <v>-12.987181</v>
      </c>
      <c r="AG100">
        <v>-5.2817563999999999</v>
      </c>
      <c r="AH100">
        <v>3.9626141000000001</v>
      </c>
      <c r="AI100">
        <v>14.601991</v>
      </c>
      <c r="AK100">
        <f t="shared" si="37"/>
        <v>14.542746000000001</v>
      </c>
      <c r="AN100">
        <f t="shared" si="22"/>
        <v>14.542746000000001</v>
      </c>
      <c r="AP100">
        <f t="shared" si="28"/>
        <v>14.542746000000001</v>
      </c>
      <c r="AQ100">
        <f t="shared" si="32"/>
        <v>14.536680000000002</v>
      </c>
      <c r="AR100">
        <v>11757650000</v>
      </c>
      <c r="AS100">
        <v>10.119413</v>
      </c>
      <c r="AT100">
        <v>-12.893996</v>
      </c>
      <c r="AU100">
        <v>-5.6131167</v>
      </c>
      <c r="AV100">
        <v>3.9571304</v>
      </c>
      <c r="AW100">
        <v>14.100002999999999</v>
      </c>
      <c r="AY100">
        <f t="shared" si="38"/>
        <v>14.040856888888888</v>
      </c>
      <c r="BB100">
        <f t="shared" si="23"/>
        <v>14.040856888888888</v>
      </c>
      <c r="BD100">
        <f t="shared" si="29"/>
        <v>14.040856888888888</v>
      </c>
      <c r="BE100">
        <f t="shared" si="33"/>
        <v>14.035234111111111</v>
      </c>
      <c r="BF100">
        <v>11757650000</v>
      </c>
      <c r="BG100">
        <v>9.4879332000000005</v>
      </c>
      <c r="BH100">
        <v>-12.911709</v>
      </c>
      <c r="BI100">
        <v>-5.8878918000000002</v>
      </c>
      <c r="BJ100">
        <v>3.9551303</v>
      </c>
      <c r="BK100">
        <v>13.432281</v>
      </c>
      <c r="BM100">
        <f t="shared" si="39"/>
        <v>13.374063999999999</v>
      </c>
      <c r="BP100">
        <f t="shared" si="24"/>
        <v>13.374063999999999</v>
      </c>
      <c r="BR100">
        <v>13.374063999999999</v>
      </c>
      <c r="BS100">
        <f t="shared" si="34"/>
        <v>13.368504222222221</v>
      </c>
    </row>
    <row r="101" spans="1:71" x14ac:dyDescent="0.25">
      <c r="A101">
        <f t="shared" si="25"/>
        <v>11.882625000000001</v>
      </c>
      <c r="B101">
        <v>11882625000</v>
      </c>
      <c r="C101">
        <v>11.488972</v>
      </c>
      <c r="D101">
        <v>-13.158168</v>
      </c>
      <c r="E101">
        <v>-5.7368664999999996</v>
      </c>
      <c r="F101">
        <v>3.9662812000000001</v>
      </c>
      <c r="G101">
        <v>15.452624</v>
      </c>
      <c r="I101">
        <f t="shared" si="35"/>
        <v>15.420464222222222</v>
      </c>
      <c r="L101">
        <f t="shared" si="20"/>
        <v>15.420464222222222</v>
      </c>
      <c r="N101">
        <f t="shared" si="26"/>
        <v>15.420464222222222</v>
      </c>
      <c r="O101">
        <f t="shared" si="30"/>
        <v>15.415569481481484</v>
      </c>
      <c r="P101">
        <v>11882625000</v>
      </c>
      <c r="Q101">
        <v>11.232748000000001</v>
      </c>
      <c r="R101">
        <v>-13.309006999999999</v>
      </c>
      <c r="S101">
        <v>-5.7926693</v>
      </c>
      <c r="T101">
        <v>3.9691074</v>
      </c>
      <c r="U101">
        <v>15.193529</v>
      </c>
      <c r="W101">
        <f t="shared" si="36"/>
        <v>15.144141555555555</v>
      </c>
      <c r="Z101">
        <f t="shared" si="21"/>
        <v>15.144141555555555</v>
      </c>
      <c r="AB101">
        <f t="shared" si="27"/>
        <v>15.144141555555555</v>
      </c>
      <c r="AC101">
        <f t="shared" si="31"/>
        <v>15.138202148148148</v>
      </c>
      <c r="AD101">
        <v>11882625000</v>
      </c>
      <c r="AE101">
        <v>10.891330999999999</v>
      </c>
      <c r="AF101">
        <v>-13.134964999999999</v>
      </c>
      <c r="AG101">
        <v>-5.7234487999999999</v>
      </c>
      <c r="AH101">
        <v>3.9711881</v>
      </c>
      <c r="AI101">
        <v>14.844519999999999</v>
      </c>
      <c r="AK101">
        <f t="shared" si="37"/>
        <v>14.790477000000001</v>
      </c>
      <c r="AN101">
        <f t="shared" si="22"/>
        <v>14.790477000000001</v>
      </c>
      <c r="AP101">
        <f t="shared" si="28"/>
        <v>14.790477000000001</v>
      </c>
      <c r="AQ101">
        <f t="shared" si="32"/>
        <v>14.784718851851855</v>
      </c>
      <c r="AR101">
        <v>11882625000</v>
      </c>
      <c r="AS101">
        <v>10.406978000000001</v>
      </c>
      <c r="AT101">
        <v>-13.032928</v>
      </c>
      <c r="AU101">
        <v>-5.9793849000000003</v>
      </c>
      <c r="AV101">
        <v>3.9729866999999999</v>
      </c>
      <c r="AW101">
        <v>14.358548000000001</v>
      </c>
      <c r="AY101">
        <f t="shared" si="38"/>
        <v>14.308789555555556</v>
      </c>
      <c r="BB101">
        <f t="shared" si="23"/>
        <v>14.308789555555556</v>
      </c>
      <c r="BD101">
        <f t="shared" si="29"/>
        <v>14.308789555555556</v>
      </c>
      <c r="BE101">
        <f t="shared" si="33"/>
        <v>14.30353988888889</v>
      </c>
      <c r="BF101">
        <v>11882625000</v>
      </c>
      <c r="BG101">
        <v>9.7875729000000007</v>
      </c>
      <c r="BH101">
        <v>-13.056096999999999</v>
      </c>
      <c r="BI101">
        <v>-6.1137246999999997</v>
      </c>
      <c r="BJ101">
        <v>3.9726648</v>
      </c>
      <c r="BK101">
        <v>13.714340999999999</v>
      </c>
      <c r="BM101">
        <f t="shared" si="39"/>
        <v>13.658624444444444</v>
      </c>
      <c r="BP101">
        <f t="shared" si="24"/>
        <v>13.658624444444444</v>
      </c>
      <c r="BR101">
        <v>13.658624444444444</v>
      </c>
      <c r="BS101">
        <f t="shared" si="34"/>
        <v>13.653173222222222</v>
      </c>
    </row>
    <row r="102" spans="1:71" x14ac:dyDescent="0.25">
      <c r="A102">
        <f t="shared" si="25"/>
        <v>12.0076</v>
      </c>
      <c r="B102">
        <v>12007600000</v>
      </c>
      <c r="C102">
        <v>11.702584999999999</v>
      </c>
      <c r="D102">
        <v>-13.048508999999999</v>
      </c>
      <c r="E102">
        <v>-7.0013379999999996</v>
      </c>
      <c r="F102">
        <v>3.9788193999999999</v>
      </c>
      <c r="G102">
        <v>15.663948</v>
      </c>
      <c r="I102">
        <f t="shared" si="35"/>
        <v>15.610207222222224</v>
      </c>
      <c r="L102">
        <f t="shared" si="20"/>
        <v>15.610207222222224</v>
      </c>
      <c r="N102">
        <f t="shared" si="26"/>
        <v>15.610207222222224</v>
      </c>
      <c r="O102">
        <f t="shared" si="30"/>
        <v>15.606105259259259</v>
      </c>
      <c r="P102">
        <v>12007600000</v>
      </c>
      <c r="Q102">
        <v>11.463111</v>
      </c>
      <c r="R102">
        <v>-13.260286000000001</v>
      </c>
      <c r="S102">
        <v>-7.112895</v>
      </c>
      <c r="T102">
        <v>3.9904087000000001</v>
      </c>
      <c r="U102">
        <v>15.422699</v>
      </c>
      <c r="W102">
        <f t="shared" si="36"/>
        <v>15.362403</v>
      </c>
      <c r="Z102">
        <f t="shared" si="21"/>
        <v>15.362403</v>
      </c>
      <c r="AB102">
        <f t="shared" si="27"/>
        <v>15.362403</v>
      </c>
      <c r="AC102">
        <f t="shared" si="31"/>
        <v>15.356682666666666</v>
      </c>
      <c r="AD102">
        <v>12007600000</v>
      </c>
      <c r="AE102">
        <v>11.128156000000001</v>
      </c>
      <c r="AF102">
        <v>-13.164467</v>
      </c>
      <c r="AG102">
        <v>-6.7471436999999996</v>
      </c>
      <c r="AH102">
        <v>4.0085367999999999</v>
      </c>
      <c r="AI102">
        <v>15.082335</v>
      </c>
      <c r="AK102">
        <f t="shared" si="37"/>
        <v>15.020933555555555</v>
      </c>
      <c r="AN102">
        <f t="shared" si="22"/>
        <v>15.020933555555555</v>
      </c>
      <c r="AP102">
        <f t="shared" si="28"/>
        <v>15.020933555555555</v>
      </c>
      <c r="AQ102">
        <f t="shared" si="32"/>
        <v>15.01481448148148</v>
      </c>
      <c r="AR102">
        <v>12007600000</v>
      </c>
      <c r="AS102">
        <v>10.665084</v>
      </c>
      <c r="AT102">
        <v>-13.231204</v>
      </c>
      <c r="AU102">
        <v>-6.5168324000000002</v>
      </c>
      <c r="AV102">
        <v>4.0190815999999998</v>
      </c>
      <c r="AW102">
        <v>14.618550000000001</v>
      </c>
      <c r="AY102">
        <f t="shared" si="38"/>
        <v>14.560973222222222</v>
      </c>
      <c r="BB102">
        <f t="shared" si="23"/>
        <v>14.560973222222222</v>
      </c>
      <c r="BD102">
        <f t="shared" si="29"/>
        <v>14.560973222222222</v>
      </c>
      <c r="BE102">
        <f t="shared" si="33"/>
        <v>14.554867148148148</v>
      </c>
      <c r="BF102">
        <v>12007600000</v>
      </c>
      <c r="BG102">
        <v>10.059888000000001</v>
      </c>
      <c r="BH102">
        <v>-13.403923000000001</v>
      </c>
      <c r="BI102">
        <v>-6.4722986000000002</v>
      </c>
      <c r="BJ102">
        <v>4.0228415000000002</v>
      </c>
      <c r="BK102">
        <v>13.975934000000001</v>
      </c>
      <c r="BM102">
        <f t="shared" si="39"/>
        <v>13.926831222222223</v>
      </c>
      <c r="BP102">
        <f t="shared" si="24"/>
        <v>13.926831222222223</v>
      </c>
      <c r="BR102">
        <v>13.926831222222223</v>
      </c>
      <c r="BS102">
        <f t="shared" si="34"/>
        <v>13.922137703703704</v>
      </c>
    </row>
    <row r="103" spans="1:71" x14ac:dyDescent="0.25">
      <c r="A103">
        <f t="shared" si="25"/>
        <v>12.132574999999999</v>
      </c>
      <c r="B103">
        <v>12132575000</v>
      </c>
      <c r="C103">
        <v>11.861046</v>
      </c>
      <c r="D103">
        <v>-13.375833999999999</v>
      </c>
      <c r="E103">
        <v>-6.2472830000000004</v>
      </c>
      <c r="F103">
        <v>3.9039309000000002</v>
      </c>
      <c r="G103">
        <v>15.847992</v>
      </c>
      <c r="I103">
        <f t="shared" si="35"/>
        <v>15.787644333333333</v>
      </c>
      <c r="L103">
        <f t="shared" si="20"/>
        <v>15.787644333333333</v>
      </c>
      <c r="N103">
        <f t="shared" si="26"/>
        <v>15.787644333333333</v>
      </c>
      <c r="O103">
        <f t="shared" si="30"/>
        <v>15.784215222222221</v>
      </c>
      <c r="P103">
        <v>12132575000</v>
      </c>
      <c r="Q103">
        <v>11.639499000000001</v>
      </c>
      <c r="R103">
        <v>-13.562708000000001</v>
      </c>
      <c r="S103">
        <v>-6.6162834000000004</v>
      </c>
      <c r="T103">
        <v>3.8857206999999998</v>
      </c>
      <c r="U103">
        <v>15.625640000000001</v>
      </c>
      <c r="W103">
        <f t="shared" si="36"/>
        <v>15.563503444444443</v>
      </c>
      <c r="Z103">
        <f t="shared" si="21"/>
        <v>15.563503444444443</v>
      </c>
      <c r="AB103">
        <f t="shared" si="27"/>
        <v>15.563503444444443</v>
      </c>
      <c r="AC103">
        <f t="shared" si="31"/>
        <v>15.558763888888889</v>
      </c>
      <c r="AD103">
        <v>12132575000</v>
      </c>
      <c r="AE103">
        <v>11.306967</v>
      </c>
      <c r="AF103">
        <v>-13.454541000000001</v>
      </c>
      <c r="AG103">
        <v>-6.7084454999999998</v>
      </c>
      <c r="AH103">
        <v>3.8543210000000001</v>
      </c>
      <c r="AI103">
        <v>15.29012</v>
      </c>
      <c r="AK103">
        <f t="shared" si="37"/>
        <v>15.233032888888889</v>
      </c>
      <c r="AN103">
        <f t="shared" si="22"/>
        <v>15.233032888888889</v>
      </c>
      <c r="AP103">
        <f t="shared" si="28"/>
        <v>15.233032888888889</v>
      </c>
      <c r="AQ103">
        <f t="shared" si="32"/>
        <v>15.228325222222223</v>
      </c>
      <c r="AR103">
        <v>12132575000</v>
      </c>
      <c r="AS103">
        <v>10.86834</v>
      </c>
      <c r="AT103">
        <v>-13.591772000000001</v>
      </c>
      <c r="AU103">
        <v>-6.8878139999999997</v>
      </c>
      <c r="AV103">
        <v>3.8441882000000001</v>
      </c>
      <c r="AW103">
        <v>14.851039</v>
      </c>
      <c r="AY103">
        <f t="shared" si="38"/>
        <v>14.794838666666667</v>
      </c>
      <c r="BB103">
        <f t="shared" si="23"/>
        <v>14.794838666666667</v>
      </c>
      <c r="BD103">
        <f t="shared" si="29"/>
        <v>14.794838666666667</v>
      </c>
      <c r="BE103">
        <f t="shared" si="33"/>
        <v>14.789702888888888</v>
      </c>
      <c r="BF103">
        <v>12132575000</v>
      </c>
      <c r="BG103">
        <v>10.282878</v>
      </c>
      <c r="BH103">
        <v>-13.822875</v>
      </c>
      <c r="BI103">
        <v>-7.0511556000000004</v>
      </c>
      <c r="BJ103">
        <v>3.8437779000000001</v>
      </c>
      <c r="BK103">
        <v>14.223947000000001</v>
      </c>
      <c r="BM103">
        <f t="shared" si="39"/>
        <v>14.180957444444443</v>
      </c>
      <c r="BP103">
        <f t="shared" si="24"/>
        <v>14.180957444444443</v>
      </c>
      <c r="BR103">
        <v>14.180957444444443</v>
      </c>
      <c r="BS103">
        <f t="shared" si="34"/>
        <v>14.176534148148148</v>
      </c>
    </row>
    <row r="104" spans="1:71" x14ac:dyDescent="0.25">
      <c r="A104">
        <f t="shared" si="25"/>
        <v>12.25755</v>
      </c>
      <c r="B104">
        <v>12257550000</v>
      </c>
      <c r="C104">
        <v>12.062730999999999</v>
      </c>
      <c r="D104">
        <v>-13.820399</v>
      </c>
      <c r="E104">
        <v>-6.7927356000000003</v>
      </c>
      <c r="F104">
        <v>3.9782416999999999</v>
      </c>
      <c r="G104">
        <v>16.041353000000001</v>
      </c>
      <c r="I104">
        <f t="shared" si="35"/>
        <v>15.954794111111109</v>
      </c>
      <c r="L104">
        <f t="shared" si="20"/>
        <v>15.954794111111109</v>
      </c>
      <c r="N104">
        <f t="shared" si="26"/>
        <v>15.954794111111109</v>
      </c>
      <c r="O104">
        <f t="shared" si="30"/>
        <v>15.948842925925925</v>
      </c>
      <c r="P104">
        <v>12257550000</v>
      </c>
      <c r="Q104">
        <v>11.85562</v>
      </c>
      <c r="R104">
        <v>-13.998911</v>
      </c>
      <c r="S104">
        <v>-6.9101638999999997</v>
      </c>
      <c r="T104">
        <v>3.9775171</v>
      </c>
      <c r="U104">
        <v>15.831352000000001</v>
      </c>
      <c r="W104">
        <f t="shared" si="36"/>
        <v>15.750385222222222</v>
      </c>
      <c r="Z104">
        <f t="shared" si="21"/>
        <v>15.750385222222222</v>
      </c>
      <c r="AB104">
        <f t="shared" si="27"/>
        <v>15.750385222222222</v>
      </c>
      <c r="AC104">
        <f t="shared" si="31"/>
        <v>15.743837259259259</v>
      </c>
      <c r="AD104">
        <v>12257550000</v>
      </c>
      <c r="AE104">
        <v>11.527317999999999</v>
      </c>
      <c r="AF104">
        <v>-13.866159</v>
      </c>
      <c r="AG104">
        <v>-6.8907427999999999</v>
      </c>
      <c r="AH104">
        <v>3.9742358000000002</v>
      </c>
      <c r="AI104">
        <v>15.496656</v>
      </c>
      <c r="AK104">
        <f t="shared" si="37"/>
        <v>15.431009222222222</v>
      </c>
      <c r="AN104">
        <f t="shared" si="22"/>
        <v>15.431009222222222</v>
      </c>
      <c r="AP104">
        <f t="shared" si="28"/>
        <v>15.431009222222222</v>
      </c>
      <c r="AQ104">
        <f t="shared" si="32"/>
        <v>15.425240592592592</v>
      </c>
      <c r="AR104">
        <v>12257550000</v>
      </c>
      <c r="AS104">
        <v>11.101098</v>
      </c>
      <c r="AT104">
        <v>-13.884406999999999</v>
      </c>
      <c r="AU104">
        <v>-7.3511671999999999</v>
      </c>
      <c r="AV104">
        <v>3.9739434999999999</v>
      </c>
      <c r="AW104">
        <v>15.069053</v>
      </c>
      <c r="AY104">
        <f t="shared" si="38"/>
        <v>15.013296777777775</v>
      </c>
      <c r="BB104">
        <f t="shared" si="23"/>
        <v>15.013296777777775</v>
      </c>
      <c r="BD104">
        <f t="shared" si="29"/>
        <v>15.013296777777775</v>
      </c>
      <c r="BE104">
        <f t="shared" si="33"/>
        <v>15.008133666666666</v>
      </c>
      <c r="BF104">
        <v>12257550000</v>
      </c>
      <c r="BG104">
        <v>10.527907000000001</v>
      </c>
      <c r="BH104">
        <v>-14.004937</v>
      </c>
      <c r="BI104">
        <v>-7.5439018999999998</v>
      </c>
      <c r="BJ104">
        <v>3.9721942000000001</v>
      </c>
      <c r="BK104">
        <v>14.468926</v>
      </c>
      <c r="BM104">
        <f t="shared" si="39"/>
        <v>14.421813777777778</v>
      </c>
      <c r="BP104">
        <f t="shared" si="24"/>
        <v>14.421813777777778</v>
      </c>
      <c r="BR104">
        <v>14.421813777777778</v>
      </c>
      <c r="BS104">
        <f t="shared" si="34"/>
        <v>14.416734481481484</v>
      </c>
    </row>
    <row r="105" spans="1:71" x14ac:dyDescent="0.25">
      <c r="A105">
        <f t="shared" si="25"/>
        <v>12.382524999999999</v>
      </c>
      <c r="B105">
        <v>12382525000</v>
      </c>
      <c r="C105">
        <v>12.211358000000001</v>
      </c>
      <c r="D105">
        <v>-13.683025000000001</v>
      </c>
      <c r="E105">
        <v>-8.9555749999999996</v>
      </c>
      <c r="F105">
        <v>4.1074599999999997</v>
      </c>
      <c r="G105">
        <v>16.164434</v>
      </c>
      <c r="I105">
        <f t="shared" si="35"/>
        <v>16.104090333333332</v>
      </c>
      <c r="L105">
        <f t="shared" si="20"/>
        <v>16.104090333333332</v>
      </c>
      <c r="N105">
        <f t="shared" si="26"/>
        <v>16.104090333333332</v>
      </c>
      <c r="O105">
        <f t="shared" si="30"/>
        <v>16.100041074074074</v>
      </c>
      <c r="P105">
        <v>12382525000</v>
      </c>
      <c r="Q105">
        <v>12.029268</v>
      </c>
      <c r="R105">
        <v>-13.964271</v>
      </c>
      <c r="S105">
        <v>-8.8426446999999992</v>
      </c>
      <c r="T105">
        <v>4.1079515999999998</v>
      </c>
      <c r="U105">
        <v>15.978054999999999</v>
      </c>
      <c r="W105">
        <f t="shared" si="36"/>
        <v>15.917623111111112</v>
      </c>
      <c r="Z105">
        <f t="shared" si="21"/>
        <v>15.917623111111112</v>
      </c>
      <c r="AB105">
        <f t="shared" si="27"/>
        <v>15.917623111111112</v>
      </c>
      <c r="AC105">
        <f t="shared" si="31"/>
        <v>15.912654037037036</v>
      </c>
      <c r="AD105">
        <v>12382525000</v>
      </c>
      <c r="AE105">
        <v>11.721505000000001</v>
      </c>
      <c r="AF105">
        <v>-13.93981</v>
      </c>
      <c r="AG105">
        <v>-8.1777648999999997</v>
      </c>
      <c r="AH105">
        <v>4.1074866999999999</v>
      </c>
      <c r="AI105">
        <v>15.660415</v>
      </c>
      <c r="AK105">
        <f t="shared" si="37"/>
        <v>15.611679666666666</v>
      </c>
      <c r="AN105">
        <f t="shared" si="22"/>
        <v>15.611679666666666</v>
      </c>
      <c r="AP105">
        <f t="shared" si="28"/>
        <v>15.611679666666666</v>
      </c>
      <c r="AQ105">
        <f t="shared" si="32"/>
        <v>15.607310925925924</v>
      </c>
      <c r="AR105">
        <v>12382525000</v>
      </c>
      <c r="AS105">
        <v>11.323112</v>
      </c>
      <c r="AT105">
        <v>-13.971550000000001</v>
      </c>
      <c r="AU105">
        <v>-7.9658531999999997</v>
      </c>
      <c r="AV105">
        <v>4.1032986999999999</v>
      </c>
      <c r="AW105">
        <v>15.260047</v>
      </c>
      <c r="AY105">
        <f t="shared" si="38"/>
        <v>15.216265555555557</v>
      </c>
      <c r="BB105">
        <f t="shared" si="23"/>
        <v>15.216265555555557</v>
      </c>
      <c r="BD105">
        <f t="shared" si="29"/>
        <v>15.216265555555557</v>
      </c>
      <c r="BE105">
        <f t="shared" si="33"/>
        <v>15.212136111111112</v>
      </c>
      <c r="BF105">
        <v>12382525000</v>
      </c>
      <c r="BG105">
        <v>10.773427999999999</v>
      </c>
      <c r="BH105">
        <v>-14.09723</v>
      </c>
      <c r="BI105">
        <v>-7.8328842999999999</v>
      </c>
      <c r="BJ105">
        <v>4.0985626999999996</v>
      </c>
      <c r="BK105">
        <v>14.690792</v>
      </c>
      <c r="BM105">
        <f t="shared" si="39"/>
        <v>14.647432222222225</v>
      </c>
      <c r="BP105">
        <f t="shared" si="24"/>
        <v>14.647432222222225</v>
      </c>
      <c r="BR105">
        <v>14.647432222222225</v>
      </c>
      <c r="BS105">
        <f t="shared" si="34"/>
        <v>14.643210037037038</v>
      </c>
    </row>
    <row r="106" spans="1:71" x14ac:dyDescent="0.25">
      <c r="A106">
        <f t="shared" si="25"/>
        <v>12.5075</v>
      </c>
      <c r="B106">
        <v>12507500000</v>
      </c>
      <c r="C106">
        <v>12.277381999999999</v>
      </c>
      <c r="D106">
        <v>-13.498846</v>
      </c>
      <c r="E106">
        <v>-8.4994163999999994</v>
      </c>
      <c r="F106">
        <v>3.9246612000000001</v>
      </c>
      <c r="G106">
        <v>16.269753999999999</v>
      </c>
      <c r="I106">
        <f t="shared" si="35"/>
        <v>16.241238777777777</v>
      </c>
      <c r="L106">
        <f t="shared" si="20"/>
        <v>16.241238777777777</v>
      </c>
      <c r="N106">
        <f t="shared" si="26"/>
        <v>16.241238777777777</v>
      </c>
      <c r="O106">
        <f t="shared" si="30"/>
        <v>16.238628925925926</v>
      </c>
      <c r="P106">
        <v>12507500000</v>
      </c>
      <c r="Q106">
        <v>12.129117000000001</v>
      </c>
      <c r="R106">
        <v>-13.856406</v>
      </c>
      <c r="S106">
        <v>-8.8763913999999993</v>
      </c>
      <c r="T106">
        <v>3.9170601</v>
      </c>
      <c r="U106">
        <v>16.116475999999999</v>
      </c>
      <c r="W106">
        <f t="shared" si="36"/>
        <v>16.069953777777776</v>
      </c>
      <c r="Z106">
        <f t="shared" si="21"/>
        <v>16.069953777777776</v>
      </c>
      <c r="AB106">
        <f t="shared" si="27"/>
        <v>16.069953777777776</v>
      </c>
      <c r="AC106">
        <f t="shared" si="31"/>
        <v>16.065757111111111</v>
      </c>
      <c r="AD106">
        <v>12507500000</v>
      </c>
      <c r="AE106">
        <v>11.849283</v>
      </c>
      <c r="AF106">
        <v>-13.921099</v>
      </c>
      <c r="AG106">
        <v>-8.6705742000000008</v>
      </c>
      <c r="AH106">
        <v>3.9021096000000002</v>
      </c>
      <c r="AI106">
        <v>15.825735</v>
      </c>
      <c r="AK106">
        <f t="shared" si="37"/>
        <v>15.779243888888889</v>
      </c>
      <c r="AN106">
        <f t="shared" si="22"/>
        <v>15.779243888888889</v>
      </c>
      <c r="AP106">
        <f t="shared" si="28"/>
        <v>15.779243888888889</v>
      </c>
      <c r="AQ106">
        <f t="shared" si="32"/>
        <v>15.774366851851852</v>
      </c>
      <c r="AR106">
        <v>12507500000</v>
      </c>
      <c r="AS106">
        <v>11.486064000000001</v>
      </c>
      <c r="AT106">
        <v>-14.134774999999999</v>
      </c>
      <c r="AU106">
        <v>-8.5423136</v>
      </c>
      <c r="AV106">
        <v>3.8992627</v>
      </c>
      <c r="AW106">
        <v>15.459300000000001</v>
      </c>
      <c r="AY106">
        <f t="shared" si="38"/>
        <v>15.406845999999998</v>
      </c>
      <c r="BB106">
        <f t="shared" si="23"/>
        <v>15.406845999999998</v>
      </c>
      <c r="BD106">
        <f t="shared" si="29"/>
        <v>15.406845999999998</v>
      </c>
      <c r="BE106">
        <f t="shared" si="33"/>
        <v>15.40127148148148</v>
      </c>
      <c r="BF106">
        <v>12507500000</v>
      </c>
      <c r="BG106">
        <v>10.966494000000001</v>
      </c>
      <c r="BH106">
        <v>-14.446054</v>
      </c>
      <c r="BI106">
        <v>-8.5192174999999999</v>
      </c>
      <c r="BJ106">
        <v>3.8998311000000001</v>
      </c>
      <c r="BK106">
        <v>14.898733999999999</v>
      </c>
      <c r="BM106">
        <f t="shared" si="39"/>
        <v>14.860384111111111</v>
      </c>
      <c r="BP106">
        <f t="shared" si="24"/>
        <v>14.860384111111111</v>
      </c>
      <c r="BR106">
        <v>14.860384111111111</v>
      </c>
      <c r="BS106">
        <f t="shared" si="34"/>
        <v>14.856878481481482</v>
      </c>
    </row>
    <row r="107" spans="1:71" x14ac:dyDescent="0.25">
      <c r="A107">
        <f t="shared" si="25"/>
        <v>12.632474999999999</v>
      </c>
      <c r="B107">
        <v>12632475000</v>
      </c>
      <c r="C107">
        <v>12.391258000000001</v>
      </c>
      <c r="D107">
        <v>-13.789336</v>
      </c>
      <c r="E107">
        <v>-8.0380707000000005</v>
      </c>
      <c r="F107">
        <v>3.8510882999999998</v>
      </c>
      <c r="G107">
        <v>16.38871</v>
      </c>
      <c r="I107">
        <f t="shared" si="35"/>
        <v>16.37055766666667</v>
      </c>
      <c r="L107">
        <f t="shared" si="20"/>
        <v>16.37055766666667</v>
      </c>
      <c r="N107">
        <f t="shared" si="26"/>
        <v>16.37055766666667</v>
      </c>
      <c r="O107">
        <f t="shared" si="30"/>
        <v>16.367600629629631</v>
      </c>
      <c r="P107">
        <v>12632475000</v>
      </c>
      <c r="Q107">
        <v>12.253964</v>
      </c>
      <c r="R107">
        <v>-14.142371000000001</v>
      </c>
      <c r="S107">
        <v>-8.3338785000000009</v>
      </c>
      <c r="T107">
        <v>3.8556824000000001</v>
      </c>
      <c r="U107">
        <v>16.24511</v>
      </c>
      <c r="W107">
        <f t="shared" si="36"/>
        <v>16.209694444444445</v>
      </c>
      <c r="Z107">
        <f t="shared" si="21"/>
        <v>16.209694444444445</v>
      </c>
      <c r="AB107">
        <f t="shared" si="27"/>
        <v>16.209694444444445</v>
      </c>
      <c r="AC107">
        <f t="shared" si="31"/>
        <v>16.206194333333332</v>
      </c>
      <c r="AD107">
        <v>12632475000</v>
      </c>
      <c r="AE107">
        <v>11.985588999999999</v>
      </c>
      <c r="AF107">
        <v>-14.206378000000001</v>
      </c>
      <c r="AG107">
        <v>-8.4112519999999993</v>
      </c>
      <c r="AH107">
        <v>3.8563931</v>
      </c>
      <c r="AI107">
        <v>15.963543</v>
      </c>
      <c r="AK107">
        <f t="shared" si="37"/>
        <v>15.932176999999999</v>
      </c>
      <c r="AN107">
        <f t="shared" si="22"/>
        <v>15.932176999999999</v>
      </c>
      <c r="AP107">
        <f t="shared" si="28"/>
        <v>15.932176999999999</v>
      </c>
      <c r="AQ107">
        <f t="shared" si="32"/>
        <v>15.929245296296296</v>
      </c>
      <c r="AR107">
        <v>12632475000</v>
      </c>
      <c r="AS107">
        <v>11.647425</v>
      </c>
      <c r="AT107">
        <v>-14.49417</v>
      </c>
      <c r="AU107">
        <v>-9.0564450999999995</v>
      </c>
      <c r="AV107">
        <v>3.8639855000000001</v>
      </c>
      <c r="AW107">
        <v>15.621036999999999</v>
      </c>
      <c r="AY107">
        <f t="shared" si="38"/>
        <v>15.580702888888888</v>
      </c>
      <c r="BB107">
        <f t="shared" si="23"/>
        <v>15.580702888888888</v>
      </c>
      <c r="BD107">
        <f t="shared" si="29"/>
        <v>15.580702888888888</v>
      </c>
      <c r="BE107">
        <f t="shared" si="33"/>
        <v>15.577118037037037</v>
      </c>
      <c r="BF107">
        <v>12632475000</v>
      </c>
      <c r="BG107">
        <v>11.155526</v>
      </c>
      <c r="BH107">
        <v>-14.883563000000001</v>
      </c>
      <c r="BI107">
        <v>-9.3877544000000004</v>
      </c>
      <c r="BJ107">
        <v>3.8689461000000001</v>
      </c>
      <c r="BK107">
        <v>15.097545999999999</v>
      </c>
      <c r="BM107">
        <f t="shared" si="39"/>
        <v>15.062819111111111</v>
      </c>
      <c r="BP107">
        <f t="shared" si="24"/>
        <v>15.062819111111111</v>
      </c>
      <c r="BR107">
        <v>15.062819111111111</v>
      </c>
      <c r="BS107">
        <f t="shared" si="34"/>
        <v>15.059160740740742</v>
      </c>
    </row>
    <row r="108" spans="1:71" x14ac:dyDescent="0.25">
      <c r="A108">
        <f t="shared" si="25"/>
        <v>12.75745</v>
      </c>
      <c r="B108">
        <v>12757450000</v>
      </c>
      <c r="C108">
        <v>12.566228000000001</v>
      </c>
      <c r="D108">
        <v>-14.240332</v>
      </c>
      <c r="E108">
        <v>-10.375921</v>
      </c>
      <c r="F108">
        <v>4.1004094999999996</v>
      </c>
      <c r="G108">
        <v>16.513838</v>
      </c>
      <c r="I108">
        <f t="shared" si="35"/>
        <v>16.49100544444444</v>
      </c>
      <c r="L108">
        <f t="shared" si="20"/>
        <v>16.49100544444444</v>
      </c>
      <c r="N108">
        <f t="shared" si="26"/>
        <v>16.49100544444444</v>
      </c>
      <c r="O108">
        <f t="shared" si="30"/>
        <v>16.487131333333334</v>
      </c>
      <c r="P108">
        <v>12757450000</v>
      </c>
      <c r="Q108">
        <v>12.434937</v>
      </c>
      <c r="R108">
        <v>-14.5837</v>
      </c>
      <c r="S108">
        <v>-10.259921</v>
      </c>
      <c r="T108">
        <v>4.0785847000000004</v>
      </c>
      <c r="U108">
        <v>16.378955999999999</v>
      </c>
      <c r="W108">
        <f t="shared" si="36"/>
        <v>16.338934777777776</v>
      </c>
      <c r="Z108">
        <f t="shared" si="21"/>
        <v>16.338934777777776</v>
      </c>
      <c r="AB108">
        <f t="shared" si="27"/>
        <v>16.338934777777776</v>
      </c>
      <c r="AC108">
        <f t="shared" si="31"/>
        <v>16.334778444444442</v>
      </c>
      <c r="AD108">
        <v>12757450000</v>
      </c>
      <c r="AE108">
        <v>12.179831999999999</v>
      </c>
      <c r="AF108">
        <v>-14.650575999999999</v>
      </c>
      <c r="AG108">
        <v>-9.5986738000000003</v>
      </c>
      <c r="AH108">
        <v>4.0420308</v>
      </c>
      <c r="AI108">
        <v>16.113768</v>
      </c>
      <c r="AK108">
        <f t="shared" si="37"/>
        <v>16.076315000000005</v>
      </c>
      <c r="AN108">
        <f t="shared" si="22"/>
        <v>16.076315000000005</v>
      </c>
      <c r="AP108">
        <f t="shared" si="28"/>
        <v>16.076315000000005</v>
      </c>
      <c r="AQ108">
        <f t="shared" si="32"/>
        <v>16.07291292592593</v>
      </c>
      <c r="AR108">
        <v>12757450000</v>
      </c>
      <c r="AS108">
        <v>11.84897</v>
      </c>
      <c r="AT108">
        <v>-14.836995999999999</v>
      </c>
      <c r="AU108">
        <v>-9.7286301000000002</v>
      </c>
      <c r="AV108">
        <v>4.0256895999999998</v>
      </c>
      <c r="AW108">
        <v>15.782094000000001</v>
      </c>
      <c r="AY108">
        <f t="shared" si="38"/>
        <v>15.743805222222221</v>
      </c>
      <c r="BB108">
        <f t="shared" si="23"/>
        <v>15.743805222222221</v>
      </c>
      <c r="BD108">
        <f t="shared" si="29"/>
        <v>15.743805222222221</v>
      </c>
      <c r="BE108">
        <f t="shared" si="33"/>
        <v>15.740611333333334</v>
      </c>
      <c r="BF108">
        <v>12757450000</v>
      </c>
      <c r="BG108">
        <v>11.373692</v>
      </c>
      <c r="BH108">
        <v>-15.107415</v>
      </c>
      <c r="BI108">
        <v>-9.7858170999999992</v>
      </c>
      <c r="BJ108">
        <v>4.0182837999999999</v>
      </c>
      <c r="BK108">
        <v>15.293823</v>
      </c>
      <c r="BM108">
        <f t="shared" si="39"/>
        <v>15.254279</v>
      </c>
      <c r="BP108">
        <f t="shared" si="24"/>
        <v>15.254279</v>
      </c>
      <c r="BR108">
        <v>15.254279</v>
      </c>
      <c r="BS108">
        <f t="shared" si="34"/>
        <v>15.249872074074075</v>
      </c>
    </row>
    <row r="109" spans="1:71" x14ac:dyDescent="0.25">
      <c r="A109">
        <f t="shared" si="25"/>
        <v>12.882425</v>
      </c>
      <c r="B109">
        <v>12882425000</v>
      </c>
      <c r="C109">
        <v>12.633117</v>
      </c>
      <c r="D109">
        <v>-14.181998</v>
      </c>
      <c r="E109">
        <v>-10.885498999999999</v>
      </c>
      <c r="F109">
        <v>4.0036402000000004</v>
      </c>
      <c r="G109">
        <v>16.594159999999999</v>
      </c>
      <c r="I109">
        <f t="shared" si="35"/>
        <v>16.599830888888889</v>
      </c>
      <c r="L109">
        <f t="shared" si="20"/>
        <v>16.599830888888889</v>
      </c>
      <c r="N109">
        <f t="shared" si="26"/>
        <v>16.599830888888889</v>
      </c>
      <c r="O109">
        <f t="shared" si="30"/>
        <v>16.598560888888887</v>
      </c>
      <c r="P109">
        <v>12882425000</v>
      </c>
      <c r="Q109">
        <v>12.509428</v>
      </c>
      <c r="R109">
        <v>-14.598682999999999</v>
      </c>
      <c r="S109">
        <v>-11.289080999999999</v>
      </c>
      <c r="T109">
        <v>3.9964514000000002</v>
      </c>
      <c r="U109">
        <v>16.466791000000001</v>
      </c>
      <c r="W109">
        <f t="shared" si="36"/>
        <v>16.455706111111112</v>
      </c>
      <c r="Z109">
        <f t="shared" si="21"/>
        <v>16.455706111111112</v>
      </c>
      <c r="AB109">
        <f t="shared" si="27"/>
        <v>16.455706111111112</v>
      </c>
      <c r="AC109">
        <f t="shared" si="31"/>
        <v>16.453618629629631</v>
      </c>
      <c r="AD109">
        <v>12882425000</v>
      </c>
      <c r="AE109">
        <v>12.281027</v>
      </c>
      <c r="AF109">
        <v>-14.739291</v>
      </c>
      <c r="AG109">
        <v>-10.838163</v>
      </c>
      <c r="AH109">
        <v>3.9817494999999998</v>
      </c>
      <c r="AI109">
        <v>16.228024999999999</v>
      </c>
      <c r="AK109">
        <f t="shared" si="37"/>
        <v>16.21024677777778</v>
      </c>
      <c r="AN109">
        <f t="shared" si="22"/>
        <v>16.21024677777778</v>
      </c>
      <c r="AP109">
        <f t="shared" si="28"/>
        <v>16.21024677777778</v>
      </c>
      <c r="AQ109">
        <f t="shared" si="32"/>
        <v>16.208086962962966</v>
      </c>
      <c r="AR109">
        <v>12882425000</v>
      </c>
      <c r="AS109">
        <v>11.980715</v>
      </c>
      <c r="AT109">
        <v>-14.924391999999999</v>
      </c>
      <c r="AU109">
        <v>-10.474003</v>
      </c>
      <c r="AV109">
        <v>3.9758277</v>
      </c>
      <c r="AW109">
        <v>15.926722</v>
      </c>
      <c r="AY109">
        <f t="shared" si="38"/>
        <v>15.897325888888892</v>
      </c>
      <c r="BB109">
        <f t="shared" si="23"/>
        <v>15.897325888888892</v>
      </c>
      <c r="BD109">
        <f t="shared" si="29"/>
        <v>15.897325888888892</v>
      </c>
      <c r="BE109">
        <f t="shared" si="33"/>
        <v>15.894408444444446</v>
      </c>
      <c r="BF109">
        <v>12882425000</v>
      </c>
      <c r="BG109">
        <v>11.541569000000001</v>
      </c>
      <c r="BH109">
        <v>-15.191367</v>
      </c>
      <c r="BI109">
        <v>-10.462731</v>
      </c>
      <c r="BJ109">
        <v>3.9744617999999998</v>
      </c>
      <c r="BK109">
        <v>15.462847</v>
      </c>
      <c r="BM109">
        <f t="shared" si="39"/>
        <v>15.432518111111111</v>
      </c>
      <c r="BP109">
        <f t="shared" si="24"/>
        <v>15.432518111111111</v>
      </c>
      <c r="BR109">
        <v>15.432518111111111</v>
      </c>
      <c r="BS109">
        <f t="shared" si="34"/>
        <v>15.429246740740743</v>
      </c>
    </row>
    <row r="110" spans="1:71" x14ac:dyDescent="0.25">
      <c r="A110">
        <f t="shared" si="25"/>
        <v>13.007400000000001</v>
      </c>
      <c r="B110">
        <v>13007400000</v>
      </c>
      <c r="C110">
        <v>12.696090999999999</v>
      </c>
      <c r="D110">
        <v>-13.975476</v>
      </c>
      <c r="E110">
        <v>-9.3232306999999999</v>
      </c>
      <c r="F110">
        <v>3.8582499000000001</v>
      </c>
      <c r="G110">
        <v>16.686959999999999</v>
      </c>
      <c r="I110">
        <f t="shared" si="35"/>
        <v>16.704846333333336</v>
      </c>
      <c r="L110">
        <f t="shared" si="20"/>
        <v>16.704846333333336</v>
      </c>
      <c r="N110">
        <f t="shared" si="26"/>
        <v>16.704846333333336</v>
      </c>
      <c r="O110">
        <f t="shared" si="30"/>
        <v>16.705742666666666</v>
      </c>
      <c r="P110">
        <v>13007400000</v>
      </c>
      <c r="Q110">
        <v>12.579568999999999</v>
      </c>
      <c r="R110">
        <v>-14.465028</v>
      </c>
      <c r="S110">
        <v>-10.020887999999999</v>
      </c>
      <c r="T110">
        <v>3.8723147</v>
      </c>
      <c r="U110">
        <v>16.564505</v>
      </c>
      <c r="W110">
        <f t="shared" si="36"/>
        <v>16.566215</v>
      </c>
      <c r="Z110">
        <f t="shared" si="21"/>
        <v>16.566215</v>
      </c>
      <c r="AB110">
        <f t="shared" si="27"/>
        <v>16.566215</v>
      </c>
      <c r="AC110">
        <f t="shared" si="31"/>
        <v>16.565507407407406</v>
      </c>
      <c r="AD110">
        <v>13007400000</v>
      </c>
      <c r="AE110">
        <v>12.380948999999999</v>
      </c>
      <c r="AF110">
        <v>-14.682157999999999</v>
      </c>
      <c r="AG110">
        <v>-10.452273999999999</v>
      </c>
      <c r="AH110">
        <v>3.8873980000000001</v>
      </c>
      <c r="AI110">
        <v>16.352598</v>
      </c>
      <c r="AK110">
        <f t="shared" si="37"/>
        <v>16.337699111111114</v>
      </c>
      <c r="AN110">
        <f t="shared" si="22"/>
        <v>16.337699111111114</v>
      </c>
      <c r="AP110">
        <f t="shared" si="28"/>
        <v>16.337699111111114</v>
      </c>
      <c r="AQ110">
        <f t="shared" si="32"/>
        <v>16.335477851851852</v>
      </c>
      <c r="AR110">
        <v>13007400000</v>
      </c>
      <c r="AS110">
        <v>12.105639999999999</v>
      </c>
      <c r="AT110">
        <v>-15.032916999999999</v>
      </c>
      <c r="AU110">
        <v>-11.240371</v>
      </c>
      <c r="AV110">
        <v>3.9008522000000001</v>
      </c>
      <c r="AW110">
        <v>16.073772000000002</v>
      </c>
      <c r="AY110">
        <f t="shared" si="38"/>
        <v>16.042094222222222</v>
      </c>
      <c r="BB110">
        <f t="shared" si="23"/>
        <v>16.042094222222222</v>
      </c>
      <c r="BD110">
        <f t="shared" si="29"/>
        <v>16.042094222222222</v>
      </c>
      <c r="BE110">
        <f t="shared" si="33"/>
        <v>16.03824637037037</v>
      </c>
      <c r="BF110">
        <v>13007400000</v>
      </c>
      <c r="BG110">
        <v>11.696903000000001</v>
      </c>
      <c r="BH110">
        <v>-15.483482</v>
      </c>
      <c r="BI110">
        <v>-11.809134</v>
      </c>
      <c r="BJ110">
        <v>3.9084232000000001</v>
      </c>
      <c r="BK110">
        <v>15.630908</v>
      </c>
      <c r="BM110">
        <f t="shared" si="39"/>
        <v>15.600943111111112</v>
      </c>
      <c r="BP110">
        <f t="shared" si="24"/>
        <v>15.600943111111112</v>
      </c>
      <c r="BR110">
        <v>15.600943111111112</v>
      </c>
      <c r="BS110">
        <f t="shared" si="34"/>
        <v>15.597547148148147</v>
      </c>
    </row>
    <row r="111" spans="1:71" x14ac:dyDescent="0.25">
      <c r="A111">
        <f t="shared" si="25"/>
        <v>13.132375</v>
      </c>
      <c r="B111">
        <v>13132375000</v>
      </c>
      <c r="C111">
        <v>12.871397999999999</v>
      </c>
      <c r="D111">
        <v>-14.270943000000001</v>
      </c>
      <c r="E111">
        <v>-10.636177</v>
      </c>
      <c r="F111">
        <v>3.9918271999999999</v>
      </c>
      <c r="G111">
        <v>16.827818000000001</v>
      </c>
      <c r="I111">
        <f t="shared" si="35"/>
        <v>16.812550777777776</v>
      </c>
      <c r="L111">
        <f t="shared" si="20"/>
        <v>16.812550777777776</v>
      </c>
      <c r="N111">
        <f t="shared" si="26"/>
        <v>16.812550777777776</v>
      </c>
      <c r="O111">
        <f t="shared" si="30"/>
        <v>16.811215333333333</v>
      </c>
      <c r="P111">
        <v>13132375000</v>
      </c>
      <c r="Q111">
        <v>12.723611999999999</v>
      </c>
      <c r="R111">
        <v>-14.756632</v>
      </c>
      <c r="S111">
        <v>-10.979241</v>
      </c>
      <c r="T111">
        <v>3.9837842000000001</v>
      </c>
      <c r="U111">
        <v>16.680364999999998</v>
      </c>
      <c r="W111">
        <f t="shared" si="36"/>
        <v>16.674601111111109</v>
      </c>
      <c r="Z111">
        <f t="shared" si="21"/>
        <v>16.674601111111109</v>
      </c>
      <c r="AB111">
        <f t="shared" si="27"/>
        <v>16.674601111111109</v>
      </c>
      <c r="AC111">
        <f t="shared" si="31"/>
        <v>16.673282296296296</v>
      </c>
      <c r="AD111">
        <v>13132375000</v>
      </c>
      <c r="AE111">
        <v>12.506209999999999</v>
      </c>
      <c r="AF111">
        <v>-14.993376</v>
      </c>
      <c r="AG111">
        <v>-10.972203</v>
      </c>
      <c r="AH111">
        <v>3.9674151000000002</v>
      </c>
      <c r="AI111">
        <v>16.458732999999999</v>
      </c>
      <c r="AK111">
        <f t="shared" si="37"/>
        <v>16.45848766666667</v>
      </c>
      <c r="AN111">
        <f t="shared" si="22"/>
        <v>16.45848766666667</v>
      </c>
      <c r="AP111">
        <f t="shared" si="28"/>
        <v>16.45848766666667</v>
      </c>
      <c r="AQ111">
        <f t="shared" si="32"/>
        <v>16.457735888888891</v>
      </c>
      <c r="AR111">
        <v>13132375000</v>
      </c>
      <c r="AS111">
        <v>12.229895000000001</v>
      </c>
      <c r="AT111">
        <v>-15.452994</v>
      </c>
      <c r="AU111">
        <v>-11.757956</v>
      </c>
      <c r="AV111">
        <v>3.9636776</v>
      </c>
      <c r="AW111">
        <v>16.183261999999999</v>
      </c>
      <c r="AY111">
        <f t="shared" si="38"/>
        <v>16.175319000000002</v>
      </c>
      <c r="BB111">
        <f t="shared" si="23"/>
        <v>16.175319000000002</v>
      </c>
      <c r="BD111">
        <f t="shared" si="29"/>
        <v>16.175319000000002</v>
      </c>
      <c r="BE111">
        <f t="shared" si="33"/>
        <v>16.173900370370372</v>
      </c>
      <c r="BF111">
        <v>13132375000</v>
      </c>
      <c r="BG111">
        <v>11.847317</v>
      </c>
      <c r="BH111">
        <v>-16.013691000000001</v>
      </c>
      <c r="BI111">
        <v>-12.390826000000001</v>
      </c>
      <c r="BJ111">
        <v>3.9628994</v>
      </c>
      <c r="BK111">
        <v>15.797848999999999</v>
      </c>
      <c r="BM111">
        <f t="shared" si="39"/>
        <v>15.75918022222222</v>
      </c>
      <c r="BP111">
        <f t="shared" si="24"/>
        <v>15.75918022222222</v>
      </c>
      <c r="BR111">
        <v>15.75918022222222</v>
      </c>
      <c r="BS111">
        <f t="shared" si="34"/>
        <v>15.755311222222224</v>
      </c>
    </row>
    <row r="112" spans="1:71" x14ac:dyDescent="0.25">
      <c r="A112">
        <f t="shared" si="25"/>
        <v>13.257350000000001</v>
      </c>
      <c r="B112">
        <v>13257350000</v>
      </c>
      <c r="C112">
        <v>12.99178</v>
      </c>
      <c r="D112">
        <v>-14.828817000000001</v>
      </c>
      <c r="E112">
        <v>-12.165380000000001</v>
      </c>
      <c r="F112">
        <v>4.0002217</v>
      </c>
      <c r="G112">
        <v>16.932022</v>
      </c>
      <c r="I112">
        <f t="shared" si="35"/>
        <v>16.916248888888887</v>
      </c>
      <c r="L112">
        <f t="shared" si="20"/>
        <v>16.916248888888887</v>
      </c>
      <c r="N112">
        <f t="shared" si="26"/>
        <v>16.916248888888887</v>
      </c>
      <c r="O112">
        <f t="shared" si="30"/>
        <v>16.914307407407403</v>
      </c>
      <c r="P112">
        <v>13257350000</v>
      </c>
      <c r="Q112">
        <v>12.842649</v>
      </c>
      <c r="R112">
        <v>-15.289740999999999</v>
      </c>
      <c r="S112">
        <v>-12.710989</v>
      </c>
      <c r="T112">
        <v>3.993547</v>
      </c>
      <c r="U112">
        <v>16.788803000000001</v>
      </c>
      <c r="W112">
        <f t="shared" si="36"/>
        <v>16.779030777777777</v>
      </c>
      <c r="Z112">
        <f t="shared" si="21"/>
        <v>16.779030777777777</v>
      </c>
      <c r="AB112">
        <f t="shared" si="27"/>
        <v>16.779030777777777</v>
      </c>
      <c r="AC112">
        <f t="shared" si="31"/>
        <v>16.776508888888888</v>
      </c>
      <c r="AD112">
        <v>13257350000</v>
      </c>
      <c r="AE112">
        <v>12.637555000000001</v>
      </c>
      <c r="AF112">
        <v>-15.505424</v>
      </c>
      <c r="AG112">
        <v>-12.497786</v>
      </c>
      <c r="AH112">
        <v>3.9796497999999998</v>
      </c>
      <c r="AI112">
        <v>16.587361999999999</v>
      </c>
      <c r="AK112">
        <f t="shared" si="37"/>
        <v>16.577020888888885</v>
      </c>
      <c r="AN112">
        <f t="shared" si="22"/>
        <v>16.577020888888885</v>
      </c>
      <c r="AP112">
        <f t="shared" si="28"/>
        <v>16.577020888888885</v>
      </c>
      <c r="AQ112">
        <f t="shared" si="32"/>
        <v>16.574077407407405</v>
      </c>
      <c r="AR112">
        <v>13257350000</v>
      </c>
      <c r="AS112">
        <v>12.364307</v>
      </c>
      <c r="AT112">
        <v>-15.868271</v>
      </c>
      <c r="AU112">
        <v>-12.299573000000001</v>
      </c>
      <c r="AV112">
        <v>3.9746125000000001</v>
      </c>
      <c r="AW112">
        <v>16.318960000000001</v>
      </c>
      <c r="AY112">
        <f t="shared" si="38"/>
        <v>16.30428788888889</v>
      </c>
      <c r="BB112">
        <f t="shared" si="23"/>
        <v>16.30428788888889</v>
      </c>
      <c r="BD112">
        <f t="shared" si="29"/>
        <v>16.30428788888889</v>
      </c>
      <c r="BE112">
        <f t="shared" si="33"/>
        <v>16.30113877777778</v>
      </c>
      <c r="BF112">
        <v>13257350000</v>
      </c>
      <c r="BG112">
        <v>11.999866000000001</v>
      </c>
      <c r="BH112">
        <v>-16.317453</v>
      </c>
      <c r="BI112">
        <v>-12.71904</v>
      </c>
      <c r="BJ112">
        <v>3.9748700000000001</v>
      </c>
      <c r="BK112">
        <v>15.947086000000001</v>
      </c>
      <c r="BM112">
        <f t="shared" si="39"/>
        <v>15.905810333333331</v>
      </c>
      <c r="BP112">
        <f t="shared" si="24"/>
        <v>15.905810333333331</v>
      </c>
      <c r="BR112">
        <v>15.905810333333331</v>
      </c>
      <c r="BS112">
        <f t="shared" si="34"/>
        <v>15.90217059259259</v>
      </c>
    </row>
    <row r="113" spans="1:71" x14ac:dyDescent="0.25">
      <c r="A113">
        <f t="shared" si="25"/>
        <v>13.382325</v>
      </c>
      <c r="B113">
        <v>13382325000</v>
      </c>
      <c r="C113">
        <v>13.059998</v>
      </c>
      <c r="D113">
        <v>-14.827828999999999</v>
      </c>
      <c r="E113">
        <v>-10.183144</v>
      </c>
      <c r="F113">
        <v>3.9281603999999999</v>
      </c>
      <c r="G113">
        <v>17.020782000000001</v>
      </c>
      <c r="I113">
        <f t="shared" si="35"/>
        <v>17.014122555555552</v>
      </c>
      <c r="L113">
        <f t="shared" si="20"/>
        <v>17.014122555555552</v>
      </c>
      <c r="N113">
        <f t="shared" si="26"/>
        <v>17.014122555555552</v>
      </c>
      <c r="O113">
        <f t="shared" si="30"/>
        <v>17.013676370370366</v>
      </c>
      <c r="P113">
        <v>13382325000</v>
      </c>
      <c r="Q113">
        <v>12.921077</v>
      </c>
      <c r="R113">
        <v>-15.341208</v>
      </c>
      <c r="S113">
        <v>-11.301183999999999</v>
      </c>
      <c r="T113">
        <v>3.9376642999999998</v>
      </c>
      <c r="U113">
        <v>16.882294000000002</v>
      </c>
      <c r="W113">
        <f t="shared" si="36"/>
        <v>16.875894777777777</v>
      </c>
      <c r="Z113">
        <f t="shared" si="21"/>
        <v>16.875894777777777</v>
      </c>
      <c r="AB113">
        <f t="shared" si="27"/>
        <v>16.875894777777777</v>
      </c>
      <c r="AC113">
        <f t="shared" si="31"/>
        <v>16.874515222222218</v>
      </c>
      <c r="AD113">
        <v>13382325000</v>
      </c>
      <c r="AE113">
        <v>12.744783999999999</v>
      </c>
      <c r="AF113">
        <v>-15.595029</v>
      </c>
      <c r="AG113">
        <v>-12.339363000000001</v>
      </c>
      <c r="AH113">
        <v>3.9463917999999998</v>
      </c>
      <c r="AI113">
        <v>16.702041999999999</v>
      </c>
      <c r="AK113">
        <f t="shared" si="37"/>
        <v>16.686723666666662</v>
      </c>
      <c r="AN113">
        <f t="shared" si="22"/>
        <v>16.686723666666662</v>
      </c>
      <c r="AP113">
        <f t="shared" si="28"/>
        <v>16.686723666666662</v>
      </c>
      <c r="AQ113">
        <f t="shared" si="32"/>
        <v>16.684251925925924</v>
      </c>
      <c r="AR113">
        <v>13382325000</v>
      </c>
      <c r="AS113">
        <v>12.492603000000001</v>
      </c>
      <c r="AT113">
        <v>-15.878178999999999</v>
      </c>
      <c r="AU113">
        <v>-13.206154</v>
      </c>
      <c r="AV113">
        <v>3.9518678</v>
      </c>
      <c r="AW113">
        <v>16.450738999999999</v>
      </c>
      <c r="AY113">
        <f t="shared" si="38"/>
        <v>16.423809444444444</v>
      </c>
      <c r="BB113">
        <f t="shared" si="23"/>
        <v>16.423809444444444</v>
      </c>
      <c r="BD113">
        <f t="shared" si="29"/>
        <v>16.423809444444444</v>
      </c>
      <c r="BE113">
        <f t="shared" si="33"/>
        <v>16.420167851851854</v>
      </c>
      <c r="BF113">
        <v>13382325000</v>
      </c>
      <c r="BG113">
        <v>12.153848999999999</v>
      </c>
      <c r="BH113">
        <v>-16.249022</v>
      </c>
      <c r="BI113">
        <v>-14.219096</v>
      </c>
      <c r="BJ113">
        <v>3.9541005999999999</v>
      </c>
      <c r="BK113">
        <v>16.073077999999999</v>
      </c>
      <c r="BM113">
        <f t="shared" si="39"/>
        <v>16.041521222222219</v>
      </c>
      <c r="BP113">
        <f t="shared" si="24"/>
        <v>16.041521222222219</v>
      </c>
      <c r="BR113">
        <v>16.041521222222219</v>
      </c>
      <c r="BS113">
        <f t="shared" si="34"/>
        <v>16.039332962962959</v>
      </c>
    </row>
    <row r="114" spans="1:71" x14ac:dyDescent="0.25">
      <c r="A114">
        <f t="shared" si="25"/>
        <v>13.507300000000001</v>
      </c>
      <c r="B114">
        <v>13507300000</v>
      </c>
      <c r="C114">
        <v>13.141980999999999</v>
      </c>
      <c r="D114">
        <v>-14.579108</v>
      </c>
      <c r="E114">
        <v>-10.375756000000001</v>
      </c>
      <c r="F114">
        <v>3.9227563999999999</v>
      </c>
      <c r="G114">
        <v>17.109573000000001</v>
      </c>
      <c r="I114">
        <f t="shared" si="35"/>
        <v>17.110657666666665</v>
      </c>
      <c r="L114">
        <f t="shared" si="20"/>
        <v>17.110657666666665</v>
      </c>
      <c r="N114">
        <f t="shared" si="26"/>
        <v>17.110657666666665</v>
      </c>
      <c r="O114">
        <f t="shared" si="30"/>
        <v>17.112293259259257</v>
      </c>
      <c r="P114">
        <v>13507300000</v>
      </c>
      <c r="Q114">
        <v>13.003344999999999</v>
      </c>
      <c r="R114">
        <v>-15.174410999999999</v>
      </c>
      <c r="S114">
        <v>-11.22301</v>
      </c>
      <c r="T114">
        <v>3.9434626000000002</v>
      </c>
      <c r="U114">
        <v>16.972635</v>
      </c>
      <c r="W114">
        <f t="shared" si="36"/>
        <v>16.968620111111111</v>
      </c>
      <c r="Z114">
        <f t="shared" si="21"/>
        <v>16.968620111111111</v>
      </c>
      <c r="AB114">
        <f t="shared" si="27"/>
        <v>16.968620111111111</v>
      </c>
      <c r="AC114">
        <f t="shared" si="31"/>
        <v>16.969433962962963</v>
      </c>
      <c r="AD114">
        <v>13507300000</v>
      </c>
      <c r="AE114">
        <v>12.839942000000001</v>
      </c>
      <c r="AF114">
        <v>-15.537485999999999</v>
      </c>
      <c r="AG114">
        <v>-12.152841</v>
      </c>
      <c r="AH114">
        <v>3.9681736999999999</v>
      </c>
      <c r="AI114">
        <v>16.807486000000001</v>
      </c>
      <c r="AK114">
        <f t="shared" si="37"/>
        <v>16.789011222222221</v>
      </c>
      <c r="AN114">
        <f t="shared" si="22"/>
        <v>16.789011222222221</v>
      </c>
      <c r="AP114">
        <f t="shared" si="28"/>
        <v>16.789011222222221</v>
      </c>
      <c r="AQ114">
        <f t="shared" si="32"/>
        <v>16.788259592592592</v>
      </c>
      <c r="AR114">
        <v>13507300000</v>
      </c>
      <c r="AS114">
        <v>12.594276000000001</v>
      </c>
      <c r="AT114">
        <v>-15.960034</v>
      </c>
      <c r="AU114">
        <v>-13.603667</v>
      </c>
      <c r="AV114">
        <v>3.9822601999999998</v>
      </c>
      <c r="AW114">
        <v>16.562961999999999</v>
      </c>
      <c r="AY114">
        <f t="shared" si="38"/>
        <v>16.532406222222221</v>
      </c>
      <c r="BB114">
        <f t="shared" si="23"/>
        <v>16.532406222222221</v>
      </c>
      <c r="BD114">
        <f t="shared" si="29"/>
        <v>16.532406222222221</v>
      </c>
      <c r="BE114">
        <f t="shared" si="33"/>
        <v>16.530287185185184</v>
      </c>
      <c r="BF114">
        <v>13507300000</v>
      </c>
      <c r="BG114">
        <v>12.26918</v>
      </c>
      <c r="BH114">
        <v>-16.486056999999999</v>
      </c>
      <c r="BI114">
        <v>-14.976266000000001</v>
      </c>
      <c r="BJ114">
        <v>3.9858476999999999</v>
      </c>
      <c r="BK114">
        <v>16.206617000000001</v>
      </c>
      <c r="BM114">
        <f t="shared" si="39"/>
        <v>16.170667333333331</v>
      </c>
      <c r="BP114">
        <f t="shared" si="24"/>
        <v>16.170667333333331</v>
      </c>
      <c r="BR114">
        <v>16.170667333333331</v>
      </c>
      <c r="BS114">
        <f t="shared" si="34"/>
        <v>16.167747444444441</v>
      </c>
    </row>
    <row r="115" spans="1:71" x14ac:dyDescent="0.25">
      <c r="A115">
        <f t="shared" si="25"/>
        <v>13.632275</v>
      </c>
      <c r="B115">
        <v>13632275000</v>
      </c>
      <c r="C115">
        <v>13.258533</v>
      </c>
      <c r="D115">
        <v>-14.883896999999999</v>
      </c>
      <c r="E115">
        <v>-11.889386999999999</v>
      </c>
      <c r="F115">
        <v>3.9609637000000002</v>
      </c>
      <c r="G115">
        <v>17.239094000000001</v>
      </c>
      <c r="I115">
        <f t="shared" si="35"/>
        <v>17.212099555555554</v>
      </c>
      <c r="L115">
        <f t="shared" si="20"/>
        <v>17.212099555555554</v>
      </c>
      <c r="N115">
        <f t="shared" si="26"/>
        <v>17.212099555555554</v>
      </c>
      <c r="O115">
        <f t="shared" si="30"/>
        <v>17.210327925925924</v>
      </c>
      <c r="P115">
        <v>13632275000</v>
      </c>
      <c r="Q115">
        <v>13.109101000000001</v>
      </c>
      <c r="R115">
        <v>-15.478425</v>
      </c>
      <c r="S115">
        <v>-12.603278</v>
      </c>
      <c r="T115">
        <v>3.9476274999999998</v>
      </c>
      <c r="U115">
        <v>17.091951000000002</v>
      </c>
      <c r="W115">
        <f t="shared" si="36"/>
        <v>17.063787000000001</v>
      </c>
      <c r="Z115">
        <f t="shared" si="21"/>
        <v>17.063787000000001</v>
      </c>
      <c r="AB115">
        <f t="shared" si="27"/>
        <v>17.063787000000001</v>
      </c>
      <c r="AC115">
        <f t="shared" si="31"/>
        <v>17.062542481481483</v>
      </c>
      <c r="AD115">
        <v>13632275000</v>
      </c>
      <c r="AE115">
        <v>12.929880000000001</v>
      </c>
      <c r="AF115">
        <v>-15.876969000000001</v>
      </c>
      <c r="AG115">
        <v>-13.091449000000001</v>
      </c>
      <c r="AH115">
        <v>3.9246506999999999</v>
      </c>
      <c r="AI115">
        <v>16.912832000000002</v>
      </c>
      <c r="AK115">
        <f t="shared" si="37"/>
        <v>16.889043888888892</v>
      </c>
      <c r="AN115">
        <f t="shared" si="22"/>
        <v>16.889043888888892</v>
      </c>
      <c r="AP115">
        <f t="shared" si="28"/>
        <v>16.889043888888892</v>
      </c>
      <c r="AQ115">
        <f t="shared" si="32"/>
        <v>16.888795740740743</v>
      </c>
      <c r="AR115">
        <v>13632275000</v>
      </c>
      <c r="AS115">
        <v>12.673916</v>
      </c>
      <c r="AT115">
        <v>-16.471266</v>
      </c>
      <c r="AU115">
        <v>-13.366476</v>
      </c>
      <c r="AV115">
        <v>3.9182617999999998</v>
      </c>
      <c r="AW115">
        <v>16.658322999999999</v>
      </c>
      <c r="AY115">
        <f t="shared" si="38"/>
        <v>16.63464588888889</v>
      </c>
      <c r="BB115">
        <f t="shared" si="23"/>
        <v>16.63464588888889</v>
      </c>
      <c r="BD115">
        <f t="shared" si="29"/>
        <v>16.63464588888889</v>
      </c>
      <c r="BE115">
        <f t="shared" si="33"/>
        <v>16.63456151851852</v>
      </c>
      <c r="BF115">
        <v>13632275000</v>
      </c>
      <c r="BG115">
        <v>12.355781</v>
      </c>
      <c r="BH115">
        <v>-17.174168000000002</v>
      </c>
      <c r="BI115">
        <v>-14.312647</v>
      </c>
      <c r="BJ115">
        <v>3.9218156</v>
      </c>
      <c r="BK115">
        <v>16.322868</v>
      </c>
      <c r="BM115">
        <f t="shared" si="39"/>
        <v>16.291053777777776</v>
      </c>
      <c r="BP115">
        <f t="shared" si="24"/>
        <v>16.291053777777776</v>
      </c>
      <c r="BR115">
        <v>16.291053777777776</v>
      </c>
      <c r="BS115">
        <f t="shared" si="34"/>
        <v>16.287125555555551</v>
      </c>
    </row>
    <row r="116" spans="1:71" x14ac:dyDescent="0.25">
      <c r="A116">
        <f t="shared" si="25"/>
        <v>13.757250000000001</v>
      </c>
      <c r="B116">
        <v>13757250000</v>
      </c>
      <c r="C116">
        <v>13.343757</v>
      </c>
      <c r="D116">
        <v>-15.590828</v>
      </c>
      <c r="E116">
        <v>-10.974926</v>
      </c>
      <c r="F116">
        <v>4.0258617000000001</v>
      </c>
      <c r="G116">
        <v>17.321992999999999</v>
      </c>
      <c r="I116">
        <f t="shared" si="35"/>
        <v>17.308226555555553</v>
      </c>
      <c r="L116">
        <f t="shared" si="20"/>
        <v>17.308226555555553</v>
      </c>
      <c r="N116">
        <f t="shared" si="26"/>
        <v>17.308226555555553</v>
      </c>
      <c r="O116">
        <f t="shared" si="30"/>
        <v>17.308476629629627</v>
      </c>
      <c r="P116">
        <v>13757250000</v>
      </c>
      <c r="Q116">
        <v>13.206340000000001</v>
      </c>
      <c r="R116">
        <v>-16.087351000000002</v>
      </c>
      <c r="S116">
        <v>-12.196759999999999</v>
      </c>
      <c r="T116">
        <v>4.0241484999999999</v>
      </c>
      <c r="U116">
        <v>17.184977</v>
      </c>
      <c r="W116">
        <f t="shared" si="36"/>
        <v>17.155220333333332</v>
      </c>
      <c r="Z116">
        <f t="shared" si="21"/>
        <v>17.155220333333332</v>
      </c>
      <c r="AB116">
        <f t="shared" si="27"/>
        <v>17.155220333333332</v>
      </c>
      <c r="AC116">
        <f t="shared" si="31"/>
        <v>17.154618222222226</v>
      </c>
      <c r="AD116">
        <v>13757250000</v>
      </c>
      <c r="AE116">
        <v>13.054083</v>
      </c>
      <c r="AF116">
        <v>-16.378848999999999</v>
      </c>
      <c r="AG116">
        <v>-13.598776000000001</v>
      </c>
      <c r="AH116">
        <v>4.0188470000000001</v>
      </c>
      <c r="AI116">
        <v>17.030342000000001</v>
      </c>
      <c r="AK116">
        <f t="shared" si="37"/>
        <v>16.988332111111113</v>
      </c>
      <c r="AN116">
        <f t="shared" si="22"/>
        <v>16.988332111111113</v>
      </c>
      <c r="AP116">
        <f t="shared" si="28"/>
        <v>16.988332111111113</v>
      </c>
      <c r="AQ116">
        <f t="shared" si="32"/>
        <v>16.986742703703705</v>
      </c>
      <c r="AR116">
        <v>13757250000</v>
      </c>
      <c r="AS116">
        <v>12.804522</v>
      </c>
      <c r="AT116">
        <v>-16.866909</v>
      </c>
      <c r="AU116">
        <v>-14.288645000000001</v>
      </c>
      <c r="AV116">
        <v>4.0164274999999998</v>
      </c>
      <c r="AW116">
        <v>16.781756999999999</v>
      </c>
      <c r="AY116">
        <f t="shared" si="38"/>
        <v>16.736632444444442</v>
      </c>
      <c r="BB116">
        <f t="shared" si="23"/>
        <v>16.736632444444442</v>
      </c>
      <c r="BD116">
        <f t="shared" si="29"/>
        <v>16.736632444444442</v>
      </c>
      <c r="BE116">
        <f t="shared" si="33"/>
        <v>16.73464922222222</v>
      </c>
      <c r="BF116">
        <v>13757250000</v>
      </c>
      <c r="BG116">
        <v>12.48845</v>
      </c>
      <c r="BH116">
        <v>-17.435559999999999</v>
      </c>
      <c r="BI116">
        <v>-15.476445999999999</v>
      </c>
      <c r="BJ116">
        <v>4.0137891999999997</v>
      </c>
      <c r="BK116">
        <v>16.417217000000001</v>
      </c>
      <c r="BM116">
        <f t="shared" si="39"/>
        <v>16.399655555555555</v>
      </c>
      <c r="BP116">
        <f t="shared" si="24"/>
        <v>16.399655555555555</v>
      </c>
      <c r="BR116">
        <v>16.399655555555555</v>
      </c>
      <c r="BS116">
        <f t="shared" si="34"/>
        <v>16.397578222222222</v>
      </c>
    </row>
    <row r="117" spans="1:71" x14ac:dyDescent="0.25">
      <c r="A117">
        <f t="shared" si="25"/>
        <v>13.882225</v>
      </c>
      <c r="B117">
        <v>13882225000</v>
      </c>
      <c r="C117">
        <v>13.415322</v>
      </c>
      <c r="D117">
        <v>-15.847844</v>
      </c>
      <c r="E117">
        <v>-10.143893</v>
      </c>
      <c r="F117">
        <v>4.0650615999999999</v>
      </c>
      <c r="G117">
        <v>17.394701000000001</v>
      </c>
      <c r="I117">
        <f t="shared" si="35"/>
        <v>17.405103777777779</v>
      </c>
      <c r="L117">
        <f t="shared" si="20"/>
        <v>17.405103777777779</v>
      </c>
      <c r="N117">
        <f t="shared" si="26"/>
        <v>17.405103777777779</v>
      </c>
      <c r="O117">
        <f t="shared" si="30"/>
        <v>17.406757740740741</v>
      </c>
      <c r="P117">
        <v>13882225000</v>
      </c>
      <c r="Q117">
        <v>13.27422</v>
      </c>
      <c r="R117">
        <v>-16.325098000000001</v>
      </c>
      <c r="S117">
        <v>-11.252207</v>
      </c>
      <c r="T117">
        <v>4.0613399000000001</v>
      </c>
      <c r="U117">
        <v>17.250731999999999</v>
      </c>
      <c r="W117">
        <f t="shared" si="36"/>
        <v>17.244847333333336</v>
      </c>
      <c r="Z117">
        <f t="shared" si="21"/>
        <v>17.244847333333336</v>
      </c>
      <c r="AB117">
        <f t="shared" si="27"/>
        <v>17.244847333333336</v>
      </c>
      <c r="AC117">
        <f t="shared" si="31"/>
        <v>17.245206444444445</v>
      </c>
      <c r="AD117">
        <v>13882225000</v>
      </c>
      <c r="AE117">
        <v>13.131636</v>
      </c>
      <c r="AF117">
        <v>-16.563507000000001</v>
      </c>
      <c r="AG117">
        <v>-12.769628000000001</v>
      </c>
      <c r="AH117">
        <v>4.0566940000000002</v>
      </c>
      <c r="AI117">
        <v>17.101092999999999</v>
      </c>
      <c r="AK117">
        <f t="shared" si="37"/>
        <v>17.082852111111109</v>
      </c>
      <c r="AN117">
        <f t="shared" si="22"/>
        <v>17.082852111111109</v>
      </c>
      <c r="AP117">
        <f t="shared" si="28"/>
        <v>17.082852111111109</v>
      </c>
      <c r="AQ117">
        <f t="shared" si="32"/>
        <v>17.081765999999998</v>
      </c>
      <c r="AR117">
        <v>13882225000</v>
      </c>
      <c r="AS117">
        <v>12.889258</v>
      </c>
      <c r="AT117">
        <v>-16.838825</v>
      </c>
      <c r="AU117">
        <v>-14.477102</v>
      </c>
      <c r="AV117">
        <v>4.0532231000000003</v>
      </c>
      <c r="AW117">
        <v>16.857787999999999</v>
      </c>
      <c r="AY117">
        <f t="shared" si="38"/>
        <v>16.832669333333328</v>
      </c>
      <c r="BB117">
        <f t="shared" si="23"/>
        <v>16.832669333333328</v>
      </c>
      <c r="BD117">
        <f t="shared" si="29"/>
        <v>16.832669333333328</v>
      </c>
      <c r="BE117">
        <f t="shared" si="33"/>
        <v>16.830535370370367</v>
      </c>
      <c r="BF117">
        <v>13882225000</v>
      </c>
      <c r="BG117">
        <v>12.584209</v>
      </c>
      <c r="BH117">
        <v>-17.193128999999999</v>
      </c>
      <c r="BI117">
        <v>-15.839983999999999</v>
      </c>
      <c r="BJ117">
        <v>4.0491190000000001</v>
      </c>
      <c r="BK117">
        <v>16.515221</v>
      </c>
      <c r="BM117">
        <f t="shared" si="39"/>
        <v>16.502025333333332</v>
      </c>
      <c r="BP117">
        <f t="shared" si="24"/>
        <v>16.502025333333332</v>
      </c>
      <c r="BR117">
        <v>16.502025333333332</v>
      </c>
      <c r="BS117">
        <f t="shared" si="34"/>
        <v>16.500501407407409</v>
      </c>
    </row>
    <row r="118" spans="1:71" x14ac:dyDescent="0.25">
      <c r="A118">
        <f t="shared" si="25"/>
        <v>14.007199999999999</v>
      </c>
      <c r="B118">
        <v>14007200000</v>
      </c>
      <c r="C118">
        <v>13.47287</v>
      </c>
      <c r="D118">
        <v>-15.607132999999999</v>
      </c>
      <c r="E118">
        <v>-11.437284</v>
      </c>
      <c r="F118">
        <v>3.9165409000000002</v>
      </c>
      <c r="G118">
        <v>17.462976000000001</v>
      </c>
      <c r="I118">
        <f t="shared" si="35"/>
        <v>17.50694288888889</v>
      </c>
      <c r="L118">
        <f t="shared" si="20"/>
        <v>17.50694288888889</v>
      </c>
      <c r="N118">
        <f t="shared" si="26"/>
        <v>17.50694288888889</v>
      </c>
      <c r="O118">
        <f t="shared" si="30"/>
        <v>17.510612259259261</v>
      </c>
      <c r="P118">
        <v>14007200000</v>
      </c>
      <c r="Q118">
        <v>13.312737</v>
      </c>
      <c r="R118">
        <v>-16.180468000000001</v>
      </c>
      <c r="S118">
        <v>-12.254669</v>
      </c>
      <c r="T118">
        <v>3.9166050000000001</v>
      </c>
      <c r="U118">
        <v>17.301318999999999</v>
      </c>
      <c r="W118">
        <f t="shared" si="36"/>
        <v>17.335551666666667</v>
      </c>
      <c r="Z118">
        <f t="shared" si="21"/>
        <v>17.335551666666667</v>
      </c>
      <c r="AB118">
        <f t="shared" si="27"/>
        <v>17.335551666666667</v>
      </c>
      <c r="AC118">
        <f t="shared" si="31"/>
        <v>17.338820333333334</v>
      </c>
      <c r="AD118">
        <v>14007200000</v>
      </c>
      <c r="AE118">
        <v>13.164916</v>
      </c>
      <c r="AF118">
        <v>-16.542341</v>
      </c>
      <c r="AG118">
        <v>-13.131299</v>
      </c>
      <c r="AH118">
        <v>3.9129274000000001</v>
      </c>
      <c r="AI118">
        <v>17.148613000000001</v>
      </c>
      <c r="AK118">
        <f t="shared" si="37"/>
        <v>17.174113777777777</v>
      </c>
      <c r="AN118">
        <f t="shared" si="22"/>
        <v>17.174113777777777</v>
      </c>
      <c r="AP118">
        <f t="shared" si="28"/>
        <v>17.174113777777777</v>
      </c>
      <c r="AQ118">
        <f t="shared" si="32"/>
        <v>17.176344740740742</v>
      </c>
      <c r="AR118">
        <v>14007200000</v>
      </c>
      <c r="AS118">
        <v>12.920814</v>
      </c>
      <c r="AT118">
        <v>-16.950012000000001</v>
      </c>
      <c r="AU118">
        <v>-13.763805</v>
      </c>
      <c r="AV118">
        <v>3.9160027999999998</v>
      </c>
      <c r="AW118">
        <v>16.904093</v>
      </c>
      <c r="AY118">
        <f t="shared" si="38"/>
        <v>16.922304333333333</v>
      </c>
      <c r="BB118">
        <f t="shared" si="23"/>
        <v>16.922304333333333</v>
      </c>
      <c r="BD118">
        <f t="shared" si="29"/>
        <v>16.922304333333333</v>
      </c>
      <c r="BE118">
        <f t="shared" si="33"/>
        <v>16.923608740740736</v>
      </c>
      <c r="BF118">
        <v>14007200000</v>
      </c>
      <c r="BG118">
        <v>12.619681</v>
      </c>
      <c r="BH118">
        <v>-17.434031999999998</v>
      </c>
      <c r="BI118">
        <v>-14.552274000000001</v>
      </c>
      <c r="BJ118">
        <v>3.9188215999999998</v>
      </c>
      <c r="BK118">
        <v>16.625162</v>
      </c>
      <c r="BM118">
        <f t="shared" si="39"/>
        <v>16.599823333333333</v>
      </c>
      <c r="BP118">
        <f t="shared" si="24"/>
        <v>16.599823333333333</v>
      </c>
      <c r="BR118">
        <v>16.599823333333333</v>
      </c>
      <c r="BS118">
        <f t="shared" si="34"/>
        <v>16.597088925925927</v>
      </c>
    </row>
    <row r="119" spans="1:71" x14ac:dyDescent="0.25">
      <c r="A119">
        <f t="shared" si="25"/>
        <v>14.132175</v>
      </c>
      <c r="B119">
        <v>14132175000</v>
      </c>
      <c r="C119">
        <v>13.619652</v>
      </c>
      <c r="D119">
        <v>-15.852357</v>
      </c>
      <c r="E119">
        <v>-11.723382000000001</v>
      </c>
      <c r="F119">
        <v>3.9284661000000001</v>
      </c>
      <c r="G119">
        <v>17.599937000000001</v>
      </c>
      <c r="I119">
        <f t="shared" si="35"/>
        <v>17.619790111111111</v>
      </c>
      <c r="L119">
        <f t="shared" si="20"/>
        <v>17.619790111111111</v>
      </c>
      <c r="N119">
        <f t="shared" si="26"/>
        <v>17.619790111111111</v>
      </c>
      <c r="O119">
        <f t="shared" si="30"/>
        <v>17.619847407407409</v>
      </c>
      <c r="P119">
        <v>14132175000</v>
      </c>
      <c r="Q119">
        <v>13.44238</v>
      </c>
      <c r="R119">
        <v>-16.435856000000001</v>
      </c>
      <c r="S119">
        <v>-12.696578000000001</v>
      </c>
      <c r="T119">
        <v>3.9328395999999999</v>
      </c>
      <c r="U119">
        <v>17.421006999999999</v>
      </c>
      <c r="W119">
        <f t="shared" si="36"/>
        <v>17.436062</v>
      </c>
      <c r="Z119">
        <f t="shared" si="21"/>
        <v>17.436062</v>
      </c>
      <c r="AB119">
        <f t="shared" si="27"/>
        <v>17.436062</v>
      </c>
      <c r="AC119">
        <f t="shared" si="31"/>
        <v>17.435267481481478</v>
      </c>
      <c r="AD119">
        <v>14132175000</v>
      </c>
      <c r="AE119">
        <v>13.279128999999999</v>
      </c>
      <c r="AF119">
        <v>-16.852039000000001</v>
      </c>
      <c r="AG119">
        <v>-13.854112000000001</v>
      </c>
      <c r="AH119">
        <v>3.9341718999999999</v>
      </c>
      <c r="AI119">
        <v>17.252891999999999</v>
      </c>
      <c r="AK119">
        <f t="shared" si="37"/>
        <v>17.272068333333333</v>
      </c>
      <c r="AN119">
        <f t="shared" si="22"/>
        <v>17.272068333333333</v>
      </c>
      <c r="AP119">
        <f t="shared" si="28"/>
        <v>17.272068333333333</v>
      </c>
      <c r="AQ119">
        <f t="shared" si="32"/>
        <v>17.271472148148149</v>
      </c>
      <c r="AR119">
        <v>14132175000</v>
      </c>
      <c r="AS119">
        <v>13.020275</v>
      </c>
      <c r="AT119">
        <v>-17.501553000000001</v>
      </c>
      <c r="AU119">
        <v>-14.030405999999999</v>
      </c>
      <c r="AV119">
        <v>3.9387306999999998</v>
      </c>
      <c r="AW119">
        <v>16.993929000000001</v>
      </c>
      <c r="AY119">
        <f t="shared" si="38"/>
        <v>17.015852555555554</v>
      </c>
      <c r="BB119">
        <f t="shared" si="23"/>
        <v>17.015852555555554</v>
      </c>
      <c r="BD119">
        <f t="shared" si="29"/>
        <v>17.015852555555554</v>
      </c>
      <c r="BE119">
        <f t="shared" si="33"/>
        <v>17.015618888888884</v>
      </c>
      <c r="BF119">
        <v>14132175000</v>
      </c>
      <c r="BG119">
        <v>12.713025</v>
      </c>
      <c r="BH119">
        <v>-18.242291999999999</v>
      </c>
      <c r="BI119">
        <v>-14.677650999999999</v>
      </c>
      <c r="BJ119">
        <v>3.9414615999999998</v>
      </c>
      <c r="BK119">
        <v>16.714386000000001</v>
      </c>
      <c r="BM119">
        <f t="shared" si="39"/>
        <v>16.689418111111113</v>
      </c>
      <c r="BP119">
        <f t="shared" si="24"/>
        <v>16.689418111111113</v>
      </c>
      <c r="BR119">
        <v>16.689418111111113</v>
      </c>
      <c r="BS119">
        <f t="shared" si="34"/>
        <v>16.687181481481485</v>
      </c>
    </row>
    <row r="120" spans="1:71" x14ac:dyDescent="0.25">
      <c r="A120">
        <f t="shared" si="25"/>
        <v>14.257149999999999</v>
      </c>
      <c r="B120">
        <v>14257150000</v>
      </c>
      <c r="C120">
        <v>13.727145999999999</v>
      </c>
      <c r="D120">
        <v>-16.746345999999999</v>
      </c>
      <c r="E120">
        <v>-10.463531</v>
      </c>
      <c r="F120">
        <v>4.0146021999999997</v>
      </c>
      <c r="G120">
        <v>17.692961</v>
      </c>
      <c r="I120">
        <f t="shared" si="35"/>
        <v>17.732809222222226</v>
      </c>
      <c r="L120">
        <f t="shared" si="20"/>
        <v>17.732809222222226</v>
      </c>
      <c r="N120">
        <f t="shared" si="26"/>
        <v>17.732809222222226</v>
      </c>
      <c r="O120">
        <f t="shared" si="30"/>
        <v>17.733233703703707</v>
      </c>
      <c r="P120">
        <v>14257150000</v>
      </c>
      <c r="Q120">
        <v>13.536531</v>
      </c>
      <c r="R120">
        <v>-17.187570999999998</v>
      </c>
      <c r="S120">
        <v>-11.546072000000001</v>
      </c>
      <c r="T120">
        <v>4.0079718</v>
      </c>
      <c r="U120">
        <v>17.503264999999999</v>
      </c>
      <c r="W120">
        <f t="shared" si="36"/>
        <v>17.534188777777775</v>
      </c>
      <c r="Z120">
        <f t="shared" si="21"/>
        <v>17.534188777777775</v>
      </c>
      <c r="AB120">
        <f t="shared" si="27"/>
        <v>17.534188777777775</v>
      </c>
      <c r="AC120">
        <f t="shared" si="31"/>
        <v>17.53387996296296</v>
      </c>
      <c r="AD120">
        <v>14257150000</v>
      </c>
      <c r="AE120">
        <v>13.387399</v>
      </c>
      <c r="AF120">
        <v>-17.442169</v>
      </c>
      <c r="AG120">
        <v>-13.055242</v>
      </c>
      <c r="AH120">
        <v>3.9958501000000002</v>
      </c>
      <c r="AI120">
        <v>17.352326999999999</v>
      </c>
      <c r="AK120">
        <f t="shared" si="37"/>
        <v>17.368234333333334</v>
      </c>
      <c r="AN120">
        <f t="shared" si="22"/>
        <v>17.368234333333334</v>
      </c>
      <c r="AP120">
        <f t="shared" si="28"/>
        <v>17.368234333333334</v>
      </c>
      <c r="AQ120">
        <f t="shared" si="32"/>
        <v>17.366452296296298</v>
      </c>
      <c r="AR120">
        <v>14257150000</v>
      </c>
      <c r="AS120">
        <v>13.134715999999999</v>
      </c>
      <c r="AT120">
        <v>-17.939185999999999</v>
      </c>
      <c r="AU120">
        <v>-14.523484</v>
      </c>
      <c r="AV120">
        <v>3.9920122999999998</v>
      </c>
      <c r="AW120">
        <v>17.101140999999998</v>
      </c>
      <c r="AY120">
        <f t="shared" si="38"/>
        <v>17.108699777777776</v>
      </c>
      <c r="BB120">
        <f t="shared" si="23"/>
        <v>17.108699777777776</v>
      </c>
      <c r="BD120">
        <f t="shared" si="29"/>
        <v>17.108699777777776</v>
      </c>
      <c r="BE120">
        <f t="shared" si="33"/>
        <v>17.106185555555552</v>
      </c>
      <c r="BF120">
        <v>14257150000</v>
      </c>
      <c r="BG120">
        <v>12.828533999999999</v>
      </c>
      <c r="BH120">
        <v>-18.492408999999999</v>
      </c>
      <c r="BI120">
        <v>-15.265722</v>
      </c>
      <c r="BJ120">
        <v>3.9935795999999999</v>
      </c>
      <c r="BK120">
        <v>16.775265000000001</v>
      </c>
      <c r="BM120">
        <f t="shared" si="39"/>
        <v>16.772303000000004</v>
      </c>
      <c r="BP120">
        <f t="shared" si="24"/>
        <v>16.772303000000004</v>
      </c>
      <c r="BR120">
        <v>16.772303000000004</v>
      </c>
      <c r="BS120">
        <f t="shared" si="34"/>
        <v>16.772380444444448</v>
      </c>
    </row>
    <row r="121" spans="1:71" x14ac:dyDescent="0.25">
      <c r="A121">
        <f t="shared" si="25"/>
        <v>14.382125</v>
      </c>
      <c r="B121">
        <v>14382125000</v>
      </c>
      <c r="C121">
        <v>13.814647000000001</v>
      </c>
      <c r="D121">
        <v>-17.235050000000001</v>
      </c>
      <c r="E121">
        <v>-11.508334</v>
      </c>
      <c r="F121">
        <v>3.9767632000000002</v>
      </c>
      <c r="G121">
        <v>17.803916999999998</v>
      </c>
      <c r="I121">
        <f t="shared" si="35"/>
        <v>17.84710177777778</v>
      </c>
      <c r="L121">
        <f t="shared" si="20"/>
        <v>17.84710177777778</v>
      </c>
      <c r="N121">
        <f t="shared" si="26"/>
        <v>17.84710177777778</v>
      </c>
      <c r="O121">
        <f t="shared" si="30"/>
        <v>17.84923244444445</v>
      </c>
      <c r="P121">
        <v>14382125000</v>
      </c>
      <c r="Q121">
        <v>13.605988999999999</v>
      </c>
      <c r="R121">
        <v>-17.609425999999999</v>
      </c>
      <c r="S121">
        <v>-12.303343</v>
      </c>
      <c r="T121">
        <v>3.9743778999999999</v>
      </c>
      <c r="U121">
        <v>17.595445999999999</v>
      </c>
      <c r="W121">
        <f t="shared" si="36"/>
        <v>17.631389111111108</v>
      </c>
      <c r="Z121">
        <f t="shared" si="21"/>
        <v>17.631389111111108</v>
      </c>
      <c r="AB121">
        <f t="shared" si="27"/>
        <v>17.631389111111108</v>
      </c>
      <c r="AC121">
        <f t="shared" si="31"/>
        <v>17.632575592592591</v>
      </c>
      <c r="AD121">
        <v>14382125000</v>
      </c>
      <c r="AE121">
        <v>13.450486</v>
      </c>
      <c r="AF121">
        <v>-17.742695000000001</v>
      </c>
      <c r="AG121">
        <v>-13.163005</v>
      </c>
      <c r="AH121">
        <v>3.9691730000000001</v>
      </c>
      <c r="AI121">
        <v>17.438041999999999</v>
      </c>
      <c r="AK121">
        <f t="shared" si="37"/>
        <v>17.459054222222225</v>
      </c>
      <c r="AN121">
        <f t="shared" si="22"/>
        <v>17.459054222222225</v>
      </c>
      <c r="AP121">
        <f t="shared" si="28"/>
        <v>17.459054222222225</v>
      </c>
      <c r="AQ121">
        <f t="shared" si="32"/>
        <v>17.458646777777776</v>
      </c>
      <c r="AR121">
        <v>14382125000</v>
      </c>
      <c r="AS121">
        <v>13.195347</v>
      </c>
      <c r="AT121">
        <v>-17.909578</v>
      </c>
      <c r="AU121">
        <v>-13.98597</v>
      </c>
      <c r="AV121">
        <v>3.9683068000000001</v>
      </c>
      <c r="AW121">
        <v>17.183292000000002</v>
      </c>
      <c r="AY121">
        <f t="shared" si="38"/>
        <v>17.194004333333332</v>
      </c>
      <c r="BB121">
        <f t="shared" si="23"/>
        <v>17.194004333333332</v>
      </c>
      <c r="BD121">
        <f t="shared" si="29"/>
        <v>17.194004333333332</v>
      </c>
      <c r="BE121">
        <f t="shared" si="33"/>
        <v>17.192779851851853</v>
      </c>
      <c r="BF121">
        <v>14382125000</v>
      </c>
      <c r="BG121">
        <v>12.883381</v>
      </c>
      <c r="BH121">
        <v>-18.091082</v>
      </c>
      <c r="BI121">
        <v>-14.22594</v>
      </c>
      <c r="BJ121">
        <v>3.9685573999999999</v>
      </c>
      <c r="BK121">
        <v>16.868414000000001</v>
      </c>
      <c r="BM121">
        <f t="shared" si="39"/>
        <v>16.855420222222222</v>
      </c>
      <c r="BP121">
        <f t="shared" si="24"/>
        <v>16.855420222222222</v>
      </c>
      <c r="BR121">
        <v>16.855420222222222</v>
      </c>
      <c r="BS121">
        <f t="shared" si="34"/>
        <v>16.854255074074075</v>
      </c>
    </row>
    <row r="122" spans="1:71" x14ac:dyDescent="0.25">
      <c r="A122">
        <f t="shared" si="25"/>
        <v>14.507099999999999</v>
      </c>
      <c r="B122">
        <v>14507100000</v>
      </c>
      <c r="C122">
        <v>13.940905000000001</v>
      </c>
      <c r="D122">
        <v>-16.937794</v>
      </c>
      <c r="E122">
        <v>-13.062692</v>
      </c>
      <c r="F122">
        <v>3.9927027000000002</v>
      </c>
      <c r="G122">
        <v>17.937334</v>
      </c>
      <c r="I122">
        <f t="shared" si="35"/>
        <v>17.967786333333336</v>
      </c>
      <c r="L122">
        <f t="shared" si="20"/>
        <v>17.967786333333336</v>
      </c>
      <c r="N122">
        <f t="shared" si="26"/>
        <v>17.967786333333336</v>
      </c>
      <c r="O122">
        <f t="shared" si="30"/>
        <v>17.969046185185189</v>
      </c>
      <c r="P122">
        <v>14507100000</v>
      </c>
      <c r="Q122">
        <v>13.701758</v>
      </c>
      <c r="R122">
        <v>-17.437311000000001</v>
      </c>
      <c r="S122">
        <v>-13.686543</v>
      </c>
      <c r="T122">
        <v>4.0018767999999998</v>
      </c>
      <c r="U122">
        <v>17.698633000000001</v>
      </c>
      <c r="W122">
        <f t="shared" si="36"/>
        <v>17.732148888888887</v>
      </c>
      <c r="Z122">
        <f t="shared" si="21"/>
        <v>17.732148888888887</v>
      </c>
      <c r="AB122">
        <f t="shared" si="27"/>
        <v>17.732148888888887</v>
      </c>
      <c r="AC122">
        <f t="shared" si="31"/>
        <v>17.734523037037036</v>
      </c>
      <c r="AD122">
        <v>14507100000</v>
      </c>
      <c r="AE122">
        <v>13.527899</v>
      </c>
      <c r="AF122">
        <v>-17.705984000000001</v>
      </c>
      <c r="AG122">
        <v>-14.188801</v>
      </c>
      <c r="AH122">
        <v>4.0125165000000003</v>
      </c>
      <c r="AI122">
        <v>17.523396999999999</v>
      </c>
      <c r="AK122">
        <f t="shared" si="37"/>
        <v>17.548651777777778</v>
      </c>
      <c r="AN122">
        <f t="shared" si="22"/>
        <v>17.548651777777778</v>
      </c>
      <c r="AP122">
        <f t="shared" si="28"/>
        <v>17.548651777777778</v>
      </c>
      <c r="AQ122">
        <f t="shared" si="32"/>
        <v>17.551391481481485</v>
      </c>
      <c r="AR122">
        <v>14507100000</v>
      </c>
      <c r="AS122">
        <v>13.261755000000001</v>
      </c>
      <c r="AT122">
        <v>-18.009602000000001</v>
      </c>
      <c r="AU122">
        <v>-13.878721000000001</v>
      </c>
      <c r="AV122">
        <v>4.0170741000000003</v>
      </c>
      <c r="AW122">
        <v>17.257453999999999</v>
      </c>
      <c r="AY122">
        <f t="shared" si="38"/>
        <v>17.275635444444447</v>
      </c>
      <c r="BB122">
        <f t="shared" si="23"/>
        <v>17.275635444444447</v>
      </c>
      <c r="BD122">
        <f t="shared" si="29"/>
        <v>17.275635444444447</v>
      </c>
      <c r="BE122">
        <f t="shared" si="33"/>
        <v>17.278392851851851</v>
      </c>
      <c r="BF122">
        <v>14507100000</v>
      </c>
      <c r="BG122">
        <v>12.933617999999999</v>
      </c>
      <c r="BH122">
        <v>-18.294401000000001</v>
      </c>
      <c r="BI122">
        <v>-13.849129</v>
      </c>
      <c r="BJ122">
        <v>4.0150084000000001</v>
      </c>
      <c r="BK122">
        <v>16.95326</v>
      </c>
      <c r="BM122">
        <f t="shared" si="39"/>
        <v>16.935041999999999</v>
      </c>
      <c r="BP122">
        <f t="shared" si="24"/>
        <v>16.935041999999999</v>
      </c>
      <c r="BR122">
        <v>16.935041999999999</v>
      </c>
      <c r="BS122">
        <f t="shared" si="34"/>
        <v>16.932721222222224</v>
      </c>
    </row>
    <row r="123" spans="1:71" x14ac:dyDescent="0.25">
      <c r="A123">
        <f t="shared" si="25"/>
        <v>14.632075</v>
      </c>
      <c r="B123">
        <v>14632075000</v>
      </c>
      <c r="C123">
        <v>14.126671999999999</v>
      </c>
      <c r="D123">
        <v>-17.099654999999998</v>
      </c>
      <c r="E123">
        <v>-11.416707000000001</v>
      </c>
      <c r="F123">
        <v>4.0338196999999996</v>
      </c>
      <c r="G123">
        <v>18.125198000000001</v>
      </c>
      <c r="I123">
        <f t="shared" si="35"/>
        <v>18.092250444444446</v>
      </c>
      <c r="L123">
        <f t="shared" si="20"/>
        <v>18.092250444444446</v>
      </c>
      <c r="N123">
        <f t="shared" si="26"/>
        <v>18.092250444444446</v>
      </c>
      <c r="O123">
        <f t="shared" si="30"/>
        <v>18.089543703703708</v>
      </c>
      <c r="P123">
        <v>14632075000</v>
      </c>
      <c r="Q123">
        <v>13.877300999999999</v>
      </c>
      <c r="R123">
        <v>-17.622705</v>
      </c>
      <c r="S123">
        <v>-12.322687999999999</v>
      </c>
      <c r="T123">
        <v>4.0302243000000004</v>
      </c>
      <c r="U123">
        <v>17.877227999999999</v>
      </c>
      <c r="W123">
        <f t="shared" si="36"/>
        <v>17.840031111111113</v>
      </c>
      <c r="Z123">
        <f t="shared" si="21"/>
        <v>17.840031111111113</v>
      </c>
      <c r="AB123">
        <f t="shared" si="27"/>
        <v>17.840031111111113</v>
      </c>
      <c r="AC123">
        <f t="shared" si="31"/>
        <v>17.837214370370372</v>
      </c>
      <c r="AD123">
        <v>14632075000</v>
      </c>
      <c r="AE123">
        <v>13.689000999999999</v>
      </c>
      <c r="AF123">
        <v>-17.961784000000002</v>
      </c>
      <c r="AG123">
        <v>-13.476984</v>
      </c>
      <c r="AH123">
        <v>4.0260629999999997</v>
      </c>
      <c r="AI123">
        <v>17.689077000000001</v>
      </c>
      <c r="AK123">
        <f t="shared" si="37"/>
        <v>17.646468444444448</v>
      </c>
      <c r="AN123">
        <f t="shared" si="22"/>
        <v>17.646468444444448</v>
      </c>
      <c r="AP123">
        <f t="shared" si="28"/>
        <v>17.646468444444448</v>
      </c>
      <c r="AQ123">
        <f t="shared" si="32"/>
        <v>17.643728148148153</v>
      </c>
      <c r="AR123">
        <v>14632075000</v>
      </c>
      <c r="AS123">
        <v>13.404229000000001</v>
      </c>
      <c r="AT123">
        <v>-18.553391000000001</v>
      </c>
      <c r="AU123">
        <v>-14.418946</v>
      </c>
      <c r="AV123">
        <v>4.0236082</v>
      </c>
      <c r="AW123">
        <v>17.404896000000001</v>
      </c>
      <c r="AY123">
        <f t="shared" si="38"/>
        <v>17.365538777777779</v>
      </c>
      <c r="BB123">
        <f t="shared" si="23"/>
        <v>17.365538777777779</v>
      </c>
      <c r="BD123">
        <f t="shared" si="29"/>
        <v>17.365538777777779</v>
      </c>
      <c r="BE123">
        <f t="shared" si="33"/>
        <v>17.363410851851853</v>
      </c>
      <c r="BF123">
        <v>14632075000</v>
      </c>
      <c r="BG123">
        <v>13.052051000000001</v>
      </c>
      <c r="BH123">
        <v>-19.166929</v>
      </c>
      <c r="BI123">
        <v>-14.667569</v>
      </c>
      <c r="BJ123">
        <v>4.0198955999999999</v>
      </c>
      <c r="BK123">
        <v>17.012969999999999</v>
      </c>
      <c r="BM123">
        <f t="shared" si="39"/>
        <v>17.007701444444447</v>
      </c>
      <c r="BP123">
        <f t="shared" si="24"/>
        <v>17.007701444444447</v>
      </c>
      <c r="BR123">
        <v>17.007701444444447</v>
      </c>
      <c r="BS123">
        <f t="shared" si="34"/>
        <v>17.006656185185186</v>
      </c>
    </row>
    <row r="124" spans="1:71" x14ac:dyDescent="0.25">
      <c r="A124">
        <f t="shared" si="25"/>
        <v>14.75705</v>
      </c>
      <c r="B124">
        <v>14757050000</v>
      </c>
      <c r="C124">
        <v>14.246119999999999</v>
      </c>
      <c r="D124">
        <v>-18.190161</v>
      </c>
      <c r="E124">
        <v>-11.969996999999999</v>
      </c>
      <c r="F124">
        <v>3.9642569999999999</v>
      </c>
      <c r="G124">
        <v>18.256266</v>
      </c>
      <c r="I124">
        <f t="shared" si="35"/>
        <v>18.208594333333334</v>
      </c>
      <c r="L124">
        <f t="shared" si="20"/>
        <v>18.208594333333334</v>
      </c>
      <c r="N124">
        <f t="shared" si="26"/>
        <v>18.208594333333334</v>
      </c>
      <c r="O124">
        <f t="shared" si="30"/>
        <v>18.205755333333332</v>
      </c>
      <c r="P124">
        <v>14757050000</v>
      </c>
      <c r="Q124">
        <v>13.963581</v>
      </c>
      <c r="R124">
        <v>-18.539570000000001</v>
      </c>
      <c r="S124">
        <v>-12.672713999999999</v>
      </c>
      <c r="T124">
        <v>3.9699282999999999</v>
      </c>
      <c r="U124">
        <v>17.975092</v>
      </c>
      <c r="W124">
        <f t="shared" si="36"/>
        <v>17.939463111111113</v>
      </c>
      <c r="Z124">
        <f t="shared" si="21"/>
        <v>17.939463111111113</v>
      </c>
      <c r="AB124">
        <f t="shared" si="27"/>
        <v>17.939463111111113</v>
      </c>
      <c r="AC124">
        <f t="shared" si="31"/>
        <v>17.937592222222225</v>
      </c>
      <c r="AD124">
        <v>14757050000</v>
      </c>
      <c r="AE124">
        <v>13.766199</v>
      </c>
      <c r="AF124">
        <v>-18.685589</v>
      </c>
      <c r="AG124">
        <v>-13.399103</v>
      </c>
      <c r="AH124">
        <v>3.9738962999999998</v>
      </c>
      <c r="AI124">
        <v>17.778326</v>
      </c>
      <c r="AK124">
        <f t="shared" si="37"/>
        <v>17.736064222222225</v>
      </c>
      <c r="AN124">
        <f t="shared" si="22"/>
        <v>17.736064222222225</v>
      </c>
      <c r="AP124">
        <f t="shared" si="28"/>
        <v>17.736064222222225</v>
      </c>
      <c r="AQ124">
        <f t="shared" si="32"/>
        <v>17.733768629629633</v>
      </c>
      <c r="AR124">
        <v>14757050000</v>
      </c>
      <c r="AS124">
        <v>13.481362000000001</v>
      </c>
      <c r="AT124">
        <v>-19.045587999999999</v>
      </c>
      <c r="AU124">
        <v>-14.579215</v>
      </c>
      <c r="AV124">
        <v>3.9774885000000002</v>
      </c>
      <c r="AW124">
        <v>17.493948</v>
      </c>
      <c r="AY124">
        <f t="shared" si="38"/>
        <v>17.449058333333337</v>
      </c>
      <c r="BB124">
        <f t="shared" si="23"/>
        <v>17.449058333333337</v>
      </c>
      <c r="BD124">
        <f t="shared" si="29"/>
        <v>17.449058333333337</v>
      </c>
      <c r="BE124">
        <f t="shared" si="33"/>
        <v>17.446566925925925</v>
      </c>
      <c r="BF124">
        <v>14757050000</v>
      </c>
      <c r="BG124">
        <v>13.118226999999999</v>
      </c>
      <c r="BH124">
        <v>-19.402139999999999</v>
      </c>
      <c r="BI124">
        <v>-14.647648999999999</v>
      </c>
      <c r="BJ124">
        <v>3.9752114000000001</v>
      </c>
      <c r="BK124">
        <v>17.068832</v>
      </c>
      <c r="BM124">
        <f t="shared" si="39"/>
        <v>17.077225111111112</v>
      </c>
      <c r="BP124">
        <f t="shared" si="24"/>
        <v>17.077225111111112</v>
      </c>
      <c r="BR124">
        <v>17.077225111111112</v>
      </c>
      <c r="BS124">
        <f t="shared" si="34"/>
        <v>17.078563777777777</v>
      </c>
    </row>
    <row r="125" spans="1:71" x14ac:dyDescent="0.25">
      <c r="A125">
        <f t="shared" si="25"/>
        <v>14.882025000000001</v>
      </c>
      <c r="B125">
        <v>14882025000</v>
      </c>
      <c r="C125">
        <v>14.341241</v>
      </c>
      <c r="D125">
        <v>-18.965961</v>
      </c>
      <c r="E125">
        <v>-15.039498</v>
      </c>
      <c r="F125">
        <v>4.0250839999999997</v>
      </c>
      <c r="G125">
        <v>18.350625999999998</v>
      </c>
      <c r="I125">
        <f t="shared" si="35"/>
        <v>18.316421222222221</v>
      </c>
      <c r="L125">
        <f t="shared" si="20"/>
        <v>18.316421222222221</v>
      </c>
      <c r="N125">
        <f t="shared" si="26"/>
        <v>18.316421222222221</v>
      </c>
      <c r="O125">
        <f t="shared" si="30"/>
        <v>18.317368814814813</v>
      </c>
      <c r="P125">
        <v>14882025000</v>
      </c>
      <c r="Q125">
        <v>14.050348</v>
      </c>
      <c r="R125">
        <v>-19.209144999999999</v>
      </c>
      <c r="S125">
        <v>-15.192963000000001</v>
      </c>
      <c r="T125">
        <v>4.0232223999999999</v>
      </c>
      <c r="U125">
        <v>18.05978</v>
      </c>
      <c r="W125">
        <f t="shared" si="36"/>
        <v>18.033282444444449</v>
      </c>
      <c r="Z125">
        <f t="shared" si="21"/>
        <v>18.033282444444449</v>
      </c>
      <c r="AB125">
        <f t="shared" si="27"/>
        <v>18.033282444444449</v>
      </c>
      <c r="AC125">
        <f t="shared" si="31"/>
        <v>18.034111481481485</v>
      </c>
      <c r="AD125">
        <v>14882025000</v>
      </c>
      <c r="AE125">
        <v>13.840204999999999</v>
      </c>
      <c r="AF125">
        <v>-19.160162</v>
      </c>
      <c r="AG125">
        <v>-14.801748</v>
      </c>
      <c r="AH125">
        <v>4.0187321000000003</v>
      </c>
      <c r="AI125">
        <v>17.847721</v>
      </c>
      <c r="AK125">
        <f t="shared" si="37"/>
        <v>17.818773222222223</v>
      </c>
      <c r="AN125">
        <f t="shared" si="22"/>
        <v>17.818773222222223</v>
      </c>
      <c r="AP125">
        <f t="shared" si="28"/>
        <v>17.818773222222223</v>
      </c>
      <c r="AQ125">
        <f t="shared" si="32"/>
        <v>17.818811555555556</v>
      </c>
      <c r="AR125">
        <v>14882025000</v>
      </c>
      <c r="AS125">
        <v>13.541918000000001</v>
      </c>
      <c r="AT125">
        <v>-19.089424000000001</v>
      </c>
      <c r="AU125">
        <v>-14.193764</v>
      </c>
      <c r="AV125">
        <v>4.0168508999999997</v>
      </c>
      <c r="AW125">
        <v>17.549498</v>
      </c>
      <c r="AY125">
        <f t="shared" si="38"/>
        <v>17.525103666666666</v>
      </c>
      <c r="BB125">
        <f t="shared" si="23"/>
        <v>17.525103666666666</v>
      </c>
      <c r="BD125">
        <f t="shared" si="29"/>
        <v>17.525103666666666</v>
      </c>
      <c r="BE125">
        <f t="shared" si="33"/>
        <v>17.524905333333336</v>
      </c>
      <c r="BF125">
        <v>14882025000</v>
      </c>
      <c r="BG125">
        <v>13.158010000000001</v>
      </c>
      <c r="BH125">
        <v>-18.939717999999999</v>
      </c>
      <c r="BI125">
        <v>-13.749306000000001</v>
      </c>
      <c r="BJ125">
        <v>4.0181655999999997</v>
      </c>
      <c r="BK125">
        <v>17.165272000000002</v>
      </c>
      <c r="BM125">
        <f t="shared" si="39"/>
        <v>17.150764777777781</v>
      </c>
      <c r="BP125">
        <f t="shared" si="24"/>
        <v>17.150764777777781</v>
      </c>
      <c r="BR125">
        <v>17.150764777777781</v>
      </c>
      <c r="BS125">
        <f t="shared" si="34"/>
        <v>17.14996425925926</v>
      </c>
    </row>
    <row r="126" spans="1:71" x14ac:dyDescent="0.25">
      <c r="A126">
        <f t="shared" si="25"/>
        <v>15.007</v>
      </c>
      <c r="B126">
        <v>15007000000</v>
      </c>
      <c r="C126">
        <v>14.4839</v>
      </c>
      <c r="D126">
        <v>-18.630323000000001</v>
      </c>
      <c r="E126">
        <v>-13.412984</v>
      </c>
      <c r="F126">
        <v>4.0348610999999996</v>
      </c>
      <c r="G126">
        <v>18.480861999999998</v>
      </c>
      <c r="I126">
        <f t="shared" si="35"/>
        <v>18.427090888888888</v>
      </c>
      <c r="L126">
        <f t="shared" si="20"/>
        <v>18.427090888888888</v>
      </c>
      <c r="N126">
        <f t="shared" si="26"/>
        <v>18.427090888888888</v>
      </c>
      <c r="O126">
        <f t="shared" si="30"/>
        <v>18.424293814814813</v>
      </c>
      <c r="P126">
        <v>15007000000</v>
      </c>
      <c r="Q126">
        <v>14.1595</v>
      </c>
      <c r="R126">
        <v>-19.018070000000002</v>
      </c>
      <c r="S126">
        <v>-14.045394999999999</v>
      </c>
      <c r="T126">
        <v>4.0323009000000001</v>
      </c>
      <c r="U126">
        <v>18.15757</v>
      </c>
      <c r="W126">
        <f t="shared" si="36"/>
        <v>18.129588888888886</v>
      </c>
      <c r="Z126">
        <f t="shared" si="21"/>
        <v>18.129588888888886</v>
      </c>
      <c r="AB126">
        <f t="shared" si="27"/>
        <v>18.129588888888886</v>
      </c>
      <c r="AC126">
        <f t="shared" si="31"/>
        <v>18.128415666666669</v>
      </c>
      <c r="AD126">
        <v>15007000000</v>
      </c>
      <c r="AE126">
        <v>13.910603999999999</v>
      </c>
      <c r="AF126">
        <v>-19.072915999999999</v>
      </c>
      <c r="AG126">
        <v>-14.655783</v>
      </c>
      <c r="AH126">
        <v>4.0294232000000001</v>
      </c>
      <c r="AI126">
        <v>17.907471000000001</v>
      </c>
      <c r="AK126">
        <f t="shared" si="37"/>
        <v>17.901597222222222</v>
      </c>
      <c r="AN126">
        <f t="shared" si="22"/>
        <v>17.901597222222222</v>
      </c>
      <c r="AP126">
        <f t="shared" si="28"/>
        <v>17.901597222222222</v>
      </c>
      <c r="AQ126">
        <f t="shared" si="32"/>
        <v>17.902151666666665</v>
      </c>
      <c r="AR126">
        <v>15007000000</v>
      </c>
      <c r="AS126">
        <v>13.594749999999999</v>
      </c>
      <c r="AT126">
        <v>-19.161003000000001</v>
      </c>
      <c r="AU126">
        <v>-14.865429000000001</v>
      </c>
      <c r="AV126">
        <v>4.0279011999999996</v>
      </c>
      <c r="AW126">
        <v>17.592468</v>
      </c>
      <c r="AY126">
        <f t="shared" si="38"/>
        <v>17.600554000000002</v>
      </c>
      <c r="BB126">
        <f t="shared" si="23"/>
        <v>17.600554000000002</v>
      </c>
      <c r="BD126">
        <f t="shared" si="29"/>
        <v>17.600554000000002</v>
      </c>
      <c r="BE126">
        <f t="shared" si="33"/>
        <v>17.602042777777779</v>
      </c>
      <c r="BF126">
        <v>15007000000</v>
      </c>
      <c r="BG126">
        <v>13.194485</v>
      </c>
      <c r="BH126">
        <v>-19.088348</v>
      </c>
      <c r="BI126">
        <v>-14.705817</v>
      </c>
      <c r="BJ126">
        <v>4.0265130999999998</v>
      </c>
      <c r="BK126">
        <v>17.231816999999999</v>
      </c>
      <c r="BM126">
        <f t="shared" si="39"/>
        <v>17.221902888888891</v>
      </c>
      <c r="BP126">
        <f t="shared" si="24"/>
        <v>17.221902888888891</v>
      </c>
      <c r="BR126">
        <v>17.221902888888891</v>
      </c>
      <c r="BS126">
        <f t="shared" si="34"/>
        <v>17.221137222222225</v>
      </c>
    </row>
    <row r="127" spans="1:71" x14ac:dyDescent="0.25">
      <c r="A127">
        <f t="shared" si="25"/>
        <v>15.131975000000001</v>
      </c>
      <c r="B127">
        <v>15131975000</v>
      </c>
      <c r="C127">
        <v>14.566464</v>
      </c>
      <c r="D127">
        <v>-18.693643999999999</v>
      </c>
      <c r="E127">
        <v>-11.828687</v>
      </c>
      <c r="F127">
        <v>3.9889022999999999</v>
      </c>
      <c r="G127">
        <v>18.583152999999999</v>
      </c>
      <c r="I127">
        <f t="shared" si="35"/>
        <v>18.529369333333335</v>
      </c>
      <c r="L127">
        <f t="shared" si="20"/>
        <v>18.529369333333335</v>
      </c>
      <c r="N127">
        <f t="shared" si="26"/>
        <v>18.529369333333335</v>
      </c>
      <c r="O127">
        <f t="shared" si="30"/>
        <v>18.526404259259255</v>
      </c>
      <c r="P127">
        <v>15131975000</v>
      </c>
      <c r="Q127">
        <v>14.25653</v>
      </c>
      <c r="R127">
        <v>-19.112379000000001</v>
      </c>
      <c r="S127">
        <v>-12.411002999999999</v>
      </c>
      <c r="T127">
        <v>3.9914846000000002</v>
      </c>
      <c r="U127">
        <v>18.272258999999998</v>
      </c>
      <c r="W127">
        <f t="shared" si="36"/>
        <v>18.222375666666668</v>
      </c>
      <c r="Z127">
        <f t="shared" si="21"/>
        <v>18.222375666666668</v>
      </c>
      <c r="AB127">
        <f t="shared" si="27"/>
        <v>18.222375666666668</v>
      </c>
      <c r="AC127">
        <f t="shared" si="31"/>
        <v>18.219032296296295</v>
      </c>
      <c r="AD127">
        <v>15131975000</v>
      </c>
      <c r="AE127">
        <v>14.016579</v>
      </c>
      <c r="AF127">
        <v>-19.26943</v>
      </c>
      <c r="AG127">
        <v>-13.112409</v>
      </c>
      <c r="AH127">
        <v>3.9894707</v>
      </c>
      <c r="AI127">
        <v>18.028963000000001</v>
      </c>
      <c r="AK127">
        <f t="shared" si="37"/>
        <v>17.986084555555557</v>
      </c>
      <c r="AN127">
        <f t="shared" si="22"/>
        <v>17.986084555555557</v>
      </c>
      <c r="AP127">
        <f t="shared" si="28"/>
        <v>17.986084555555557</v>
      </c>
      <c r="AQ127">
        <f t="shared" si="32"/>
        <v>17.982794851851853</v>
      </c>
      <c r="AR127">
        <v>15131975000</v>
      </c>
      <c r="AS127">
        <v>13.700611</v>
      </c>
      <c r="AT127">
        <v>-19.660157999999999</v>
      </c>
      <c r="AU127">
        <v>-14.59779</v>
      </c>
      <c r="AV127">
        <v>3.9920502</v>
      </c>
      <c r="AW127">
        <v>17.713222999999999</v>
      </c>
      <c r="AY127">
        <f t="shared" si="38"/>
        <v>17.680470666666665</v>
      </c>
      <c r="BB127">
        <f t="shared" si="23"/>
        <v>17.680470666666665</v>
      </c>
      <c r="BD127">
        <f t="shared" si="29"/>
        <v>17.680470666666665</v>
      </c>
      <c r="BE127">
        <f t="shared" si="33"/>
        <v>17.677691074074076</v>
      </c>
      <c r="BF127">
        <v>15131975000</v>
      </c>
      <c r="BG127">
        <v>13.291755</v>
      </c>
      <c r="BH127">
        <v>-19.953655000000001</v>
      </c>
      <c r="BI127">
        <v>-14.942187000000001</v>
      </c>
      <c r="BJ127">
        <v>3.9920640000000001</v>
      </c>
      <c r="BK127">
        <v>17.279097</v>
      </c>
      <c r="BM127">
        <f t="shared" si="39"/>
        <v>17.290744000000004</v>
      </c>
      <c r="BP127">
        <f t="shared" si="24"/>
        <v>17.290744000000004</v>
      </c>
      <c r="BR127">
        <v>17.290744000000004</v>
      </c>
      <c r="BS127">
        <f t="shared" si="34"/>
        <v>17.292239555555557</v>
      </c>
    </row>
    <row r="128" spans="1:71" x14ac:dyDescent="0.25">
      <c r="A128">
        <f t="shared" si="25"/>
        <v>15.25695</v>
      </c>
      <c r="B128">
        <v>15256950000</v>
      </c>
      <c r="C128">
        <v>14.644657</v>
      </c>
      <c r="D128">
        <v>-20.096502000000001</v>
      </c>
      <c r="E128">
        <v>-16.269413</v>
      </c>
      <c r="F128">
        <v>3.9716995000000002</v>
      </c>
      <c r="G128">
        <v>18.647031999999999</v>
      </c>
      <c r="I128">
        <f t="shared" si="35"/>
        <v>18.622752555555554</v>
      </c>
      <c r="L128">
        <f t="shared" si="20"/>
        <v>18.622752555555554</v>
      </c>
      <c r="N128">
        <f t="shared" si="26"/>
        <v>18.622752555555554</v>
      </c>
      <c r="O128">
        <f t="shared" si="30"/>
        <v>18.62013274074074</v>
      </c>
      <c r="P128">
        <v>15256950000</v>
      </c>
      <c r="Q128">
        <v>14.312802</v>
      </c>
      <c r="R128">
        <v>-20.291430999999999</v>
      </c>
      <c r="S128">
        <v>-16.269337</v>
      </c>
      <c r="T128">
        <v>3.9734132</v>
      </c>
      <c r="U128">
        <v>18.315895000000001</v>
      </c>
      <c r="W128">
        <f t="shared" si="36"/>
        <v>18.305132333333333</v>
      </c>
      <c r="Z128">
        <f t="shared" si="21"/>
        <v>18.305132333333333</v>
      </c>
      <c r="AB128">
        <f t="shared" si="27"/>
        <v>18.305132333333333</v>
      </c>
      <c r="AC128">
        <f t="shared" si="31"/>
        <v>18.303618333333333</v>
      </c>
      <c r="AD128">
        <v>15256950000</v>
      </c>
      <c r="AE128">
        <v>14.057434000000001</v>
      </c>
      <c r="AF128">
        <v>-20.216417</v>
      </c>
      <c r="AG128">
        <v>-15.391916</v>
      </c>
      <c r="AH128">
        <v>3.9728110000000001</v>
      </c>
      <c r="AI128">
        <v>18.059253999999999</v>
      </c>
      <c r="AK128">
        <f t="shared" si="37"/>
        <v>18.060702777777781</v>
      </c>
      <c r="AN128">
        <f t="shared" si="22"/>
        <v>18.060702777777781</v>
      </c>
      <c r="AP128">
        <f t="shared" si="28"/>
        <v>18.060702777777781</v>
      </c>
      <c r="AQ128">
        <f t="shared" si="32"/>
        <v>18.059728481481482</v>
      </c>
      <c r="AR128">
        <v>15256950000</v>
      </c>
      <c r="AS128">
        <v>13.742476</v>
      </c>
      <c r="AT128">
        <v>-20.297733000000001</v>
      </c>
      <c r="AU128">
        <v>-15.249305</v>
      </c>
      <c r="AV128">
        <v>3.9742972999999999</v>
      </c>
      <c r="AW128">
        <v>17.745605000000001</v>
      </c>
      <c r="AY128">
        <f t="shared" si="38"/>
        <v>17.752048555555557</v>
      </c>
      <c r="BB128">
        <f t="shared" si="23"/>
        <v>17.752048555555557</v>
      </c>
      <c r="BD128">
        <f t="shared" si="29"/>
        <v>17.752048555555557</v>
      </c>
      <c r="BE128">
        <f t="shared" si="33"/>
        <v>17.751201407407407</v>
      </c>
      <c r="BF128">
        <v>15256950000</v>
      </c>
      <c r="BG128">
        <v>13.339504</v>
      </c>
      <c r="BH128">
        <v>-20.277172</v>
      </c>
      <c r="BI128">
        <v>-14.973267</v>
      </c>
      <c r="BJ128">
        <v>3.9716849000000001</v>
      </c>
      <c r="BK128">
        <v>17.340098999999999</v>
      </c>
      <c r="BM128">
        <f t="shared" si="39"/>
        <v>17.364071777777777</v>
      </c>
      <c r="BP128">
        <f t="shared" si="24"/>
        <v>17.364071777777777</v>
      </c>
      <c r="BR128">
        <v>17.364071777777777</v>
      </c>
      <c r="BS128">
        <f t="shared" si="34"/>
        <v>17.366357777777779</v>
      </c>
    </row>
    <row r="129" spans="1:71" x14ac:dyDescent="0.25">
      <c r="A129">
        <f t="shared" si="25"/>
        <v>15.381925000000001</v>
      </c>
      <c r="B129">
        <v>15381925000</v>
      </c>
      <c r="C129">
        <v>14.671461000000001</v>
      </c>
      <c r="D129">
        <v>-21.286626999999999</v>
      </c>
      <c r="E129">
        <v>-16.909082000000001</v>
      </c>
      <c r="F129">
        <v>4.0628915000000001</v>
      </c>
      <c r="G129">
        <v>18.663402999999999</v>
      </c>
      <c r="I129">
        <f t="shared" si="35"/>
        <v>18.70827633333333</v>
      </c>
      <c r="L129">
        <f t="shared" si="20"/>
        <v>18.70827633333333</v>
      </c>
      <c r="N129">
        <f t="shared" si="26"/>
        <v>18.70827633333333</v>
      </c>
      <c r="O129">
        <f t="shared" si="30"/>
        <v>18.710768185185184</v>
      </c>
      <c r="P129">
        <v>15381925000</v>
      </c>
      <c r="Q129">
        <v>14.354012000000001</v>
      </c>
      <c r="R129">
        <v>-21.201989999999999</v>
      </c>
      <c r="S129">
        <v>-17.201104999999998</v>
      </c>
      <c r="T129">
        <v>4.0582222999999997</v>
      </c>
      <c r="U129">
        <v>18.347639000000001</v>
      </c>
      <c r="W129">
        <f t="shared" si="36"/>
        <v>18.383347000000001</v>
      </c>
      <c r="Z129">
        <f t="shared" si="21"/>
        <v>18.383347000000001</v>
      </c>
      <c r="AB129">
        <f t="shared" si="27"/>
        <v>18.383347000000001</v>
      </c>
      <c r="AC129">
        <f t="shared" si="31"/>
        <v>18.385855740740741</v>
      </c>
      <c r="AD129">
        <v>15381925000</v>
      </c>
      <c r="AE129">
        <v>14.103999</v>
      </c>
      <c r="AF129">
        <v>-20.784738999999998</v>
      </c>
      <c r="AG129">
        <v>-16.821470000000001</v>
      </c>
      <c r="AH129">
        <v>4.0514840999999997</v>
      </c>
      <c r="AI129">
        <v>18.096708</v>
      </c>
      <c r="AK129">
        <f t="shared" si="37"/>
        <v>18.132398111111108</v>
      </c>
      <c r="AN129">
        <f t="shared" si="22"/>
        <v>18.132398111111108</v>
      </c>
      <c r="AP129">
        <f t="shared" si="28"/>
        <v>18.132398111111108</v>
      </c>
      <c r="AQ129">
        <f t="shared" si="32"/>
        <v>18.135022962962964</v>
      </c>
      <c r="AR129">
        <v>15381925000</v>
      </c>
      <c r="AS129">
        <v>13.790889999999999</v>
      </c>
      <c r="AT129">
        <v>-20.386185000000001</v>
      </c>
      <c r="AU129">
        <v>-16.042439000000002</v>
      </c>
      <c r="AV129">
        <v>4.0519623999999999</v>
      </c>
      <c r="AW129">
        <v>17.785549</v>
      </c>
      <c r="AY129">
        <f t="shared" si="38"/>
        <v>17.821084999999997</v>
      </c>
      <c r="BB129">
        <f t="shared" si="23"/>
        <v>17.821084999999997</v>
      </c>
      <c r="BD129">
        <f t="shared" si="29"/>
        <v>17.821084999999997</v>
      </c>
      <c r="BE129">
        <f t="shared" si="33"/>
        <v>17.823768925925929</v>
      </c>
      <c r="BF129">
        <v>15381925000</v>
      </c>
      <c r="BG129">
        <v>13.389362</v>
      </c>
      <c r="BH129">
        <v>-19.768550999999999</v>
      </c>
      <c r="BI129">
        <v>-15.633266000000001</v>
      </c>
      <c r="BJ129">
        <v>4.0580319999999999</v>
      </c>
      <c r="BK129">
        <v>17.437121999999999</v>
      </c>
      <c r="BM129">
        <f t="shared" si="39"/>
        <v>17.444257555555552</v>
      </c>
      <c r="BP129">
        <f t="shared" si="24"/>
        <v>17.444257555555552</v>
      </c>
      <c r="BR129">
        <v>17.444257555555552</v>
      </c>
      <c r="BS129">
        <f t="shared" si="34"/>
        <v>17.443678333333335</v>
      </c>
    </row>
    <row r="130" spans="1:71" x14ac:dyDescent="0.25">
      <c r="A130">
        <f t="shared" si="25"/>
        <v>15.5069</v>
      </c>
      <c r="B130">
        <v>15506900000</v>
      </c>
      <c r="C130">
        <v>14.807214999999999</v>
      </c>
      <c r="D130">
        <v>-20.874455999999999</v>
      </c>
      <c r="E130">
        <v>-13.224068000000001</v>
      </c>
      <c r="F130">
        <v>3.9535212999999998</v>
      </c>
      <c r="G130">
        <v>18.799944</v>
      </c>
      <c r="I130">
        <f t="shared" si="35"/>
        <v>18.801275666666665</v>
      </c>
      <c r="L130">
        <f t="shared" si="20"/>
        <v>18.801275666666665</v>
      </c>
      <c r="N130">
        <f t="shared" si="26"/>
        <v>18.801275666666665</v>
      </c>
      <c r="O130">
        <f t="shared" si="30"/>
        <v>18.799104814814815</v>
      </c>
      <c r="P130">
        <v>15506900000</v>
      </c>
      <c r="Q130">
        <v>14.468411</v>
      </c>
      <c r="R130">
        <v>-20.951920999999999</v>
      </c>
      <c r="S130">
        <v>-13.873315</v>
      </c>
      <c r="T130">
        <v>3.9600403000000002</v>
      </c>
      <c r="U130">
        <v>18.462204</v>
      </c>
      <c r="W130">
        <f t="shared" si="36"/>
        <v>18.46908788888889</v>
      </c>
      <c r="Z130">
        <f t="shared" si="21"/>
        <v>18.46908788888889</v>
      </c>
      <c r="AB130">
        <f t="shared" si="27"/>
        <v>18.46908788888889</v>
      </c>
      <c r="AC130">
        <f t="shared" si="31"/>
        <v>18.468141962962964</v>
      </c>
      <c r="AD130">
        <v>15506900000</v>
      </c>
      <c r="AE130">
        <v>14.190773999999999</v>
      </c>
      <c r="AF130">
        <v>-20.67906</v>
      </c>
      <c r="AG130">
        <v>-14.791164</v>
      </c>
      <c r="AH130">
        <v>3.9659065999999998</v>
      </c>
      <c r="AI130">
        <v>18.183458000000002</v>
      </c>
      <c r="AK130">
        <f t="shared" si="37"/>
        <v>18.211967999999999</v>
      </c>
      <c r="AN130">
        <f t="shared" si="22"/>
        <v>18.211967999999999</v>
      </c>
      <c r="AP130">
        <f t="shared" si="28"/>
        <v>18.211967999999999</v>
      </c>
      <c r="AQ130">
        <f t="shared" si="32"/>
        <v>18.213245481481479</v>
      </c>
      <c r="AR130">
        <v>15506900000</v>
      </c>
      <c r="AS130">
        <v>13.868257</v>
      </c>
      <c r="AT130">
        <v>-20.446005</v>
      </c>
      <c r="AU130">
        <v>-16.728505999999999</v>
      </c>
      <c r="AV130">
        <v>3.9694411999999999</v>
      </c>
      <c r="AW130">
        <v>17.862345000000001</v>
      </c>
      <c r="AY130">
        <f t="shared" si="38"/>
        <v>17.898173222222223</v>
      </c>
      <c r="BB130">
        <f t="shared" si="23"/>
        <v>17.898173222222223</v>
      </c>
      <c r="BD130">
        <f t="shared" si="29"/>
        <v>17.898173222222223</v>
      </c>
      <c r="BE130">
        <f t="shared" si="33"/>
        <v>17.900673000000001</v>
      </c>
      <c r="BF130">
        <v>15506900000</v>
      </c>
      <c r="BG130">
        <v>13.466894999999999</v>
      </c>
      <c r="BH130">
        <v>-19.874006000000001</v>
      </c>
      <c r="BI130">
        <v>-17.622675000000001</v>
      </c>
      <c r="BJ130">
        <v>3.9614782000000002</v>
      </c>
      <c r="BK130">
        <v>17.508656999999999</v>
      </c>
      <c r="BM130">
        <f t="shared" si="39"/>
        <v>17.522705666666667</v>
      </c>
      <c r="BP130">
        <f t="shared" si="24"/>
        <v>17.522705666666667</v>
      </c>
      <c r="BR130">
        <v>17.522705666666667</v>
      </c>
      <c r="BS130">
        <f t="shared" si="34"/>
        <v>17.523185148148148</v>
      </c>
    </row>
    <row r="131" spans="1:71" x14ac:dyDescent="0.25">
      <c r="A131">
        <f t="shared" si="25"/>
        <v>15.631875000000001</v>
      </c>
      <c r="B131">
        <v>15631875000</v>
      </c>
      <c r="C131">
        <v>14.855129</v>
      </c>
      <c r="D131">
        <v>-20.992773</v>
      </c>
      <c r="E131">
        <v>-16.558304</v>
      </c>
      <c r="F131">
        <v>3.9826929999999998</v>
      </c>
      <c r="G131">
        <v>18.857839999999999</v>
      </c>
      <c r="I131">
        <f t="shared" si="35"/>
        <v>18.887762444444444</v>
      </c>
      <c r="L131">
        <f t="shared" si="20"/>
        <v>18.887762444444444</v>
      </c>
      <c r="N131">
        <f t="shared" si="26"/>
        <v>18.887762444444444</v>
      </c>
      <c r="O131">
        <f t="shared" si="30"/>
        <v>18.887296555555555</v>
      </c>
      <c r="P131">
        <v>15631875000</v>
      </c>
      <c r="Q131">
        <v>14.530118999999999</v>
      </c>
      <c r="R131">
        <v>-21.083905999999999</v>
      </c>
      <c r="S131">
        <v>-16.763666000000001</v>
      </c>
      <c r="T131">
        <v>3.9849784000000001</v>
      </c>
      <c r="U131">
        <v>18.533714</v>
      </c>
      <c r="W131">
        <f t="shared" si="36"/>
        <v>18.551991000000001</v>
      </c>
      <c r="Z131">
        <f t="shared" si="21"/>
        <v>18.551991000000001</v>
      </c>
      <c r="AB131">
        <f t="shared" si="27"/>
        <v>18.551991000000001</v>
      </c>
      <c r="AC131">
        <f t="shared" si="31"/>
        <v>18.551069592592594</v>
      </c>
      <c r="AD131">
        <v>15631875000</v>
      </c>
      <c r="AE131">
        <v>14.281426</v>
      </c>
      <c r="AF131">
        <v>-20.859197999999999</v>
      </c>
      <c r="AG131">
        <v>-16.431467000000001</v>
      </c>
      <c r="AH131">
        <v>3.9838738</v>
      </c>
      <c r="AI131">
        <v>18.283783</v>
      </c>
      <c r="AK131">
        <f t="shared" si="37"/>
        <v>18.295370333333334</v>
      </c>
      <c r="AN131">
        <f t="shared" si="22"/>
        <v>18.295370333333334</v>
      </c>
      <c r="AP131">
        <f t="shared" si="28"/>
        <v>18.295370333333334</v>
      </c>
      <c r="AQ131">
        <f t="shared" si="32"/>
        <v>18.294266851851855</v>
      </c>
      <c r="AR131">
        <v>15631875000</v>
      </c>
      <c r="AS131">
        <v>13.972818999999999</v>
      </c>
      <c r="AT131">
        <v>-20.873691999999998</v>
      </c>
      <c r="AU131">
        <v>-17.589490999999999</v>
      </c>
      <c r="AV131">
        <v>3.9855478</v>
      </c>
      <c r="AW131">
        <v>17.976704000000002</v>
      </c>
      <c r="AY131">
        <f t="shared" si="38"/>
        <v>17.982760777777781</v>
      </c>
      <c r="BB131">
        <f t="shared" si="23"/>
        <v>17.982760777777781</v>
      </c>
      <c r="BD131">
        <f t="shared" si="29"/>
        <v>17.982760777777781</v>
      </c>
      <c r="BE131">
        <f t="shared" si="33"/>
        <v>17.981548888888891</v>
      </c>
      <c r="BF131">
        <v>15631875000</v>
      </c>
      <c r="BG131">
        <v>13.587059</v>
      </c>
      <c r="BH131">
        <v>-20.634647000000001</v>
      </c>
      <c r="BI131">
        <v>-18.331173</v>
      </c>
      <c r="BJ131">
        <v>3.9825444000000001</v>
      </c>
      <c r="BK131">
        <v>17.57283</v>
      </c>
      <c r="BM131">
        <f t="shared" si="39"/>
        <v>17.602592222222221</v>
      </c>
      <c r="BP131">
        <f t="shared" si="24"/>
        <v>17.602592222222221</v>
      </c>
      <c r="BR131">
        <v>17.602592222222221</v>
      </c>
      <c r="BS131">
        <f t="shared" si="34"/>
        <v>17.605072333333332</v>
      </c>
    </row>
    <row r="132" spans="1:71" x14ac:dyDescent="0.25">
      <c r="A132">
        <f t="shared" si="25"/>
        <v>15.75685</v>
      </c>
      <c r="B132">
        <v>15756850000</v>
      </c>
      <c r="C132">
        <v>14.977884</v>
      </c>
      <c r="D132">
        <v>-22.593509999999998</v>
      </c>
      <c r="E132">
        <v>-20.958386999999998</v>
      </c>
      <c r="F132">
        <v>3.9928414999999999</v>
      </c>
      <c r="G132">
        <v>18.965647000000001</v>
      </c>
      <c r="I132">
        <f t="shared" si="35"/>
        <v>18.972851555555554</v>
      </c>
      <c r="L132">
        <f t="shared" si="20"/>
        <v>18.972851555555554</v>
      </c>
      <c r="N132">
        <f t="shared" si="26"/>
        <v>18.972851555555554</v>
      </c>
      <c r="O132">
        <f t="shared" si="30"/>
        <v>18.972604296296296</v>
      </c>
      <c r="P132">
        <v>15756850000</v>
      </c>
      <c r="Q132">
        <v>14.630523999999999</v>
      </c>
      <c r="R132">
        <v>-22.370221999999998</v>
      </c>
      <c r="S132">
        <v>-21.117315000000001</v>
      </c>
      <c r="T132">
        <v>3.9923131000000001</v>
      </c>
      <c r="U132">
        <v>18.622038</v>
      </c>
      <c r="W132">
        <f t="shared" si="36"/>
        <v>18.632129888888887</v>
      </c>
      <c r="Z132">
        <f t="shared" si="21"/>
        <v>18.632129888888887</v>
      </c>
      <c r="AB132">
        <f t="shared" si="27"/>
        <v>18.632129888888887</v>
      </c>
      <c r="AC132">
        <f t="shared" si="31"/>
        <v>18.63224811111111</v>
      </c>
      <c r="AD132">
        <v>15756850000</v>
      </c>
      <c r="AE132">
        <v>14.367474</v>
      </c>
      <c r="AF132">
        <v>-21.849634000000002</v>
      </c>
      <c r="AG132">
        <v>-19.264050999999998</v>
      </c>
      <c r="AH132">
        <v>3.9893458000000002</v>
      </c>
      <c r="AI132">
        <v>18.360641000000001</v>
      </c>
      <c r="AK132">
        <f t="shared" si="37"/>
        <v>18.375462222222225</v>
      </c>
      <c r="AN132">
        <f t="shared" si="22"/>
        <v>18.375462222222225</v>
      </c>
      <c r="AP132">
        <f t="shared" si="28"/>
        <v>18.375462222222225</v>
      </c>
      <c r="AQ132">
        <f t="shared" si="32"/>
        <v>18.375853592592595</v>
      </c>
      <c r="AR132">
        <v>15756850000</v>
      </c>
      <c r="AS132">
        <v>14.052756</v>
      </c>
      <c r="AT132">
        <v>-21.564057999999999</v>
      </c>
      <c r="AU132">
        <v>-17.676962</v>
      </c>
      <c r="AV132">
        <v>3.9891863000000001</v>
      </c>
      <c r="AW132">
        <v>18.049097</v>
      </c>
      <c r="AY132">
        <f t="shared" si="38"/>
        <v>18.063712666666667</v>
      </c>
      <c r="BB132">
        <f t="shared" si="23"/>
        <v>18.063712666666667</v>
      </c>
      <c r="BD132">
        <f t="shared" si="29"/>
        <v>18.063712666666667</v>
      </c>
      <c r="BE132">
        <f t="shared" si="33"/>
        <v>18.064121555555555</v>
      </c>
      <c r="BF132">
        <v>15756850000</v>
      </c>
      <c r="BG132">
        <v>13.675005000000001</v>
      </c>
      <c r="BH132">
        <v>-21.046934</v>
      </c>
      <c r="BI132">
        <v>-17.602388000000001</v>
      </c>
      <c r="BJ132">
        <v>3.9913713999999998</v>
      </c>
      <c r="BK132">
        <v>17.672920000000001</v>
      </c>
      <c r="BM132">
        <f t="shared" si="39"/>
        <v>17.689919111111109</v>
      </c>
      <c r="BP132">
        <f t="shared" si="24"/>
        <v>17.689919111111109</v>
      </c>
      <c r="BR132">
        <v>17.689919111111109</v>
      </c>
      <c r="BS132">
        <f t="shared" si="34"/>
        <v>17.690962037037036</v>
      </c>
    </row>
    <row r="133" spans="1:71" x14ac:dyDescent="0.25">
      <c r="A133">
        <f t="shared" si="25"/>
        <v>15.881824999999999</v>
      </c>
      <c r="B133">
        <v>15881825000</v>
      </c>
      <c r="C133">
        <v>15.038486000000001</v>
      </c>
      <c r="D133">
        <v>-24.295183000000002</v>
      </c>
      <c r="E133">
        <v>-14.680249</v>
      </c>
      <c r="F133">
        <v>4.0216083999999999</v>
      </c>
      <c r="G133">
        <v>19.025980000000001</v>
      </c>
      <c r="I133">
        <f t="shared" si="35"/>
        <v>19.057198888888891</v>
      </c>
      <c r="L133">
        <f t="shared" si="20"/>
        <v>19.057198888888891</v>
      </c>
      <c r="N133">
        <f t="shared" si="26"/>
        <v>19.057198888888891</v>
      </c>
      <c r="O133">
        <f t="shared" si="30"/>
        <v>19.060027148148148</v>
      </c>
      <c r="P133">
        <v>15881825000</v>
      </c>
      <c r="Q133">
        <v>14.689728000000001</v>
      </c>
      <c r="R133">
        <v>-23.589386000000001</v>
      </c>
      <c r="S133">
        <v>-15.775007</v>
      </c>
      <c r="T133">
        <v>4.0224276000000003</v>
      </c>
      <c r="U133">
        <v>18.679023999999998</v>
      </c>
      <c r="W133">
        <f t="shared" si="36"/>
        <v>18.712623444444443</v>
      </c>
      <c r="Z133">
        <f t="shared" si="21"/>
        <v>18.712623444444443</v>
      </c>
      <c r="AB133">
        <f t="shared" si="27"/>
        <v>18.712623444444443</v>
      </c>
      <c r="AC133">
        <f t="shared" si="31"/>
        <v>18.71544611111111</v>
      </c>
      <c r="AD133">
        <v>15881825000</v>
      </c>
      <c r="AE133">
        <v>14.43557</v>
      </c>
      <c r="AF133">
        <v>-22.587273</v>
      </c>
      <c r="AG133">
        <v>-17.232074999999998</v>
      </c>
      <c r="AH133">
        <v>4.0211692000000001</v>
      </c>
      <c r="AI133">
        <v>18.423584000000002</v>
      </c>
      <c r="AK133">
        <f t="shared" si="37"/>
        <v>18.456728222222225</v>
      </c>
      <c r="AN133">
        <f t="shared" si="22"/>
        <v>18.456728222222225</v>
      </c>
      <c r="AP133">
        <f t="shared" si="28"/>
        <v>18.456728222222225</v>
      </c>
      <c r="AQ133">
        <f t="shared" si="32"/>
        <v>18.45986651851852</v>
      </c>
      <c r="AR133">
        <v>15881825000</v>
      </c>
      <c r="AS133">
        <v>14.125116999999999</v>
      </c>
      <c r="AT133">
        <v>-21.768961000000001</v>
      </c>
      <c r="AU133">
        <v>-19.151489000000002</v>
      </c>
      <c r="AV133">
        <v>4.0232859000000003</v>
      </c>
      <c r="AW133">
        <v>18.115276000000001</v>
      </c>
      <c r="AY133">
        <f t="shared" si="38"/>
        <v>18.145891222222222</v>
      </c>
      <c r="BB133">
        <f t="shared" si="23"/>
        <v>18.145891222222222</v>
      </c>
      <c r="BD133">
        <f t="shared" si="29"/>
        <v>18.145891222222222</v>
      </c>
      <c r="BE133">
        <f t="shared" si="33"/>
        <v>18.149008259259261</v>
      </c>
      <c r="BF133">
        <v>15881825000</v>
      </c>
      <c r="BG133">
        <v>13.754106999999999</v>
      </c>
      <c r="BH133">
        <v>-20.584387</v>
      </c>
      <c r="BI133">
        <v>-20.593384</v>
      </c>
      <c r="BJ133">
        <v>4.0262241000000003</v>
      </c>
      <c r="BK133">
        <v>17.790503999999999</v>
      </c>
      <c r="BM133">
        <f t="shared" si="39"/>
        <v>17.780374777777777</v>
      </c>
      <c r="BP133">
        <f t="shared" si="24"/>
        <v>17.780374777777777</v>
      </c>
      <c r="BR133">
        <v>17.780374777777777</v>
      </c>
      <c r="BS133">
        <f t="shared" si="34"/>
        <v>17.779243777777776</v>
      </c>
    </row>
    <row r="134" spans="1:71" x14ac:dyDescent="0.25">
      <c r="A134">
        <f t="shared" si="25"/>
        <v>16.006799999999998</v>
      </c>
      <c r="B134">
        <v>16006800000</v>
      </c>
      <c r="C134">
        <v>15.198370000000001</v>
      </c>
      <c r="D134">
        <v>-23.799037999999999</v>
      </c>
      <c r="E134">
        <v>-9.7955427000000004</v>
      </c>
      <c r="F134">
        <v>3.9881538999999999</v>
      </c>
      <c r="G134">
        <v>19.187619999999999</v>
      </c>
      <c r="I134">
        <f t="shared" si="35"/>
        <v>19.150030999999998</v>
      </c>
      <c r="L134">
        <f t="shared" ref="L134:L197" si="40">I134</f>
        <v>19.150030999999998</v>
      </c>
      <c r="N134">
        <f t="shared" si="26"/>
        <v>19.150030999999998</v>
      </c>
      <c r="O134">
        <f t="shared" si="30"/>
        <v>19.146393629629632</v>
      </c>
      <c r="P134">
        <v>16006800000</v>
      </c>
      <c r="Q134">
        <v>14.840641</v>
      </c>
      <c r="R134">
        <v>-23.300457000000002</v>
      </c>
      <c r="S134">
        <v>-10.43261</v>
      </c>
      <c r="T134">
        <v>3.9978068000000002</v>
      </c>
      <c r="U134">
        <v>18.831448000000002</v>
      </c>
      <c r="W134">
        <f t="shared" si="36"/>
        <v>18.801584999999999</v>
      </c>
      <c r="Z134">
        <f t="shared" ref="Z134:Z197" si="41">W134</f>
        <v>18.801584999999999</v>
      </c>
      <c r="AB134">
        <f t="shared" si="27"/>
        <v>18.801584999999999</v>
      </c>
      <c r="AC134">
        <f t="shared" si="31"/>
        <v>18.798495444444445</v>
      </c>
      <c r="AD134">
        <v>16006800000</v>
      </c>
      <c r="AE134">
        <v>14.574368</v>
      </c>
      <c r="AF134">
        <v>-22.385950000000001</v>
      </c>
      <c r="AG134">
        <v>-11.479409</v>
      </c>
      <c r="AH134">
        <v>4.0055436999999996</v>
      </c>
      <c r="AI134">
        <v>18.563849999999999</v>
      </c>
      <c r="AK134">
        <f t="shared" si="37"/>
        <v>18.547409111111111</v>
      </c>
      <c r="AN134">
        <f t="shared" ref="AN134:AN197" si="42">AK134</f>
        <v>18.547409111111111</v>
      </c>
      <c r="AP134">
        <f t="shared" si="28"/>
        <v>18.547409111111111</v>
      </c>
      <c r="AQ134">
        <f t="shared" si="32"/>
        <v>18.545546851851853</v>
      </c>
      <c r="AR134">
        <v>16006800000</v>
      </c>
      <c r="AS134">
        <v>14.251801</v>
      </c>
      <c r="AT134">
        <v>-21.645889</v>
      </c>
      <c r="AU134">
        <v>-11.795699000000001</v>
      </c>
      <c r="AV134">
        <v>4.0142379000000004</v>
      </c>
      <c r="AW134">
        <v>18.243292</v>
      </c>
      <c r="AY134">
        <f t="shared" si="38"/>
        <v>18.237420888888888</v>
      </c>
      <c r="BB134">
        <f t="shared" ref="BB134:BB197" si="43">AY134</f>
        <v>18.237420888888888</v>
      </c>
      <c r="BD134">
        <f t="shared" si="29"/>
        <v>18.237420888888888</v>
      </c>
      <c r="BE134">
        <f t="shared" si="33"/>
        <v>18.236360814814816</v>
      </c>
      <c r="BF134">
        <v>16006800000</v>
      </c>
      <c r="BG134">
        <v>13.884065</v>
      </c>
      <c r="BH134">
        <v>-20.441773999999999</v>
      </c>
      <c r="BI134">
        <v>-12.327442</v>
      </c>
      <c r="BJ134">
        <v>4.0109199999999996</v>
      </c>
      <c r="BK134">
        <v>17.871305</v>
      </c>
      <c r="BM134">
        <f t="shared" si="39"/>
        <v>17.867437444444441</v>
      </c>
      <c r="BP134">
        <f t="shared" ref="BP134:BP197" si="44">BM134</f>
        <v>17.867437444444441</v>
      </c>
      <c r="BR134">
        <v>17.867437444444441</v>
      </c>
      <c r="BS134">
        <f t="shared" si="34"/>
        <v>17.867035925925922</v>
      </c>
    </row>
    <row r="135" spans="1:71" x14ac:dyDescent="0.25">
      <c r="A135">
        <f t="shared" ref="A135:A198" si="45">B135/10^9</f>
        <v>16.131775000000001</v>
      </c>
      <c r="B135">
        <v>16131775000</v>
      </c>
      <c r="C135">
        <v>15.270823</v>
      </c>
      <c r="D135">
        <v>-23.818306</v>
      </c>
      <c r="E135">
        <v>-11.538201000000001</v>
      </c>
      <c r="F135">
        <v>3.9521753999999998</v>
      </c>
      <c r="G135">
        <v>19.259243000000001</v>
      </c>
      <c r="I135">
        <f t="shared" si="35"/>
        <v>19.231951000000002</v>
      </c>
      <c r="L135">
        <f t="shared" si="40"/>
        <v>19.231951000000002</v>
      </c>
      <c r="N135">
        <f t="shared" ref="N135:N198" si="46">L135</f>
        <v>19.231951000000002</v>
      </c>
      <c r="O135">
        <f t="shared" si="30"/>
        <v>19.230155888888891</v>
      </c>
      <c r="P135">
        <v>16131775000</v>
      </c>
      <c r="Q135">
        <v>14.912841999999999</v>
      </c>
      <c r="R135">
        <v>-23.427786000000001</v>
      </c>
      <c r="S135">
        <v>-11.455824</v>
      </c>
      <c r="T135">
        <v>3.9489591000000002</v>
      </c>
      <c r="U135">
        <v>18.903697999999999</v>
      </c>
      <c r="W135">
        <f t="shared" si="36"/>
        <v>18.881277888888889</v>
      </c>
      <c r="Z135">
        <f t="shared" si="41"/>
        <v>18.881277888888889</v>
      </c>
      <c r="AB135">
        <f t="shared" ref="AB135:AB198" si="47">Z135</f>
        <v>18.881277888888889</v>
      </c>
      <c r="AC135">
        <f t="shared" si="31"/>
        <v>18.879599481481481</v>
      </c>
      <c r="AD135">
        <v>16131775000</v>
      </c>
      <c r="AE135">
        <v>14.668041000000001</v>
      </c>
      <c r="AF135">
        <v>-22.605730000000001</v>
      </c>
      <c r="AG135">
        <v>-10.667389999999999</v>
      </c>
      <c r="AH135">
        <v>3.9401411999999998</v>
      </c>
      <c r="AI135">
        <v>18.658092</v>
      </c>
      <c r="AK135">
        <f t="shared" si="37"/>
        <v>18.632503222222223</v>
      </c>
      <c r="AN135">
        <f t="shared" si="42"/>
        <v>18.632503222222223</v>
      </c>
      <c r="AP135">
        <f t="shared" ref="AP135:AP198" si="48">AN135</f>
        <v>18.632503222222223</v>
      </c>
      <c r="AQ135">
        <f t="shared" si="32"/>
        <v>18.630291518518519</v>
      </c>
      <c r="AR135">
        <v>16131775000</v>
      </c>
      <c r="AS135">
        <v>14.361019000000001</v>
      </c>
      <c r="AT135">
        <v>-22.044989000000001</v>
      </c>
      <c r="AU135">
        <v>-10.373004</v>
      </c>
      <c r="AV135">
        <v>3.9385365999999999</v>
      </c>
      <c r="AW135">
        <v>18.353756000000001</v>
      </c>
      <c r="AY135">
        <f t="shared" si="38"/>
        <v>18.325770333333335</v>
      </c>
      <c r="BB135">
        <f t="shared" si="43"/>
        <v>18.325770333333335</v>
      </c>
      <c r="BD135">
        <f t="shared" ref="BD135:BD198" si="49">BB135</f>
        <v>18.325770333333335</v>
      </c>
      <c r="BE135">
        <f t="shared" si="33"/>
        <v>18.32309862962963</v>
      </c>
      <c r="BF135">
        <v>16131775000</v>
      </c>
      <c r="BG135">
        <v>14.011263</v>
      </c>
      <c r="BH135">
        <v>-21.158000999999999</v>
      </c>
      <c r="BI135">
        <v>-10.913225000000001</v>
      </c>
      <c r="BJ135">
        <v>3.9334538000000001</v>
      </c>
      <c r="BK135">
        <v>17.950796</v>
      </c>
      <c r="BM135">
        <f t="shared" si="39"/>
        <v>17.953295555555556</v>
      </c>
      <c r="BP135">
        <f t="shared" si="44"/>
        <v>17.953295555555556</v>
      </c>
      <c r="BR135">
        <v>17.953295555555556</v>
      </c>
      <c r="BS135">
        <f t="shared" si="34"/>
        <v>17.954605740740742</v>
      </c>
    </row>
    <row r="136" spans="1:71" x14ac:dyDescent="0.25">
      <c r="A136">
        <f t="shared" si="45"/>
        <v>16.25675</v>
      </c>
      <c r="B136">
        <v>16256750000</v>
      </c>
      <c r="C136">
        <v>15.365479000000001</v>
      </c>
      <c r="D136">
        <v>-25.165956000000001</v>
      </c>
      <c r="E136">
        <v>-22.073008000000002</v>
      </c>
      <c r="F136">
        <v>3.9914733999999998</v>
      </c>
      <c r="G136">
        <v>19.348955</v>
      </c>
      <c r="I136">
        <f t="shared" si="35"/>
        <v>19.30848566666667</v>
      </c>
      <c r="L136">
        <f t="shared" si="40"/>
        <v>19.30848566666667</v>
      </c>
      <c r="N136">
        <f t="shared" si="46"/>
        <v>19.30848566666667</v>
      </c>
      <c r="O136">
        <f t="shared" ref="O136:O199" si="50">SUM(N135:N137)/3</f>
        <v>19.307323740740742</v>
      </c>
      <c r="P136">
        <v>16256750000</v>
      </c>
      <c r="Q136">
        <v>15.006779</v>
      </c>
      <c r="R136">
        <v>-24.519279000000001</v>
      </c>
      <c r="S136">
        <v>-18.741385999999999</v>
      </c>
      <c r="T136">
        <v>3.9925218</v>
      </c>
      <c r="U136">
        <v>18.993509</v>
      </c>
      <c r="W136">
        <f t="shared" si="36"/>
        <v>18.955935555555556</v>
      </c>
      <c r="Z136">
        <f t="shared" si="41"/>
        <v>18.955935555555556</v>
      </c>
      <c r="AB136">
        <f t="shared" si="47"/>
        <v>18.955935555555556</v>
      </c>
      <c r="AC136">
        <f t="shared" ref="AC136:AC199" si="51">SUM(AB135:AB137)/3</f>
        <v>18.954922111111113</v>
      </c>
      <c r="AD136">
        <v>16256750000</v>
      </c>
      <c r="AE136">
        <v>14.763089000000001</v>
      </c>
      <c r="AF136">
        <v>-23.556077999999999</v>
      </c>
      <c r="AG136">
        <v>-14.547947000000001</v>
      </c>
      <c r="AH136">
        <v>3.9912131</v>
      </c>
      <c r="AI136">
        <v>18.749790000000001</v>
      </c>
      <c r="AK136">
        <f t="shared" si="37"/>
        <v>18.710962222222225</v>
      </c>
      <c r="AN136">
        <f t="shared" si="42"/>
        <v>18.710962222222225</v>
      </c>
      <c r="AP136">
        <f t="shared" si="48"/>
        <v>18.710962222222225</v>
      </c>
      <c r="AQ136">
        <f t="shared" ref="AQ136:AQ199" si="52">SUM(AP135:AP137)/3</f>
        <v>18.709643074074076</v>
      </c>
      <c r="AR136">
        <v>16256750000</v>
      </c>
      <c r="AS136">
        <v>14.451390999999999</v>
      </c>
      <c r="AT136">
        <v>-22.77496</v>
      </c>
      <c r="AU136">
        <v>-12.887028000000001</v>
      </c>
      <c r="AV136">
        <v>3.9922059000000001</v>
      </c>
      <c r="AW136">
        <v>18.441790000000001</v>
      </c>
      <c r="AY136">
        <f t="shared" si="38"/>
        <v>18.406104666666668</v>
      </c>
      <c r="BB136">
        <f t="shared" si="43"/>
        <v>18.406104666666668</v>
      </c>
      <c r="BD136">
        <f t="shared" si="49"/>
        <v>18.406104666666668</v>
      </c>
      <c r="BE136">
        <f t="shared" ref="BE136:BE199" si="53">SUM(BD135:BD137)/3</f>
        <v>18.404858481481483</v>
      </c>
      <c r="BF136">
        <v>16256750000</v>
      </c>
      <c r="BG136">
        <v>14.09836</v>
      </c>
      <c r="BH136">
        <v>-21.713930000000001</v>
      </c>
      <c r="BI136">
        <v>-12.121458000000001</v>
      </c>
      <c r="BJ136">
        <v>3.9840355000000001</v>
      </c>
      <c r="BK136">
        <v>18.065038999999999</v>
      </c>
      <c r="BM136">
        <f t="shared" si="39"/>
        <v>18.043084222222223</v>
      </c>
      <c r="BP136">
        <f t="shared" si="44"/>
        <v>18.043084222222223</v>
      </c>
      <c r="BR136">
        <v>18.043084222222223</v>
      </c>
      <c r="BS136">
        <f t="shared" ref="BS136:BS199" si="54">SUM(BR135:BR137)/3</f>
        <v>18.041695185185187</v>
      </c>
    </row>
    <row r="137" spans="1:71" x14ac:dyDescent="0.25">
      <c r="A137">
        <f t="shared" si="45"/>
        <v>16.381724999999999</v>
      </c>
      <c r="B137">
        <v>16381725000</v>
      </c>
      <c r="C137">
        <v>15.423439</v>
      </c>
      <c r="D137">
        <v>-27.278275000000001</v>
      </c>
      <c r="E137">
        <v>-12.498061</v>
      </c>
      <c r="F137">
        <v>3.9886851000000001</v>
      </c>
      <c r="G137">
        <v>19.406158000000001</v>
      </c>
      <c r="I137">
        <f t="shared" si="35"/>
        <v>19.381534555555554</v>
      </c>
      <c r="L137">
        <f t="shared" si="40"/>
        <v>19.381534555555554</v>
      </c>
      <c r="N137">
        <f t="shared" si="46"/>
        <v>19.381534555555554</v>
      </c>
      <c r="O137">
        <f t="shared" si="50"/>
        <v>19.381134592592591</v>
      </c>
      <c r="P137">
        <v>16381725000</v>
      </c>
      <c r="Q137">
        <v>15.056588</v>
      </c>
      <c r="R137">
        <v>-25.985984999999999</v>
      </c>
      <c r="S137">
        <v>-12.970648000000001</v>
      </c>
      <c r="T137">
        <v>3.9925687000000001</v>
      </c>
      <c r="U137">
        <v>19.040337000000001</v>
      </c>
      <c r="W137">
        <f t="shared" si="36"/>
        <v>19.027552888888888</v>
      </c>
      <c r="Z137">
        <f t="shared" si="41"/>
        <v>19.027552888888888</v>
      </c>
      <c r="AB137">
        <f t="shared" si="47"/>
        <v>19.027552888888888</v>
      </c>
      <c r="AC137">
        <f t="shared" si="51"/>
        <v>19.028085740740739</v>
      </c>
      <c r="AD137">
        <v>16381725000</v>
      </c>
      <c r="AE137">
        <v>14.809682</v>
      </c>
      <c r="AF137">
        <v>-24.434196</v>
      </c>
      <c r="AG137">
        <v>-13.487603999999999</v>
      </c>
      <c r="AH137">
        <v>3.9921869999999999</v>
      </c>
      <c r="AI137">
        <v>18.790648000000001</v>
      </c>
      <c r="AK137">
        <f t="shared" si="37"/>
        <v>18.785463777777782</v>
      </c>
      <c r="AN137">
        <f t="shared" si="42"/>
        <v>18.785463777777782</v>
      </c>
      <c r="AP137">
        <f t="shared" si="48"/>
        <v>18.785463777777782</v>
      </c>
      <c r="AQ137">
        <f t="shared" si="52"/>
        <v>18.786780111111113</v>
      </c>
      <c r="AR137">
        <v>16381725000</v>
      </c>
      <c r="AS137">
        <v>14.502722</v>
      </c>
      <c r="AT137">
        <v>-23.060849999999999</v>
      </c>
      <c r="AU137">
        <v>-11.722455</v>
      </c>
      <c r="AV137">
        <v>3.9954133000000001</v>
      </c>
      <c r="AW137">
        <v>18.485212000000001</v>
      </c>
      <c r="AY137">
        <f t="shared" si="38"/>
        <v>18.482700444444447</v>
      </c>
      <c r="BB137">
        <f t="shared" si="43"/>
        <v>18.482700444444447</v>
      </c>
      <c r="BD137">
        <f t="shared" si="49"/>
        <v>18.482700444444447</v>
      </c>
      <c r="BE137">
        <f t="shared" si="53"/>
        <v>18.484163592592594</v>
      </c>
      <c r="BF137">
        <v>16381725000</v>
      </c>
      <c r="BG137">
        <v>14.157603999999999</v>
      </c>
      <c r="BH137">
        <v>-21.311855000000001</v>
      </c>
      <c r="BI137">
        <v>-10.313681000000001</v>
      </c>
      <c r="BJ137">
        <v>3.9987594999999998</v>
      </c>
      <c r="BK137">
        <v>18.154199999999999</v>
      </c>
      <c r="BM137">
        <f t="shared" si="39"/>
        <v>18.128705777777778</v>
      </c>
      <c r="BP137">
        <f t="shared" si="44"/>
        <v>18.128705777777778</v>
      </c>
      <c r="BR137">
        <v>18.128705777777778</v>
      </c>
      <c r="BS137">
        <f t="shared" si="54"/>
        <v>18.126267703703704</v>
      </c>
    </row>
    <row r="138" spans="1:71" x14ac:dyDescent="0.25">
      <c r="A138">
        <f t="shared" si="45"/>
        <v>16.506699999999999</v>
      </c>
      <c r="B138">
        <v>16506700000</v>
      </c>
      <c r="C138">
        <v>15.506258000000001</v>
      </c>
      <c r="D138">
        <v>-27.371931</v>
      </c>
      <c r="E138">
        <v>-9.2602673000000006</v>
      </c>
      <c r="F138">
        <v>3.9968935999999999</v>
      </c>
      <c r="G138">
        <v>19.498892000000001</v>
      </c>
      <c r="I138">
        <f t="shared" si="35"/>
        <v>19.453383555555554</v>
      </c>
      <c r="L138">
        <f t="shared" si="40"/>
        <v>19.453383555555554</v>
      </c>
      <c r="N138">
        <f t="shared" si="46"/>
        <v>19.453383555555554</v>
      </c>
      <c r="O138">
        <f t="shared" si="50"/>
        <v>19.450377851851851</v>
      </c>
      <c r="P138">
        <v>16506700000</v>
      </c>
      <c r="Q138">
        <v>15.153321</v>
      </c>
      <c r="R138">
        <v>-26.050028000000001</v>
      </c>
      <c r="S138">
        <v>-9.8819283999999996</v>
      </c>
      <c r="T138">
        <v>4.0017934000000004</v>
      </c>
      <c r="U138">
        <v>19.148292999999999</v>
      </c>
      <c r="W138">
        <f t="shared" si="36"/>
        <v>19.100768777777777</v>
      </c>
      <c r="Z138">
        <f t="shared" si="41"/>
        <v>19.100768777777777</v>
      </c>
      <c r="AB138">
        <f t="shared" si="47"/>
        <v>19.100768777777777</v>
      </c>
      <c r="AC138">
        <f t="shared" si="51"/>
        <v>19.09744525925926</v>
      </c>
      <c r="AD138">
        <v>16506700000</v>
      </c>
      <c r="AE138">
        <v>14.91873</v>
      </c>
      <c r="AF138">
        <v>-24.343990000000002</v>
      </c>
      <c r="AG138">
        <v>-10.448364</v>
      </c>
      <c r="AH138">
        <v>4.0044227000000001</v>
      </c>
      <c r="AI138">
        <v>18.912835999999999</v>
      </c>
      <c r="AK138">
        <f t="shared" si="37"/>
        <v>18.863914333333337</v>
      </c>
      <c r="AN138">
        <f t="shared" si="42"/>
        <v>18.863914333333337</v>
      </c>
      <c r="AP138">
        <f t="shared" si="48"/>
        <v>18.863914333333337</v>
      </c>
      <c r="AQ138">
        <f t="shared" si="52"/>
        <v>18.860570259259262</v>
      </c>
      <c r="AR138">
        <v>16506700000</v>
      </c>
      <c r="AS138">
        <v>14.612643</v>
      </c>
      <c r="AT138">
        <v>-22.832121000000001</v>
      </c>
      <c r="AU138">
        <v>-10.014149</v>
      </c>
      <c r="AV138">
        <v>4.0115929000000001</v>
      </c>
      <c r="AW138">
        <v>18.609316</v>
      </c>
      <c r="AY138">
        <f t="shared" si="38"/>
        <v>18.563685666666668</v>
      </c>
      <c r="BB138">
        <f t="shared" si="43"/>
        <v>18.563685666666668</v>
      </c>
      <c r="BD138">
        <f t="shared" si="49"/>
        <v>18.563685666666668</v>
      </c>
      <c r="BE138">
        <f t="shared" si="53"/>
        <v>18.560614037037041</v>
      </c>
      <c r="BF138">
        <v>16506700000</v>
      </c>
      <c r="BG138">
        <v>14.274046</v>
      </c>
      <c r="BH138">
        <v>-20.967932000000001</v>
      </c>
      <c r="BI138">
        <v>-10.223521</v>
      </c>
      <c r="BJ138">
        <v>4.0139073999999999</v>
      </c>
      <c r="BK138">
        <v>18.220686000000001</v>
      </c>
      <c r="BM138">
        <f t="shared" si="39"/>
        <v>18.207013111111113</v>
      </c>
      <c r="BP138">
        <f t="shared" si="44"/>
        <v>18.207013111111113</v>
      </c>
      <c r="BR138">
        <v>18.207013111111113</v>
      </c>
      <c r="BS138">
        <f t="shared" si="54"/>
        <v>18.20645877777778</v>
      </c>
    </row>
    <row r="139" spans="1:71" x14ac:dyDescent="0.25">
      <c r="A139">
        <f t="shared" si="45"/>
        <v>16.631675000000001</v>
      </c>
      <c r="B139">
        <v>16631675000</v>
      </c>
      <c r="C139">
        <v>15.545296</v>
      </c>
      <c r="D139">
        <v>-27.048088</v>
      </c>
      <c r="E139">
        <v>-13.057725</v>
      </c>
      <c r="F139">
        <v>3.9843658999999998</v>
      </c>
      <c r="G139">
        <v>19.537223999999998</v>
      </c>
      <c r="I139">
        <f t="shared" ref="I139:I202" si="55">SUM(G135:G143)/9</f>
        <v>19.516215444444445</v>
      </c>
      <c r="L139">
        <f t="shared" si="40"/>
        <v>19.516215444444445</v>
      </c>
      <c r="N139">
        <f t="shared" si="46"/>
        <v>19.516215444444445</v>
      </c>
      <c r="O139">
        <f t="shared" si="50"/>
        <v>19.515672185185185</v>
      </c>
      <c r="P139">
        <v>16631675000</v>
      </c>
      <c r="Q139">
        <v>15.185972</v>
      </c>
      <c r="R139">
        <v>-26.035243999999999</v>
      </c>
      <c r="S139">
        <v>-13.341529</v>
      </c>
      <c r="T139">
        <v>3.9828939000000001</v>
      </c>
      <c r="U139">
        <v>19.17944</v>
      </c>
      <c r="W139">
        <f t="shared" ref="W139:W202" si="56">SUM(U135:U143)/9</f>
        <v>19.164014111111111</v>
      </c>
      <c r="Z139">
        <f t="shared" si="41"/>
        <v>19.164014111111111</v>
      </c>
      <c r="AB139">
        <f t="shared" si="47"/>
        <v>19.164014111111111</v>
      </c>
      <c r="AC139">
        <f t="shared" si="51"/>
        <v>19.16376574074074</v>
      </c>
      <c r="AD139">
        <v>16631675000</v>
      </c>
      <c r="AE139">
        <v>14.957098</v>
      </c>
      <c r="AF139">
        <v>-24.546977999999999</v>
      </c>
      <c r="AG139">
        <v>-12.537786000000001</v>
      </c>
      <c r="AH139">
        <v>3.9768707999999999</v>
      </c>
      <c r="AI139">
        <v>18.949304999999999</v>
      </c>
      <c r="AK139">
        <f t="shared" ref="AK139:AK202" si="57">SUM(AI135:AI143)/9</f>
        <v>18.932332666666664</v>
      </c>
      <c r="AN139">
        <f t="shared" si="42"/>
        <v>18.932332666666664</v>
      </c>
      <c r="AP139">
        <f t="shared" si="48"/>
        <v>18.932332666666664</v>
      </c>
      <c r="AQ139">
        <f t="shared" si="52"/>
        <v>18.931658185185189</v>
      </c>
      <c r="AR139">
        <v>16631675000</v>
      </c>
      <c r="AS139">
        <v>14.663531000000001</v>
      </c>
      <c r="AT139">
        <v>-23.182444</v>
      </c>
      <c r="AU139">
        <v>-12.251434</v>
      </c>
      <c r="AV139">
        <v>3.9747035999999998</v>
      </c>
      <c r="AW139">
        <v>18.657489999999999</v>
      </c>
      <c r="AY139">
        <f t="shared" ref="AY139:AY202" si="58">SUM(AW135:AW143)/9</f>
        <v>18.635456000000001</v>
      </c>
      <c r="BB139">
        <f t="shared" si="43"/>
        <v>18.635456000000001</v>
      </c>
      <c r="BD139">
        <f t="shared" si="49"/>
        <v>18.635456000000001</v>
      </c>
      <c r="BE139">
        <f t="shared" si="53"/>
        <v>18.634039185185188</v>
      </c>
      <c r="BF139">
        <v>16631675000</v>
      </c>
      <c r="BG139">
        <v>14.334797999999999</v>
      </c>
      <c r="BH139">
        <v>-21.602533000000001</v>
      </c>
      <c r="BI139">
        <v>-13.33919</v>
      </c>
      <c r="BJ139">
        <v>3.9683723</v>
      </c>
      <c r="BK139">
        <v>18.281379999999999</v>
      </c>
      <c r="BM139">
        <f t="shared" ref="BM139:BM202" si="59">SUM(BK135:BK143)/9</f>
        <v>18.283657444444444</v>
      </c>
      <c r="BP139">
        <f t="shared" si="44"/>
        <v>18.283657444444444</v>
      </c>
      <c r="BR139">
        <v>18.283657444444444</v>
      </c>
      <c r="BS139">
        <f t="shared" si="54"/>
        <v>18.284066222222222</v>
      </c>
    </row>
    <row r="140" spans="1:71" x14ac:dyDescent="0.25">
      <c r="A140">
        <f t="shared" si="45"/>
        <v>16.75665</v>
      </c>
      <c r="B140">
        <v>16756650000</v>
      </c>
      <c r="C140">
        <v>15.552578</v>
      </c>
      <c r="D140">
        <v>-28.317076</v>
      </c>
      <c r="E140">
        <v>-26.286470000000001</v>
      </c>
      <c r="F140">
        <v>4.0017532999999998</v>
      </c>
      <c r="G140">
        <v>19.546652000000002</v>
      </c>
      <c r="I140">
        <f t="shared" si="55"/>
        <v>19.577417555555556</v>
      </c>
      <c r="L140">
        <f t="shared" si="40"/>
        <v>19.577417555555556</v>
      </c>
      <c r="N140">
        <f t="shared" si="46"/>
        <v>19.577417555555556</v>
      </c>
      <c r="O140">
        <f t="shared" si="50"/>
        <v>19.580135185185185</v>
      </c>
      <c r="P140">
        <v>16756650000</v>
      </c>
      <c r="Q140">
        <v>15.210196</v>
      </c>
      <c r="R140">
        <v>-27.122198000000001</v>
      </c>
      <c r="S140">
        <v>-22.342445000000001</v>
      </c>
      <c r="T140">
        <v>4.0050745000000001</v>
      </c>
      <c r="U140">
        <v>19.205632999999999</v>
      </c>
      <c r="W140">
        <f t="shared" si="56"/>
        <v>19.226514333333327</v>
      </c>
      <c r="Z140">
        <f t="shared" si="41"/>
        <v>19.226514333333327</v>
      </c>
      <c r="AB140">
        <f t="shared" si="47"/>
        <v>19.226514333333327</v>
      </c>
      <c r="AC140">
        <f t="shared" si="51"/>
        <v>19.22832822222222</v>
      </c>
      <c r="AD140">
        <v>16756650000</v>
      </c>
      <c r="AE140">
        <v>14.995906</v>
      </c>
      <c r="AF140">
        <v>-25.446836000000001</v>
      </c>
      <c r="AG140">
        <v>-17.770717999999999</v>
      </c>
      <c r="AH140">
        <v>4.0058384</v>
      </c>
      <c r="AI140">
        <v>18.989913999999999</v>
      </c>
      <c r="AK140">
        <f t="shared" si="57"/>
        <v>18.998727555555561</v>
      </c>
      <c r="AN140">
        <f t="shared" si="42"/>
        <v>18.998727555555561</v>
      </c>
      <c r="AP140">
        <f t="shared" si="48"/>
        <v>18.998727555555561</v>
      </c>
      <c r="AQ140">
        <f t="shared" si="52"/>
        <v>18.999496962962965</v>
      </c>
      <c r="AR140">
        <v>16756650000</v>
      </c>
      <c r="AS140">
        <v>14.703927</v>
      </c>
      <c r="AT140">
        <v>-24.086372000000001</v>
      </c>
      <c r="AU140">
        <v>-15.590026</v>
      </c>
      <c r="AV140">
        <v>4.0094485000000004</v>
      </c>
      <c r="AW140">
        <v>18.699712999999999</v>
      </c>
      <c r="AY140">
        <f t="shared" si="58"/>
        <v>18.70297588888889</v>
      </c>
      <c r="BB140">
        <f t="shared" si="43"/>
        <v>18.70297588888889</v>
      </c>
      <c r="BD140">
        <f t="shared" si="49"/>
        <v>18.70297588888889</v>
      </c>
      <c r="BE140">
        <f t="shared" si="53"/>
        <v>18.703332333333336</v>
      </c>
      <c r="BF140">
        <v>16756650000</v>
      </c>
      <c r="BG140">
        <v>14.3726</v>
      </c>
      <c r="BH140">
        <v>-22.506979000000001</v>
      </c>
      <c r="BI140">
        <v>-14.211691</v>
      </c>
      <c r="BJ140">
        <v>4.0071816</v>
      </c>
      <c r="BK140">
        <v>18.380928000000001</v>
      </c>
      <c r="BM140">
        <f t="shared" si="59"/>
        <v>18.361528111111113</v>
      </c>
      <c r="BP140">
        <f t="shared" si="44"/>
        <v>18.361528111111113</v>
      </c>
      <c r="BR140">
        <v>18.361528111111113</v>
      </c>
      <c r="BS140">
        <f t="shared" si="54"/>
        <v>18.359104148148148</v>
      </c>
    </row>
    <row r="141" spans="1:71" x14ac:dyDescent="0.25">
      <c r="A141">
        <f t="shared" si="45"/>
        <v>16.881625</v>
      </c>
      <c r="B141">
        <v>16881625000</v>
      </c>
      <c r="C141">
        <v>15.631837000000001</v>
      </c>
      <c r="D141">
        <v>-31.220763999999999</v>
      </c>
      <c r="E141">
        <v>-16.820131</v>
      </c>
      <c r="F141">
        <v>3.9879400999999999</v>
      </c>
      <c r="G141">
        <v>19.623087000000002</v>
      </c>
      <c r="I141">
        <f t="shared" si="55"/>
        <v>19.646772555555554</v>
      </c>
      <c r="L141">
        <f t="shared" si="40"/>
        <v>19.646772555555554</v>
      </c>
      <c r="N141">
        <f t="shared" si="46"/>
        <v>19.646772555555554</v>
      </c>
      <c r="O141">
        <f t="shared" si="50"/>
        <v>19.648191555555556</v>
      </c>
      <c r="P141">
        <v>16881625000</v>
      </c>
      <c r="Q141">
        <v>15.274791</v>
      </c>
      <c r="R141">
        <v>-28.984259000000002</v>
      </c>
      <c r="S141">
        <v>-17.309667999999999</v>
      </c>
      <c r="T141">
        <v>3.9850061000000001</v>
      </c>
      <c r="U141">
        <v>19.266594000000001</v>
      </c>
      <c r="W141">
        <f t="shared" si="56"/>
        <v>19.294456222222223</v>
      </c>
      <c r="Z141">
        <f t="shared" si="41"/>
        <v>19.294456222222223</v>
      </c>
      <c r="AB141">
        <f t="shared" si="47"/>
        <v>19.294456222222223</v>
      </c>
      <c r="AC141">
        <f t="shared" si="51"/>
        <v>19.296402814814812</v>
      </c>
      <c r="AD141">
        <v>16881625000</v>
      </c>
      <c r="AE141">
        <v>15.0421</v>
      </c>
      <c r="AF141">
        <v>-26.434904</v>
      </c>
      <c r="AG141">
        <v>-17.335535</v>
      </c>
      <c r="AH141">
        <v>3.9817200000000001</v>
      </c>
      <c r="AI141">
        <v>19.031154999999998</v>
      </c>
      <c r="AK141">
        <f t="shared" si="57"/>
        <v>19.06743066666667</v>
      </c>
      <c r="AN141">
        <f t="shared" si="42"/>
        <v>19.06743066666667</v>
      </c>
      <c r="AP141">
        <f t="shared" si="48"/>
        <v>19.06743066666667</v>
      </c>
      <c r="AQ141">
        <f t="shared" si="52"/>
        <v>19.070259111111113</v>
      </c>
      <c r="AR141">
        <v>16881625000</v>
      </c>
      <c r="AS141">
        <v>14.749136</v>
      </c>
      <c r="AT141">
        <v>-24.433375999999999</v>
      </c>
      <c r="AU141">
        <v>-14.949128</v>
      </c>
      <c r="AV141">
        <v>3.9786334000000001</v>
      </c>
      <c r="AW141">
        <v>18.738458999999999</v>
      </c>
      <c r="AY141">
        <f t="shared" si="58"/>
        <v>18.771565111111112</v>
      </c>
      <c r="BB141">
        <f t="shared" si="43"/>
        <v>18.771565111111112</v>
      </c>
      <c r="BD141">
        <f t="shared" si="49"/>
        <v>18.771565111111112</v>
      </c>
      <c r="BE141">
        <f t="shared" si="53"/>
        <v>18.774271629629631</v>
      </c>
      <c r="BF141">
        <v>16881625000</v>
      </c>
      <c r="BG141">
        <v>14.422866000000001</v>
      </c>
      <c r="BH141">
        <v>-22.187555</v>
      </c>
      <c r="BI141">
        <v>-13.035876999999999</v>
      </c>
      <c r="BJ141">
        <v>3.9688838</v>
      </c>
      <c r="BK141">
        <v>18.443514</v>
      </c>
      <c r="BM141">
        <f t="shared" si="59"/>
        <v>18.432126888888888</v>
      </c>
      <c r="BP141">
        <f t="shared" si="44"/>
        <v>18.432126888888888</v>
      </c>
      <c r="BR141">
        <v>18.432126888888888</v>
      </c>
      <c r="BS141">
        <f t="shared" si="54"/>
        <v>18.431029259259258</v>
      </c>
    </row>
    <row r="142" spans="1:71" x14ac:dyDescent="0.25">
      <c r="A142">
        <f t="shared" si="45"/>
        <v>17.006599999999999</v>
      </c>
      <c r="B142">
        <v>17006600000</v>
      </c>
      <c r="C142">
        <v>15.679289000000001</v>
      </c>
      <c r="D142">
        <v>-32.870621</v>
      </c>
      <c r="E142">
        <v>-12.724478</v>
      </c>
      <c r="F142">
        <v>3.9994135000000002</v>
      </c>
      <c r="G142">
        <v>19.672620999999999</v>
      </c>
      <c r="I142">
        <f t="shared" si="55"/>
        <v>19.720384555555555</v>
      </c>
      <c r="L142">
        <f t="shared" si="40"/>
        <v>19.720384555555555</v>
      </c>
      <c r="N142">
        <f t="shared" si="46"/>
        <v>19.720384555555555</v>
      </c>
      <c r="O142">
        <f t="shared" si="50"/>
        <v>19.721972296296297</v>
      </c>
      <c r="P142">
        <v>17006600000</v>
      </c>
      <c r="Q142">
        <v>15.344329</v>
      </c>
      <c r="R142">
        <v>-29.747719</v>
      </c>
      <c r="S142">
        <v>-13.741505</v>
      </c>
      <c r="T142">
        <v>4.0024094999999997</v>
      </c>
      <c r="U142">
        <v>19.337966999999999</v>
      </c>
      <c r="W142">
        <f t="shared" si="56"/>
        <v>19.368237888888885</v>
      </c>
      <c r="Z142">
        <f t="shared" si="41"/>
        <v>19.368237888888885</v>
      </c>
      <c r="AB142">
        <f t="shared" si="47"/>
        <v>19.368237888888885</v>
      </c>
      <c r="AC142">
        <f t="shared" si="51"/>
        <v>19.368296185185184</v>
      </c>
      <c r="AD142">
        <v>17006600000</v>
      </c>
      <c r="AE142">
        <v>15.137822999999999</v>
      </c>
      <c r="AF142">
        <v>-26.607201</v>
      </c>
      <c r="AG142">
        <v>-14.660493000000001</v>
      </c>
      <c r="AH142">
        <v>4.0011929999999998</v>
      </c>
      <c r="AI142">
        <v>19.129639000000001</v>
      </c>
      <c r="AK142">
        <f t="shared" si="57"/>
        <v>19.144619111111112</v>
      </c>
      <c r="AN142">
        <f t="shared" si="42"/>
        <v>19.144619111111112</v>
      </c>
      <c r="AP142">
        <f t="shared" si="48"/>
        <v>19.144619111111112</v>
      </c>
      <c r="AQ142">
        <f t="shared" si="52"/>
        <v>19.143301777777779</v>
      </c>
      <c r="AR142">
        <v>17006600000</v>
      </c>
      <c r="AS142">
        <v>14.852582</v>
      </c>
      <c r="AT142">
        <v>-24.140167000000002</v>
      </c>
      <c r="AU142">
        <v>-14.491386</v>
      </c>
      <c r="AV142">
        <v>4.0045476000000004</v>
      </c>
      <c r="AW142">
        <v>18.844142999999999</v>
      </c>
      <c r="AY142">
        <f t="shared" si="58"/>
        <v>18.84827388888889</v>
      </c>
      <c r="BB142">
        <f t="shared" si="43"/>
        <v>18.84827388888889</v>
      </c>
      <c r="BD142">
        <f t="shared" si="49"/>
        <v>18.84827388888889</v>
      </c>
      <c r="BE142">
        <f t="shared" si="53"/>
        <v>18.846155777777778</v>
      </c>
      <c r="BF142">
        <v>17006600000</v>
      </c>
      <c r="BG142">
        <v>14.529531</v>
      </c>
      <c r="BH142">
        <v>-21.626617</v>
      </c>
      <c r="BI142">
        <v>-14.579708</v>
      </c>
      <c r="BJ142">
        <v>4.0052232999999999</v>
      </c>
      <c r="BK142">
        <v>18.495270000000001</v>
      </c>
      <c r="BM142">
        <f t="shared" si="59"/>
        <v>18.499432777777777</v>
      </c>
      <c r="BP142">
        <f t="shared" si="44"/>
        <v>18.499432777777777</v>
      </c>
      <c r="BR142">
        <v>18.499432777777777</v>
      </c>
      <c r="BS142">
        <f t="shared" si="54"/>
        <v>18.49971711111111</v>
      </c>
    </row>
    <row r="143" spans="1:71" x14ac:dyDescent="0.25">
      <c r="A143">
        <f t="shared" si="45"/>
        <v>17.131575000000002</v>
      </c>
      <c r="B143">
        <v>17131575000</v>
      </c>
      <c r="C143">
        <v>15.760826</v>
      </c>
      <c r="D143">
        <v>-32.079006</v>
      </c>
      <c r="E143">
        <v>-16.435790999999998</v>
      </c>
      <c r="F143">
        <v>3.9827732999999998</v>
      </c>
      <c r="G143">
        <v>19.753107</v>
      </c>
      <c r="I143">
        <f t="shared" si="55"/>
        <v>19.798759777777779</v>
      </c>
      <c r="L143">
        <f t="shared" si="40"/>
        <v>19.798759777777779</v>
      </c>
      <c r="N143">
        <f t="shared" si="46"/>
        <v>19.798759777777779</v>
      </c>
      <c r="O143">
        <f t="shared" si="50"/>
        <v>19.800890074074072</v>
      </c>
      <c r="P143">
        <v>17131575000</v>
      </c>
      <c r="Q143">
        <v>15.409172</v>
      </c>
      <c r="R143">
        <v>-29.599955000000001</v>
      </c>
      <c r="S143">
        <v>-17.973068000000001</v>
      </c>
      <c r="T143">
        <v>3.9836282999999999</v>
      </c>
      <c r="U143">
        <v>19.400656000000001</v>
      </c>
      <c r="W143">
        <f t="shared" si="56"/>
        <v>19.442194444444446</v>
      </c>
      <c r="Z143">
        <f t="shared" si="41"/>
        <v>19.442194444444446</v>
      </c>
      <c r="AB143">
        <f t="shared" si="47"/>
        <v>19.442194444444446</v>
      </c>
      <c r="AC143">
        <f t="shared" si="51"/>
        <v>19.444269222222221</v>
      </c>
      <c r="AD143">
        <v>17131575000</v>
      </c>
      <c r="AE143">
        <v>15.191660000000001</v>
      </c>
      <c r="AF143">
        <v>-26.765778999999998</v>
      </c>
      <c r="AG143">
        <v>-19.163568000000001</v>
      </c>
      <c r="AH143">
        <v>3.9796475999999998</v>
      </c>
      <c r="AI143">
        <v>19.179614999999998</v>
      </c>
      <c r="AK143">
        <f t="shared" si="57"/>
        <v>19.217855555555555</v>
      </c>
      <c r="AN143">
        <f t="shared" si="42"/>
        <v>19.217855555555555</v>
      </c>
      <c r="AP143">
        <f t="shared" si="48"/>
        <v>19.217855555555555</v>
      </c>
      <c r="AQ143">
        <f t="shared" si="52"/>
        <v>19.21953251851852</v>
      </c>
      <c r="AR143">
        <v>17131575000</v>
      </c>
      <c r="AS143">
        <v>14.902965999999999</v>
      </c>
      <c r="AT143">
        <v>-24.564363</v>
      </c>
      <c r="AU143">
        <v>-21.254808000000001</v>
      </c>
      <c r="AV143">
        <v>3.9792744999999998</v>
      </c>
      <c r="AW143">
        <v>18.889225</v>
      </c>
      <c r="AY143">
        <f t="shared" si="58"/>
        <v>18.918628333333331</v>
      </c>
      <c r="BB143">
        <f t="shared" si="43"/>
        <v>18.918628333333331</v>
      </c>
      <c r="BD143">
        <f t="shared" si="49"/>
        <v>18.918628333333331</v>
      </c>
      <c r="BE143">
        <f t="shared" si="53"/>
        <v>18.91952774074074</v>
      </c>
      <c r="BF143">
        <v>17131575000</v>
      </c>
      <c r="BG143">
        <v>14.573774999999999</v>
      </c>
      <c r="BH143">
        <v>-22.306329999999999</v>
      </c>
      <c r="BI143">
        <v>-26.637529000000001</v>
      </c>
      <c r="BJ143">
        <v>3.9742508000000001</v>
      </c>
      <c r="BK143">
        <v>18.561104</v>
      </c>
      <c r="BM143">
        <f t="shared" si="59"/>
        <v>18.567591666666665</v>
      </c>
      <c r="BP143">
        <f t="shared" si="44"/>
        <v>18.567591666666665</v>
      </c>
      <c r="BR143">
        <v>18.567591666666665</v>
      </c>
      <c r="BS143">
        <f t="shared" si="54"/>
        <v>18.567920000000001</v>
      </c>
    </row>
    <row r="144" spans="1:71" x14ac:dyDescent="0.25">
      <c r="A144">
        <f t="shared" si="45"/>
        <v>17.256550000000001</v>
      </c>
      <c r="B144">
        <v>17256550000</v>
      </c>
      <c r="C144">
        <v>15.815598</v>
      </c>
      <c r="D144">
        <v>-32.727294999999998</v>
      </c>
      <c r="E144">
        <v>-31.624787999999999</v>
      </c>
      <c r="F144">
        <v>3.9947715000000001</v>
      </c>
      <c r="G144">
        <v>19.810061999999999</v>
      </c>
      <c r="I144">
        <f t="shared" si="55"/>
        <v>19.88352588888889</v>
      </c>
      <c r="L144">
        <f t="shared" si="40"/>
        <v>19.88352588888889</v>
      </c>
      <c r="N144">
        <f t="shared" si="46"/>
        <v>19.88352588888889</v>
      </c>
      <c r="O144">
        <f t="shared" si="50"/>
        <v>19.889054888888893</v>
      </c>
      <c r="P144">
        <v>17256550000</v>
      </c>
      <c r="Q144">
        <v>15.470361</v>
      </c>
      <c r="R144">
        <v>-30.282679000000002</v>
      </c>
      <c r="S144">
        <v>-32.272491000000002</v>
      </c>
      <c r="T144">
        <v>3.9920751999999999</v>
      </c>
      <c r="U144">
        <v>19.466200000000001</v>
      </c>
      <c r="W144">
        <f t="shared" si="56"/>
        <v>19.522375333333336</v>
      </c>
      <c r="Z144">
        <f t="shared" si="41"/>
        <v>19.522375333333336</v>
      </c>
      <c r="AB144">
        <f t="shared" si="47"/>
        <v>19.522375333333336</v>
      </c>
      <c r="AC144">
        <f t="shared" si="51"/>
        <v>19.526496296296298</v>
      </c>
      <c r="AD144">
        <v>17256550000</v>
      </c>
      <c r="AE144">
        <v>15.261329999999999</v>
      </c>
      <c r="AF144">
        <v>-27.333404999999999</v>
      </c>
      <c r="AG144">
        <v>-27.756761999999998</v>
      </c>
      <c r="AH144">
        <v>3.9906716000000002</v>
      </c>
      <c r="AI144">
        <v>19.255645999999999</v>
      </c>
      <c r="AK144">
        <f t="shared" si="57"/>
        <v>19.296122888888888</v>
      </c>
      <c r="AN144">
        <f t="shared" si="42"/>
        <v>19.296122888888888</v>
      </c>
      <c r="AP144">
        <f t="shared" si="48"/>
        <v>19.296122888888888</v>
      </c>
      <c r="AQ144">
        <f t="shared" si="52"/>
        <v>19.298936037037038</v>
      </c>
      <c r="AR144">
        <v>17256550000</v>
      </c>
      <c r="AS144">
        <v>14.966485</v>
      </c>
      <c r="AT144">
        <v>-25.521979999999999</v>
      </c>
      <c r="AU144">
        <v>-24.118887000000001</v>
      </c>
      <c r="AV144">
        <v>3.9858980000000002</v>
      </c>
      <c r="AW144">
        <v>18.961435000000002</v>
      </c>
      <c r="AY144">
        <f t="shared" si="58"/>
        <v>18.991681</v>
      </c>
      <c r="BB144">
        <f t="shared" si="43"/>
        <v>18.991681</v>
      </c>
      <c r="BD144">
        <f t="shared" si="49"/>
        <v>18.991681</v>
      </c>
      <c r="BE144">
        <f t="shared" si="53"/>
        <v>18.993819777777777</v>
      </c>
      <c r="BF144">
        <v>17256550000</v>
      </c>
      <c r="BG144">
        <v>14.623267999999999</v>
      </c>
      <c r="BH144">
        <v>-23.515975999999998</v>
      </c>
      <c r="BI144">
        <v>-20.637877</v>
      </c>
      <c r="BJ144">
        <v>3.9830458000000002</v>
      </c>
      <c r="BK144">
        <v>18.651631999999999</v>
      </c>
      <c r="BM144">
        <f t="shared" si="59"/>
        <v>18.636735555555557</v>
      </c>
      <c r="BP144">
        <f t="shared" si="44"/>
        <v>18.636735555555557</v>
      </c>
      <c r="BR144">
        <v>18.636735555555557</v>
      </c>
      <c r="BS144">
        <f t="shared" si="54"/>
        <v>18.634472259259258</v>
      </c>
    </row>
    <row r="145" spans="1:71" x14ac:dyDescent="0.25">
      <c r="A145">
        <f t="shared" si="45"/>
        <v>17.381525</v>
      </c>
      <c r="B145">
        <v>17381525000</v>
      </c>
      <c r="C145">
        <v>15.978923999999999</v>
      </c>
      <c r="D145">
        <v>-36.408081000000003</v>
      </c>
      <c r="E145">
        <v>-23.766317000000001</v>
      </c>
      <c r="F145">
        <v>3.9965017</v>
      </c>
      <c r="G145">
        <v>19.97315</v>
      </c>
      <c r="I145">
        <f t="shared" si="55"/>
        <v>19.984879000000003</v>
      </c>
      <c r="L145">
        <f t="shared" si="40"/>
        <v>19.984879000000003</v>
      </c>
      <c r="N145">
        <f t="shared" si="46"/>
        <v>19.984879000000003</v>
      </c>
      <c r="O145">
        <f t="shared" si="50"/>
        <v>19.98441177777778</v>
      </c>
      <c r="P145">
        <v>17381525000</v>
      </c>
      <c r="Q145">
        <v>15.609781999999999</v>
      </c>
      <c r="R145">
        <v>-32.330517</v>
      </c>
      <c r="S145">
        <v>-24.403378</v>
      </c>
      <c r="T145">
        <v>3.9942986999999999</v>
      </c>
      <c r="U145">
        <v>19.604986</v>
      </c>
      <c r="W145">
        <f t="shared" si="56"/>
        <v>19.61491911111111</v>
      </c>
      <c r="Z145">
        <f t="shared" si="41"/>
        <v>19.61491911111111</v>
      </c>
      <c r="AB145">
        <f t="shared" si="47"/>
        <v>19.61491911111111</v>
      </c>
      <c r="AC145">
        <f t="shared" si="51"/>
        <v>19.614827407407407</v>
      </c>
      <c r="AD145">
        <v>17381525000</v>
      </c>
      <c r="AE145">
        <v>15.375083999999999</v>
      </c>
      <c r="AF145">
        <v>-28.103285</v>
      </c>
      <c r="AG145">
        <v>-24.132635000000001</v>
      </c>
      <c r="AH145">
        <v>3.9865398000000001</v>
      </c>
      <c r="AI145">
        <v>19.368117999999999</v>
      </c>
      <c r="AK145">
        <f t="shared" si="57"/>
        <v>19.382829666666666</v>
      </c>
      <c r="AN145">
        <f t="shared" si="42"/>
        <v>19.382829666666666</v>
      </c>
      <c r="AP145">
        <f t="shared" si="48"/>
        <v>19.382829666666666</v>
      </c>
      <c r="AQ145">
        <f t="shared" si="52"/>
        <v>19.383632074074072</v>
      </c>
      <c r="AR145">
        <v>17381525000</v>
      </c>
      <c r="AS145">
        <v>15.065286</v>
      </c>
      <c r="AT145">
        <v>-25.679023999999998</v>
      </c>
      <c r="AU145">
        <v>-21.903925000000001</v>
      </c>
      <c r="AV145">
        <v>3.9829457000000001</v>
      </c>
      <c r="AW145">
        <v>19.059093000000001</v>
      </c>
      <c r="AY145">
        <f t="shared" si="58"/>
        <v>19.071149999999999</v>
      </c>
      <c r="BB145">
        <f t="shared" si="43"/>
        <v>19.071149999999999</v>
      </c>
      <c r="BD145">
        <f t="shared" si="49"/>
        <v>19.071149999999999</v>
      </c>
      <c r="BE145">
        <f t="shared" si="53"/>
        <v>19.071985074074075</v>
      </c>
      <c r="BF145">
        <v>17381525000</v>
      </c>
      <c r="BG145">
        <v>14.708534999999999</v>
      </c>
      <c r="BH145">
        <v>-23.153534000000001</v>
      </c>
      <c r="BI145">
        <v>-19.3522</v>
      </c>
      <c r="BJ145">
        <v>3.9723174999999999</v>
      </c>
      <c r="BK145">
        <v>18.700427999999999</v>
      </c>
      <c r="BM145">
        <f t="shared" si="59"/>
        <v>18.699089555555556</v>
      </c>
      <c r="BP145">
        <f t="shared" si="44"/>
        <v>18.699089555555556</v>
      </c>
      <c r="BR145">
        <v>18.699089555555556</v>
      </c>
      <c r="BS145">
        <f t="shared" si="54"/>
        <v>18.698578444444447</v>
      </c>
    </row>
    <row r="146" spans="1:71" x14ac:dyDescent="0.25">
      <c r="A146">
        <f t="shared" si="45"/>
        <v>17.506499999999999</v>
      </c>
      <c r="B146">
        <v>17506500000</v>
      </c>
      <c r="C146">
        <v>16.072647</v>
      </c>
      <c r="D146">
        <v>-43.434306999999997</v>
      </c>
      <c r="E146">
        <v>-21.928722</v>
      </c>
      <c r="F146">
        <v>3.9988587</v>
      </c>
      <c r="G146">
        <v>20.068666</v>
      </c>
      <c r="I146">
        <f t="shared" si="55"/>
        <v>20.084830444444446</v>
      </c>
      <c r="L146">
        <f t="shared" si="40"/>
        <v>20.084830444444446</v>
      </c>
      <c r="N146">
        <f t="shared" si="46"/>
        <v>20.084830444444446</v>
      </c>
      <c r="O146">
        <f t="shared" si="50"/>
        <v>20.085871148148147</v>
      </c>
      <c r="P146">
        <v>17506500000</v>
      </c>
      <c r="Q146">
        <v>15.708494999999999</v>
      </c>
      <c r="R146">
        <v>-34.105075999999997</v>
      </c>
      <c r="S146">
        <v>-23.470993</v>
      </c>
      <c r="T146">
        <v>4.0067778000000001</v>
      </c>
      <c r="U146">
        <v>19.704371999999999</v>
      </c>
      <c r="W146">
        <f t="shared" si="56"/>
        <v>19.707187777777776</v>
      </c>
      <c r="Z146">
        <f t="shared" si="41"/>
        <v>19.707187777777776</v>
      </c>
      <c r="AB146">
        <f t="shared" si="47"/>
        <v>19.707187777777776</v>
      </c>
      <c r="AC146">
        <f t="shared" si="51"/>
        <v>19.707019407407405</v>
      </c>
      <c r="AD146">
        <v>17506500000</v>
      </c>
      <c r="AE146">
        <v>15.49192</v>
      </c>
      <c r="AF146">
        <v>-28.566728999999999</v>
      </c>
      <c r="AG146">
        <v>-24.749008</v>
      </c>
      <c r="AH146">
        <v>4.0135211999999996</v>
      </c>
      <c r="AI146">
        <v>19.485344000000001</v>
      </c>
      <c r="AK146">
        <f t="shared" si="57"/>
        <v>19.471943666666661</v>
      </c>
      <c r="AN146">
        <f t="shared" si="42"/>
        <v>19.471943666666661</v>
      </c>
      <c r="AP146">
        <f t="shared" si="48"/>
        <v>19.471943666666661</v>
      </c>
      <c r="AQ146">
        <f t="shared" si="52"/>
        <v>19.470211111111109</v>
      </c>
      <c r="AR146">
        <v>17506500000</v>
      </c>
      <c r="AS146">
        <v>15.181516999999999</v>
      </c>
      <c r="AT146">
        <v>-25.306643999999999</v>
      </c>
      <c r="AU146">
        <v>-25.455193000000001</v>
      </c>
      <c r="AV146">
        <v>4.0220871000000002</v>
      </c>
      <c r="AW146">
        <v>19.175591000000001</v>
      </c>
      <c r="AY146">
        <f t="shared" si="58"/>
        <v>19.153124222222218</v>
      </c>
      <c r="BB146">
        <f t="shared" si="43"/>
        <v>19.153124222222218</v>
      </c>
      <c r="BD146">
        <f t="shared" si="49"/>
        <v>19.153124222222218</v>
      </c>
      <c r="BE146">
        <f t="shared" si="53"/>
        <v>19.150535111111111</v>
      </c>
      <c r="BF146">
        <v>17506500000</v>
      </c>
      <c r="BG146">
        <v>14.812296999999999</v>
      </c>
      <c r="BH146">
        <v>-22.357614999999999</v>
      </c>
      <c r="BI146">
        <v>-22.47467</v>
      </c>
      <c r="BJ146">
        <v>4.0281653000000004</v>
      </c>
      <c r="BK146">
        <v>18.759952999999999</v>
      </c>
      <c r="BM146">
        <f t="shared" si="59"/>
        <v>18.759910222222221</v>
      </c>
      <c r="BP146">
        <f t="shared" si="44"/>
        <v>18.759910222222221</v>
      </c>
      <c r="BR146">
        <v>18.759910222222221</v>
      </c>
      <c r="BS146">
        <f t="shared" si="54"/>
        <v>18.760283851851852</v>
      </c>
    </row>
    <row r="147" spans="1:71" x14ac:dyDescent="0.25">
      <c r="A147">
        <f t="shared" si="45"/>
        <v>17.631474999999998</v>
      </c>
      <c r="B147">
        <v>17631475000</v>
      </c>
      <c r="C147">
        <v>16.208452000000001</v>
      </c>
      <c r="D147">
        <v>-37.504058999999998</v>
      </c>
      <c r="E147">
        <v>-27.174858</v>
      </c>
      <c r="F147">
        <v>3.9982190000000002</v>
      </c>
      <c r="G147">
        <v>20.204269</v>
      </c>
      <c r="I147">
        <f t="shared" si="55"/>
        <v>20.187903999999996</v>
      </c>
      <c r="L147">
        <f t="shared" si="40"/>
        <v>20.187903999999996</v>
      </c>
      <c r="N147">
        <f t="shared" si="46"/>
        <v>20.187903999999996</v>
      </c>
      <c r="O147">
        <f t="shared" si="50"/>
        <v>20.187085333333329</v>
      </c>
      <c r="P147">
        <v>17631475000</v>
      </c>
      <c r="Q147">
        <v>15.818267000000001</v>
      </c>
      <c r="R147">
        <v>-32.544440999999999</v>
      </c>
      <c r="S147">
        <v>-29.300964</v>
      </c>
      <c r="T147">
        <v>3.9992410999999999</v>
      </c>
      <c r="U147">
        <v>19.813901999999999</v>
      </c>
      <c r="W147">
        <f t="shared" si="56"/>
        <v>19.798951333333331</v>
      </c>
      <c r="Z147">
        <f t="shared" si="41"/>
        <v>19.798951333333331</v>
      </c>
      <c r="AB147">
        <f t="shared" si="47"/>
        <v>19.798951333333331</v>
      </c>
      <c r="AC147">
        <f t="shared" si="51"/>
        <v>19.798620111111109</v>
      </c>
      <c r="AD147">
        <v>17631475000</v>
      </c>
      <c r="AE147">
        <v>15.579725</v>
      </c>
      <c r="AF147">
        <v>-28.381815</v>
      </c>
      <c r="AG147">
        <v>-29.721648999999999</v>
      </c>
      <c r="AH147">
        <v>3.9947929000000002</v>
      </c>
      <c r="AI147">
        <v>19.571964000000001</v>
      </c>
      <c r="AK147">
        <f t="shared" si="57"/>
        <v>19.555859999999999</v>
      </c>
      <c r="AN147">
        <f t="shared" si="42"/>
        <v>19.555859999999999</v>
      </c>
      <c r="AP147">
        <f t="shared" si="48"/>
        <v>19.555859999999999</v>
      </c>
      <c r="AQ147">
        <f t="shared" si="52"/>
        <v>19.555743222222219</v>
      </c>
      <c r="AR147">
        <v>17631475000</v>
      </c>
      <c r="AS147">
        <v>15.249772999999999</v>
      </c>
      <c r="AT147">
        <v>-25.615819999999999</v>
      </c>
      <c r="AU147">
        <v>-25.569590000000002</v>
      </c>
      <c r="AV147">
        <v>3.9988391000000001</v>
      </c>
      <c r="AW147">
        <v>19.242505999999999</v>
      </c>
      <c r="AY147">
        <f t="shared" si="58"/>
        <v>19.227331111111109</v>
      </c>
      <c r="BB147">
        <f t="shared" si="43"/>
        <v>19.227331111111109</v>
      </c>
      <c r="BD147">
        <f t="shared" si="49"/>
        <v>19.227331111111109</v>
      </c>
      <c r="BE147">
        <f t="shared" si="53"/>
        <v>19.227266333333333</v>
      </c>
      <c r="BF147">
        <v>17631475000</v>
      </c>
      <c r="BG147">
        <v>14.854285000000001</v>
      </c>
      <c r="BH147">
        <v>-22.931304999999998</v>
      </c>
      <c r="BI147">
        <v>-21.351139</v>
      </c>
      <c r="BJ147">
        <v>3.9961859999999998</v>
      </c>
      <c r="BK147">
        <v>18.834116000000002</v>
      </c>
      <c r="BM147">
        <f t="shared" si="59"/>
        <v>18.821851777777777</v>
      </c>
      <c r="BP147">
        <f t="shared" si="44"/>
        <v>18.821851777777777</v>
      </c>
      <c r="BR147">
        <v>18.821851777777777</v>
      </c>
      <c r="BS147">
        <f t="shared" si="54"/>
        <v>18.821081333333332</v>
      </c>
    </row>
    <row r="148" spans="1:71" x14ac:dyDescent="0.25">
      <c r="A148">
        <f t="shared" si="45"/>
        <v>17.756450000000001</v>
      </c>
      <c r="B148">
        <v>17756450000</v>
      </c>
      <c r="C148">
        <v>16.305456</v>
      </c>
      <c r="D148">
        <v>-36.221783000000002</v>
      </c>
      <c r="E148">
        <v>-30.242152999999998</v>
      </c>
      <c r="F148">
        <v>3.9917448000000002</v>
      </c>
      <c r="G148">
        <v>20.300118999999999</v>
      </c>
      <c r="I148">
        <f t="shared" si="55"/>
        <v>20.288521555555551</v>
      </c>
      <c r="L148">
        <f t="shared" si="40"/>
        <v>20.288521555555551</v>
      </c>
      <c r="N148">
        <f t="shared" si="46"/>
        <v>20.288521555555551</v>
      </c>
      <c r="O148">
        <f t="shared" si="50"/>
        <v>20.289144703703702</v>
      </c>
      <c r="P148">
        <v>17756450000</v>
      </c>
      <c r="Q148">
        <v>15.905265</v>
      </c>
      <c r="R148">
        <v>-32.135100999999999</v>
      </c>
      <c r="S148">
        <v>-29.299060999999998</v>
      </c>
      <c r="T148">
        <v>3.9869933</v>
      </c>
      <c r="U148">
        <v>19.901067999999999</v>
      </c>
      <c r="W148">
        <f t="shared" si="56"/>
        <v>19.889721222222224</v>
      </c>
      <c r="Z148">
        <f t="shared" si="41"/>
        <v>19.889721222222224</v>
      </c>
      <c r="AB148">
        <f t="shared" si="47"/>
        <v>19.889721222222224</v>
      </c>
      <c r="AC148">
        <f t="shared" si="51"/>
        <v>19.890112555555557</v>
      </c>
      <c r="AD148">
        <v>17756450000</v>
      </c>
      <c r="AE148">
        <v>15.659681000000001</v>
      </c>
      <c r="AF148">
        <v>-28.276475999999999</v>
      </c>
      <c r="AG148">
        <v>-27.777435000000001</v>
      </c>
      <c r="AH148">
        <v>3.9815844999999999</v>
      </c>
      <c r="AI148">
        <v>19.653711000000001</v>
      </c>
      <c r="AK148">
        <f t="shared" si="57"/>
        <v>19.639426</v>
      </c>
      <c r="AN148">
        <f t="shared" si="42"/>
        <v>19.639426</v>
      </c>
      <c r="AP148">
        <f t="shared" si="48"/>
        <v>19.639426</v>
      </c>
      <c r="AQ148">
        <f t="shared" si="52"/>
        <v>19.63945822222222</v>
      </c>
      <c r="AR148">
        <v>17756450000</v>
      </c>
      <c r="AS148">
        <v>15.319196</v>
      </c>
      <c r="AT148">
        <v>-26.331040999999999</v>
      </c>
      <c r="AU148">
        <v>-23.668118</v>
      </c>
      <c r="AV148">
        <v>3.9806024999999998</v>
      </c>
      <c r="AW148">
        <v>19.314964</v>
      </c>
      <c r="AY148">
        <f t="shared" si="58"/>
        <v>19.301343666666668</v>
      </c>
      <c r="BB148">
        <f t="shared" si="43"/>
        <v>19.301343666666668</v>
      </c>
      <c r="BD148">
        <f t="shared" si="49"/>
        <v>19.301343666666668</v>
      </c>
      <c r="BE148">
        <f t="shared" si="53"/>
        <v>19.301315407407408</v>
      </c>
      <c r="BF148">
        <v>17756450000</v>
      </c>
      <c r="BG148">
        <v>14.900938</v>
      </c>
      <c r="BH148">
        <v>-24.275509</v>
      </c>
      <c r="BI148">
        <v>-21.116482000000001</v>
      </c>
      <c r="BJ148">
        <v>3.9776227</v>
      </c>
      <c r="BK148">
        <v>18.903675</v>
      </c>
      <c r="BM148">
        <f t="shared" si="59"/>
        <v>18.881481999999998</v>
      </c>
      <c r="BP148">
        <f t="shared" si="44"/>
        <v>18.881481999999998</v>
      </c>
      <c r="BR148">
        <v>18.881481999999998</v>
      </c>
      <c r="BS148">
        <f t="shared" si="54"/>
        <v>18.879253962962959</v>
      </c>
    </row>
    <row r="149" spans="1:71" x14ac:dyDescent="0.25">
      <c r="A149">
        <f t="shared" si="45"/>
        <v>17.881425</v>
      </c>
      <c r="B149">
        <v>17881425000</v>
      </c>
      <c r="C149">
        <v>16.465938999999999</v>
      </c>
      <c r="D149">
        <v>-41.582081000000002</v>
      </c>
      <c r="E149">
        <v>-25.317440000000001</v>
      </c>
      <c r="F149">
        <v>3.9937556000000001</v>
      </c>
      <c r="G149">
        <v>20.458829999999999</v>
      </c>
      <c r="I149">
        <f t="shared" si="55"/>
        <v>20.391008555555555</v>
      </c>
      <c r="L149">
        <f t="shared" si="40"/>
        <v>20.391008555555555</v>
      </c>
      <c r="N149">
        <f t="shared" si="46"/>
        <v>20.391008555555555</v>
      </c>
      <c r="O149">
        <f t="shared" si="50"/>
        <v>20.385824703703701</v>
      </c>
      <c r="P149">
        <v>17881425000</v>
      </c>
      <c r="Q149">
        <v>16.046037999999999</v>
      </c>
      <c r="R149">
        <v>-34.567348000000003</v>
      </c>
      <c r="S149">
        <v>-24.683420000000002</v>
      </c>
      <c r="T149">
        <v>3.9908619000000001</v>
      </c>
      <c r="U149">
        <v>20.038526999999998</v>
      </c>
      <c r="W149">
        <f t="shared" si="56"/>
        <v>19.981665111111113</v>
      </c>
      <c r="Z149">
        <f t="shared" si="41"/>
        <v>19.981665111111113</v>
      </c>
      <c r="AB149">
        <f t="shared" si="47"/>
        <v>19.981665111111113</v>
      </c>
      <c r="AC149">
        <f t="shared" si="51"/>
        <v>19.977454703703703</v>
      </c>
      <c r="AD149">
        <v>17881425000</v>
      </c>
      <c r="AE149">
        <v>15.781177</v>
      </c>
      <c r="AF149">
        <v>-29.090161999999999</v>
      </c>
      <c r="AG149">
        <v>-24.100773</v>
      </c>
      <c r="AH149">
        <v>3.9847533999999998</v>
      </c>
      <c r="AI149">
        <v>19.770275000000002</v>
      </c>
      <c r="AK149">
        <f t="shared" si="57"/>
        <v>19.723088666666669</v>
      </c>
      <c r="AN149">
        <f t="shared" si="42"/>
        <v>19.723088666666669</v>
      </c>
      <c r="AP149">
        <f t="shared" si="48"/>
        <v>19.723088666666669</v>
      </c>
      <c r="AQ149">
        <f t="shared" si="52"/>
        <v>19.720047111111114</v>
      </c>
      <c r="AR149">
        <v>17881425000</v>
      </c>
      <c r="AS149">
        <v>15.425597</v>
      </c>
      <c r="AT149">
        <v>-26.463426999999999</v>
      </c>
      <c r="AU149">
        <v>-24.217669999999998</v>
      </c>
      <c r="AV149">
        <v>3.9791932000000001</v>
      </c>
      <c r="AW149">
        <v>19.414933999999999</v>
      </c>
      <c r="AY149">
        <f t="shared" si="58"/>
        <v>19.375271444444444</v>
      </c>
      <c r="BB149">
        <f t="shared" si="43"/>
        <v>19.375271444444444</v>
      </c>
      <c r="BD149">
        <f t="shared" si="49"/>
        <v>19.375271444444444</v>
      </c>
      <c r="BE149">
        <f t="shared" si="53"/>
        <v>19.372834999999998</v>
      </c>
      <c r="BF149">
        <v>17881425000</v>
      </c>
      <c r="BG149">
        <v>14.988524999999999</v>
      </c>
      <c r="BH149">
        <v>-24.082920000000001</v>
      </c>
      <c r="BI149">
        <v>-23.260441</v>
      </c>
      <c r="BJ149">
        <v>3.9722697999999999</v>
      </c>
      <c r="BK149">
        <v>18.942114</v>
      </c>
      <c r="BM149">
        <f t="shared" si="59"/>
        <v>18.93442811111111</v>
      </c>
      <c r="BP149">
        <f t="shared" si="44"/>
        <v>18.93442811111111</v>
      </c>
      <c r="BR149">
        <v>18.93442811111111</v>
      </c>
      <c r="BS149">
        <f t="shared" si="54"/>
        <v>18.934393481481482</v>
      </c>
    </row>
    <row r="150" spans="1:71" x14ac:dyDescent="0.25">
      <c r="A150">
        <f t="shared" si="45"/>
        <v>18.006399999999999</v>
      </c>
      <c r="B150">
        <v>18006400000</v>
      </c>
      <c r="C150">
        <v>16.532033999999999</v>
      </c>
      <c r="D150">
        <v>-51.61795</v>
      </c>
      <c r="E150">
        <v>-29.300411</v>
      </c>
      <c r="F150">
        <v>3.9907286000000002</v>
      </c>
      <c r="G150">
        <v>20.522649999999999</v>
      </c>
      <c r="I150">
        <f t="shared" si="55"/>
        <v>20.477944000000001</v>
      </c>
      <c r="L150">
        <f t="shared" si="40"/>
        <v>20.477944000000001</v>
      </c>
      <c r="N150">
        <f t="shared" si="46"/>
        <v>20.477944000000001</v>
      </c>
      <c r="O150">
        <f t="shared" si="50"/>
        <v>20.476198518518519</v>
      </c>
      <c r="P150">
        <v>18006400000</v>
      </c>
      <c r="Q150">
        <v>16.107645000000002</v>
      </c>
      <c r="R150">
        <v>-37.094119999999997</v>
      </c>
      <c r="S150">
        <v>-26.791307</v>
      </c>
      <c r="T150">
        <v>3.9951393999999998</v>
      </c>
      <c r="U150">
        <v>20.097011999999999</v>
      </c>
      <c r="W150">
        <f t="shared" si="56"/>
        <v>20.060977777777779</v>
      </c>
      <c r="Z150">
        <f t="shared" si="41"/>
        <v>20.060977777777779</v>
      </c>
      <c r="AB150">
        <f t="shared" si="47"/>
        <v>20.060977777777779</v>
      </c>
      <c r="AC150">
        <f t="shared" si="51"/>
        <v>20.059255037037037</v>
      </c>
      <c r="AD150">
        <v>18006400000</v>
      </c>
      <c r="AE150">
        <v>15.847336</v>
      </c>
      <c r="AF150">
        <v>-29.943209</v>
      </c>
      <c r="AG150">
        <v>-24.837724999999999</v>
      </c>
      <c r="AH150">
        <v>3.9955002999999998</v>
      </c>
      <c r="AI150">
        <v>19.833181</v>
      </c>
      <c r="AK150">
        <f t="shared" si="57"/>
        <v>19.79762666666667</v>
      </c>
      <c r="AN150">
        <f t="shared" si="42"/>
        <v>19.79762666666667</v>
      </c>
      <c r="AP150">
        <f t="shared" si="48"/>
        <v>19.79762666666667</v>
      </c>
      <c r="AQ150">
        <f t="shared" si="52"/>
        <v>19.795210814814819</v>
      </c>
      <c r="AR150">
        <v>18006400000</v>
      </c>
      <c r="AS150">
        <v>15.4907</v>
      </c>
      <c r="AT150">
        <v>-26.244624999999999</v>
      </c>
      <c r="AU150">
        <v>-23.330496</v>
      </c>
      <c r="AV150">
        <v>3.9981282</v>
      </c>
      <c r="AW150">
        <v>19.476227000000002</v>
      </c>
      <c r="AY150">
        <f t="shared" si="58"/>
        <v>19.441889888888891</v>
      </c>
      <c r="BB150">
        <f t="shared" si="43"/>
        <v>19.441889888888891</v>
      </c>
      <c r="BD150">
        <f t="shared" si="49"/>
        <v>19.441889888888891</v>
      </c>
      <c r="BE150">
        <f t="shared" si="53"/>
        <v>19.439098148148148</v>
      </c>
      <c r="BF150">
        <v>18006400000</v>
      </c>
      <c r="BG150">
        <v>15.040215</v>
      </c>
      <c r="BH150">
        <v>-23.232403000000001</v>
      </c>
      <c r="BI150">
        <v>-21.512917000000002</v>
      </c>
      <c r="BJ150">
        <v>4.0001196999999999</v>
      </c>
      <c r="BK150">
        <v>18.9909</v>
      </c>
      <c r="BM150">
        <f t="shared" si="59"/>
        <v>18.987270333333335</v>
      </c>
      <c r="BP150">
        <f t="shared" si="44"/>
        <v>18.987270333333335</v>
      </c>
      <c r="BR150">
        <v>18.987270333333335</v>
      </c>
      <c r="BS150">
        <f t="shared" si="54"/>
        <v>18.987197925925926</v>
      </c>
    </row>
    <row r="151" spans="1:71" x14ac:dyDescent="0.25">
      <c r="A151">
        <f t="shared" si="45"/>
        <v>18.131374999999998</v>
      </c>
      <c r="B151">
        <v>18131375000</v>
      </c>
      <c r="C151">
        <v>16.608726999999998</v>
      </c>
      <c r="D151">
        <v>-38.584674999999997</v>
      </c>
      <c r="E151">
        <v>-28.318707</v>
      </c>
      <c r="F151">
        <v>3.9900038000000002</v>
      </c>
      <c r="G151">
        <v>20.600283000000001</v>
      </c>
      <c r="I151">
        <f t="shared" si="55"/>
        <v>20.559643000000001</v>
      </c>
      <c r="L151">
        <f t="shared" si="40"/>
        <v>20.559643000000001</v>
      </c>
      <c r="N151">
        <f t="shared" si="46"/>
        <v>20.559643000000001</v>
      </c>
      <c r="O151">
        <f t="shared" si="50"/>
        <v>20.557172703703703</v>
      </c>
      <c r="P151">
        <v>18131375000</v>
      </c>
      <c r="Q151">
        <v>16.173403</v>
      </c>
      <c r="R151">
        <v>-33.786799999999999</v>
      </c>
      <c r="S151">
        <v>-26.954386</v>
      </c>
      <c r="T151">
        <v>3.9902112000000001</v>
      </c>
      <c r="U151">
        <v>20.163838999999999</v>
      </c>
      <c r="W151">
        <f t="shared" si="56"/>
        <v>20.135122222222222</v>
      </c>
      <c r="Z151">
        <f t="shared" si="41"/>
        <v>20.135122222222222</v>
      </c>
      <c r="AB151">
        <f t="shared" si="47"/>
        <v>20.135122222222222</v>
      </c>
      <c r="AC151">
        <f t="shared" si="51"/>
        <v>20.13349940740741</v>
      </c>
      <c r="AD151">
        <v>18131375000</v>
      </c>
      <c r="AE151">
        <v>15.898324000000001</v>
      </c>
      <c r="AF151">
        <v>-29.124206999999998</v>
      </c>
      <c r="AG151">
        <v>-25.728876</v>
      </c>
      <c r="AH151">
        <v>3.9888625000000002</v>
      </c>
      <c r="AI151">
        <v>19.884886000000002</v>
      </c>
      <c r="AK151">
        <f t="shared" si="57"/>
        <v>19.864917111111112</v>
      </c>
      <c r="AN151">
        <f t="shared" si="42"/>
        <v>19.864917111111112</v>
      </c>
      <c r="AP151">
        <f t="shared" si="48"/>
        <v>19.864917111111112</v>
      </c>
      <c r="AQ151">
        <f t="shared" si="52"/>
        <v>19.863949370370374</v>
      </c>
      <c r="AR151">
        <v>18131375000</v>
      </c>
      <c r="AS151">
        <v>15.526596</v>
      </c>
      <c r="AT151">
        <v>-26.346032999999998</v>
      </c>
      <c r="AU151">
        <v>-22.187618000000001</v>
      </c>
      <c r="AV151">
        <v>3.9899216000000002</v>
      </c>
      <c r="AW151">
        <v>19.512004999999998</v>
      </c>
      <c r="AY151">
        <f t="shared" si="58"/>
        <v>19.500133111111111</v>
      </c>
      <c r="BB151">
        <f t="shared" si="43"/>
        <v>19.500133111111111</v>
      </c>
      <c r="BD151">
        <f t="shared" si="49"/>
        <v>19.500133111111111</v>
      </c>
      <c r="BE151">
        <f t="shared" si="53"/>
        <v>19.499748740740742</v>
      </c>
      <c r="BF151">
        <v>18131375000</v>
      </c>
      <c r="BG151">
        <v>15.0565</v>
      </c>
      <c r="BH151">
        <v>-23.638622000000002</v>
      </c>
      <c r="BI151">
        <v>-20.773319000000001</v>
      </c>
      <c r="BJ151">
        <v>3.9873636000000001</v>
      </c>
      <c r="BK151">
        <v>19.052744000000001</v>
      </c>
      <c r="BM151">
        <f t="shared" si="59"/>
        <v>19.039895333333334</v>
      </c>
      <c r="BP151">
        <f t="shared" si="44"/>
        <v>19.039895333333334</v>
      </c>
      <c r="BR151">
        <v>19.039895333333334</v>
      </c>
      <c r="BS151">
        <f t="shared" si="54"/>
        <v>19.038677037037036</v>
      </c>
    </row>
    <row r="152" spans="1:71" x14ac:dyDescent="0.25">
      <c r="A152">
        <f t="shared" si="45"/>
        <v>18.256350000000001</v>
      </c>
      <c r="B152">
        <v>18256350000</v>
      </c>
      <c r="C152">
        <v>16.665758</v>
      </c>
      <c r="D152">
        <v>-36.950329000000004</v>
      </c>
      <c r="E152">
        <v>-22.373889999999999</v>
      </c>
      <c r="F152">
        <v>3.9868388000000001</v>
      </c>
      <c r="G152">
        <v>20.658664999999999</v>
      </c>
      <c r="I152">
        <f t="shared" si="55"/>
        <v>20.63393111111111</v>
      </c>
      <c r="L152">
        <f t="shared" si="40"/>
        <v>20.63393111111111</v>
      </c>
      <c r="N152">
        <f t="shared" si="46"/>
        <v>20.63393111111111</v>
      </c>
      <c r="O152">
        <f t="shared" si="50"/>
        <v>20.632808037037037</v>
      </c>
      <c r="P152">
        <v>18256350000</v>
      </c>
      <c r="Q152">
        <v>16.226215</v>
      </c>
      <c r="R152">
        <v>-32.707821000000003</v>
      </c>
      <c r="S152">
        <v>-22.717222</v>
      </c>
      <c r="T152">
        <v>3.9836309000000001</v>
      </c>
      <c r="U152">
        <v>20.217585</v>
      </c>
      <c r="W152">
        <f t="shared" si="56"/>
        <v>20.204398222222224</v>
      </c>
      <c r="Z152">
        <f t="shared" si="41"/>
        <v>20.204398222222224</v>
      </c>
      <c r="AB152">
        <f t="shared" si="47"/>
        <v>20.204398222222224</v>
      </c>
      <c r="AC152">
        <f t="shared" si="51"/>
        <v>20.203799703703705</v>
      </c>
      <c r="AD152">
        <v>18256350000</v>
      </c>
      <c r="AE152">
        <v>15.944495</v>
      </c>
      <c r="AF152">
        <v>-28.755136</v>
      </c>
      <c r="AG152">
        <v>-23.514907999999998</v>
      </c>
      <c r="AH152">
        <v>3.9785252</v>
      </c>
      <c r="AI152">
        <v>19.931709000000001</v>
      </c>
      <c r="AK152">
        <f t="shared" si="57"/>
        <v>19.929304333333334</v>
      </c>
      <c r="AN152">
        <f t="shared" si="42"/>
        <v>19.929304333333334</v>
      </c>
      <c r="AP152">
        <f t="shared" si="48"/>
        <v>19.929304333333334</v>
      </c>
      <c r="AQ152">
        <f t="shared" si="52"/>
        <v>19.929119407407409</v>
      </c>
      <c r="AR152">
        <v>18256350000</v>
      </c>
      <c r="AS152">
        <v>15.569435</v>
      </c>
      <c r="AT152">
        <v>-26.942356</v>
      </c>
      <c r="AU152">
        <v>-23.376273999999999</v>
      </c>
      <c r="AV152">
        <v>3.9797937999999999</v>
      </c>
      <c r="AW152">
        <v>19.555337999999999</v>
      </c>
      <c r="AY152">
        <f t="shared" si="58"/>
        <v>19.557223222222223</v>
      </c>
      <c r="BB152">
        <f t="shared" si="43"/>
        <v>19.557223222222223</v>
      </c>
      <c r="BD152">
        <f t="shared" si="49"/>
        <v>19.557223222222223</v>
      </c>
      <c r="BE152">
        <f t="shared" si="53"/>
        <v>19.557203444444443</v>
      </c>
      <c r="BF152">
        <v>18256350000</v>
      </c>
      <c r="BG152">
        <v>15.093653</v>
      </c>
      <c r="BH152">
        <v>-25.135515000000002</v>
      </c>
      <c r="BI152">
        <v>-24.129311000000001</v>
      </c>
      <c r="BJ152">
        <v>3.9829303999999999</v>
      </c>
      <c r="BK152">
        <v>19.097776</v>
      </c>
      <c r="BM152">
        <f t="shared" si="59"/>
        <v>19.088865444444441</v>
      </c>
      <c r="BP152">
        <f t="shared" si="44"/>
        <v>19.088865444444441</v>
      </c>
      <c r="BR152">
        <v>19.088865444444441</v>
      </c>
      <c r="BS152">
        <f t="shared" si="54"/>
        <v>19.087876740740739</v>
      </c>
    </row>
    <row r="153" spans="1:71" x14ac:dyDescent="0.25">
      <c r="A153">
        <f t="shared" si="45"/>
        <v>18.381325</v>
      </c>
      <c r="B153">
        <v>18381325000</v>
      </c>
      <c r="C153">
        <v>16.73893</v>
      </c>
      <c r="D153">
        <v>-43.442326000000001</v>
      </c>
      <c r="E153">
        <v>-22.807644</v>
      </c>
      <c r="F153">
        <v>3.996448</v>
      </c>
      <c r="G153">
        <v>20.732444999999998</v>
      </c>
      <c r="I153">
        <f t="shared" si="55"/>
        <v>20.70485</v>
      </c>
      <c r="L153">
        <f t="shared" si="40"/>
        <v>20.70485</v>
      </c>
      <c r="N153">
        <f t="shared" si="46"/>
        <v>20.70485</v>
      </c>
      <c r="O153">
        <f t="shared" si="50"/>
        <v>20.701087407407407</v>
      </c>
      <c r="P153">
        <v>18381325000</v>
      </c>
      <c r="Q153">
        <v>16.302890999999999</v>
      </c>
      <c r="R153">
        <v>-35.483131</v>
      </c>
      <c r="S153">
        <v>-22.349824999999999</v>
      </c>
      <c r="T153">
        <v>3.9923405999999999</v>
      </c>
      <c r="U153">
        <v>20.293695</v>
      </c>
      <c r="W153">
        <f t="shared" si="56"/>
        <v>20.271878666666666</v>
      </c>
      <c r="Z153">
        <f t="shared" si="41"/>
        <v>20.271878666666666</v>
      </c>
      <c r="AB153">
        <f t="shared" si="47"/>
        <v>20.271878666666666</v>
      </c>
      <c r="AC153">
        <f t="shared" si="51"/>
        <v>20.26871637037037</v>
      </c>
      <c r="AD153">
        <v>18381325000</v>
      </c>
      <c r="AE153">
        <v>16.023495</v>
      </c>
      <c r="AF153">
        <v>-29.831734000000001</v>
      </c>
      <c r="AG153">
        <v>-22.528172000000001</v>
      </c>
      <c r="AH153">
        <v>3.9851703999999999</v>
      </c>
      <c r="AI153">
        <v>20.008610000000001</v>
      </c>
      <c r="AK153">
        <f t="shared" si="57"/>
        <v>19.993136777777782</v>
      </c>
      <c r="AN153">
        <f t="shared" si="42"/>
        <v>19.993136777777782</v>
      </c>
      <c r="AP153">
        <f t="shared" si="48"/>
        <v>19.993136777777782</v>
      </c>
      <c r="AQ153">
        <f t="shared" si="52"/>
        <v>19.990639259259257</v>
      </c>
      <c r="AR153">
        <v>18381325000</v>
      </c>
      <c r="AS153">
        <v>15.643596000000001</v>
      </c>
      <c r="AT153">
        <v>-27.318788999999999</v>
      </c>
      <c r="AU153">
        <v>-23.416197</v>
      </c>
      <c r="AV153">
        <v>3.9800040999999999</v>
      </c>
      <c r="AW153">
        <v>19.626785000000002</v>
      </c>
      <c r="AY153">
        <f t="shared" si="58"/>
        <v>19.614253999999999</v>
      </c>
      <c r="BB153">
        <f t="shared" si="43"/>
        <v>19.614253999999999</v>
      </c>
      <c r="BD153">
        <f t="shared" si="49"/>
        <v>19.614253999999999</v>
      </c>
      <c r="BE153">
        <f t="shared" si="53"/>
        <v>19.612185592592592</v>
      </c>
      <c r="BF153">
        <v>18381325000</v>
      </c>
      <c r="BG153">
        <v>15.162763999999999</v>
      </c>
      <c r="BH153">
        <v>-25.423254</v>
      </c>
      <c r="BI153">
        <v>-24.038315000000001</v>
      </c>
      <c r="BJ153">
        <v>3.9753940000000001</v>
      </c>
      <c r="BK153">
        <v>19.128146999999998</v>
      </c>
      <c r="BM153">
        <f t="shared" si="59"/>
        <v>19.134869444444444</v>
      </c>
      <c r="BP153">
        <f t="shared" si="44"/>
        <v>19.134869444444444</v>
      </c>
      <c r="BR153">
        <v>19.134869444444444</v>
      </c>
      <c r="BS153">
        <f t="shared" si="54"/>
        <v>19.135437333333332</v>
      </c>
    </row>
    <row r="154" spans="1:71" x14ac:dyDescent="0.25">
      <c r="A154">
        <f t="shared" si="45"/>
        <v>18.5063</v>
      </c>
      <c r="B154">
        <v>18506300000</v>
      </c>
      <c r="C154">
        <v>16.761220999999999</v>
      </c>
      <c r="D154">
        <v>-44.672137999999997</v>
      </c>
      <c r="E154">
        <v>-25.990735999999998</v>
      </c>
      <c r="F154">
        <v>4.0005173999999997</v>
      </c>
      <c r="G154">
        <v>20.755569000000001</v>
      </c>
      <c r="I154">
        <f t="shared" si="55"/>
        <v>20.76448111111111</v>
      </c>
      <c r="L154">
        <f t="shared" si="40"/>
        <v>20.76448111111111</v>
      </c>
      <c r="N154">
        <f t="shared" si="46"/>
        <v>20.76448111111111</v>
      </c>
      <c r="O154">
        <f t="shared" si="50"/>
        <v>20.764656925925923</v>
      </c>
      <c r="P154">
        <v>18506300000</v>
      </c>
      <c r="Q154">
        <v>16.327221000000002</v>
      </c>
      <c r="R154">
        <v>-37.681263000000001</v>
      </c>
      <c r="S154">
        <v>-24.661631</v>
      </c>
      <c r="T154">
        <v>3.9955224999999999</v>
      </c>
      <c r="U154">
        <v>20.3188</v>
      </c>
      <c r="W154">
        <f t="shared" si="56"/>
        <v>20.329872222222225</v>
      </c>
      <c r="Z154">
        <f t="shared" si="41"/>
        <v>20.329872222222225</v>
      </c>
      <c r="AB154">
        <f t="shared" si="47"/>
        <v>20.329872222222225</v>
      </c>
      <c r="AC154">
        <f t="shared" si="51"/>
        <v>20.33023451851852</v>
      </c>
      <c r="AD154">
        <v>18506300000</v>
      </c>
      <c r="AE154">
        <v>16.053699000000002</v>
      </c>
      <c r="AF154">
        <v>-30.809532000000001</v>
      </c>
      <c r="AG154">
        <v>-24.064619</v>
      </c>
      <c r="AH154">
        <v>3.9880106</v>
      </c>
      <c r="AI154">
        <v>20.038959999999999</v>
      </c>
      <c r="AK154">
        <f t="shared" si="57"/>
        <v>20.049476666666667</v>
      </c>
      <c r="AN154">
        <f t="shared" si="42"/>
        <v>20.049476666666667</v>
      </c>
      <c r="AP154">
        <f t="shared" si="48"/>
        <v>20.049476666666667</v>
      </c>
      <c r="AQ154">
        <f t="shared" si="52"/>
        <v>20.049535111111112</v>
      </c>
      <c r="AR154">
        <v>18506300000</v>
      </c>
      <c r="AS154">
        <v>15.674856999999999</v>
      </c>
      <c r="AT154">
        <v>-27.414812000000001</v>
      </c>
      <c r="AU154">
        <v>-21.725580000000001</v>
      </c>
      <c r="AV154">
        <v>3.9816636999999999</v>
      </c>
      <c r="AW154">
        <v>19.658659</v>
      </c>
      <c r="AY154">
        <f t="shared" si="58"/>
        <v>19.665079555555554</v>
      </c>
      <c r="BB154">
        <f t="shared" si="43"/>
        <v>19.665079555555554</v>
      </c>
      <c r="BD154">
        <f t="shared" si="49"/>
        <v>19.665079555555554</v>
      </c>
      <c r="BE154">
        <f t="shared" si="53"/>
        <v>19.664748037037036</v>
      </c>
      <c r="BF154">
        <v>18506300000</v>
      </c>
      <c r="BG154">
        <v>15.193415999999999</v>
      </c>
      <c r="BH154">
        <v>-24.720165000000001</v>
      </c>
      <c r="BI154">
        <v>-21.099907000000002</v>
      </c>
      <c r="BJ154">
        <v>3.9727630999999999</v>
      </c>
      <c r="BK154">
        <v>19.176007999999999</v>
      </c>
      <c r="BM154">
        <f t="shared" si="59"/>
        <v>19.182577111111112</v>
      </c>
      <c r="BP154">
        <f t="shared" si="44"/>
        <v>19.182577111111112</v>
      </c>
      <c r="BR154">
        <v>19.182577111111112</v>
      </c>
      <c r="BS154">
        <f t="shared" si="54"/>
        <v>19.183069777777778</v>
      </c>
    </row>
    <row r="155" spans="1:71" x14ac:dyDescent="0.25">
      <c r="A155">
        <f t="shared" si="45"/>
        <v>18.631274999999999</v>
      </c>
      <c r="B155">
        <v>18631275000</v>
      </c>
      <c r="C155">
        <v>16.808128</v>
      </c>
      <c r="D155">
        <v>-35.839686999999998</v>
      </c>
      <c r="E155">
        <v>-21.657430999999999</v>
      </c>
      <c r="F155">
        <v>3.9937699000000002</v>
      </c>
      <c r="G155">
        <v>20.803957</v>
      </c>
      <c r="I155">
        <f t="shared" si="55"/>
        <v>20.824639666666666</v>
      </c>
      <c r="L155">
        <f t="shared" si="40"/>
        <v>20.824639666666666</v>
      </c>
      <c r="N155">
        <f t="shared" si="46"/>
        <v>20.824639666666666</v>
      </c>
      <c r="O155">
        <f t="shared" si="50"/>
        <v>20.825041629629631</v>
      </c>
      <c r="P155">
        <v>18631275000</v>
      </c>
      <c r="Q155">
        <v>16.378810999999999</v>
      </c>
      <c r="R155">
        <v>-33.327221000000002</v>
      </c>
      <c r="S155">
        <v>-22.688414000000002</v>
      </c>
      <c r="T155">
        <v>3.9923217000000002</v>
      </c>
      <c r="U155">
        <v>20.371672</v>
      </c>
      <c r="W155">
        <f t="shared" si="56"/>
        <v>20.388952666666668</v>
      </c>
      <c r="Z155">
        <f t="shared" si="41"/>
        <v>20.388952666666668</v>
      </c>
      <c r="AB155">
        <f t="shared" si="47"/>
        <v>20.388952666666668</v>
      </c>
      <c r="AC155">
        <f t="shared" si="51"/>
        <v>20.389422148148146</v>
      </c>
      <c r="AD155">
        <v>18631275000</v>
      </c>
      <c r="AE155">
        <v>16.104755000000001</v>
      </c>
      <c r="AF155">
        <v>-29.598877000000002</v>
      </c>
      <c r="AG155">
        <v>-23.945267000000001</v>
      </c>
      <c r="AH155">
        <v>3.9849967999999998</v>
      </c>
      <c r="AI155">
        <v>20.090958000000001</v>
      </c>
      <c r="AK155">
        <f t="shared" si="57"/>
        <v>20.105991888888887</v>
      </c>
      <c r="AN155">
        <f t="shared" si="42"/>
        <v>20.105991888888887</v>
      </c>
      <c r="AP155">
        <f t="shared" si="48"/>
        <v>20.105991888888887</v>
      </c>
      <c r="AQ155">
        <f t="shared" si="52"/>
        <v>20.106635703703706</v>
      </c>
      <c r="AR155">
        <v>18631275000</v>
      </c>
      <c r="AS155">
        <v>15.715322</v>
      </c>
      <c r="AT155">
        <v>-27.462105000000001</v>
      </c>
      <c r="AU155">
        <v>-22.300498999999999</v>
      </c>
      <c r="AV155">
        <v>3.9845636</v>
      </c>
      <c r="AW155">
        <v>19.699780000000001</v>
      </c>
      <c r="AY155">
        <f t="shared" si="58"/>
        <v>19.714910555555555</v>
      </c>
      <c r="BB155">
        <f t="shared" si="43"/>
        <v>19.714910555555555</v>
      </c>
      <c r="BD155">
        <f t="shared" si="49"/>
        <v>19.714910555555555</v>
      </c>
      <c r="BE155">
        <f t="shared" si="53"/>
        <v>19.715883296296298</v>
      </c>
      <c r="BF155">
        <v>18631275000</v>
      </c>
      <c r="BG155">
        <v>15.227722999999999</v>
      </c>
      <c r="BH155">
        <v>-25.042936000000001</v>
      </c>
      <c r="BI155">
        <v>-23.158149999999999</v>
      </c>
      <c r="BJ155">
        <v>3.9821889000000001</v>
      </c>
      <c r="BK155">
        <v>19.233578000000001</v>
      </c>
      <c r="BM155">
        <f t="shared" si="59"/>
        <v>19.231762777777778</v>
      </c>
      <c r="BP155">
        <f t="shared" si="44"/>
        <v>19.231762777777778</v>
      </c>
      <c r="BR155">
        <v>19.231762777777778</v>
      </c>
      <c r="BS155">
        <f t="shared" si="54"/>
        <v>19.231206185185187</v>
      </c>
    </row>
    <row r="156" spans="1:71" x14ac:dyDescent="0.25">
      <c r="A156">
        <f t="shared" si="45"/>
        <v>18.756250000000001</v>
      </c>
      <c r="B156">
        <v>18756250000</v>
      </c>
      <c r="C156">
        <v>16.877307999999999</v>
      </c>
      <c r="D156">
        <v>-35.379784000000001</v>
      </c>
      <c r="E156">
        <v>-18.532665000000001</v>
      </c>
      <c r="F156">
        <v>3.9941665999999998</v>
      </c>
      <c r="G156">
        <v>20.872862000000001</v>
      </c>
      <c r="I156">
        <f t="shared" si="55"/>
        <v>20.886004111111113</v>
      </c>
      <c r="L156">
        <f t="shared" si="40"/>
        <v>20.886004111111113</v>
      </c>
      <c r="N156">
        <f t="shared" si="46"/>
        <v>20.886004111111113</v>
      </c>
      <c r="O156">
        <f t="shared" si="50"/>
        <v>20.886187592592591</v>
      </c>
      <c r="P156">
        <v>18756250000</v>
      </c>
      <c r="Q156">
        <v>16.443621</v>
      </c>
      <c r="R156">
        <v>-32.546906</v>
      </c>
      <c r="S156">
        <v>-19.476327999999999</v>
      </c>
      <c r="T156">
        <v>3.9940783999999998</v>
      </c>
      <c r="U156">
        <v>20.437386</v>
      </c>
      <c r="W156">
        <f t="shared" si="56"/>
        <v>20.449441555555556</v>
      </c>
      <c r="Z156">
        <f t="shared" si="41"/>
        <v>20.449441555555556</v>
      </c>
      <c r="AB156">
        <f t="shared" si="47"/>
        <v>20.449441555555556</v>
      </c>
      <c r="AC156">
        <f t="shared" si="51"/>
        <v>20.449867777777779</v>
      </c>
      <c r="AD156">
        <v>18756250000</v>
      </c>
      <c r="AE156">
        <v>16.16358</v>
      </c>
      <c r="AF156">
        <v>-29.179220000000001</v>
      </c>
      <c r="AG156">
        <v>-21.070086</v>
      </c>
      <c r="AH156">
        <v>3.9896069000000001</v>
      </c>
      <c r="AI156">
        <v>20.151449</v>
      </c>
      <c r="AK156">
        <f t="shared" si="57"/>
        <v>20.164438555555556</v>
      </c>
      <c r="AN156">
        <f t="shared" si="42"/>
        <v>20.164438555555556</v>
      </c>
      <c r="AP156">
        <f t="shared" si="48"/>
        <v>20.164438555555556</v>
      </c>
      <c r="AQ156">
        <f t="shared" si="52"/>
        <v>20.165261148148147</v>
      </c>
      <c r="AR156">
        <v>18756250000</v>
      </c>
      <c r="AS156">
        <v>15.76854</v>
      </c>
      <c r="AT156">
        <v>-27.910152</v>
      </c>
      <c r="AU156">
        <v>-23.028154000000001</v>
      </c>
      <c r="AV156">
        <v>3.9929795000000001</v>
      </c>
      <c r="AW156">
        <v>19.756316999999999</v>
      </c>
      <c r="AY156">
        <f t="shared" si="58"/>
        <v>19.76765977777778</v>
      </c>
      <c r="BB156">
        <f t="shared" si="43"/>
        <v>19.76765977777778</v>
      </c>
      <c r="BD156">
        <f t="shared" si="49"/>
        <v>19.76765977777778</v>
      </c>
      <c r="BE156">
        <f t="shared" si="53"/>
        <v>19.768493481481482</v>
      </c>
      <c r="BF156">
        <v>18756250000</v>
      </c>
      <c r="BG156">
        <v>15.280362999999999</v>
      </c>
      <c r="BH156">
        <v>-26.559944000000002</v>
      </c>
      <c r="BI156">
        <v>-25.355226999999999</v>
      </c>
      <c r="BJ156">
        <v>3.9892287</v>
      </c>
      <c r="BK156">
        <v>19.274847000000001</v>
      </c>
      <c r="BM156">
        <f t="shared" si="59"/>
        <v>19.279278666666666</v>
      </c>
      <c r="BP156">
        <f t="shared" si="44"/>
        <v>19.279278666666666</v>
      </c>
      <c r="BR156">
        <v>19.279278666666666</v>
      </c>
      <c r="BS156">
        <f t="shared" si="54"/>
        <v>19.279504111111113</v>
      </c>
    </row>
    <row r="157" spans="1:71" x14ac:dyDescent="0.25">
      <c r="A157">
        <f t="shared" si="45"/>
        <v>18.881225000000001</v>
      </c>
      <c r="B157">
        <v>18881225000</v>
      </c>
      <c r="C157">
        <v>16.944208</v>
      </c>
      <c r="D157">
        <v>-40.410575999999999</v>
      </c>
      <c r="E157">
        <v>-20.869114</v>
      </c>
      <c r="F157">
        <v>3.9942411999999998</v>
      </c>
      <c r="G157">
        <v>20.938389000000001</v>
      </c>
      <c r="I157">
        <f t="shared" si="55"/>
        <v>20.947919000000002</v>
      </c>
      <c r="L157">
        <f t="shared" si="40"/>
        <v>20.947919000000002</v>
      </c>
      <c r="N157">
        <f t="shared" si="46"/>
        <v>20.947919000000002</v>
      </c>
      <c r="O157">
        <f t="shared" si="50"/>
        <v>20.947496962962965</v>
      </c>
      <c r="P157">
        <v>18881225000</v>
      </c>
      <c r="Q157">
        <v>16.515749</v>
      </c>
      <c r="R157">
        <v>-35.196617000000003</v>
      </c>
      <c r="S157">
        <v>-21.367336000000002</v>
      </c>
      <c r="T157">
        <v>3.9900391000000002</v>
      </c>
      <c r="U157">
        <v>20.508392000000001</v>
      </c>
      <c r="W157">
        <f t="shared" si="56"/>
        <v>20.511209111111111</v>
      </c>
      <c r="Z157">
        <f t="shared" si="41"/>
        <v>20.511209111111111</v>
      </c>
      <c r="AB157">
        <f t="shared" si="47"/>
        <v>20.511209111111111</v>
      </c>
      <c r="AC157">
        <f t="shared" si="51"/>
        <v>20.510602666666667</v>
      </c>
      <c r="AD157">
        <v>18881225000</v>
      </c>
      <c r="AE157">
        <v>16.241627000000001</v>
      </c>
      <c r="AF157">
        <v>-30.576837999999999</v>
      </c>
      <c r="AG157">
        <v>-22.505520000000001</v>
      </c>
      <c r="AH157">
        <v>3.9832269999999999</v>
      </c>
      <c r="AI157">
        <v>20.228203000000001</v>
      </c>
      <c r="AK157">
        <f t="shared" si="57"/>
        <v>20.225352999999998</v>
      </c>
      <c r="AN157">
        <f t="shared" si="42"/>
        <v>20.225352999999998</v>
      </c>
      <c r="AP157">
        <f t="shared" si="48"/>
        <v>20.225352999999998</v>
      </c>
      <c r="AQ157">
        <f t="shared" si="52"/>
        <v>20.224605703703702</v>
      </c>
      <c r="AR157">
        <v>18881225000</v>
      </c>
      <c r="AS157">
        <v>15.840934000000001</v>
      </c>
      <c r="AT157">
        <v>-28.756755999999999</v>
      </c>
      <c r="AU157">
        <v>-22.490704999999998</v>
      </c>
      <c r="AV157">
        <v>3.9830817999999999</v>
      </c>
      <c r="AW157">
        <v>19.828240999999998</v>
      </c>
      <c r="AY157">
        <f t="shared" si="58"/>
        <v>19.822910111111113</v>
      </c>
      <c r="BB157">
        <f t="shared" si="43"/>
        <v>19.822910111111113</v>
      </c>
      <c r="BD157">
        <f t="shared" si="49"/>
        <v>19.822910111111113</v>
      </c>
      <c r="BE157">
        <f t="shared" si="53"/>
        <v>19.822111666666668</v>
      </c>
      <c r="BF157">
        <v>18881225000</v>
      </c>
      <c r="BG157">
        <v>15.34868</v>
      </c>
      <c r="BH157">
        <v>-27.728081</v>
      </c>
      <c r="BI157">
        <v>-21.539902000000001</v>
      </c>
      <c r="BJ157">
        <v>3.9808788000000002</v>
      </c>
      <c r="BK157">
        <v>19.317710999999999</v>
      </c>
      <c r="BM157">
        <f t="shared" si="59"/>
        <v>19.32747088888889</v>
      </c>
      <c r="BP157">
        <f t="shared" si="44"/>
        <v>19.32747088888889</v>
      </c>
      <c r="BR157">
        <v>19.32747088888889</v>
      </c>
      <c r="BS157">
        <f t="shared" si="54"/>
        <v>19.328385333333333</v>
      </c>
    </row>
    <row r="158" spans="1:71" x14ac:dyDescent="0.25">
      <c r="A158">
        <f t="shared" si="45"/>
        <v>19.0062</v>
      </c>
      <c r="B158">
        <v>19006200000</v>
      </c>
      <c r="C158">
        <v>17.003992</v>
      </c>
      <c r="D158">
        <v>-38.963042999999999</v>
      </c>
      <c r="E158">
        <v>-36.868065000000001</v>
      </c>
      <c r="F158">
        <v>3.9950747</v>
      </c>
      <c r="G158">
        <v>20.995509999999999</v>
      </c>
      <c r="I158">
        <f t="shared" si="55"/>
        <v>21.008567777777778</v>
      </c>
      <c r="L158">
        <f t="shared" si="40"/>
        <v>21.008567777777778</v>
      </c>
      <c r="N158">
        <f t="shared" si="46"/>
        <v>21.008567777777778</v>
      </c>
      <c r="O158">
        <f t="shared" si="50"/>
        <v>21.010103370370373</v>
      </c>
      <c r="P158">
        <v>19006200000</v>
      </c>
      <c r="Q158">
        <v>16.570477</v>
      </c>
      <c r="R158">
        <v>-35.960258000000003</v>
      </c>
      <c r="S158">
        <v>-39.087882999999998</v>
      </c>
      <c r="T158">
        <v>3.9968583999999998</v>
      </c>
      <c r="U158">
        <v>20.560469000000001</v>
      </c>
      <c r="W158">
        <f t="shared" si="56"/>
        <v>20.571157333333332</v>
      </c>
      <c r="Z158">
        <f t="shared" si="41"/>
        <v>20.571157333333332</v>
      </c>
      <c r="AB158">
        <f t="shared" si="47"/>
        <v>20.571157333333332</v>
      </c>
      <c r="AC158">
        <f t="shared" si="51"/>
        <v>20.572652185185188</v>
      </c>
      <c r="AD158">
        <v>19006200000</v>
      </c>
      <c r="AE158">
        <v>16.291917999999999</v>
      </c>
      <c r="AF158">
        <v>-31.578913</v>
      </c>
      <c r="AG158">
        <v>-37.401443</v>
      </c>
      <c r="AH158">
        <v>3.9934992999999999</v>
      </c>
      <c r="AI158">
        <v>20.277334</v>
      </c>
      <c r="AK158">
        <f t="shared" si="57"/>
        <v>20.284025555555555</v>
      </c>
      <c r="AN158">
        <f t="shared" si="42"/>
        <v>20.284025555555555</v>
      </c>
      <c r="AP158">
        <f t="shared" si="48"/>
        <v>20.284025555555555</v>
      </c>
      <c r="AQ158">
        <f t="shared" si="52"/>
        <v>20.285269</v>
      </c>
      <c r="AR158">
        <v>19006200000</v>
      </c>
      <c r="AS158">
        <v>15.885522999999999</v>
      </c>
      <c r="AT158">
        <v>-29.285297</v>
      </c>
      <c r="AU158">
        <v>-27.044219999999999</v>
      </c>
      <c r="AV158">
        <v>3.9966004000000002</v>
      </c>
      <c r="AW158">
        <v>19.872364000000001</v>
      </c>
      <c r="AY158">
        <f t="shared" si="58"/>
        <v>19.875765111111111</v>
      </c>
      <c r="BB158">
        <f t="shared" si="43"/>
        <v>19.875765111111111</v>
      </c>
      <c r="BD158">
        <f t="shared" si="49"/>
        <v>19.875765111111111</v>
      </c>
      <c r="BE158">
        <f t="shared" si="53"/>
        <v>19.876610111111109</v>
      </c>
      <c r="BF158">
        <v>19006200000</v>
      </c>
      <c r="BG158">
        <v>15.390491000000001</v>
      </c>
      <c r="BH158">
        <v>-27.400701999999999</v>
      </c>
      <c r="BI158">
        <v>-25.220500999999999</v>
      </c>
      <c r="BJ158">
        <v>3.9961441</v>
      </c>
      <c r="BK158">
        <v>19.371483000000001</v>
      </c>
      <c r="BM158">
        <f t="shared" si="59"/>
        <v>19.378406444444447</v>
      </c>
      <c r="BP158">
        <f t="shared" si="44"/>
        <v>19.378406444444447</v>
      </c>
      <c r="BR158">
        <v>19.378406444444447</v>
      </c>
      <c r="BS158">
        <f t="shared" si="54"/>
        <v>19.37880337037037</v>
      </c>
    </row>
    <row r="159" spans="1:71" x14ac:dyDescent="0.25">
      <c r="A159">
        <f t="shared" si="45"/>
        <v>19.131174999999999</v>
      </c>
      <c r="B159">
        <v>19131175000</v>
      </c>
      <c r="C159">
        <v>17.074131000000001</v>
      </c>
      <c r="D159">
        <v>-33.457431999999997</v>
      </c>
      <c r="E159">
        <v>-17.618791999999999</v>
      </c>
      <c r="F159">
        <v>3.9936495000000001</v>
      </c>
      <c r="G159">
        <v>21.064077000000001</v>
      </c>
      <c r="I159">
        <f t="shared" si="55"/>
        <v>21.073823333333337</v>
      </c>
      <c r="L159">
        <f t="shared" si="40"/>
        <v>21.073823333333337</v>
      </c>
      <c r="N159">
        <f t="shared" si="46"/>
        <v>21.073823333333337</v>
      </c>
      <c r="O159">
        <f t="shared" si="50"/>
        <v>21.074800444444445</v>
      </c>
      <c r="P159">
        <v>19131175000</v>
      </c>
      <c r="Q159">
        <v>16.640404</v>
      </c>
      <c r="R159">
        <v>-32.428973999999997</v>
      </c>
      <c r="S159">
        <v>-18.681640999999999</v>
      </c>
      <c r="T159">
        <v>3.9899182</v>
      </c>
      <c r="U159">
        <v>20.628736</v>
      </c>
      <c r="W159">
        <f t="shared" si="56"/>
        <v>20.635590111111114</v>
      </c>
      <c r="Z159">
        <f t="shared" si="41"/>
        <v>20.635590111111114</v>
      </c>
      <c r="AB159">
        <f t="shared" si="47"/>
        <v>20.635590111111114</v>
      </c>
      <c r="AC159">
        <f t="shared" si="51"/>
        <v>20.636228296296295</v>
      </c>
      <c r="AD159">
        <v>19131175000</v>
      </c>
      <c r="AE159">
        <v>16.358187000000001</v>
      </c>
      <c r="AF159">
        <v>-30.164798999999999</v>
      </c>
      <c r="AG159">
        <v>-20.155957999999998</v>
      </c>
      <c r="AH159">
        <v>3.9815432999999998</v>
      </c>
      <c r="AI159">
        <v>20.341818</v>
      </c>
      <c r="AK159">
        <f t="shared" si="57"/>
        <v>20.346428444444445</v>
      </c>
      <c r="AN159">
        <f t="shared" si="42"/>
        <v>20.346428444444445</v>
      </c>
      <c r="AP159">
        <f t="shared" si="48"/>
        <v>20.346428444444445</v>
      </c>
      <c r="AQ159">
        <f t="shared" si="52"/>
        <v>20.346754037037034</v>
      </c>
      <c r="AR159">
        <v>19131175000</v>
      </c>
      <c r="AS159">
        <v>15.940415</v>
      </c>
      <c r="AT159">
        <v>-28.995647000000002</v>
      </c>
      <c r="AU159">
        <v>-21.235330999999999</v>
      </c>
      <c r="AV159">
        <v>3.9793139000000002</v>
      </c>
      <c r="AW159">
        <v>19.924706</v>
      </c>
      <c r="AY159">
        <f t="shared" si="58"/>
        <v>19.931155111111114</v>
      </c>
      <c r="BB159">
        <f t="shared" si="43"/>
        <v>19.931155111111114</v>
      </c>
      <c r="BD159">
        <f t="shared" si="49"/>
        <v>19.931155111111114</v>
      </c>
      <c r="BE159">
        <f t="shared" si="53"/>
        <v>19.931877555555559</v>
      </c>
      <c r="BF159">
        <v>19131175000</v>
      </c>
      <c r="BG159">
        <v>15.437751</v>
      </c>
      <c r="BH159">
        <v>-27.233944000000001</v>
      </c>
      <c r="BI159">
        <v>-21.597899999999999</v>
      </c>
      <c r="BJ159">
        <v>3.9713134999999999</v>
      </c>
      <c r="BK159">
        <v>19.433571000000001</v>
      </c>
      <c r="BM159">
        <f t="shared" si="59"/>
        <v>19.430532777777778</v>
      </c>
      <c r="BP159">
        <f t="shared" si="44"/>
        <v>19.430532777777778</v>
      </c>
      <c r="BR159">
        <v>19.430532777777778</v>
      </c>
      <c r="BS159">
        <f t="shared" si="54"/>
        <v>19.430489814814816</v>
      </c>
    </row>
    <row r="160" spans="1:71" x14ac:dyDescent="0.25">
      <c r="A160">
        <f t="shared" si="45"/>
        <v>19.256150000000002</v>
      </c>
      <c r="B160">
        <v>19256150000</v>
      </c>
      <c r="C160">
        <v>17.163278999999999</v>
      </c>
      <c r="D160">
        <v>-32.838425000000001</v>
      </c>
      <c r="E160">
        <v>-16.524889000000002</v>
      </c>
      <c r="F160">
        <v>3.9804544000000002</v>
      </c>
      <c r="G160">
        <v>21.152563000000001</v>
      </c>
      <c r="I160">
        <f t="shared" si="55"/>
        <v>21.142010222222225</v>
      </c>
      <c r="L160">
        <f t="shared" si="40"/>
        <v>21.142010222222225</v>
      </c>
      <c r="N160">
        <f t="shared" si="46"/>
        <v>21.142010222222225</v>
      </c>
      <c r="O160">
        <f t="shared" si="50"/>
        <v>21.141881444444447</v>
      </c>
      <c r="P160">
        <v>19256150000</v>
      </c>
      <c r="Q160">
        <v>16.719372</v>
      </c>
      <c r="R160">
        <v>-31.853344</v>
      </c>
      <c r="S160">
        <v>-17.949863000000001</v>
      </c>
      <c r="T160">
        <v>3.9790695</v>
      </c>
      <c r="U160">
        <v>20.708238999999999</v>
      </c>
      <c r="W160">
        <f t="shared" si="56"/>
        <v>20.701937444444443</v>
      </c>
      <c r="Z160">
        <f t="shared" si="41"/>
        <v>20.701937444444443</v>
      </c>
      <c r="AB160">
        <f t="shared" si="47"/>
        <v>20.701937444444443</v>
      </c>
      <c r="AC160">
        <f t="shared" si="51"/>
        <v>20.702037518518519</v>
      </c>
      <c r="AD160">
        <v>19256150000</v>
      </c>
      <c r="AE160">
        <v>16.425280000000001</v>
      </c>
      <c r="AF160">
        <v>-29.903717</v>
      </c>
      <c r="AG160">
        <v>-20.155761999999999</v>
      </c>
      <c r="AH160">
        <v>3.9792011</v>
      </c>
      <c r="AI160">
        <v>20.410906000000001</v>
      </c>
      <c r="AK160">
        <f t="shared" si="57"/>
        <v>20.409808111111108</v>
      </c>
      <c r="AN160">
        <f t="shared" si="42"/>
        <v>20.409808111111108</v>
      </c>
      <c r="AP160">
        <f t="shared" si="48"/>
        <v>20.409808111111108</v>
      </c>
      <c r="AQ160">
        <f t="shared" si="52"/>
        <v>20.410267444444443</v>
      </c>
      <c r="AR160">
        <v>19256150000</v>
      </c>
      <c r="AS160">
        <v>16.000074000000001</v>
      </c>
      <c r="AT160">
        <v>-29.318180000000002</v>
      </c>
      <c r="AU160">
        <v>-22.078613000000001</v>
      </c>
      <c r="AV160">
        <v>3.9822288000000001</v>
      </c>
      <c r="AW160">
        <v>19.986747999999999</v>
      </c>
      <c r="AY160">
        <f t="shared" si="58"/>
        <v>19.988712444444449</v>
      </c>
      <c r="BB160">
        <f t="shared" si="43"/>
        <v>19.988712444444449</v>
      </c>
      <c r="BD160">
        <f t="shared" si="49"/>
        <v>19.988712444444449</v>
      </c>
      <c r="BE160">
        <f t="shared" si="53"/>
        <v>19.989141074074077</v>
      </c>
      <c r="BF160">
        <v>19256150000</v>
      </c>
      <c r="BG160">
        <v>15.492888000000001</v>
      </c>
      <c r="BH160">
        <v>-28.598676999999999</v>
      </c>
      <c r="BI160">
        <v>-20.960481999999999</v>
      </c>
      <c r="BJ160">
        <v>3.9851074</v>
      </c>
      <c r="BK160">
        <v>19.480387</v>
      </c>
      <c r="BM160">
        <f t="shared" si="59"/>
        <v>19.48253022222222</v>
      </c>
      <c r="BP160">
        <f t="shared" si="44"/>
        <v>19.48253022222222</v>
      </c>
      <c r="BR160">
        <v>19.48253022222222</v>
      </c>
      <c r="BS160">
        <f t="shared" si="54"/>
        <v>19.482994444444444</v>
      </c>
    </row>
    <row r="161" spans="1:71" x14ac:dyDescent="0.25">
      <c r="A161">
        <f t="shared" si="45"/>
        <v>19.381125000000001</v>
      </c>
      <c r="B161">
        <v>19381125000</v>
      </c>
      <c r="C161">
        <v>17.229012000000001</v>
      </c>
      <c r="D161">
        <v>-35.822609</v>
      </c>
      <c r="E161">
        <v>-21.674506999999998</v>
      </c>
      <c r="F161">
        <v>3.9863102000000001</v>
      </c>
      <c r="G161">
        <v>21.215899</v>
      </c>
      <c r="I161">
        <f t="shared" si="55"/>
        <v>21.209810777777776</v>
      </c>
      <c r="L161">
        <f t="shared" si="40"/>
        <v>21.209810777777776</v>
      </c>
      <c r="N161">
        <f t="shared" si="46"/>
        <v>21.209810777777776</v>
      </c>
      <c r="O161">
        <f t="shared" si="50"/>
        <v>21.210342777777779</v>
      </c>
      <c r="P161">
        <v>19381125000</v>
      </c>
      <c r="Q161">
        <v>16.787414999999999</v>
      </c>
      <c r="R161">
        <v>-34.286591000000001</v>
      </c>
      <c r="S161">
        <v>-23.508551000000001</v>
      </c>
      <c r="T161">
        <v>3.9857787999999998</v>
      </c>
      <c r="U161">
        <v>20.773492999999998</v>
      </c>
      <c r="W161">
        <f t="shared" si="56"/>
        <v>20.768584999999998</v>
      </c>
      <c r="Z161">
        <f t="shared" si="41"/>
        <v>20.768584999999998</v>
      </c>
      <c r="AB161">
        <f t="shared" si="47"/>
        <v>20.768584999999998</v>
      </c>
      <c r="AC161">
        <f t="shared" si="51"/>
        <v>20.768784592592592</v>
      </c>
      <c r="AD161">
        <v>19381125000</v>
      </c>
      <c r="AE161">
        <v>16.496690999999998</v>
      </c>
      <c r="AF161">
        <v>-31.692886000000001</v>
      </c>
      <c r="AG161">
        <v>-25.956833</v>
      </c>
      <c r="AH161">
        <v>3.9806843000000001</v>
      </c>
      <c r="AI161">
        <v>20.479939000000002</v>
      </c>
      <c r="AK161">
        <f t="shared" si="57"/>
        <v>20.47456577777778</v>
      </c>
      <c r="AN161">
        <f t="shared" si="42"/>
        <v>20.47456577777778</v>
      </c>
      <c r="AP161">
        <f t="shared" si="48"/>
        <v>20.47456577777778</v>
      </c>
      <c r="AQ161">
        <f t="shared" si="52"/>
        <v>20.47437588888889</v>
      </c>
      <c r="AR161">
        <v>19381125000</v>
      </c>
      <c r="AS161">
        <v>16.069344000000001</v>
      </c>
      <c r="AT161">
        <v>-30.966383</v>
      </c>
      <c r="AU161">
        <v>-22.810585</v>
      </c>
      <c r="AV161">
        <v>3.9802213000000002</v>
      </c>
      <c r="AW161">
        <v>20.052591</v>
      </c>
      <c r="AY161">
        <f t="shared" si="58"/>
        <v>20.047555666666668</v>
      </c>
      <c r="BB161">
        <f t="shared" si="43"/>
        <v>20.047555666666668</v>
      </c>
      <c r="BD161">
        <f t="shared" si="49"/>
        <v>20.047555666666668</v>
      </c>
      <c r="BE161">
        <f t="shared" si="53"/>
        <v>20.047133666666667</v>
      </c>
      <c r="BF161">
        <v>19381125000</v>
      </c>
      <c r="BG161">
        <v>15.559791000000001</v>
      </c>
      <c r="BH161">
        <v>-31.311844000000001</v>
      </c>
      <c r="BI161">
        <v>-19.933665999999999</v>
      </c>
      <c r="BJ161">
        <v>3.9785854999999999</v>
      </c>
      <c r="BK161">
        <v>19.531506</v>
      </c>
      <c r="BM161">
        <f t="shared" si="59"/>
        <v>19.535920333333333</v>
      </c>
      <c r="BP161">
        <f t="shared" si="44"/>
        <v>19.535920333333333</v>
      </c>
      <c r="BR161">
        <v>19.535920333333333</v>
      </c>
      <c r="BS161">
        <f t="shared" si="54"/>
        <v>19.536157333333332</v>
      </c>
    </row>
    <row r="162" spans="1:71" x14ac:dyDescent="0.25">
      <c r="A162">
        <f t="shared" si="45"/>
        <v>19.5061</v>
      </c>
      <c r="B162">
        <v>19506100000</v>
      </c>
      <c r="C162">
        <v>17.293324999999999</v>
      </c>
      <c r="D162">
        <v>-35.980742999999997</v>
      </c>
      <c r="E162">
        <v>-26.661486</v>
      </c>
      <c r="F162">
        <v>3.9909319999999999</v>
      </c>
      <c r="G162">
        <v>21.278283999999999</v>
      </c>
      <c r="I162">
        <f t="shared" si="55"/>
        <v>21.279207333333336</v>
      </c>
      <c r="L162">
        <f t="shared" si="40"/>
        <v>21.279207333333336</v>
      </c>
      <c r="N162">
        <f t="shared" si="46"/>
        <v>21.279207333333336</v>
      </c>
      <c r="O162">
        <f t="shared" si="50"/>
        <v>21.280052777777779</v>
      </c>
      <c r="P162">
        <v>19506100000</v>
      </c>
      <c r="Q162">
        <v>16.847957999999998</v>
      </c>
      <c r="R162">
        <v>-34.946865000000003</v>
      </c>
      <c r="S162">
        <v>-27.541277000000001</v>
      </c>
      <c r="T162">
        <v>3.992712</v>
      </c>
      <c r="U162">
        <v>20.833228999999999</v>
      </c>
      <c r="W162">
        <f t="shared" si="56"/>
        <v>20.835831333333331</v>
      </c>
      <c r="Z162">
        <f t="shared" si="41"/>
        <v>20.835831333333331</v>
      </c>
      <c r="AB162">
        <f t="shared" si="47"/>
        <v>20.835831333333331</v>
      </c>
      <c r="AC162">
        <f t="shared" si="51"/>
        <v>20.836636296296295</v>
      </c>
      <c r="AD162">
        <v>19506100000</v>
      </c>
      <c r="AE162">
        <v>16.552706000000001</v>
      </c>
      <c r="AF162">
        <v>-32.792686000000003</v>
      </c>
      <c r="AG162">
        <v>-26.603323</v>
      </c>
      <c r="AH162">
        <v>3.9932017000000002</v>
      </c>
      <c r="AI162">
        <v>20.536663000000001</v>
      </c>
      <c r="AK162">
        <f t="shared" si="57"/>
        <v>20.538753777777778</v>
      </c>
      <c r="AN162">
        <f t="shared" si="42"/>
        <v>20.538753777777778</v>
      </c>
      <c r="AP162">
        <f t="shared" si="48"/>
        <v>20.538753777777778</v>
      </c>
      <c r="AQ162">
        <f t="shared" si="52"/>
        <v>20.539440703703704</v>
      </c>
      <c r="AR162">
        <v>19506100000</v>
      </c>
      <c r="AS162">
        <v>16.117113</v>
      </c>
      <c r="AT162">
        <v>-32.023513999999999</v>
      </c>
      <c r="AU162">
        <v>-24.071750999999999</v>
      </c>
      <c r="AV162">
        <v>3.9950054000000002</v>
      </c>
      <c r="AW162">
        <v>20.10248</v>
      </c>
      <c r="AY162">
        <f t="shared" si="58"/>
        <v>20.105132888888889</v>
      </c>
      <c r="BB162">
        <f t="shared" si="43"/>
        <v>20.105132888888889</v>
      </c>
      <c r="BD162">
        <f t="shared" si="49"/>
        <v>20.105132888888889</v>
      </c>
      <c r="BE162">
        <f t="shared" si="53"/>
        <v>20.105625518518519</v>
      </c>
      <c r="BF162">
        <v>19506100000</v>
      </c>
      <c r="BG162">
        <v>15.601703000000001</v>
      </c>
      <c r="BH162">
        <v>-31.82798</v>
      </c>
      <c r="BI162">
        <v>-22.148707999999999</v>
      </c>
      <c r="BJ162">
        <v>3.9950101</v>
      </c>
      <c r="BK162">
        <v>19.586566999999999</v>
      </c>
      <c r="BM162">
        <f t="shared" si="59"/>
        <v>19.590021444444446</v>
      </c>
      <c r="BP162">
        <f t="shared" si="44"/>
        <v>19.590021444444446</v>
      </c>
      <c r="BR162">
        <v>19.590021444444446</v>
      </c>
      <c r="BS162">
        <f t="shared" si="54"/>
        <v>19.590331777777781</v>
      </c>
    </row>
    <row r="163" spans="1:71" x14ac:dyDescent="0.25">
      <c r="A163">
        <f t="shared" si="45"/>
        <v>19.631074999999999</v>
      </c>
      <c r="B163">
        <v>19631075000</v>
      </c>
      <c r="C163">
        <v>17.357212000000001</v>
      </c>
      <c r="D163">
        <v>-33.100067000000003</v>
      </c>
      <c r="E163">
        <v>-17.489039999999999</v>
      </c>
      <c r="F163">
        <v>3.9830909000000001</v>
      </c>
      <c r="G163">
        <v>21.342869</v>
      </c>
      <c r="I163">
        <f t="shared" si="55"/>
        <v>21.351140222222227</v>
      </c>
      <c r="L163">
        <f t="shared" si="40"/>
        <v>21.351140222222227</v>
      </c>
      <c r="N163">
        <f t="shared" si="46"/>
        <v>21.351140222222227</v>
      </c>
      <c r="O163">
        <f t="shared" si="50"/>
        <v>21.35204240740741</v>
      </c>
      <c r="P163">
        <v>19631075000</v>
      </c>
      <c r="Q163">
        <v>16.911933999999999</v>
      </c>
      <c r="R163">
        <v>-32.744979999999998</v>
      </c>
      <c r="S163">
        <v>-19.022805999999999</v>
      </c>
      <c r="T163">
        <v>3.9829097</v>
      </c>
      <c r="U163">
        <v>20.898695</v>
      </c>
      <c r="W163">
        <f t="shared" si="56"/>
        <v>20.905492555555558</v>
      </c>
      <c r="Z163">
        <f t="shared" si="41"/>
        <v>20.905492555555558</v>
      </c>
      <c r="AB163">
        <f t="shared" si="47"/>
        <v>20.905492555555558</v>
      </c>
      <c r="AC163">
        <f t="shared" si="51"/>
        <v>20.905862333333332</v>
      </c>
      <c r="AD163">
        <v>19631075000</v>
      </c>
      <c r="AE163">
        <v>16.615732000000001</v>
      </c>
      <c r="AF163">
        <v>-31.589687000000001</v>
      </c>
      <c r="AG163">
        <v>-20.766106000000001</v>
      </c>
      <c r="AH163">
        <v>3.9816047999999999</v>
      </c>
      <c r="AI163">
        <v>20.600586</v>
      </c>
      <c r="AK163">
        <f t="shared" si="57"/>
        <v>20.605002555555554</v>
      </c>
      <c r="AN163">
        <f t="shared" si="42"/>
        <v>20.605002555555554</v>
      </c>
      <c r="AP163">
        <f t="shared" si="48"/>
        <v>20.605002555555554</v>
      </c>
      <c r="AQ163">
        <f t="shared" si="52"/>
        <v>20.604944148148146</v>
      </c>
      <c r="AR163">
        <v>19631075000</v>
      </c>
      <c r="AS163">
        <v>16.171389000000001</v>
      </c>
      <c r="AT163">
        <v>-31.142537999999998</v>
      </c>
      <c r="AU163">
        <v>-22.635735</v>
      </c>
      <c r="AV163">
        <v>3.9794773999999999</v>
      </c>
      <c r="AW163">
        <v>20.157169</v>
      </c>
      <c r="AY163">
        <f t="shared" si="58"/>
        <v>20.164188000000003</v>
      </c>
      <c r="BB163">
        <f t="shared" si="43"/>
        <v>20.164188000000003</v>
      </c>
      <c r="BD163">
        <f t="shared" si="49"/>
        <v>20.164188000000003</v>
      </c>
      <c r="BE163">
        <f t="shared" si="53"/>
        <v>20.164155481481483</v>
      </c>
      <c r="BF163">
        <v>19631075000</v>
      </c>
      <c r="BG163">
        <v>15.650727</v>
      </c>
      <c r="BH163">
        <v>-30.359959</v>
      </c>
      <c r="BI163">
        <v>-20.642122000000001</v>
      </c>
      <c r="BJ163">
        <v>3.9759392999999998</v>
      </c>
      <c r="BK163">
        <v>19.645144999999999</v>
      </c>
      <c r="BM163">
        <f t="shared" si="59"/>
        <v>19.645053555555556</v>
      </c>
      <c r="BP163">
        <f t="shared" si="44"/>
        <v>19.645053555555556</v>
      </c>
      <c r="BR163">
        <v>19.645053555555556</v>
      </c>
      <c r="BS163">
        <f t="shared" si="54"/>
        <v>19.644512629629631</v>
      </c>
    </row>
    <row r="164" spans="1:71" x14ac:dyDescent="0.25">
      <c r="A164">
        <f t="shared" si="45"/>
        <v>19.756049999999998</v>
      </c>
      <c r="B164">
        <v>19756050000</v>
      </c>
      <c r="C164">
        <v>17.431801</v>
      </c>
      <c r="D164">
        <v>-32.317982000000001</v>
      </c>
      <c r="E164">
        <v>-18.086518999999999</v>
      </c>
      <c r="F164">
        <v>3.9840078000000001</v>
      </c>
      <c r="G164">
        <v>21.417639000000001</v>
      </c>
      <c r="I164">
        <f t="shared" si="55"/>
        <v>21.425779666666667</v>
      </c>
      <c r="L164">
        <f t="shared" si="40"/>
        <v>21.425779666666667</v>
      </c>
      <c r="N164">
        <f t="shared" si="46"/>
        <v>21.425779666666667</v>
      </c>
      <c r="O164">
        <f t="shared" si="50"/>
        <v>21.426159148148155</v>
      </c>
      <c r="P164">
        <v>19756050000</v>
      </c>
      <c r="Q164">
        <v>16.981497000000001</v>
      </c>
      <c r="R164">
        <v>-32.531478999999997</v>
      </c>
      <c r="S164">
        <v>-20.538195000000002</v>
      </c>
      <c r="T164">
        <v>3.9858829999999998</v>
      </c>
      <c r="U164">
        <v>20.968798</v>
      </c>
      <c r="W164">
        <f t="shared" si="56"/>
        <v>20.976263111111113</v>
      </c>
      <c r="Z164">
        <f t="shared" si="41"/>
        <v>20.976263111111113</v>
      </c>
      <c r="AB164">
        <f t="shared" si="47"/>
        <v>20.976263111111113</v>
      </c>
      <c r="AC164">
        <f t="shared" si="51"/>
        <v>20.976566481481481</v>
      </c>
      <c r="AD164">
        <v>19756050000</v>
      </c>
      <c r="AE164">
        <v>16.674955000000001</v>
      </c>
      <c r="AF164">
        <v>-31.828474</v>
      </c>
      <c r="AG164">
        <v>-24.189260000000001</v>
      </c>
      <c r="AH164">
        <v>3.9851028999999998</v>
      </c>
      <c r="AI164">
        <v>20.661375</v>
      </c>
      <c r="AK164">
        <f t="shared" si="57"/>
        <v>20.671076111111109</v>
      </c>
      <c r="AN164">
        <f t="shared" si="42"/>
        <v>20.671076111111109</v>
      </c>
      <c r="AP164">
        <f t="shared" si="48"/>
        <v>20.671076111111109</v>
      </c>
      <c r="AQ164">
        <f t="shared" si="52"/>
        <v>20.671658185185183</v>
      </c>
      <c r="AR164">
        <v>19756050000</v>
      </c>
      <c r="AS164">
        <v>16.230238</v>
      </c>
      <c r="AT164">
        <v>-31.762271999999999</v>
      </c>
      <c r="AU164">
        <v>-22.320886999999999</v>
      </c>
      <c r="AV164">
        <v>3.9899051000000001</v>
      </c>
      <c r="AW164">
        <v>20.217796</v>
      </c>
      <c r="AY164">
        <f t="shared" si="58"/>
        <v>20.223145555555554</v>
      </c>
      <c r="BB164">
        <f t="shared" si="43"/>
        <v>20.223145555555554</v>
      </c>
      <c r="BD164">
        <f t="shared" si="49"/>
        <v>20.223145555555554</v>
      </c>
      <c r="BE164">
        <f t="shared" si="53"/>
        <v>20.22359048148148</v>
      </c>
      <c r="BF164">
        <v>19756050000</v>
      </c>
      <c r="BG164">
        <v>15.704122999999999</v>
      </c>
      <c r="BH164">
        <v>-31.490427</v>
      </c>
      <c r="BI164">
        <v>-18.289186000000001</v>
      </c>
      <c r="BJ164">
        <v>3.9925950000000001</v>
      </c>
      <c r="BK164">
        <v>19.701554999999999</v>
      </c>
      <c r="BM164">
        <f t="shared" si="59"/>
        <v>19.698462888888891</v>
      </c>
      <c r="BP164">
        <f t="shared" si="44"/>
        <v>19.698462888888891</v>
      </c>
      <c r="BR164">
        <v>19.698462888888891</v>
      </c>
      <c r="BS164">
        <f t="shared" si="54"/>
        <v>19.697945296296297</v>
      </c>
    </row>
    <row r="165" spans="1:71" x14ac:dyDescent="0.25">
      <c r="A165">
        <f t="shared" si="45"/>
        <v>19.881025000000001</v>
      </c>
      <c r="B165">
        <v>19881025000</v>
      </c>
      <c r="C165">
        <v>17.498438</v>
      </c>
      <c r="D165">
        <v>-33.371056000000003</v>
      </c>
      <c r="E165">
        <v>-27.488720000000001</v>
      </c>
      <c r="F165">
        <v>3.9839418000000002</v>
      </c>
      <c r="G165">
        <v>21.483066999999998</v>
      </c>
      <c r="I165">
        <f t="shared" si="55"/>
        <v>21.501557555555557</v>
      </c>
      <c r="L165">
        <f t="shared" si="40"/>
        <v>21.501557555555557</v>
      </c>
      <c r="N165">
        <f t="shared" si="46"/>
        <v>21.501557555555557</v>
      </c>
      <c r="O165">
        <f t="shared" si="50"/>
        <v>21.502399333333329</v>
      </c>
      <c r="P165">
        <v>19881025000</v>
      </c>
      <c r="Q165">
        <v>17.051607000000001</v>
      </c>
      <c r="R165">
        <v>-34.080696000000003</v>
      </c>
      <c r="S165">
        <v>-33.274883000000003</v>
      </c>
      <c r="T165">
        <v>3.9865210000000002</v>
      </c>
      <c r="U165">
        <v>21.037213999999999</v>
      </c>
      <c r="W165">
        <f t="shared" si="56"/>
        <v>21.047943777777775</v>
      </c>
      <c r="Z165">
        <f t="shared" si="41"/>
        <v>21.047943777777775</v>
      </c>
      <c r="AB165">
        <f t="shared" si="47"/>
        <v>21.047943777777775</v>
      </c>
      <c r="AC165">
        <f t="shared" si="51"/>
        <v>21.048270148148145</v>
      </c>
      <c r="AD165">
        <v>19881025000</v>
      </c>
      <c r="AE165">
        <v>16.749677999999999</v>
      </c>
      <c r="AF165">
        <v>-34.001759</v>
      </c>
      <c r="AG165">
        <v>-34.526493000000002</v>
      </c>
      <c r="AH165">
        <v>3.9836825999999999</v>
      </c>
      <c r="AI165">
        <v>20.734268</v>
      </c>
      <c r="AK165">
        <f t="shared" si="57"/>
        <v>20.738895888888887</v>
      </c>
      <c r="AN165">
        <f t="shared" si="42"/>
        <v>20.738895888888887</v>
      </c>
      <c r="AP165">
        <f t="shared" si="48"/>
        <v>20.738895888888887</v>
      </c>
      <c r="AQ165">
        <f t="shared" si="52"/>
        <v>20.738804037037038</v>
      </c>
      <c r="AR165">
        <v>19881025000</v>
      </c>
      <c r="AS165">
        <v>16.300425000000001</v>
      </c>
      <c r="AT165">
        <v>-34.651226000000001</v>
      </c>
      <c r="AU165">
        <v>-23.367073000000001</v>
      </c>
      <c r="AV165">
        <v>3.9842992000000002</v>
      </c>
      <c r="AW165">
        <v>20.285906000000001</v>
      </c>
      <c r="AY165">
        <f t="shared" si="58"/>
        <v>20.283437888888887</v>
      </c>
      <c r="BB165">
        <f t="shared" si="43"/>
        <v>20.283437888888887</v>
      </c>
      <c r="BD165">
        <f t="shared" si="49"/>
        <v>20.283437888888887</v>
      </c>
      <c r="BE165">
        <f t="shared" si="53"/>
        <v>20.283199777777778</v>
      </c>
      <c r="BF165">
        <v>19881025000</v>
      </c>
      <c r="BG165">
        <v>15.772285999999999</v>
      </c>
      <c r="BH165">
        <v>-36.233829</v>
      </c>
      <c r="BI165">
        <v>-19.537271</v>
      </c>
      <c r="BJ165">
        <v>3.9837258000000002</v>
      </c>
      <c r="BK165">
        <v>19.755358000000001</v>
      </c>
      <c r="BM165">
        <f t="shared" si="59"/>
        <v>19.750319444444443</v>
      </c>
      <c r="BP165">
        <f t="shared" si="44"/>
        <v>19.750319444444443</v>
      </c>
      <c r="BR165">
        <v>19.750319444444443</v>
      </c>
      <c r="BS165">
        <f t="shared" si="54"/>
        <v>19.749083333333335</v>
      </c>
    </row>
    <row r="166" spans="1:71" x14ac:dyDescent="0.25">
      <c r="A166">
        <f t="shared" si="45"/>
        <v>20.006</v>
      </c>
      <c r="B166">
        <v>20006000000</v>
      </c>
      <c r="C166">
        <v>17.576284000000001</v>
      </c>
      <c r="D166">
        <v>-34.515937999999998</v>
      </c>
      <c r="E166">
        <v>-24.335272</v>
      </c>
      <c r="F166">
        <v>3.9872217000000001</v>
      </c>
      <c r="G166">
        <v>21.562957999999998</v>
      </c>
      <c r="I166">
        <f t="shared" si="55"/>
        <v>21.579860777777775</v>
      </c>
      <c r="L166">
        <f t="shared" si="40"/>
        <v>21.579860777777775</v>
      </c>
      <c r="N166">
        <f t="shared" si="46"/>
        <v>21.579860777777775</v>
      </c>
      <c r="O166">
        <f t="shared" si="50"/>
        <v>21.579483629629625</v>
      </c>
      <c r="P166">
        <v>20006000000</v>
      </c>
      <c r="Q166">
        <v>17.125767</v>
      </c>
      <c r="R166">
        <v>-34.969287999999999</v>
      </c>
      <c r="S166">
        <v>-24.982088000000001</v>
      </c>
      <c r="T166">
        <v>3.988483</v>
      </c>
      <c r="U166">
        <v>21.113609</v>
      </c>
      <c r="W166">
        <f t="shared" si="56"/>
        <v>21.120603555555551</v>
      </c>
      <c r="Z166">
        <f t="shared" si="41"/>
        <v>21.120603555555551</v>
      </c>
      <c r="AB166">
        <f t="shared" si="47"/>
        <v>21.120603555555551</v>
      </c>
      <c r="AC166">
        <f t="shared" si="51"/>
        <v>21.119768851851848</v>
      </c>
      <c r="AD166">
        <v>20006000000</v>
      </c>
      <c r="AE166">
        <v>16.819072999999999</v>
      </c>
      <c r="AF166">
        <v>-35.126716999999999</v>
      </c>
      <c r="AG166">
        <v>-24.294338</v>
      </c>
      <c r="AH166">
        <v>3.9885092000000002</v>
      </c>
      <c r="AI166">
        <v>20.805895</v>
      </c>
      <c r="AK166">
        <f t="shared" si="57"/>
        <v>20.806440111111112</v>
      </c>
      <c r="AN166">
        <f t="shared" si="42"/>
        <v>20.806440111111112</v>
      </c>
      <c r="AP166">
        <f t="shared" si="48"/>
        <v>20.806440111111112</v>
      </c>
      <c r="AQ166">
        <f t="shared" si="52"/>
        <v>20.805375185185184</v>
      </c>
      <c r="AR166">
        <v>20006000000</v>
      </c>
      <c r="AS166">
        <v>16.358861999999998</v>
      </c>
      <c r="AT166">
        <v>-36.308371999999999</v>
      </c>
      <c r="AU166">
        <v>-25.419854999999998</v>
      </c>
      <c r="AV166">
        <v>3.9891052</v>
      </c>
      <c r="AW166">
        <v>20.346436000000001</v>
      </c>
      <c r="AY166">
        <f t="shared" si="58"/>
        <v>20.343015888888889</v>
      </c>
      <c r="BB166">
        <f t="shared" si="43"/>
        <v>20.343015888888889</v>
      </c>
      <c r="BD166">
        <f t="shared" si="49"/>
        <v>20.343015888888889</v>
      </c>
      <c r="BE166">
        <f t="shared" si="53"/>
        <v>20.341888185185187</v>
      </c>
      <c r="BF166">
        <v>20006000000</v>
      </c>
      <c r="BG166">
        <v>15.828194999999999</v>
      </c>
      <c r="BH166">
        <v>-40.232922000000002</v>
      </c>
      <c r="BI166">
        <v>-22.479386999999999</v>
      </c>
      <c r="BJ166">
        <v>3.9908967</v>
      </c>
      <c r="BK166">
        <v>19.804621000000001</v>
      </c>
      <c r="BM166">
        <f t="shared" si="59"/>
        <v>19.798467666666667</v>
      </c>
      <c r="BP166">
        <f t="shared" si="44"/>
        <v>19.798467666666667</v>
      </c>
      <c r="BR166">
        <v>19.798467666666667</v>
      </c>
      <c r="BS166">
        <f t="shared" si="54"/>
        <v>19.797728962962964</v>
      </c>
    </row>
    <row r="167" spans="1:71" x14ac:dyDescent="0.25">
      <c r="A167">
        <f t="shared" si="45"/>
        <v>20.130974999999999</v>
      </c>
      <c r="B167">
        <v>20130975000</v>
      </c>
      <c r="C167">
        <v>17.657875000000001</v>
      </c>
      <c r="D167">
        <v>-34.797275999999997</v>
      </c>
      <c r="E167">
        <v>-19.232605</v>
      </c>
      <c r="F167">
        <v>3.9848778</v>
      </c>
      <c r="G167">
        <v>21.642906</v>
      </c>
      <c r="I167">
        <f t="shared" si="55"/>
        <v>21.657032555555549</v>
      </c>
      <c r="L167">
        <f t="shared" si="40"/>
        <v>21.657032555555549</v>
      </c>
      <c r="N167">
        <f t="shared" si="46"/>
        <v>21.657032555555549</v>
      </c>
      <c r="O167">
        <f t="shared" si="50"/>
        <v>21.657203851851847</v>
      </c>
      <c r="P167">
        <v>20130975000</v>
      </c>
      <c r="Q167">
        <v>17.200806</v>
      </c>
      <c r="R167">
        <v>-35.114432999999998</v>
      </c>
      <c r="S167">
        <v>-21.941257</v>
      </c>
      <c r="T167">
        <v>3.9842342999999998</v>
      </c>
      <c r="U167">
        <v>21.187419999999999</v>
      </c>
      <c r="W167">
        <f t="shared" si="56"/>
        <v>21.190759222222223</v>
      </c>
      <c r="Z167">
        <f t="shared" si="41"/>
        <v>21.190759222222223</v>
      </c>
      <c r="AB167">
        <f t="shared" si="47"/>
        <v>21.190759222222223</v>
      </c>
      <c r="AC167">
        <f t="shared" si="51"/>
        <v>21.190154259259256</v>
      </c>
      <c r="AD167">
        <v>20130975000</v>
      </c>
      <c r="AE167">
        <v>16.887609000000001</v>
      </c>
      <c r="AF167">
        <v>-35.484183999999999</v>
      </c>
      <c r="AG167">
        <v>-24.439420999999999</v>
      </c>
      <c r="AH167">
        <v>3.9840569000000001</v>
      </c>
      <c r="AI167">
        <v>20.873573</v>
      </c>
      <c r="AK167">
        <f t="shared" si="57"/>
        <v>20.870789555555557</v>
      </c>
      <c r="AN167">
        <f t="shared" si="42"/>
        <v>20.870789555555557</v>
      </c>
      <c r="AP167">
        <f t="shared" si="48"/>
        <v>20.870789555555557</v>
      </c>
      <c r="AQ167">
        <f t="shared" si="52"/>
        <v>20.869478148148147</v>
      </c>
      <c r="AR167">
        <v>20130975000</v>
      </c>
      <c r="AS167">
        <v>16.417358</v>
      </c>
      <c r="AT167">
        <v>-35.769894000000001</v>
      </c>
      <c r="AU167">
        <v>-23.307486000000001</v>
      </c>
      <c r="AV167">
        <v>3.9846178999999999</v>
      </c>
      <c r="AW167">
        <v>20.403860000000002</v>
      </c>
      <c r="AY167">
        <f t="shared" si="58"/>
        <v>20.399210777777782</v>
      </c>
      <c r="BB167">
        <f t="shared" si="43"/>
        <v>20.399210777777782</v>
      </c>
      <c r="BD167">
        <f t="shared" si="49"/>
        <v>20.399210777777782</v>
      </c>
      <c r="BE167">
        <f t="shared" si="53"/>
        <v>20.397649592592593</v>
      </c>
      <c r="BF167">
        <v>20130975000</v>
      </c>
      <c r="BG167">
        <v>15.883903999999999</v>
      </c>
      <c r="BH167">
        <v>-36.147469000000001</v>
      </c>
      <c r="BI167">
        <v>-19.038163999999998</v>
      </c>
      <c r="BJ167">
        <v>3.9813979000000002</v>
      </c>
      <c r="BK167">
        <v>19.866772000000001</v>
      </c>
      <c r="BM167">
        <f t="shared" si="59"/>
        <v>19.844399777777777</v>
      </c>
      <c r="BP167">
        <f t="shared" si="44"/>
        <v>19.844399777777777</v>
      </c>
      <c r="BR167">
        <v>19.844399777777777</v>
      </c>
      <c r="BS167">
        <f t="shared" si="54"/>
        <v>19.842793666666669</v>
      </c>
    </row>
    <row r="168" spans="1:71" x14ac:dyDescent="0.25">
      <c r="A168">
        <f t="shared" si="45"/>
        <v>20.255949999999999</v>
      </c>
      <c r="B168">
        <v>20255950000</v>
      </c>
      <c r="C168">
        <v>17.752870999999999</v>
      </c>
      <c r="D168">
        <v>-33.201256000000001</v>
      </c>
      <c r="E168">
        <v>-21.667529999999999</v>
      </c>
      <c r="F168">
        <v>3.9933128</v>
      </c>
      <c r="G168">
        <v>21.735831999999998</v>
      </c>
      <c r="I168">
        <f t="shared" si="55"/>
        <v>21.73471822222222</v>
      </c>
      <c r="L168">
        <f t="shared" si="40"/>
        <v>21.73471822222222</v>
      </c>
      <c r="N168">
        <f t="shared" si="46"/>
        <v>21.73471822222222</v>
      </c>
      <c r="O168">
        <f t="shared" si="50"/>
        <v>21.734885925925923</v>
      </c>
      <c r="P168">
        <v>20255950000</v>
      </c>
      <c r="Q168">
        <v>17.280725</v>
      </c>
      <c r="R168">
        <v>-34.447758</v>
      </c>
      <c r="S168">
        <v>-26.244741000000001</v>
      </c>
      <c r="T168">
        <v>3.9940825000000002</v>
      </c>
      <c r="U168">
        <v>21.265671000000001</v>
      </c>
      <c r="W168">
        <f t="shared" si="56"/>
        <v>21.259099999999997</v>
      </c>
      <c r="Z168">
        <f t="shared" si="41"/>
        <v>21.259099999999997</v>
      </c>
      <c r="AB168">
        <f t="shared" si="47"/>
        <v>21.259099999999997</v>
      </c>
      <c r="AC168">
        <f t="shared" si="51"/>
        <v>21.258957333333331</v>
      </c>
      <c r="AD168">
        <v>20255950000</v>
      </c>
      <c r="AE168">
        <v>16.950839999999999</v>
      </c>
      <c r="AF168">
        <v>-36.21463</v>
      </c>
      <c r="AG168">
        <v>-37.543174999999998</v>
      </c>
      <c r="AH168">
        <v>3.9927597000000001</v>
      </c>
      <c r="AI168">
        <v>20.93648</v>
      </c>
      <c r="AK168">
        <f t="shared" si="57"/>
        <v>20.931204777777776</v>
      </c>
      <c r="AN168">
        <f t="shared" si="42"/>
        <v>20.931204777777776</v>
      </c>
      <c r="AP168">
        <f t="shared" si="48"/>
        <v>20.931204777777776</v>
      </c>
      <c r="AQ168">
        <f t="shared" si="52"/>
        <v>20.931198666666667</v>
      </c>
      <c r="AR168">
        <v>20255950000</v>
      </c>
      <c r="AS168">
        <v>16.468941000000001</v>
      </c>
      <c r="AT168">
        <v>-36.356994999999998</v>
      </c>
      <c r="AU168">
        <v>-23.068829999999998</v>
      </c>
      <c r="AV168">
        <v>3.9899347000000001</v>
      </c>
      <c r="AW168">
        <v>20.455324000000001</v>
      </c>
      <c r="AY168">
        <f t="shared" si="58"/>
        <v>20.450722111111112</v>
      </c>
      <c r="BB168">
        <f t="shared" si="43"/>
        <v>20.450722111111112</v>
      </c>
      <c r="BD168">
        <f t="shared" si="49"/>
        <v>20.450722111111112</v>
      </c>
      <c r="BE168">
        <f t="shared" si="53"/>
        <v>20.450593148148148</v>
      </c>
      <c r="BF168">
        <v>20255950000</v>
      </c>
      <c r="BG168">
        <v>15.925178000000001</v>
      </c>
      <c r="BH168">
        <v>-34.644267999999997</v>
      </c>
      <c r="BI168">
        <v>-18.598310000000001</v>
      </c>
      <c r="BJ168">
        <v>3.9854164000000001</v>
      </c>
      <c r="BK168">
        <v>19.914255000000001</v>
      </c>
      <c r="BM168">
        <f t="shared" si="59"/>
        <v>19.885513555555558</v>
      </c>
      <c r="BP168">
        <f t="shared" si="44"/>
        <v>19.885513555555558</v>
      </c>
      <c r="BR168">
        <v>19.885513555555558</v>
      </c>
      <c r="BS168">
        <f t="shared" si="54"/>
        <v>19.882462703703705</v>
      </c>
    </row>
    <row r="169" spans="1:71" x14ac:dyDescent="0.25">
      <c r="A169">
        <f t="shared" si="45"/>
        <v>20.380925000000001</v>
      </c>
      <c r="B169">
        <v>20380925000</v>
      </c>
      <c r="C169">
        <v>17.855948999999999</v>
      </c>
      <c r="D169">
        <v>-31.900338999999999</v>
      </c>
      <c r="E169">
        <v>-38.863083000000003</v>
      </c>
      <c r="F169">
        <v>3.9758100999999999</v>
      </c>
      <c r="G169">
        <v>21.834564</v>
      </c>
      <c r="I169">
        <f t="shared" si="55"/>
        <v>21.812906999999999</v>
      </c>
      <c r="L169">
        <f t="shared" si="40"/>
        <v>21.812906999999999</v>
      </c>
      <c r="N169">
        <f t="shared" si="46"/>
        <v>21.812906999999999</v>
      </c>
      <c r="O169">
        <f t="shared" si="50"/>
        <v>21.811249777777778</v>
      </c>
      <c r="P169">
        <v>20380925000</v>
      </c>
      <c r="Q169">
        <v>17.372333999999999</v>
      </c>
      <c r="R169">
        <v>-33.961288000000003</v>
      </c>
      <c r="S169">
        <v>-34.552230999999999</v>
      </c>
      <c r="T169">
        <v>3.9797440000000002</v>
      </c>
      <c r="U169">
        <v>21.353365</v>
      </c>
      <c r="W169">
        <f t="shared" si="56"/>
        <v>21.327012777777774</v>
      </c>
      <c r="Z169">
        <f t="shared" si="41"/>
        <v>21.327012777777774</v>
      </c>
      <c r="AB169">
        <f t="shared" si="47"/>
        <v>21.327012777777774</v>
      </c>
      <c r="AC169">
        <f t="shared" si="51"/>
        <v>21.325095629629626</v>
      </c>
      <c r="AD169">
        <v>20380925000</v>
      </c>
      <c r="AE169">
        <v>17.038440999999999</v>
      </c>
      <c r="AF169">
        <v>-37.483359999999998</v>
      </c>
      <c r="AG169">
        <v>-28.308496000000002</v>
      </c>
      <c r="AH169">
        <v>3.9808061000000001</v>
      </c>
      <c r="AI169">
        <v>21.021284000000001</v>
      </c>
      <c r="AK169">
        <f t="shared" si="57"/>
        <v>20.991601666666668</v>
      </c>
      <c r="AN169">
        <f t="shared" si="42"/>
        <v>20.991601666666668</v>
      </c>
      <c r="AP169">
        <f t="shared" si="48"/>
        <v>20.991601666666668</v>
      </c>
      <c r="AQ169">
        <f t="shared" si="52"/>
        <v>20.989471148148152</v>
      </c>
      <c r="AR169">
        <v>20380925000</v>
      </c>
      <c r="AS169">
        <v>16.544794</v>
      </c>
      <c r="AT169">
        <v>-39.630423999999998</v>
      </c>
      <c r="AU169">
        <v>-25.717048999999999</v>
      </c>
      <c r="AV169">
        <v>3.9845451999999999</v>
      </c>
      <c r="AW169">
        <v>20.529378999999999</v>
      </c>
      <c r="AY169">
        <f t="shared" si="58"/>
        <v>20.501846555555556</v>
      </c>
      <c r="BB169">
        <f t="shared" si="43"/>
        <v>20.501846555555556</v>
      </c>
      <c r="BD169">
        <f t="shared" si="49"/>
        <v>20.501846555555556</v>
      </c>
      <c r="BE169">
        <f t="shared" si="53"/>
        <v>20.499444518518519</v>
      </c>
      <c r="BF169">
        <v>20380925000</v>
      </c>
      <c r="BG169">
        <v>15.998042999999999</v>
      </c>
      <c r="BH169">
        <v>-36.537987000000001</v>
      </c>
      <c r="BI169">
        <v>-21.979534000000001</v>
      </c>
      <c r="BJ169">
        <v>3.9888933</v>
      </c>
      <c r="BK169">
        <v>19.947095999999998</v>
      </c>
      <c r="BM169">
        <f t="shared" si="59"/>
        <v>19.917474777777773</v>
      </c>
      <c r="BP169">
        <f t="shared" si="44"/>
        <v>19.917474777777773</v>
      </c>
      <c r="BR169">
        <v>19.917474777777773</v>
      </c>
      <c r="BS169">
        <f t="shared" si="54"/>
        <v>19.914804</v>
      </c>
    </row>
    <row r="170" spans="1:71" x14ac:dyDescent="0.25">
      <c r="A170">
        <f t="shared" si="45"/>
        <v>20.5059</v>
      </c>
      <c r="B170">
        <v>20505900000</v>
      </c>
      <c r="C170">
        <v>17.942881</v>
      </c>
      <c r="D170">
        <v>-31.842472000000001</v>
      </c>
      <c r="E170">
        <v>-26.503231</v>
      </c>
      <c r="F170">
        <v>3.9735901</v>
      </c>
      <c r="G170">
        <v>21.920628000000001</v>
      </c>
      <c r="I170">
        <f t="shared" si="55"/>
        <v>21.886124111111108</v>
      </c>
      <c r="L170">
        <f t="shared" si="40"/>
        <v>21.886124111111108</v>
      </c>
      <c r="N170">
        <f t="shared" si="46"/>
        <v>21.886124111111108</v>
      </c>
      <c r="O170">
        <f t="shared" si="50"/>
        <v>21.883291370370372</v>
      </c>
      <c r="P170">
        <v>20505900000</v>
      </c>
      <c r="Q170">
        <v>17.447265999999999</v>
      </c>
      <c r="R170">
        <v>-33.846550000000001</v>
      </c>
      <c r="S170">
        <v>-29.296185999999999</v>
      </c>
      <c r="T170">
        <v>3.9781795</v>
      </c>
      <c r="U170">
        <v>21.427430999999999</v>
      </c>
      <c r="W170">
        <f t="shared" si="56"/>
        <v>21.38917411111111</v>
      </c>
      <c r="Z170">
        <f t="shared" si="41"/>
        <v>21.38917411111111</v>
      </c>
      <c r="AB170">
        <f t="shared" si="47"/>
        <v>21.38917411111111</v>
      </c>
      <c r="AC170">
        <f t="shared" si="51"/>
        <v>21.385865925925923</v>
      </c>
      <c r="AD170">
        <v>20505900000</v>
      </c>
      <c r="AE170">
        <v>17.106548</v>
      </c>
      <c r="AF170">
        <v>-38.108459000000003</v>
      </c>
      <c r="AG170">
        <v>-27.370958000000002</v>
      </c>
      <c r="AH170">
        <v>3.9820611000000001</v>
      </c>
      <c r="AI170">
        <v>21.087837</v>
      </c>
      <c r="AK170">
        <f t="shared" si="57"/>
        <v>21.045607000000004</v>
      </c>
      <c r="AN170">
        <f t="shared" si="42"/>
        <v>21.045607000000004</v>
      </c>
      <c r="AP170">
        <f t="shared" si="48"/>
        <v>21.045607000000004</v>
      </c>
      <c r="AQ170">
        <f t="shared" si="52"/>
        <v>21.041813259259261</v>
      </c>
      <c r="AR170">
        <v>20505900000</v>
      </c>
      <c r="AS170">
        <v>16.606247</v>
      </c>
      <c r="AT170">
        <v>-43.061146000000001</v>
      </c>
      <c r="AU170">
        <v>-26.682469999999999</v>
      </c>
      <c r="AV170">
        <v>3.9837220000000002</v>
      </c>
      <c r="AW170">
        <v>20.588792999999999</v>
      </c>
      <c r="AY170">
        <f t="shared" si="58"/>
        <v>20.54576488888889</v>
      </c>
      <c r="BB170">
        <f t="shared" si="43"/>
        <v>20.54576488888889</v>
      </c>
      <c r="BD170">
        <f t="shared" si="49"/>
        <v>20.54576488888889</v>
      </c>
      <c r="BE170">
        <f t="shared" si="53"/>
        <v>20.541625111111113</v>
      </c>
      <c r="BF170">
        <v>20505900000</v>
      </c>
      <c r="BG170">
        <v>16.043334999999999</v>
      </c>
      <c r="BH170">
        <v>-43.507576</v>
      </c>
      <c r="BI170">
        <v>-21.975536000000002</v>
      </c>
      <c r="BJ170">
        <v>3.9863219000000001</v>
      </c>
      <c r="BK170">
        <v>19.964839999999999</v>
      </c>
      <c r="BM170">
        <f t="shared" si="59"/>
        <v>19.941423666666665</v>
      </c>
      <c r="BP170">
        <f t="shared" si="44"/>
        <v>19.941423666666665</v>
      </c>
      <c r="BR170">
        <v>19.941423666666665</v>
      </c>
      <c r="BS170">
        <f t="shared" si="54"/>
        <v>19.939867185185182</v>
      </c>
    </row>
    <row r="171" spans="1:71" x14ac:dyDescent="0.25">
      <c r="A171">
        <f t="shared" si="45"/>
        <v>20.630875</v>
      </c>
      <c r="B171">
        <v>20630875000</v>
      </c>
      <c r="C171">
        <v>18.001094999999999</v>
      </c>
      <c r="D171">
        <v>-32.640006999999997</v>
      </c>
      <c r="E171">
        <v>-23.408714</v>
      </c>
      <c r="F171">
        <v>3.9654867999999999</v>
      </c>
      <c r="G171">
        <v>21.972829999999998</v>
      </c>
      <c r="I171">
        <f t="shared" si="55"/>
        <v>21.950843000000003</v>
      </c>
      <c r="L171">
        <f t="shared" si="40"/>
        <v>21.950843000000003</v>
      </c>
      <c r="N171">
        <f t="shared" si="46"/>
        <v>21.950843000000003</v>
      </c>
      <c r="O171">
        <f t="shared" si="50"/>
        <v>21.949845962962964</v>
      </c>
      <c r="P171">
        <v>20630875000</v>
      </c>
      <c r="Q171">
        <v>17.489249999999998</v>
      </c>
      <c r="R171">
        <v>-33.824303</v>
      </c>
      <c r="S171">
        <v>-29.260138999999999</v>
      </c>
      <c r="T171">
        <v>3.9689204999999999</v>
      </c>
      <c r="U171">
        <v>21.46463</v>
      </c>
      <c r="W171">
        <f t="shared" si="56"/>
        <v>21.441410888888889</v>
      </c>
      <c r="Z171">
        <f t="shared" si="41"/>
        <v>21.441410888888889</v>
      </c>
      <c r="AB171">
        <f t="shared" si="47"/>
        <v>21.441410888888889</v>
      </c>
      <c r="AC171">
        <f t="shared" si="51"/>
        <v>21.440000592592593</v>
      </c>
      <c r="AD171">
        <v>20630875000</v>
      </c>
      <c r="AE171">
        <v>17.13822</v>
      </c>
      <c r="AF171">
        <v>-37.973720999999998</v>
      </c>
      <c r="AG171">
        <v>-36.666916000000001</v>
      </c>
      <c r="AH171">
        <v>3.9745278000000002</v>
      </c>
      <c r="AI171">
        <v>21.115808000000001</v>
      </c>
      <c r="AK171">
        <f t="shared" si="57"/>
        <v>21.088231111111114</v>
      </c>
      <c r="AN171">
        <f t="shared" si="42"/>
        <v>21.088231111111114</v>
      </c>
      <c r="AP171">
        <f t="shared" si="48"/>
        <v>21.088231111111114</v>
      </c>
      <c r="AQ171">
        <f t="shared" si="52"/>
        <v>21.086194148148152</v>
      </c>
      <c r="AR171">
        <v>20630875000</v>
      </c>
      <c r="AS171">
        <v>16.628124</v>
      </c>
      <c r="AT171">
        <v>-40.620876000000003</v>
      </c>
      <c r="AU171">
        <v>-23.667456000000001</v>
      </c>
      <c r="AV171">
        <v>3.9801015999999998</v>
      </c>
      <c r="AW171">
        <v>20.608233999999999</v>
      </c>
      <c r="AY171">
        <f t="shared" si="58"/>
        <v>20.57726388888889</v>
      </c>
      <c r="BB171">
        <f t="shared" si="43"/>
        <v>20.57726388888889</v>
      </c>
      <c r="BD171">
        <f t="shared" si="49"/>
        <v>20.57726388888889</v>
      </c>
      <c r="BE171">
        <f t="shared" si="53"/>
        <v>20.57483788888889</v>
      </c>
      <c r="BF171">
        <v>20630875000</v>
      </c>
      <c r="BG171">
        <v>16.047122999999999</v>
      </c>
      <c r="BH171">
        <v>-42.454250000000002</v>
      </c>
      <c r="BI171">
        <v>-19.730629</v>
      </c>
      <c r="BJ171">
        <v>3.9802095999999998</v>
      </c>
      <c r="BK171">
        <v>19.999956000000001</v>
      </c>
      <c r="BM171">
        <f t="shared" si="59"/>
        <v>19.960703111111112</v>
      </c>
      <c r="BP171">
        <f t="shared" si="44"/>
        <v>19.960703111111112</v>
      </c>
      <c r="BR171">
        <v>19.960703111111112</v>
      </c>
      <c r="BS171">
        <f t="shared" si="54"/>
        <v>19.957213518518518</v>
      </c>
    </row>
    <row r="172" spans="1:71" x14ac:dyDescent="0.25">
      <c r="A172">
        <f t="shared" si="45"/>
        <v>20.755849999999999</v>
      </c>
      <c r="B172">
        <v>20755850000</v>
      </c>
      <c r="C172">
        <v>18.072226000000001</v>
      </c>
      <c r="D172">
        <v>-32.328299999999999</v>
      </c>
      <c r="E172">
        <v>-26.591885000000001</v>
      </c>
      <c r="F172">
        <v>3.9805383999999999</v>
      </c>
      <c r="G172">
        <v>22.04204</v>
      </c>
      <c r="I172">
        <f t="shared" si="55"/>
        <v>22.012570777777782</v>
      </c>
      <c r="L172">
        <f t="shared" si="40"/>
        <v>22.012570777777782</v>
      </c>
      <c r="N172">
        <f t="shared" si="46"/>
        <v>22.012570777777782</v>
      </c>
      <c r="O172">
        <f t="shared" si="50"/>
        <v>22.010809222222225</v>
      </c>
      <c r="P172">
        <v>20755850000</v>
      </c>
      <c r="Q172">
        <v>17.540047000000001</v>
      </c>
      <c r="R172">
        <v>-33.629913000000002</v>
      </c>
      <c r="S172">
        <v>-27.729749999999999</v>
      </c>
      <c r="T172">
        <v>3.9799069999999999</v>
      </c>
      <c r="U172">
        <v>21.513762</v>
      </c>
      <c r="W172">
        <f t="shared" si="56"/>
        <v>21.489416777777777</v>
      </c>
      <c r="Z172">
        <f t="shared" si="41"/>
        <v>21.489416777777777</v>
      </c>
      <c r="AB172">
        <f t="shared" si="47"/>
        <v>21.489416777777777</v>
      </c>
      <c r="AC172">
        <f t="shared" si="51"/>
        <v>21.487927592592595</v>
      </c>
      <c r="AD172">
        <v>20755850000</v>
      </c>
      <c r="AE172">
        <v>17.167839000000001</v>
      </c>
      <c r="AF172">
        <v>-38.088932</v>
      </c>
      <c r="AG172">
        <v>-27.578742999999999</v>
      </c>
      <c r="AH172">
        <v>3.9762824000000001</v>
      </c>
      <c r="AI172">
        <v>21.144323</v>
      </c>
      <c r="AK172">
        <f t="shared" si="57"/>
        <v>21.124744333333336</v>
      </c>
      <c r="AN172">
        <f t="shared" si="42"/>
        <v>21.124744333333336</v>
      </c>
      <c r="AP172">
        <f t="shared" si="48"/>
        <v>21.124744333333336</v>
      </c>
      <c r="AQ172">
        <f t="shared" si="52"/>
        <v>21.123976629629635</v>
      </c>
      <c r="AR172">
        <v>20755850000</v>
      </c>
      <c r="AS172">
        <v>16.642174000000001</v>
      </c>
      <c r="AT172">
        <v>-38.312325000000001</v>
      </c>
      <c r="AU172">
        <v>-25.079460000000001</v>
      </c>
      <c r="AV172">
        <v>3.9744321999999999</v>
      </c>
      <c r="AW172">
        <v>20.620771000000001</v>
      </c>
      <c r="AY172">
        <f t="shared" si="58"/>
        <v>20.601484888888891</v>
      </c>
      <c r="BB172">
        <f t="shared" si="43"/>
        <v>20.601484888888891</v>
      </c>
      <c r="BD172">
        <f t="shared" si="49"/>
        <v>20.601484888888891</v>
      </c>
      <c r="BE172">
        <f t="shared" si="53"/>
        <v>20.601183740740741</v>
      </c>
      <c r="BF172">
        <v>20755850000</v>
      </c>
      <c r="BG172">
        <v>16.033421000000001</v>
      </c>
      <c r="BH172">
        <v>-34.553986000000002</v>
      </c>
      <c r="BI172">
        <v>-22.236229000000002</v>
      </c>
      <c r="BJ172">
        <v>3.9693695999999998</v>
      </c>
      <c r="BK172">
        <v>20.015169</v>
      </c>
      <c r="BM172">
        <f t="shared" si="59"/>
        <v>19.969513777777777</v>
      </c>
      <c r="BP172">
        <f t="shared" si="44"/>
        <v>19.969513777777777</v>
      </c>
      <c r="BR172">
        <v>19.969513777777777</v>
      </c>
      <c r="BS172">
        <f t="shared" si="54"/>
        <v>19.965436296296296</v>
      </c>
    </row>
    <row r="173" spans="1:71" x14ac:dyDescent="0.25">
      <c r="A173">
        <f t="shared" si="45"/>
        <v>20.880825000000002</v>
      </c>
      <c r="B173">
        <v>20880825000</v>
      </c>
      <c r="C173">
        <v>18.155131999999998</v>
      </c>
      <c r="D173">
        <v>-29.706956999999999</v>
      </c>
      <c r="E173">
        <v>-40.493603</v>
      </c>
      <c r="F173">
        <v>3.9632597000000001</v>
      </c>
      <c r="G173">
        <v>22.121338000000002</v>
      </c>
      <c r="I173">
        <f t="shared" si="55"/>
        <v>22.06901388888889</v>
      </c>
      <c r="L173">
        <f t="shared" si="40"/>
        <v>22.06901388888889</v>
      </c>
      <c r="N173">
        <f t="shared" si="46"/>
        <v>22.06901388888889</v>
      </c>
      <c r="O173">
        <f t="shared" si="50"/>
        <v>22.063392925925928</v>
      </c>
      <c r="P173">
        <v>20880825000</v>
      </c>
      <c r="Q173">
        <v>17.610237000000001</v>
      </c>
      <c r="R173">
        <v>-32.065322999999999</v>
      </c>
      <c r="S173">
        <v>-36.907116000000002</v>
      </c>
      <c r="T173">
        <v>3.9701493000000001</v>
      </c>
      <c r="U173">
        <v>21.580013000000001</v>
      </c>
      <c r="W173">
        <f t="shared" si="56"/>
        <v>21.532955111111114</v>
      </c>
      <c r="Z173">
        <f t="shared" si="41"/>
        <v>21.532955111111114</v>
      </c>
      <c r="AB173">
        <f t="shared" si="47"/>
        <v>21.532955111111114</v>
      </c>
      <c r="AC173">
        <f t="shared" si="51"/>
        <v>21.527839851851855</v>
      </c>
      <c r="AD173">
        <v>20880825000</v>
      </c>
      <c r="AE173">
        <v>17.231762</v>
      </c>
      <c r="AF173">
        <v>-37.857737999999998</v>
      </c>
      <c r="AG173">
        <v>-28.972405999999999</v>
      </c>
      <c r="AH173">
        <v>3.9742658</v>
      </c>
      <c r="AI173">
        <v>21.204947000000001</v>
      </c>
      <c r="AK173">
        <f t="shared" si="57"/>
        <v>21.158954444444444</v>
      </c>
      <c r="AN173">
        <f t="shared" si="42"/>
        <v>21.158954444444444</v>
      </c>
      <c r="AP173">
        <f t="shared" si="48"/>
        <v>21.158954444444444</v>
      </c>
      <c r="AQ173">
        <f t="shared" si="52"/>
        <v>21.154187592592592</v>
      </c>
      <c r="AR173">
        <v>20880825000</v>
      </c>
      <c r="AS173">
        <v>16.702058999999998</v>
      </c>
      <c r="AT173">
        <v>-38.792510999999998</v>
      </c>
      <c r="AU173">
        <v>-29.869523999999998</v>
      </c>
      <c r="AV173">
        <v>3.9777472</v>
      </c>
      <c r="AW173">
        <v>20.677916</v>
      </c>
      <c r="AY173">
        <f t="shared" si="58"/>
        <v>20.624802444444445</v>
      </c>
      <c r="BB173">
        <f t="shared" si="43"/>
        <v>20.624802444444445</v>
      </c>
      <c r="BD173">
        <f t="shared" si="49"/>
        <v>20.624802444444445</v>
      </c>
      <c r="BE173">
        <f t="shared" si="53"/>
        <v>20.620047999999997</v>
      </c>
      <c r="BF173">
        <v>20880825000</v>
      </c>
      <c r="BG173">
        <v>16.067146000000001</v>
      </c>
      <c r="BH173">
        <v>-32.800369000000003</v>
      </c>
      <c r="BI173">
        <v>-25.533638</v>
      </c>
      <c r="BJ173">
        <v>3.9852094999999998</v>
      </c>
      <c r="BK173">
        <v>19.989205999999999</v>
      </c>
      <c r="BM173">
        <f t="shared" si="59"/>
        <v>19.966091999999996</v>
      </c>
      <c r="BP173">
        <f t="shared" si="44"/>
        <v>19.966091999999996</v>
      </c>
      <c r="BR173">
        <v>19.966091999999996</v>
      </c>
      <c r="BS173">
        <f t="shared" si="54"/>
        <v>19.964153555555555</v>
      </c>
    </row>
    <row r="174" spans="1:71" x14ac:dyDescent="0.25">
      <c r="A174">
        <f t="shared" si="45"/>
        <v>21.005800000000001</v>
      </c>
      <c r="B174">
        <v>21005800000</v>
      </c>
      <c r="C174">
        <v>18.175241</v>
      </c>
      <c r="D174">
        <v>-27.720255000000002</v>
      </c>
      <c r="E174">
        <v>-26.369040999999999</v>
      </c>
      <c r="F174">
        <v>3.9661957999999999</v>
      </c>
      <c r="G174">
        <v>22.142021</v>
      </c>
      <c r="I174">
        <f t="shared" si="55"/>
        <v>22.108594111111113</v>
      </c>
      <c r="L174">
        <f t="shared" si="40"/>
        <v>22.108594111111113</v>
      </c>
      <c r="N174">
        <f t="shared" si="46"/>
        <v>22.108594111111113</v>
      </c>
      <c r="O174">
        <f t="shared" si="50"/>
        <v>22.104888703703708</v>
      </c>
      <c r="P174">
        <v>21005800000</v>
      </c>
      <c r="Q174">
        <v>17.628281000000001</v>
      </c>
      <c r="R174">
        <v>-29.956582999999998</v>
      </c>
      <c r="S174">
        <v>-31.933077000000001</v>
      </c>
      <c r="T174">
        <v>3.9714176999999999</v>
      </c>
      <c r="U174">
        <v>21.596665999999999</v>
      </c>
      <c r="W174">
        <f t="shared" si="56"/>
        <v>21.56114766666667</v>
      </c>
      <c r="Z174">
        <f t="shared" si="41"/>
        <v>21.56114766666667</v>
      </c>
      <c r="AB174">
        <f t="shared" si="47"/>
        <v>21.56114766666667</v>
      </c>
      <c r="AC174">
        <f t="shared" si="51"/>
        <v>21.557098074074077</v>
      </c>
      <c r="AD174">
        <v>21005800000</v>
      </c>
      <c r="AE174">
        <v>17.250730999999998</v>
      </c>
      <c r="AF174">
        <v>-35.438983999999998</v>
      </c>
      <c r="AG174">
        <v>-37.567165000000003</v>
      </c>
      <c r="AH174">
        <v>3.9752748000000002</v>
      </c>
      <c r="AI174">
        <v>21.220316</v>
      </c>
      <c r="AK174">
        <f t="shared" si="57"/>
        <v>21.178863999999997</v>
      </c>
      <c r="AN174">
        <f t="shared" si="42"/>
        <v>21.178863999999997</v>
      </c>
      <c r="AP174">
        <f t="shared" si="48"/>
        <v>21.178863999999997</v>
      </c>
      <c r="AQ174">
        <f t="shared" si="52"/>
        <v>21.174119518518516</v>
      </c>
      <c r="AR174">
        <v>21005800000</v>
      </c>
      <c r="AS174">
        <v>16.709887999999999</v>
      </c>
      <c r="AT174">
        <v>-39.572932999999999</v>
      </c>
      <c r="AU174">
        <v>-26.225311000000001</v>
      </c>
      <c r="AV174">
        <v>3.9769833000000001</v>
      </c>
      <c r="AW174">
        <v>20.681170999999999</v>
      </c>
      <c r="AY174">
        <f t="shared" si="58"/>
        <v>20.633856666666663</v>
      </c>
      <c r="BB174">
        <f t="shared" si="43"/>
        <v>20.633856666666663</v>
      </c>
      <c r="BD174">
        <f t="shared" si="49"/>
        <v>20.633856666666663</v>
      </c>
      <c r="BE174">
        <f t="shared" si="53"/>
        <v>20.628714370370368</v>
      </c>
      <c r="BF174">
        <v>21005800000</v>
      </c>
      <c r="BG174">
        <v>16.053885000000001</v>
      </c>
      <c r="BH174">
        <v>-35.262489000000002</v>
      </c>
      <c r="BI174">
        <v>-22.849679999999999</v>
      </c>
      <c r="BJ174">
        <v>3.9766343000000002</v>
      </c>
      <c r="BK174">
        <v>19.970897999999998</v>
      </c>
      <c r="BM174">
        <f t="shared" si="59"/>
        <v>19.956854888888888</v>
      </c>
      <c r="BP174">
        <f t="shared" si="44"/>
        <v>19.956854888888888</v>
      </c>
      <c r="BR174">
        <v>19.956854888888888</v>
      </c>
      <c r="BS174">
        <f t="shared" si="54"/>
        <v>19.956316888888889</v>
      </c>
    </row>
    <row r="175" spans="1:71" x14ac:dyDescent="0.25">
      <c r="A175">
        <f t="shared" si="45"/>
        <v>21.130775</v>
      </c>
      <c r="B175">
        <v>21130775000</v>
      </c>
      <c r="C175">
        <v>18.178553000000001</v>
      </c>
      <c r="D175">
        <v>-27.665993</v>
      </c>
      <c r="E175">
        <v>-23.249466000000002</v>
      </c>
      <c r="F175">
        <v>3.9555563999999999</v>
      </c>
      <c r="G175">
        <v>22.145427999999999</v>
      </c>
      <c r="I175">
        <f t="shared" si="55"/>
        <v>22.137058111111113</v>
      </c>
      <c r="L175">
        <f t="shared" si="40"/>
        <v>22.137058111111113</v>
      </c>
      <c r="N175">
        <f t="shared" si="46"/>
        <v>22.137058111111113</v>
      </c>
      <c r="O175">
        <f t="shared" si="50"/>
        <v>22.136543111111113</v>
      </c>
      <c r="P175">
        <v>21130775000</v>
      </c>
      <c r="Q175">
        <v>17.615545000000001</v>
      </c>
      <c r="R175">
        <v>-29.217490999999999</v>
      </c>
      <c r="S175">
        <v>-23.967666999999999</v>
      </c>
      <c r="T175">
        <v>3.9584868000000002</v>
      </c>
      <c r="U175">
        <v>21.583739999999999</v>
      </c>
      <c r="W175">
        <f t="shared" si="56"/>
        <v>21.577191444444445</v>
      </c>
      <c r="Z175">
        <f t="shared" si="41"/>
        <v>21.577191444444445</v>
      </c>
      <c r="AB175">
        <f t="shared" si="47"/>
        <v>21.577191444444445</v>
      </c>
      <c r="AC175">
        <f t="shared" si="51"/>
        <v>21.576882185185184</v>
      </c>
      <c r="AD175">
        <v>21130775000</v>
      </c>
      <c r="AE175">
        <v>17.220414999999999</v>
      </c>
      <c r="AF175">
        <v>-33.401679999999999</v>
      </c>
      <c r="AG175">
        <v>-25.825679999999998</v>
      </c>
      <c r="AH175">
        <v>3.9655668999999998</v>
      </c>
      <c r="AI175">
        <v>21.189512000000001</v>
      </c>
      <c r="AK175">
        <f t="shared" si="57"/>
        <v>21.184540111111112</v>
      </c>
      <c r="AN175">
        <f t="shared" si="42"/>
        <v>21.184540111111112</v>
      </c>
      <c r="AP175">
        <f t="shared" si="48"/>
        <v>21.184540111111112</v>
      </c>
      <c r="AQ175">
        <f t="shared" si="52"/>
        <v>21.18419885185185</v>
      </c>
      <c r="AR175">
        <v>21130775000</v>
      </c>
      <c r="AS175">
        <v>16.65954</v>
      </c>
      <c r="AT175">
        <v>-37.109070000000003</v>
      </c>
      <c r="AU175">
        <v>-25.842966000000001</v>
      </c>
      <c r="AV175">
        <v>3.9700259999999998</v>
      </c>
      <c r="AW175">
        <v>20.629926999999999</v>
      </c>
      <c r="AY175">
        <f t="shared" si="58"/>
        <v>20.627483999999995</v>
      </c>
      <c r="BB175">
        <f t="shared" si="43"/>
        <v>20.627483999999995</v>
      </c>
      <c r="BD175">
        <f t="shared" si="49"/>
        <v>20.627483999999995</v>
      </c>
      <c r="BE175">
        <f t="shared" si="53"/>
        <v>20.627229999999997</v>
      </c>
      <c r="BF175">
        <v>21130775000</v>
      </c>
      <c r="BG175">
        <v>15.980138999999999</v>
      </c>
      <c r="BH175">
        <v>-38.965018999999998</v>
      </c>
      <c r="BI175">
        <v>-25.991827000000001</v>
      </c>
      <c r="BJ175">
        <v>3.9696547999999998</v>
      </c>
      <c r="BK175">
        <v>19.978135999999999</v>
      </c>
      <c r="BM175">
        <f t="shared" si="59"/>
        <v>19.946003777777772</v>
      </c>
      <c r="BP175">
        <f t="shared" si="44"/>
        <v>19.946003777777772</v>
      </c>
      <c r="BR175">
        <v>19.946003777777772</v>
      </c>
      <c r="BS175">
        <f t="shared" si="54"/>
        <v>19.942699703703699</v>
      </c>
    </row>
    <row r="176" spans="1:71" x14ac:dyDescent="0.25">
      <c r="A176">
        <f t="shared" si="45"/>
        <v>21.255749999999999</v>
      </c>
      <c r="B176">
        <v>21255750000</v>
      </c>
      <c r="C176">
        <v>18.232749999999999</v>
      </c>
      <c r="D176">
        <v>-28.647158000000001</v>
      </c>
      <c r="E176">
        <v>-29.608107</v>
      </c>
      <c r="F176">
        <v>3.9683514</v>
      </c>
      <c r="G176">
        <v>22.198456</v>
      </c>
      <c r="I176">
        <f t="shared" si="55"/>
        <v>22.163977111111112</v>
      </c>
      <c r="L176">
        <f t="shared" si="40"/>
        <v>22.163977111111112</v>
      </c>
      <c r="N176">
        <f t="shared" si="46"/>
        <v>22.163977111111112</v>
      </c>
      <c r="O176">
        <f t="shared" si="50"/>
        <v>22.160921703703707</v>
      </c>
      <c r="P176">
        <v>21255750000</v>
      </c>
      <c r="Q176">
        <v>17.651482000000001</v>
      </c>
      <c r="R176">
        <v>-29.851782</v>
      </c>
      <c r="S176">
        <v>-26.693850999999999</v>
      </c>
      <c r="T176">
        <v>3.9619702999999999</v>
      </c>
      <c r="U176">
        <v>21.619472999999999</v>
      </c>
      <c r="W176">
        <f t="shared" si="56"/>
        <v>21.592307444444444</v>
      </c>
      <c r="Z176">
        <f t="shared" si="41"/>
        <v>21.592307444444444</v>
      </c>
      <c r="AB176">
        <f t="shared" si="47"/>
        <v>21.592307444444444</v>
      </c>
      <c r="AC176">
        <f t="shared" si="51"/>
        <v>21.590232296296296</v>
      </c>
      <c r="AD176">
        <v>21255750000</v>
      </c>
      <c r="AE176">
        <v>17.232927</v>
      </c>
      <c r="AF176">
        <v>-33.478698999999999</v>
      </c>
      <c r="AG176">
        <v>-25.941006000000002</v>
      </c>
      <c r="AH176">
        <v>3.9565408</v>
      </c>
      <c r="AI176">
        <v>21.202192</v>
      </c>
      <c r="AK176">
        <f t="shared" si="57"/>
        <v>21.189192444444444</v>
      </c>
      <c r="AN176">
        <f t="shared" si="42"/>
        <v>21.189192444444444</v>
      </c>
      <c r="AP176">
        <f t="shared" si="48"/>
        <v>21.189192444444444</v>
      </c>
      <c r="AQ176">
        <f t="shared" si="52"/>
        <v>21.188468703703705</v>
      </c>
      <c r="AR176">
        <v>21255750000</v>
      </c>
      <c r="AS176">
        <v>16.652082</v>
      </c>
      <c r="AT176">
        <v>-35.077300999999999</v>
      </c>
      <c r="AU176">
        <v>-28.124790000000001</v>
      </c>
      <c r="AV176">
        <v>3.9572183999999999</v>
      </c>
      <c r="AW176">
        <v>20.621849000000001</v>
      </c>
      <c r="AY176">
        <f t="shared" si="58"/>
        <v>20.620349333333333</v>
      </c>
      <c r="BB176">
        <f t="shared" si="43"/>
        <v>20.620349333333333</v>
      </c>
      <c r="BD176">
        <f t="shared" si="49"/>
        <v>20.620349333333333</v>
      </c>
      <c r="BE176">
        <f t="shared" si="53"/>
        <v>20.620408740740743</v>
      </c>
      <c r="BF176">
        <v>21255750000</v>
      </c>
      <c r="BG176">
        <v>15.944343999999999</v>
      </c>
      <c r="BH176">
        <v>-33.611103</v>
      </c>
      <c r="BI176">
        <v>-28.458088</v>
      </c>
      <c r="BJ176">
        <v>3.9512581999999998</v>
      </c>
      <c r="BK176">
        <v>19.946068</v>
      </c>
      <c r="BM176">
        <f t="shared" si="59"/>
        <v>19.925240444444441</v>
      </c>
      <c r="BP176">
        <f t="shared" si="44"/>
        <v>19.925240444444441</v>
      </c>
      <c r="BR176">
        <v>19.925240444444441</v>
      </c>
      <c r="BS176">
        <f t="shared" si="54"/>
        <v>19.922117666666665</v>
      </c>
    </row>
    <row r="177" spans="1:71" x14ac:dyDescent="0.25">
      <c r="A177">
        <f t="shared" si="45"/>
        <v>21.380725000000002</v>
      </c>
      <c r="B177">
        <v>21380725000</v>
      </c>
      <c r="C177">
        <v>18.285565999999999</v>
      </c>
      <c r="D177">
        <v>-26.922402999999999</v>
      </c>
      <c r="E177">
        <v>-25.537618999999999</v>
      </c>
      <c r="F177">
        <v>3.9810175999999999</v>
      </c>
      <c r="G177">
        <v>22.243819999999999</v>
      </c>
      <c r="I177">
        <f t="shared" si="55"/>
        <v>22.181729888888892</v>
      </c>
      <c r="L177">
        <f t="shared" si="40"/>
        <v>22.181729888888892</v>
      </c>
      <c r="N177">
        <f t="shared" si="46"/>
        <v>22.181729888888892</v>
      </c>
      <c r="O177">
        <f t="shared" si="50"/>
        <v>22.175111148148151</v>
      </c>
      <c r="P177">
        <v>21380725000</v>
      </c>
      <c r="Q177">
        <v>17.695827000000001</v>
      </c>
      <c r="R177">
        <v>-28.886641000000001</v>
      </c>
      <c r="S177">
        <v>-27.438441999999998</v>
      </c>
      <c r="T177">
        <v>3.9789522000000002</v>
      </c>
      <c r="U177">
        <v>21.657516000000001</v>
      </c>
      <c r="W177">
        <f t="shared" si="56"/>
        <v>21.601197999999997</v>
      </c>
      <c r="Z177">
        <f t="shared" si="41"/>
        <v>21.601197999999997</v>
      </c>
      <c r="AB177">
        <f t="shared" si="47"/>
        <v>21.601197999999997</v>
      </c>
      <c r="AC177">
        <f t="shared" si="51"/>
        <v>21.595212740740738</v>
      </c>
      <c r="AD177">
        <v>21380725000</v>
      </c>
      <c r="AE177">
        <v>17.278973000000001</v>
      </c>
      <c r="AF177">
        <v>-33.603771000000002</v>
      </c>
      <c r="AG177">
        <v>-26.334866000000002</v>
      </c>
      <c r="AH177">
        <v>3.9738386000000001</v>
      </c>
      <c r="AI177">
        <v>21.244371000000001</v>
      </c>
      <c r="AK177">
        <f t="shared" si="57"/>
        <v>21.191673555555557</v>
      </c>
      <c r="AN177">
        <f t="shared" si="42"/>
        <v>21.191673555555557</v>
      </c>
      <c r="AP177">
        <f t="shared" si="48"/>
        <v>21.191673555555557</v>
      </c>
      <c r="AQ177">
        <f t="shared" si="52"/>
        <v>21.186076444444442</v>
      </c>
      <c r="AR177">
        <v>21380725000</v>
      </c>
      <c r="AS177">
        <v>16.697963999999999</v>
      </c>
      <c r="AT177">
        <v>-34.750999</v>
      </c>
      <c r="AU177">
        <v>-29.390084999999999</v>
      </c>
      <c r="AV177">
        <v>3.9699583000000001</v>
      </c>
      <c r="AW177">
        <v>20.665182000000001</v>
      </c>
      <c r="AY177">
        <f t="shared" si="58"/>
        <v>20.613392888888892</v>
      </c>
      <c r="BB177">
        <f t="shared" si="43"/>
        <v>20.613392888888892</v>
      </c>
      <c r="BD177">
        <f t="shared" si="49"/>
        <v>20.613392888888892</v>
      </c>
      <c r="BE177">
        <f t="shared" si="53"/>
        <v>20.607585185185187</v>
      </c>
      <c r="BF177">
        <v>21380725000</v>
      </c>
      <c r="BG177">
        <v>15.968513</v>
      </c>
      <c r="BH177">
        <v>-31.035423000000002</v>
      </c>
      <c r="BI177">
        <v>-25.643765999999999</v>
      </c>
      <c r="BJ177">
        <v>3.9661111999999998</v>
      </c>
      <c r="BK177">
        <v>19.883458999999998</v>
      </c>
      <c r="BM177">
        <f t="shared" si="59"/>
        <v>19.895108777777779</v>
      </c>
      <c r="BP177">
        <f t="shared" si="44"/>
        <v>19.895108777777779</v>
      </c>
      <c r="BR177">
        <v>19.895108777777779</v>
      </c>
      <c r="BS177">
        <f t="shared" si="54"/>
        <v>19.896485555555554</v>
      </c>
    </row>
    <row r="178" spans="1:71" x14ac:dyDescent="0.25">
      <c r="A178">
        <f t="shared" si="45"/>
        <v>21.505700000000001</v>
      </c>
      <c r="B178">
        <v>21505700000</v>
      </c>
      <c r="C178">
        <v>18.235529</v>
      </c>
      <c r="D178">
        <v>-24.411839000000001</v>
      </c>
      <c r="E178">
        <v>-19.946527</v>
      </c>
      <c r="F178">
        <v>3.9574086999999998</v>
      </c>
      <c r="G178">
        <v>22.190785999999999</v>
      </c>
      <c r="I178">
        <f t="shared" si="55"/>
        <v>22.179626444444448</v>
      </c>
      <c r="L178">
        <f t="shared" si="40"/>
        <v>22.179626444444448</v>
      </c>
      <c r="N178">
        <f t="shared" si="46"/>
        <v>22.179626444444448</v>
      </c>
      <c r="O178">
        <f t="shared" si="50"/>
        <v>22.178951074074078</v>
      </c>
      <c r="P178">
        <v>21505700000</v>
      </c>
      <c r="Q178">
        <v>17.648785</v>
      </c>
      <c r="R178">
        <v>-26.449394000000002</v>
      </c>
      <c r="S178">
        <v>-20.919525</v>
      </c>
      <c r="T178">
        <v>3.9691336000000002</v>
      </c>
      <c r="U178">
        <v>21.607098000000001</v>
      </c>
      <c r="W178">
        <f t="shared" si="56"/>
        <v>21.592132777777774</v>
      </c>
      <c r="Z178">
        <f t="shared" si="41"/>
        <v>21.592132777777774</v>
      </c>
      <c r="AB178">
        <f t="shared" si="47"/>
        <v>21.592132777777774</v>
      </c>
      <c r="AC178">
        <f t="shared" si="51"/>
        <v>21.590787333333328</v>
      </c>
      <c r="AD178">
        <v>21505700000</v>
      </c>
      <c r="AE178">
        <v>17.239222999999999</v>
      </c>
      <c r="AF178">
        <v>-31.025614000000001</v>
      </c>
      <c r="AG178">
        <v>-23.250934999999998</v>
      </c>
      <c r="AH178">
        <v>3.9751124</v>
      </c>
      <c r="AI178">
        <v>21.200469999999999</v>
      </c>
      <c r="AK178">
        <f t="shared" si="57"/>
        <v>21.177363333333332</v>
      </c>
      <c r="AN178">
        <f t="shared" si="42"/>
        <v>21.177363333333332</v>
      </c>
      <c r="AP178">
        <f t="shared" si="48"/>
        <v>21.177363333333332</v>
      </c>
      <c r="AQ178">
        <f t="shared" si="52"/>
        <v>21.174898777777777</v>
      </c>
      <c r="AR178">
        <v>21505700000</v>
      </c>
      <c r="AS178">
        <v>16.647644</v>
      </c>
      <c r="AT178">
        <v>-34.332622999999998</v>
      </c>
      <c r="AU178">
        <v>-24.824128999999999</v>
      </c>
      <c r="AV178">
        <v>3.9746405999999999</v>
      </c>
      <c r="AW178">
        <v>20.610866999999999</v>
      </c>
      <c r="AY178">
        <f t="shared" si="58"/>
        <v>20.58901333333333</v>
      </c>
      <c r="BB178">
        <f t="shared" si="43"/>
        <v>20.58901333333333</v>
      </c>
      <c r="BD178">
        <f t="shared" si="49"/>
        <v>20.58901333333333</v>
      </c>
      <c r="BE178">
        <f t="shared" si="53"/>
        <v>20.586224333333334</v>
      </c>
      <c r="BF178">
        <v>21505700000</v>
      </c>
      <c r="BG178">
        <v>15.921813999999999</v>
      </c>
      <c r="BH178">
        <v>-32.176189000000001</v>
      </c>
      <c r="BI178">
        <v>-29.148157000000001</v>
      </c>
      <c r="BJ178">
        <v>3.9786915999999999</v>
      </c>
      <c r="BK178">
        <v>19.863962000000001</v>
      </c>
      <c r="BM178">
        <f t="shared" si="59"/>
        <v>19.869107444444445</v>
      </c>
      <c r="BP178">
        <f t="shared" si="44"/>
        <v>19.869107444444445</v>
      </c>
      <c r="BR178">
        <v>19.869107444444445</v>
      </c>
      <c r="BS178">
        <f t="shared" si="54"/>
        <v>19.869999629629628</v>
      </c>
    </row>
    <row r="179" spans="1:71" x14ac:dyDescent="0.25">
      <c r="A179">
        <f t="shared" si="45"/>
        <v>21.630675</v>
      </c>
      <c r="B179">
        <v>21630675000</v>
      </c>
      <c r="C179">
        <v>18.213598000000001</v>
      </c>
      <c r="D179">
        <v>-24.211915999999999</v>
      </c>
      <c r="E179">
        <v>-21.136863999999999</v>
      </c>
      <c r="F179">
        <v>3.9289342999999999</v>
      </c>
      <c r="G179">
        <v>22.176804000000001</v>
      </c>
      <c r="I179">
        <f t="shared" si="55"/>
        <v>22.17549688888889</v>
      </c>
      <c r="L179">
        <f t="shared" si="40"/>
        <v>22.17549688888889</v>
      </c>
      <c r="N179">
        <f t="shared" si="46"/>
        <v>22.17549688888889</v>
      </c>
      <c r="O179">
        <f t="shared" si="50"/>
        <v>22.177058888888894</v>
      </c>
      <c r="P179">
        <v>21630675000</v>
      </c>
      <c r="Q179">
        <v>17.606622999999999</v>
      </c>
      <c r="R179">
        <v>-25.890625</v>
      </c>
      <c r="S179">
        <v>-20.922021999999998</v>
      </c>
      <c r="T179">
        <v>3.9399115999999998</v>
      </c>
      <c r="U179">
        <v>21.571825</v>
      </c>
      <c r="W179">
        <f t="shared" si="56"/>
        <v>21.57903122222222</v>
      </c>
      <c r="Z179">
        <f t="shared" si="41"/>
        <v>21.57903122222222</v>
      </c>
      <c r="AB179">
        <f t="shared" si="47"/>
        <v>21.57903122222222</v>
      </c>
      <c r="AC179">
        <f t="shared" si="51"/>
        <v>21.581013296296295</v>
      </c>
      <c r="AD179">
        <v>21630675000</v>
      </c>
      <c r="AE179">
        <v>17.174347000000001</v>
      </c>
      <c r="AF179">
        <v>-29.619893999999999</v>
      </c>
      <c r="AG179">
        <v>-21.437546000000001</v>
      </c>
      <c r="AH179">
        <v>3.9559405000000001</v>
      </c>
      <c r="AI179">
        <v>21.138922000000001</v>
      </c>
      <c r="AK179">
        <f t="shared" si="57"/>
        <v>21.155659444444446</v>
      </c>
      <c r="AN179">
        <f t="shared" si="42"/>
        <v>21.155659444444446</v>
      </c>
      <c r="AP179">
        <f t="shared" si="48"/>
        <v>21.155659444444446</v>
      </c>
      <c r="AQ179">
        <f t="shared" si="52"/>
        <v>21.158197259259257</v>
      </c>
      <c r="AR179">
        <v>21630675000</v>
      </c>
      <c r="AS179">
        <v>16.567226000000002</v>
      </c>
      <c r="AT179">
        <v>-33.491256999999997</v>
      </c>
      <c r="AU179">
        <v>-23.496442999999999</v>
      </c>
      <c r="AV179">
        <v>3.9642544000000002</v>
      </c>
      <c r="AW179">
        <v>20.531438999999999</v>
      </c>
      <c r="AY179">
        <f t="shared" si="58"/>
        <v>20.556266777777779</v>
      </c>
      <c r="BB179">
        <f t="shared" si="43"/>
        <v>20.556266777777779</v>
      </c>
      <c r="BD179">
        <f t="shared" si="49"/>
        <v>20.556266777777779</v>
      </c>
      <c r="BE179">
        <f t="shared" si="53"/>
        <v>20.559371888888887</v>
      </c>
      <c r="BF179">
        <v>21630675000</v>
      </c>
      <c r="BG179">
        <v>15.825214000000001</v>
      </c>
      <c r="BH179">
        <v>-36.582619000000001</v>
      </c>
      <c r="BI179">
        <v>-25.824508999999999</v>
      </c>
      <c r="BJ179">
        <v>3.9702047999999999</v>
      </c>
      <c r="BK179">
        <v>19.867180000000001</v>
      </c>
      <c r="BM179">
        <f t="shared" si="59"/>
        <v>19.845782666666665</v>
      </c>
      <c r="BP179">
        <f t="shared" si="44"/>
        <v>19.845782666666665</v>
      </c>
      <c r="BR179">
        <v>19.845782666666665</v>
      </c>
      <c r="BS179">
        <f t="shared" si="54"/>
        <v>19.843369814814814</v>
      </c>
    </row>
    <row r="180" spans="1:71" x14ac:dyDescent="0.25">
      <c r="A180">
        <f t="shared" si="45"/>
        <v>21.755649999999999</v>
      </c>
      <c r="B180">
        <v>21755650000</v>
      </c>
      <c r="C180">
        <v>18.252182000000001</v>
      </c>
      <c r="D180">
        <v>-25.342869</v>
      </c>
      <c r="E180">
        <v>-33.297691</v>
      </c>
      <c r="F180">
        <v>3.9405749000000001</v>
      </c>
      <c r="G180">
        <v>22.215101000000001</v>
      </c>
      <c r="I180">
        <f t="shared" si="55"/>
        <v>22.176053333333339</v>
      </c>
      <c r="L180">
        <f t="shared" si="40"/>
        <v>22.176053333333339</v>
      </c>
      <c r="N180">
        <f t="shared" si="46"/>
        <v>22.176053333333339</v>
      </c>
      <c r="O180">
        <f t="shared" si="50"/>
        <v>22.172805703703705</v>
      </c>
      <c r="P180">
        <v>21755650000</v>
      </c>
      <c r="Q180">
        <v>17.635147</v>
      </c>
      <c r="R180">
        <v>-26.677938000000001</v>
      </c>
      <c r="S180">
        <v>-32.442822</v>
      </c>
      <c r="T180">
        <v>3.9416028999999999</v>
      </c>
      <c r="U180">
        <v>21.600674000000001</v>
      </c>
      <c r="W180">
        <f t="shared" si="56"/>
        <v>21.57187588888889</v>
      </c>
      <c r="Z180">
        <f t="shared" si="41"/>
        <v>21.57187588888889</v>
      </c>
      <c r="AB180">
        <f t="shared" si="47"/>
        <v>21.57187588888889</v>
      </c>
      <c r="AC180">
        <f t="shared" si="51"/>
        <v>21.569648222222224</v>
      </c>
      <c r="AD180">
        <v>21755650000</v>
      </c>
      <c r="AE180">
        <v>17.192447999999999</v>
      </c>
      <c r="AF180">
        <v>-29.957172</v>
      </c>
      <c r="AG180">
        <v>-31.018217</v>
      </c>
      <c r="AH180">
        <v>3.9448053999999999</v>
      </c>
      <c r="AI180">
        <v>21.157679000000002</v>
      </c>
      <c r="AK180">
        <f t="shared" si="57"/>
        <v>21.141569</v>
      </c>
      <c r="AN180">
        <f t="shared" si="42"/>
        <v>21.141569</v>
      </c>
      <c r="AP180">
        <f t="shared" si="48"/>
        <v>21.141569</v>
      </c>
      <c r="AQ180">
        <f t="shared" si="52"/>
        <v>21.140724407407408</v>
      </c>
      <c r="AR180">
        <v>21755650000</v>
      </c>
      <c r="AS180">
        <v>16.579222000000001</v>
      </c>
      <c r="AT180">
        <v>-32.652493</v>
      </c>
      <c r="AU180">
        <v>-27.736433000000002</v>
      </c>
      <c r="AV180">
        <v>3.9500375000000001</v>
      </c>
      <c r="AW180">
        <v>20.544021999999998</v>
      </c>
      <c r="AY180">
        <f t="shared" si="58"/>
        <v>20.532835555555558</v>
      </c>
      <c r="BB180">
        <f t="shared" si="43"/>
        <v>20.532835555555558</v>
      </c>
      <c r="BD180">
        <f t="shared" si="49"/>
        <v>20.532835555555558</v>
      </c>
      <c r="BE180">
        <f t="shared" si="53"/>
        <v>20.532556333333336</v>
      </c>
      <c r="BF180">
        <v>21755650000</v>
      </c>
      <c r="BG180">
        <v>15.840700999999999</v>
      </c>
      <c r="BH180">
        <v>-33.623829000000001</v>
      </c>
      <c r="BI180">
        <v>-24.115364</v>
      </c>
      <c r="BJ180">
        <v>3.9521193999999999</v>
      </c>
      <c r="BK180">
        <v>19.813085999999998</v>
      </c>
      <c r="BM180">
        <f t="shared" si="59"/>
        <v>19.815219333333332</v>
      </c>
      <c r="BP180">
        <f t="shared" si="44"/>
        <v>19.815219333333332</v>
      </c>
      <c r="BR180">
        <v>19.815219333333332</v>
      </c>
      <c r="BS180">
        <f t="shared" si="54"/>
        <v>19.814939296296295</v>
      </c>
    </row>
    <row r="181" spans="1:71" x14ac:dyDescent="0.25">
      <c r="A181">
        <f t="shared" si="45"/>
        <v>21.880624999999998</v>
      </c>
      <c r="B181">
        <v>21880625000</v>
      </c>
      <c r="C181">
        <v>18.242569</v>
      </c>
      <c r="D181">
        <v>-24.489363000000001</v>
      </c>
      <c r="E181">
        <v>-24.582101999999999</v>
      </c>
      <c r="F181">
        <v>4.0080885999999998</v>
      </c>
      <c r="G181">
        <v>22.201815</v>
      </c>
      <c r="I181">
        <f t="shared" si="55"/>
        <v>22.16686688888889</v>
      </c>
      <c r="L181">
        <f t="shared" si="40"/>
        <v>22.16686688888889</v>
      </c>
      <c r="N181">
        <f t="shared" si="46"/>
        <v>22.16686688888889</v>
      </c>
      <c r="O181">
        <f t="shared" si="50"/>
        <v>22.163076370370373</v>
      </c>
      <c r="P181">
        <v>21880625000</v>
      </c>
      <c r="Q181">
        <v>17.632881000000001</v>
      </c>
      <c r="R181">
        <v>-26.174040000000002</v>
      </c>
      <c r="S181">
        <v>-25.577551</v>
      </c>
      <c r="T181">
        <v>3.9964135000000001</v>
      </c>
      <c r="U181">
        <v>21.593776999999999</v>
      </c>
      <c r="W181">
        <f t="shared" si="56"/>
        <v>21.558037555555554</v>
      </c>
      <c r="Z181">
        <f t="shared" si="41"/>
        <v>21.558037555555554</v>
      </c>
      <c r="AB181">
        <f t="shared" si="47"/>
        <v>21.558037555555554</v>
      </c>
      <c r="AC181">
        <f t="shared" si="51"/>
        <v>21.554111444444445</v>
      </c>
      <c r="AD181">
        <v>21880625000</v>
      </c>
      <c r="AE181">
        <v>17.20532</v>
      </c>
      <c r="AF181">
        <v>-30.064914999999999</v>
      </c>
      <c r="AG181">
        <v>-26.916664000000001</v>
      </c>
      <c r="AH181">
        <v>3.9731741</v>
      </c>
      <c r="AI181">
        <v>21.166653</v>
      </c>
      <c r="AK181">
        <f t="shared" si="57"/>
        <v>21.124944777777777</v>
      </c>
      <c r="AN181">
        <f t="shared" si="42"/>
        <v>21.124944777777777</v>
      </c>
      <c r="AP181">
        <f t="shared" si="48"/>
        <v>21.124944777777777</v>
      </c>
      <c r="AQ181">
        <f t="shared" si="52"/>
        <v>21.120545962962961</v>
      </c>
      <c r="AR181">
        <v>21880625000</v>
      </c>
      <c r="AS181">
        <v>16.596594</v>
      </c>
      <c r="AT181">
        <v>-32.160815999999997</v>
      </c>
      <c r="AU181">
        <v>-24.791198999999999</v>
      </c>
      <c r="AV181">
        <v>3.9621653999999999</v>
      </c>
      <c r="AW181">
        <v>20.558163</v>
      </c>
      <c r="AY181">
        <f t="shared" si="58"/>
        <v>20.508566666666667</v>
      </c>
      <c r="BB181">
        <f t="shared" si="43"/>
        <v>20.508566666666667</v>
      </c>
      <c r="BD181">
        <f t="shared" si="49"/>
        <v>20.508566666666667</v>
      </c>
      <c r="BE181">
        <f t="shared" si="53"/>
        <v>20.503588074074074</v>
      </c>
      <c r="BF181">
        <v>21880625000</v>
      </c>
      <c r="BG181">
        <v>15.866737000000001</v>
      </c>
      <c r="BH181">
        <v>-30.557787000000001</v>
      </c>
      <c r="BI181">
        <v>-24.794014000000001</v>
      </c>
      <c r="BJ181">
        <v>3.9483011000000001</v>
      </c>
      <c r="BK181">
        <v>19.743984000000001</v>
      </c>
      <c r="BM181">
        <f t="shared" si="59"/>
        <v>19.783815888888888</v>
      </c>
      <c r="BP181">
        <f t="shared" si="44"/>
        <v>19.783815888888888</v>
      </c>
      <c r="BR181">
        <v>19.783815888888888</v>
      </c>
      <c r="BS181">
        <f t="shared" si="54"/>
        <v>19.786402037037035</v>
      </c>
    </row>
    <row r="182" spans="1:71" x14ac:dyDescent="0.25">
      <c r="A182">
        <f t="shared" si="45"/>
        <v>22.005600000000001</v>
      </c>
      <c r="B182">
        <v>22005600000</v>
      </c>
      <c r="C182">
        <v>18.141597999999998</v>
      </c>
      <c r="D182">
        <v>-22.713760000000001</v>
      </c>
      <c r="E182">
        <v>-19.007660000000001</v>
      </c>
      <c r="F182">
        <v>3.9795880000000001</v>
      </c>
      <c r="G182">
        <v>22.102406999999999</v>
      </c>
      <c r="I182">
        <f t="shared" si="55"/>
        <v>22.146308888888889</v>
      </c>
      <c r="L182">
        <f t="shared" si="40"/>
        <v>22.146308888888889</v>
      </c>
      <c r="N182">
        <f t="shared" si="46"/>
        <v>22.146308888888889</v>
      </c>
      <c r="O182">
        <f t="shared" si="50"/>
        <v>22.151222444444443</v>
      </c>
      <c r="P182">
        <v>22005600000</v>
      </c>
      <c r="Q182">
        <v>17.538038</v>
      </c>
      <c r="R182">
        <v>-24.684750000000001</v>
      </c>
      <c r="S182">
        <v>-19.750762999999999</v>
      </c>
      <c r="T182">
        <v>3.9805617</v>
      </c>
      <c r="U182">
        <v>21.498425999999998</v>
      </c>
      <c r="W182">
        <f t="shared" si="56"/>
        <v>21.53242088888889</v>
      </c>
      <c r="Z182">
        <f t="shared" si="41"/>
        <v>21.53242088888889</v>
      </c>
      <c r="AB182">
        <f t="shared" si="47"/>
        <v>21.53242088888889</v>
      </c>
      <c r="AC182">
        <f t="shared" si="51"/>
        <v>21.53612851851852</v>
      </c>
      <c r="AD182">
        <v>22005600000</v>
      </c>
      <c r="AE182">
        <v>17.118003999999999</v>
      </c>
      <c r="AF182">
        <v>-28.811245</v>
      </c>
      <c r="AG182">
        <v>-20.545373999999999</v>
      </c>
      <c r="AH182">
        <v>3.9771204</v>
      </c>
      <c r="AI182">
        <v>21.076155</v>
      </c>
      <c r="AK182">
        <f t="shared" si="57"/>
        <v>21.095124111111112</v>
      </c>
      <c r="AN182">
        <f t="shared" si="42"/>
        <v>21.095124111111112</v>
      </c>
      <c r="AP182">
        <f t="shared" si="48"/>
        <v>21.095124111111112</v>
      </c>
      <c r="AQ182">
        <f t="shared" si="52"/>
        <v>21.097137666666669</v>
      </c>
      <c r="AR182">
        <v>22005600000</v>
      </c>
      <c r="AS182">
        <v>16.500796999999999</v>
      </c>
      <c r="AT182">
        <v>-32.18853</v>
      </c>
      <c r="AU182">
        <v>-21.761105000000001</v>
      </c>
      <c r="AV182">
        <v>3.9729035000000001</v>
      </c>
      <c r="AW182">
        <v>20.458500000000001</v>
      </c>
      <c r="AY182">
        <f t="shared" si="58"/>
        <v>20.469362</v>
      </c>
      <c r="BB182">
        <f t="shared" si="43"/>
        <v>20.469362</v>
      </c>
      <c r="BD182">
        <f t="shared" si="49"/>
        <v>20.469362</v>
      </c>
      <c r="BE182">
        <f t="shared" si="53"/>
        <v>20.470767629629631</v>
      </c>
      <c r="BF182">
        <v>22005600000</v>
      </c>
      <c r="BG182">
        <v>15.791304999999999</v>
      </c>
      <c r="BH182">
        <v>-31.251953</v>
      </c>
      <c r="BI182">
        <v>-24.345721999999999</v>
      </c>
      <c r="BJ182">
        <v>3.9655944999999999</v>
      </c>
      <c r="BK182">
        <v>19.755193999999999</v>
      </c>
      <c r="BM182">
        <f t="shared" si="59"/>
        <v>19.76017088888889</v>
      </c>
      <c r="BP182">
        <f t="shared" si="44"/>
        <v>19.76017088888889</v>
      </c>
      <c r="BR182">
        <v>19.76017088888889</v>
      </c>
      <c r="BS182">
        <f t="shared" si="54"/>
        <v>19.760545037037037</v>
      </c>
    </row>
    <row r="183" spans="1:71" x14ac:dyDescent="0.25">
      <c r="A183">
        <f t="shared" si="45"/>
        <v>22.130575</v>
      </c>
      <c r="B183">
        <v>22130575000</v>
      </c>
      <c r="C183">
        <v>18.137301999999998</v>
      </c>
      <c r="D183">
        <v>-22.166622</v>
      </c>
      <c r="E183">
        <v>-18.612151999999998</v>
      </c>
      <c r="F183">
        <v>3.9390445000000001</v>
      </c>
      <c r="G183">
        <v>22.104855000000001</v>
      </c>
      <c r="I183">
        <f t="shared" si="55"/>
        <v>22.140491555555556</v>
      </c>
      <c r="L183">
        <f t="shared" si="40"/>
        <v>22.140491555555556</v>
      </c>
      <c r="N183">
        <f t="shared" si="46"/>
        <v>22.140491555555556</v>
      </c>
      <c r="O183">
        <f t="shared" si="50"/>
        <v>22.144446518518521</v>
      </c>
      <c r="P183">
        <v>22130575000</v>
      </c>
      <c r="Q183">
        <v>17.512836</v>
      </c>
      <c r="R183">
        <v>-24.005966000000001</v>
      </c>
      <c r="S183">
        <v>-19.910913000000001</v>
      </c>
      <c r="T183">
        <v>3.9459875000000002</v>
      </c>
      <c r="U183">
        <v>21.478752</v>
      </c>
      <c r="W183">
        <f t="shared" si="56"/>
        <v>21.51792711111111</v>
      </c>
      <c r="Z183">
        <f t="shared" si="41"/>
        <v>21.51792711111111</v>
      </c>
      <c r="AB183">
        <f t="shared" si="47"/>
        <v>21.51792711111111</v>
      </c>
      <c r="AC183">
        <f t="shared" si="51"/>
        <v>21.522206999999998</v>
      </c>
      <c r="AD183">
        <v>22130575000</v>
      </c>
      <c r="AE183">
        <v>17.064253000000001</v>
      </c>
      <c r="AF183">
        <v>-27.794796000000002</v>
      </c>
      <c r="AG183">
        <v>-21.103973</v>
      </c>
      <c r="AH183">
        <v>3.9556162000000001</v>
      </c>
      <c r="AI183">
        <v>21.024981</v>
      </c>
      <c r="AK183">
        <f t="shared" si="57"/>
        <v>21.071344111111113</v>
      </c>
      <c r="AN183">
        <f t="shared" si="42"/>
        <v>21.071344111111113</v>
      </c>
      <c r="AP183">
        <f t="shared" si="48"/>
        <v>21.071344111111113</v>
      </c>
      <c r="AQ183">
        <f t="shared" si="52"/>
        <v>21.076551962962963</v>
      </c>
      <c r="AR183">
        <v>22130575000</v>
      </c>
      <c r="AS183">
        <v>16.427717000000001</v>
      </c>
      <c r="AT183">
        <v>-32.098365999999999</v>
      </c>
      <c r="AU183">
        <v>-23.754163999999999</v>
      </c>
      <c r="AV183">
        <v>3.9584906000000002</v>
      </c>
      <c r="AW183">
        <v>20.386451999999998</v>
      </c>
      <c r="AY183">
        <f t="shared" si="58"/>
        <v>20.434374222222221</v>
      </c>
      <c r="BB183">
        <f t="shared" si="43"/>
        <v>20.434374222222221</v>
      </c>
      <c r="BD183">
        <f t="shared" si="49"/>
        <v>20.434374222222221</v>
      </c>
      <c r="BE183">
        <f t="shared" si="53"/>
        <v>20.438696407407406</v>
      </c>
      <c r="BF183">
        <v>22130575000</v>
      </c>
      <c r="BG183">
        <v>15.706776</v>
      </c>
      <c r="BH183">
        <v>-35.525374999999997</v>
      </c>
      <c r="BI183">
        <v>-23.798293999999999</v>
      </c>
      <c r="BJ183">
        <v>3.9614853999999999</v>
      </c>
      <c r="BK183">
        <v>19.760974999999998</v>
      </c>
      <c r="BM183">
        <f t="shared" si="59"/>
        <v>19.737648333333333</v>
      </c>
      <c r="BP183">
        <f t="shared" si="44"/>
        <v>19.737648333333333</v>
      </c>
      <c r="BR183">
        <v>19.737648333333333</v>
      </c>
      <c r="BS183">
        <f t="shared" si="54"/>
        <v>19.735822259259258</v>
      </c>
    </row>
    <row r="184" spans="1:71" x14ac:dyDescent="0.25">
      <c r="A184">
        <f t="shared" si="45"/>
        <v>22.255549999999999</v>
      </c>
      <c r="B184">
        <v>22255550000</v>
      </c>
      <c r="C184">
        <v>18.185596</v>
      </c>
      <c r="D184">
        <v>-22.898686999999999</v>
      </c>
      <c r="E184">
        <v>-23.845448999999999</v>
      </c>
      <c r="F184">
        <v>3.9367513999999999</v>
      </c>
      <c r="G184">
        <v>22.150435999999999</v>
      </c>
      <c r="I184">
        <f t="shared" si="55"/>
        <v>22.14653911111111</v>
      </c>
      <c r="L184">
        <f t="shared" si="40"/>
        <v>22.14653911111111</v>
      </c>
      <c r="N184">
        <f t="shared" si="46"/>
        <v>22.14653911111111</v>
      </c>
      <c r="O184">
        <f t="shared" si="50"/>
        <v>22.143870814814814</v>
      </c>
      <c r="P184">
        <v>22255550000</v>
      </c>
      <c r="Q184">
        <v>17.554770999999999</v>
      </c>
      <c r="R184">
        <v>-24.416236999999999</v>
      </c>
      <c r="S184">
        <v>-25.047798</v>
      </c>
      <c r="T184">
        <v>3.9373813000000002</v>
      </c>
      <c r="U184">
        <v>21.519342000000002</v>
      </c>
      <c r="W184">
        <f t="shared" si="56"/>
        <v>21.516272999999998</v>
      </c>
      <c r="Z184">
        <f t="shared" si="41"/>
        <v>21.516272999999998</v>
      </c>
      <c r="AB184">
        <f t="shared" si="47"/>
        <v>21.516272999999998</v>
      </c>
      <c r="AC184">
        <f t="shared" si="51"/>
        <v>21.51421207407407</v>
      </c>
      <c r="AD184">
        <v>22255550000</v>
      </c>
      <c r="AE184">
        <v>17.101711000000002</v>
      </c>
      <c r="AF184">
        <v>-27.929798000000002</v>
      </c>
      <c r="AG184">
        <v>-26.987788999999999</v>
      </c>
      <c r="AH184">
        <v>3.9400398999999999</v>
      </c>
      <c r="AI184">
        <v>21.062698000000001</v>
      </c>
      <c r="AK184">
        <f t="shared" si="57"/>
        <v>21.063187666666668</v>
      </c>
      <c r="AN184">
        <f t="shared" si="42"/>
        <v>21.063187666666668</v>
      </c>
      <c r="AP184">
        <f t="shared" si="48"/>
        <v>21.063187666666668</v>
      </c>
      <c r="AQ184">
        <f t="shared" si="52"/>
        <v>21.062099185185186</v>
      </c>
      <c r="AR184">
        <v>22255550000</v>
      </c>
      <c r="AS184">
        <v>16.459389000000002</v>
      </c>
      <c r="AT184">
        <v>-31.778718999999999</v>
      </c>
      <c r="AU184">
        <v>-29.238347999999998</v>
      </c>
      <c r="AV184">
        <v>3.9449209999999999</v>
      </c>
      <c r="AW184">
        <v>20.419046000000002</v>
      </c>
      <c r="AY184">
        <f t="shared" si="58"/>
        <v>20.412353</v>
      </c>
      <c r="BB184">
        <f t="shared" si="43"/>
        <v>20.412353</v>
      </c>
      <c r="BD184">
        <f t="shared" si="49"/>
        <v>20.412353</v>
      </c>
      <c r="BE184">
        <f t="shared" si="53"/>
        <v>20.411953296296293</v>
      </c>
      <c r="BF184">
        <v>22255550000</v>
      </c>
      <c r="BG184">
        <v>15.764149</v>
      </c>
      <c r="BH184">
        <v>-35.662852999999998</v>
      </c>
      <c r="BI184">
        <v>-24.755533</v>
      </c>
      <c r="BJ184">
        <v>3.9473310000000001</v>
      </c>
      <c r="BK184">
        <v>19.703066</v>
      </c>
      <c r="BM184">
        <f t="shared" si="59"/>
        <v>19.709647555555556</v>
      </c>
      <c r="BP184">
        <f t="shared" si="44"/>
        <v>19.709647555555556</v>
      </c>
      <c r="BR184">
        <v>19.709647555555556</v>
      </c>
      <c r="BS184">
        <f t="shared" si="54"/>
        <v>19.712337407407407</v>
      </c>
    </row>
    <row r="185" spans="1:71" x14ac:dyDescent="0.25">
      <c r="A185">
        <f t="shared" si="45"/>
        <v>22.380524999999999</v>
      </c>
      <c r="B185">
        <v>22380525000</v>
      </c>
      <c r="C185">
        <v>18.157173</v>
      </c>
      <c r="D185">
        <v>-23.136292999999998</v>
      </c>
      <c r="E185">
        <v>-19.413461999999999</v>
      </c>
      <c r="F185">
        <v>3.9742886999999998</v>
      </c>
      <c r="G185">
        <v>22.115777999999999</v>
      </c>
      <c r="I185">
        <f t="shared" si="55"/>
        <v>22.144581777777777</v>
      </c>
      <c r="L185">
        <f t="shared" si="40"/>
        <v>22.144581777777777</v>
      </c>
      <c r="N185">
        <f t="shared" si="46"/>
        <v>22.144581777777777</v>
      </c>
      <c r="O185">
        <f t="shared" si="50"/>
        <v>22.145088814814812</v>
      </c>
      <c r="P185">
        <v>22380525000</v>
      </c>
      <c r="Q185">
        <v>17.536380999999999</v>
      </c>
      <c r="R185">
        <v>-24.759547999999999</v>
      </c>
      <c r="S185">
        <v>-18.833033</v>
      </c>
      <c r="T185">
        <v>3.9692299000000002</v>
      </c>
      <c r="U185">
        <v>21.494928000000002</v>
      </c>
      <c r="W185">
        <f t="shared" si="56"/>
        <v>21.508436111111113</v>
      </c>
      <c r="Z185">
        <f t="shared" si="41"/>
        <v>21.508436111111113</v>
      </c>
      <c r="AB185">
        <f t="shared" si="47"/>
        <v>21.508436111111113</v>
      </c>
      <c r="AC185">
        <f t="shared" si="51"/>
        <v>21.507628999999998</v>
      </c>
      <c r="AD185">
        <v>22380525000</v>
      </c>
      <c r="AE185">
        <v>17.096754000000001</v>
      </c>
      <c r="AF185">
        <v>-28.393484000000001</v>
      </c>
      <c r="AG185">
        <v>-18.125854</v>
      </c>
      <c r="AH185">
        <v>3.9576845</v>
      </c>
      <c r="AI185">
        <v>21.052574</v>
      </c>
      <c r="AK185">
        <f t="shared" si="57"/>
        <v>21.051765777777778</v>
      </c>
      <c r="AN185">
        <f t="shared" si="42"/>
        <v>21.051765777777778</v>
      </c>
      <c r="AP185">
        <f t="shared" si="48"/>
        <v>21.051765777777778</v>
      </c>
      <c r="AQ185">
        <f t="shared" si="52"/>
        <v>21.049536444444445</v>
      </c>
      <c r="AR185">
        <v>22380525000</v>
      </c>
      <c r="AS185">
        <v>16.447769000000001</v>
      </c>
      <c r="AT185">
        <v>-31.432848</v>
      </c>
      <c r="AU185">
        <v>-18.301912000000002</v>
      </c>
      <c r="AV185">
        <v>3.9551940000000001</v>
      </c>
      <c r="AW185">
        <v>20.403428999999999</v>
      </c>
      <c r="AY185">
        <f t="shared" si="58"/>
        <v>20.389132666666665</v>
      </c>
      <c r="BB185">
        <f t="shared" si="43"/>
        <v>20.389132666666665</v>
      </c>
      <c r="BD185">
        <f t="shared" si="49"/>
        <v>20.389132666666665</v>
      </c>
      <c r="BE185">
        <f t="shared" si="53"/>
        <v>20.386527037037038</v>
      </c>
      <c r="BF185">
        <v>22380525000</v>
      </c>
      <c r="BG185">
        <v>15.775314</v>
      </c>
      <c r="BH185">
        <v>-31.738102000000001</v>
      </c>
      <c r="BI185">
        <v>-18.177771</v>
      </c>
      <c r="BJ185">
        <v>3.9462017999999999</v>
      </c>
      <c r="BK185">
        <v>19.663436999999998</v>
      </c>
      <c r="BM185">
        <f t="shared" si="59"/>
        <v>19.689716333333333</v>
      </c>
      <c r="BP185">
        <f t="shared" si="44"/>
        <v>19.689716333333333</v>
      </c>
      <c r="BR185">
        <v>19.689716333333333</v>
      </c>
      <c r="BS185">
        <f t="shared" si="54"/>
        <v>19.692668592592593</v>
      </c>
    </row>
    <row r="186" spans="1:71" x14ac:dyDescent="0.25">
      <c r="A186">
        <f t="shared" si="45"/>
        <v>22.505500000000001</v>
      </c>
      <c r="B186">
        <v>22505500000</v>
      </c>
      <c r="C186">
        <v>18.095402</v>
      </c>
      <c r="D186">
        <v>-21.900231999999999</v>
      </c>
      <c r="E186">
        <v>-16.660011000000001</v>
      </c>
      <c r="F186">
        <v>3.9945282999999998</v>
      </c>
      <c r="G186">
        <v>22.058797999999999</v>
      </c>
      <c r="I186">
        <f t="shared" si="55"/>
        <v>22.144145555555557</v>
      </c>
      <c r="L186">
        <f t="shared" si="40"/>
        <v>22.144145555555557</v>
      </c>
      <c r="N186">
        <f t="shared" si="46"/>
        <v>22.144145555555557</v>
      </c>
      <c r="O186">
        <f t="shared" si="50"/>
        <v>22.152287000000001</v>
      </c>
      <c r="P186">
        <v>22505500000</v>
      </c>
      <c r="Q186">
        <v>17.465485000000001</v>
      </c>
      <c r="R186">
        <v>-23.928812000000001</v>
      </c>
      <c r="S186">
        <v>-17.434933000000001</v>
      </c>
      <c r="T186">
        <v>3.9896905</v>
      </c>
      <c r="U186">
        <v>21.426966</v>
      </c>
      <c r="W186">
        <f t="shared" si="56"/>
        <v>21.49817788888889</v>
      </c>
      <c r="Z186">
        <f t="shared" si="41"/>
        <v>21.49817788888889</v>
      </c>
      <c r="AB186">
        <f t="shared" si="47"/>
        <v>21.49817788888889</v>
      </c>
      <c r="AC186">
        <f t="shared" si="51"/>
        <v>21.504879851851854</v>
      </c>
      <c r="AD186">
        <v>22505500000</v>
      </c>
      <c r="AE186">
        <v>17.019707</v>
      </c>
      <c r="AF186">
        <v>-27.981021999999999</v>
      </c>
      <c r="AG186">
        <v>-17.599212999999999</v>
      </c>
      <c r="AH186">
        <v>3.9744709</v>
      </c>
      <c r="AI186">
        <v>20.975985000000001</v>
      </c>
      <c r="AK186">
        <f t="shared" si="57"/>
        <v>21.033655888888891</v>
      </c>
      <c r="AN186">
        <f t="shared" si="42"/>
        <v>21.033655888888891</v>
      </c>
      <c r="AP186">
        <f t="shared" si="48"/>
        <v>21.033655888888891</v>
      </c>
      <c r="AQ186">
        <f t="shared" si="52"/>
        <v>21.038778740740742</v>
      </c>
      <c r="AR186">
        <v>22505500000</v>
      </c>
      <c r="AS186">
        <v>16.356928</v>
      </c>
      <c r="AT186">
        <v>-31.602585000000001</v>
      </c>
      <c r="AU186">
        <v>-18.348538999999999</v>
      </c>
      <c r="AV186">
        <v>3.9667775999999999</v>
      </c>
      <c r="AW186">
        <v>20.312339999999999</v>
      </c>
      <c r="AY186">
        <f t="shared" si="58"/>
        <v>20.358095444444444</v>
      </c>
      <c r="BB186">
        <f t="shared" si="43"/>
        <v>20.358095444444444</v>
      </c>
      <c r="BD186">
        <f t="shared" si="49"/>
        <v>20.358095444444444</v>
      </c>
      <c r="BE186">
        <f t="shared" si="53"/>
        <v>20.363298703703702</v>
      </c>
      <c r="BF186">
        <v>22505500000</v>
      </c>
      <c r="BG186">
        <v>15.688877</v>
      </c>
      <c r="BH186">
        <v>-31.393583</v>
      </c>
      <c r="BI186">
        <v>-17.937897</v>
      </c>
      <c r="BJ186">
        <v>3.9538278999999998</v>
      </c>
      <c r="BK186">
        <v>19.670653999999999</v>
      </c>
      <c r="BM186">
        <f t="shared" si="59"/>
        <v>19.67864188888889</v>
      </c>
      <c r="BP186">
        <f t="shared" si="44"/>
        <v>19.67864188888889</v>
      </c>
      <c r="BR186">
        <v>19.67864188888889</v>
      </c>
      <c r="BS186">
        <f t="shared" si="54"/>
        <v>19.677651185185187</v>
      </c>
    </row>
    <row r="187" spans="1:71" x14ac:dyDescent="0.25">
      <c r="A187">
        <f t="shared" si="45"/>
        <v>22.630475000000001</v>
      </c>
      <c r="B187">
        <v>22630475000</v>
      </c>
      <c r="C187">
        <v>18.167324000000001</v>
      </c>
      <c r="D187">
        <v>-21.288613999999999</v>
      </c>
      <c r="E187">
        <v>-17.990206000000001</v>
      </c>
      <c r="F187">
        <v>3.9484135999999999</v>
      </c>
      <c r="G187">
        <v>22.13843</v>
      </c>
      <c r="I187">
        <f t="shared" si="55"/>
        <v>22.168133666666666</v>
      </c>
      <c r="L187">
        <f t="shared" si="40"/>
        <v>22.168133666666666</v>
      </c>
      <c r="N187">
        <f t="shared" si="46"/>
        <v>22.168133666666666</v>
      </c>
      <c r="O187">
        <f t="shared" si="50"/>
        <v>22.170579518518519</v>
      </c>
      <c r="P187">
        <v>22630475000</v>
      </c>
      <c r="Q187">
        <v>17.508417000000001</v>
      </c>
      <c r="R187">
        <v>-23.372471000000001</v>
      </c>
      <c r="S187">
        <v>-20.18017</v>
      </c>
      <c r="T187">
        <v>3.9504488000000002</v>
      </c>
      <c r="U187">
        <v>21.476654</v>
      </c>
      <c r="W187">
        <f t="shared" si="56"/>
        <v>21.508025555555555</v>
      </c>
      <c r="Z187">
        <f t="shared" si="41"/>
        <v>21.508025555555555</v>
      </c>
      <c r="AB187">
        <f t="shared" si="47"/>
        <v>21.508025555555555</v>
      </c>
      <c r="AC187">
        <f t="shared" si="51"/>
        <v>21.510867999999999</v>
      </c>
      <c r="AD187">
        <v>22630475000</v>
      </c>
      <c r="AE187">
        <v>17.025627</v>
      </c>
      <c r="AF187">
        <v>-27.672343999999999</v>
      </c>
      <c r="AG187">
        <v>-23.368092999999998</v>
      </c>
      <c r="AH187">
        <v>3.9512863</v>
      </c>
      <c r="AI187">
        <v>20.986450000000001</v>
      </c>
      <c r="AK187">
        <f t="shared" si="57"/>
        <v>21.030914555555555</v>
      </c>
      <c r="AN187">
        <f t="shared" si="42"/>
        <v>21.030914555555555</v>
      </c>
      <c r="AP187">
        <f t="shared" si="48"/>
        <v>21.030914555555555</v>
      </c>
      <c r="AQ187">
        <f t="shared" si="52"/>
        <v>21.031916037037035</v>
      </c>
      <c r="AR187">
        <v>22630475000</v>
      </c>
      <c r="AS187">
        <v>16.336828000000001</v>
      </c>
      <c r="AT187">
        <v>-32.931454000000002</v>
      </c>
      <c r="AU187">
        <v>-24.72044</v>
      </c>
      <c r="AV187">
        <v>3.9529228000000001</v>
      </c>
      <c r="AW187">
        <v>20.295977000000001</v>
      </c>
      <c r="AY187">
        <f t="shared" si="58"/>
        <v>20.342667999999996</v>
      </c>
      <c r="BB187">
        <f t="shared" si="43"/>
        <v>20.342667999999996</v>
      </c>
      <c r="BD187">
        <f t="shared" si="49"/>
        <v>20.342667999999996</v>
      </c>
      <c r="BE187">
        <f t="shared" si="53"/>
        <v>20.345463444444444</v>
      </c>
      <c r="BF187">
        <v>22630475000</v>
      </c>
      <c r="BG187">
        <v>15.662136</v>
      </c>
      <c r="BH187">
        <v>-35.156666000000001</v>
      </c>
      <c r="BI187">
        <v>-20.399920999999999</v>
      </c>
      <c r="BJ187">
        <v>3.9517783999999998</v>
      </c>
      <c r="BK187">
        <v>19.661259000000001</v>
      </c>
      <c r="BM187">
        <f t="shared" si="59"/>
        <v>19.664595333333335</v>
      </c>
      <c r="BP187">
        <f t="shared" si="44"/>
        <v>19.664595333333335</v>
      </c>
      <c r="BR187">
        <v>19.664595333333335</v>
      </c>
      <c r="BS187">
        <f t="shared" si="54"/>
        <v>19.662078333333337</v>
      </c>
    </row>
    <row r="188" spans="1:71" x14ac:dyDescent="0.25">
      <c r="A188">
        <f t="shared" si="45"/>
        <v>22.75545</v>
      </c>
      <c r="B188">
        <v>22755450000</v>
      </c>
      <c r="C188">
        <v>18.250966999999999</v>
      </c>
      <c r="D188">
        <v>-21.868110999999999</v>
      </c>
      <c r="E188">
        <v>-22.602315999999998</v>
      </c>
      <c r="F188">
        <v>3.9630013000000002</v>
      </c>
      <c r="G188">
        <v>22.231231999999999</v>
      </c>
      <c r="I188">
        <f t="shared" si="55"/>
        <v>22.199459333333333</v>
      </c>
      <c r="L188">
        <f t="shared" si="40"/>
        <v>22.199459333333333</v>
      </c>
      <c r="N188">
        <f t="shared" si="46"/>
        <v>22.199459333333333</v>
      </c>
      <c r="O188">
        <f t="shared" si="50"/>
        <v>22.195311555555559</v>
      </c>
      <c r="P188">
        <v>22755450000</v>
      </c>
      <c r="Q188">
        <v>17.58024</v>
      </c>
      <c r="R188">
        <v>-23.669616999999999</v>
      </c>
      <c r="S188">
        <v>-23.831318</v>
      </c>
      <c r="T188">
        <v>3.9606552000000002</v>
      </c>
      <c r="U188">
        <v>21.556937999999999</v>
      </c>
      <c r="W188">
        <f t="shared" si="56"/>
        <v>21.526400555555554</v>
      </c>
      <c r="Z188">
        <f t="shared" si="41"/>
        <v>21.526400555555554</v>
      </c>
      <c r="AB188">
        <f t="shared" si="47"/>
        <v>21.526400555555554</v>
      </c>
      <c r="AC188">
        <f t="shared" si="51"/>
        <v>21.522684259259261</v>
      </c>
      <c r="AD188">
        <v>22755450000</v>
      </c>
      <c r="AE188">
        <v>17.098161999999999</v>
      </c>
      <c r="AF188">
        <v>-27.628385999999999</v>
      </c>
      <c r="AG188">
        <v>-26.781445999999999</v>
      </c>
      <c r="AH188">
        <v>3.9579076999999998</v>
      </c>
      <c r="AI188">
        <v>21.065514</v>
      </c>
      <c r="AK188">
        <f t="shared" si="57"/>
        <v>21.031177666666665</v>
      </c>
      <c r="AN188">
        <f t="shared" si="42"/>
        <v>21.031177666666665</v>
      </c>
      <c r="AP188">
        <f t="shared" si="48"/>
        <v>21.031177666666665</v>
      </c>
      <c r="AQ188">
        <f t="shared" si="52"/>
        <v>21.028247518518516</v>
      </c>
      <c r="AR188">
        <v>22755450000</v>
      </c>
      <c r="AS188">
        <v>16.36927</v>
      </c>
      <c r="AT188">
        <v>-32.808501999999997</v>
      </c>
      <c r="AU188">
        <v>-30.259262</v>
      </c>
      <c r="AV188">
        <v>3.9572484000000001</v>
      </c>
      <c r="AW188">
        <v>20.333248000000001</v>
      </c>
      <c r="AY188">
        <f t="shared" si="58"/>
        <v>20.335626888888886</v>
      </c>
      <c r="BB188">
        <f t="shared" si="43"/>
        <v>20.335626888888886</v>
      </c>
      <c r="BD188">
        <f t="shared" si="49"/>
        <v>20.335626888888886</v>
      </c>
      <c r="BE188">
        <f t="shared" si="53"/>
        <v>20.334489222222221</v>
      </c>
      <c r="BF188">
        <v>22755450000</v>
      </c>
      <c r="BG188">
        <v>15.698618</v>
      </c>
      <c r="BH188">
        <v>-38.721145999999997</v>
      </c>
      <c r="BI188">
        <v>-24.602675999999999</v>
      </c>
      <c r="BJ188">
        <v>3.9579287000000001</v>
      </c>
      <c r="BK188">
        <v>19.615172999999999</v>
      </c>
      <c r="BM188">
        <f t="shared" si="59"/>
        <v>19.642997777777779</v>
      </c>
      <c r="BP188">
        <f t="shared" si="44"/>
        <v>19.642997777777779</v>
      </c>
      <c r="BR188">
        <v>19.642997777777779</v>
      </c>
      <c r="BS188">
        <f t="shared" si="54"/>
        <v>19.645954111111113</v>
      </c>
    </row>
    <row r="189" spans="1:71" x14ac:dyDescent="0.25">
      <c r="A189">
        <f t="shared" si="45"/>
        <v>22.880424999999999</v>
      </c>
      <c r="B189">
        <v>22880425000</v>
      </c>
      <c r="C189">
        <v>18.226593000000001</v>
      </c>
      <c r="D189">
        <v>-22.478114999999999</v>
      </c>
      <c r="E189">
        <v>-25.22559</v>
      </c>
      <c r="F189">
        <v>3.9753002999999998</v>
      </c>
      <c r="G189">
        <v>22.197485</v>
      </c>
      <c r="I189">
        <f t="shared" si="55"/>
        <v>22.218341666666667</v>
      </c>
      <c r="L189">
        <f t="shared" si="40"/>
        <v>22.218341666666667</v>
      </c>
      <c r="N189">
        <f t="shared" si="46"/>
        <v>22.218341666666667</v>
      </c>
      <c r="O189">
        <f t="shared" si="50"/>
        <v>22.220892222222222</v>
      </c>
      <c r="P189">
        <v>22880425000</v>
      </c>
      <c r="Q189">
        <v>17.560196000000001</v>
      </c>
      <c r="R189">
        <v>-24.227774</v>
      </c>
      <c r="S189">
        <v>-23.715171999999999</v>
      </c>
      <c r="T189">
        <v>3.9711599</v>
      </c>
      <c r="U189">
        <v>21.530142000000001</v>
      </c>
      <c r="W189">
        <f t="shared" si="56"/>
        <v>21.533626666666667</v>
      </c>
      <c r="Z189">
        <f t="shared" si="41"/>
        <v>21.533626666666667</v>
      </c>
      <c r="AB189">
        <f t="shared" si="47"/>
        <v>21.533626666666667</v>
      </c>
      <c r="AC189">
        <f t="shared" si="51"/>
        <v>21.534248037037035</v>
      </c>
      <c r="AD189">
        <v>22880425000</v>
      </c>
      <c r="AE189">
        <v>17.090326000000001</v>
      </c>
      <c r="AF189">
        <v>-28.039262999999998</v>
      </c>
      <c r="AG189">
        <v>-20.874966000000001</v>
      </c>
      <c r="AH189">
        <v>3.9627596999999999</v>
      </c>
      <c r="AI189">
        <v>21.054881999999999</v>
      </c>
      <c r="AK189">
        <f t="shared" si="57"/>
        <v>21.022650333333331</v>
      </c>
      <c r="AN189">
        <f t="shared" si="42"/>
        <v>21.022650333333331</v>
      </c>
      <c r="AP189">
        <f t="shared" si="48"/>
        <v>21.022650333333331</v>
      </c>
      <c r="AQ189">
        <f t="shared" si="52"/>
        <v>21.021387518518519</v>
      </c>
      <c r="AR189">
        <v>22880425000</v>
      </c>
      <c r="AS189">
        <v>16.370795999999999</v>
      </c>
      <c r="AT189">
        <v>-32.267035999999997</v>
      </c>
      <c r="AU189">
        <v>-20.554746999999999</v>
      </c>
      <c r="AV189">
        <v>3.9635956000000001</v>
      </c>
      <c r="AW189">
        <v>20.335038999999998</v>
      </c>
      <c r="AY189">
        <f t="shared" si="58"/>
        <v>20.32517277777778</v>
      </c>
      <c r="BB189">
        <f t="shared" si="43"/>
        <v>20.32517277777778</v>
      </c>
      <c r="BD189">
        <f t="shared" si="49"/>
        <v>20.32517277777778</v>
      </c>
      <c r="BE189">
        <f t="shared" si="53"/>
        <v>20.32287348148148</v>
      </c>
      <c r="BF189">
        <v>22880425000</v>
      </c>
      <c r="BG189">
        <v>15.673400000000001</v>
      </c>
      <c r="BH189">
        <v>-34.550624999999997</v>
      </c>
      <c r="BI189">
        <v>-19.322882</v>
      </c>
      <c r="BJ189">
        <v>3.9602032</v>
      </c>
      <c r="BK189">
        <v>19.633704999999999</v>
      </c>
      <c r="BM189">
        <f t="shared" si="59"/>
        <v>19.630269222222221</v>
      </c>
      <c r="BP189">
        <f t="shared" si="44"/>
        <v>19.630269222222221</v>
      </c>
      <c r="BR189">
        <v>19.630269222222221</v>
      </c>
      <c r="BS189">
        <f t="shared" si="54"/>
        <v>19.632359111111114</v>
      </c>
    </row>
    <row r="190" spans="1:71" x14ac:dyDescent="0.25">
      <c r="A190">
        <f t="shared" si="45"/>
        <v>23.005400000000002</v>
      </c>
      <c r="B190">
        <v>23005400000</v>
      </c>
      <c r="C190">
        <v>18.221453</v>
      </c>
      <c r="D190">
        <v>-22.241346</v>
      </c>
      <c r="E190">
        <v>-19.172979000000002</v>
      </c>
      <c r="F190">
        <v>4.0200715000000002</v>
      </c>
      <c r="G190">
        <v>22.197889</v>
      </c>
      <c r="I190">
        <f t="shared" si="55"/>
        <v>22.244875666666665</v>
      </c>
      <c r="L190">
        <f t="shared" si="40"/>
        <v>22.244875666666665</v>
      </c>
      <c r="N190">
        <f t="shared" si="46"/>
        <v>22.244875666666665</v>
      </c>
      <c r="O190">
        <f t="shared" si="50"/>
        <v>22.251216259259262</v>
      </c>
      <c r="P190">
        <v>23005400000</v>
      </c>
      <c r="Q190">
        <v>17.527016</v>
      </c>
      <c r="R190">
        <v>-24.487898000000001</v>
      </c>
      <c r="S190">
        <v>-21.197948</v>
      </c>
      <c r="T190">
        <v>4.0115328000000003</v>
      </c>
      <c r="U190">
        <v>21.501453000000001</v>
      </c>
      <c r="W190">
        <f t="shared" si="56"/>
        <v>21.542716888888886</v>
      </c>
      <c r="Z190">
        <f t="shared" si="41"/>
        <v>21.542716888888886</v>
      </c>
      <c r="AB190">
        <f t="shared" si="47"/>
        <v>21.542716888888886</v>
      </c>
      <c r="AC190">
        <f t="shared" si="51"/>
        <v>21.548283296296294</v>
      </c>
      <c r="AD190">
        <v>23005400000</v>
      </c>
      <c r="AE190">
        <v>17.036358</v>
      </c>
      <c r="AF190">
        <v>-28.979696000000001</v>
      </c>
      <c r="AG190">
        <v>-21.228279000000001</v>
      </c>
      <c r="AH190">
        <v>3.9903301999999998</v>
      </c>
      <c r="AI190">
        <v>21.003664000000001</v>
      </c>
      <c r="AK190">
        <f t="shared" si="57"/>
        <v>21.010334555555556</v>
      </c>
      <c r="AN190">
        <f t="shared" si="42"/>
        <v>21.010334555555556</v>
      </c>
      <c r="AP190">
        <f t="shared" si="48"/>
        <v>21.010334555555556</v>
      </c>
      <c r="AQ190">
        <f t="shared" si="52"/>
        <v>21.015120666666668</v>
      </c>
      <c r="AR190">
        <v>23005400000</v>
      </c>
      <c r="AS190">
        <v>16.312215999999999</v>
      </c>
      <c r="AT190">
        <v>-33.491366999999997</v>
      </c>
      <c r="AU190">
        <v>-21.207701</v>
      </c>
      <c r="AV190">
        <v>3.9793432000000002</v>
      </c>
      <c r="AW190">
        <v>20.278828000000001</v>
      </c>
      <c r="AY190">
        <f t="shared" si="58"/>
        <v>20.307820777777781</v>
      </c>
      <c r="BB190">
        <f t="shared" si="43"/>
        <v>20.307820777777781</v>
      </c>
      <c r="BD190">
        <f t="shared" si="49"/>
        <v>20.307820777777781</v>
      </c>
      <c r="BE190">
        <f t="shared" si="53"/>
        <v>20.312581851851853</v>
      </c>
      <c r="BF190">
        <v>23005400000</v>
      </c>
      <c r="BG190">
        <v>15.600463</v>
      </c>
      <c r="BH190">
        <v>-32.465313000000002</v>
      </c>
      <c r="BI190">
        <v>-18.258368999999998</v>
      </c>
      <c r="BJ190">
        <v>3.9647101999999999</v>
      </c>
      <c r="BK190">
        <v>19.644314000000001</v>
      </c>
      <c r="BM190">
        <f t="shared" si="59"/>
        <v>19.623810333333335</v>
      </c>
      <c r="BP190">
        <f t="shared" si="44"/>
        <v>19.623810333333335</v>
      </c>
      <c r="BR190">
        <v>19.623810333333335</v>
      </c>
      <c r="BS190">
        <f t="shared" si="54"/>
        <v>19.622381666666666</v>
      </c>
    </row>
    <row r="191" spans="1:71" x14ac:dyDescent="0.25">
      <c r="A191">
        <f t="shared" si="45"/>
        <v>23.130375000000001</v>
      </c>
      <c r="B191">
        <v>23130375000</v>
      </c>
      <c r="C191">
        <v>18.339684999999999</v>
      </c>
      <c r="D191">
        <v>-21.524815</v>
      </c>
      <c r="E191">
        <v>-18.906441000000001</v>
      </c>
      <c r="F191">
        <v>3.9476735999999999</v>
      </c>
      <c r="G191">
        <v>22.318300000000001</v>
      </c>
      <c r="I191">
        <f t="shared" si="55"/>
        <v>22.290431444444444</v>
      </c>
      <c r="L191">
        <f t="shared" si="40"/>
        <v>22.290431444444444</v>
      </c>
      <c r="N191">
        <f t="shared" si="46"/>
        <v>22.290431444444444</v>
      </c>
      <c r="O191">
        <f t="shared" si="50"/>
        <v>22.287975518518518</v>
      </c>
      <c r="P191">
        <v>23130375000</v>
      </c>
      <c r="Q191">
        <v>17.611895000000001</v>
      </c>
      <c r="R191">
        <v>-23.928694</v>
      </c>
      <c r="S191">
        <v>-22.145596000000001</v>
      </c>
      <c r="T191">
        <v>3.9559348000000001</v>
      </c>
      <c r="U191">
        <v>21.587054999999999</v>
      </c>
      <c r="W191">
        <f t="shared" si="56"/>
        <v>21.568506333333332</v>
      </c>
      <c r="Z191">
        <f t="shared" si="41"/>
        <v>21.568506333333332</v>
      </c>
      <c r="AB191">
        <f t="shared" si="47"/>
        <v>21.568506333333332</v>
      </c>
      <c r="AC191">
        <f t="shared" si="51"/>
        <v>21.566794407407411</v>
      </c>
      <c r="AD191">
        <v>23130375000</v>
      </c>
      <c r="AE191">
        <v>17.084913</v>
      </c>
      <c r="AF191">
        <v>-29.053840999999998</v>
      </c>
      <c r="AG191">
        <v>-26.979803</v>
      </c>
      <c r="AH191">
        <v>3.9604886000000001</v>
      </c>
      <c r="AI191">
        <v>21.051483000000001</v>
      </c>
      <c r="AK191">
        <f t="shared" si="57"/>
        <v>21.012377111111114</v>
      </c>
      <c r="AN191">
        <f t="shared" si="42"/>
        <v>21.012377111111114</v>
      </c>
      <c r="AP191">
        <f t="shared" si="48"/>
        <v>21.012377111111114</v>
      </c>
      <c r="AQ191">
        <f t="shared" si="52"/>
        <v>21.012452296296299</v>
      </c>
      <c r="AR191">
        <v>23130375000</v>
      </c>
      <c r="AS191">
        <v>16.353424</v>
      </c>
      <c r="AT191">
        <v>-35.296421000000002</v>
      </c>
      <c r="AU191">
        <v>-23.103552000000001</v>
      </c>
      <c r="AV191">
        <v>3.9681022000000001</v>
      </c>
      <c r="AW191">
        <v>20.319652999999999</v>
      </c>
      <c r="AY191">
        <f t="shared" si="58"/>
        <v>20.304752000000001</v>
      </c>
      <c r="BB191">
        <f t="shared" si="43"/>
        <v>20.304752000000001</v>
      </c>
      <c r="BD191">
        <f t="shared" si="49"/>
        <v>20.304752000000001</v>
      </c>
      <c r="BE191">
        <f t="shared" si="53"/>
        <v>20.306197703703706</v>
      </c>
      <c r="BF191">
        <v>23130375000</v>
      </c>
      <c r="BG191">
        <v>15.659551</v>
      </c>
      <c r="BH191">
        <v>-32.646683000000003</v>
      </c>
      <c r="BI191">
        <v>-18.208632999999999</v>
      </c>
      <c r="BJ191">
        <v>3.9713794999999998</v>
      </c>
      <c r="BK191">
        <v>19.628775000000001</v>
      </c>
      <c r="BM191">
        <f t="shared" si="59"/>
        <v>19.613065444444445</v>
      </c>
      <c r="BP191">
        <f t="shared" si="44"/>
        <v>19.613065444444445</v>
      </c>
      <c r="BR191">
        <v>19.613065444444445</v>
      </c>
      <c r="BS191">
        <f t="shared" si="54"/>
        <v>19.610628962962966</v>
      </c>
    </row>
    <row r="192" spans="1:71" x14ac:dyDescent="0.25">
      <c r="A192">
        <f t="shared" si="45"/>
        <v>23.25535</v>
      </c>
      <c r="B192">
        <v>23255350000</v>
      </c>
      <c r="C192">
        <v>18.399623999999999</v>
      </c>
      <c r="D192">
        <v>-21.779888</v>
      </c>
      <c r="E192">
        <v>-27.656842999999999</v>
      </c>
      <c r="F192">
        <v>3.9761350000000002</v>
      </c>
      <c r="G192">
        <v>22.386786000000001</v>
      </c>
      <c r="I192">
        <f t="shared" si="55"/>
        <v>22.328619444444445</v>
      </c>
      <c r="L192">
        <f t="shared" si="40"/>
        <v>22.328619444444445</v>
      </c>
      <c r="N192">
        <f t="shared" si="46"/>
        <v>22.328619444444445</v>
      </c>
      <c r="O192">
        <f t="shared" si="50"/>
        <v>22.322444888888892</v>
      </c>
      <c r="P192">
        <v>23255350000</v>
      </c>
      <c r="Q192">
        <v>17.662033000000001</v>
      </c>
      <c r="R192">
        <v>-23.938168000000001</v>
      </c>
      <c r="S192">
        <v>-34.839260000000003</v>
      </c>
      <c r="T192">
        <v>3.9729060999999999</v>
      </c>
      <c r="U192">
        <v>21.644127000000001</v>
      </c>
      <c r="W192">
        <f t="shared" si="56"/>
        <v>21.58916</v>
      </c>
      <c r="Z192">
        <f t="shared" si="41"/>
        <v>21.58916</v>
      </c>
      <c r="AB192">
        <f t="shared" si="47"/>
        <v>21.58916</v>
      </c>
      <c r="AC192">
        <f t="shared" si="51"/>
        <v>21.58333974074074</v>
      </c>
      <c r="AD192">
        <v>23255350000</v>
      </c>
      <c r="AE192">
        <v>17.057846000000001</v>
      </c>
      <c r="AF192">
        <v>-28.824093000000001</v>
      </c>
      <c r="AG192">
        <v>-29.748453000000001</v>
      </c>
      <c r="AH192">
        <v>3.9650376000000001</v>
      </c>
      <c r="AI192">
        <v>21.027349000000001</v>
      </c>
      <c r="AK192">
        <f t="shared" si="57"/>
        <v>21.014645222222224</v>
      </c>
      <c r="AN192">
        <f t="shared" si="42"/>
        <v>21.014645222222224</v>
      </c>
      <c r="AP192">
        <f t="shared" si="48"/>
        <v>21.014645222222224</v>
      </c>
      <c r="AQ192">
        <f t="shared" si="52"/>
        <v>21.011964074074076</v>
      </c>
      <c r="AR192">
        <v>23255350000</v>
      </c>
      <c r="AS192">
        <v>16.356950999999999</v>
      </c>
      <c r="AT192">
        <v>-35.741996999999998</v>
      </c>
      <c r="AU192">
        <v>-23.751805999999998</v>
      </c>
      <c r="AV192">
        <v>3.9647646000000001</v>
      </c>
      <c r="AW192">
        <v>20.323081999999999</v>
      </c>
      <c r="AY192">
        <f t="shared" si="58"/>
        <v>20.306020333333333</v>
      </c>
      <c r="BB192">
        <f t="shared" si="43"/>
        <v>20.306020333333333</v>
      </c>
      <c r="BD192">
        <f t="shared" si="49"/>
        <v>20.306020333333333</v>
      </c>
      <c r="BE192">
        <f t="shared" si="53"/>
        <v>20.303766444444445</v>
      </c>
      <c r="BF192">
        <v>23255350000</v>
      </c>
      <c r="BG192">
        <v>15.666726000000001</v>
      </c>
      <c r="BH192">
        <v>-35.080269000000001</v>
      </c>
      <c r="BI192">
        <v>-20.064926</v>
      </c>
      <c r="BJ192">
        <v>3.9626377000000002</v>
      </c>
      <c r="BK192">
        <v>19.566597000000002</v>
      </c>
      <c r="BM192">
        <f t="shared" si="59"/>
        <v>19.595011111111113</v>
      </c>
      <c r="BP192">
        <f t="shared" si="44"/>
        <v>19.595011111111113</v>
      </c>
      <c r="BR192">
        <v>19.595011111111113</v>
      </c>
      <c r="BS192">
        <f t="shared" si="54"/>
        <v>19.596494037037036</v>
      </c>
    </row>
    <row r="193" spans="1:71" x14ac:dyDescent="0.25">
      <c r="A193">
        <f t="shared" si="45"/>
        <v>23.380324999999999</v>
      </c>
      <c r="B193">
        <v>23380325000</v>
      </c>
      <c r="C193">
        <v>18.338664999999999</v>
      </c>
      <c r="D193">
        <v>-23.133019999999998</v>
      </c>
      <c r="E193">
        <v>-28.314644000000001</v>
      </c>
      <c r="F193">
        <v>3.9738943999999998</v>
      </c>
      <c r="G193">
        <v>22.320377000000001</v>
      </c>
      <c r="I193">
        <f t="shared" si="55"/>
        <v>22.348283777777777</v>
      </c>
      <c r="L193">
        <f t="shared" si="40"/>
        <v>22.348283777777777</v>
      </c>
      <c r="N193">
        <f t="shared" si="46"/>
        <v>22.348283777777777</v>
      </c>
      <c r="O193">
        <f t="shared" si="50"/>
        <v>22.351148111111112</v>
      </c>
      <c r="P193">
        <v>23380325000</v>
      </c>
      <c r="Q193">
        <v>17.604956000000001</v>
      </c>
      <c r="R193">
        <v>-25.037001</v>
      </c>
      <c r="S193">
        <v>-30.144310000000001</v>
      </c>
      <c r="T193">
        <v>3.9642686999999999</v>
      </c>
      <c r="U193">
        <v>21.584377</v>
      </c>
      <c r="W193">
        <f t="shared" si="56"/>
        <v>21.592352888888897</v>
      </c>
      <c r="Z193">
        <f t="shared" si="41"/>
        <v>21.592352888888897</v>
      </c>
      <c r="AB193">
        <f t="shared" si="47"/>
        <v>21.592352888888897</v>
      </c>
      <c r="AC193">
        <f t="shared" si="51"/>
        <v>21.59324481481482</v>
      </c>
      <c r="AD193">
        <v>23380325000</v>
      </c>
      <c r="AE193">
        <v>17.016487000000001</v>
      </c>
      <c r="AF193">
        <v>-29.381717999999999</v>
      </c>
      <c r="AG193">
        <v>-23.770889</v>
      </c>
      <c r="AH193">
        <v>3.9542220000000001</v>
      </c>
      <c r="AI193">
        <v>20.985952000000001</v>
      </c>
      <c r="AK193">
        <f t="shared" si="57"/>
        <v>21.008869888888889</v>
      </c>
      <c r="AN193">
        <f t="shared" si="42"/>
        <v>21.008869888888889</v>
      </c>
      <c r="AP193">
        <f t="shared" si="48"/>
        <v>21.008869888888889</v>
      </c>
      <c r="AQ193">
        <f t="shared" si="52"/>
        <v>21.007239777777777</v>
      </c>
      <c r="AR193">
        <v>23380325000</v>
      </c>
      <c r="AS193">
        <v>16.357555000000001</v>
      </c>
      <c r="AT193">
        <v>-34.657561999999999</v>
      </c>
      <c r="AU193">
        <v>-23.267132</v>
      </c>
      <c r="AV193">
        <v>3.9553324999999999</v>
      </c>
      <c r="AW193">
        <v>20.324959</v>
      </c>
      <c r="AY193">
        <f t="shared" si="58"/>
        <v>20.300526999999999</v>
      </c>
      <c r="BB193">
        <f t="shared" si="43"/>
        <v>20.300526999999999</v>
      </c>
      <c r="BD193">
        <f t="shared" si="49"/>
        <v>20.300526999999999</v>
      </c>
      <c r="BE193">
        <f t="shared" si="53"/>
        <v>20.29724388888889</v>
      </c>
      <c r="BF193">
        <v>23380325000</v>
      </c>
      <c r="BG193">
        <v>15.680676</v>
      </c>
      <c r="BH193">
        <v>-35.034725000000002</v>
      </c>
      <c r="BI193">
        <v>-20.688594999999999</v>
      </c>
      <c r="BJ193">
        <v>3.9504356</v>
      </c>
      <c r="BK193">
        <v>19.588508999999998</v>
      </c>
      <c r="BM193">
        <f t="shared" si="59"/>
        <v>19.581405555555559</v>
      </c>
      <c r="BP193">
        <f t="shared" si="44"/>
        <v>19.581405555555559</v>
      </c>
      <c r="BR193">
        <v>19.581405555555559</v>
      </c>
      <c r="BS193">
        <f t="shared" si="54"/>
        <v>19.579136962962963</v>
      </c>
    </row>
    <row r="194" spans="1:71" x14ac:dyDescent="0.25">
      <c r="A194">
        <f t="shared" si="45"/>
        <v>23.505299999999998</v>
      </c>
      <c r="B194">
        <v>23505300000</v>
      </c>
      <c r="C194">
        <v>18.369796999999998</v>
      </c>
      <c r="D194">
        <v>-23.944223000000001</v>
      </c>
      <c r="E194">
        <v>-22.309704</v>
      </c>
      <c r="F194">
        <v>4.0180340000000001</v>
      </c>
      <c r="G194">
        <v>22.354583999999999</v>
      </c>
      <c r="I194">
        <f t="shared" si="55"/>
        <v>22.376541111111109</v>
      </c>
      <c r="L194">
        <f t="shared" si="40"/>
        <v>22.376541111111109</v>
      </c>
      <c r="N194">
        <f t="shared" si="46"/>
        <v>22.376541111111109</v>
      </c>
      <c r="O194">
        <f t="shared" si="50"/>
        <v>22.379007037037038</v>
      </c>
      <c r="P194">
        <v>23505300000</v>
      </c>
      <c r="Q194">
        <v>17.596744999999999</v>
      </c>
      <c r="R194">
        <v>-26.291671999999998</v>
      </c>
      <c r="S194">
        <v>-25.75684</v>
      </c>
      <c r="T194">
        <v>4.0058297999999999</v>
      </c>
      <c r="U194">
        <v>21.576740000000001</v>
      </c>
      <c r="W194">
        <f t="shared" si="56"/>
        <v>21.598221555555558</v>
      </c>
      <c r="Z194">
        <f t="shared" si="41"/>
        <v>21.598221555555558</v>
      </c>
      <c r="AB194">
        <f t="shared" si="47"/>
        <v>21.598221555555558</v>
      </c>
      <c r="AC194">
        <f t="shared" si="51"/>
        <v>21.601029555555556</v>
      </c>
      <c r="AD194">
        <v>23505300000</v>
      </c>
      <c r="AE194">
        <v>16.972698000000001</v>
      </c>
      <c r="AF194">
        <v>-31.696902999999999</v>
      </c>
      <c r="AG194">
        <v>-24.109919000000001</v>
      </c>
      <c r="AH194">
        <v>3.9774368</v>
      </c>
      <c r="AI194">
        <v>20.941731999999998</v>
      </c>
      <c r="AK194">
        <f t="shared" si="57"/>
        <v>20.99820422222222</v>
      </c>
      <c r="AN194">
        <f t="shared" si="42"/>
        <v>20.99820422222222</v>
      </c>
      <c r="AP194">
        <f t="shared" si="48"/>
        <v>20.99820422222222</v>
      </c>
      <c r="AQ194">
        <f t="shared" si="52"/>
        <v>21.001177074074075</v>
      </c>
      <c r="AR194">
        <v>23505300000</v>
      </c>
      <c r="AS194">
        <v>16.280899000000002</v>
      </c>
      <c r="AT194">
        <v>-35.182465000000001</v>
      </c>
      <c r="AU194">
        <v>-21.433071000000002</v>
      </c>
      <c r="AV194">
        <v>3.9631181</v>
      </c>
      <c r="AW194">
        <v>20.247261000000002</v>
      </c>
      <c r="AY194">
        <f t="shared" si="58"/>
        <v>20.285184333333333</v>
      </c>
      <c r="BB194">
        <f t="shared" si="43"/>
        <v>20.285184333333333</v>
      </c>
      <c r="BD194">
        <f t="shared" si="49"/>
        <v>20.285184333333333</v>
      </c>
      <c r="BE194">
        <f t="shared" si="53"/>
        <v>20.288147333333335</v>
      </c>
      <c r="BF194">
        <v>23505300000</v>
      </c>
      <c r="BG194">
        <v>15.595808</v>
      </c>
      <c r="BH194">
        <v>-30.332697</v>
      </c>
      <c r="BI194">
        <v>-17.503610999999999</v>
      </c>
      <c r="BJ194">
        <v>3.9479022000000001</v>
      </c>
      <c r="BK194">
        <v>19.605307</v>
      </c>
      <c r="BM194">
        <f t="shared" si="59"/>
        <v>19.560994222222224</v>
      </c>
      <c r="BP194">
        <f t="shared" si="44"/>
        <v>19.560994222222224</v>
      </c>
      <c r="BR194">
        <v>19.560994222222224</v>
      </c>
      <c r="BS194">
        <f t="shared" si="54"/>
        <v>19.558481370370373</v>
      </c>
    </row>
    <row r="195" spans="1:71" x14ac:dyDescent="0.25">
      <c r="A195">
        <f t="shared" si="45"/>
        <v>23.630275000000001</v>
      </c>
      <c r="B195">
        <v>23630275000</v>
      </c>
      <c r="C195">
        <v>18.474625</v>
      </c>
      <c r="D195">
        <v>-22.713266000000001</v>
      </c>
      <c r="E195">
        <v>-23.40822</v>
      </c>
      <c r="F195">
        <v>3.9928249999999998</v>
      </c>
      <c r="G195">
        <v>22.468800000000002</v>
      </c>
      <c r="I195">
        <f t="shared" si="55"/>
        <v>22.412196222222221</v>
      </c>
      <c r="L195">
        <f t="shared" si="40"/>
        <v>22.412196222222221</v>
      </c>
      <c r="N195">
        <f t="shared" si="46"/>
        <v>22.412196222222221</v>
      </c>
      <c r="O195">
        <f t="shared" si="50"/>
        <v>22.404935814814817</v>
      </c>
      <c r="P195">
        <v>23630275000</v>
      </c>
      <c r="Q195">
        <v>17.671099000000002</v>
      </c>
      <c r="R195">
        <v>-25.218737000000001</v>
      </c>
      <c r="S195">
        <v>-28.848693999999998</v>
      </c>
      <c r="T195">
        <v>3.9981648999999999</v>
      </c>
      <c r="U195">
        <v>21.659071000000001</v>
      </c>
      <c r="W195">
        <f t="shared" si="56"/>
        <v>21.612514222222224</v>
      </c>
      <c r="Z195">
        <f t="shared" si="41"/>
        <v>21.612514222222224</v>
      </c>
      <c r="AB195">
        <f t="shared" si="47"/>
        <v>21.612514222222224</v>
      </c>
      <c r="AC195">
        <f t="shared" si="51"/>
        <v>21.60674237037037</v>
      </c>
      <c r="AD195">
        <v>23630275000</v>
      </c>
      <c r="AE195">
        <v>17.019835</v>
      </c>
      <c r="AF195">
        <v>-31.287459999999999</v>
      </c>
      <c r="AG195">
        <v>-35.136768000000004</v>
      </c>
      <c r="AH195">
        <v>3.9901464</v>
      </c>
      <c r="AI195">
        <v>20.994368000000001</v>
      </c>
      <c r="AK195">
        <f t="shared" si="57"/>
        <v>20.996457111111113</v>
      </c>
      <c r="AN195">
        <f t="shared" si="42"/>
        <v>20.996457111111113</v>
      </c>
      <c r="AP195">
        <f t="shared" si="48"/>
        <v>20.996457111111113</v>
      </c>
      <c r="AQ195">
        <f t="shared" si="52"/>
        <v>20.992742777777778</v>
      </c>
      <c r="AR195">
        <v>23630275000</v>
      </c>
      <c r="AS195">
        <v>16.315045999999999</v>
      </c>
      <c r="AT195">
        <v>-34.291804999999997</v>
      </c>
      <c r="AU195">
        <v>-23.282775999999998</v>
      </c>
      <c r="AV195">
        <v>3.9856951</v>
      </c>
      <c r="AW195">
        <v>20.284721000000001</v>
      </c>
      <c r="AY195">
        <f t="shared" si="58"/>
        <v>20.278730666666668</v>
      </c>
      <c r="BB195">
        <f t="shared" si="43"/>
        <v>20.278730666666668</v>
      </c>
      <c r="BD195">
        <f t="shared" si="49"/>
        <v>20.278730666666668</v>
      </c>
      <c r="BE195">
        <f t="shared" si="53"/>
        <v>20.27538785185185</v>
      </c>
      <c r="BF195">
        <v>23630275000</v>
      </c>
      <c r="BG195">
        <v>15.62955</v>
      </c>
      <c r="BH195">
        <v>-28.544657000000001</v>
      </c>
      <c r="BI195">
        <v>-18.636081999999998</v>
      </c>
      <c r="BJ195">
        <v>3.9825287</v>
      </c>
      <c r="BK195">
        <v>19.57395</v>
      </c>
      <c r="BM195">
        <f t="shared" si="59"/>
        <v>19.533044333333336</v>
      </c>
      <c r="BP195">
        <f t="shared" si="44"/>
        <v>19.533044333333336</v>
      </c>
      <c r="BR195">
        <v>19.533044333333336</v>
      </c>
      <c r="BS195">
        <f t="shared" si="54"/>
        <v>19.530208444444444</v>
      </c>
    </row>
    <row r="196" spans="1:71" x14ac:dyDescent="0.25">
      <c r="A196">
        <f t="shared" si="45"/>
        <v>23.75525</v>
      </c>
      <c r="B196">
        <v>23755250000</v>
      </c>
      <c r="C196">
        <v>18.481318000000002</v>
      </c>
      <c r="D196">
        <v>-22.268785000000001</v>
      </c>
      <c r="E196">
        <v>-28.483044</v>
      </c>
      <c r="F196">
        <v>3.9630556000000001</v>
      </c>
      <c r="G196">
        <v>22.482122</v>
      </c>
      <c r="I196">
        <f t="shared" si="55"/>
        <v>22.426070111111112</v>
      </c>
      <c r="L196">
        <f t="shared" si="40"/>
        <v>22.426070111111112</v>
      </c>
      <c r="N196">
        <f t="shared" si="46"/>
        <v>22.426070111111112</v>
      </c>
      <c r="O196">
        <f t="shared" si="50"/>
        <v>22.41967125925926</v>
      </c>
      <c r="P196">
        <v>23755250000</v>
      </c>
      <c r="Q196">
        <v>17.669252</v>
      </c>
      <c r="R196">
        <v>-24.312027</v>
      </c>
      <c r="S196">
        <v>-40.944164000000001</v>
      </c>
      <c r="T196">
        <v>3.9588044</v>
      </c>
      <c r="U196">
        <v>21.662537</v>
      </c>
      <c r="W196">
        <f t="shared" si="56"/>
        <v>21.609491333333331</v>
      </c>
      <c r="Z196">
        <f t="shared" si="41"/>
        <v>21.609491333333331</v>
      </c>
      <c r="AB196">
        <f t="shared" si="47"/>
        <v>21.609491333333331</v>
      </c>
      <c r="AC196">
        <f t="shared" si="51"/>
        <v>21.60358340740741</v>
      </c>
      <c r="AD196">
        <v>23755250000</v>
      </c>
      <c r="AE196">
        <v>17.02928</v>
      </c>
      <c r="AF196">
        <v>-29.468456</v>
      </c>
      <c r="AG196">
        <v>-27.787081000000001</v>
      </c>
      <c r="AH196">
        <v>3.9583251000000002</v>
      </c>
      <c r="AI196">
        <v>21.006862999999999</v>
      </c>
      <c r="AK196">
        <f t="shared" si="57"/>
        <v>20.983567000000001</v>
      </c>
      <c r="AN196">
        <f t="shared" si="42"/>
        <v>20.983567000000001</v>
      </c>
      <c r="AP196">
        <f t="shared" si="48"/>
        <v>20.983567000000001</v>
      </c>
      <c r="AQ196">
        <f t="shared" si="52"/>
        <v>20.98052488888889</v>
      </c>
      <c r="AR196">
        <v>23755250000</v>
      </c>
      <c r="AS196">
        <v>16.336832000000001</v>
      </c>
      <c r="AT196">
        <v>-33.020229</v>
      </c>
      <c r="AU196">
        <v>-24.437315000000002</v>
      </c>
      <c r="AV196">
        <v>3.9629034999999999</v>
      </c>
      <c r="AW196">
        <v>20.307392</v>
      </c>
      <c r="AY196">
        <f t="shared" si="58"/>
        <v>20.262248555555555</v>
      </c>
      <c r="BB196">
        <f t="shared" si="43"/>
        <v>20.262248555555555</v>
      </c>
      <c r="BD196">
        <f t="shared" si="49"/>
        <v>20.262248555555555</v>
      </c>
      <c r="BE196">
        <f t="shared" si="53"/>
        <v>20.257258592592592</v>
      </c>
      <c r="BF196">
        <v>23755250000</v>
      </c>
      <c r="BG196">
        <v>15.603138</v>
      </c>
      <c r="BH196">
        <v>-29.301538000000001</v>
      </c>
      <c r="BI196">
        <v>-21.663630999999999</v>
      </c>
      <c r="BJ196">
        <v>3.9626948999999998</v>
      </c>
      <c r="BK196">
        <v>19.49877</v>
      </c>
      <c r="BM196">
        <f t="shared" si="59"/>
        <v>19.496586777777779</v>
      </c>
      <c r="BP196">
        <f t="shared" si="44"/>
        <v>19.496586777777779</v>
      </c>
      <c r="BR196">
        <v>19.496586777777779</v>
      </c>
      <c r="BS196">
        <f t="shared" si="54"/>
        <v>19.498580888888892</v>
      </c>
    </row>
    <row r="197" spans="1:71" x14ac:dyDescent="0.25">
      <c r="A197">
        <f t="shared" si="45"/>
        <v>23.880224999999999</v>
      </c>
      <c r="B197">
        <v>23880225000</v>
      </c>
      <c r="C197">
        <v>18.404032000000001</v>
      </c>
      <c r="D197">
        <v>-23.256342</v>
      </c>
      <c r="E197">
        <v>-31.924067999999998</v>
      </c>
      <c r="F197">
        <v>4.0230712999999998</v>
      </c>
      <c r="G197">
        <v>22.408211000000001</v>
      </c>
      <c r="I197">
        <f t="shared" si="55"/>
        <v>22.420747444444444</v>
      </c>
      <c r="L197">
        <f t="shared" si="40"/>
        <v>22.420747444444444</v>
      </c>
      <c r="N197">
        <f t="shared" si="46"/>
        <v>22.420747444444444</v>
      </c>
      <c r="O197">
        <f t="shared" si="50"/>
        <v>22.423572629629632</v>
      </c>
      <c r="P197">
        <v>23880225000</v>
      </c>
      <c r="Q197">
        <v>17.588491000000001</v>
      </c>
      <c r="R197">
        <v>-24.558630000000001</v>
      </c>
      <c r="S197">
        <v>-39.524937000000001</v>
      </c>
      <c r="T197">
        <v>4.0127968999999997</v>
      </c>
      <c r="U197">
        <v>21.585674000000001</v>
      </c>
      <c r="W197">
        <f t="shared" si="56"/>
        <v>21.588744666666667</v>
      </c>
      <c r="Z197">
        <f t="shared" si="41"/>
        <v>21.588744666666667</v>
      </c>
      <c r="AB197">
        <f t="shared" si="47"/>
        <v>21.588744666666667</v>
      </c>
      <c r="AC197">
        <f t="shared" si="51"/>
        <v>21.59035722222222</v>
      </c>
      <c r="AD197">
        <v>23880225000</v>
      </c>
      <c r="AE197">
        <v>17.032074000000001</v>
      </c>
      <c r="AF197">
        <v>-28.228216</v>
      </c>
      <c r="AG197">
        <v>-26.140635</v>
      </c>
      <c r="AH197">
        <v>3.9925334000000001</v>
      </c>
      <c r="AI197">
        <v>21.013535999999998</v>
      </c>
      <c r="AK197">
        <f t="shared" si="57"/>
        <v>20.961550555555558</v>
      </c>
      <c r="AN197">
        <f t="shared" si="42"/>
        <v>20.961550555555558</v>
      </c>
      <c r="AP197">
        <f t="shared" si="48"/>
        <v>20.961550555555558</v>
      </c>
      <c r="AQ197">
        <f t="shared" si="52"/>
        <v>20.961358407407406</v>
      </c>
      <c r="AR197">
        <v>23880225000</v>
      </c>
      <c r="AS197">
        <v>16.309356999999999</v>
      </c>
      <c r="AT197">
        <v>-30.284134000000002</v>
      </c>
      <c r="AU197">
        <v>-25.307337</v>
      </c>
      <c r="AV197">
        <v>3.9813239999999999</v>
      </c>
      <c r="AW197">
        <v>20.283808000000001</v>
      </c>
      <c r="AY197">
        <f t="shared" si="58"/>
        <v>20.230796555555553</v>
      </c>
      <c r="BB197">
        <f t="shared" si="43"/>
        <v>20.230796555555553</v>
      </c>
      <c r="BD197">
        <f t="shared" si="49"/>
        <v>20.230796555555553</v>
      </c>
      <c r="BE197">
        <f t="shared" si="53"/>
        <v>20.228308333333331</v>
      </c>
      <c r="BF197">
        <v>23880225000</v>
      </c>
      <c r="BG197">
        <v>15.563385</v>
      </c>
      <c r="BH197">
        <v>-28.77516</v>
      </c>
      <c r="BI197">
        <v>-21.825368999999998</v>
      </c>
      <c r="BJ197">
        <v>3.9701485999999999</v>
      </c>
      <c r="BK197">
        <v>19.492723000000002</v>
      </c>
      <c r="BM197">
        <f t="shared" si="59"/>
        <v>19.466111555555553</v>
      </c>
      <c r="BP197">
        <f t="shared" si="44"/>
        <v>19.466111555555553</v>
      </c>
      <c r="BR197">
        <v>19.466111555555553</v>
      </c>
      <c r="BS197">
        <f t="shared" si="54"/>
        <v>19.462841444444447</v>
      </c>
    </row>
    <row r="198" spans="1:71" x14ac:dyDescent="0.25">
      <c r="A198">
        <f t="shared" si="45"/>
        <v>24.005199999999999</v>
      </c>
      <c r="B198">
        <v>24005200000</v>
      </c>
      <c r="C198">
        <v>18.452867999999999</v>
      </c>
      <c r="D198">
        <v>-24.273617000000002</v>
      </c>
      <c r="E198">
        <v>-35.749577000000002</v>
      </c>
      <c r="F198">
        <v>4.0070366999999996</v>
      </c>
      <c r="G198">
        <v>22.451801</v>
      </c>
      <c r="I198">
        <f t="shared" si="55"/>
        <v>22.423900333333332</v>
      </c>
      <c r="L198">
        <f t="shared" ref="L198:L261" si="60">I198</f>
        <v>22.423900333333332</v>
      </c>
      <c r="N198">
        <f t="shared" si="46"/>
        <v>22.423900333333332</v>
      </c>
      <c r="O198">
        <f t="shared" si="50"/>
        <v>22.422367518518524</v>
      </c>
      <c r="P198">
        <v>24005200000</v>
      </c>
      <c r="Q198">
        <v>17.593809</v>
      </c>
      <c r="R198">
        <v>-25.184536000000001</v>
      </c>
      <c r="S198">
        <v>-40.126648000000003</v>
      </c>
      <c r="T198">
        <v>3.9908228000000001</v>
      </c>
      <c r="U198">
        <v>21.58296</v>
      </c>
      <c r="W198">
        <f t="shared" si="56"/>
        <v>21.572835666666663</v>
      </c>
      <c r="Z198">
        <f t="shared" ref="Z198:Z261" si="61">W198</f>
        <v>21.572835666666663</v>
      </c>
      <c r="AB198">
        <f t="shared" si="47"/>
        <v>21.572835666666663</v>
      </c>
      <c r="AC198">
        <f t="shared" si="51"/>
        <v>21.573096000000003</v>
      </c>
      <c r="AD198">
        <v>24005200000</v>
      </c>
      <c r="AE198">
        <v>16.983601</v>
      </c>
      <c r="AF198">
        <v>-27.996759000000001</v>
      </c>
      <c r="AG198">
        <v>-27.933565000000002</v>
      </c>
      <c r="AH198">
        <v>3.9694737999999998</v>
      </c>
      <c r="AI198">
        <v>20.958891000000001</v>
      </c>
      <c r="AK198">
        <f t="shared" si="57"/>
        <v>20.938957666666667</v>
      </c>
      <c r="AN198">
        <f t="shared" ref="AN198:AN261" si="62">AK198</f>
        <v>20.938957666666667</v>
      </c>
      <c r="AP198">
        <f t="shared" si="48"/>
        <v>20.938957666666667</v>
      </c>
      <c r="AQ198">
        <f t="shared" si="52"/>
        <v>20.940902925925929</v>
      </c>
      <c r="AR198">
        <v>24005200000</v>
      </c>
      <c r="AS198">
        <v>16.227530999999999</v>
      </c>
      <c r="AT198">
        <v>-28.390326999999999</v>
      </c>
      <c r="AU198">
        <v>-22.306166000000001</v>
      </c>
      <c r="AV198">
        <v>3.9597639999999998</v>
      </c>
      <c r="AW198">
        <v>20.196954999999999</v>
      </c>
      <c r="AY198">
        <f t="shared" si="58"/>
        <v>20.191879888888888</v>
      </c>
      <c r="BB198">
        <f t="shared" ref="BB198:BB261" si="63">AY198</f>
        <v>20.191879888888888</v>
      </c>
      <c r="BD198">
        <f t="shared" si="49"/>
        <v>20.191879888888888</v>
      </c>
      <c r="BE198">
        <f t="shared" si="53"/>
        <v>20.195389407407408</v>
      </c>
      <c r="BF198">
        <v>24005200000</v>
      </c>
      <c r="BG198">
        <v>15.439969</v>
      </c>
      <c r="BH198">
        <v>-26.006309999999999</v>
      </c>
      <c r="BI198">
        <v>-18.806093000000001</v>
      </c>
      <c r="BJ198">
        <v>3.9460638000000001</v>
      </c>
      <c r="BK198">
        <v>19.450002999999999</v>
      </c>
      <c r="BM198">
        <f t="shared" si="59"/>
        <v>19.425825999999997</v>
      </c>
      <c r="BP198">
        <f t="shared" ref="BP198:BP261" si="64">BM198</f>
        <v>19.425825999999997</v>
      </c>
      <c r="BR198">
        <v>19.425825999999997</v>
      </c>
      <c r="BS198">
        <f t="shared" si="54"/>
        <v>19.421317925925923</v>
      </c>
    </row>
    <row r="199" spans="1:71" x14ac:dyDescent="0.25">
      <c r="A199">
        <f t="shared" ref="A199:A262" si="65">B199/10^9</f>
        <v>24.130175000000001</v>
      </c>
      <c r="B199">
        <v>24130175000</v>
      </c>
      <c r="C199">
        <v>18.503070999999998</v>
      </c>
      <c r="D199">
        <v>-23.367266000000001</v>
      </c>
      <c r="E199">
        <v>-33.177588999999998</v>
      </c>
      <c r="F199">
        <v>4.0349006999999997</v>
      </c>
      <c r="G199">
        <v>22.518785000000001</v>
      </c>
      <c r="I199">
        <f t="shared" si="55"/>
        <v>22.42245477777778</v>
      </c>
      <c r="L199">
        <f t="shared" si="60"/>
        <v>22.42245477777778</v>
      </c>
      <c r="N199">
        <f t="shared" ref="N199:N262" si="66">L199</f>
        <v>22.42245477777778</v>
      </c>
      <c r="O199">
        <f t="shared" si="50"/>
        <v>22.413094851851852</v>
      </c>
      <c r="P199">
        <v>24130175000</v>
      </c>
      <c r="Q199">
        <v>17.62697</v>
      </c>
      <c r="R199">
        <v>-24.588747000000001</v>
      </c>
      <c r="S199">
        <v>-40.451304999999998</v>
      </c>
      <c r="T199">
        <v>4.0253243000000003</v>
      </c>
      <c r="U199">
        <v>21.630087</v>
      </c>
      <c r="W199">
        <f t="shared" si="56"/>
        <v>21.557707666666666</v>
      </c>
      <c r="Z199">
        <f t="shared" si="61"/>
        <v>21.557707666666666</v>
      </c>
      <c r="AB199">
        <f t="shared" ref="AB199:AB262" si="67">Z199</f>
        <v>21.557707666666666</v>
      </c>
      <c r="AC199">
        <f t="shared" si="51"/>
        <v>21.5507067037037</v>
      </c>
      <c r="AD199">
        <v>24130175000</v>
      </c>
      <c r="AE199">
        <v>17.005860999999999</v>
      </c>
      <c r="AF199">
        <v>-27.720047000000001</v>
      </c>
      <c r="AG199">
        <v>-28.603283000000001</v>
      </c>
      <c r="AH199">
        <v>3.9968317</v>
      </c>
      <c r="AI199">
        <v>20.987939999999998</v>
      </c>
      <c r="AK199">
        <f t="shared" si="57"/>
        <v>20.922200555555555</v>
      </c>
      <c r="AN199">
        <f t="shared" si="62"/>
        <v>20.922200555555555</v>
      </c>
      <c r="AP199">
        <f t="shared" ref="AP199:AP262" si="68">AN199</f>
        <v>20.922200555555555</v>
      </c>
      <c r="AQ199">
        <f t="shared" si="52"/>
        <v>20.917587000000001</v>
      </c>
      <c r="AR199">
        <v>24130175000</v>
      </c>
      <c r="AS199">
        <v>16.249455999999999</v>
      </c>
      <c r="AT199">
        <v>-27.650171</v>
      </c>
      <c r="AU199">
        <v>-23.647559999999999</v>
      </c>
      <c r="AV199">
        <v>3.9825699000000001</v>
      </c>
      <c r="AW199">
        <v>20.220745000000001</v>
      </c>
      <c r="AY199">
        <f t="shared" si="58"/>
        <v>20.163491777777779</v>
      </c>
      <c r="BB199">
        <f t="shared" si="63"/>
        <v>20.163491777777779</v>
      </c>
      <c r="BD199">
        <f t="shared" ref="BD199:BD262" si="69">BB199</f>
        <v>20.163491777777779</v>
      </c>
      <c r="BE199">
        <f t="shared" si="53"/>
        <v>20.159681481481485</v>
      </c>
      <c r="BF199">
        <v>24130175000</v>
      </c>
      <c r="BG199">
        <v>15.471970000000001</v>
      </c>
      <c r="BH199">
        <v>-24.695820000000001</v>
      </c>
      <c r="BI199">
        <v>-20.865169999999999</v>
      </c>
      <c r="BJ199">
        <v>3.9698935</v>
      </c>
      <c r="BK199">
        <v>19.392765000000001</v>
      </c>
      <c r="BM199">
        <f t="shared" si="59"/>
        <v>19.372016222222221</v>
      </c>
      <c r="BP199">
        <f t="shared" si="64"/>
        <v>19.372016222222221</v>
      </c>
      <c r="BR199">
        <v>19.372016222222221</v>
      </c>
      <c r="BS199">
        <f t="shared" si="54"/>
        <v>19.370941999999996</v>
      </c>
    </row>
    <row r="200" spans="1:71" x14ac:dyDescent="0.25">
      <c r="A200">
        <f t="shared" si="65"/>
        <v>24.25515</v>
      </c>
      <c r="B200">
        <v>24255150000</v>
      </c>
      <c r="C200">
        <v>18.440670000000001</v>
      </c>
      <c r="D200">
        <v>-21.615599</v>
      </c>
      <c r="E200">
        <v>-36.124699</v>
      </c>
      <c r="F200">
        <v>3.9665925999999998</v>
      </c>
      <c r="G200">
        <v>22.443165</v>
      </c>
      <c r="I200">
        <f t="shared" si="55"/>
        <v>22.392929444444444</v>
      </c>
      <c r="L200">
        <f t="shared" si="60"/>
        <v>22.392929444444444</v>
      </c>
      <c r="N200">
        <f t="shared" si="66"/>
        <v>22.392929444444444</v>
      </c>
      <c r="O200">
        <f t="shared" ref="O200:O263" si="70">SUM(N199:N201)/3</f>
        <v>22.388540851851854</v>
      </c>
      <c r="P200">
        <v>24255150000</v>
      </c>
      <c r="Q200">
        <v>17.569922999999999</v>
      </c>
      <c r="R200">
        <v>-22.771837000000001</v>
      </c>
      <c r="S200">
        <v>-33.432003000000002</v>
      </c>
      <c r="T200">
        <v>3.9580069</v>
      </c>
      <c r="U200">
        <v>21.559849</v>
      </c>
      <c r="W200">
        <f t="shared" si="56"/>
        <v>21.521576777777774</v>
      </c>
      <c r="Z200">
        <f t="shared" si="61"/>
        <v>21.521576777777774</v>
      </c>
      <c r="AB200">
        <f t="shared" si="67"/>
        <v>21.521576777777774</v>
      </c>
      <c r="AC200">
        <f t="shared" ref="AC200:AC263" si="71">SUM(AB199:AB201)/3</f>
        <v>21.517793703703703</v>
      </c>
      <c r="AD200">
        <v>24255150000</v>
      </c>
      <c r="AE200">
        <v>16.964188</v>
      </c>
      <c r="AF200">
        <v>-26.260960000000001</v>
      </c>
      <c r="AG200">
        <v>-26.687988000000001</v>
      </c>
      <c r="AH200">
        <v>3.9592843000000002</v>
      </c>
      <c r="AI200">
        <v>20.935472000000001</v>
      </c>
      <c r="AK200">
        <f t="shared" si="57"/>
        <v>20.891602777777777</v>
      </c>
      <c r="AN200">
        <f t="shared" si="62"/>
        <v>20.891602777777777</v>
      </c>
      <c r="AP200">
        <f t="shared" si="68"/>
        <v>20.891602777777777</v>
      </c>
      <c r="AQ200">
        <f t="shared" ref="AQ200:AQ263" si="72">SUM(AP199:AP201)/3</f>
        <v>20.887393555555555</v>
      </c>
      <c r="AR200">
        <v>24255150000</v>
      </c>
      <c r="AS200">
        <v>16.208555</v>
      </c>
      <c r="AT200">
        <v>-27.032993000000001</v>
      </c>
      <c r="AU200">
        <v>-26.500675000000001</v>
      </c>
      <c r="AV200">
        <v>3.9605649000000001</v>
      </c>
      <c r="AW200">
        <v>20.171313999999999</v>
      </c>
      <c r="AY200">
        <f t="shared" si="58"/>
        <v>20.123672777777781</v>
      </c>
      <c r="BB200">
        <f t="shared" si="63"/>
        <v>20.123672777777781</v>
      </c>
      <c r="BD200">
        <f t="shared" si="69"/>
        <v>20.123672777777781</v>
      </c>
      <c r="BE200">
        <f t="shared" ref="BE200:BE263" si="73">SUM(BD199:BD201)/3</f>
        <v>20.118714222222223</v>
      </c>
      <c r="BF200">
        <v>24255150000</v>
      </c>
      <c r="BG200">
        <v>15.421571</v>
      </c>
      <c r="BH200">
        <v>-24.98546</v>
      </c>
      <c r="BI200">
        <v>-24.723901999999999</v>
      </c>
      <c r="BJ200">
        <v>3.9543113999999999</v>
      </c>
      <c r="BK200">
        <v>19.300657000000001</v>
      </c>
      <c r="BM200">
        <f t="shared" si="59"/>
        <v>19.314983777777776</v>
      </c>
      <c r="BP200">
        <f t="shared" si="64"/>
        <v>19.314983777777776</v>
      </c>
      <c r="BR200">
        <v>19.314983777777776</v>
      </c>
      <c r="BS200">
        <f t="shared" ref="BS200:BS263" si="74">SUM(BR199:BR201)/3</f>
        <v>19.317803814814813</v>
      </c>
    </row>
    <row r="201" spans="1:71" x14ac:dyDescent="0.25">
      <c r="A201">
        <f t="shared" si="65"/>
        <v>24.380125</v>
      </c>
      <c r="B201">
        <v>24380125000</v>
      </c>
      <c r="C201">
        <v>18.332367000000001</v>
      </c>
      <c r="D201">
        <v>-20.670645</v>
      </c>
      <c r="E201">
        <v>-29.899239000000001</v>
      </c>
      <c r="F201">
        <v>4.0469727999999998</v>
      </c>
      <c r="G201">
        <v>22.338882000000002</v>
      </c>
      <c r="I201">
        <f t="shared" si="55"/>
        <v>22.350238333333333</v>
      </c>
      <c r="L201">
        <f t="shared" si="60"/>
        <v>22.350238333333333</v>
      </c>
      <c r="N201">
        <f t="shared" si="66"/>
        <v>22.350238333333333</v>
      </c>
      <c r="O201">
        <f t="shared" si="70"/>
        <v>22.352869481481481</v>
      </c>
      <c r="P201">
        <v>24380125000</v>
      </c>
      <c r="Q201">
        <v>17.463456999999998</v>
      </c>
      <c r="R201">
        <v>-21.324957000000001</v>
      </c>
      <c r="S201">
        <v>-28.254200000000001</v>
      </c>
      <c r="T201">
        <v>4.0286350000000004</v>
      </c>
      <c r="U201">
        <v>21.457407</v>
      </c>
      <c r="W201">
        <f t="shared" si="56"/>
        <v>21.474096666666664</v>
      </c>
      <c r="Z201">
        <f t="shared" si="61"/>
        <v>21.474096666666664</v>
      </c>
      <c r="AB201">
        <f t="shared" si="67"/>
        <v>21.474096666666664</v>
      </c>
      <c r="AC201">
        <f t="shared" si="71"/>
        <v>21.476679962962962</v>
      </c>
      <c r="AD201">
        <v>24380125000</v>
      </c>
      <c r="AE201">
        <v>16.856361</v>
      </c>
      <c r="AF201">
        <v>-23.897690000000001</v>
      </c>
      <c r="AG201">
        <v>-26.633272000000002</v>
      </c>
      <c r="AH201">
        <v>3.9922686000000001</v>
      </c>
      <c r="AI201">
        <v>20.829201000000001</v>
      </c>
      <c r="AK201">
        <f t="shared" si="57"/>
        <v>20.848377333333332</v>
      </c>
      <c r="AN201">
        <f t="shared" si="62"/>
        <v>20.848377333333332</v>
      </c>
      <c r="AP201">
        <f t="shared" si="68"/>
        <v>20.848377333333332</v>
      </c>
      <c r="AQ201">
        <f t="shared" si="72"/>
        <v>20.847368962962964</v>
      </c>
      <c r="AR201">
        <v>24380125000</v>
      </c>
      <c r="AS201">
        <v>16.076559</v>
      </c>
      <c r="AT201">
        <v>-24.637732</v>
      </c>
      <c r="AU201">
        <v>-24.750830000000001</v>
      </c>
      <c r="AV201">
        <v>3.9722225999999998</v>
      </c>
      <c r="AW201">
        <v>20.040013999999999</v>
      </c>
      <c r="AY201">
        <f t="shared" si="58"/>
        <v>20.068978111111107</v>
      </c>
      <c r="BB201">
        <f t="shared" si="63"/>
        <v>20.068978111111107</v>
      </c>
      <c r="BD201">
        <f t="shared" si="69"/>
        <v>20.068978111111107</v>
      </c>
      <c r="BE201">
        <f t="shared" si="73"/>
        <v>20.068640259259258</v>
      </c>
      <c r="BF201">
        <v>24380125000</v>
      </c>
      <c r="BG201">
        <v>15.292073</v>
      </c>
      <c r="BH201">
        <v>-23.831108</v>
      </c>
      <c r="BI201">
        <v>-22.407886999999999</v>
      </c>
      <c r="BJ201">
        <v>3.9540571999999998</v>
      </c>
      <c r="BK201">
        <v>19.29232</v>
      </c>
      <c r="BM201">
        <f t="shared" si="59"/>
        <v>19.266411444444444</v>
      </c>
      <c r="BP201">
        <f t="shared" si="64"/>
        <v>19.266411444444444</v>
      </c>
      <c r="BR201">
        <v>19.266411444444444</v>
      </c>
      <c r="BS201">
        <f t="shared" si="74"/>
        <v>19.264426185185183</v>
      </c>
    </row>
    <row r="202" spans="1:71" x14ac:dyDescent="0.25">
      <c r="A202">
        <f t="shared" si="65"/>
        <v>24.505099999999999</v>
      </c>
      <c r="B202">
        <v>24505100000</v>
      </c>
      <c r="C202">
        <v>18.343525</v>
      </c>
      <c r="D202">
        <v>-20.33811</v>
      </c>
      <c r="E202">
        <v>-26.428084999999999</v>
      </c>
      <c r="F202">
        <v>3.9569706999999998</v>
      </c>
      <c r="G202">
        <v>22.348752999999999</v>
      </c>
      <c r="I202">
        <f t="shared" si="55"/>
        <v>22.315440666666667</v>
      </c>
      <c r="L202">
        <f t="shared" si="60"/>
        <v>22.315440666666667</v>
      </c>
      <c r="N202">
        <f t="shared" si="66"/>
        <v>22.315440666666667</v>
      </c>
      <c r="O202">
        <f t="shared" si="70"/>
        <v>22.312378037037035</v>
      </c>
      <c r="P202">
        <v>24505100000</v>
      </c>
      <c r="Q202">
        <v>17.449596</v>
      </c>
      <c r="R202">
        <v>-20.640302999999999</v>
      </c>
      <c r="S202">
        <v>-26.773143999999998</v>
      </c>
      <c r="T202">
        <v>3.9468407999999999</v>
      </c>
      <c r="U202">
        <v>21.441196000000001</v>
      </c>
      <c r="W202">
        <f t="shared" si="56"/>
        <v>21.434366444444446</v>
      </c>
      <c r="Z202">
        <f t="shared" si="61"/>
        <v>21.434366444444446</v>
      </c>
      <c r="AB202">
        <f t="shared" si="67"/>
        <v>21.434366444444446</v>
      </c>
      <c r="AC202">
        <f t="shared" si="71"/>
        <v>21.43391451851852</v>
      </c>
      <c r="AD202">
        <v>24505100000</v>
      </c>
      <c r="AE202">
        <v>16.812128000000001</v>
      </c>
      <c r="AF202">
        <v>-22.36224</v>
      </c>
      <c r="AG202">
        <v>-28.098742000000001</v>
      </c>
      <c r="AH202">
        <v>3.9385629</v>
      </c>
      <c r="AI202">
        <v>20.782616000000001</v>
      </c>
      <c r="AK202">
        <f t="shared" si="57"/>
        <v>20.802126777777779</v>
      </c>
      <c r="AN202">
        <f t="shared" si="62"/>
        <v>20.802126777777779</v>
      </c>
      <c r="AP202">
        <f t="shared" si="68"/>
        <v>20.802126777777779</v>
      </c>
      <c r="AQ202">
        <f t="shared" si="72"/>
        <v>20.804451370370369</v>
      </c>
      <c r="AR202">
        <v>24505100000</v>
      </c>
      <c r="AS202">
        <v>16.012689999999999</v>
      </c>
      <c r="AT202">
        <v>-22.909949999999998</v>
      </c>
      <c r="AU202">
        <v>-24.924994999999999</v>
      </c>
      <c r="AV202">
        <v>3.9386741999999999</v>
      </c>
      <c r="AW202">
        <v>19.974709000000001</v>
      </c>
      <c r="AY202">
        <f t="shared" si="58"/>
        <v>20.013269888888889</v>
      </c>
      <c r="BB202">
        <f t="shared" si="63"/>
        <v>20.013269888888889</v>
      </c>
      <c r="BD202">
        <f t="shared" si="69"/>
        <v>20.013269888888889</v>
      </c>
      <c r="BE202">
        <f t="shared" si="73"/>
        <v>20.017025037037033</v>
      </c>
      <c r="BF202">
        <v>24505100000</v>
      </c>
      <c r="BG202">
        <v>15.201821000000001</v>
      </c>
      <c r="BH202">
        <v>-22.172861000000001</v>
      </c>
      <c r="BI202">
        <v>-23.442623000000001</v>
      </c>
      <c r="BJ202">
        <v>3.9283980999999999</v>
      </c>
      <c r="BK202">
        <v>19.225939</v>
      </c>
      <c r="BM202">
        <f t="shared" si="59"/>
        <v>19.211883333333333</v>
      </c>
      <c r="BP202">
        <f t="shared" si="64"/>
        <v>19.211883333333333</v>
      </c>
      <c r="BR202">
        <v>19.211883333333333</v>
      </c>
      <c r="BS202">
        <f t="shared" si="74"/>
        <v>19.210434370370368</v>
      </c>
    </row>
    <row r="203" spans="1:71" x14ac:dyDescent="0.25">
      <c r="A203">
        <f t="shared" si="65"/>
        <v>24.630075000000001</v>
      </c>
      <c r="B203">
        <v>24630075000</v>
      </c>
      <c r="C203">
        <v>18.322716</v>
      </c>
      <c r="D203">
        <v>-20.220699</v>
      </c>
      <c r="E203">
        <v>-26.92182</v>
      </c>
      <c r="F203">
        <v>4.0271397000000002</v>
      </c>
      <c r="G203">
        <v>22.341574000000001</v>
      </c>
      <c r="I203">
        <f t="shared" ref="I203:I266" si="75">SUM(G199:G207)/9</f>
        <v>22.271455111111113</v>
      </c>
      <c r="L203">
        <f t="shared" si="60"/>
        <v>22.271455111111113</v>
      </c>
      <c r="N203">
        <f t="shared" si="66"/>
        <v>22.271455111111113</v>
      </c>
      <c r="O203">
        <f t="shared" si="70"/>
        <v>22.263935444444446</v>
      </c>
      <c r="P203">
        <v>24630075000</v>
      </c>
      <c r="Q203">
        <v>17.436941000000001</v>
      </c>
      <c r="R203">
        <v>-20.587643</v>
      </c>
      <c r="S203">
        <v>-25.576219999999999</v>
      </c>
      <c r="T203">
        <v>4.0109371999999999</v>
      </c>
      <c r="U203">
        <v>21.440588000000002</v>
      </c>
      <c r="W203">
        <f t="shared" ref="W203:W266" si="76">SUM(U199:U207)/9</f>
        <v>21.393280444444446</v>
      </c>
      <c r="Z203">
        <f t="shared" si="61"/>
        <v>21.393280444444446</v>
      </c>
      <c r="AB203">
        <f t="shared" si="67"/>
        <v>21.393280444444446</v>
      </c>
      <c r="AC203">
        <f t="shared" si="71"/>
        <v>21.387764481481483</v>
      </c>
      <c r="AD203">
        <v>24630075000</v>
      </c>
      <c r="AE203">
        <v>16.815270999999999</v>
      </c>
      <c r="AF203">
        <v>-22.387733000000001</v>
      </c>
      <c r="AG203">
        <v>-25.141435999999999</v>
      </c>
      <c r="AH203">
        <v>3.9772512999999998</v>
      </c>
      <c r="AI203">
        <v>20.790918000000001</v>
      </c>
      <c r="AK203">
        <f t="shared" ref="AK203:AK266" si="77">SUM(AI199:AI207)/9</f>
        <v>20.76285</v>
      </c>
      <c r="AN203">
        <f t="shared" si="62"/>
        <v>20.76285</v>
      </c>
      <c r="AP203">
        <f t="shared" si="68"/>
        <v>20.76285</v>
      </c>
      <c r="AQ203">
        <f t="shared" si="72"/>
        <v>20.759274481481484</v>
      </c>
      <c r="AR203">
        <v>24630075000</v>
      </c>
      <c r="AS203">
        <v>16.027245000000001</v>
      </c>
      <c r="AT203">
        <v>-22.963282</v>
      </c>
      <c r="AU203">
        <v>-25.543060000000001</v>
      </c>
      <c r="AV203">
        <v>3.9632405999999998</v>
      </c>
      <c r="AW203">
        <v>19.991768</v>
      </c>
      <c r="AY203">
        <f t="shared" ref="AY203:AY266" si="78">SUM(AW199:AW207)/9</f>
        <v>19.968827111111111</v>
      </c>
      <c r="BB203">
        <f t="shared" si="63"/>
        <v>19.968827111111111</v>
      </c>
      <c r="BD203">
        <f t="shared" si="69"/>
        <v>19.968827111111111</v>
      </c>
      <c r="BE203">
        <f t="shared" si="73"/>
        <v>19.965633444444443</v>
      </c>
      <c r="BF203">
        <v>24630075000</v>
      </c>
      <c r="BG203">
        <v>15.234363</v>
      </c>
      <c r="BH203">
        <v>-21.872557</v>
      </c>
      <c r="BI203">
        <v>-25.791951999999998</v>
      </c>
      <c r="BJ203">
        <v>3.9507851999999999</v>
      </c>
      <c r="BK203">
        <v>19.121019</v>
      </c>
      <c r="BM203">
        <f t="shared" ref="BM203:BM266" si="79">SUM(BK199:BK207)/9</f>
        <v>19.153008333333336</v>
      </c>
      <c r="BP203">
        <f t="shared" si="64"/>
        <v>19.153008333333336</v>
      </c>
      <c r="BR203">
        <v>19.153008333333336</v>
      </c>
      <c r="BS203">
        <f t="shared" si="74"/>
        <v>19.154606148148147</v>
      </c>
    </row>
    <row r="204" spans="1:71" x14ac:dyDescent="0.25">
      <c r="A204">
        <f t="shared" si="65"/>
        <v>24.755050000000001</v>
      </c>
      <c r="B204">
        <v>24755050000</v>
      </c>
      <c r="C204">
        <v>18.18796</v>
      </c>
      <c r="D204">
        <v>-18.908731</v>
      </c>
      <c r="E204">
        <v>-23.905449000000001</v>
      </c>
      <c r="F204">
        <v>4.0284656999999999</v>
      </c>
      <c r="G204">
        <v>22.203071999999999</v>
      </c>
      <c r="I204">
        <f t="shared" si="75"/>
        <v>22.204910555555553</v>
      </c>
      <c r="L204">
        <f t="shared" si="60"/>
        <v>22.204910555555553</v>
      </c>
      <c r="N204">
        <f t="shared" si="66"/>
        <v>22.204910555555553</v>
      </c>
      <c r="O204">
        <f t="shared" si="70"/>
        <v>22.205514592592593</v>
      </c>
      <c r="P204">
        <v>24755050000</v>
      </c>
      <c r="Q204">
        <v>17.330233</v>
      </c>
      <c r="R204">
        <v>-19.471147999999999</v>
      </c>
      <c r="S204">
        <v>-23.799938000000001</v>
      </c>
      <c r="T204">
        <v>4.0135765000000001</v>
      </c>
      <c r="U204">
        <v>21.333893</v>
      </c>
      <c r="W204">
        <f t="shared" si="76"/>
        <v>21.335646555555556</v>
      </c>
      <c r="Z204">
        <f t="shared" si="61"/>
        <v>21.335646555555556</v>
      </c>
      <c r="AB204">
        <f t="shared" si="67"/>
        <v>21.335646555555556</v>
      </c>
      <c r="AC204">
        <f t="shared" si="71"/>
        <v>21.33583607407407</v>
      </c>
      <c r="AD204">
        <v>24755050000</v>
      </c>
      <c r="AE204">
        <v>16.737290999999999</v>
      </c>
      <c r="AF204">
        <v>-21.738897000000001</v>
      </c>
      <c r="AG204">
        <v>-25.367356999999998</v>
      </c>
      <c r="AH204">
        <v>3.9850748</v>
      </c>
      <c r="AI204">
        <v>20.718988</v>
      </c>
      <c r="AK204">
        <f t="shared" si="77"/>
        <v>20.712846666666668</v>
      </c>
      <c r="AN204">
        <f t="shared" si="62"/>
        <v>20.712846666666668</v>
      </c>
      <c r="AP204">
        <f t="shared" si="68"/>
        <v>20.712846666666668</v>
      </c>
      <c r="AQ204">
        <f t="shared" si="72"/>
        <v>20.711974333333334</v>
      </c>
      <c r="AR204">
        <v>24755050000</v>
      </c>
      <c r="AS204">
        <v>15.951777</v>
      </c>
      <c r="AT204">
        <v>-22.334606000000001</v>
      </c>
      <c r="AU204">
        <v>-25.625685000000001</v>
      </c>
      <c r="AV204">
        <v>3.9753869000000002</v>
      </c>
      <c r="AW204">
        <v>19.926349999999999</v>
      </c>
      <c r="AY204">
        <f t="shared" si="78"/>
        <v>19.914803333333332</v>
      </c>
      <c r="BB204">
        <f t="shared" si="63"/>
        <v>19.914803333333332</v>
      </c>
      <c r="BD204">
        <f t="shared" si="69"/>
        <v>19.914803333333332</v>
      </c>
      <c r="BE204">
        <f t="shared" si="73"/>
        <v>19.913620851851849</v>
      </c>
      <c r="BF204">
        <v>24755050000</v>
      </c>
      <c r="BG204">
        <v>15.147895999999999</v>
      </c>
      <c r="BH204">
        <v>-21.421021</v>
      </c>
      <c r="BI204">
        <v>-25.021775999999999</v>
      </c>
      <c r="BJ204">
        <v>3.9619624999999998</v>
      </c>
      <c r="BK204">
        <v>19.060658</v>
      </c>
      <c r="BM204">
        <f t="shared" si="79"/>
        <v>19.09892677777778</v>
      </c>
      <c r="BP204">
        <f t="shared" si="64"/>
        <v>19.09892677777778</v>
      </c>
      <c r="BR204">
        <v>19.09892677777778</v>
      </c>
      <c r="BS204">
        <f t="shared" si="74"/>
        <v>19.103434629629632</v>
      </c>
    </row>
    <row r="205" spans="1:71" x14ac:dyDescent="0.25">
      <c r="A205">
        <f t="shared" si="65"/>
        <v>24.880025</v>
      </c>
      <c r="B205">
        <v>24880025000</v>
      </c>
      <c r="C205">
        <v>18.080786</v>
      </c>
      <c r="D205">
        <v>-17.213701</v>
      </c>
      <c r="E205">
        <v>-19.104548999999999</v>
      </c>
      <c r="F205">
        <v>4.0347333000000001</v>
      </c>
      <c r="G205">
        <v>22.097902000000001</v>
      </c>
      <c r="I205">
        <f t="shared" si="75"/>
        <v>22.140178111111112</v>
      </c>
      <c r="L205">
        <f t="shared" si="60"/>
        <v>22.140178111111112</v>
      </c>
      <c r="N205">
        <f t="shared" si="66"/>
        <v>22.140178111111112</v>
      </c>
      <c r="O205">
        <f t="shared" si="70"/>
        <v>22.14554577777778</v>
      </c>
      <c r="P205">
        <v>24880025000</v>
      </c>
      <c r="Q205">
        <v>17.232368000000001</v>
      </c>
      <c r="R205">
        <v>-17.786701000000001</v>
      </c>
      <c r="S205">
        <v>-20.823483</v>
      </c>
      <c r="T205">
        <v>4.018249</v>
      </c>
      <c r="U205">
        <v>21.235216000000001</v>
      </c>
      <c r="W205">
        <f t="shared" si="76"/>
        <v>21.278581222222222</v>
      </c>
      <c r="Z205">
        <f t="shared" si="61"/>
        <v>21.278581222222222</v>
      </c>
      <c r="AB205">
        <f t="shared" si="67"/>
        <v>21.278581222222222</v>
      </c>
      <c r="AC205">
        <f t="shared" si="71"/>
        <v>21.28367174074074</v>
      </c>
      <c r="AD205">
        <v>24880025000</v>
      </c>
      <c r="AE205">
        <v>16.642396999999999</v>
      </c>
      <c r="AF205">
        <v>-19.821833000000002</v>
      </c>
      <c r="AG205">
        <v>-24.053250999999999</v>
      </c>
      <c r="AH205">
        <v>3.9850729</v>
      </c>
      <c r="AI205">
        <v>20.617833999999998</v>
      </c>
      <c r="AK205">
        <f t="shared" si="77"/>
        <v>20.660226333333338</v>
      </c>
      <c r="AN205">
        <f t="shared" si="62"/>
        <v>20.660226333333338</v>
      </c>
      <c r="AP205">
        <f t="shared" si="68"/>
        <v>20.660226333333338</v>
      </c>
      <c r="AQ205">
        <f t="shared" si="72"/>
        <v>20.665037481481484</v>
      </c>
      <c r="AR205">
        <v>24880025000</v>
      </c>
      <c r="AS205">
        <v>15.847548</v>
      </c>
      <c r="AT205">
        <v>-20.431511</v>
      </c>
      <c r="AU205">
        <v>-23.862653999999999</v>
      </c>
      <c r="AV205">
        <v>3.9730987999999998</v>
      </c>
      <c r="AW205">
        <v>19.81514</v>
      </c>
      <c r="AY205">
        <f t="shared" si="78"/>
        <v>19.857232111111113</v>
      </c>
      <c r="BB205">
        <f t="shared" si="63"/>
        <v>19.857232111111113</v>
      </c>
      <c r="BD205">
        <f t="shared" si="69"/>
        <v>19.857232111111113</v>
      </c>
      <c r="BE205">
        <f t="shared" si="73"/>
        <v>19.862735888888889</v>
      </c>
      <c r="BF205">
        <v>24880025000</v>
      </c>
      <c r="BG205">
        <v>15.015202</v>
      </c>
      <c r="BH205">
        <v>-20.150773999999998</v>
      </c>
      <c r="BI205">
        <v>-24.337423000000001</v>
      </c>
      <c r="BJ205">
        <v>3.9601796</v>
      </c>
      <c r="BK205">
        <v>19.061619</v>
      </c>
      <c r="BM205">
        <f t="shared" si="79"/>
        <v>19.05836877777778</v>
      </c>
      <c r="BP205">
        <f t="shared" si="64"/>
        <v>19.05836877777778</v>
      </c>
      <c r="BR205">
        <v>19.05836877777778</v>
      </c>
      <c r="BS205">
        <f t="shared" si="74"/>
        <v>19.057729518518521</v>
      </c>
    </row>
    <row r="206" spans="1:71" x14ac:dyDescent="0.25">
      <c r="A206">
        <f t="shared" si="65"/>
        <v>25.004999999999999</v>
      </c>
      <c r="B206">
        <v>25005000000</v>
      </c>
      <c r="C206">
        <v>18.075939000000002</v>
      </c>
      <c r="D206">
        <v>-16.513285</v>
      </c>
      <c r="E206">
        <v>-20.091024000000001</v>
      </c>
      <c r="F206">
        <v>4.0282482999999996</v>
      </c>
      <c r="G206">
        <v>22.095032</v>
      </c>
      <c r="I206">
        <f t="shared" si="75"/>
        <v>22.091548666666668</v>
      </c>
      <c r="L206">
        <f t="shared" si="60"/>
        <v>22.091548666666668</v>
      </c>
      <c r="N206">
        <f t="shared" si="66"/>
        <v>22.091548666666668</v>
      </c>
      <c r="O206">
        <f t="shared" si="70"/>
        <v>22.090927037037037</v>
      </c>
      <c r="P206">
        <v>25005000000</v>
      </c>
      <c r="Q206">
        <v>17.222898000000001</v>
      </c>
      <c r="R206">
        <v>-16.984337</v>
      </c>
      <c r="S206">
        <v>-22.261707000000001</v>
      </c>
      <c r="T206">
        <v>4.0286974999999998</v>
      </c>
      <c r="U206">
        <v>21.228102</v>
      </c>
      <c r="W206">
        <f t="shared" si="76"/>
        <v>21.236787444444445</v>
      </c>
      <c r="Z206">
        <f t="shared" si="61"/>
        <v>21.236787444444445</v>
      </c>
      <c r="AB206">
        <f t="shared" si="67"/>
        <v>21.236787444444445</v>
      </c>
      <c r="AC206">
        <f t="shared" si="71"/>
        <v>21.237727000000003</v>
      </c>
      <c r="AD206">
        <v>25005000000</v>
      </c>
      <c r="AE206">
        <v>16.618925000000001</v>
      </c>
      <c r="AF206">
        <v>-18.588685999999999</v>
      </c>
      <c r="AG206">
        <v>-25.939195999999999</v>
      </c>
      <c r="AH206">
        <v>4.0225267000000002</v>
      </c>
      <c r="AI206">
        <v>20.597280999999999</v>
      </c>
      <c r="AK206">
        <f t="shared" si="77"/>
        <v>20.622039444444447</v>
      </c>
      <c r="AN206">
        <f t="shared" si="62"/>
        <v>20.622039444444447</v>
      </c>
      <c r="AP206">
        <f t="shared" si="68"/>
        <v>20.622039444444447</v>
      </c>
      <c r="AQ206">
        <f t="shared" si="72"/>
        <v>20.624723518518518</v>
      </c>
      <c r="AR206">
        <v>25005000000</v>
      </c>
      <c r="AS206">
        <v>15.81076</v>
      </c>
      <c r="AT206">
        <v>-19.404076</v>
      </c>
      <c r="AU206">
        <v>-27.855399999999999</v>
      </c>
      <c r="AV206">
        <v>4.0224570999999996</v>
      </c>
      <c r="AW206">
        <v>19.782433999999999</v>
      </c>
      <c r="AY206">
        <f t="shared" si="78"/>
        <v>19.816172222222221</v>
      </c>
      <c r="BB206">
        <f t="shared" si="63"/>
        <v>19.816172222222221</v>
      </c>
      <c r="BD206">
        <f t="shared" si="69"/>
        <v>19.816172222222221</v>
      </c>
      <c r="BE206">
        <f t="shared" si="73"/>
        <v>19.81981714814815</v>
      </c>
      <c r="BF206">
        <v>25005000000</v>
      </c>
      <c r="BG206">
        <v>14.969453</v>
      </c>
      <c r="BH206">
        <v>-19.446764000000002</v>
      </c>
      <c r="BI206">
        <v>-30.689304</v>
      </c>
      <c r="BJ206">
        <v>4.0195860999999997</v>
      </c>
      <c r="BK206">
        <v>19.00197</v>
      </c>
      <c r="BM206">
        <f t="shared" si="79"/>
        <v>19.015892999999998</v>
      </c>
      <c r="BP206">
        <f t="shared" si="64"/>
        <v>19.015892999999998</v>
      </c>
      <c r="BR206">
        <v>19.015892999999998</v>
      </c>
      <c r="BS206">
        <f t="shared" si="74"/>
        <v>19.017249111111113</v>
      </c>
    </row>
    <row r="207" spans="1:71" x14ac:dyDescent="0.25">
      <c r="A207">
        <f t="shared" si="65"/>
        <v>25.129975000000002</v>
      </c>
      <c r="B207">
        <v>25129975000</v>
      </c>
      <c r="C207">
        <v>18.008300999999999</v>
      </c>
      <c r="D207">
        <v>-16.760363000000002</v>
      </c>
      <c r="E207">
        <v>-22.100311000000001</v>
      </c>
      <c r="F207">
        <v>3.9669973999999999</v>
      </c>
      <c r="G207">
        <v>22.055931000000001</v>
      </c>
      <c r="I207">
        <f t="shared" si="75"/>
        <v>22.041054333333335</v>
      </c>
      <c r="L207">
        <f t="shared" si="60"/>
        <v>22.041054333333335</v>
      </c>
      <c r="N207">
        <f t="shared" si="66"/>
        <v>22.041054333333335</v>
      </c>
      <c r="O207">
        <f t="shared" si="70"/>
        <v>22.038507259259262</v>
      </c>
      <c r="P207">
        <v>25129975000</v>
      </c>
      <c r="Q207">
        <v>17.183260000000001</v>
      </c>
      <c r="R207">
        <v>-17.155113</v>
      </c>
      <c r="S207">
        <v>-22.594904</v>
      </c>
      <c r="T207">
        <v>3.9427748</v>
      </c>
      <c r="U207">
        <v>21.213186</v>
      </c>
      <c r="W207">
        <f t="shared" si="76"/>
        <v>21.197812333333335</v>
      </c>
      <c r="Z207">
        <f t="shared" si="61"/>
        <v>21.197812333333335</v>
      </c>
      <c r="AB207">
        <f t="shared" si="67"/>
        <v>21.197812333333335</v>
      </c>
      <c r="AC207">
        <f t="shared" si="71"/>
        <v>21.195557814814816</v>
      </c>
      <c r="AD207">
        <v>25129975000</v>
      </c>
      <c r="AE207">
        <v>16.611284000000001</v>
      </c>
      <c r="AF207">
        <v>-18.704284999999999</v>
      </c>
      <c r="AG207">
        <v>-24.879435000000001</v>
      </c>
      <c r="AH207">
        <v>3.9072589999999998</v>
      </c>
      <c r="AI207">
        <v>20.605399999999999</v>
      </c>
      <c r="AK207">
        <f t="shared" si="77"/>
        <v>20.591904777777778</v>
      </c>
      <c r="AN207">
        <f t="shared" si="62"/>
        <v>20.591904777777778</v>
      </c>
      <c r="AP207">
        <f t="shared" si="68"/>
        <v>20.591904777777778</v>
      </c>
      <c r="AQ207">
        <f t="shared" si="72"/>
        <v>20.590125444444443</v>
      </c>
      <c r="AR207">
        <v>25129975000</v>
      </c>
      <c r="AS207">
        <v>15.813529000000001</v>
      </c>
      <c r="AT207">
        <v>-19.614922</v>
      </c>
      <c r="AU207">
        <v>-25.424253</v>
      </c>
      <c r="AV207">
        <v>3.9037738000000002</v>
      </c>
      <c r="AW207">
        <v>19.796970000000002</v>
      </c>
      <c r="AY207">
        <f t="shared" si="78"/>
        <v>19.786047111111113</v>
      </c>
      <c r="BB207">
        <f t="shared" si="63"/>
        <v>19.786047111111113</v>
      </c>
      <c r="BD207">
        <f t="shared" si="69"/>
        <v>19.786047111111113</v>
      </c>
      <c r="BE207">
        <f t="shared" si="73"/>
        <v>19.784395851851855</v>
      </c>
      <c r="BF207">
        <v>25129975000</v>
      </c>
      <c r="BG207">
        <v>14.996738000000001</v>
      </c>
      <c r="BH207">
        <v>-19.449732000000001</v>
      </c>
      <c r="BI207">
        <v>-24.567644000000001</v>
      </c>
      <c r="BJ207">
        <v>3.8956525000000002</v>
      </c>
      <c r="BK207">
        <v>18.920127999999998</v>
      </c>
      <c r="BM207">
        <f t="shared" si="79"/>
        <v>18.977485555555557</v>
      </c>
      <c r="BP207">
        <f t="shared" si="64"/>
        <v>18.977485555555557</v>
      </c>
      <c r="BR207">
        <v>18.977485555555557</v>
      </c>
      <c r="BS207">
        <f t="shared" si="74"/>
        <v>18.982992925925924</v>
      </c>
    </row>
    <row r="208" spans="1:71" x14ac:dyDescent="0.25">
      <c r="A208">
        <f t="shared" si="65"/>
        <v>25.254950000000001</v>
      </c>
      <c r="B208">
        <v>25254950000</v>
      </c>
      <c r="C208">
        <v>17.876123</v>
      </c>
      <c r="D208">
        <v>-16.091282</v>
      </c>
      <c r="E208">
        <v>-17.014893000000001</v>
      </c>
      <c r="F208">
        <v>4.0370192999999999</v>
      </c>
      <c r="G208">
        <v>21.919884</v>
      </c>
      <c r="I208">
        <f t="shared" si="75"/>
        <v>21.98291877777778</v>
      </c>
      <c r="L208">
        <f t="shared" si="60"/>
        <v>21.98291877777778</v>
      </c>
      <c r="N208">
        <f t="shared" si="66"/>
        <v>21.98291877777778</v>
      </c>
      <c r="O208">
        <f t="shared" si="70"/>
        <v>21.988784851851857</v>
      </c>
      <c r="P208">
        <v>25254950000</v>
      </c>
      <c r="Q208">
        <v>17.080635000000001</v>
      </c>
      <c r="R208">
        <v>-16.560928000000001</v>
      </c>
      <c r="S208">
        <v>-18.747250000000001</v>
      </c>
      <c r="T208">
        <v>4.0227170000000001</v>
      </c>
      <c r="U208">
        <v>21.111381999999999</v>
      </c>
      <c r="W208">
        <f t="shared" si="76"/>
        <v>21.152073666666666</v>
      </c>
      <c r="Z208">
        <f t="shared" si="61"/>
        <v>21.152073666666666</v>
      </c>
      <c r="AB208">
        <f t="shared" si="67"/>
        <v>21.152073666666666</v>
      </c>
      <c r="AC208">
        <f t="shared" si="71"/>
        <v>21.155944037037035</v>
      </c>
      <c r="AD208">
        <v>25254950000</v>
      </c>
      <c r="AE208">
        <v>16.535515</v>
      </c>
      <c r="AF208">
        <v>-18.329865000000002</v>
      </c>
      <c r="AG208">
        <v>-22.174931999999998</v>
      </c>
      <c r="AH208">
        <v>3.9918396</v>
      </c>
      <c r="AI208">
        <v>20.53791</v>
      </c>
      <c r="AK208">
        <f t="shared" si="77"/>
        <v>20.556432111111111</v>
      </c>
      <c r="AN208">
        <f t="shared" si="62"/>
        <v>20.556432111111111</v>
      </c>
      <c r="AP208">
        <f t="shared" si="68"/>
        <v>20.556432111111111</v>
      </c>
      <c r="AQ208">
        <f t="shared" si="72"/>
        <v>20.558128333333332</v>
      </c>
      <c r="AR208">
        <v>25254950000</v>
      </c>
      <c r="AS208">
        <v>15.739964000000001</v>
      </c>
      <c r="AT208">
        <v>-18.929544</v>
      </c>
      <c r="AU208">
        <v>-22.448414</v>
      </c>
      <c r="AV208">
        <v>3.9836570999999998</v>
      </c>
      <c r="AW208">
        <v>19.734531</v>
      </c>
      <c r="AY208">
        <f t="shared" si="78"/>
        <v>19.750968222222227</v>
      </c>
      <c r="BB208">
        <f t="shared" si="63"/>
        <v>19.750968222222227</v>
      </c>
      <c r="BD208">
        <f t="shared" si="69"/>
        <v>19.750968222222227</v>
      </c>
      <c r="BE208">
        <f t="shared" si="73"/>
        <v>19.752301777777785</v>
      </c>
      <c r="BF208">
        <v>25254950000</v>
      </c>
      <c r="BG208">
        <v>14.921271000000001</v>
      </c>
      <c r="BH208">
        <v>-18.536511999999998</v>
      </c>
      <c r="BI208">
        <v>-22.288715</v>
      </c>
      <c r="BJ208">
        <v>3.9746459000000001</v>
      </c>
      <c r="BK208">
        <v>18.906030999999999</v>
      </c>
      <c r="BM208">
        <f t="shared" si="79"/>
        <v>18.955600222222223</v>
      </c>
      <c r="BP208">
        <f t="shared" si="64"/>
        <v>18.955600222222223</v>
      </c>
      <c r="BR208">
        <v>18.955600222222223</v>
      </c>
      <c r="BS208">
        <f t="shared" si="74"/>
        <v>18.959936444444441</v>
      </c>
    </row>
    <row r="209" spans="1:71" x14ac:dyDescent="0.25">
      <c r="A209">
        <f t="shared" si="65"/>
        <v>25.379925</v>
      </c>
      <c r="B209">
        <v>25379925000</v>
      </c>
      <c r="C209">
        <v>17.839984999999999</v>
      </c>
      <c r="D209">
        <v>-14.645298</v>
      </c>
      <c r="E209">
        <v>-15.534072</v>
      </c>
      <c r="F209">
        <v>4.1711564000000001</v>
      </c>
      <c r="G209">
        <v>21.860572999999999</v>
      </c>
      <c r="I209">
        <f t="shared" si="75"/>
        <v>21.942381444444443</v>
      </c>
      <c r="L209">
        <f t="shared" si="60"/>
        <v>21.942381444444443</v>
      </c>
      <c r="N209">
        <f t="shared" si="66"/>
        <v>21.942381444444443</v>
      </c>
      <c r="O209">
        <f t="shared" si="70"/>
        <v>21.949781333333334</v>
      </c>
      <c r="P209">
        <v>25379925000</v>
      </c>
      <c r="Q209">
        <v>17.041219999999999</v>
      </c>
      <c r="R209">
        <v>-15.23189</v>
      </c>
      <c r="S209">
        <v>-17.857434999999999</v>
      </c>
      <c r="T209">
        <v>4.1371956000000001</v>
      </c>
      <c r="U209">
        <v>21.046261000000001</v>
      </c>
      <c r="W209">
        <f t="shared" si="76"/>
        <v>21.117946111111113</v>
      </c>
      <c r="Z209">
        <f t="shared" si="61"/>
        <v>21.117946111111113</v>
      </c>
      <c r="AB209">
        <f t="shared" si="67"/>
        <v>21.117946111111113</v>
      </c>
      <c r="AC209">
        <f t="shared" si="71"/>
        <v>21.124515444444445</v>
      </c>
      <c r="AD209">
        <v>25379925000</v>
      </c>
      <c r="AE209">
        <v>16.487759</v>
      </c>
      <c r="AF209">
        <v>-16.968073</v>
      </c>
      <c r="AG209">
        <v>-21.721943</v>
      </c>
      <c r="AH209">
        <v>4.0638794999999996</v>
      </c>
      <c r="AI209">
        <v>20.461888999999999</v>
      </c>
      <c r="AK209">
        <f t="shared" si="77"/>
        <v>20.526048111111109</v>
      </c>
      <c r="AN209">
        <f t="shared" si="62"/>
        <v>20.526048111111109</v>
      </c>
      <c r="AP209">
        <f t="shared" si="68"/>
        <v>20.526048111111109</v>
      </c>
      <c r="AQ209">
        <f t="shared" si="72"/>
        <v>20.532010888888887</v>
      </c>
      <c r="AR209">
        <v>25379925000</v>
      </c>
      <c r="AS209">
        <v>15.685878000000001</v>
      </c>
      <c r="AT209">
        <v>-17.549392999999998</v>
      </c>
      <c r="AU209">
        <v>-23.781472999999998</v>
      </c>
      <c r="AV209">
        <v>4.0342149999999997</v>
      </c>
      <c r="AW209">
        <v>19.653172999999999</v>
      </c>
      <c r="AY209">
        <f t="shared" si="78"/>
        <v>19.719890000000003</v>
      </c>
      <c r="BB209">
        <f t="shared" si="63"/>
        <v>19.719890000000003</v>
      </c>
      <c r="BD209">
        <f t="shared" si="69"/>
        <v>19.719890000000003</v>
      </c>
      <c r="BE209">
        <f t="shared" si="73"/>
        <v>19.72610966666667</v>
      </c>
      <c r="BF209">
        <v>25379925000</v>
      </c>
      <c r="BG209">
        <v>14.861482000000001</v>
      </c>
      <c r="BH209">
        <v>-17.497748999999999</v>
      </c>
      <c r="BI209">
        <v>-25.159678</v>
      </c>
      <c r="BJ209">
        <v>4.0178551999999996</v>
      </c>
      <c r="BK209">
        <v>18.935635000000001</v>
      </c>
      <c r="BM209">
        <f t="shared" si="79"/>
        <v>18.946723555555554</v>
      </c>
      <c r="BP209">
        <f t="shared" si="64"/>
        <v>18.946723555555554</v>
      </c>
      <c r="BR209">
        <v>18.946723555555554</v>
      </c>
      <c r="BS209">
        <f t="shared" si="74"/>
        <v>18.946890370370372</v>
      </c>
    </row>
    <row r="210" spans="1:71" x14ac:dyDescent="0.25">
      <c r="A210">
        <f t="shared" si="65"/>
        <v>25.504899999999999</v>
      </c>
      <c r="B210">
        <v>25504900000</v>
      </c>
      <c r="C210">
        <v>17.867836</v>
      </c>
      <c r="D210">
        <v>-14.019109</v>
      </c>
      <c r="E210">
        <v>-18.150030000000001</v>
      </c>
      <c r="F210">
        <v>4.0153746999999997</v>
      </c>
      <c r="G210">
        <v>21.901216999999999</v>
      </c>
      <c r="I210">
        <f t="shared" si="75"/>
        <v>21.924043777777779</v>
      </c>
      <c r="L210">
        <f t="shared" si="60"/>
        <v>21.924043777777779</v>
      </c>
      <c r="N210">
        <f t="shared" si="66"/>
        <v>21.924043777777779</v>
      </c>
      <c r="O210">
        <f t="shared" si="70"/>
        <v>21.925702666666666</v>
      </c>
      <c r="P210">
        <v>25504900000</v>
      </c>
      <c r="Q210">
        <v>17.063801000000002</v>
      </c>
      <c r="R210">
        <v>-14.580230999999999</v>
      </c>
      <c r="S210">
        <v>-20.427382999999999</v>
      </c>
      <c r="T210">
        <v>4.0223402999999998</v>
      </c>
      <c r="U210">
        <v>21.081263</v>
      </c>
      <c r="W210">
        <f t="shared" si="76"/>
        <v>21.103526555555554</v>
      </c>
      <c r="Z210">
        <f t="shared" si="61"/>
        <v>21.103526555555554</v>
      </c>
      <c r="AB210">
        <f t="shared" si="67"/>
        <v>21.103526555555554</v>
      </c>
      <c r="AC210">
        <f t="shared" si="71"/>
        <v>21.105378296296298</v>
      </c>
      <c r="AD210">
        <v>25504900000</v>
      </c>
      <c r="AE210">
        <v>16.503761000000001</v>
      </c>
      <c r="AF210">
        <v>-16.053491999999999</v>
      </c>
      <c r="AG210">
        <v>-24.286252999999999</v>
      </c>
      <c r="AH210">
        <v>4.0264778000000003</v>
      </c>
      <c r="AI210">
        <v>20.485519</v>
      </c>
      <c r="AK210">
        <f t="shared" si="77"/>
        <v>20.513552444444443</v>
      </c>
      <c r="AN210">
        <f t="shared" si="62"/>
        <v>20.513552444444443</v>
      </c>
      <c r="AP210">
        <f t="shared" si="68"/>
        <v>20.513552444444443</v>
      </c>
      <c r="AQ210">
        <f t="shared" si="72"/>
        <v>20.516140703703702</v>
      </c>
      <c r="AR210">
        <v>25504900000</v>
      </c>
      <c r="AS210">
        <v>15.697590999999999</v>
      </c>
      <c r="AT210">
        <v>-16.940837999999999</v>
      </c>
      <c r="AU210">
        <v>-24.692409999999999</v>
      </c>
      <c r="AV210">
        <v>4.0287389999999998</v>
      </c>
      <c r="AW210">
        <v>19.670475</v>
      </c>
      <c r="AY210">
        <f t="shared" si="78"/>
        <v>19.707470777777775</v>
      </c>
      <c r="BB210">
        <f t="shared" si="63"/>
        <v>19.707470777777775</v>
      </c>
      <c r="BD210">
        <f t="shared" si="69"/>
        <v>19.707470777777775</v>
      </c>
      <c r="BE210">
        <f t="shared" si="73"/>
        <v>19.71080811111111</v>
      </c>
      <c r="BF210">
        <v>25504900000</v>
      </c>
      <c r="BG210">
        <v>14.889832</v>
      </c>
      <c r="BH210">
        <v>-17.330496</v>
      </c>
      <c r="BI210">
        <v>-22.609921</v>
      </c>
      <c r="BJ210">
        <v>4.0270634000000003</v>
      </c>
      <c r="BK210">
        <v>18.910038</v>
      </c>
      <c r="BM210">
        <f t="shared" si="79"/>
        <v>18.938347333333336</v>
      </c>
      <c r="BP210">
        <f t="shared" si="64"/>
        <v>18.938347333333336</v>
      </c>
      <c r="BR210">
        <v>18.938347333333336</v>
      </c>
      <c r="BS210">
        <f t="shared" si="74"/>
        <v>18.940455185185186</v>
      </c>
    </row>
    <row r="211" spans="1:71" x14ac:dyDescent="0.25">
      <c r="A211">
        <f t="shared" si="65"/>
        <v>25.629874999999998</v>
      </c>
      <c r="B211">
        <v>25629875000</v>
      </c>
      <c r="C211">
        <v>17.817371000000001</v>
      </c>
      <c r="D211">
        <v>-14.205683000000001</v>
      </c>
      <c r="E211">
        <v>-17.788775999999999</v>
      </c>
      <c r="F211">
        <v>3.9123920999999999</v>
      </c>
      <c r="G211">
        <v>21.894304000000002</v>
      </c>
      <c r="I211">
        <f t="shared" si="75"/>
        <v>21.91068277777778</v>
      </c>
      <c r="L211">
        <f t="shared" si="60"/>
        <v>21.91068277777778</v>
      </c>
      <c r="N211">
        <f t="shared" si="66"/>
        <v>21.91068277777778</v>
      </c>
      <c r="O211">
        <f t="shared" si="70"/>
        <v>21.911990962962964</v>
      </c>
      <c r="P211">
        <v>25629875000</v>
      </c>
      <c r="Q211">
        <v>17.033868999999999</v>
      </c>
      <c r="R211">
        <v>-14.667856</v>
      </c>
      <c r="S211">
        <v>-19.488130999999999</v>
      </c>
      <c r="T211">
        <v>3.9001768000000001</v>
      </c>
      <c r="U211">
        <v>21.090420000000002</v>
      </c>
      <c r="W211">
        <f t="shared" si="76"/>
        <v>21.094662222222226</v>
      </c>
      <c r="Z211">
        <f t="shared" si="61"/>
        <v>21.094662222222226</v>
      </c>
      <c r="AB211">
        <f t="shared" si="67"/>
        <v>21.094662222222226</v>
      </c>
      <c r="AC211">
        <f t="shared" si="71"/>
        <v>21.094940148148151</v>
      </c>
      <c r="AD211">
        <v>25629875000</v>
      </c>
      <c r="AE211">
        <v>16.502634</v>
      </c>
      <c r="AF211">
        <v>-16.031033000000001</v>
      </c>
      <c r="AG211">
        <v>-21.799471</v>
      </c>
      <c r="AH211">
        <v>3.8811924000000002</v>
      </c>
      <c r="AI211">
        <v>20.511403999999999</v>
      </c>
      <c r="AK211">
        <f t="shared" si="77"/>
        <v>20.508821555555553</v>
      </c>
      <c r="AN211">
        <f t="shared" si="62"/>
        <v>20.508821555555553</v>
      </c>
      <c r="AP211">
        <f t="shared" si="68"/>
        <v>20.508821555555553</v>
      </c>
      <c r="AQ211">
        <f t="shared" si="72"/>
        <v>20.508398481481482</v>
      </c>
      <c r="AR211">
        <v>25629875000</v>
      </c>
      <c r="AS211">
        <v>15.708205</v>
      </c>
      <c r="AT211">
        <v>-16.993738</v>
      </c>
      <c r="AU211">
        <v>-21.535039999999999</v>
      </c>
      <c r="AV211">
        <v>3.8860907999999998</v>
      </c>
      <c r="AW211">
        <v>19.703582999999998</v>
      </c>
      <c r="AY211">
        <f t="shared" si="78"/>
        <v>19.705063555555554</v>
      </c>
      <c r="BB211">
        <f t="shared" si="63"/>
        <v>19.705063555555554</v>
      </c>
      <c r="BD211">
        <f t="shared" si="69"/>
        <v>19.705063555555554</v>
      </c>
      <c r="BE211">
        <f t="shared" si="73"/>
        <v>19.704603296296295</v>
      </c>
      <c r="BF211">
        <v>25629875000</v>
      </c>
      <c r="BG211">
        <v>14.938082</v>
      </c>
      <c r="BH211">
        <v>-17.253681</v>
      </c>
      <c r="BI211">
        <v>-20.366797999999999</v>
      </c>
      <c r="BJ211">
        <v>3.8856454</v>
      </c>
      <c r="BK211">
        <v>18.880272000000001</v>
      </c>
      <c r="BM211">
        <f t="shared" si="79"/>
        <v>18.936294666666669</v>
      </c>
      <c r="BP211">
        <f t="shared" si="64"/>
        <v>18.936294666666669</v>
      </c>
      <c r="BR211">
        <v>18.936294666666669</v>
      </c>
      <c r="BS211">
        <f t="shared" si="74"/>
        <v>18.941170111111116</v>
      </c>
    </row>
    <row r="212" spans="1:71" x14ac:dyDescent="0.25">
      <c r="A212">
        <f t="shared" si="65"/>
        <v>25.754850000000001</v>
      </c>
      <c r="B212">
        <v>25754850000</v>
      </c>
      <c r="C212">
        <v>17.765722</v>
      </c>
      <c r="D212">
        <v>-14.100885999999999</v>
      </c>
      <c r="E212">
        <v>-14.977593000000001</v>
      </c>
      <c r="F212">
        <v>4.0309587000000002</v>
      </c>
      <c r="G212">
        <v>21.818353999999999</v>
      </c>
      <c r="I212">
        <f t="shared" si="75"/>
        <v>21.901246333333333</v>
      </c>
      <c r="L212">
        <f t="shared" si="60"/>
        <v>21.901246333333333</v>
      </c>
      <c r="N212">
        <f t="shared" si="66"/>
        <v>21.901246333333333</v>
      </c>
      <c r="O212">
        <f t="shared" si="70"/>
        <v>21.908285851851854</v>
      </c>
      <c r="P212">
        <v>25754850000</v>
      </c>
      <c r="Q212">
        <v>16.988648999999999</v>
      </c>
      <c r="R212">
        <v>-14.530203999999999</v>
      </c>
      <c r="S212">
        <v>-17.377759999999999</v>
      </c>
      <c r="T212">
        <v>4.0048823000000002</v>
      </c>
      <c r="U212">
        <v>21.028939999999999</v>
      </c>
      <c r="W212">
        <f t="shared" si="76"/>
        <v>21.086631666666666</v>
      </c>
      <c r="Z212">
        <f t="shared" si="61"/>
        <v>21.086631666666666</v>
      </c>
      <c r="AB212">
        <f t="shared" si="67"/>
        <v>21.086631666666666</v>
      </c>
      <c r="AC212">
        <f t="shared" si="71"/>
        <v>21.09109337037037</v>
      </c>
      <c r="AD212">
        <v>25754850000</v>
      </c>
      <c r="AE212">
        <v>16.462607999999999</v>
      </c>
      <c r="AF212">
        <v>-15.944317</v>
      </c>
      <c r="AG212">
        <v>-20.883628999999999</v>
      </c>
      <c r="AH212">
        <v>3.9453952000000001</v>
      </c>
      <c r="AI212">
        <v>20.471664000000001</v>
      </c>
      <c r="AK212">
        <f t="shared" si="77"/>
        <v>20.502821444444443</v>
      </c>
      <c r="AN212">
        <f t="shared" si="62"/>
        <v>20.502821444444443</v>
      </c>
      <c r="AP212">
        <f t="shared" si="68"/>
        <v>20.502821444444443</v>
      </c>
      <c r="AQ212">
        <f t="shared" si="72"/>
        <v>20.50474211111111</v>
      </c>
      <c r="AR212">
        <v>25754850000</v>
      </c>
      <c r="AS212">
        <v>15.674377</v>
      </c>
      <c r="AT212">
        <v>-16.511225</v>
      </c>
      <c r="AU212">
        <v>-22.267866000000001</v>
      </c>
      <c r="AV212">
        <v>3.9317129</v>
      </c>
      <c r="AW212">
        <v>19.676058000000001</v>
      </c>
      <c r="AY212">
        <f t="shared" si="78"/>
        <v>19.701275555555554</v>
      </c>
      <c r="BB212">
        <f t="shared" si="63"/>
        <v>19.701275555555554</v>
      </c>
      <c r="BD212">
        <f t="shared" si="69"/>
        <v>19.701275555555554</v>
      </c>
      <c r="BE212">
        <f t="shared" si="73"/>
        <v>19.702856555555556</v>
      </c>
      <c r="BF212">
        <v>25754850000</v>
      </c>
      <c r="BG212">
        <v>14.915653000000001</v>
      </c>
      <c r="BH212">
        <v>-16.331603999999999</v>
      </c>
      <c r="BI212">
        <v>-21.696394000000002</v>
      </c>
      <c r="BJ212">
        <v>3.9285359</v>
      </c>
      <c r="BK212">
        <v>18.924050999999999</v>
      </c>
      <c r="BM212">
        <f t="shared" si="79"/>
        <v>18.948868333333333</v>
      </c>
      <c r="BP212">
        <f t="shared" si="64"/>
        <v>18.948868333333333</v>
      </c>
      <c r="BR212">
        <v>18.948868333333333</v>
      </c>
      <c r="BS212">
        <f t="shared" si="74"/>
        <v>18.950683555555557</v>
      </c>
    </row>
    <row r="213" spans="1:71" x14ac:dyDescent="0.25">
      <c r="A213">
        <f t="shared" si="65"/>
        <v>25.879825</v>
      </c>
      <c r="B213">
        <v>25879825000</v>
      </c>
      <c r="C213">
        <v>17.799558999999999</v>
      </c>
      <c r="D213">
        <v>-13.155028</v>
      </c>
      <c r="E213">
        <v>-15.628242</v>
      </c>
      <c r="F213">
        <v>4.2547774</v>
      </c>
      <c r="G213">
        <v>21.838235999999998</v>
      </c>
      <c r="I213">
        <f t="shared" si="75"/>
        <v>21.912928444444443</v>
      </c>
      <c r="L213">
        <f t="shared" si="60"/>
        <v>21.912928444444443</v>
      </c>
      <c r="N213">
        <f t="shared" si="66"/>
        <v>21.912928444444443</v>
      </c>
      <c r="O213">
        <f t="shared" si="70"/>
        <v>21.919357259259261</v>
      </c>
      <c r="P213">
        <v>25879825000</v>
      </c>
      <c r="Q213">
        <v>17.003257999999999</v>
      </c>
      <c r="R213">
        <v>-13.694903999999999</v>
      </c>
      <c r="S213">
        <v>-18.395278999999999</v>
      </c>
      <c r="T213">
        <v>4.2181639999999998</v>
      </c>
      <c r="U213">
        <v>21.026744999999998</v>
      </c>
      <c r="W213">
        <f t="shared" si="76"/>
        <v>21.091986222222218</v>
      </c>
      <c r="Z213">
        <f t="shared" si="61"/>
        <v>21.091986222222218</v>
      </c>
      <c r="AB213">
        <f t="shared" si="67"/>
        <v>21.091986222222218</v>
      </c>
      <c r="AC213">
        <f t="shared" si="71"/>
        <v>21.097622777777772</v>
      </c>
      <c r="AD213">
        <v>25879825000</v>
      </c>
      <c r="AE213">
        <v>16.45731</v>
      </c>
      <c r="AF213">
        <v>-15.101308</v>
      </c>
      <c r="AG213">
        <v>-22.200491</v>
      </c>
      <c r="AH213">
        <v>4.1269083000000002</v>
      </c>
      <c r="AI213">
        <v>20.445532</v>
      </c>
      <c r="AK213">
        <f t="shared" si="77"/>
        <v>20.502583333333334</v>
      </c>
      <c r="AN213">
        <f t="shared" si="62"/>
        <v>20.502583333333334</v>
      </c>
      <c r="AP213">
        <f t="shared" si="68"/>
        <v>20.502583333333334</v>
      </c>
      <c r="AQ213">
        <f t="shared" si="72"/>
        <v>20.507666259259256</v>
      </c>
      <c r="AR213">
        <v>25879825000</v>
      </c>
      <c r="AS213">
        <v>15.665209000000001</v>
      </c>
      <c r="AT213">
        <v>-15.592264999999999</v>
      </c>
      <c r="AU213">
        <v>-21.40061</v>
      </c>
      <c r="AV213">
        <v>4.0961242000000002</v>
      </c>
      <c r="AW213">
        <v>19.646646</v>
      </c>
      <c r="AY213">
        <f t="shared" si="78"/>
        <v>19.702230555555555</v>
      </c>
      <c r="BB213">
        <f t="shared" si="63"/>
        <v>19.702230555555555</v>
      </c>
      <c r="BD213">
        <f t="shared" si="69"/>
        <v>19.702230555555555</v>
      </c>
      <c r="BE213">
        <f t="shared" si="73"/>
        <v>19.707235666666666</v>
      </c>
      <c r="BF213">
        <v>25879825000</v>
      </c>
      <c r="BG213">
        <v>14.915222999999999</v>
      </c>
      <c r="BH213">
        <v>-15.595428999999999</v>
      </c>
      <c r="BI213">
        <v>-18.926607000000001</v>
      </c>
      <c r="BJ213">
        <v>4.0838976000000002</v>
      </c>
      <c r="BK213">
        <v>18.980768000000001</v>
      </c>
      <c r="BM213">
        <f t="shared" si="79"/>
        <v>18.966887666666665</v>
      </c>
      <c r="BP213">
        <f t="shared" si="64"/>
        <v>18.966887666666665</v>
      </c>
      <c r="BR213">
        <v>18.966887666666665</v>
      </c>
      <c r="BS213">
        <f t="shared" si="74"/>
        <v>18.965029259259257</v>
      </c>
    </row>
    <row r="214" spans="1:71" x14ac:dyDescent="0.25">
      <c r="A214">
        <f t="shared" si="65"/>
        <v>26.004799999999999</v>
      </c>
      <c r="B214">
        <v>26004800000</v>
      </c>
      <c r="C214">
        <v>17.85183</v>
      </c>
      <c r="D214">
        <v>-12.443697999999999</v>
      </c>
      <c r="E214">
        <v>-19.123062000000001</v>
      </c>
      <c r="F214">
        <v>4.0496559000000003</v>
      </c>
      <c r="G214">
        <v>21.932863000000001</v>
      </c>
      <c r="I214">
        <f t="shared" si="75"/>
        <v>21.943897</v>
      </c>
      <c r="L214">
        <f t="shared" si="60"/>
        <v>21.943897</v>
      </c>
      <c r="N214">
        <f t="shared" si="66"/>
        <v>21.943897</v>
      </c>
      <c r="O214">
        <f t="shared" si="70"/>
        <v>21.943915333333333</v>
      </c>
      <c r="P214">
        <v>26004800000</v>
      </c>
      <c r="Q214">
        <v>17.043568</v>
      </c>
      <c r="R214">
        <v>-13.010386</v>
      </c>
      <c r="S214">
        <v>-21.224841999999999</v>
      </c>
      <c r="T214">
        <v>4.0558953000000004</v>
      </c>
      <c r="U214">
        <v>21.105440000000002</v>
      </c>
      <c r="W214">
        <f t="shared" si="76"/>
        <v>21.114250444444441</v>
      </c>
      <c r="Z214">
        <f t="shared" si="61"/>
        <v>21.114250444444441</v>
      </c>
      <c r="AB214">
        <f t="shared" si="67"/>
        <v>21.114250444444441</v>
      </c>
      <c r="AC214">
        <f t="shared" si="71"/>
        <v>21.114130407407405</v>
      </c>
      <c r="AD214">
        <v>26004800000</v>
      </c>
      <c r="AE214">
        <v>16.489822</v>
      </c>
      <c r="AF214">
        <v>-14.286655</v>
      </c>
      <c r="AG214">
        <v>-22.440086000000001</v>
      </c>
      <c r="AH214">
        <v>4.0652995000000001</v>
      </c>
      <c r="AI214">
        <v>20.505372999999999</v>
      </c>
      <c r="AK214">
        <f t="shared" si="77"/>
        <v>20.517593999999995</v>
      </c>
      <c r="AN214">
        <f t="shared" si="62"/>
        <v>20.517593999999995</v>
      </c>
      <c r="AP214">
        <f t="shared" si="68"/>
        <v>20.517593999999995</v>
      </c>
      <c r="AQ214">
        <f t="shared" si="72"/>
        <v>20.51778637037037</v>
      </c>
      <c r="AR214">
        <v>26004800000</v>
      </c>
      <c r="AS214">
        <v>15.698105</v>
      </c>
      <c r="AT214">
        <v>-15.121784</v>
      </c>
      <c r="AU214">
        <v>-20.935161999999998</v>
      </c>
      <c r="AV214">
        <v>4.0657287000000002</v>
      </c>
      <c r="AW214">
        <v>19.703367</v>
      </c>
      <c r="AY214">
        <f t="shared" si="78"/>
        <v>19.718200888888887</v>
      </c>
      <c r="BB214">
        <f t="shared" si="63"/>
        <v>19.718200888888887</v>
      </c>
      <c r="BD214">
        <f t="shared" si="69"/>
        <v>19.718200888888887</v>
      </c>
      <c r="BE214">
        <f t="shared" si="73"/>
        <v>19.718693925925926</v>
      </c>
      <c r="BF214">
        <v>26004800000</v>
      </c>
      <c r="BG214">
        <v>14.976953999999999</v>
      </c>
      <c r="BH214">
        <v>-15.608355</v>
      </c>
      <c r="BI214">
        <v>-18.731670000000001</v>
      </c>
      <c r="BJ214">
        <v>4.0595550999999999</v>
      </c>
      <c r="BK214">
        <v>18.986232999999999</v>
      </c>
      <c r="BM214">
        <f t="shared" si="79"/>
        <v>18.979331777777777</v>
      </c>
      <c r="BP214">
        <f t="shared" si="64"/>
        <v>18.979331777777777</v>
      </c>
      <c r="BR214">
        <v>18.979331777777777</v>
      </c>
      <c r="BS214">
        <f t="shared" si="74"/>
        <v>18.979153777777778</v>
      </c>
    </row>
    <row r="215" spans="1:71" x14ac:dyDescent="0.25">
      <c r="A215">
        <f t="shared" si="65"/>
        <v>26.129774999999999</v>
      </c>
      <c r="B215">
        <v>26129775000</v>
      </c>
      <c r="C215">
        <v>17.837408</v>
      </c>
      <c r="D215">
        <v>-12.620792</v>
      </c>
      <c r="E215">
        <v>-15.957219</v>
      </c>
      <c r="F215">
        <v>3.9456015</v>
      </c>
      <c r="G215">
        <v>21.974782999999999</v>
      </c>
      <c r="I215">
        <f t="shared" si="75"/>
        <v>21.974920555555556</v>
      </c>
      <c r="L215">
        <f t="shared" si="60"/>
        <v>21.974920555555556</v>
      </c>
      <c r="N215">
        <f t="shared" si="66"/>
        <v>21.974920555555556</v>
      </c>
      <c r="O215">
        <f t="shared" si="70"/>
        <v>21.974565074074075</v>
      </c>
      <c r="P215">
        <v>26129775000</v>
      </c>
      <c r="Q215">
        <v>17.031385</v>
      </c>
      <c r="R215">
        <v>-13.084267000000001</v>
      </c>
      <c r="S215">
        <v>-18.489232999999999</v>
      </c>
      <c r="T215">
        <v>3.9383216000000001</v>
      </c>
      <c r="U215">
        <v>21.148323000000001</v>
      </c>
      <c r="W215">
        <f t="shared" si="76"/>
        <v>21.136154555555557</v>
      </c>
      <c r="Z215">
        <f t="shared" si="61"/>
        <v>21.136154555555557</v>
      </c>
      <c r="AB215">
        <f t="shared" si="67"/>
        <v>21.136154555555557</v>
      </c>
      <c r="AC215">
        <f t="shared" si="71"/>
        <v>21.134722</v>
      </c>
      <c r="AD215">
        <v>26129775000</v>
      </c>
      <c r="AE215">
        <v>16.487470999999999</v>
      </c>
      <c r="AF215">
        <v>-14.211983999999999</v>
      </c>
      <c r="AG215">
        <v>-20.623767999999998</v>
      </c>
      <c r="AH215">
        <v>3.9223127</v>
      </c>
      <c r="AI215">
        <v>20.554703</v>
      </c>
      <c r="AK215">
        <f t="shared" si="77"/>
        <v>20.533181777777781</v>
      </c>
      <c r="AN215">
        <f t="shared" si="62"/>
        <v>20.533181777777781</v>
      </c>
      <c r="AP215">
        <f t="shared" si="68"/>
        <v>20.533181777777781</v>
      </c>
      <c r="AQ215">
        <f t="shared" si="72"/>
        <v>20.530873851851851</v>
      </c>
      <c r="AR215">
        <v>26129775000</v>
      </c>
      <c r="AS215">
        <v>15.705795</v>
      </c>
      <c r="AT215">
        <v>-15.086985</v>
      </c>
      <c r="AU215">
        <v>-21.473932000000001</v>
      </c>
      <c r="AV215">
        <v>3.9275319999999998</v>
      </c>
      <c r="AW215">
        <v>19.760769</v>
      </c>
      <c r="AY215">
        <f t="shared" si="78"/>
        <v>19.735650333333332</v>
      </c>
      <c r="BB215">
        <f t="shared" si="63"/>
        <v>19.735650333333332</v>
      </c>
      <c r="BD215">
        <f t="shared" si="69"/>
        <v>19.735650333333332</v>
      </c>
      <c r="BE215">
        <f t="shared" si="73"/>
        <v>19.733009518518518</v>
      </c>
      <c r="BF215">
        <v>26129775000</v>
      </c>
      <c r="BG215">
        <v>15.014308</v>
      </c>
      <c r="BH215">
        <v>-15.460190000000001</v>
      </c>
      <c r="BI215">
        <v>-20.447668</v>
      </c>
      <c r="BJ215">
        <v>3.9313641000000001</v>
      </c>
      <c r="BK215">
        <v>18.983495999999999</v>
      </c>
      <c r="BM215">
        <f t="shared" si="79"/>
        <v>18.99124188888889</v>
      </c>
      <c r="BP215">
        <f t="shared" si="64"/>
        <v>18.99124188888889</v>
      </c>
      <c r="BR215">
        <v>18.99124188888889</v>
      </c>
      <c r="BS215">
        <f t="shared" si="74"/>
        <v>18.992508592592593</v>
      </c>
    </row>
    <row r="216" spans="1:71" x14ac:dyDescent="0.25">
      <c r="A216">
        <f t="shared" si="65"/>
        <v>26.254750000000001</v>
      </c>
      <c r="B216">
        <v>26254750000</v>
      </c>
      <c r="C216">
        <v>17.826768999999999</v>
      </c>
      <c r="D216">
        <v>-12.914906999999999</v>
      </c>
      <c r="E216">
        <v>-15.520593999999999</v>
      </c>
      <c r="F216">
        <v>4.1241735999999998</v>
      </c>
      <c r="G216">
        <v>21.971003</v>
      </c>
      <c r="I216">
        <f t="shared" si="75"/>
        <v>22.004877666666665</v>
      </c>
      <c r="L216">
        <f t="shared" si="60"/>
        <v>22.004877666666665</v>
      </c>
      <c r="N216">
        <f t="shared" si="66"/>
        <v>22.004877666666665</v>
      </c>
      <c r="O216">
        <f t="shared" si="70"/>
        <v>22.008179259259254</v>
      </c>
      <c r="P216">
        <v>26254750000</v>
      </c>
      <c r="Q216">
        <v>17.010000000000002</v>
      </c>
      <c r="R216">
        <v>-13.270778999999999</v>
      </c>
      <c r="S216">
        <v>-18.892292000000001</v>
      </c>
      <c r="T216">
        <v>4.0920930000000002</v>
      </c>
      <c r="U216">
        <v>21.140910999999999</v>
      </c>
      <c r="W216">
        <f t="shared" si="76"/>
        <v>21.153760999999999</v>
      </c>
      <c r="Z216">
        <f t="shared" si="61"/>
        <v>21.153760999999999</v>
      </c>
      <c r="AB216">
        <f t="shared" si="67"/>
        <v>21.153760999999999</v>
      </c>
      <c r="AC216">
        <f t="shared" si="71"/>
        <v>21.155174222222222</v>
      </c>
      <c r="AD216">
        <v>26254750000</v>
      </c>
      <c r="AE216">
        <v>16.453417000000002</v>
      </c>
      <c r="AF216">
        <v>-14.274056</v>
      </c>
      <c r="AG216">
        <v>-22.033370999999999</v>
      </c>
      <c r="AH216">
        <v>4.0178355999999997</v>
      </c>
      <c r="AI216">
        <v>20.551399</v>
      </c>
      <c r="AK216">
        <f t="shared" si="77"/>
        <v>20.541845777777777</v>
      </c>
      <c r="AN216">
        <f t="shared" si="62"/>
        <v>20.541845777777777</v>
      </c>
      <c r="AP216">
        <f t="shared" si="68"/>
        <v>20.541845777777777</v>
      </c>
      <c r="AQ216">
        <f t="shared" si="72"/>
        <v>20.541189444444445</v>
      </c>
      <c r="AR216">
        <v>26254750000</v>
      </c>
      <c r="AS216">
        <v>15.673849000000001</v>
      </c>
      <c r="AT216">
        <v>-14.707729</v>
      </c>
      <c r="AU216">
        <v>-20.574757000000002</v>
      </c>
      <c r="AV216">
        <v>4.0052123000000002</v>
      </c>
      <c r="AW216">
        <v>19.762878000000001</v>
      </c>
      <c r="AY216">
        <f t="shared" si="78"/>
        <v>19.745177333333331</v>
      </c>
      <c r="BB216">
        <f t="shared" si="63"/>
        <v>19.745177333333331</v>
      </c>
      <c r="BD216">
        <f t="shared" si="69"/>
        <v>19.745177333333331</v>
      </c>
      <c r="BE216">
        <f t="shared" si="73"/>
        <v>19.743829111111108</v>
      </c>
      <c r="BF216">
        <v>26254750000</v>
      </c>
      <c r="BG216">
        <v>14.975687000000001</v>
      </c>
      <c r="BH216">
        <v>-14.576245999999999</v>
      </c>
      <c r="BI216">
        <v>-17.909855</v>
      </c>
      <c r="BJ216">
        <v>4.0113807000000001</v>
      </c>
      <c r="BK216">
        <v>19.033290999999998</v>
      </c>
      <c r="BM216">
        <f t="shared" si="79"/>
        <v>19.006952111111111</v>
      </c>
      <c r="BP216">
        <f t="shared" si="64"/>
        <v>19.006952111111111</v>
      </c>
      <c r="BR216">
        <v>19.006952111111111</v>
      </c>
      <c r="BS216">
        <f t="shared" si="74"/>
        <v>19.004487962962958</v>
      </c>
    </row>
    <row r="217" spans="1:71" x14ac:dyDescent="0.25">
      <c r="A217">
        <f t="shared" si="65"/>
        <v>26.379725000000001</v>
      </c>
      <c r="B217">
        <v>26379725000</v>
      </c>
      <c r="C217">
        <v>17.909867999999999</v>
      </c>
      <c r="D217">
        <v>-12.343239000000001</v>
      </c>
      <c r="E217">
        <v>-21.316016999999999</v>
      </c>
      <c r="F217">
        <v>4.3126683000000003</v>
      </c>
      <c r="G217">
        <v>22.025023000000001</v>
      </c>
      <c r="I217">
        <f t="shared" si="75"/>
        <v>22.044739555555552</v>
      </c>
      <c r="L217">
        <f t="shared" si="60"/>
        <v>22.044739555555552</v>
      </c>
      <c r="N217">
        <f t="shared" si="66"/>
        <v>22.044739555555552</v>
      </c>
      <c r="O217">
        <f t="shared" si="70"/>
        <v>22.046457370370366</v>
      </c>
      <c r="P217">
        <v>26379725000</v>
      </c>
      <c r="Q217">
        <v>17.059494000000001</v>
      </c>
      <c r="R217">
        <v>-12.791029999999999</v>
      </c>
      <c r="S217">
        <v>-23.57884</v>
      </c>
      <c r="T217">
        <v>4.2802148000000004</v>
      </c>
      <c r="U217">
        <v>21.159573000000002</v>
      </c>
      <c r="W217">
        <f t="shared" si="76"/>
        <v>21.175607111111113</v>
      </c>
      <c r="Z217">
        <f t="shared" si="61"/>
        <v>21.175607111111113</v>
      </c>
      <c r="AB217">
        <f t="shared" si="67"/>
        <v>21.175607111111113</v>
      </c>
      <c r="AC217">
        <f t="shared" si="71"/>
        <v>21.17750225925926</v>
      </c>
      <c r="AD217">
        <v>26379725000</v>
      </c>
      <c r="AE217">
        <v>16.472487999999998</v>
      </c>
      <c r="AF217">
        <v>-13.804212</v>
      </c>
      <c r="AG217">
        <v>-21.573456</v>
      </c>
      <c r="AH217">
        <v>4.2038039999999999</v>
      </c>
      <c r="AI217">
        <v>20.535767</v>
      </c>
      <c r="AK217">
        <f t="shared" si="77"/>
        <v>20.548540777777774</v>
      </c>
      <c r="AN217">
        <f t="shared" si="62"/>
        <v>20.548540777777774</v>
      </c>
      <c r="AP217">
        <f t="shared" si="68"/>
        <v>20.548540777777774</v>
      </c>
      <c r="AQ217">
        <f t="shared" si="72"/>
        <v>20.550492185185181</v>
      </c>
      <c r="AR217">
        <v>26379725000</v>
      </c>
      <c r="AS217">
        <v>15.687516</v>
      </c>
      <c r="AT217">
        <v>-14.148056</v>
      </c>
      <c r="AU217">
        <v>-18.211012</v>
      </c>
      <c r="AV217">
        <v>4.1802777999999998</v>
      </c>
      <c r="AW217">
        <v>19.743126</v>
      </c>
      <c r="AY217">
        <f t="shared" si="78"/>
        <v>19.750659666666664</v>
      </c>
      <c r="BB217">
        <f t="shared" si="63"/>
        <v>19.750659666666664</v>
      </c>
      <c r="BD217">
        <f t="shared" si="69"/>
        <v>19.750659666666664</v>
      </c>
      <c r="BE217">
        <f t="shared" si="73"/>
        <v>19.752232185185182</v>
      </c>
      <c r="BF217">
        <v>26379725000</v>
      </c>
      <c r="BG217">
        <v>14.985504000000001</v>
      </c>
      <c r="BH217">
        <v>-14.101020999999999</v>
      </c>
      <c r="BI217">
        <v>-15.665175</v>
      </c>
      <c r="BJ217">
        <v>4.1741953000000001</v>
      </c>
      <c r="BK217">
        <v>19.068204999999999</v>
      </c>
      <c r="BM217">
        <f t="shared" si="79"/>
        <v>19.015269888888884</v>
      </c>
      <c r="BP217">
        <f t="shared" si="64"/>
        <v>19.015269888888884</v>
      </c>
      <c r="BR217">
        <v>19.015269888888884</v>
      </c>
      <c r="BS217">
        <f t="shared" si="74"/>
        <v>19.010828925925924</v>
      </c>
    </row>
    <row r="218" spans="1:71" x14ac:dyDescent="0.25">
      <c r="A218">
        <f t="shared" si="65"/>
        <v>26.5047</v>
      </c>
      <c r="B218">
        <v>26504700000</v>
      </c>
      <c r="C218">
        <v>17.976664</v>
      </c>
      <c r="D218">
        <v>-11.692041</v>
      </c>
      <c r="E218">
        <v>-18.464485</v>
      </c>
      <c r="F218">
        <v>4.2890639000000004</v>
      </c>
      <c r="G218">
        <v>22.139289999999999</v>
      </c>
      <c r="I218">
        <f t="shared" si="75"/>
        <v>22.089754888888887</v>
      </c>
      <c r="L218">
        <f t="shared" si="60"/>
        <v>22.089754888888887</v>
      </c>
      <c r="N218">
        <f t="shared" si="66"/>
        <v>22.089754888888887</v>
      </c>
      <c r="O218">
        <f t="shared" si="70"/>
        <v>22.084858185185183</v>
      </c>
      <c r="P218">
        <v>26504700000</v>
      </c>
      <c r="Q218">
        <v>17.100967000000001</v>
      </c>
      <c r="R218">
        <v>-12.20421</v>
      </c>
      <c r="S218">
        <v>-20.352353999999998</v>
      </c>
      <c r="T218">
        <v>4.2880267999999999</v>
      </c>
      <c r="U218">
        <v>21.246638999999998</v>
      </c>
      <c r="W218">
        <f t="shared" si="76"/>
        <v>21.203138666666668</v>
      </c>
      <c r="Z218">
        <f t="shared" si="61"/>
        <v>21.203138666666668</v>
      </c>
      <c r="AB218">
        <f t="shared" si="67"/>
        <v>21.203138666666668</v>
      </c>
      <c r="AC218">
        <f t="shared" si="71"/>
        <v>21.198912888888888</v>
      </c>
      <c r="AD218">
        <v>26504700000</v>
      </c>
      <c r="AE218">
        <v>16.492922</v>
      </c>
      <c r="AF218">
        <v>-13.164832000000001</v>
      </c>
      <c r="AG218">
        <v>-19.968686999999999</v>
      </c>
      <c r="AH218">
        <v>4.2806616000000002</v>
      </c>
      <c r="AI218">
        <v>20.596985</v>
      </c>
      <c r="AK218">
        <f t="shared" si="77"/>
        <v>20.561089999999997</v>
      </c>
      <c r="AN218">
        <f t="shared" si="62"/>
        <v>20.561089999999997</v>
      </c>
      <c r="AP218">
        <f t="shared" si="68"/>
        <v>20.561089999999997</v>
      </c>
      <c r="AQ218">
        <f t="shared" si="72"/>
        <v>20.557765592592588</v>
      </c>
      <c r="AR218">
        <v>26504700000</v>
      </c>
      <c r="AS218">
        <v>15.702667999999999</v>
      </c>
      <c r="AT218">
        <v>-13.809459</v>
      </c>
      <c r="AU218">
        <v>-20.070409999999999</v>
      </c>
      <c r="AV218">
        <v>4.2663937000000001</v>
      </c>
      <c r="AW218">
        <v>19.796906</v>
      </c>
      <c r="AY218">
        <f t="shared" si="78"/>
        <v>19.760859555555555</v>
      </c>
      <c r="BB218">
        <f t="shared" si="63"/>
        <v>19.760859555555555</v>
      </c>
      <c r="BD218">
        <f t="shared" si="69"/>
        <v>19.760859555555555</v>
      </c>
      <c r="BE218">
        <f t="shared" si="73"/>
        <v>19.75775185185185</v>
      </c>
      <c r="BF218">
        <v>26504700000</v>
      </c>
      <c r="BG218">
        <v>15.002133000000001</v>
      </c>
      <c r="BH218">
        <v>-14.228277</v>
      </c>
      <c r="BI218">
        <v>-18.764441000000001</v>
      </c>
      <c r="BJ218">
        <v>4.2520819000000003</v>
      </c>
      <c r="BK218">
        <v>19.047632</v>
      </c>
      <c r="BM218">
        <f t="shared" si="79"/>
        <v>19.010264777777778</v>
      </c>
      <c r="BP218">
        <f t="shared" si="64"/>
        <v>19.010264777777778</v>
      </c>
      <c r="BR218">
        <v>19.010264777777778</v>
      </c>
      <c r="BS218">
        <f t="shared" si="74"/>
        <v>19.00745481481481</v>
      </c>
    </row>
    <row r="219" spans="1:71" x14ac:dyDescent="0.25">
      <c r="A219">
        <f t="shared" si="65"/>
        <v>26.629674999999999</v>
      </c>
      <c r="B219">
        <v>26629675000</v>
      </c>
      <c r="C219">
        <v>17.97279</v>
      </c>
      <c r="D219">
        <v>-11.848100000000001</v>
      </c>
      <c r="E219">
        <v>-17.383928000000001</v>
      </c>
      <c r="F219">
        <v>3.9042685000000001</v>
      </c>
      <c r="G219">
        <v>22.180429</v>
      </c>
      <c r="I219">
        <f t="shared" si="75"/>
        <v>22.120080111111111</v>
      </c>
      <c r="L219">
        <f t="shared" si="60"/>
        <v>22.120080111111111</v>
      </c>
      <c r="N219">
        <f t="shared" si="66"/>
        <v>22.120080111111111</v>
      </c>
      <c r="O219">
        <f t="shared" si="70"/>
        <v>22.115898407407411</v>
      </c>
      <c r="P219">
        <v>26629675000</v>
      </c>
      <c r="Q219">
        <v>17.086300000000001</v>
      </c>
      <c r="R219">
        <v>-12.267806</v>
      </c>
      <c r="S219">
        <v>-21.493105</v>
      </c>
      <c r="T219">
        <v>3.9017382</v>
      </c>
      <c r="U219">
        <v>21.278400000000001</v>
      </c>
      <c r="W219">
        <f t="shared" si="76"/>
        <v>21.21799288888889</v>
      </c>
      <c r="Z219">
        <f t="shared" si="61"/>
        <v>21.21799288888889</v>
      </c>
      <c r="AB219">
        <f t="shared" si="67"/>
        <v>21.21799288888889</v>
      </c>
      <c r="AC219">
        <f t="shared" si="71"/>
        <v>21.213668148148148</v>
      </c>
      <c r="AD219">
        <v>26629675000</v>
      </c>
      <c r="AE219">
        <v>16.472564999999999</v>
      </c>
      <c r="AF219">
        <v>-13.057138999999999</v>
      </c>
      <c r="AG219">
        <v>-22.893221</v>
      </c>
      <c r="AH219">
        <v>3.8917755999999999</v>
      </c>
      <c r="AI219">
        <v>20.625809</v>
      </c>
      <c r="AK219">
        <f t="shared" si="77"/>
        <v>20.563666000000001</v>
      </c>
      <c r="AN219">
        <f t="shared" si="62"/>
        <v>20.563666000000001</v>
      </c>
      <c r="AP219">
        <f t="shared" si="68"/>
        <v>20.563666000000001</v>
      </c>
      <c r="AQ219">
        <f t="shared" si="72"/>
        <v>20.55922688888889</v>
      </c>
      <c r="AR219">
        <v>26629675000</v>
      </c>
      <c r="AS219">
        <v>15.684485</v>
      </c>
      <c r="AT219">
        <v>-13.686432999999999</v>
      </c>
      <c r="AU219">
        <v>-22.571470000000001</v>
      </c>
      <c r="AV219">
        <v>3.8986367999999998</v>
      </c>
      <c r="AW219">
        <v>19.82752</v>
      </c>
      <c r="AY219">
        <f t="shared" si="78"/>
        <v>19.761736333333332</v>
      </c>
      <c r="BB219">
        <f t="shared" si="63"/>
        <v>19.761736333333332</v>
      </c>
      <c r="BD219">
        <f t="shared" si="69"/>
        <v>19.761736333333332</v>
      </c>
      <c r="BE219">
        <f t="shared" si="73"/>
        <v>19.75702574074074</v>
      </c>
      <c r="BF219">
        <v>26629675000</v>
      </c>
      <c r="BG219">
        <v>14.972998</v>
      </c>
      <c r="BH219">
        <v>-14.006269</v>
      </c>
      <c r="BI219">
        <v>-20.290779000000001</v>
      </c>
      <c r="BJ219">
        <v>3.9057343000000002</v>
      </c>
      <c r="BK219">
        <v>19.017229</v>
      </c>
      <c r="BM219">
        <f t="shared" si="79"/>
        <v>18.996829777777776</v>
      </c>
      <c r="BP219">
        <f t="shared" si="64"/>
        <v>18.996829777777776</v>
      </c>
      <c r="BR219">
        <v>18.996829777777776</v>
      </c>
      <c r="BS219">
        <f t="shared" si="74"/>
        <v>18.995578703703703</v>
      </c>
    </row>
    <row r="220" spans="1:71" x14ac:dyDescent="0.25">
      <c r="A220">
        <f t="shared" si="65"/>
        <v>26.754650000000002</v>
      </c>
      <c r="B220">
        <v>26754650000</v>
      </c>
      <c r="C220">
        <v>17.968907999999999</v>
      </c>
      <c r="D220">
        <v>-12.498748000000001</v>
      </c>
      <c r="E220">
        <v>-24.000489999999999</v>
      </c>
      <c r="F220">
        <v>4.1829615000000002</v>
      </c>
      <c r="G220">
        <v>22.163917999999999</v>
      </c>
      <c r="I220">
        <f t="shared" si="75"/>
        <v>22.137860222222223</v>
      </c>
      <c r="L220">
        <f t="shared" si="60"/>
        <v>22.137860222222223</v>
      </c>
      <c r="N220">
        <f t="shared" si="66"/>
        <v>22.137860222222223</v>
      </c>
      <c r="O220">
        <f t="shared" si="70"/>
        <v>22.136377962962964</v>
      </c>
      <c r="P220">
        <v>26754650000</v>
      </c>
      <c r="Q220">
        <v>17.062584000000001</v>
      </c>
      <c r="R220">
        <v>-12.748811999999999</v>
      </c>
      <c r="S220">
        <v>-31.516016</v>
      </c>
      <c r="T220">
        <v>4.1662898000000004</v>
      </c>
      <c r="U220">
        <v>21.248878000000001</v>
      </c>
      <c r="W220">
        <f t="shared" si="76"/>
        <v>21.21987288888889</v>
      </c>
      <c r="Z220">
        <f t="shared" si="61"/>
        <v>21.21987288888889</v>
      </c>
      <c r="AB220">
        <f t="shared" si="67"/>
        <v>21.21987288888889</v>
      </c>
      <c r="AC220">
        <f t="shared" si="71"/>
        <v>21.217995777777777</v>
      </c>
      <c r="AD220">
        <v>26754650000</v>
      </c>
      <c r="AE220">
        <v>16.425512000000001</v>
      </c>
      <c r="AF220">
        <v>-13.313272</v>
      </c>
      <c r="AG220">
        <v>-22.068892999999999</v>
      </c>
      <c r="AH220">
        <v>4.1262344999999998</v>
      </c>
      <c r="AI220">
        <v>20.589379999999998</v>
      </c>
      <c r="AK220">
        <f t="shared" si="77"/>
        <v>20.552924666666669</v>
      </c>
      <c r="AN220">
        <f t="shared" si="62"/>
        <v>20.552924666666669</v>
      </c>
      <c r="AP220">
        <f t="shared" si="68"/>
        <v>20.552924666666669</v>
      </c>
      <c r="AQ220">
        <f t="shared" si="72"/>
        <v>20.550294666666669</v>
      </c>
      <c r="AR220">
        <v>26754650000</v>
      </c>
      <c r="AS220">
        <v>15.63181</v>
      </c>
      <c r="AT220">
        <v>-13.548933999999999</v>
      </c>
      <c r="AU220">
        <v>-17.470887999999999</v>
      </c>
      <c r="AV220">
        <v>4.1206746000000001</v>
      </c>
      <c r="AW220">
        <v>19.789325999999999</v>
      </c>
      <c r="AY220">
        <f t="shared" si="78"/>
        <v>19.748481333333331</v>
      </c>
      <c r="BB220">
        <f t="shared" si="63"/>
        <v>19.748481333333331</v>
      </c>
      <c r="BD220">
        <f t="shared" si="69"/>
        <v>19.748481333333331</v>
      </c>
      <c r="BE220">
        <f t="shared" si="73"/>
        <v>19.745443296296294</v>
      </c>
      <c r="BF220">
        <v>26754650000</v>
      </c>
      <c r="BG220">
        <v>14.8901</v>
      </c>
      <c r="BH220">
        <v>-13.402367</v>
      </c>
      <c r="BI220">
        <v>-15.006621000000001</v>
      </c>
      <c r="BJ220">
        <v>4.1313877000000003</v>
      </c>
      <c r="BK220">
        <v>19.021664000000001</v>
      </c>
      <c r="BM220">
        <f t="shared" si="79"/>
        <v>18.979641555555556</v>
      </c>
      <c r="BP220">
        <f t="shared" si="64"/>
        <v>18.979641555555556</v>
      </c>
      <c r="BR220">
        <v>18.979641555555556</v>
      </c>
      <c r="BS220">
        <f t="shared" si="74"/>
        <v>18.976270851851851</v>
      </c>
    </row>
    <row r="221" spans="1:71" x14ac:dyDescent="0.25">
      <c r="A221">
        <f t="shared" si="65"/>
        <v>26.879625000000001</v>
      </c>
      <c r="B221">
        <v>26879625000</v>
      </c>
      <c r="C221">
        <v>18.047723999999999</v>
      </c>
      <c r="D221">
        <v>-12.354838000000001</v>
      </c>
      <c r="E221">
        <v>-18.046278000000001</v>
      </c>
      <c r="F221">
        <v>4.3492354999999998</v>
      </c>
      <c r="G221">
        <v>22.177111</v>
      </c>
      <c r="I221">
        <f t="shared" si="75"/>
        <v>22.151193555555555</v>
      </c>
      <c r="L221">
        <f t="shared" si="60"/>
        <v>22.151193555555555</v>
      </c>
      <c r="N221">
        <f t="shared" si="66"/>
        <v>22.151193555555555</v>
      </c>
      <c r="O221">
        <f t="shared" si="70"/>
        <v>22.148544555555556</v>
      </c>
      <c r="P221">
        <v>26879625000</v>
      </c>
      <c r="Q221">
        <v>17.104536</v>
      </c>
      <c r="R221">
        <v>-12.635667</v>
      </c>
      <c r="S221">
        <v>-17.159842000000001</v>
      </c>
      <c r="T221">
        <v>4.3242354000000001</v>
      </c>
      <c r="U221">
        <v>21.225555</v>
      </c>
      <c r="W221">
        <f t="shared" si="76"/>
        <v>21.216121555555556</v>
      </c>
      <c r="Z221">
        <f t="shared" si="61"/>
        <v>21.216121555555556</v>
      </c>
      <c r="AB221">
        <f t="shared" si="67"/>
        <v>21.216121555555556</v>
      </c>
      <c r="AC221">
        <f t="shared" si="71"/>
        <v>21.214888407407408</v>
      </c>
      <c r="AD221">
        <v>26879625000</v>
      </c>
      <c r="AE221">
        <v>16.433050000000001</v>
      </c>
      <c r="AF221">
        <v>-13.119514000000001</v>
      </c>
      <c r="AG221">
        <v>-14.871233999999999</v>
      </c>
      <c r="AH221">
        <v>4.2637463000000002</v>
      </c>
      <c r="AI221">
        <v>20.531918999999998</v>
      </c>
      <c r="AK221">
        <f t="shared" si="77"/>
        <v>20.534293333333334</v>
      </c>
      <c r="AN221">
        <f t="shared" si="62"/>
        <v>20.534293333333334</v>
      </c>
      <c r="AP221">
        <f t="shared" si="68"/>
        <v>20.534293333333334</v>
      </c>
      <c r="AQ221">
        <f t="shared" si="72"/>
        <v>20.534197703703708</v>
      </c>
      <c r="AR221">
        <v>26879625000</v>
      </c>
      <c r="AS221">
        <v>15.629519999999999</v>
      </c>
      <c r="AT221">
        <v>-13.226793000000001</v>
      </c>
      <c r="AU221">
        <v>-13.690545</v>
      </c>
      <c r="AV221">
        <v>4.2491903000000004</v>
      </c>
      <c r="AW221">
        <v>19.725398999999999</v>
      </c>
      <c r="AY221">
        <f t="shared" si="78"/>
        <v>19.72611222222222</v>
      </c>
      <c r="BB221">
        <f t="shared" si="63"/>
        <v>19.72611222222222</v>
      </c>
      <c r="BD221">
        <f t="shared" si="69"/>
        <v>19.72611222222222</v>
      </c>
      <c r="BE221">
        <f t="shared" si="73"/>
        <v>19.725948888888887</v>
      </c>
      <c r="BF221">
        <v>26879625000</v>
      </c>
      <c r="BG221">
        <v>14.870454000000001</v>
      </c>
      <c r="BH221">
        <v>-13.088715000000001</v>
      </c>
      <c r="BI221">
        <v>-12.399914000000001</v>
      </c>
      <c r="BJ221">
        <v>4.2518887999999997</v>
      </c>
      <c r="BK221">
        <v>18.998911</v>
      </c>
      <c r="BM221">
        <f t="shared" si="79"/>
        <v>18.95234122222222</v>
      </c>
      <c r="BP221">
        <f t="shared" si="64"/>
        <v>18.95234122222222</v>
      </c>
      <c r="BR221">
        <v>18.95234122222222</v>
      </c>
      <c r="BS221">
        <f t="shared" si="74"/>
        <v>18.948613407407407</v>
      </c>
    </row>
    <row r="222" spans="1:71" x14ac:dyDescent="0.25">
      <c r="A222">
        <f t="shared" si="65"/>
        <v>27.0046</v>
      </c>
      <c r="B222">
        <v>27004600000</v>
      </c>
      <c r="C222">
        <v>18.066416</v>
      </c>
      <c r="D222">
        <v>-11.773307000000001</v>
      </c>
      <c r="E222">
        <v>-17.138791999999999</v>
      </c>
      <c r="F222">
        <v>4.2495189</v>
      </c>
      <c r="G222">
        <v>22.243373999999999</v>
      </c>
      <c r="I222">
        <f t="shared" si="75"/>
        <v>22.156579888888889</v>
      </c>
      <c r="L222">
        <f t="shared" si="60"/>
        <v>22.156579888888889</v>
      </c>
      <c r="N222">
        <f t="shared" si="66"/>
        <v>22.156579888888889</v>
      </c>
      <c r="O222">
        <f t="shared" si="70"/>
        <v>22.148909666666668</v>
      </c>
      <c r="P222">
        <v>27004600000</v>
      </c>
      <c r="Q222">
        <v>17.106166999999999</v>
      </c>
      <c r="R222">
        <v>-12.120106</v>
      </c>
      <c r="S222">
        <v>-18.743632999999999</v>
      </c>
      <c r="T222">
        <v>4.2511786999999996</v>
      </c>
      <c r="U222">
        <v>21.274529000000001</v>
      </c>
      <c r="W222">
        <f t="shared" si="76"/>
        <v>21.208670777777776</v>
      </c>
      <c r="Z222">
        <f t="shared" si="61"/>
        <v>21.208670777777776</v>
      </c>
      <c r="AB222">
        <f t="shared" si="67"/>
        <v>21.208670777777776</v>
      </c>
      <c r="AC222">
        <f t="shared" si="71"/>
        <v>21.202771148148148</v>
      </c>
      <c r="AD222">
        <v>27004600000</v>
      </c>
      <c r="AE222">
        <v>16.413716999999998</v>
      </c>
      <c r="AF222">
        <v>-12.566039999999999</v>
      </c>
      <c r="AG222">
        <v>-17.942215000000001</v>
      </c>
      <c r="AH222">
        <v>4.2569217999999998</v>
      </c>
      <c r="AI222">
        <v>20.558475000000001</v>
      </c>
      <c r="AK222">
        <f t="shared" si="77"/>
        <v>20.515375111111112</v>
      </c>
      <c r="AN222">
        <f t="shared" si="62"/>
        <v>20.515375111111112</v>
      </c>
      <c r="AP222">
        <f t="shared" si="68"/>
        <v>20.515375111111112</v>
      </c>
      <c r="AQ222">
        <f t="shared" si="72"/>
        <v>20.511545370370371</v>
      </c>
      <c r="AR222">
        <v>27004600000</v>
      </c>
      <c r="AS222">
        <v>15.598362</v>
      </c>
      <c r="AT222">
        <v>-12.887318</v>
      </c>
      <c r="AU222">
        <v>-19.386766000000001</v>
      </c>
      <c r="AV222">
        <v>4.2526878999999997</v>
      </c>
      <c r="AW222">
        <v>19.738444999999999</v>
      </c>
      <c r="AY222">
        <f t="shared" si="78"/>
        <v>19.70325311111111</v>
      </c>
      <c r="BB222">
        <f t="shared" si="63"/>
        <v>19.70325311111111</v>
      </c>
      <c r="BD222">
        <f t="shared" si="69"/>
        <v>19.70325311111111</v>
      </c>
      <c r="BE222">
        <f t="shared" si="73"/>
        <v>19.700161407407407</v>
      </c>
      <c r="BF222">
        <v>27004600000</v>
      </c>
      <c r="BG222">
        <v>14.818835999999999</v>
      </c>
      <c r="BH222">
        <v>-13.118150999999999</v>
      </c>
      <c r="BI222">
        <v>-19.445318</v>
      </c>
      <c r="BJ222">
        <v>4.2435936999999999</v>
      </c>
      <c r="BK222">
        <v>18.935721999999998</v>
      </c>
      <c r="BM222">
        <f t="shared" si="79"/>
        <v>18.913857444444446</v>
      </c>
      <c r="BP222">
        <f t="shared" si="64"/>
        <v>18.913857444444446</v>
      </c>
      <c r="BR222">
        <v>18.913857444444446</v>
      </c>
      <c r="BS222">
        <f t="shared" si="74"/>
        <v>18.911567296296294</v>
      </c>
    </row>
    <row r="223" spans="1:71" x14ac:dyDescent="0.25">
      <c r="A223">
        <f t="shared" si="65"/>
        <v>27.129574999999999</v>
      </c>
      <c r="B223">
        <v>27129575000</v>
      </c>
      <c r="C223">
        <v>18.033085</v>
      </c>
      <c r="D223">
        <v>-12.032422</v>
      </c>
      <c r="E223">
        <v>-20.715588</v>
      </c>
      <c r="F223">
        <v>3.9609447000000002</v>
      </c>
      <c r="G223">
        <v>22.20579</v>
      </c>
      <c r="I223">
        <f t="shared" si="75"/>
        <v>22.138955555555555</v>
      </c>
      <c r="L223">
        <f t="shared" si="60"/>
        <v>22.138955555555555</v>
      </c>
      <c r="N223">
        <f t="shared" si="66"/>
        <v>22.138955555555555</v>
      </c>
      <c r="O223">
        <f t="shared" si="70"/>
        <v>22.133696592592589</v>
      </c>
      <c r="P223">
        <v>27129575000</v>
      </c>
      <c r="Q223">
        <v>17.071558</v>
      </c>
      <c r="R223">
        <v>-12.278418</v>
      </c>
      <c r="S223">
        <v>-27.310047000000001</v>
      </c>
      <c r="T223">
        <v>3.9616508000000001</v>
      </c>
      <c r="U223">
        <v>21.239128000000001</v>
      </c>
      <c r="W223">
        <f t="shared" si="76"/>
        <v>21.183521111111112</v>
      </c>
      <c r="Z223">
        <f t="shared" si="61"/>
        <v>21.183521111111112</v>
      </c>
      <c r="AB223">
        <f t="shared" si="67"/>
        <v>21.183521111111112</v>
      </c>
      <c r="AC223">
        <f t="shared" si="71"/>
        <v>21.179316185185186</v>
      </c>
      <c r="AD223">
        <v>27129575000</v>
      </c>
      <c r="AE223">
        <v>16.376985999999999</v>
      </c>
      <c r="AF223">
        <v>-12.522817999999999</v>
      </c>
      <c r="AG223">
        <v>-26.307064</v>
      </c>
      <c r="AH223">
        <v>3.9556773000000001</v>
      </c>
      <c r="AI223">
        <v>20.528556999999999</v>
      </c>
      <c r="AK223">
        <f t="shared" si="77"/>
        <v>20.484967666666662</v>
      </c>
      <c r="AN223">
        <f t="shared" si="62"/>
        <v>20.484967666666662</v>
      </c>
      <c r="AP223">
        <f t="shared" si="68"/>
        <v>20.484967666666662</v>
      </c>
      <c r="AQ223">
        <f t="shared" si="72"/>
        <v>20.481683370370369</v>
      </c>
      <c r="AR223">
        <v>27129575000</v>
      </c>
      <c r="AS223">
        <v>15.562946999999999</v>
      </c>
      <c r="AT223">
        <v>-12.815077</v>
      </c>
      <c r="AU223">
        <v>-22.516946999999998</v>
      </c>
      <c r="AV223">
        <v>3.9582044999999999</v>
      </c>
      <c r="AW223">
        <v>19.711258000000001</v>
      </c>
      <c r="AY223">
        <f t="shared" si="78"/>
        <v>19.671118888888891</v>
      </c>
      <c r="BB223">
        <f t="shared" si="63"/>
        <v>19.671118888888891</v>
      </c>
      <c r="BD223">
        <f t="shared" si="69"/>
        <v>19.671118888888891</v>
      </c>
      <c r="BE223">
        <f t="shared" si="73"/>
        <v>19.668012481481483</v>
      </c>
      <c r="BF223">
        <v>27129575000</v>
      </c>
      <c r="BG223">
        <v>14.768113</v>
      </c>
      <c r="BH223">
        <v>-13.006316999999999</v>
      </c>
      <c r="BI223">
        <v>-20.319859999999998</v>
      </c>
      <c r="BJ223">
        <v>3.9570582000000001</v>
      </c>
      <c r="BK223">
        <v>18.865317999999998</v>
      </c>
      <c r="BM223">
        <f t="shared" si="79"/>
        <v>18.86850322222222</v>
      </c>
      <c r="BP223">
        <f t="shared" si="64"/>
        <v>18.86850322222222</v>
      </c>
      <c r="BR223">
        <v>18.86850322222222</v>
      </c>
      <c r="BS223">
        <f t="shared" si="74"/>
        <v>18.868540370370368</v>
      </c>
    </row>
    <row r="224" spans="1:71" x14ac:dyDescent="0.25">
      <c r="A224">
        <f t="shared" si="65"/>
        <v>27.254549999999998</v>
      </c>
      <c r="B224">
        <v>27254550000</v>
      </c>
      <c r="C224">
        <v>17.998804</v>
      </c>
      <c r="D224">
        <v>-13.122534</v>
      </c>
      <c r="E224">
        <v>-18.535398000000001</v>
      </c>
      <c r="F224">
        <v>4.1421232000000003</v>
      </c>
      <c r="G224">
        <v>22.134803999999999</v>
      </c>
      <c r="I224">
        <f t="shared" si="75"/>
        <v>22.10555433333333</v>
      </c>
      <c r="L224">
        <f t="shared" si="60"/>
        <v>22.10555433333333</v>
      </c>
      <c r="N224">
        <f t="shared" si="66"/>
        <v>22.10555433333333</v>
      </c>
      <c r="O224">
        <f t="shared" si="70"/>
        <v>22.102611888888887</v>
      </c>
      <c r="P224">
        <v>27254550000</v>
      </c>
      <c r="Q224">
        <v>17.027815</v>
      </c>
      <c r="R224">
        <v>-13.130212</v>
      </c>
      <c r="S224">
        <v>-19.367165</v>
      </c>
      <c r="T224">
        <v>4.1384530000000002</v>
      </c>
      <c r="U224">
        <v>21.165243</v>
      </c>
      <c r="W224">
        <f t="shared" si="76"/>
        <v>21.145756666666667</v>
      </c>
      <c r="Z224">
        <f t="shared" si="61"/>
        <v>21.145756666666667</v>
      </c>
      <c r="AB224">
        <f t="shared" si="67"/>
        <v>21.145756666666667</v>
      </c>
      <c r="AC224">
        <f t="shared" si="71"/>
        <v>21.143369333333336</v>
      </c>
      <c r="AD224">
        <v>27254550000</v>
      </c>
      <c r="AE224">
        <v>16.318192</v>
      </c>
      <c r="AF224">
        <v>-13.049512999999999</v>
      </c>
      <c r="AG224">
        <v>-19.677235</v>
      </c>
      <c r="AH224">
        <v>4.1212077000000003</v>
      </c>
      <c r="AI224">
        <v>20.458030999999998</v>
      </c>
      <c r="AK224">
        <f t="shared" si="77"/>
        <v>20.444707333333334</v>
      </c>
      <c r="AN224">
        <f t="shared" si="62"/>
        <v>20.444707333333334</v>
      </c>
      <c r="AP224">
        <f t="shared" si="68"/>
        <v>20.444707333333334</v>
      </c>
      <c r="AQ224">
        <f t="shared" si="72"/>
        <v>20.44238822222222</v>
      </c>
      <c r="AR224">
        <v>27254550000</v>
      </c>
      <c r="AS224">
        <v>15.500128999999999</v>
      </c>
      <c r="AT224">
        <v>-12.991562999999999</v>
      </c>
      <c r="AU224">
        <v>-17.135304999999999</v>
      </c>
      <c r="AV224">
        <v>4.1196603999999999</v>
      </c>
      <c r="AW224">
        <v>19.641473999999999</v>
      </c>
      <c r="AY224">
        <f t="shared" si="78"/>
        <v>19.629665444444445</v>
      </c>
      <c r="BB224">
        <f t="shared" si="63"/>
        <v>19.629665444444445</v>
      </c>
      <c r="BD224">
        <f t="shared" si="69"/>
        <v>19.629665444444445</v>
      </c>
      <c r="BE224">
        <f t="shared" si="73"/>
        <v>19.627289370370374</v>
      </c>
      <c r="BF224">
        <v>27254550000</v>
      </c>
      <c r="BG224">
        <v>14.685949000000001</v>
      </c>
      <c r="BH224">
        <v>-12.766627</v>
      </c>
      <c r="BI224">
        <v>-15.141026</v>
      </c>
      <c r="BJ224">
        <v>4.1305242</v>
      </c>
      <c r="BK224">
        <v>18.828802</v>
      </c>
      <c r="BM224">
        <f t="shared" si="79"/>
        <v>18.823260444444443</v>
      </c>
      <c r="BP224">
        <f t="shared" si="64"/>
        <v>18.823260444444443</v>
      </c>
      <c r="BR224">
        <v>18.823260444444443</v>
      </c>
      <c r="BS224">
        <f t="shared" si="74"/>
        <v>18.822607222222221</v>
      </c>
    </row>
    <row r="225" spans="1:71" x14ac:dyDescent="0.25">
      <c r="A225">
        <f t="shared" si="65"/>
        <v>27.379525000000001</v>
      </c>
      <c r="B225">
        <v>27379525000</v>
      </c>
      <c r="C225">
        <v>18.000813000000001</v>
      </c>
      <c r="D225">
        <v>-13.314707</v>
      </c>
      <c r="E225">
        <v>-16.751432000000001</v>
      </c>
      <c r="F225">
        <v>4.1616964000000003</v>
      </c>
      <c r="G225">
        <v>22.091003000000001</v>
      </c>
      <c r="I225">
        <f t="shared" si="75"/>
        <v>22.063325777777777</v>
      </c>
      <c r="L225">
        <f t="shared" si="60"/>
        <v>22.063325777777777</v>
      </c>
      <c r="N225">
        <f t="shared" si="66"/>
        <v>22.063325777777777</v>
      </c>
      <c r="O225">
        <f t="shared" si="70"/>
        <v>22.060778148148145</v>
      </c>
      <c r="P225">
        <v>27379525000</v>
      </c>
      <c r="Q225">
        <v>17.014982</v>
      </c>
      <c r="R225">
        <v>-13.237443000000001</v>
      </c>
      <c r="S225">
        <v>-17.516285</v>
      </c>
      <c r="T225">
        <v>4.1623277999999999</v>
      </c>
      <c r="U225">
        <v>21.107149</v>
      </c>
      <c r="W225">
        <f t="shared" si="76"/>
        <v>21.100830222222225</v>
      </c>
      <c r="Z225">
        <f t="shared" si="61"/>
        <v>21.100830222222225</v>
      </c>
      <c r="AB225">
        <f t="shared" si="67"/>
        <v>21.100830222222225</v>
      </c>
      <c r="AC225">
        <f t="shared" si="71"/>
        <v>21.100296629629629</v>
      </c>
      <c r="AD225">
        <v>27379525000</v>
      </c>
      <c r="AE225">
        <v>16.285177000000001</v>
      </c>
      <c r="AF225">
        <v>-13.004098000000001</v>
      </c>
      <c r="AG225">
        <v>-18.109686</v>
      </c>
      <c r="AH225">
        <v>4.1603079000000003</v>
      </c>
      <c r="AI225">
        <v>20.383717000000001</v>
      </c>
      <c r="AK225">
        <f t="shared" si="77"/>
        <v>20.397489666666665</v>
      </c>
      <c r="AN225">
        <f t="shared" si="62"/>
        <v>20.397489666666665</v>
      </c>
      <c r="AP225">
        <f t="shared" si="68"/>
        <v>20.397489666666665</v>
      </c>
      <c r="AQ225">
        <f t="shared" si="72"/>
        <v>20.398748037037038</v>
      </c>
      <c r="AR225">
        <v>27379525000</v>
      </c>
      <c r="AS225">
        <v>15.459167000000001</v>
      </c>
      <c r="AT225">
        <v>-12.759950999999999</v>
      </c>
      <c r="AU225">
        <v>-18.978867999999999</v>
      </c>
      <c r="AV225">
        <v>4.1618085000000002</v>
      </c>
      <c r="AW225">
        <v>19.561556</v>
      </c>
      <c r="AY225">
        <f t="shared" si="78"/>
        <v>19.581083777777778</v>
      </c>
      <c r="BB225">
        <f t="shared" si="63"/>
        <v>19.581083777777778</v>
      </c>
      <c r="BD225">
        <f t="shared" si="69"/>
        <v>19.581083777777778</v>
      </c>
      <c r="BE225">
        <f t="shared" si="73"/>
        <v>19.582686518518518</v>
      </c>
      <c r="BF225">
        <v>27379525000</v>
      </c>
      <c r="BG225">
        <v>14.630100000000001</v>
      </c>
      <c r="BH225">
        <v>-12.459315999999999</v>
      </c>
      <c r="BI225">
        <v>-18.266386000000001</v>
      </c>
      <c r="BJ225">
        <v>4.1664447999999998</v>
      </c>
      <c r="BK225">
        <v>18.787588</v>
      </c>
      <c r="BM225">
        <f t="shared" si="79"/>
        <v>18.776057999999999</v>
      </c>
      <c r="BP225">
        <f t="shared" si="64"/>
        <v>18.776057999999999</v>
      </c>
      <c r="BR225">
        <v>18.776057999999999</v>
      </c>
      <c r="BS225">
        <f t="shared" si="74"/>
        <v>18.774876370370368</v>
      </c>
    </row>
    <row r="226" spans="1:71" x14ac:dyDescent="0.25">
      <c r="A226">
        <f t="shared" si="65"/>
        <v>27.5045</v>
      </c>
      <c r="B226">
        <v>27504500000</v>
      </c>
      <c r="C226">
        <v>17.961044000000001</v>
      </c>
      <c r="D226">
        <v>-12.802265</v>
      </c>
      <c r="E226">
        <v>-21.202583000000001</v>
      </c>
      <c r="F226">
        <v>4.1657181000000003</v>
      </c>
      <c r="G226">
        <v>22.073499999999999</v>
      </c>
      <c r="I226">
        <f t="shared" si="75"/>
        <v>22.013454333333332</v>
      </c>
      <c r="L226">
        <f t="shared" si="60"/>
        <v>22.013454333333332</v>
      </c>
      <c r="N226">
        <f t="shared" si="66"/>
        <v>22.013454333333332</v>
      </c>
      <c r="O226">
        <f t="shared" si="70"/>
        <v>22.007370666666663</v>
      </c>
      <c r="P226">
        <v>27504500000</v>
      </c>
      <c r="Q226">
        <v>16.977751000000001</v>
      </c>
      <c r="R226">
        <v>-12.788059000000001</v>
      </c>
      <c r="S226">
        <v>-20.958922999999999</v>
      </c>
      <c r="T226">
        <v>4.1735290999999997</v>
      </c>
      <c r="U226">
        <v>21.092516</v>
      </c>
      <c r="W226">
        <f t="shared" si="76"/>
        <v>21.054302999999997</v>
      </c>
      <c r="Z226">
        <f t="shared" si="61"/>
        <v>21.054302999999997</v>
      </c>
      <c r="AB226">
        <f t="shared" si="67"/>
        <v>21.054302999999997</v>
      </c>
      <c r="AC226">
        <f t="shared" si="71"/>
        <v>21.050260888888889</v>
      </c>
      <c r="AD226">
        <v>27504500000</v>
      </c>
      <c r="AE226">
        <v>16.245616999999999</v>
      </c>
      <c r="AF226">
        <v>-12.507683</v>
      </c>
      <c r="AG226">
        <v>-18.567278000000002</v>
      </c>
      <c r="AH226">
        <v>4.2050799999999997</v>
      </c>
      <c r="AI226">
        <v>20.365503</v>
      </c>
      <c r="AK226">
        <f t="shared" si="77"/>
        <v>20.354047111111115</v>
      </c>
      <c r="AN226">
        <f t="shared" si="62"/>
        <v>20.354047111111115</v>
      </c>
      <c r="AP226">
        <f t="shared" si="68"/>
        <v>20.354047111111115</v>
      </c>
      <c r="AQ226">
        <f t="shared" si="72"/>
        <v>20.352673888888891</v>
      </c>
      <c r="AR226">
        <v>27504500000</v>
      </c>
      <c r="AS226">
        <v>15.413781999999999</v>
      </c>
      <c r="AT226">
        <v>-12.392954</v>
      </c>
      <c r="AU226">
        <v>-19.738443</v>
      </c>
      <c r="AV226">
        <v>4.2143687999999999</v>
      </c>
      <c r="AW226">
        <v>19.537393999999999</v>
      </c>
      <c r="AY226">
        <f t="shared" si="78"/>
        <v>19.537310333333334</v>
      </c>
      <c r="BB226">
        <f t="shared" si="63"/>
        <v>19.537310333333334</v>
      </c>
      <c r="BD226">
        <f t="shared" si="69"/>
        <v>19.537310333333334</v>
      </c>
      <c r="BE226">
        <f t="shared" si="73"/>
        <v>19.537204185185189</v>
      </c>
      <c r="BF226">
        <v>27504500000</v>
      </c>
      <c r="BG226">
        <v>14.574615</v>
      </c>
      <c r="BH226">
        <v>-12.384361999999999</v>
      </c>
      <c r="BI226">
        <v>-21.805038</v>
      </c>
      <c r="BJ226">
        <v>4.2122263999999996</v>
      </c>
      <c r="BK226">
        <v>18.721851000000001</v>
      </c>
      <c r="BM226">
        <f t="shared" si="79"/>
        <v>18.725310666666665</v>
      </c>
      <c r="BP226">
        <f t="shared" si="64"/>
        <v>18.725310666666665</v>
      </c>
      <c r="BR226">
        <v>18.725310666666665</v>
      </c>
      <c r="BS226">
        <f t="shared" si="74"/>
        <v>18.725642925925925</v>
      </c>
    </row>
    <row r="227" spans="1:71" x14ac:dyDescent="0.25">
      <c r="A227">
        <f t="shared" si="65"/>
        <v>27.629474999999999</v>
      </c>
      <c r="B227">
        <v>27629475000</v>
      </c>
      <c r="C227">
        <v>17.875990000000002</v>
      </c>
      <c r="D227">
        <v>-13.244109999999999</v>
      </c>
      <c r="E227">
        <v>-23.695789000000001</v>
      </c>
      <c r="F227">
        <v>4.0204700999999998</v>
      </c>
      <c r="G227">
        <v>21.980671000000001</v>
      </c>
      <c r="I227">
        <f t="shared" si="75"/>
        <v>21.945331888888891</v>
      </c>
      <c r="L227">
        <f t="shared" si="60"/>
        <v>21.945331888888891</v>
      </c>
      <c r="N227">
        <f t="shared" si="66"/>
        <v>21.945331888888891</v>
      </c>
      <c r="O227">
        <f t="shared" si="70"/>
        <v>21.942340925925929</v>
      </c>
      <c r="P227">
        <v>27629475000</v>
      </c>
      <c r="Q227">
        <v>16.909704000000001</v>
      </c>
      <c r="R227">
        <v>-13.114890000000001</v>
      </c>
      <c r="S227">
        <v>-26.248481999999999</v>
      </c>
      <c r="T227">
        <v>4.0248746999999998</v>
      </c>
      <c r="U227">
        <v>21.020292000000001</v>
      </c>
      <c r="W227">
        <f t="shared" si="76"/>
        <v>20.995649444444446</v>
      </c>
      <c r="Z227">
        <f t="shared" si="61"/>
        <v>20.995649444444446</v>
      </c>
      <c r="AB227">
        <f t="shared" si="67"/>
        <v>20.995649444444446</v>
      </c>
      <c r="AC227">
        <f t="shared" si="71"/>
        <v>20.993211518518518</v>
      </c>
      <c r="AD227">
        <v>27629475000</v>
      </c>
      <c r="AE227">
        <v>16.199038999999999</v>
      </c>
      <c r="AF227">
        <v>-12.584866999999999</v>
      </c>
      <c r="AG227">
        <v>-21.394469999999998</v>
      </c>
      <c r="AH227">
        <v>4.0504255000000002</v>
      </c>
      <c r="AI227">
        <v>20.323318</v>
      </c>
      <c r="AK227">
        <f t="shared" si="77"/>
        <v>20.306484888888892</v>
      </c>
      <c r="AN227">
        <f t="shared" si="62"/>
        <v>20.306484888888892</v>
      </c>
      <c r="AP227">
        <f t="shared" si="68"/>
        <v>20.306484888888892</v>
      </c>
      <c r="AQ227">
        <f t="shared" si="72"/>
        <v>20.304579074074073</v>
      </c>
      <c r="AR227">
        <v>27629475000</v>
      </c>
      <c r="AS227">
        <v>15.375861</v>
      </c>
      <c r="AT227">
        <v>-12.474334000000001</v>
      </c>
      <c r="AU227">
        <v>-18.687861999999999</v>
      </c>
      <c r="AV227">
        <v>4.0579052000000004</v>
      </c>
      <c r="AW227">
        <v>19.507698000000001</v>
      </c>
      <c r="AY227">
        <f t="shared" si="78"/>
        <v>19.493218444444448</v>
      </c>
      <c r="BB227">
        <f t="shared" si="63"/>
        <v>19.493218444444448</v>
      </c>
      <c r="BD227">
        <f t="shared" si="69"/>
        <v>19.493218444444448</v>
      </c>
      <c r="BE227">
        <f t="shared" si="73"/>
        <v>19.491494888888891</v>
      </c>
      <c r="BF227">
        <v>27629475000</v>
      </c>
      <c r="BG227">
        <v>14.541162</v>
      </c>
      <c r="BH227">
        <v>-12.494904999999999</v>
      </c>
      <c r="BI227">
        <v>-17.855519999999999</v>
      </c>
      <c r="BJ227">
        <v>4.0494307999999997</v>
      </c>
      <c r="BK227">
        <v>18.639444000000001</v>
      </c>
      <c r="BM227">
        <f t="shared" si="79"/>
        <v>18.67556011111111</v>
      </c>
      <c r="BP227">
        <f t="shared" si="64"/>
        <v>18.67556011111111</v>
      </c>
      <c r="BR227">
        <v>18.67556011111111</v>
      </c>
      <c r="BS227">
        <f t="shared" si="74"/>
        <v>18.678861777777779</v>
      </c>
    </row>
    <row r="228" spans="1:71" x14ac:dyDescent="0.25">
      <c r="A228">
        <f t="shared" si="65"/>
        <v>27.754449999999999</v>
      </c>
      <c r="B228">
        <v>27754450000</v>
      </c>
      <c r="C228">
        <v>17.759180000000001</v>
      </c>
      <c r="D228">
        <v>-14.67761</v>
      </c>
      <c r="E228">
        <v>-14.700861</v>
      </c>
      <c r="F228">
        <v>4.0722752</v>
      </c>
      <c r="G228">
        <v>21.879818</v>
      </c>
      <c r="I228">
        <f t="shared" si="75"/>
        <v>21.868236555555555</v>
      </c>
      <c r="L228">
        <f t="shared" si="60"/>
        <v>21.868236555555555</v>
      </c>
      <c r="N228">
        <f t="shared" si="66"/>
        <v>21.868236555555555</v>
      </c>
      <c r="O228">
        <f t="shared" si="70"/>
        <v>21.868739703703699</v>
      </c>
      <c r="P228">
        <v>27754450000</v>
      </c>
      <c r="Q228">
        <v>16.806664999999999</v>
      </c>
      <c r="R228">
        <v>-14.178202000000001</v>
      </c>
      <c r="S228">
        <v>-16.878793999999999</v>
      </c>
      <c r="T228">
        <v>4.0746446000000001</v>
      </c>
      <c r="U228">
        <v>20.93852</v>
      </c>
      <c r="W228">
        <f t="shared" si="76"/>
        <v>20.929682111111109</v>
      </c>
      <c r="Z228">
        <f t="shared" si="61"/>
        <v>20.929682111111109</v>
      </c>
      <c r="AB228">
        <f t="shared" si="67"/>
        <v>20.929682111111109</v>
      </c>
      <c r="AC228">
        <f t="shared" si="71"/>
        <v>20.930051444444445</v>
      </c>
      <c r="AD228">
        <v>27754450000</v>
      </c>
      <c r="AE228">
        <v>16.102467999999998</v>
      </c>
      <c r="AF228">
        <v>-13.188848999999999</v>
      </c>
      <c r="AG228">
        <v>-20.845548999999998</v>
      </c>
      <c r="AH228">
        <v>4.0624104000000001</v>
      </c>
      <c r="AI228">
        <v>20.263466000000001</v>
      </c>
      <c r="AK228">
        <f t="shared" si="77"/>
        <v>20.253205222222224</v>
      </c>
      <c r="AN228">
        <f t="shared" si="62"/>
        <v>20.253205222222224</v>
      </c>
      <c r="AP228">
        <f t="shared" si="68"/>
        <v>20.253205222222224</v>
      </c>
      <c r="AQ228">
        <f t="shared" si="72"/>
        <v>20.253009962962963</v>
      </c>
      <c r="AR228">
        <v>27754450000</v>
      </c>
      <c r="AS228">
        <v>15.278826</v>
      </c>
      <c r="AT228">
        <v>-12.787248</v>
      </c>
      <c r="AU228">
        <v>-19.856829000000001</v>
      </c>
      <c r="AV228">
        <v>4.0643196000000001</v>
      </c>
      <c r="AW228">
        <v>19.454439000000001</v>
      </c>
      <c r="AY228">
        <f t="shared" si="78"/>
        <v>19.44395588888889</v>
      </c>
      <c r="BB228">
        <f t="shared" si="63"/>
        <v>19.44395588888889</v>
      </c>
      <c r="BD228">
        <f t="shared" si="69"/>
        <v>19.44395588888889</v>
      </c>
      <c r="BE228">
        <f t="shared" si="73"/>
        <v>19.443647111111115</v>
      </c>
      <c r="BF228">
        <v>27754450000</v>
      </c>
      <c r="BG228">
        <v>14.437262</v>
      </c>
      <c r="BH228">
        <v>-12.438278</v>
      </c>
      <c r="BI228">
        <v>-18.143587</v>
      </c>
      <c r="BJ228">
        <v>4.0747223000000004</v>
      </c>
      <c r="BK228">
        <v>18.610043999999998</v>
      </c>
      <c r="BM228">
        <f t="shared" si="79"/>
        <v>18.635714555555555</v>
      </c>
      <c r="BP228">
        <f t="shared" si="64"/>
        <v>18.635714555555555</v>
      </c>
      <c r="BR228">
        <v>18.635714555555555</v>
      </c>
      <c r="BS228">
        <f t="shared" si="74"/>
        <v>18.638435074074071</v>
      </c>
    </row>
    <row r="229" spans="1:71" x14ac:dyDescent="0.25">
      <c r="A229">
        <f t="shared" si="65"/>
        <v>27.879425000000001</v>
      </c>
      <c r="B229">
        <v>27879425000</v>
      </c>
      <c r="C229">
        <v>17.712605</v>
      </c>
      <c r="D229">
        <v>-15.402233000000001</v>
      </c>
      <c r="E229">
        <v>-13.196588</v>
      </c>
      <c r="F229">
        <v>4.1032523999999997</v>
      </c>
      <c r="G229">
        <v>21.783861000000002</v>
      </c>
      <c r="I229">
        <f t="shared" si="75"/>
        <v>21.792650666666667</v>
      </c>
      <c r="L229">
        <f t="shared" si="60"/>
        <v>21.792650666666667</v>
      </c>
      <c r="N229">
        <f t="shared" si="66"/>
        <v>21.792650666666667</v>
      </c>
      <c r="O229">
        <f t="shared" si="70"/>
        <v>21.79410148148148</v>
      </c>
      <c r="P229">
        <v>27879425000</v>
      </c>
      <c r="Q229">
        <v>16.763824</v>
      </c>
      <c r="R229">
        <v>-14.629416000000001</v>
      </c>
      <c r="S229">
        <v>-14.637869999999999</v>
      </c>
      <c r="T229">
        <v>4.1175632000000002</v>
      </c>
      <c r="U229">
        <v>20.844539999999999</v>
      </c>
      <c r="W229">
        <f t="shared" si="76"/>
        <v>20.864822777777775</v>
      </c>
      <c r="Z229">
        <f t="shared" si="61"/>
        <v>20.864822777777775</v>
      </c>
      <c r="AB229">
        <f t="shared" si="67"/>
        <v>20.864822777777775</v>
      </c>
      <c r="AC229">
        <f t="shared" si="71"/>
        <v>20.867611370370366</v>
      </c>
      <c r="AD229">
        <v>27879425000</v>
      </c>
      <c r="AE229">
        <v>16.055675999999998</v>
      </c>
      <c r="AF229">
        <v>-13.355407</v>
      </c>
      <c r="AG229">
        <v>-17.378746</v>
      </c>
      <c r="AH229">
        <v>4.1431779999999998</v>
      </c>
      <c r="AI229">
        <v>20.164421000000001</v>
      </c>
      <c r="AK229">
        <f t="shared" si="77"/>
        <v>20.199339777777777</v>
      </c>
      <c r="AN229">
        <f t="shared" si="62"/>
        <v>20.199339777777777</v>
      </c>
      <c r="AP229">
        <f t="shared" si="68"/>
        <v>20.199339777777777</v>
      </c>
      <c r="AQ229">
        <f t="shared" si="72"/>
        <v>20.203389999999999</v>
      </c>
      <c r="AR229">
        <v>27879425000</v>
      </c>
      <c r="AS229">
        <v>15.227323999999999</v>
      </c>
      <c r="AT229">
        <v>-12.650786</v>
      </c>
      <c r="AU229">
        <v>-20.735554</v>
      </c>
      <c r="AV229">
        <v>4.1607808999999998</v>
      </c>
      <c r="AW229">
        <v>19.352091000000001</v>
      </c>
      <c r="AY229">
        <f t="shared" si="78"/>
        <v>19.393767000000004</v>
      </c>
      <c r="BB229">
        <f t="shared" si="63"/>
        <v>19.393767000000004</v>
      </c>
      <c r="BD229">
        <f t="shared" si="69"/>
        <v>19.393767000000004</v>
      </c>
      <c r="BE229">
        <f t="shared" si="73"/>
        <v>19.398549148148149</v>
      </c>
      <c r="BF229">
        <v>27879425000</v>
      </c>
      <c r="BG229">
        <v>14.385861999999999</v>
      </c>
      <c r="BH229">
        <v>-12.127370000000001</v>
      </c>
      <c r="BI229">
        <v>-25.407511</v>
      </c>
      <c r="BJ229">
        <v>4.1701417000000003</v>
      </c>
      <c r="BK229">
        <v>18.596841999999999</v>
      </c>
      <c r="BM229">
        <f t="shared" si="79"/>
        <v>18.604030555555553</v>
      </c>
      <c r="BP229">
        <f t="shared" si="64"/>
        <v>18.604030555555553</v>
      </c>
      <c r="BR229">
        <v>18.604030555555553</v>
      </c>
      <c r="BS229">
        <f t="shared" si="74"/>
        <v>18.604229407407406</v>
      </c>
    </row>
    <row r="230" spans="1:71" x14ac:dyDescent="0.25">
      <c r="A230">
        <f t="shared" si="65"/>
        <v>28.0044</v>
      </c>
      <c r="B230">
        <v>28004400000</v>
      </c>
      <c r="C230">
        <v>17.667473000000001</v>
      </c>
      <c r="D230">
        <v>-14.942000999999999</v>
      </c>
      <c r="E230">
        <v>-19.227167000000001</v>
      </c>
      <c r="F230">
        <v>4.2414727000000001</v>
      </c>
      <c r="G230">
        <v>21.728268</v>
      </c>
      <c r="I230">
        <f t="shared" si="75"/>
        <v>21.721417222222225</v>
      </c>
      <c r="L230">
        <f t="shared" si="60"/>
        <v>21.721417222222225</v>
      </c>
      <c r="N230">
        <f t="shared" si="66"/>
        <v>21.721417222222225</v>
      </c>
      <c r="O230">
        <f t="shared" si="70"/>
        <v>21.719587666666669</v>
      </c>
      <c r="P230">
        <v>28004400000</v>
      </c>
      <c r="Q230">
        <v>16.738392000000001</v>
      </c>
      <c r="R230">
        <v>-14.219457999999999</v>
      </c>
      <c r="S230">
        <v>-18.562335999999998</v>
      </c>
      <c r="T230">
        <v>4.2686691000000003</v>
      </c>
      <c r="U230">
        <v>20.806809999999999</v>
      </c>
      <c r="W230">
        <f t="shared" si="76"/>
        <v>20.80832922222222</v>
      </c>
      <c r="Z230">
        <f t="shared" si="61"/>
        <v>20.80832922222222</v>
      </c>
      <c r="AB230">
        <f t="shared" si="67"/>
        <v>20.80832922222222</v>
      </c>
      <c r="AC230">
        <f t="shared" si="71"/>
        <v>20.807681925925923</v>
      </c>
      <c r="AD230">
        <v>28004400000</v>
      </c>
      <c r="AE230">
        <v>16.048387999999999</v>
      </c>
      <c r="AF230">
        <v>-12.907705</v>
      </c>
      <c r="AG230">
        <v>-17.180723</v>
      </c>
      <c r="AH230">
        <v>4.3438958999999997</v>
      </c>
      <c r="AI230">
        <v>20.140936</v>
      </c>
      <c r="AK230">
        <f t="shared" si="77"/>
        <v>20.157624999999999</v>
      </c>
      <c r="AN230">
        <f t="shared" si="62"/>
        <v>20.157624999999999</v>
      </c>
      <c r="AP230">
        <f t="shared" si="68"/>
        <v>20.157624999999999</v>
      </c>
      <c r="AQ230">
        <f t="shared" si="72"/>
        <v>20.15897274074074</v>
      </c>
      <c r="AR230">
        <v>28004400000</v>
      </c>
      <c r="AS230">
        <v>15.223794</v>
      </c>
      <c r="AT230">
        <v>-12.261756</v>
      </c>
      <c r="AU230">
        <v>-18.481221999999999</v>
      </c>
      <c r="AV230">
        <v>4.3806929999999999</v>
      </c>
      <c r="AW230">
        <v>19.331437999999999</v>
      </c>
      <c r="AY230">
        <f t="shared" si="78"/>
        <v>19.357924555555556</v>
      </c>
      <c r="BB230">
        <f t="shared" si="63"/>
        <v>19.357924555555556</v>
      </c>
      <c r="BD230">
        <f t="shared" si="69"/>
        <v>19.357924555555556</v>
      </c>
      <c r="BE230">
        <f t="shared" si="73"/>
        <v>19.360687555555558</v>
      </c>
      <c r="BF230">
        <v>28004400000</v>
      </c>
      <c r="BG230">
        <v>14.397563</v>
      </c>
      <c r="BH230">
        <v>-11.990652000000001</v>
      </c>
      <c r="BI230">
        <v>-20.658519999999999</v>
      </c>
      <c r="BJ230">
        <v>4.3939271</v>
      </c>
      <c r="BK230">
        <v>18.542185</v>
      </c>
      <c r="BM230">
        <f t="shared" si="79"/>
        <v>18.572943111111112</v>
      </c>
      <c r="BP230">
        <f t="shared" si="64"/>
        <v>18.572943111111112</v>
      </c>
      <c r="BR230">
        <v>18.572943111111112</v>
      </c>
      <c r="BS230">
        <f t="shared" si="74"/>
        <v>18.574634296296299</v>
      </c>
    </row>
    <row r="231" spans="1:71" x14ac:dyDescent="0.25">
      <c r="A231">
        <f t="shared" si="65"/>
        <v>28.129375</v>
      </c>
      <c r="B231">
        <v>28129375000</v>
      </c>
      <c r="C231">
        <v>17.562055999999998</v>
      </c>
      <c r="D231">
        <v>-15.475151</v>
      </c>
      <c r="E231">
        <v>-16.564385999999999</v>
      </c>
      <c r="F231">
        <v>3.9188170000000002</v>
      </c>
      <c r="G231">
        <v>21.630272000000001</v>
      </c>
      <c r="I231">
        <f t="shared" si="75"/>
        <v>21.644695111111115</v>
      </c>
      <c r="L231">
        <f t="shared" si="60"/>
        <v>21.644695111111115</v>
      </c>
      <c r="N231">
        <f t="shared" si="66"/>
        <v>21.644695111111115</v>
      </c>
      <c r="O231">
        <f t="shared" si="70"/>
        <v>21.64578918518519</v>
      </c>
      <c r="P231">
        <v>28129375000</v>
      </c>
      <c r="Q231">
        <v>16.663284000000001</v>
      </c>
      <c r="R231">
        <v>-14.606697</v>
      </c>
      <c r="S231">
        <v>-18.700887999999999</v>
      </c>
      <c r="T231">
        <v>3.9178237999999999</v>
      </c>
      <c r="U231">
        <v>20.746646999999999</v>
      </c>
      <c r="W231">
        <f t="shared" si="76"/>
        <v>20.749893777777778</v>
      </c>
      <c r="Z231">
        <f t="shared" si="61"/>
        <v>20.749893777777778</v>
      </c>
      <c r="AB231">
        <f t="shared" si="67"/>
        <v>20.749893777777778</v>
      </c>
      <c r="AC231">
        <f t="shared" si="71"/>
        <v>20.7500307037037</v>
      </c>
      <c r="AD231">
        <v>28129375000</v>
      </c>
      <c r="AE231">
        <v>16.009855000000002</v>
      </c>
      <c r="AF231">
        <v>-13.009472000000001</v>
      </c>
      <c r="AG231">
        <v>-20.903687000000001</v>
      </c>
      <c r="AH231">
        <v>3.9438257000000001</v>
      </c>
      <c r="AI231">
        <v>20.130414999999999</v>
      </c>
      <c r="AK231">
        <f t="shared" si="77"/>
        <v>20.119953444444445</v>
      </c>
      <c r="AN231">
        <f t="shared" si="62"/>
        <v>20.119953444444445</v>
      </c>
      <c r="AP231">
        <f t="shared" si="68"/>
        <v>20.119953444444445</v>
      </c>
      <c r="AQ231">
        <f t="shared" si="72"/>
        <v>20.118874814814813</v>
      </c>
      <c r="AR231">
        <v>28129375000</v>
      </c>
      <c r="AS231">
        <v>15.200936</v>
      </c>
      <c r="AT231">
        <v>-12.464259999999999</v>
      </c>
      <c r="AU231">
        <v>-18.931538</v>
      </c>
      <c r="AV231">
        <v>3.9601308999999998</v>
      </c>
      <c r="AW231">
        <v>19.341618</v>
      </c>
      <c r="AY231">
        <f t="shared" si="78"/>
        <v>19.330371111111109</v>
      </c>
      <c r="BB231">
        <f t="shared" si="63"/>
        <v>19.330371111111109</v>
      </c>
      <c r="BD231">
        <f t="shared" si="69"/>
        <v>19.330371111111109</v>
      </c>
      <c r="BE231">
        <f t="shared" si="73"/>
        <v>19.328993185185183</v>
      </c>
      <c r="BF231">
        <v>28129375000</v>
      </c>
      <c r="BG231">
        <v>14.398006000000001</v>
      </c>
      <c r="BH231">
        <v>-12.32616</v>
      </c>
      <c r="BI231">
        <v>-17.494472999999999</v>
      </c>
      <c r="BJ231">
        <v>3.9511634999999998</v>
      </c>
      <c r="BK231">
        <v>18.487967000000001</v>
      </c>
      <c r="BM231">
        <f t="shared" si="79"/>
        <v>18.546929222222225</v>
      </c>
      <c r="BP231">
        <f t="shared" si="64"/>
        <v>18.546929222222225</v>
      </c>
      <c r="BR231">
        <v>18.546929222222225</v>
      </c>
      <c r="BS231">
        <f t="shared" si="74"/>
        <v>18.553141037037037</v>
      </c>
    </row>
    <row r="232" spans="1:71" x14ac:dyDescent="0.25">
      <c r="A232">
        <f t="shared" si="65"/>
        <v>28.254349999999999</v>
      </c>
      <c r="B232">
        <v>28254350000</v>
      </c>
      <c r="C232">
        <v>17.463493</v>
      </c>
      <c r="D232">
        <v>-17.616340999999998</v>
      </c>
      <c r="E232">
        <v>-11.080246000000001</v>
      </c>
      <c r="F232">
        <v>3.9681639999999998</v>
      </c>
      <c r="G232">
        <v>21.511932000000002</v>
      </c>
      <c r="I232">
        <f t="shared" si="75"/>
        <v>21.571255222222227</v>
      </c>
      <c r="L232">
        <f t="shared" si="60"/>
        <v>21.571255222222227</v>
      </c>
      <c r="N232">
        <f t="shared" si="66"/>
        <v>21.571255222222227</v>
      </c>
      <c r="O232">
        <f t="shared" si="70"/>
        <v>21.576517074074076</v>
      </c>
      <c r="P232">
        <v>28254350000</v>
      </c>
      <c r="Q232">
        <v>16.579267999999999</v>
      </c>
      <c r="R232">
        <v>-16.019016000000001</v>
      </c>
      <c r="S232">
        <v>-13.203609</v>
      </c>
      <c r="T232">
        <v>3.9633929999999999</v>
      </c>
      <c r="U232">
        <v>20.645422</v>
      </c>
      <c r="W232">
        <f t="shared" si="76"/>
        <v>20.691869111111107</v>
      </c>
      <c r="Z232">
        <f t="shared" si="61"/>
        <v>20.691869111111107</v>
      </c>
      <c r="AB232">
        <f t="shared" si="67"/>
        <v>20.691869111111107</v>
      </c>
      <c r="AC232">
        <f t="shared" si="71"/>
        <v>20.695668111111107</v>
      </c>
      <c r="AD232">
        <v>28254350000</v>
      </c>
      <c r="AE232">
        <v>15.932999000000001</v>
      </c>
      <c r="AF232">
        <v>-13.726262999999999</v>
      </c>
      <c r="AG232">
        <v>-17.751018999999999</v>
      </c>
      <c r="AH232">
        <v>3.9694351999999999</v>
      </c>
      <c r="AI232">
        <v>20.049040000000002</v>
      </c>
      <c r="AK232">
        <f t="shared" si="77"/>
        <v>20.079045999999998</v>
      </c>
      <c r="AN232">
        <f t="shared" si="62"/>
        <v>20.079045999999998</v>
      </c>
      <c r="AP232">
        <f t="shared" si="68"/>
        <v>20.079045999999998</v>
      </c>
      <c r="AQ232">
        <f t="shared" si="72"/>
        <v>20.08097859259259</v>
      </c>
      <c r="AR232">
        <v>28254350000</v>
      </c>
      <c r="AS232">
        <v>15.12566</v>
      </c>
      <c r="AT232">
        <v>-12.926868000000001</v>
      </c>
      <c r="AU232">
        <v>-20.067941999999999</v>
      </c>
      <c r="AV232">
        <v>3.9722927000000001</v>
      </c>
      <c r="AW232">
        <v>19.267894999999999</v>
      </c>
      <c r="AY232">
        <f t="shared" si="78"/>
        <v>19.298683888888885</v>
      </c>
      <c r="BB232">
        <f t="shared" si="63"/>
        <v>19.298683888888885</v>
      </c>
      <c r="BD232">
        <f t="shared" si="69"/>
        <v>19.298683888888885</v>
      </c>
      <c r="BE232">
        <f t="shared" si="73"/>
        <v>19.300319962962959</v>
      </c>
      <c r="BF232">
        <v>28254350000</v>
      </c>
      <c r="BG232">
        <v>14.326715</v>
      </c>
      <c r="BH232">
        <v>-12.447892</v>
      </c>
      <c r="BI232">
        <v>-21.139446</v>
      </c>
      <c r="BJ232">
        <v>3.9666864999999998</v>
      </c>
      <c r="BK232">
        <v>18.506708</v>
      </c>
      <c r="BM232">
        <f t="shared" si="79"/>
        <v>18.539550777777777</v>
      </c>
      <c r="BP232">
        <f t="shared" si="64"/>
        <v>18.539550777777777</v>
      </c>
      <c r="BR232">
        <v>18.539550777777777</v>
      </c>
      <c r="BS232">
        <f t="shared" si="74"/>
        <v>18.543070962962961</v>
      </c>
    </row>
    <row r="233" spans="1:71" x14ac:dyDescent="0.25">
      <c r="A233">
        <f t="shared" si="65"/>
        <v>28.379325000000001</v>
      </c>
      <c r="B233">
        <v>28379325000</v>
      </c>
      <c r="C233">
        <v>17.466166000000001</v>
      </c>
      <c r="D233">
        <v>-18.710011000000002</v>
      </c>
      <c r="E233">
        <v>-11.626257000000001</v>
      </c>
      <c r="F233">
        <v>4.1093769</v>
      </c>
      <c r="G233">
        <v>21.454530999999999</v>
      </c>
      <c r="I233">
        <f t="shared" si="75"/>
        <v>21.513600888888892</v>
      </c>
      <c r="L233">
        <f t="shared" si="60"/>
        <v>21.513600888888892</v>
      </c>
      <c r="N233">
        <f t="shared" si="66"/>
        <v>21.513600888888892</v>
      </c>
      <c r="O233">
        <f t="shared" si="70"/>
        <v>21.518834481481488</v>
      </c>
      <c r="P233">
        <v>28379325000</v>
      </c>
      <c r="Q233">
        <v>16.580438999999998</v>
      </c>
      <c r="R233">
        <v>-16.553728</v>
      </c>
      <c r="S233">
        <v>-13.121961000000001</v>
      </c>
      <c r="T233">
        <v>4.1493710999999998</v>
      </c>
      <c r="U233">
        <v>20.581509</v>
      </c>
      <c r="W233">
        <f t="shared" si="76"/>
        <v>20.645241444444441</v>
      </c>
      <c r="Z233">
        <f t="shared" si="61"/>
        <v>20.645241444444441</v>
      </c>
      <c r="AB233">
        <f t="shared" si="67"/>
        <v>20.645241444444441</v>
      </c>
      <c r="AC233">
        <f t="shared" si="71"/>
        <v>20.650971185185181</v>
      </c>
      <c r="AD233">
        <v>28379325000</v>
      </c>
      <c r="AE233">
        <v>15.926511</v>
      </c>
      <c r="AF233">
        <v>-13.869984000000001</v>
      </c>
      <c r="AG233">
        <v>-15.436622</v>
      </c>
      <c r="AH233">
        <v>4.2024645999999999</v>
      </c>
      <c r="AI233">
        <v>19.973241999999999</v>
      </c>
      <c r="AK233">
        <f t="shared" si="77"/>
        <v>20.043936333333331</v>
      </c>
      <c r="AN233">
        <f t="shared" si="62"/>
        <v>20.043936333333331</v>
      </c>
      <c r="AP233">
        <f t="shared" si="68"/>
        <v>20.043936333333331</v>
      </c>
      <c r="AQ233">
        <f t="shared" si="72"/>
        <v>20.050614407407405</v>
      </c>
      <c r="AR233">
        <v>28379325000</v>
      </c>
      <c r="AS233">
        <v>15.116084000000001</v>
      </c>
      <c r="AT233">
        <v>-12.660786999999999</v>
      </c>
      <c r="AU233">
        <v>-19.065275</v>
      </c>
      <c r="AV233">
        <v>4.2295078999999998</v>
      </c>
      <c r="AW233">
        <v>19.189774</v>
      </c>
      <c r="AY233">
        <f t="shared" si="78"/>
        <v>19.271904888888887</v>
      </c>
      <c r="BB233">
        <f t="shared" si="63"/>
        <v>19.271904888888887</v>
      </c>
      <c r="BD233">
        <f t="shared" si="69"/>
        <v>19.271904888888887</v>
      </c>
      <c r="BE233">
        <f t="shared" si="73"/>
        <v>19.280034777777775</v>
      </c>
      <c r="BF233">
        <v>28379325000</v>
      </c>
      <c r="BG233">
        <v>14.327569</v>
      </c>
      <c r="BH233">
        <v>-11.936171999999999</v>
      </c>
      <c r="BI233">
        <v>-24.948623999999999</v>
      </c>
      <c r="BJ233">
        <v>4.2490473</v>
      </c>
      <c r="BK233">
        <v>18.543645999999999</v>
      </c>
      <c r="BM233">
        <f t="shared" si="79"/>
        <v>18.542732888888889</v>
      </c>
      <c r="BP233">
        <f t="shared" si="64"/>
        <v>18.542732888888889</v>
      </c>
      <c r="BR233">
        <v>18.542732888888889</v>
      </c>
      <c r="BS233">
        <f t="shared" si="74"/>
        <v>18.542185111111113</v>
      </c>
    </row>
    <row r="234" spans="1:71" x14ac:dyDescent="0.25">
      <c r="A234">
        <f t="shared" si="65"/>
        <v>28.504300000000001</v>
      </c>
      <c r="B234">
        <v>28504300000</v>
      </c>
      <c r="C234">
        <v>17.454660000000001</v>
      </c>
      <c r="D234">
        <v>-17.882963</v>
      </c>
      <c r="E234">
        <v>-17.886557</v>
      </c>
      <c r="F234">
        <v>4.0043639999999998</v>
      </c>
      <c r="G234">
        <v>21.449902000000002</v>
      </c>
      <c r="I234">
        <f t="shared" si="75"/>
        <v>21.471647333333337</v>
      </c>
      <c r="L234">
        <f t="shared" si="60"/>
        <v>21.471647333333337</v>
      </c>
      <c r="N234">
        <f t="shared" si="66"/>
        <v>21.471647333333337</v>
      </c>
      <c r="O234">
        <f t="shared" si="70"/>
        <v>21.472824407407412</v>
      </c>
      <c r="P234">
        <v>28504300000</v>
      </c>
      <c r="Q234">
        <v>16.595289000000001</v>
      </c>
      <c r="R234">
        <v>-16.0305</v>
      </c>
      <c r="S234">
        <v>-17.956852000000001</v>
      </c>
      <c r="T234">
        <v>4.0315155999999996</v>
      </c>
      <c r="U234">
        <v>20.598707000000001</v>
      </c>
      <c r="W234">
        <f t="shared" si="76"/>
        <v>20.615802999999996</v>
      </c>
      <c r="Z234">
        <f t="shared" si="61"/>
        <v>20.615802999999996</v>
      </c>
      <c r="AB234">
        <f t="shared" si="67"/>
        <v>20.615802999999996</v>
      </c>
      <c r="AC234">
        <f t="shared" si="71"/>
        <v>20.617011629629626</v>
      </c>
      <c r="AD234">
        <v>28504300000</v>
      </c>
      <c r="AE234">
        <v>15.974147</v>
      </c>
      <c r="AF234">
        <v>-13.489166000000001</v>
      </c>
      <c r="AG234">
        <v>-18.093271000000001</v>
      </c>
      <c r="AH234">
        <v>4.1205869000000002</v>
      </c>
      <c r="AI234">
        <v>20.008284</v>
      </c>
      <c r="AK234">
        <f t="shared" si="77"/>
        <v>20.028860888888886</v>
      </c>
      <c r="AN234">
        <f t="shared" si="62"/>
        <v>20.028860888888886</v>
      </c>
      <c r="AP234">
        <f t="shared" si="68"/>
        <v>20.028860888888886</v>
      </c>
      <c r="AQ234">
        <f t="shared" si="72"/>
        <v>20.031230777777779</v>
      </c>
      <c r="AR234">
        <v>28504300000</v>
      </c>
      <c r="AS234">
        <v>15.184768999999999</v>
      </c>
      <c r="AT234">
        <v>-12.356503</v>
      </c>
      <c r="AU234">
        <v>-18.356728</v>
      </c>
      <c r="AV234">
        <v>4.1685543000000003</v>
      </c>
      <c r="AW234">
        <v>19.238973999999999</v>
      </c>
      <c r="AY234">
        <f t="shared" si="78"/>
        <v>19.269515555555554</v>
      </c>
      <c r="BB234">
        <f t="shared" si="63"/>
        <v>19.269515555555554</v>
      </c>
      <c r="BD234">
        <f t="shared" si="69"/>
        <v>19.269515555555554</v>
      </c>
      <c r="BE234">
        <f t="shared" si="73"/>
        <v>19.272998111111111</v>
      </c>
      <c r="BF234">
        <v>28504300000</v>
      </c>
      <c r="BG234">
        <v>14.434015</v>
      </c>
      <c r="BH234">
        <v>-11.882889</v>
      </c>
      <c r="BI234">
        <v>-17.088418999999998</v>
      </c>
      <c r="BJ234">
        <v>4.1870437000000003</v>
      </c>
      <c r="BK234">
        <v>18.507801000000001</v>
      </c>
      <c r="BM234">
        <f t="shared" si="79"/>
        <v>18.544271666666667</v>
      </c>
      <c r="BP234">
        <f t="shared" si="64"/>
        <v>18.544271666666667</v>
      </c>
      <c r="BR234">
        <v>18.544271666666667</v>
      </c>
      <c r="BS234">
        <f t="shared" si="74"/>
        <v>18.547159481481483</v>
      </c>
    </row>
    <row r="235" spans="1:71" x14ac:dyDescent="0.25">
      <c r="A235">
        <f t="shared" si="65"/>
        <v>28.629275</v>
      </c>
      <c r="B235">
        <v>28629275000</v>
      </c>
      <c r="C235">
        <v>17.382318000000001</v>
      </c>
      <c r="D235">
        <v>-18.468857</v>
      </c>
      <c r="E235">
        <v>-13.101749</v>
      </c>
      <c r="F235">
        <v>3.941103</v>
      </c>
      <c r="G235">
        <v>21.383001</v>
      </c>
      <c r="I235">
        <f t="shared" si="75"/>
        <v>21.433225000000004</v>
      </c>
      <c r="L235">
        <f t="shared" si="60"/>
        <v>21.433225000000004</v>
      </c>
      <c r="N235">
        <f t="shared" si="66"/>
        <v>21.433225000000004</v>
      </c>
      <c r="O235">
        <f t="shared" si="70"/>
        <v>21.437506740740744</v>
      </c>
      <c r="P235">
        <v>28629275000</v>
      </c>
      <c r="Q235">
        <v>16.549783999999999</v>
      </c>
      <c r="R235">
        <v>-16.377431999999999</v>
      </c>
      <c r="S235">
        <v>-15.058983</v>
      </c>
      <c r="T235">
        <v>3.9432516</v>
      </c>
      <c r="U235">
        <v>20.566597000000002</v>
      </c>
      <c r="W235">
        <f t="shared" si="76"/>
        <v>20.589990444444442</v>
      </c>
      <c r="Z235">
        <f t="shared" si="61"/>
        <v>20.589990444444442</v>
      </c>
      <c r="AB235">
        <f t="shared" si="67"/>
        <v>20.589990444444442</v>
      </c>
      <c r="AC235">
        <f t="shared" si="71"/>
        <v>20.591791407407403</v>
      </c>
      <c r="AD235">
        <v>28629275000</v>
      </c>
      <c r="AE235">
        <v>15.964776000000001</v>
      </c>
      <c r="AF235">
        <v>-13.571951</v>
      </c>
      <c r="AG235">
        <v>-18.823051</v>
      </c>
      <c r="AH235">
        <v>3.9973428000000002</v>
      </c>
      <c r="AI235">
        <v>20.026458999999999</v>
      </c>
      <c r="AK235">
        <f t="shared" si="77"/>
        <v>20.020895111111113</v>
      </c>
      <c r="AN235">
        <f t="shared" si="62"/>
        <v>20.020895111111113</v>
      </c>
      <c r="AP235">
        <f t="shared" si="68"/>
        <v>20.020895111111113</v>
      </c>
      <c r="AQ235">
        <f t="shared" si="72"/>
        <v>20.019809222222225</v>
      </c>
      <c r="AR235">
        <v>28629275000</v>
      </c>
      <c r="AS235">
        <v>15.201502</v>
      </c>
      <c r="AT235">
        <v>-12.686548</v>
      </c>
      <c r="AU235">
        <v>-17.820786999999999</v>
      </c>
      <c r="AV235">
        <v>4.0379620000000003</v>
      </c>
      <c r="AW235">
        <v>19.289413</v>
      </c>
      <c r="AY235">
        <f t="shared" si="78"/>
        <v>19.277573888888888</v>
      </c>
      <c r="BB235">
        <f t="shared" si="63"/>
        <v>19.277573888888888</v>
      </c>
      <c r="BD235">
        <f t="shared" si="69"/>
        <v>19.277573888888888</v>
      </c>
      <c r="BE235">
        <f t="shared" si="73"/>
        <v>19.275216037037037</v>
      </c>
      <c r="BF235">
        <v>28629275000</v>
      </c>
      <c r="BG235">
        <v>14.482822000000001</v>
      </c>
      <c r="BH235">
        <v>-12.450761</v>
      </c>
      <c r="BI235">
        <v>-16.39209</v>
      </c>
      <c r="BJ235">
        <v>4.0428362</v>
      </c>
      <c r="BK235">
        <v>18.487725999999999</v>
      </c>
      <c r="BM235">
        <f t="shared" si="79"/>
        <v>18.554473888888889</v>
      </c>
      <c r="BP235">
        <f t="shared" si="64"/>
        <v>18.554473888888889</v>
      </c>
      <c r="BR235">
        <v>18.554473888888889</v>
      </c>
      <c r="BS235">
        <f t="shared" si="74"/>
        <v>18.559273740740739</v>
      </c>
    </row>
    <row r="236" spans="1:71" x14ac:dyDescent="0.25">
      <c r="A236">
        <f t="shared" si="65"/>
        <v>28.754249999999999</v>
      </c>
      <c r="B236">
        <v>28754250000</v>
      </c>
      <c r="C236">
        <v>17.367937000000001</v>
      </c>
      <c r="D236">
        <v>-21.071588999999999</v>
      </c>
      <c r="E236">
        <v>-9.9434117999999998</v>
      </c>
      <c r="F236">
        <v>3.9532012999999999</v>
      </c>
      <c r="G236">
        <v>21.319711999999999</v>
      </c>
      <c r="I236">
        <f t="shared" si="75"/>
        <v>21.407647888888889</v>
      </c>
      <c r="L236">
        <f t="shared" si="60"/>
        <v>21.407647888888889</v>
      </c>
      <c r="N236">
        <f t="shared" si="66"/>
        <v>21.407647888888889</v>
      </c>
      <c r="O236">
        <f t="shared" si="70"/>
        <v>21.416511407407409</v>
      </c>
      <c r="P236">
        <v>28754250000</v>
      </c>
      <c r="Q236">
        <v>16.534635999999999</v>
      </c>
      <c r="R236">
        <v>-17.779615</v>
      </c>
      <c r="S236">
        <v>-11.958634999999999</v>
      </c>
      <c r="T236">
        <v>3.9295567999999998</v>
      </c>
      <c r="U236">
        <v>20.498069999999998</v>
      </c>
      <c r="W236">
        <f t="shared" si="76"/>
        <v>20.569580777777777</v>
      </c>
      <c r="Z236">
        <f t="shared" si="61"/>
        <v>20.569580777777777</v>
      </c>
      <c r="AB236">
        <f t="shared" si="67"/>
        <v>20.569580777777777</v>
      </c>
      <c r="AC236">
        <f t="shared" si="71"/>
        <v>20.576605592592593</v>
      </c>
      <c r="AD236">
        <v>28754250000</v>
      </c>
      <c r="AE236">
        <v>15.939195</v>
      </c>
      <c r="AF236">
        <v>-14.184727000000001</v>
      </c>
      <c r="AG236">
        <v>-15.368093999999999</v>
      </c>
      <c r="AH236">
        <v>3.8808512999999998</v>
      </c>
      <c r="AI236">
        <v>19.955151000000001</v>
      </c>
      <c r="AK236">
        <f t="shared" si="77"/>
        <v>20.009671666666669</v>
      </c>
      <c r="AN236">
        <f t="shared" si="62"/>
        <v>20.009671666666669</v>
      </c>
      <c r="AP236">
        <f t="shared" si="68"/>
        <v>20.009671666666669</v>
      </c>
      <c r="AQ236">
        <f t="shared" si="72"/>
        <v>20.014334333333334</v>
      </c>
      <c r="AR236">
        <v>28754250000</v>
      </c>
      <c r="AS236">
        <v>15.172762000000001</v>
      </c>
      <c r="AT236">
        <v>-13.073521</v>
      </c>
      <c r="AU236">
        <v>-18.493288</v>
      </c>
      <c r="AV236">
        <v>3.8626999999999998</v>
      </c>
      <c r="AW236">
        <v>19.222512999999999</v>
      </c>
      <c r="AY236">
        <f t="shared" si="78"/>
        <v>19.278558666666665</v>
      </c>
      <c r="BB236">
        <f t="shared" si="63"/>
        <v>19.278558666666665</v>
      </c>
      <c r="BD236">
        <f t="shared" si="69"/>
        <v>19.278558666666665</v>
      </c>
      <c r="BE236">
        <f t="shared" si="73"/>
        <v>19.282840333333329</v>
      </c>
      <c r="BF236">
        <v>28754250000</v>
      </c>
      <c r="BG236">
        <v>14.452522999999999</v>
      </c>
      <c r="BH236">
        <v>-12.536332</v>
      </c>
      <c r="BI236">
        <v>-22.278662000000001</v>
      </c>
      <c r="BJ236">
        <v>3.8558669000000001</v>
      </c>
      <c r="BK236">
        <v>18.573038</v>
      </c>
      <c r="BM236">
        <f t="shared" si="79"/>
        <v>18.579075666666668</v>
      </c>
      <c r="BP236">
        <f t="shared" si="64"/>
        <v>18.579075666666668</v>
      </c>
      <c r="BR236">
        <v>18.579075666666668</v>
      </c>
      <c r="BS236">
        <f t="shared" si="74"/>
        <v>18.579259703703705</v>
      </c>
    </row>
    <row r="237" spans="1:71" x14ac:dyDescent="0.25">
      <c r="A237">
        <f t="shared" si="65"/>
        <v>28.879225000000002</v>
      </c>
      <c r="B237">
        <v>28879225000</v>
      </c>
      <c r="C237">
        <v>17.449166999999999</v>
      </c>
      <c r="D237">
        <v>-20.854927</v>
      </c>
      <c r="E237">
        <v>-11.489196</v>
      </c>
      <c r="F237">
        <v>3.9953715999999999</v>
      </c>
      <c r="G237">
        <v>21.360928999999999</v>
      </c>
      <c r="I237">
        <f t="shared" si="75"/>
        <v>21.408661333333331</v>
      </c>
      <c r="L237">
        <f t="shared" si="60"/>
        <v>21.408661333333331</v>
      </c>
      <c r="N237">
        <f t="shared" si="66"/>
        <v>21.408661333333331</v>
      </c>
      <c r="O237">
        <f t="shared" si="70"/>
        <v>21.413390962962961</v>
      </c>
      <c r="P237">
        <v>28879225000</v>
      </c>
      <c r="Q237">
        <v>16.605286</v>
      </c>
      <c r="R237">
        <v>-18.074608000000001</v>
      </c>
      <c r="S237">
        <v>-12.976646000000001</v>
      </c>
      <c r="T237">
        <v>4.0303702000000001</v>
      </c>
      <c r="U237">
        <v>20.518871000000001</v>
      </c>
      <c r="W237">
        <f t="shared" si="76"/>
        <v>20.570245555555559</v>
      </c>
      <c r="Z237">
        <f t="shared" si="61"/>
        <v>20.570245555555559</v>
      </c>
      <c r="AB237">
        <f t="shared" si="67"/>
        <v>20.570245555555559</v>
      </c>
      <c r="AC237">
        <f t="shared" si="71"/>
        <v>20.576131296296296</v>
      </c>
      <c r="AD237">
        <v>28879225000</v>
      </c>
      <c r="AE237">
        <v>15.993936</v>
      </c>
      <c r="AF237">
        <v>-14.458662</v>
      </c>
      <c r="AG237">
        <v>-14.949208</v>
      </c>
      <c r="AH237">
        <v>4.1071730000000004</v>
      </c>
      <c r="AI237">
        <v>19.947479000000001</v>
      </c>
      <c r="AK237">
        <f t="shared" si="77"/>
        <v>20.01243622222222</v>
      </c>
      <c r="AN237">
        <f t="shared" si="62"/>
        <v>20.01243622222222</v>
      </c>
      <c r="AP237">
        <f t="shared" si="68"/>
        <v>20.01243622222222</v>
      </c>
      <c r="AQ237">
        <f t="shared" si="72"/>
        <v>20.016395814814814</v>
      </c>
      <c r="AR237">
        <v>28879225000</v>
      </c>
      <c r="AS237">
        <v>15.226744999999999</v>
      </c>
      <c r="AT237">
        <v>-12.863514</v>
      </c>
      <c r="AU237">
        <v>-17.932017999999999</v>
      </c>
      <c r="AV237">
        <v>4.1408361999999999</v>
      </c>
      <c r="AW237">
        <v>19.213428</v>
      </c>
      <c r="AY237">
        <f t="shared" si="78"/>
        <v>19.292388444444445</v>
      </c>
      <c r="BB237">
        <f t="shared" si="63"/>
        <v>19.292388444444445</v>
      </c>
      <c r="BD237">
        <f t="shared" si="69"/>
        <v>19.292388444444445</v>
      </c>
      <c r="BE237">
        <f t="shared" si="73"/>
        <v>19.299358925925926</v>
      </c>
      <c r="BF237">
        <v>28879225000</v>
      </c>
      <c r="BG237">
        <v>14.51948</v>
      </c>
      <c r="BH237">
        <v>-12.032348000000001</v>
      </c>
      <c r="BI237">
        <v>-18.966635</v>
      </c>
      <c r="BJ237">
        <v>4.1599440999999997</v>
      </c>
      <c r="BK237">
        <v>18.638683</v>
      </c>
      <c r="BM237">
        <f t="shared" si="79"/>
        <v>18.604229555555555</v>
      </c>
      <c r="BP237">
        <f t="shared" si="64"/>
        <v>18.604229555555555</v>
      </c>
      <c r="BR237">
        <v>18.604229555555555</v>
      </c>
      <c r="BS237">
        <f t="shared" si="74"/>
        <v>18.601195888888888</v>
      </c>
    </row>
    <row r="238" spans="1:71" x14ac:dyDescent="0.25">
      <c r="A238">
        <f t="shared" si="65"/>
        <v>29.004200000000001</v>
      </c>
      <c r="B238">
        <v>29004200000</v>
      </c>
      <c r="C238">
        <v>17.488303999999999</v>
      </c>
      <c r="D238">
        <v>-18.346453</v>
      </c>
      <c r="E238">
        <v>-19.623608000000001</v>
      </c>
      <c r="F238">
        <v>3.8648302999999999</v>
      </c>
      <c r="G238">
        <v>21.406279000000001</v>
      </c>
      <c r="I238">
        <f t="shared" si="75"/>
        <v>21.423863666666666</v>
      </c>
      <c r="L238">
        <f t="shared" si="60"/>
        <v>21.423863666666666</v>
      </c>
      <c r="N238">
        <f t="shared" si="66"/>
        <v>21.423863666666666</v>
      </c>
      <c r="O238">
        <f t="shared" si="70"/>
        <v>21.423278740740738</v>
      </c>
      <c r="P238">
        <v>29004200000</v>
      </c>
      <c r="Q238">
        <v>16.671782</v>
      </c>
      <c r="R238">
        <v>-16.780992999999999</v>
      </c>
      <c r="S238">
        <v>-19.943377000000002</v>
      </c>
      <c r="T238">
        <v>3.8824717999999998</v>
      </c>
      <c r="U238">
        <v>20.579594</v>
      </c>
      <c r="W238">
        <f t="shared" si="76"/>
        <v>20.58856755555556</v>
      </c>
      <c r="Z238">
        <f t="shared" si="61"/>
        <v>20.58856755555556</v>
      </c>
      <c r="AB238">
        <f t="shared" si="67"/>
        <v>20.58856755555556</v>
      </c>
      <c r="AC238">
        <f t="shared" si="71"/>
        <v>20.587619111111113</v>
      </c>
      <c r="AD238">
        <v>29004200000</v>
      </c>
      <c r="AE238">
        <v>16.110894999999999</v>
      </c>
      <c r="AF238">
        <v>-14.000546</v>
      </c>
      <c r="AG238">
        <v>-20.276489000000002</v>
      </c>
      <c r="AH238">
        <v>3.9738254999999998</v>
      </c>
      <c r="AI238">
        <v>20.028742000000001</v>
      </c>
      <c r="AK238">
        <f t="shared" si="77"/>
        <v>20.027079555555556</v>
      </c>
      <c r="AN238">
        <f t="shared" si="62"/>
        <v>20.027079555555556</v>
      </c>
      <c r="AP238">
        <f t="shared" si="68"/>
        <v>20.027079555555556</v>
      </c>
      <c r="AQ238">
        <f t="shared" si="72"/>
        <v>20.026438814814814</v>
      </c>
      <c r="AR238">
        <v>29004200000</v>
      </c>
      <c r="AS238">
        <v>15.393268000000001</v>
      </c>
      <c r="AT238">
        <v>-12.647424000000001</v>
      </c>
      <c r="AU238">
        <v>-18.156728999999999</v>
      </c>
      <c r="AV238">
        <v>4.0387063000000003</v>
      </c>
      <c r="AW238">
        <v>19.330587000000001</v>
      </c>
      <c r="AY238">
        <f t="shared" si="78"/>
        <v>19.327129666666664</v>
      </c>
      <c r="BB238">
        <f t="shared" si="63"/>
        <v>19.327129666666664</v>
      </c>
      <c r="BD238">
        <f t="shared" si="69"/>
        <v>19.327129666666664</v>
      </c>
      <c r="BE238">
        <f t="shared" si="73"/>
        <v>19.325469222222221</v>
      </c>
      <c r="BF238">
        <v>29004200000</v>
      </c>
      <c r="BG238">
        <v>14.7194</v>
      </c>
      <c r="BH238">
        <v>-12.111439000000001</v>
      </c>
      <c r="BI238">
        <v>-15.499822999999999</v>
      </c>
      <c r="BJ238">
        <v>4.0690980000000003</v>
      </c>
      <c r="BK238">
        <v>18.610690999999999</v>
      </c>
      <c r="BM238">
        <f t="shared" si="79"/>
        <v>18.620282444444442</v>
      </c>
      <c r="BP238">
        <f t="shared" si="64"/>
        <v>18.620282444444442</v>
      </c>
      <c r="BR238">
        <v>18.620282444444442</v>
      </c>
      <c r="BS238">
        <f t="shared" si="74"/>
        <v>18.628497814814811</v>
      </c>
    </row>
    <row r="239" spans="1:71" x14ac:dyDescent="0.25">
      <c r="A239">
        <f t="shared" si="65"/>
        <v>29.129175</v>
      </c>
      <c r="B239">
        <v>29129175000</v>
      </c>
      <c r="C239">
        <v>17.462285999999999</v>
      </c>
      <c r="D239">
        <v>-18.295718999999998</v>
      </c>
      <c r="E239">
        <v>-12.701577</v>
      </c>
      <c r="F239">
        <v>3.8043052999999998</v>
      </c>
      <c r="G239">
        <v>21.382466999999998</v>
      </c>
      <c r="I239">
        <f t="shared" si="75"/>
        <v>21.43731122222222</v>
      </c>
      <c r="L239">
        <f t="shared" si="60"/>
        <v>21.43731122222222</v>
      </c>
      <c r="N239">
        <f t="shared" si="66"/>
        <v>21.43731122222222</v>
      </c>
      <c r="O239">
        <f t="shared" si="70"/>
        <v>21.440122407407404</v>
      </c>
      <c r="P239">
        <v>29129175000</v>
      </c>
      <c r="Q239">
        <v>16.65307</v>
      </c>
      <c r="R239">
        <v>-16.521720999999999</v>
      </c>
      <c r="S239">
        <v>-14.764049999999999</v>
      </c>
      <c r="T239">
        <v>3.7822773000000001</v>
      </c>
      <c r="U239">
        <v>20.574497000000001</v>
      </c>
      <c r="W239">
        <f t="shared" si="76"/>
        <v>20.604044222222225</v>
      </c>
      <c r="Z239">
        <f t="shared" si="61"/>
        <v>20.604044222222225</v>
      </c>
      <c r="AB239">
        <f t="shared" si="67"/>
        <v>20.604044222222225</v>
      </c>
      <c r="AC239">
        <f t="shared" si="71"/>
        <v>20.606350888888894</v>
      </c>
      <c r="AD239">
        <v>29129175000</v>
      </c>
      <c r="AE239">
        <v>16.116838000000001</v>
      </c>
      <c r="AF239">
        <v>-13.758051999999999</v>
      </c>
      <c r="AG239">
        <v>-17.610188999999998</v>
      </c>
      <c r="AH239">
        <v>3.8085260000000001</v>
      </c>
      <c r="AI239">
        <v>20.069244000000001</v>
      </c>
      <c r="AK239">
        <f t="shared" si="77"/>
        <v>20.039800666666665</v>
      </c>
      <c r="AN239">
        <f t="shared" si="62"/>
        <v>20.039800666666665</v>
      </c>
      <c r="AP239">
        <f t="shared" si="68"/>
        <v>20.039800666666665</v>
      </c>
      <c r="AQ239">
        <f t="shared" si="72"/>
        <v>20.037180037037036</v>
      </c>
      <c r="AR239">
        <v>29129175000</v>
      </c>
      <c r="AS239">
        <v>15.423745</v>
      </c>
      <c r="AT239">
        <v>-12.873227999999999</v>
      </c>
      <c r="AU239">
        <v>-18.031973000000001</v>
      </c>
      <c r="AV239">
        <v>3.8532161999999999</v>
      </c>
      <c r="AW239">
        <v>19.403963000000001</v>
      </c>
      <c r="AY239">
        <f t="shared" si="78"/>
        <v>19.356889555555554</v>
      </c>
      <c r="BB239">
        <f t="shared" si="63"/>
        <v>19.356889555555554</v>
      </c>
      <c r="BD239">
        <f t="shared" si="69"/>
        <v>19.356889555555554</v>
      </c>
      <c r="BE239">
        <f t="shared" si="73"/>
        <v>19.352817111111111</v>
      </c>
      <c r="BF239">
        <v>29129175000</v>
      </c>
      <c r="BG239">
        <v>14.751671</v>
      </c>
      <c r="BH239">
        <v>-12.704056</v>
      </c>
      <c r="BI239">
        <v>-17.512599999999999</v>
      </c>
      <c r="BJ239">
        <v>3.8714807000000002</v>
      </c>
      <c r="BK239">
        <v>18.634004999999998</v>
      </c>
      <c r="BM239">
        <f t="shared" si="79"/>
        <v>18.660981444444442</v>
      </c>
      <c r="BP239">
        <f t="shared" si="64"/>
        <v>18.660981444444442</v>
      </c>
      <c r="BR239">
        <v>18.660981444444442</v>
      </c>
      <c r="BS239">
        <f t="shared" si="74"/>
        <v>18.661556962962962</v>
      </c>
    </row>
    <row r="240" spans="1:71" x14ac:dyDescent="0.25">
      <c r="A240">
        <f t="shared" si="65"/>
        <v>29.254149999999999</v>
      </c>
      <c r="B240">
        <v>29254150000</v>
      </c>
      <c r="C240">
        <v>17.525724</v>
      </c>
      <c r="D240">
        <v>-19.567505000000001</v>
      </c>
      <c r="E240">
        <v>-10.294998</v>
      </c>
      <c r="F240">
        <v>3.972172</v>
      </c>
      <c r="G240">
        <v>21.400078000000001</v>
      </c>
      <c r="I240">
        <f t="shared" si="75"/>
        <v>21.459192333333331</v>
      </c>
      <c r="L240">
        <f t="shared" si="60"/>
        <v>21.459192333333331</v>
      </c>
      <c r="N240">
        <f t="shared" si="66"/>
        <v>21.459192333333331</v>
      </c>
      <c r="O240">
        <f t="shared" si="70"/>
        <v>21.475721555555555</v>
      </c>
      <c r="P240">
        <v>29254150000</v>
      </c>
      <c r="Q240">
        <v>16.684287999999999</v>
      </c>
      <c r="R240">
        <v>-17.532488000000001</v>
      </c>
      <c r="S240">
        <v>-12.155364000000001</v>
      </c>
      <c r="T240">
        <v>3.9143903</v>
      </c>
      <c r="U240">
        <v>20.56296</v>
      </c>
      <c r="W240">
        <f t="shared" si="76"/>
        <v>20.62644088888889</v>
      </c>
      <c r="Z240">
        <f t="shared" si="61"/>
        <v>20.62644088888889</v>
      </c>
      <c r="AB240">
        <f t="shared" si="67"/>
        <v>20.62644088888889</v>
      </c>
      <c r="AC240">
        <f t="shared" si="71"/>
        <v>20.627818851851853</v>
      </c>
      <c r="AD240">
        <v>29254150000</v>
      </c>
      <c r="AE240">
        <v>16.107648999999999</v>
      </c>
      <c r="AF240">
        <v>-14.293168</v>
      </c>
      <c r="AG240">
        <v>-14.544548000000001</v>
      </c>
      <c r="AH240">
        <v>3.8188539000000001</v>
      </c>
      <c r="AI240">
        <v>20.029404</v>
      </c>
      <c r="AK240">
        <f t="shared" si="77"/>
        <v>20.044659888888887</v>
      </c>
      <c r="AN240">
        <f t="shared" si="62"/>
        <v>20.044659888888887</v>
      </c>
      <c r="AP240">
        <f t="shared" si="68"/>
        <v>20.044659888888887</v>
      </c>
      <c r="AQ240">
        <f t="shared" si="72"/>
        <v>20.045787703703702</v>
      </c>
      <c r="AR240">
        <v>29254150000</v>
      </c>
      <c r="AS240">
        <v>15.389118</v>
      </c>
      <c r="AT240">
        <v>-13.171904</v>
      </c>
      <c r="AU240">
        <v>-17.501148000000001</v>
      </c>
      <c r="AV240">
        <v>3.7911443999999999</v>
      </c>
      <c r="AW240">
        <v>19.350480999999998</v>
      </c>
      <c r="AY240">
        <f t="shared" si="78"/>
        <v>19.374432111111112</v>
      </c>
      <c r="BB240">
        <f t="shared" si="63"/>
        <v>19.374432111111112</v>
      </c>
      <c r="BD240">
        <f t="shared" si="69"/>
        <v>19.374432111111112</v>
      </c>
      <c r="BE240">
        <f t="shared" si="73"/>
        <v>19.389161518518517</v>
      </c>
      <c r="BF240">
        <v>29254150000</v>
      </c>
      <c r="BG240">
        <v>14.683695</v>
      </c>
      <c r="BH240">
        <v>-12.724394</v>
      </c>
      <c r="BI240">
        <v>-19.630103999999999</v>
      </c>
      <c r="BJ240">
        <v>3.7809455000000001</v>
      </c>
      <c r="BK240">
        <v>18.709382999999999</v>
      </c>
      <c r="BM240">
        <f t="shared" si="79"/>
        <v>18.703406999999999</v>
      </c>
      <c r="BP240">
        <f t="shared" si="64"/>
        <v>18.703406999999999</v>
      </c>
      <c r="BR240">
        <v>18.703406999999999</v>
      </c>
      <c r="BS240">
        <f t="shared" si="74"/>
        <v>18.697285407407406</v>
      </c>
    </row>
    <row r="241" spans="1:71" x14ac:dyDescent="0.25">
      <c r="A241">
        <f t="shared" si="65"/>
        <v>29.379124999999998</v>
      </c>
      <c r="B241">
        <v>29379125000</v>
      </c>
      <c r="C241">
        <v>17.667252999999999</v>
      </c>
      <c r="D241">
        <v>-17.253941000000001</v>
      </c>
      <c r="E241">
        <v>-14.101796</v>
      </c>
      <c r="F241">
        <v>3.9642282</v>
      </c>
      <c r="G241">
        <v>21.521052999999998</v>
      </c>
      <c r="I241">
        <f t="shared" si="75"/>
        <v>21.530661111111112</v>
      </c>
      <c r="L241">
        <f t="shared" si="60"/>
        <v>21.530661111111112</v>
      </c>
      <c r="N241">
        <f t="shared" si="66"/>
        <v>21.530661111111112</v>
      </c>
      <c r="O241">
        <f t="shared" si="70"/>
        <v>21.53285537037037</v>
      </c>
      <c r="P241">
        <v>29379125000</v>
      </c>
      <c r="Q241">
        <v>16.810022</v>
      </c>
      <c r="R241">
        <v>-16.963429999999999</v>
      </c>
      <c r="S241">
        <v>-15.522573</v>
      </c>
      <c r="T241">
        <v>3.9976276999999998</v>
      </c>
      <c r="U241">
        <v>20.651405</v>
      </c>
      <c r="W241">
        <f t="shared" si="76"/>
        <v>20.652971444444447</v>
      </c>
      <c r="Z241">
        <f t="shared" si="61"/>
        <v>20.652971444444447</v>
      </c>
      <c r="AB241">
        <f t="shared" si="67"/>
        <v>20.652971444444447</v>
      </c>
      <c r="AC241">
        <f t="shared" si="71"/>
        <v>20.656774222222225</v>
      </c>
      <c r="AD241">
        <v>29379125000</v>
      </c>
      <c r="AE241">
        <v>16.216059000000001</v>
      </c>
      <c r="AF241">
        <v>-14.645334999999999</v>
      </c>
      <c r="AG241">
        <v>-16.925888</v>
      </c>
      <c r="AH241">
        <v>4.0536547000000001</v>
      </c>
      <c r="AI241">
        <v>20.073920999999999</v>
      </c>
      <c r="AK241">
        <f t="shared" si="77"/>
        <v>20.052902555555555</v>
      </c>
      <c r="AN241">
        <f t="shared" si="62"/>
        <v>20.052902555555555</v>
      </c>
      <c r="AP241">
        <f t="shared" si="68"/>
        <v>20.052902555555555</v>
      </c>
      <c r="AQ241">
        <f t="shared" si="72"/>
        <v>20.058226555555553</v>
      </c>
      <c r="AR241">
        <v>29379125000</v>
      </c>
      <c r="AS241">
        <v>15.500921999999999</v>
      </c>
      <c r="AT241">
        <v>-13.069122999999999</v>
      </c>
      <c r="AU241">
        <v>-17.351866000000001</v>
      </c>
      <c r="AV241">
        <v>4.0771847000000001</v>
      </c>
      <c r="AW241">
        <v>19.392363</v>
      </c>
      <c r="AY241">
        <f t="shared" si="78"/>
        <v>19.436162888888887</v>
      </c>
      <c r="BB241">
        <f t="shared" si="63"/>
        <v>19.436162888888887</v>
      </c>
      <c r="BD241">
        <f t="shared" si="69"/>
        <v>19.436162888888887</v>
      </c>
      <c r="BE241">
        <f t="shared" si="73"/>
        <v>19.437127296296296</v>
      </c>
      <c r="BF241">
        <v>29379125000</v>
      </c>
      <c r="BG241">
        <v>14.793583</v>
      </c>
      <c r="BH241">
        <v>-12.318989</v>
      </c>
      <c r="BI241">
        <v>-15.567385</v>
      </c>
      <c r="BJ241">
        <v>4.0924072000000002</v>
      </c>
      <c r="BK241">
        <v>18.733093</v>
      </c>
      <c r="BM241">
        <f t="shared" si="79"/>
        <v>18.727467777777775</v>
      </c>
      <c r="BP241">
        <f t="shared" si="64"/>
        <v>18.727467777777775</v>
      </c>
      <c r="BR241">
        <v>18.727467777777775</v>
      </c>
      <c r="BS241">
        <f t="shared" si="74"/>
        <v>18.720665962962961</v>
      </c>
    </row>
    <row r="242" spans="1:71" x14ac:dyDescent="0.25">
      <c r="A242">
        <f t="shared" si="65"/>
        <v>29.504100000000001</v>
      </c>
      <c r="B242">
        <v>29504100000</v>
      </c>
      <c r="C242">
        <v>17.707432000000001</v>
      </c>
      <c r="D242">
        <v>-14.891399</v>
      </c>
      <c r="E242">
        <v>-23.057981000000002</v>
      </c>
      <c r="F242">
        <v>3.7662287000000001</v>
      </c>
      <c r="G242">
        <v>21.591352000000001</v>
      </c>
      <c r="I242">
        <f t="shared" si="75"/>
        <v>21.608712666666666</v>
      </c>
      <c r="L242">
        <f t="shared" si="60"/>
        <v>21.608712666666666</v>
      </c>
      <c r="N242">
        <f t="shared" si="66"/>
        <v>21.608712666666666</v>
      </c>
      <c r="O242">
        <f t="shared" si="70"/>
        <v>21.605726148148147</v>
      </c>
      <c r="P242">
        <v>29504100000</v>
      </c>
      <c r="Q242">
        <v>16.892164000000001</v>
      </c>
      <c r="R242">
        <v>-15.01671</v>
      </c>
      <c r="S242">
        <v>-23.742425999999998</v>
      </c>
      <c r="T242">
        <v>3.8165848000000002</v>
      </c>
      <c r="U242">
        <v>20.746407000000001</v>
      </c>
      <c r="W242">
        <f t="shared" si="76"/>
        <v>20.690910333333331</v>
      </c>
      <c r="Z242">
        <f t="shared" si="61"/>
        <v>20.690910333333331</v>
      </c>
      <c r="AB242">
        <f t="shared" si="67"/>
        <v>20.690910333333331</v>
      </c>
      <c r="AC242">
        <f t="shared" si="71"/>
        <v>20.686416592592593</v>
      </c>
      <c r="AD242">
        <v>29504100000</v>
      </c>
      <c r="AE242">
        <v>16.270067000000001</v>
      </c>
      <c r="AF242">
        <v>-13.854544000000001</v>
      </c>
      <c r="AG242">
        <v>-21.901824999999999</v>
      </c>
      <c r="AH242">
        <v>3.9539198999999998</v>
      </c>
      <c r="AI242">
        <v>20.105032000000001</v>
      </c>
      <c r="AK242">
        <f t="shared" si="77"/>
        <v>20.077117222222221</v>
      </c>
      <c r="AN242">
        <f t="shared" si="62"/>
        <v>20.077117222222221</v>
      </c>
      <c r="AP242">
        <f t="shared" si="68"/>
        <v>20.077117222222221</v>
      </c>
      <c r="AQ242">
        <f t="shared" si="72"/>
        <v>20.074025518518518</v>
      </c>
      <c r="AR242">
        <v>29504100000</v>
      </c>
      <c r="AS242">
        <v>15.647847000000001</v>
      </c>
      <c r="AT242">
        <v>-12.815269000000001</v>
      </c>
      <c r="AU242">
        <v>-18.216882999999999</v>
      </c>
      <c r="AV242">
        <v>4.0465612000000002</v>
      </c>
      <c r="AW242">
        <v>19.502445000000002</v>
      </c>
      <c r="AY242">
        <f t="shared" si="78"/>
        <v>19.500786888888886</v>
      </c>
      <c r="BB242">
        <f t="shared" si="63"/>
        <v>19.500786888888886</v>
      </c>
      <c r="BD242">
        <f t="shared" si="69"/>
        <v>19.500786888888886</v>
      </c>
      <c r="BE242">
        <f t="shared" si="73"/>
        <v>19.492345296296293</v>
      </c>
      <c r="BF242">
        <v>29504100000</v>
      </c>
      <c r="BG242">
        <v>14.938056</v>
      </c>
      <c r="BH242">
        <v>-12.448816000000001</v>
      </c>
      <c r="BI242">
        <v>-15.693101</v>
      </c>
      <c r="BJ242">
        <v>4.0919976</v>
      </c>
      <c r="BK242">
        <v>18.688122</v>
      </c>
      <c r="BM242">
        <f t="shared" si="79"/>
        <v>18.73112311111111</v>
      </c>
      <c r="BP242">
        <f t="shared" si="64"/>
        <v>18.73112311111111</v>
      </c>
      <c r="BR242">
        <v>18.73112311111111</v>
      </c>
      <c r="BS242">
        <f t="shared" si="74"/>
        <v>18.732257481481479</v>
      </c>
    </row>
    <row r="243" spans="1:71" x14ac:dyDescent="0.25">
      <c r="A243">
        <f t="shared" si="65"/>
        <v>29.629075</v>
      </c>
      <c r="B243">
        <v>29629075000</v>
      </c>
      <c r="C243">
        <v>17.66666</v>
      </c>
      <c r="D243">
        <v>-14.855746999999999</v>
      </c>
      <c r="E243">
        <v>-13.826278</v>
      </c>
      <c r="F243">
        <v>3.7620624999999999</v>
      </c>
      <c r="G243">
        <v>21.570930000000001</v>
      </c>
      <c r="I243">
        <f t="shared" si="75"/>
        <v>21.677804666666663</v>
      </c>
      <c r="L243">
        <f t="shared" si="60"/>
        <v>21.677804666666663</v>
      </c>
      <c r="N243">
        <f t="shared" si="66"/>
        <v>21.677804666666663</v>
      </c>
      <c r="O243">
        <f t="shared" si="70"/>
        <v>21.680045592592592</v>
      </c>
      <c r="P243">
        <v>29629075000</v>
      </c>
      <c r="Q243">
        <v>16.848178999999998</v>
      </c>
      <c r="R243">
        <v>-14.572747</v>
      </c>
      <c r="S243">
        <v>-15.753994</v>
      </c>
      <c r="T243">
        <v>3.6960289</v>
      </c>
      <c r="U243">
        <v>20.737997</v>
      </c>
      <c r="W243">
        <f t="shared" si="76"/>
        <v>20.715367999999998</v>
      </c>
      <c r="Z243">
        <f t="shared" si="61"/>
        <v>20.715367999999998</v>
      </c>
      <c r="AB243">
        <f t="shared" si="67"/>
        <v>20.715367999999998</v>
      </c>
      <c r="AC243">
        <f t="shared" si="71"/>
        <v>20.714794703703703</v>
      </c>
      <c r="AD243">
        <v>29629075000</v>
      </c>
      <c r="AE243">
        <v>16.235866999999999</v>
      </c>
      <c r="AF243">
        <v>-13.350719</v>
      </c>
      <c r="AG243">
        <v>-17.032629</v>
      </c>
      <c r="AH243">
        <v>3.6543605000000001</v>
      </c>
      <c r="AI243">
        <v>20.122774</v>
      </c>
      <c r="AK243">
        <f t="shared" si="77"/>
        <v>20.092056777777778</v>
      </c>
      <c r="AN243">
        <f t="shared" si="62"/>
        <v>20.092056777777778</v>
      </c>
      <c r="AP243">
        <f t="shared" si="68"/>
        <v>20.092056777777778</v>
      </c>
      <c r="AQ243">
        <f t="shared" si="72"/>
        <v>20.086685074074072</v>
      </c>
      <c r="AR243">
        <v>29629075000</v>
      </c>
      <c r="AS243">
        <v>15.598013</v>
      </c>
      <c r="AT243">
        <v>-12.904771999999999</v>
      </c>
      <c r="AU243">
        <v>-18.791782000000001</v>
      </c>
      <c r="AV243">
        <v>3.6890912</v>
      </c>
      <c r="AW243">
        <v>19.506813000000001</v>
      </c>
      <c r="AY243">
        <f t="shared" si="78"/>
        <v>19.540086111111108</v>
      </c>
      <c r="BB243">
        <f t="shared" si="63"/>
        <v>19.540086111111108</v>
      </c>
      <c r="BD243">
        <f t="shared" si="69"/>
        <v>19.540086111111108</v>
      </c>
      <c r="BE243">
        <f t="shared" si="73"/>
        <v>19.531726777777774</v>
      </c>
      <c r="BF243">
        <v>29629075000</v>
      </c>
      <c r="BG243">
        <v>14.860835</v>
      </c>
      <c r="BH243">
        <v>-12.990743</v>
      </c>
      <c r="BI243">
        <v>-19.155096</v>
      </c>
      <c r="BJ243">
        <v>3.7125194000000001</v>
      </c>
      <c r="BK243">
        <v>18.874092000000001</v>
      </c>
      <c r="BM243">
        <f t="shared" si="79"/>
        <v>18.738181555555556</v>
      </c>
      <c r="BP243">
        <f t="shared" si="64"/>
        <v>18.738181555555556</v>
      </c>
      <c r="BR243">
        <v>18.738181555555556</v>
      </c>
      <c r="BS243">
        <f t="shared" si="74"/>
        <v>18.737139222222222</v>
      </c>
    </row>
    <row r="244" spans="1:71" x14ac:dyDescent="0.25">
      <c r="A244">
        <f t="shared" si="65"/>
        <v>29.754049999999999</v>
      </c>
      <c r="B244">
        <v>29754050000</v>
      </c>
      <c r="C244">
        <v>17.707654999999999</v>
      </c>
      <c r="D244">
        <v>-15.744481</v>
      </c>
      <c r="E244">
        <v>-13.807323999999999</v>
      </c>
      <c r="F244">
        <v>3.9549083999999999</v>
      </c>
      <c r="G244">
        <v>21.579930999999998</v>
      </c>
      <c r="I244">
        <f t="shared" si="75"/>
        <v>21.753619444444446</v>
      </c>
      <c r="L244">
        <f t="shared" si="60"/>
        <v>21.753619444444446</v>
      </c>
      <c r="N244">
        <f t="shared" si="66"/>
        <v>21.753619444444446</v>
      </c>
      <c r="O244">
        <f t="shared" si="70"/>
        <v>21.756651074074075</v>
      </c>
      <c r="P244">
        <v>29754050000</v>
      </c>
      <c r="Q244">
        <v>16.921752999999999</v>
      </c>
      <c r="R244">
        <v>-15.533439</v>
      </c>
      <c r="S244">
        <v>-15.808173999999999</v>
      </c>
      <c r="T244">
        <v>3.8465783999999998</v>
      </c>
      <c r="U244">
        <v>20.768166999999998</v>
      </c>
      <c r="W244">
        <f t="shared" si="76"/>
        <v>20.738105777777776</v>
      </c>
      <c r="Z244">
        <f t="shared" si="61"/>
        <v>20.738105777777776</v>
      </c>
      <c r="AB244">
        <f t="shared" si="67"/>
        <v>20.738105777777776</v>
      </c>
      <c r="AC244">
        <f t="shared" si="71"/>
        <v>20.740378333333332</v>
      </c>
      <c r="AD244">
        <v>29754050000</v>
      </c>
      <c r="AE244">
        <v>16.240432999999999</v>
      </c>
      <c r="AF244">
        <v>-13.854393</v>
      </c>
      <c r="AG244">
        <v>-16.830095</v>
      </c>
      <c r="AH244">
        <v>3.6940341000000001</v>
      </c>
      <c r="AI244">
        <v>20.070191999999999</v>
      </c>
      <c r="AK244">
        <f t="shared" si="77"/>
        <v>20.090881222222222</v>
      </c>
      <c r="AN244">
        <f t="shared" si="62"/>
        <v>20.090881222222222</v>
      </c>
      <c r="AP244">
        <f t="shared" si="68"/>
        <v>20.090881222222222</v>
      </c>
      <c r="AQ244">
        <f t="shared" si="72"/>
        <v>20.094405407407407</v>
      </c>
      <c r="AR244">
        <v>29754050000</v>
      </c>
      <c r="AS244">
        <v>15.610779000000001</v>
      </c>
      <c r="AT244">
        <v>-13.149746</v>
      </c>
      <c r="AU244">
        <v>-17.433558999999999</v>
      </c>
      <c r="AV244">
        <v>3.6690102000000002</v>
      </c>
      <c r="AW244">
        <v>19.447296000000001</v>
      </c>
      <c r="AY244">
        <f t="shared" si="78"/>
        <v>19.554307333333334</v>
      </c>
      <c r="BB244">
        <f t="shared" si="63"/>
        <v>19.554307333333334</v>
      </c>
      <c r="BD244">
        <f t="shared" si="69"/>
        <v>19.554307333333334</v>
      </c>
      <c r="BE244">
        <f t="shared" si="73"/>
        <v>19.556423148148145</v>
      </c>
      <c r="BF244">
        <v>29754050000</v>
      </c>
      <c r="BG244">
        <v>14.818830999999999</v>
      </c>
      <c r="BH244">
        <v>-13.016121</v>
      </c>
      <c r="BI244">
        <v>-16.469446000000001</v>
      </c>
      <c r="BJ244">
        <v>3.6613967000000001</v>
      </c>
      <c r="BK244">
        <v>18.869555999999999</v>
      </c>
      <c r="BM244">
        <f t="shared" si="79"/>
        <v>18.742113</v>
      </c>
      <c r="BP244">
        <f t="shared" si="64"/>
        <v>18.742113</v>
      </c>
      <c r="BR244">
        <v>18.742113</v>
      </c>
      <c r="BS244">
        <f t="shared" si="74"/>
        <v>18.735508629629631</v>
      </c>
    </row>
    <row r="245" spans="1:71" x14ac:dyDescent="0.25">
      <c r="A245">
        <f t="shared" si="65"/>
        <v>29.879024999999999</v>
      </c>
      <c r="B245">
        <v>29879025000</v>
      </c>
      <c r="C245">
        <v>17.996717</v>
      </c>
      <c r="D245">
        <v>-13.403606</v>
      </c>
      <c r="E245">
        <v>-21.574579</v>
      </c>
      <c r="F245">
        <v>4.0739193</v>
      </c>
      <c r="G245">
        <v>21.962931000000001</v>
      </c>
      <c r="I245">
        <f t="shared" si="75"/>
        <v>21.838529111111111</v>
      </c>
      <c r="L245">
        <f t="shared" si="60"/>
        <v>21.838529111111111</v>
      </c>
      <c r="N245">
        <f t="shared" si="66"/>
        <v>21.838529111111111</v>
      </c>
      <c r="O245">
        <f t="shared" si="70"/>
        <v>21.82087688888889</v>
      </c>
      <c r="P245">
        <v>29879025000</v>
      </c>
      <c r="Q245">
        <v>16.819883000000001</v>
      </c>
      <c r="R245">
        <v>-14.797083000000001</v>
      </c>
      <c r="S245">
        <v>-23.150780000000001</v>
      </c>
      <c r="T245">
        <v>4.0922755999999998</v>
      </c>
      <c r="U245">
        <v>20.736844999999999</v>
      </c>
      <c r="W245">
        <f t="shared" si="76"/>
        <v>20.767661222222223</v>
      </c>
      <c r="Z245">
        <f t="shared" si="61"/>
        <v>20.767661222222223</v>
      </c>
      <c r="AB245">
        <f t="shared" si="67"/>
        <v>20.767661222222223</v>
      </c>
      <c r="AC245">
        <f t="shared" si="71"/>
        <v>20.766577074074075</v>
      </c>
      <c r="AD245">
        <v>29879025000</v>
      </c>
      <c r="AE245">
        <v>16.169785999999998</v>
      </c>
      <c r="AF245">
        <v>-14.59703</v>
      </c>
      <c r="AG245">
        <v>-20.363738999999999</v>
      </c>
      <c r="AH245">
        <v>4.0785685000000003</v>
      </c>
      <c r="AI245">
        <v>20.029335</v>
      </c>
      <c r="AK245">
        <f t="shared" si="77"/>
        <v>20.100278222222222</v>
      </c>
      <c r="AN245">
        <f t="shared" si="62"/>
        <v>20.100278222222222</v>
      </c>
      <c r="AP245">
        <f t="shared" si="68"/>
        <v>20.100278222222222</v>
      </c>
      <c r="AQ245">
        <f t="shared" si="72"/>
        <v>20.101029185185183</v>
      </c>
      <c r="AR245">
        <v>29879025000</v>
      </c>
      <c r="AS245">
        <v>16.034849000000001</v>
      </c>
      <c r="AT245">
        <v>-13.282638</v>
      </c>
      <c r="AU245">
        <v>-16.991232</v>
      </c>
      <c r="AV245">
        <v>4.0621552000000003</v>
      </c>
      <c r="AW245">
        <v>19.778089999999999</v>
      </c>
      <c r="AY245">
        <f t="shared" si="78"/>
        <v>19.574876</v>
      </c>
      <c r="BB245">
        <f t="shared" si="63"/>
        <v>19.574876</v>
      </c>
      <c r="BD245">
        <f t="shared" si="69"/>
        <v>19.574876</v>
      </c>
      <c r="BE245">
        <f t="shared" si="73"/>
        <v>19.561793185185184</v>
      </c>
      <c r="BF245">
        <v>29879025000</v>
      </c>
      <c r="BG245">
        <v>15.238859</v>
      </c>
      <c r="BH245">
        <v>-12.768729</v>
      </c>
      <c r="BI245">
        <v>-14.761210999999999</v>
      </c>
      <c r="BJ245">
        <v>4.0495533999999997</v>
      </c>
      <c r="BK245">
        <v>18.789584999999999</v>
      </c>
      <c r="BM245">
        <f t="shared" si="79"/>
        <v>18.726231333333335</v>
      </c>
      <c r="BP245">
        <f t="shared" si="64"/>
        <v>18.726231333333335</v>
      </c>
      <c r="BR245">
        <v>18.726231333333335</v>
      </c>
      <c r="BS245">
        <f t="shared" si="74"/>
        <v>18.721284740740742</v>
      </c>
    </row>
    <row r="246" spans="1:71" x14ac:dyDescent="0.25">
      <c r="A246">
        <f t="shared" si="65"/>
        <v>30.004000000000001</v>
      </c>
      <c r="B246">
        <v>30004000000</v>
      </c>
      <c r="C246">
        <v>18.056145000000001</v>
      </c>
      <c r="D246">
        <v>-12.599283</v>
      </c>
      <c r="E246">
        <v>-16.874711999999999</v>
      </c>
      <c r="F246">
        <v>3.8042619000000002</v>
      </c>
      <c r="G246">
        <v>22.063393000000001</v>
      </c>
      <c r="I246">
        <f t="shared" si="75"/>
        <v>21.870482111111112</v>
      </c>
      <c r="L246">
        <f t="shared" si="60"/>
        <v>21.870482111111112</v>
      </c>
      <c r="N246">
        <f t="shared" si="66"/>
        <v>21.870482111111112</v>
      </c>
      <c r="O246">
        <f t="shared" si="70"/>
        <v>21.861384925925929</v>
      </c>
      <c r="P246">
        <v>30004000000</v>
      </c>
      <c r="Q246">
        <v>16.914252999999999</v>
      </c>
      <c r="R246">
        <v>-14.487114999999999</v>
      </c>
      <c r="S246">
        <v>-23.107555000000001</v>
      </c>
      <c r="T246">
        <v>3.7806025000000001</v>
      </c>
      <c r="U246">
        <v>20.860320999999999</v>
      </c>
      <c r="W246">
        <f t="shared" si="76"/>
        <v>20.793964222222218</v>
      </c>
      <c r="Z246">
        <f t="shared" si="61"/>
        <v>20.793964222222218</v>
      </c>
      <c r="AB246">
        <f t="shared" si="67"/>
        <v>20.793964222222218</v>
      </c>
      <c r="AC246">
        <f t="shared" si="71"/>
        <v>20.78340425925926</v>
      </c>
      <c r="AD246">
        <v>30004000000</v>
      </c>
      <c r="AE246">
        <v>16.303518</v>
      </c>
      <c r="AF246">
        <v>-14.585061</v>
      </c>
      <c r="AG246">
        <v>-21.028645000000001</v>
      </c>
      <c r="AH246">
        <v>3.7679095</v>
      </c>
      <c r="AI246">
        <v>20.165410999999999</v>
      </c>
      <c r="AK246">
        <f t="shared" si="77"/>
        <v>20.111928111111109</v>
      </c>
      <c r="AN246">
        <f t="shared" si="62"/>
        <v>20.111928111111109</v>
      </c>
      <c r="AP246">
        <f t="shared" si="68"/>
        <v>20.111928111111109</v>
      </c>
      <c r="AQ246">
        <f t="shared" si="72"/>
        <v>20.103219777777777</v>
      </c>
      <c r="AR246">
        <v>30004000000</v>
      </c>
      <c r="AS246">
        <v>16.062632000000001</v>
      </c>
      <c r="AT246">
        <v>-10.735697999999999</v>
      </c>
      <c r="AU246">
        <v>-20.191486000000001</v>
      </c>
      <c r="AV246">
        <v>3.7157669000000002</v>
      </c>
      <c r="AW246">
        <v>19.795044000000001</v>
      </c>
      <c r="AY246">
        <f t="shared" si="78"/>
        <v>19.556196222222223</v>
      </c>
      <c r="BB246">
        <f t="shared" si="63"/>
        <v>19.556196222222223</v>
      </c>
      <c r="BD246">
        <f t="shared" si="69"/>
        <v>19.556196222222223</v>
      </c>
      <c r="BE246">
        <f t="shared" si="73"/>
        <v>19.547848148148148</v>
      </c>
      <c r="BF246">
        <v>30004000000</v>
      </c>
      <c r="BG246">
        <v>15.206849</v>
      </c>
      <c r="BH246">
        <v>-10.171276000000001</v>
      </c>
      <c r="BI246">
        <v>-18.295683</v>
      </c>
      <c r="BJ246">
        <v>3.7441745000000002</v>
      </c>
      <c r="BK246">
        <v>18.671581</v>
      </c>
      <c r="BM246">
        <f t="shared" si="79"/>
        <v>18.695509888888893</v>
      </c>
      <c r="BP246">
        <f t="shared" si="64"/>
        <v>18.695509888888893</v>
      </c>
      <c r="BR246">
        <v>18.695509888888893</v>
      </c>
      <c r="BS246">
        <f t="shared" si="74"/>
        <v>18.697395407407409</v>
      </c>
    </row>
    <row r="247" spans="1:71" x14ac:dyDescent="0.25">
      <c r="A247">
        <f t="shared" si="65"/>
        <v>30.128975000000001</v>
      </c>
      <c r="B247">
        <v>30128975000</v>
      </c>
      <c r="C247">
        <v>17.989861000000001</v>
      </c>
      <c r="D247">
        <v>-16.216298999999999</v>
      </c>
      <c r="E247">
        <v>-7.8985300000000001</v>
      </c>
      <c r="F247">
        <v>4.2359122999999999</v>
      </c>
      <c r="G247">
        <v>22.028106999999999</v>
      </c>
      <c r="I247">
        <f t="shared" si="75"/>
        <v>21.875143555555557</v>
      </c>
      <c r="L247">
        <f t="shared" si="60"/>
        <v>21.875143555555557</v>
      </c>
      <c r="N247">
        <f t="shared" si="66"/>
        <v>21.875143555555557</v>
      </c>
      <c r="O247">
        <f t="shared" si="70"/>
        <v>21.873861185185188</v>
      </c>
      <c r="P247">
        <v>30128975000</v>
      </c>
      <c r="Q247">
        <v>16.806042000000001</v>
      </c>
      <c r="R247">
        <v>-20.003571999999998</v>
      </c>
      <c r="S247">
        <v>-6.1275295999999999</v>
      </c>
      <c r="T247">
        <v>4.1693239000000002</v>
      </c>
      <c r="U247">
        <v>20.799713000000001</v>
      </c>
      <c r="W247">
        <f t="shared" si="76"/>
        <v>20.788587333333332</v>
      </c>
      <c r="Z247">
        <f t="shared" si="61"/>
        <v>20.788587333333332</v>
      </c>
      <c r="AB247">
        <f t="shared" si="67"/>
        <v>20.788587333333332</v>
      </c>
      <c r="AC247">
        <f t="shared" si="71"/>
        <v>20.786414592592592</v>
      </c>
      <c r="AD247">
        <v>30128975000</v>
      </c>
      <c r="AE247">
        <v>16.236115999999999</v>
      </c>
      <c r="AF247">
        <v>-22.170089999999998</v>
      </c>
      <c r="AG247">
        <v>-15.882709</v>
      </c>
      <c r="AH247">
        <v>4.1028713999999997</v>
      </c>
      <c r="AI247">
        <v>20.163198000000001</v>
      </c>
      <c r="AK247">
        <f t="shared" si="77"/>
        <v>20.097452999999998</v>
      </c>
      <c r="AN247">
        <f t="shared" si="62"/>
        <v>20.097452999999998</v>
      </c>
      <c r="AP247">
        <f t="shared" si="68"/>
        <v>20.097452999999998</v>
      </c>
      <c r="AQ247">
        <f t="shared" si="72"/>
        <v>20.093690185185185</v>
      </c>
      <c r="AR247">
        <v>30128975000</v>
      </c>
      <c r="AS247">
        <v>15.887290999999999</v>
      </c>
      <c r="AT247">
        <v>-9.4325770999999996</v>
      </c>
      <c r="AU247">
        <v>-13.028129</v>
      </c>
      <c r="AV247">
        <v>3.5801835</v>
      </c>
      <c r="AW247">
        <v>19.684280000000001</v>
      </c>
      <c r="AY247">
        <f t="shared" si="78"/>
        <v>19.512472222222222</v>
      </c>
      <c r="BB247">
        <f t="shared" si="63"/>
        <v>19.512472222222222</v>
      </c>
      <c r="BD247">
        <f t="shared" si="69"/>
        <v>19.512472222222222</v>
      </c>
      <c r="BE247">
        <f t="shared" si="73"/>
        <v>19.509489111111112</v>
      </c>
      <c r="BF247">
        <v>30128975000</v>
      </c>
      <c r="BG247">
        <v>15.011938000000001</v>
      </c>
      <c r="BH247">
        <v>-8.8228378000000003</v>
      </c>
      <c r="BI247">
        <v>-11.186374000000001</v>
      </c>
      <c r="BJ247">
        <v>3.5860713</v>
      </c>
      <c r="BK247">
        <v>18.674216999999999</v>
      </c>
      <c r="BM247">
        <f t="shared" si="79"/>
        <v>18.670445000000001</v>
      </c>
      <c r="BP247">
        <f t="shared" si="64"/>
        <v>18.670445000000001</v>
      </c>
      <c r="BR247">
        <v>18.670445000000001</v>
      </c>
      <c r="BS247">
        <f t="shared" si="74"/>
        <v>18.656177333333336</v>
      </c>
    </row>
    <row r="248" spans="1:71" x14ac:dyDescent="0.25">
      <c r="A248">
        <f t="shared" si="65"/>
        <v>30.25395</v>
      </c>
      <c r="B248">
        <v>30253950000</v>
      </c>
      <c r="C248">
        <v>18.085194000000001</v>
      </c>
      <c r="D248">
        <v>-12.885591</v>
      </c>
      <c r="E248">
        <v>-14.902737</v>
      </c>
      <c r="F248">
        <v>3.9672326999999998</v>
      </c>
      <c r="G248">
        <v>22.064800000000002</v>
      </c>
      <c r="I248">
        <f t="shared" si="75"/>
        <v>21.875957888888891</v>
      </c>
      <c r="L248">
        <f t="shared" si="60"/>
        <v>21.875957888888891</v>
      </c>
      <c r="N248">
        <f t="shared" si="66"/>
        <v>21.875957888888891</v>
      </c>
      <c r="O248">
        <f t="shared" si="70"/>
        <v>21.874465333333333</v>
      </c>
      <c r="P248">
        <v>30253950000</v>
      </c>
      <c r="Q248">
        <v>16.851969</v>
      </c>
      <c r="R248">
        <v>-12.992153999999999</v>
      </c>
      <c r="S248">
        <v>-18.876110000000001</v>
      </c>
      <c r="T248">
        <v>3.8415545999999998</v>
      </c>
      <c r="U248">
        <v>20.779136999999999</v>
      </c>
      <c r="W248">
        <f t="shared" si="76"/>
        <v>20.776692222222223</v>
      </c>
      <c r="Z248">
        <f t="shared" si="61"/>
        <v>20.776692222222223</v>
      </c>
      <c r="AB248">
        <f t="shared" si="67"/>
        <v>20.776692222222223</v>
      </c>
      <c r="AC248">
        <f t="shared" si="71"/>
        <v>20.776423444444443</v>
      </c>
      <c r="AD248">
        <v>30253950000</v>
      </c>
      <c r="AE248">
        <v>16.195477</v>
      </c>
      <c r="AF248">
        <v>-12.561946000000001</v>
      </c>
      <c r="AG248">
        <v>-25.211994000000001</v>
      </c>
      <c r="AH248">
        <v>3.6660789999999999</v>
      </c>
      <c r="AI248">
        <v>20.058664</v>
      </c>
      <c r="AK248">
        <f t="shared" si="77"/>
        <v>20.071689444444445</v>
      </c>
      <c r="AN248">
        <f t="shared" si="62"/>
        <v>20.071689444444445</v>
      </c>
      <c r="AP248">
        <f t="shared" si="68"/>
        <v>20.071689444444445</v>
      </c>
      <c r="AQ248">
        <f t="shared" si="72"/>
        <v>20.076336740740743</v>
      </c>
      <c r="AR248">
        <v>30253950000</v>
      </c>
      <c r="AS248">
        <v>15.787876000000001</v>
      </c>
      <c r="AT248">
        <v>-12.302479999999999</v>
      </c>
      <c r="AU248">
        <v>-15.489367</v>
      </c>
      <c r="AV248">
        <v>3.6349456</v>
      </c>
      <c r="AW248">
        <v>19.531953999999999</v>
      </c>
      <c r="AY248">
        <f t="shared" si="78"/>
        <v>19.459798888888891</v>
      </c>
      <c r="BB248">
        <f t="shared" si="63"/>
        <v>19.459798888888891</v>
      </c>
      <c r="BD248">
        <f t="shared" si="69"/>
        <v>19.459798888888891</v>
      </c>
      <c r="BE248">
        <f t="shared" si="73"/>
        <v>19.465471481481483</v>
      </c>
      <c r="BF248">
        <v>30253950000</v>
      </c>
      <c r="BG248">
        <v>14.882759999999999</v>
      </c>
      <c r="BH248">
        <v>-12.603128</v>
      </c>
      <c r="BI248">
        <v>-14.614100000000001</v>
      </c>
      <c r="BJ248">
        <v>3.6411514</v>
      </c>
      <c r="BK248">
        <v>18.669388000000001</v>
      </c>
      <c r="BM248">
        <f t="shared" si="79"/>
        <v>18.60257711111111</v>
      </c>
      <c r="BP248">
        <f t="shared" si="64"/>
        <v>18.60257711111111</v>
      </c>
      <c r="BR248">
        <v>18.60257711111111</v>
      </c>
      <c r="BS248">
        <f t="shared" si="74"/>
        <v>18.600638629629628</v>
      </c>
    </row>
    <row r="249" spans="1:71" x14ac:dyDescent="0.25">
      <c r="A249">
        <f t="shared" si="65"/>
        <v>30.378924999999999</v>
      </c>
      <c r="B249">
        <v>30378925000</v>
      </c>
      <c r="C249">
        <v>18.170069000000002</v>
      </c>
      <c r="D249">
        <v>-11.334917000000001</v>
      </c>
      <c r="E249">
        <v>-23.927427000000002</v>
      </c>
      <c r="F249">
        <v>4.1099033</v>
      </c>
      <c r="G249">
        <v>22.164265</v>
      </c>
      <c r="I249">
        <f t="shared" si="75"/>
        <v>21.872294555555559</v>
      </c>
      <c r="L249">
        <f t="shared" si="60"/>
        <v>21.872294555555559</v>
      </c>
      <c r="N249">
        <f t="shared" si="66"/>
        <v>21.872294555555559</v>
      </c>
      <c r="O249">
        <f t="shared" si="70"/>
        <v>21.850435481481483</v>
      </c>
      <c r="P249">
        <v>30378925000</v>
      </c>
      <c r="Q249">
        <v>16.896151</v>
      </c>
      <c r="R249">
        <v>-11.979956</v>
      </c>
      <c r="S249">
        <v>-30.940128000000001</v>
      </c>
      <c r="T249">
        <v>4.0846052000000004</v>
      </c>
      <c r="U249">
        <v>20.828959000000001</v>
      </c>
      <c r="W249">
        <f t="shared" si="76"/>
        <v>20.763990777777778</v>
      </c>
      <c r="Z249">
        <f t="shared" si="61"/>
        <v>20.763990777777778</v>
      </c>
      <c r="AB249">
        <f t="shared" si="67"/>
        <v>20.763990777777778</v>
      </c>
      <c r="AC249">
        <f t="shared" si="71"/>
        <v>20.758344814814816</v>
      </c>
      <c r="AD249">
        <v>30378925000</v>
      </c>
      <c r="AE249">
        <v>16.259202999999999</v>
      </c>
      <c r="AF249">
        <v>-12.471171999999999</v>
      </c>
      <c r="AG249">
        <v>-21.337547000000001</v>
      </c>
      <c r="AH249">
        <v>4.0199800000000003</v>
      </c>
      <c r="AI249">
        <v>20.113976999999998</v>
      </c>
      <c r="AK249">
        <f t="shared" si="77"/>
        <v>20.059867777777779</v>
      </c>
      <c r="AN249">
        <f t="shared" si="62"/>
        <v>20.059867777777779</v>
      </c>
      <c r="AP249">
        <f t="shared" si="68"/>
        <v>20.059867777777779</v>
      </c>
      <c r="AQ249">
        <f t="shared" si="72"/>
        <v>20.057045000000002</v>
      </c>
      <c r="AR249">
        <v>30378925000</v>
      </c>
      <c r="AS249">
        <v>15.788541</v>
      </c>
      <c r="AT249">
        <v>-12.374917</v>
      </c>
      <c r="AU249">
        <v>-17.080148999999999</v>
      </c>
      <c r="AV249">
        <v>3.9918993</v>
      </c>
      <c r="AW249">
        <v>19.535599000000001</v>
      </c>
      <c r="AY249">
        <f t="shared" si="78"/>
        <v>19.424143333333333</v>
      </c>
      <c r="BB249">
        <f t="shared" si="63"/>
        <v>19.424143333333333</v>
      </c>
      <c r="BD249">
        <f t="shared" si="69"/>
        <v>19.424143333333333</v>
      </c>
      <c r="BE249">
        <f t="shared" si="73"/>
        <v>19.40887151851852</v>
      </c>
      <c r="BF249">
        <v>30378925000</v>
      </c>
      <c r="BG249">
        <v>14.886312</v>
      </c>
      <c r="BH249">
        <v>-12.473528999999999</v>
      </c>
      <c r="BI249">
        <v>-15.803542</v>
      </c>
      <c r="BJ249">
        <v>3.9755061</v>
      </c>
      <c r="BK249">
        <v>18.566448000000001</v>
      </c>
      <c r="BM249">
        <f t="shared" si="79"/>
        <v>18.528893777777778</v>
      </c>
      <c r="BP249">
        <f t="shared" si="64"/>
        <v>18.528893777777778</v>
      </c>
      <c r="BR249">
        <v>18.528893777777778</v>
      </c>
      <c r="BS249">
        <f t="shared" si="74"/>
        <v>18.530863703703702</v>
      </c>
    </row>
    <row r="250" spans="1:71" x14ac:dyDescent="0.25">
      <c r="A250">
        <f t="shared" si="65"/>
        <v>30.503900000000002</v>
      </c>
      <c r="B250">
        <v>30503900000</v>
      </c>
      <c r="C250">
        <v>17.855219000000002</v>
      </c>
      <c r="D250">
        <v>-10.000220000000001</v>
      </c>
      <c r="E250">
        <v>-28.604565000000001</v>
      </c>
      <c r="F250">
        <v>3.7807244999999998</v>
      </c>
      <c r="G250">
        <v>21.808630000000001</v>
      </c>
      <c r="I250">
        <f t="shared" si="75"/>
        <v>21.803054000000003</v>
      </c>
      <c r="L250">
        <f t="shared" si="60"/>
        <v>21.803054000000003</v>
      </c>
      <c r="N250">
        <f t="shared" si="66"/>
        <v>21.803054000000003</v>
      </c>
      <c r="O250">
        <f t="shared" si="70"/>
        <v>21.796083185185186</v>
      </c>
      <c r="P250">
        <v>30503900000</v>
      </c>
      <c r="Q250">
        <v>17.007175</v>
      </c>
      <c r="R250">
        <v>-10.700915</v>
      </c>
      <c r="S250">
        <v>-35.214317000000001</v>
      </c>
      <c r="T250">
        <v>3.7597611</v>
      </c>
      <c r="U250">
        <v>20.888131999999999</v>
      </c>
      <c r="W250">
        <f t="shared" si="76"/>
        <v>20.734351444444442</v>
      </c>
      <c r="Z250">
        <f t="shared" si="61"/>
        <v>20.734351444444442</v>
      </c>
      <c r="AB250">
        <f t="shared" si="67"/>
        <v>20.734351444444442</v>
      </c>
      <c r="AC250">
        <f t="shared" si="71"/>
        <v>20.726268888888885</v>
      </c>
      <c r="AD250">
        <v>30503900000</v>
      </c>
      <c r="AE250">
        <v>16.399338</v>
      </c>
      <c r="AF250">
        <v>-11.509788</v>
      </c>
      <c r="AG250">
        <v>-25.848020999999999</v>
      </c>
      <c r="AH250">
        <v>3.7590954000000001</v>
      </c>
      <c r="AI250">
        <v>20.17877</v>
      </c>
      <c r="AK250">
        <f t="shared" si="77"/>
        <v>20.039577777777779</v>
      </c>
      <c r="AN250">
        <f t="shared" si="62"/>
        <v>20.039577777777779</v>
      </c>
      <c r="AP250">
        <f t="shared" si="68"/>
        <v>20.039577777777779</v>
      </c>
      <c r="AQ250">
        <f t="shared" si="72"/>
        <v>20.030081037037039</v>
      </c>
      <c r="AR250">
        <v>30503900000</v>
      </c>
      <c r="AS250">
        <v>15.454984</v>
      </c>
      <c r="AT250">
        <v>-11.886231</v>
      </c>
      <c r="AU250">
        <v>-26.949158000000001</v>
      </c>
      <c r="AV250">
        <v>3.7975945000000002</v>
      </c>
      <c r="AW250">
        <v>19.224245</v>
      </c>
      <c r="AY250">
        <f t="shared" si="78"/>
        <v>19.342672333333333</v>
      </c>
      <c r="BB250">
        <f t="shared" si="63"/>
        <v>19.342672333333333</v>
      </c>
      <c r="BD250">
        <f t="shared" si="69"/>
        <v>19.342672333333333</v>
      </c>
      <c r="BE250">
        <f t="shared" si="73"/>
        <v>19.336974111111111</v>
      </c>
      <c r="BF250">
        <v>30503900000</v>
      </c>
      <c r="BG250">
        <v>14.558623000000001</v>
      </c>
      <c r="BH250">
        <v>-12.254721999999999</v>
      </c>
      <c r="BI250">
        <v>-25.692387</v>
      </c>
      <c r="BJ250">
        <v>3.8179273999999999</v>
      </c>
      <c r="BK250">
        <v>18.456600000000002</v>
      </c>
      <c r="BM250">
        <f t="shared" si="79"/>
        <v>18.46112022222222</v>
      </c>
      <c r="BP250">
        <f t="shared" si="64"/>
        <v>18.46112022222222</v>
      </c>
      <c r="BR250">
        <v>18.46112022222222</v>
      </c>
      <c r="BS250">
        <f t="shared" si="74"/>
        <v>18.469044666666665</v>
      </c>
    </row>
    <row r="251" spans="1:71" x14ac:dyDescent="0.25">
      <c r="A251">
        <f t="shared" si="65"/>
        <v>30.628875000000001</v>
      </c>
      <c r="B251">
        <v>30628875000</v>
      </c>
      <c r="C251">
        <v>17.612587000000001</v>
      </c>
      <c r="D251">
        <v>-10.017447000000001</v>
      </c>
      <c r="E251">
        <v>-16.893208000000001</v>
      </c>
      <c r="F251">
        <v>3.8772096999999999</v>
      </c>
      <c r="G251">
        <v>21.633305</v>
      </c>
      <c r="I251">
        <f t="shared" si="75"/>
        <v>21.712901000000002</v>
      </c>
      <c r="L251">
        <f t="shared" si="60"/>
        <v>21.712901000000002</v>
      </c>
      <c r="N251">
        <f t="shared" si="66"/>
        <v>21.712901000000002</v>
      </c>
      <c r="O251">
        <f t="shared" si="70"/>
        <v>21.71300725925926</v>
      </c>
      <c r="P251">
        <v>30628875000</v>
      </c>
      <c r="Q251">
        <v>16.732132</v>
      </c>
      <c r="R251">
        <v>-10.488967000000001</v>
      </c>
      <c r="S251">
        <v>-20.963128999999999</v>
      </c>
      <c r="T251">
        <v>3.8088025999999999</v>
      </c>
      <c r="U251">
        <v>20.698015000000002</v>
      </c>
      <c r="W251">
        <f t="shared" si="76"/>
        <v>20.680464444444443</v>
      </c>
      <c r="Z251">
        <f t="shared" si="61"/>
        <v>20.680464444444443</v>
      </c>
      <c r="AB251">
        <f t="shared" si="67"/>
        <v>20.680464444444443</v>
      </c>
      <c r="AC251">
        <f t="shared" si="71"/>
        <v>20.681846074074073</v>
      </c>
      <c r="AD251">
        <v>30628875000</v>
      </c>
      <c r="AE251">
        <v>16.096809</v>
      </c>
      <c r="AF251">
        <v>-11.070154</v>
      </c>
      <c r="AG251">
        <v>-22.583082000000001</v>
      </c>
      <c r="AH251">
        <v>3.7258463000000002</v>
      </c>
      <c r="AI251">
        <v>19.974755999999999</v>
      </c>
      <c r="AK251">
        <f t="shared" si="77"/>
        <v>19.990797555555556</v>
      </c>
      <c r="AN251">
        <f t="shared" si="62"/>
        <v>19.990797555555556</v>
      </c>
      <c r="AP251">
        <f t="shared" si="68"/>
        <v>19.990797555555556</v>
      </c>
      <c r="AQ251">
        <f t="shared" si="72"/>
        <v>19.990363259259261</v>
      </c>
      <c r="AR251">
        <v>30628875000</v>
      </c>
      <c r="AS251">
        <v>15.245673999999999</v>
      </c>
      <c r="AT251">
        <v>-11.660216999999999</v>
      </c>
      <c r="AU251">
        <v>-19.367937000000001</v>
      </c>
      <c r="AV251">
        <v>3.7306666000000002</v>
      </c>
      <c r="AW251">
        <v>19.108929</v>
      </c>
      <c r="AY251">
        <f t="shared" si="78"/>
        <v>19.244106666666667</v>
      </c>
      <c r="BB251">
        <f t="shared" si="63"/>
        <v>19.244106666666667</v>
      </c>
      <c r="BD251">
        <f t="shared" si="69"/>
        <v>19.244106666666667</v>
      </c>
      <c r="BE251">
        <f t="shared" si="73"/>
        <v>19.248182</v>
      </c>
      <c r="BF251">
        <v>30628875000</v>
      </c>
      <c r="BG251">
        <v>14.394836</v>
      </c>
      <c r="BH251">
        <v>-12.369904999999999</v>
      </c>
      <c r="BI251">
        <v>-19.625532</v>
      </c>
      <c r="BJ251">
        <v>3.7470349999999999</v>
      </c>
      <c r="BK251">
        <v>18.462537999999999</v>
      </c>
      <c r="BM251">
        <f t="shared" si="79"/>
        <v>18.417119999999997</v>
      </c>
      <c r="BP251">
        <f t="shared" si="64"/>
        <v>18.417119999999997</v>
      </c>
      <c r="BR251">
        <v>18.417119999999997</v>
      </c>
      <c r="BS251">
        <f t="shared" si="74"/>
        <v>18.416261925925923</v>
      </c>
    </row>
    <row r="252" spans="1:71" x14ac:dyDescent="0.25">
      <c r="A252">
        <f t="shared" si="65"/>
        <v>30.75385</v>
      </c>
      <c r="B252">
        <v>30753850000</v>
      </c>
      <c r="C252">
        <v>17.631252</v>
      </c>
      <c r="D252">
        <v>-10.648759999999999</v>
      </c>
      <c r="E252">
        <v>-15.176657000000001</v>
      </c>
      <c r="F252">
        <v>4.0319843000000004</v>
      </c>
      <c r="G252">
        <v>21.578258999999999</v>
      </c>
      <c r="I252">
        <f t="shared" si="75"/>
        <v>21.62306677777778</v>
      </c>
      <c r="L252">
        <f t="shared" si="60"/>
        <v>21.62306677777778</v>
      </c>
      <c r="N252">
        <f t="shared" si="66"/>
        <v>21.62306677777778</v>
      </c>
      <c r="O252">
        <f t="shared" si="70"/>
        <v>21.620402074074075</v>
      </c>
      <c r="P252">
        <v>30753850000</v>
      </c>
      <c r="Q252">
        <v>16.737345000000001</v>
      </c>
      <c r="R252">
        <v>-11.026849</v>
      </c>
      <c r="S252">
        <v>-18.744734000000001</v>
      </c>
      <c r="T252">
        <v>3.9100663999999998</v>
      </c>
      <c r="U252">
        <v>20.630941</v>
      </c>
      <c r="W252">
        <f t="shared" si="76"/>
        <v>20.630722333333335</v>
      </c>
      <c r="Z252">
        <f t="shared" si="61"/>
        <v>20.630722333333335</v>
      </c>
      <c r="AB252">
        <f t="shared" si="67"/>
        <v>20.630722333333335</v>
      </c>
      <c r="AC252">
        <f t="shared" si="71"/>
        <v>20.633187037037036</v>
      </c>
      <c r="AD252">
        <v>30753850000</v>
      </c>
      <c r="AE252">
        <v>16.069202000000001</v>
      </c>
      <c r="AF252">
        <v>-11.502632999999999</v>
      </c>
      <c r="AG252">
        <v>-20.251593</v>
      </c>
      <c r="AH252">
        <v>3.7261598</v>
      </c>
      <c r="AI252">
        <v>19.890902000000001</v>
      </c>
      <c r="AK252">
        <f t="shared" si="77"/>
        <v>19.940714444444446</v>
      </c>
      <c r="AN252">
        <f t="shared" si="62"/>
        <v>19.940714444444446</v>
      </c>
      <c r="AP252">
        <f t="shared" si="68"/>
        <v>19.940714444444446</v>
      </c>
      <c r="AQ252">
        <f t="shared" si="72"/>
        <v>19.949821259259259</v>
      </c>
      <c r="AR252">
        <v>30753850000</v>
      </c>
      <c r="AS252">
        <v>15.212517</v>
      </c>
      <c r="AT252">
        <v>-11.999003999999999</v>
      </c>
      <c r="AU252">
        <v>-17.366108000000001</v>
      </c>
      <c r="AV252">
        <v>3.691201</v>
      </c>
      <c r="AW252">
        <v>19.032753</v>
      </c>
      <c r="AY252">
        <f t="shared" si="78"/>
        <v>19.157766999999996</v>
      </c>
      <c r="BB252">
        <f t="shared" si="63"/>
        <v>19.157766999999996</v>
      </c>
      <c r="BD252">
        <f t="shared" si="69"/>
        <v>19.157766999999996</v>
      </c>
      <c r="BE252">
        <f t="shared" si="73"/>
        <v>19.16978107407407</v>
      </c>
      <c r="BF252">
        <v>30753850000</v>
      </c>
      <c r="BG252">
        <v>14.353752</v>
      </c>
      <c r="BH252">
        <v>-12.686183</v>
      </c>
      <c r="BI252">
        <v>-16.916274999999999</v>
      </c>
      <c r="BJ252">
        <v>3.7001814999999998</v>
      </c>
      <c r="BK252">
        <v>18.263280999999999</v>
      </c>
      <c r="BM252">
        <f t="shared" si="79"/>
        <v>18.370545555555555</v>
      </c>
      <c r="BP252">
        <f t="shared" si="64"/>
        <v>18.370545555555555</v>
      </c>
      <c r="BR252">
        <v>18.370545555555555</v>
      </c>
      <c r="BS252">
        <f t="shared" si="74"/>
        <v>18.368011740740737</v>
      </c>
    </row>
    <row r="253" spans="1:71" x14ac:dyDescent="0.25">
      <c r="A253">
        <f t="shared" si="65"/>
        <v>30.878824999999999</v>
      </c>
      <c r="B253">
        <v>30878825000</v>
      </c>
      <c r="C253">
        <v>17.522473999999999</v>
      </c>
      <c r="D253">
        <v>-9.8893967000000007</v>
      </c>
      <c r="E253">
        <v>-19.439169</v>
      </c>
      <c r="F253">
        <v>4.3037605000000001</v>
      </c>
      <c r="G253">
        <v>21.546961</v>
      </c>
      <c r="I253">
        <f t="shared" si="75"/>
        <v>21.525238444444444</v>
      </c>
      <c r="L253">
        <f t="shared" si="60"/>
        <v>21.525238444444444</v>
      </c>
      <c r="N253">
        <f t="shared" si="66"/>
        <v>21.525238444444444</v>
      </c>
      <c r="O253">
        <f t="shared" si="70"/>
        <v>21.514381222222223</v>
      </c>
      <c r="P253">
        <v>30878825000</v>
      </c>
      <c r="Q253">
        <v>16.697969000000001</v>
      </c>
      <c r="R253">
        <v>-10.526058000000001</v>
      </c>
      <c r="S253">
        <v>-22.328405</v>
      </c>
      <c r="T253">
        <v>4.2661872000000001</v>
      </c>
      <c r="U253">
        <v>20.653853999999999</v>
      </c>
      <c r="W253">
        <f t="shared" si="76"/>
        <v>20.588374333333334</v>
      </c>
      <c r="Z253">
        <f t="shared" si="61"/>
        <v>20.588374333333334</v>
      </c>
      <c r="AB253">
        <f t="shared" si="67"/>
        <v>20.588374333333334</v>
      </c>
      <c r="AC253">
        <f t="shared" si="71"/>
        <v>20.580175333333333</v>
      </c>
      <c r="AD253">
        <v>30878825000</v>
      </c>
      <c r="AE253">
        <v>16.113710000000001</v>
      </c>
      <c r="AF253">
        <v>-11.452465999999999</v>
      </c>
      <c r="AG253">
        <v>-25.907505</v>
      </c>
      <c r="AH253">
        <v>4.1586527999999996</v>
      </c>
      <c r="AI253">
        <v>19.963797</v>
      </c>
      <c r="AK253">
        <f t="shared" si="77"/>
        <v>19.91795177777778</v>
      </c>
      <c r="AN253">
        <f t="shared" si="62"/>
        <v>19.91795177777778</v>
      </c>
      <c r="AP253">
        <f t="shared" si="68"/>
        <v>19.91795177777778</v>
      </c>
      <c r="AQ253">
        <f t="shared" si="72"/>
        <v>19.91180566666667</v>
      </c>
      <c r="AR253">
        <v>30878825000</v>
      </c>
      <c r="AS253">
        <v>15.296093000000001</v>
      </c>
      <c r="AT253">
        <v>-11.920427999999999</v>
      </c>
      <c r="AU253">
        <v>-26.403904000000001</v>
      </c>
      <c r="AV253">
        <v>4.1049094000000004</v>
      </c>
      <c r="AW253">
        <v>19.126396</v>
      </c>
      <c r="AY253">
        <f t="shared" si="78"/>
        <v>19.107469555555554</v>
      </c>
      <c r="BB253">
        <f t="shared" si="63"/>
        <v>19.107469555555554</v>
      </c>
      <c r="BD253">
        <f t="shared" si="69"/>
        <v>19.107469555555554</v>
      </c>
      <c r="BE253">
        <f t="shared" si="73"/>
        <v>19.104621037037031</v>
      </c>
      <c r="BF253">
        <v>30878825000</v>
      </c>
      <c r="BG253">
        <v>14.459887</v>
      </c>
      <c r="BH253">
        <v>-12.389868999999999</v>
      </c>
      <c r="BI253">
        <v>-23.433992</v>
      </c>
      <c r="BJ253">
        <v>4.0867429</v>
      </c>
      <c r="BK253">
        <v>18.206406000000001</v>
      </c>
      <c r="BM253">
        <f t="shared" si="79"/>
        <v>18.316369666666663</v>
      </c>
      <c r="BP253">
        <f t="shared" si="64"/>
        <v>18.316369666666663</v>
      </c>
      <c r="BR253">
        <v>18.316369666666663</v>
      </c>
      <c r="BS253">
        <f t="shared" si="74"/>
        <v>18.32204037037037</v>
      </c>
    </row>
    <row r="254" spans="1:71" x14ac:dyDescent="0.25">
      <c r="A254">
        <f t="shared" si="65"/>
        <v>31.003799999999998</v>
      </c>
      <c r="B254">
        <v>31003800000</v>
      </c>
      <c r="C254">
        <v>17.326125999999999</v>
      </c>
      <c r="D254">
        <v>-8.7724609000000004</v>
      </c>
      <c r="E254">
        <v>-15.463263</v>
      </c>
      <c r="F254">
        <v>3.7413473000000002</v>
      </c>
      <c r="G254">
        <v>21.339766000000001</v>
      </c>
      <c r="I254">
        <f t="shared" si="75"/>
        <v>21.394838444444446</v>
      </c>
      <c r="L254">
        <f t="shared" si="60"/>
        <v>21.394838444444446</v>
      </c>
      <c r="N254">
        <f t="shared" si="66"/>
        <v>21.394838444444446</v>
      </c>
      <c r="O254">
        <f t="shared" si="70"/>
        <v>21.408126259259259</v>
      </c>
      <c r="P254">
        <v>31003800000</v>
      </c>
      <c r="Q254">
        <v>16.523771</v>
      </c>
      <c r="R254">
        <v>-9.4160565999999992</v>
      </c>
      <c r="S254">
        <v>-18.559698000000001</v>
      </c>
      <c r="T254">
        <v>3.7231730999999999</v>
      </c>
      <c r="U254">
        <v>20.470091</v>
      </c>
      <c r="W254">
        <f t="shared" si="76"/>
        <v>20.52142933333333</v>
      </c>
      <c r="Z254">
        <f t="shared" si="61"/>
        <v>20.52142933333333</v>
      </c>
      <c r="AB254">
        <f t="shared" si="67"/>
        <v>20.52142933333333</v>
      </c>
      <c r="AC254">
        <f t="shared" si="71"/>
        <v>20.51862214814815</v>
      </c>
      <c r="AD254">
        <v>31003800000</v>
      </c>
      <c r="AE254">
        <v>16.002251000000001</v>
      </c>
      <c r="AF254">
        <v>-10.457363000000001</v>
      </c>
      <c r="AG254">
        <v>-24.836185</v>
      </c>
      <c r="AH254">
        <v>3.7387443</v>
      </c>
      <c r="AI254">
        <v>19.846724999999999</v>
      </c>
      <c r="AK254">
        <f t="shared" si="77"/>
        <v>19.876750777777779</v>
      </c>
      <c r="AN254">
        <f t="shared" si="62"/>
        <v>19.876750777777779</v>
      </c>
      <c r="AP254">
        <f t="shared" si="68"/>
        <v>19.876750777777779</v>
      </c>
      <c r="AQ254">
        <f t="shared" si="72"/>
        <v>19.87234040740741</v>
      </c>
      <c r="AR254">
        <v>31003800000</v>
      </c>
      <c r="AS254">
        <v>15.217900999999999</v>
      </c>
      <c r="AT254">
        <v>-11.108198</v>
      </c>
      <c r="AU254">
        <v>-23.837675000000001</v>
      </c>
      <c r="AV254">
        <v>3.7768054000000002</v>
      </c>
      <c r="AW254">
        <v>19.044851000000001</v>
      </c>
      <c r="AY254">
        <f t="shared" si="78"/>
        <v>19.048626555555551</v>
      </c>
      <c r="BB254">
        <f t="shared" si="63"/>
        <v>19.048626555555551</v>
      </c>
      <c r="BD254">
        <f t="shared" si="69"/>
        <v>19.048626555555551</v>
      </c>
      <c r="BE254">
        <f t="shared" si="73"/>
        <v>19.057767555555554</v>
      </c>
      <c r="BF254">
        <v>31003800000</v>
      </c>
      <c r="BG254">
        <v>14.416575999999999</v>
      </c>
      <c r="BH254">
        <v>-11.634012999999999</v>
      </c>
      <c r="BI254">
        <v>-27.589601999999999</v>
      </c>
      <c r="BJ254">
        <v>3.7945399000000002</v>
      </c>
      <c r="BK254">
        <v>18.179622999999999</v>
      </c>
      <c r="BM254">
        <f t="shared" si="79"/>
        <v>18.279205888888885</v>
      </c>
      <c r="BP254">
        <f t="shared" si="64"/>
        <v>18.279205888888885</v>
      </c>
      <c r="BR254">
        <v>18.279205888888885</v>
      </c>
      <c r="BS254">
        <f t="shared" si="74"/>
        <v>18.28814922222222</v>
      </c>
    </row>
    <row r="255" spans="1:71" x14ac:dyDescent="0.25">
      <c r="A255">
        <f t="shared" si="65"/>
        <v>31.128775000000001</v>
      </c>
      <c r="B255">
        <v>31128775000</v>
      </c>
      <c r="C255">
        <v>17.183886999999999</v>
      </c>
      <c r="D255">
        <v>-8.7616081000000001</v>
      </c>
      <c r="E255">
        <v>-10.381399</v>
      </c>
      <c r="F255">
        <v>4.1681366000000004</v>
      </c>
      <c r="G255">
        <v>21.252016000000001</v>
      </c>
      <c r="I255">
        <f t="shared" si="75"/>
        <v>21.304301888888887</v>
      </c>
      <c r="L255">
        <f t="shared" si="60"/>
        <v>21.304301888888887</v>
      </c>
      <c r="N255">
        <f t="shared" si="66"/>
        <v>21.304301888888887</v>
      </c>
      <c r="O255">
        <f t="shared" si="70"/>
        <v>21.312809925925926</v>
      </c>
      <c r="P255">
        <v>31128775000</v>
      </c>
      <c r="Q255">
        <v>16.36927</v>
      </c>
      <c r="R255">
        <v>-9.2449788999999996</v>
      </c>
      <c r="S255">
        <v>-13.171238000000001</v>
      </c>
      <c r="T255">
        <v>4.0711956000000002</v>
      </c>
      <c r="U255">
        <v>20.375337999999999</v>
      </c>
      <c r="W255">
        <f t="shared" si="76"/>
        <v>20.446062777777779</v>
      </c>
      <c r="Z255">
        <f t="shared" si="61"/>
        <v>20.446062777777779</v>
      </c>
      <c r="AB255">
        <f t="shared" si="67"/>
        <v>20.446062777777779</v>
      </c>
      <c r="AC255">
        <f t="shared" si="71"/>
        <v>20.456039629629629</v>
      </c>
      <c r="AD255">
        <v>31128775000</v>
      </c>
      <c r="AE255">
        <v>15.821296999999999</v>
      </c>
      <c r="AF255">
        <v>-10.073779999999999</v>
      </c>
      <c r="AG255">
        <v>-19.211452000000001</v>
      </c>
      <c r="AH255">
        <v>3.9010278999999999</v>
      </c>
      <c r="AI255">
        <v>19.726389000000001</v>
      </c>
      <c r="AK255">
        <f t="shared" si="77"/>
        <v>19.822318666666668</v>
      </c>
      <c r="AN255">
        <f t="shared" si="62"/>
        <v>19.822318666666668</v>
      </c>
      <c r="AP255">
        <f t="shared" si="68"/>
        <v>19.822318666666668</v>
      </c>
      <c r="AQ255">
        <f t="shared" si="72"/>
        <v>19.833894148148151</v>
      </c>
      <c r="AR255">
        <v>31128775000</v>
      </c>
      <c r="AS255">
        <v>15.025103</v>
      </c>
      <c r="AT255">
        <v>-10.882279</v>
      </c>
      <c r="AU255">
        <v>-19.338411000000001</v>
      </c>
      <c r="AV255">
        <v>3.8479328000000002</v>
      </c>
      <c r="AW255">
        <v>18.907952999999999</v>
      </c>
      <c r="AY255">
        <f t="shared" si="78"/>
        <v>19.017206555555553</v>
      </c>
      <c r="BB255">
        <f t="shared" si="63"/>
        <v>19.017206555555553</v>
      </c>
      <c r="BD255">
        <f t="shared" si="69"/>
        <v>19.017206555555553</v>
      </c>
      <c r="BE255">
        <f t="shared" si="73"/>
        <v>19.026052777777775</v>
      </c>
      <c r="BF255">
        <v>31128775000</v>
      </c>
      <c r="BG255">
        <v>14.22287</v>
      </c>
      <c r="BH255">
        <v>-11.666501</v>
      </c>
      <c r="BI255">
        <v>-21.593895</v>
      </c>
      <c r="BJ255">
        <v>3.8444661999999998</v>
      </c>
      <c r="BK255">
        <v>18.275579</v>
      </c>
      <c r="BM255">
        <f t="shared" si="79"/>
        <v>18.268872111111111</v>
      </c>
      <c r="BP255">
        <f t="shared" si="64"/>
        <v>18.268872111111111</v>
      </c>
      <c r="BR255">
        <v>18.268872111111111</v>
      </c>
      <c r="BS255">
        <f t="shared" si="74"/>
        <v>18.268025037037038</v>
      </c>
    </row>
    <row r="256" spans="1:71" x14ac:dyDescent="0.25">
      <c r="A256">
        <f t="shared" si="65"/>
        <v>31.25375</v>
      </c>
      <c r="B256">
        <v>31253750000</v>
      </c>
      <c r="C256">
        <v>17.197375999999998</v>
      </c>
      <c r="D256">
        <v>-9.4331522000000003</v>
      </c>
      <c r="E256">
        <v>-11.551485</v>
      </c>
      <c r="F256">
        <v>3.8229709000000001</v>
      </c>
      <c r="G256">
        <v>21.219598999999999</v>
      </c>
      <c r="I256">
        <f t="shared" si="75"/>
        <v>21.239289444444445</v>
      </c>
      <c r="L256">
        <f t="shared" si="60"/>
        <v>21.239289444444445</v>
      </c>
      <c r="N256">
        <f t="shared" si="66"/>
        <v>21.239289444444445</v>
      </c>
      <c r="O256">
        <f t="shared" si="70"/>
        <v>21.238979037037037</v>
      </c>
      <c r="P256">
        <v>31253750000</v>
      </c>
      <c r="Q256">
        <v>16.400299</v>
      </c>
      <c r="R256">
        <v>-9.8157654000000001</v>
      </c>
      <c r="S256">
        <v>-14.114271</v>
      </c>
      <c r="T256">
        <v>3.7609773</v>
      </c>
      <c r="U256">
        <v>20.352034</v>
      </c>
      <c r="W256">
        <f t="shared" si="76"/>
        <v>20.400626777777777</v>
      </c>
      <c r="Z256">
        <f t="shared" si="61"/>
        <v>20.400626777777777</v>
      </c>
      <c r="AB256">
        <f t="shared" si="67"/>
        <v>20.400626777777777</v>
      </c>
      <c r="AC256">
        <f t="shared" si="71"/>
        <v>20.403517703703702</v>
      </c>
      <c r="AD256">
        <v>31253750000</v>
      </c>
      <c r="AE256">
        <v>15.865482999999999</v>
      </c>
      <c r="AF256">
        <v>-10.523256</v>
      </c>
      <c r="AG256">
        <v>-20.231501000000002</v>
      </c>
      <c r="AH256">
        <v>3.6977954</v>
      </c>
      <c r="AI256">
        <v>19.71245</v>
      </c>
      <c r="AK256">
        <f t="shared" si="77"/>
        <v>19.802613000000001</v>
      </c>
      <c r="AN256">
        <f t="shared" si="62"/>
        <v>19.802613000000001</v>
      </c>
      <c r="AP256">
        <f t="shared" si="68"/>
        <v>19.802613000000001</v>
      </c>
      <c r="AQ256">
        <f t="shared" si="72"/>
        <v>19.810348777777779</v>
      </c>
      <c r="AR256">
        <v>31253750000</v>
      </c>
      <c r="AS256">
        <v>15.079665</v>
      </c>
      <c r="AT256">
        <v>-11.332599</v>
      </c>
      <c r="AU256">
        <v>-23.533102</v>
      </c>
      <c r="AV256">
        <v>3.7138947999999998</v>
      </c>
      <c r="AW256">
        <v>18.907222999999998</v>
      </c>
      <c r="AY256">
        <f t="shared" si="78"/>
        <v>19.012325222222223</v>
      </c>
      <c r="BB256">
        <f t="shared" si="63"/>
        <v>19.012325222222223</v>
      </c>
      <c r="BD256">
        <f t="shared" si="69"/>
        <v>19.012325222222223</v>
      </c>
      <c r="BE256">
        <f t="shared" si="73"/>
        <v>19.021654000000002</v>
      </c>
      <c r="BF256">
        <v>31253750000</v>
      </c>
      <c r="BG256">
        <v>14.280036000000001</v>
      </c>
      <c r="BH256">
        <v>-12.206861999999999</v>
      </c>
      <c r="BI256">
        <v>-23.159479000000001</v>
      </c>
      <c r="BJ256">
        <v>3.7407758000000002</v>
      </c>
      <c r="BK256">
        <v>18.255047000000001</v>
      </c>
      <c r="BM256">
        <f t="shared" si="79"/>
        <v>18.255997111111114</v>
      </c>
      <c r="BP256">
        <f t="shared" si="64"/>
        <v>18.255997111111114</v>
      </c>
      <c r="BR256">
        <v>18.255997111111114</v>
      </c>
      <c r="BS256">
        <f t="shared" si="74"/>
        <v>18.26261525925926</v>
      </c>
    </row>
    <row r="257" spans="1:71" x14ac:dyDescent="0.25">
      <c r="A257">
        <f t="shared" si="65"/>
        <v>31.378724999999999</v>
      </c>
      <c r="B257">
        <v>31378725000</v>
      </c>
      <c r="C257">
        <v>17.023432</v>
      </c>
      <c r="D257">
        <v>-9.1040220000000005</v>
      </c>
      <c r="E257">
        <v>-16.562887</v>
      </c>
      <c r="F257">
        <v>4.3044310000000001</v>
      </c>
      <c r="G257">
        <v>21.184345</v>
      </c>
      <c r="I257">
        <f t="shared" si="75"/>
        <v>21.173345777777779</v>
      </c>
      <c r="L257">
        <f t="shared" si="60"/>
        <v>21.173345777777779</v>
      </c>
      <c r="N257">
        <f t="shared" si="66"/>
        <v>21.173345777777779</v>
      </c>
      <c r="O257">
        <f t="shared" si="70"/>
        <v>21.170349407407411</v>
      </c>
      <c r="P257">
        <v>31378725000</v>
      </c>
      <c r="Q257">
        <v>16.309614</v>
      </c>
      <c r="R257">
        <v>-9.5791339999999998</v>
      </c>
      <c r="S257">
        <v>-18.518217</v>
      </c>
      <c r="T257">
        <v>4.2088055999999998</v>
      </c>
      <c r="U257">
        <v>20.398005000000001</v>
      </c>
      <c r="W257">
        <f t="shared" si="76"/>
        <v>20.363863555555554</v>
      </c>
      <c r="Z257">
        <f t="shared" si="61"/>
        <v>20.363863555555554</v>
      </c>
      <c r="AB257">
        <f t="shared" si="67"/>
        <v>20.363863555555554</v>
      </c>
      <c r="AC257">
        <f t="shared" si="71"/>
        <v>20.358271629629627</v>
      </c>
      <c r="AD257">
        <v>31378725000</v>
      </c>
      <c r="AE257">
        <v>15.892654</v>
      </c>
      <c r="AF257">
        <v>-10.456106</v>
      </c>
      <c r="AG257">
        <v>-23.846261999999999</v>
      </c>
      <c r="AH257">
        <v>4.0292411000000001</v>
      </c>
      <c r="AI257">
        <v>19.8538</v>
      </c>
      <c r="AK257">
        <f t="shared" si="77"/>
        <v>19.806114666666666</v>
      </c>
      <c r="AN257">
        <f t="shared" si="62"/>
        <v>19.806114666666666</v>
      </c>
      <c r="AP257">
        <f t="shared" si="68"/>
        <v>19.806114666666666</v>
      </c>
      <c r="AQ257">
        <f t="shared" si="72"/>
        <v>19.798998185185184</v>
      </c>
      <c r="AR257">
        <v>31378725000</v>
      </c>
      <c r="AS257">
        <v>15.159034</v>
      </c>
      <c r="AT257">
        <v>-11.079624000000001</v>
      </c>
      <c r="AU257">
        <v>-23.802713000000001</v>
      </c>
      <c r="AV257">
        <v>3.9707077000000002</v>
      </c>
      <c r="AW257">
        <v>19.079277000000001</v>
      </c>
      <c r="AY257">
        <f t="shared" si="78"/>
        <v>19.035430222222224</v>
      </c>
      <c r="BB257">
        <f t="shared" si="63"/>
        <v>19.035430222222224</v>
      </c>
      <c r="BD257">
        <f t="shared" si="69"/>
        <v>19.035430222222224</v>
      </c>
      <c r="BE257">
        <f t="shared" si="73"/>
        <v>19.028323074074077</v>
      </c>
      <c r="BF257">
        <v>31378725000</v>
      </c>
      <c r="BG257">
        <v>14.391925000000001</v>
      </c>
      <c r="BH257">
        <v>-11.568576999999999</v>
      </c>
      <c r="BI257">
        <v>-22.272061999999998</v>
      </c>
      <c r="BJ257">
        <v>3.9688772999999999</v>
      </c>
      <c r="BK257">
        <v>18.181805000000001</v>
      </c>
      <c r="BM257">
        <f t="shared" si="79"/>
        <v>18.262976555555557</v>
      </c>
      <c r="BP257">
        <f t="shared" si="64"/>
        <v>18.262976555555557</v>
      </c>
      <c r="BR257">
        <v>18.262976555555557</v>
      </c>
      <c r="BS257">
        <f t="shared" si="74"/>
        <v>18.269351259259263</v>
      </c>
    </row>
    <row r="258" spans="1:71" x14ac:dyDescent="0.25">
      <c r="A258">
        <f t="shared" si="65"/>
        <v>31.503699999999998</v>
      </c>
      <c r="B258">
        <v>31503700000</v>
      </c>
      <c r="C258">
        <v>16.904903000000001</v>
      </c>
      <c r="D258">
        <v>-8.1882628999999998</v>
      </c>
      <c r="E258">
        <v>-11.243871</v>
      </c>
      <c r="F258">
        <v>4.0742297000000001</v>
      </c>
      <c r="G258">
        <v>20.990665</v>
      </c>
      <c r="I258">
        <f t="shared" si="75"/>
        <v>21.098413000000004</v>
      </c>
      <c r="L258">
        <f t="shared" si="60"/>
        <v>21.098413000000004</v>
      </c>
      <c r="N258">
        <f t="shared" si="66"/>
        <v>21.098413000000004</v>
      </c>
      <c r="O258">
        <f t="shared" si="70"/>
        <v>21.11110725925926</v>
      </c>
      <c r="P258">
        <v>31503700000</v>
      </c>
      <c r="Q258">
        <v>16.199401999999999</v>
      </c>
      <c r="R258">
        <v>-8.6842269999999999</v>
      </c>
      <c r="S258">
        <v>-13.918151</v>
      </c>
      <c r="T258">
        <v>3.9945164000000002</v>
      </c>
      <c r="U258">
        <v>20.226454</v>
      </c>
      <c r="W258">
        <f t="shared" si="76"/>
        <v>20.310324555555557</v>
      </c>
      <c r="Z258">
        <f t="shared" si="61"/>
        <v>20.310324555555557</v>
      </c>
      <c r="AB258">
        <f t="shared" si="67"/>
        <v>20.310324555555557</v>
      </c>
      <c r="AC258">
        <f t="shared" si="71"/>
        <v>20.320337962962963</v>
      </c>
      <c r="AD258">
        <v>31503700000</v>
      </c>
      <c r="AE258">
        <v>15.813772999999999</v>
      </c>
      <c r="AF258">
        <v>-9.6027383999999998</v>
      </c>
      <c r="AG258">
        <v>-19.129512999999999</v>
      </c>
      <c r="AH258">
        <v>3.8680322</v>
      </c>
      <c r="AI258">
        <v>19.743168000000001</v>
      </c>
      <c r="AK258">
        <f t="shared" si="77"/>
        <v>19.788266888888888</v>
      </c>
      <c r="AN258">
        <f t="shared" si="62"/>
        <v>19.788266888888888</v>
      </c>
      <c r="AP258">
        <f t="shared" si="68"/>
        <v>19.788266888888888</v>
      </c>
      <c r="AQ258">
        <f t="shared" si="72"/>
        <v>19.793014333333335</v>
      </c>
      <c r="AR258">
        <v>31503700000</v>
      </c>
      <c r="AS258">
        <v>15.102429000000001</v>
      </c>
      <c r="AT258">
        <v>-10.216179</v>
      </c>
      <c r="AU258">
        <v>-18.62351</v>
      </c>
      <c r="AV258">
        <v>3.8284465999999999</v>
      </c>
      <c r="AW258">
        <v>19.006011999999998</v>
      </c>
      <c r="AY258">
        <f t="shared" si="78"/>
        <v>19.037213777777779</v>
      </c>
      <c r="BB258">
        <f t="shared" si="63"/>
        <v>19.037213777777779</v>
      </c>
      <c r="BD258">
        <f t="shared" si="69"/>
        <v>19.037213777777779</v>
      </c>
      <c r="BE258">
        <f t="shared" si="73"/>
        <v>19.039743000000001</v>
      </c>
      <c r="BF258">
        <v>31503700000</v>
      </c>
      <c r="BG258">
        <v>14.361644</v>
      </c>
      <c r="BH258">
        <v>-10.559475000000001</v>
      </c>
      <c r="BI258">
        <v>-20.542020999999998</v>
      </c>
      <c r="BJ258">
        <v>3.8258795999999999</v>
      </c>
      <c r="BK258">
        <v>18.231974000000001</v>
      </c>
      <c r="BM258">
        <f t="shared" si="79"/>
        <v>18.289080111111115</v>
      </c>
      <c r="BP258">
        <f t="shared" si="64"/>
        <v>18.289080111111115</v>
      </c>
      <c r="BR258">
        <v>18.289080111111115</v>
      </c>
      <c r="BS258">
        <f t="shared" si="74"/>
        <v>18.294087888888892</v>
      </c>
    </row>
    <row r="259" spans="1:71" x14ac:dyDescent="0.25">
      <c r="A259">
        <f t="shared" si="65"/>
        <v>31.628675000000001</v>
      </c>
      <c r="B259">
        <v>31628675000</v>
      </c>
      <c r="C259">
        <v>16.823345</v>
      </c>
      <c r="D259">
        <v>-8.1565560999999995</v>
      </c>
      <c r="E259">
        <v>-7.9722952999999999</v>
      </c>
      <c r="F259">
        <v>4.4348029999999996</v>
      </c>
      <c r="G259">
        <v>20.993801000000001</v>
      </c>
      <c r="I259">
        <f t="shared" si="75"/>
        <v>21.061563</v>
      </c>
      <c r="L259">
        <f t="shared" si="60"/>
        <v>21.061563</v>
      </c>
      <c r="N259">
        <f t="shared" si="66"/>
        <v>21.061563</v>
      </c>
      <c r="O259">
        <f t="shared" si="70"/>
        <v>21.07010714814815</v>
      </c>
      <c r="P259">
        <v>31628675000</v>
      </c>
      <c r="Q259">
        <v>16.108979999999999</v>
      </c>
      <c r="R259">
        <v>-8.5822496000000008</v>
      </c>
      <c r="S259">
        <v>-10.368955</v>
      </c>
      <c r="T259">
        <v>4.4064603</v>
      </c>
      <c r="U259">
        <v>20.209833</v>
      </c>
      <c r="W259">
        <f t="shared" si="76"/>
        <v>20.286825777777775</v>
      </c>
      <c r="Z259">
        <f t="shared" si="61"/>
        <v>20.286825777777775</v>
      </c>
      <c r="AB259">
        <f t="shared" si="67"/>
        <v>20.286825777777775</v>
      </c>
      <c r="AC259">
        <f t="shared" si="71"/>
        <v>20.296581296296296</v>
      </c>
      <c r="AD259">
        <v>31628675000</v>
      </c>
      <c r="AE259">
        <v>15.71247</v>
      </c>
      <c r="AF259">
        <v>-9.3801565</v>
      </c>
      <c r="AG259">
        <v>-16.652553999999999</v>
      </c>
      <c r="AH259">
        <v>4.3096337</v>
      </c>
      <c r="AI259">
        <v>19.688880999999999</v>
      </c>
      <c r="AK259">
        <f t="shared" si="77"/>
        <v>19.784661444444446</v>
      </c>
      <c r="AN259">
        <f t="shared" si="62"/>
        <v>19.784661444444446</v>
      </c>
      <c r="AP259">
        <f t="shared" si="68"/>
        <v>19.784661444444446</v>
      </c>
      <c r="AQ259">
        <f t="shared" si="72"/>
        <v>19.796623185185187</v>
      </c>
      <c r="AR259">
        <v>31628675000</v>
      </c>
      <c r="AS259">
        <v>15.004896</v>
      </c>
      <c r="AT259">
        <v>-10.211163000000001</v>
      </c>
      <c r="AU259">
        <v>-21.815059999999999</v>
      </c>
      <c r="AV259">
        <v>4.2402376999999998</v>
      </c>
      <c r="AW259">
        <v>18.941465000000001</v>
      </c>
      <c r="AY259">
        <f t="shared" si="78"/>
        <v>19.046585</v>
      </c>
      <c r="BB259">
        <f t="shared" si="63"/>
        <v>19.046585</v>
      </c>
      <c r="BD259">
        <f t="shared" si="69"/>
        <v>19.046585</v>
      </c>
      <c r="BE259">
        <f t="shared" si="73"/>
        <v>19.059593851851854</v>
      </c>
      <c r="BF259">
        <v>31628675000</v>
      </c>
      <c r="BG259">
        <v>14.251756</v>
      </c>
      <c r="BH259">
        <v>-10.895094</v>
      </c>
      <c r="BI259">
        <v>-28.334105999999998</v>
      </c>
      <c r="BJ259">
        <v>4.2098098000000004</v>
      </c>
      <c r="BK259">
        <v>18.363596000000001</v>
      </c>
      <c r="BM259">
        <f t="shared" si="79"/>
        <v>18.330207000000001</v>
      </c>
      <c r="BP259">
        <f t="shared" si="64"/>
        <v>18.330207000000001</v>
      </c>
      <c r="BR259">
        <v>18.330207000000001</v>
      </c>
      <c r="BS259">
        <f t="shared" si="74"/>
        <v>18.323781074074077</v>
      </c>
    </row>
    <row r="260" spans="1:71" x14ac:dyDescent="0.25">
      <c r="A260">
        <f t="shared" si="65"/>
        <v>31.75365</v>
      </c>
      <c r="B260">
        <v>31753650000</v>
      </c>
      <c r="C260">
        <v>16.876255</v>
      </c>
      <c r="D260">
        <v>-8.8807525999999992</v>
      </c>
      <c r="E260">
        <v>-10.463590999999999</v>
      </c>
      <c r="F260">
        <v>3.7923836999999998</v>
      </c>
      <c r="G260">
        <v>21.048193000000001</v>
      </c>
      <c r="I260">
        <f t="shared" si="75"/>
        <v>21.050345444444446</v>
      </c>
      <c r="L260">
        <f t="shared" si="60"/>
        <v>21.050345444444446</v>
      </c>
      <c r="N260">
        <f t="shared" si="66"/>
        <v>21.050345444444446</v>
      </c>
      <c r="O260">
        <f t="shared" si="70"/>
        <v>21.048756037037037</v>
      </c>
      <c r="P260">
        <v>31753650000</v>
      </c>
      <c r="Q260">
        <v>16.1768</v>
      </c>
      <c r="R260">
        <v>-9.1568574999999992</v>
      </c>
      <c r="S260">
        <v>-12.371568</v>
      </c>
      <c r="T260">
        <v>3.7644961000000001</v>
      </c>
      <c r="U260">
        <v>20.289090999999999</v>
      </c>
      <c r="W260">
        <f t="shared" si="76"/>
        <v>20.292593555555555</v>
      </c>
      <c r="Z260">
        <f t="shared" si="61"/>
        <v>20.292593555555555</v>
      </c>
      <c r="AB260">
        <f t="shared" si="67"/>
        <v>20.292593555555555</v>
      </c>
      <c r="AC260">
        <f t="shared" si="71"/>
        <v>20.292049481481481</v>
      </c>
      <c r="AD260">
        <v>31753650000</v>
      </c>
      <c r="AE260">
        <v>15.790990000000001</v>
      </c>
      <c r="AF260">
        <v>-9.7869986999999998</v>
      </c>
      <c r="AG260">
        <v>-17.789663000000001</v>
      </c>
      <c r="AH260">
        <v>3.7422781000000001</v>
      </c>
      <c r="AI260">
        <v>19.797405000000001</v>
      </c>
      <c r="AK260">
        <f t="shared" si="77"/>
        <v>19.816941222222219</v>
      </c>
      <c r="AN260">
        <f t="shared" si="62"/>
        <v>19.816941222222219</v>
      </c>
      <c r="AP260">
        <f t="shared" si="68"/>
        <v>19.816941222222219</v>
      </c>
      <c r="AQ260">
        <f t="shared" si="72"/>
        <v>19.819208407407405</v>
      </c>
      <c r="AR260">
        <v>31753650000</v>
      </c>
      <c r="AS260">
        <v>15.094763</v>
      </c>
      <c r="AT260">
        <v>-10.640075</v>
      </c>
      <c r="AU260">
        <v>-26.629518999999998</v>
      </c>
      <c r="AV260">
        <v>3.7646291000000001</v>
      </c>
      <c r="AW260">
        <v>19.064997000000002</v>
      </c>
      <c r="AY260">
        <f t="shared" si="78"/>
        <v>19.094982777777776</v>
      </c>
      <c r="BB260">
        <f t="shared" si="63"/>
        <v>19.094982777777776</v>
      </c>
      <c r="BD260">
        <f t="shared" si="69"/>
        <v>19.094982777777776</v>
      </c>
      <c r="BE260">
        <f t="shared" si="73"/>
        <v>19.098678333333336</v>
      </c>
      <c r="BF260">
        <v>31753650000</v>
      </c>
      <c r="BG260">
        <v>14.336993</v>
      </c>
      <c r="BH260">
        <v>-11.413847000000001</v>
      </c>
      <c r="BI260">
        <v>-24.657574</v>
      </c>
      <c r="BJ260">
        <v>3.7782833999999998</v>
      </c>
      <c r="BK260">
        <v>18.346662999999999</v>
      </c>
      <c r="BM260">
        <f t="shared" si="79"/>
        <v>18.352056111111111</v>
      </c>
      <c r="BP260">
        <f t="shared" si="64"/>
        <v>18.352056111111111</v>
      </c>
      <c r="BR260">
        <v>18.352056111111111</v>
      </c>
      <c r="BS260">
        <f t="shared" si="74"/>
        <v>18.352151185185189</v>
      </c>
    </row>
    <row r="261" spans="1:71" x14ac:dyDescent="0.25">
      <c r="A261">
        <f t="shared" si="65"/>
        <v>31.878625</v>
      </c>
      <c r="B261">
        <v>31878625000</v>
      </c>
      <c r="C261">
        <v>16.777270999999999</v>
      </c>
      <c r="D261">
        <v>-8.8752384000000006</v>
      </c>
      <c r="E261">
        <v>-14.952356999999999</v>
      </c>
      <c r="F261">
        <v>4.2464342000000004</v>
      </c>
      <c r="G261">
        <v>20.984766</v>
      </c>
      <c r="I261">
        <f t="shared" si="75"/>
        <v>21.034359666666671</v>
      </c>
      <c r="L261">
        <f t="shared" si="60"/>
        <v>21.034359666666671</v>
      </c>
      <c r="N261">
        <f t="shared" si="66"/>
        <v>21.034359666666671</v>
      </c>
      <c r="O261">
        <f t="shared" si="70"/>
        <v>21.035629444444449</v>
      </c>
      <c r="P261">
        <v>31878625000</v>
      </c>
      <c r="Q261">
        <v>16.142624000000001</v>
      </c>
      <c r="R261">
        <v>-9.1330814</v>
      </c>
      <c r="S261">
        <v>-16.728638</v>
      </c>
      <c r="T261">
        <v>4.1299925000000002</v>
      </c>
      <c r="U261">
        <v>20.300072</v>
      </c>
      <c r="W261">
        <f t="shared" si="76"/>
        <v>20.296729111111109</v>
      </c>
      <c r="Z261">
        <f t="shared" si="61"/>
        <v>20.296729111111109</v>
      </c>
      <c r="AB261">
        <f t="shared" si="67"/>
        <v>20.296729111111109</v>
      </c>
      <c r="AC261">
        <f t="shared" si="71"/>
        <v>20.292839148148147</v>
      </c>
      <c r="AD261">
        <v>31878625000</v>
      </c>
      <c r="AE261">
        <v>15.860787</v>
      </c>
      <c r="AF261">
        <v>-9.7683953999999993</v>
      </c>
      <c r="AG261">
        <v>-19.526546</v>
      </c>
      <c r="AH261">
        <v>3.9328685000000001</v>
      </c>
      <c r="AI261">
        <v>19.922416999999999</v>
      </c>
      <c r="AK261">
        <f t="shared" si="77"/>
        <v>19.856022555555555</v>
      </c>
      <c r="AN261">
        <f t="shared" si="62"/>
        <v>19.856022555555555</v>
      </c>
      <c r="AP261">
        <f t="shared" si="68"/>
        <v>19.856022555555555</v>
      </c>
      <c r="AQ261">
        <f t="shared" si="72"/>
        <v>19.846290074074073</v>
      </c>
      <c r="AR261">
        <v>31878625000</v>
      </c>
      <c r="AS261">
        <v>15.213141</v>
      </c>
      <c r="AT261">
        <v>-10.27139</v>
      </c>
      <c r="AU261">
        <v>-17.212658000000001</v>
      </c>
      <c r="AV261">
        <v>3.8788290000000001</v>
      </c>
      <c r="AW261">
        <v>19.240697999999998</v>
      </c>
      <c r="AY261">
        <f t="shared" si="78"/>
        <v>19.15446722222222</v>
      </c>
      <c r="BB261">
        <f t="shared" si="63"/>
        <v>19.15446722222222</v>
      </c>
      <c r="BD261">
        <f t="shared" si="69"/>
        <v>19.15446722222222</v>
      </c>
      <c r="BE261">
        <f t="shared" si="73"/>
        <v>19.142814888888889</v>
      </c>
      <c r="BF261">
        <v>31878625000</v>
      </c>
      <c r="BG261">
        <v>14.489591000000001</v>
      </c>
      <c r="BH261">
        <v>-10.485578</v>
      </c>
      <c r="BI261">
        <v>-16.252967999999999</v>
      </c>
      <c r="BJ261">
        <v>3.9000096000000002</v>
      </c>
      <c r="BK261">
        <v>18.326096</v>
      </c>
      <c r="BM261">
        <f t="shared" si="79"/>
        <v>18.374190444444448</v>
      </c>
      <c r="BP261">
        <f t="shared" si="64"/>
        <v>18.374190444444448</v>
      </c>
      <c r="BR261">
        <v>18.374190444444448</v>
      </c>
      <c r="BS261">
        <f t="shared" si="74"/>
        <v>18.381035333333333</v>
      </c>
    </row>
    <row r="262" spans="1:71" x14ac:dyDescent="0.25">
      <c r="A262">
        <f t="shared" si="65"/>
        <v>32.003599999999999</v>
      </c>
      <c r="B262">
        <v>32003600000</v>
      </c>
      <c r="C262">
        <v>16.763020999999998</v>
      </c>
      <c r="D262">
        <v>-8.2248315999999999</v>
      </c>
      <c r="E262">
        <v>-8.4372349</v>
      </c>
      <c r="F262">
        <v>4.3118429000000003</v>
      </c>
      <c r="G262">
        <v>20.872565999999999</v>
      </c>
      <c r="I262">
        <f t="shared" si="75"/>
        <v>21.022183222222225</v>
      </c>
      <c r="L262">
        <f t="shared" ref="L262:L325" si="80">I262</f>
        <v>21.022183222222225</v>
      </c>
      <c r="N262">
        <f t="shared" si="66"/>
        <v>21.022183222222225</v>
      </c>
      <c r="O262">
        <f t="shared" si="70"/>
        <v>21.037836481481488</v>
      </c>
      <c r="P262">
        <v>32003600000</v>
      </c>
      <c r="Q262">
        <v>16.108329999999999</v>
      </c>
      <c r="R262">
        <v>-8.5537062000000006</v>
      </c>
      <c r="S262">
        <v>-10.498345</v>
      </c>
      <c r="T262">
        <v>4.2659874000000002</v>
      </c>
      <c r="U262">
        <v>20.172003</v>
      </c>
      <c r="W262">
        <f t="shared" si="76"/>
        <v>20.28919477777778</v>
      </c>
      <c r="Z262">
        <f t="shared" ref="Z262:Z325" si="81">W262</f>
        <v>20.28919477777778</v>
      </c>
      <c r="AB262">
        <f t="shared" si="67"/>
        <v>20.28919477777778</v>
      </c>
      <c r="AC262">
        <f t="shared" si="71"/>
        <v>20.301245851851849</v>
      </c>
      <c r="AD262">
        <v>32003600000</v>
      </c>
      <c r="AE262">
        <v>15.819362</v>
      </c>
      <c r="AF262">
        <v>-9.2126883999999993</v>
      </c>
      <c r="AG262">
        <v>-14.784046</v>
      </c>
      <c r="AH262">
        <v>4.1792641000000001</v>
      </c>
      <c r="AI262">
        <v>19.803166999999998</v>
      </c>
      <c r="AK262">
        <f t="shared" si="77"/>
        <v>19.865906444444445</v>
      </c>
      <c r="AN262">
        <f t="shared" ref="AN262:AN325" si="82">AK262</f>
        <v>19.865906444444445</v>
      </c>
      <c r="AP262">
        <f t="shared" si="68"/>
        <v>19.865906444444445</v>
      </c>
      <c r="AQ262">
        <f t="shared" si="72"/>
        <v>19.871572814814815</v>
      </c>
      <c r="AR262">
        <v>32003600000</v>
      </c>
      <c r="AS262">
        <v>15.176455000000001</v>
      </c>
      <c r="AT262">
        <v>-9.6531210000000005</v>
      </c>
      <c r="AU262">
        <v>-16.095976</v>
      </c>
      <c r="AV262">
        <v>4.1390319</v>
      </c>
      <c r="AW262">
        <v>19.142448000000002</v>
      </c>
      <c r="AY262">
        <f t="shared" si="78"/>
        <v>19.178994666666668</v>
      </c>
      <c r="BB262">
        <f t="shared" ref="BB262:BB325" si="83">AY262</f>
        <v>19.178994666666668</v>
      </c>
      <c r="BD262">
        <f t="shared" si="69"/>
        <v>19.178994666666668</v>
      </c>
      <c r="BE262">
        <f t="shared" si="73"/>
        <v>19.181824185185189</v>
      </c>
      <c r="BF262">
        <v>32003600000</v>
      </c>
      <c r="BG262">
        <v>14.453151</v>
      </c>
      <c r="BH262">
        <v>-9.7279757999999994</v>
      </c>
      <c r="BI262">
        <v>-16.980217</v>
      </c>
      <c r="BJ262">
        <v>4.1327524000000002</v>
      </c>
      <c r="BK262">
        <v>18.441337999999998</v>
      </c>
      <c r="BM262">
        <f t="shared" si="79"/>
        <v>18.416859444444444</v>
      </c>
      <c r="BP262">
        <f t="shared" ref="BP262:BP325" si="84">BM262</f>
        <v>18.416859444444444</v>
      </c>
      <c r="BR262">
        <v>18.416859444444444</v>
      </c>
      <c r="BS262">
        <f t="shared" si="74"/>
        <v>18.415294370370372</v>
      </c>
    </row>
    <row r="263" spans="1:71" x14ac:dyDescent="0.25">
      <c r="A263">
        <f t="shared" ref="A263:A326" si="85">B263/10^9</f>
        <v>32.128574999999998</v>
      </c>
      <c r="B263">
        <v>32128575000</v>
      </c>
      <c r="C263">
        <v>16.794450999999999</v>
      </c>
      <c r="D263">
        <v>-8.1784973000000001</v>
      </c>
      <c r="E263">
        <v>-7.5072783999999997</v>
      </c>
      <c r="F263">
        <v>4.2520113000000004</v>
      </c>
      <c r="G263">
        <v>21.008116000000001</v>
      </c>
      <c r="I263">
        <f t="shared" si="75"/>
        <v>21.056966555555558</v>
      </c>
      <c r="L263">
        <f t="shared" si="80"/>
        <v>21.056966555555558</v>
      </c>
      <c r="N263">
        <f t="shared" ref="N263:N326" si="86">L263</f>
        <v>21.056966555555558</v>
      </c>
      <c r="O263">
        <f t="shared" si="70"/>
        <v>21.061282740740747</v>
      </c>
      <c r="P263">
        <v>32128575000</v>
      </c>
      <c r="Q263">
        <v>16.103249000000002</v>
      </c>
      <c r="R263">
        <v>-8.4640579000000002</v>
      </c>
      <c r="S263">
        <v>-9.3506222000000001</v>
      </c>
      <c r="T263">
        <v>4.2203007000000001</v>
      </c>
      <c r="U263">
        <v>20.258602</v>
      </c>
      <c r="W263">
        <f t="shared" si="76"/>
        <v>20.317813666666666</v>
      </c>
      <c r="Z263">
        <f t="shared" si="81"/>
        <v>20.317813666666666</v>
      </c>
      <c r="AB263">
        <f t="shared" ref="AB263:AB326" si="87">Z263</f>
        <v>20.317813666666666</v>
      </c>
      <c r="AC263">
        <f t="shared" si="71"/>
        <v>20.323725111111113</v>
      </c>
      <c r="AD263">
        <v>32128575000</v>
      </c>
      <c r="AE263">
        <v>15.772513</v>
      </c>
      <c r="AF263">
        <v>-9.0222502000000002</v>
      </c>
      <c r="AG263">
        <v>-13.903312</v>
      </c>
      <c r="AH263">
        <v>4.1441049999999997</v>
      </c>
      <c r="AI263">
        <v>19.814276</v>
      </c>
      <c r="AK263">
        <f t="shared" si="77"/>
        <v>19.892789444444446</v>
      </c>
      <c r="AN263">
        <f t="shared" si="82"/>
        <v>19.892789444444446</v>
      </c>
      <c r="AP263">
        <f t="shared" ref="AP263:AP326" si="88">AN263</f>
        <v>19.892789444444446</v>
      </c>
      <c r="AQ263">
        <f t="shared" si="72"/>
        <v>19.901278407407407</v>
      </c>
      <c r="AR263">
        <v>32128575000</v>
      </c>
      <c r="AS263">
        <v>15.119827000000001</v>
      </c>
      <c r="AT263">
        <v>-9.6815367000000006</v>
      </c>
      <c r="AU263">
        <v>-19.691399000000001</v>
      </c>
      <c r="AV263">
        <v>4.115056</v>
      </c>
      <c r="AW263">
        <v>19.129192</v>
      </c>
      <c r="AY263">
        <f t="shared" si="78"/>
        <v>19.212010666666668</v>
      </c>
      <c r="BB263">
        <f t="shared" si="83"/>
        <v>19.212010666666668</v>
      </c>
      <c r="BD263">
        <f t="shared" ref="BD263:BD326" si="89">BB263</f>
        <v>19.212010666666668</v>
      </c>
      <c r="BE263">
        <f t="shared" si="73"/>
        <v>19.221181333333337</v>
      </c>
      <c r="BF263">
        <v>32128575000</v>
      </c>
      <c r="BG263">
        <v>14.36144</v>
      </c>
      <c r="BH263">
        <v>-10.093646</v>
      </c>
      <c r="BI263">
        <v>-22.379163999999999</v>
      </c>
      <c r="BJ263">
        <v>4.1021419000000003</v>
      </c>
      <c r="BK263">
        <v>18.549765000000001</v>
      </c>
      <c r="BM263">
        <f t="shared" si="79"/>
        <v>18.454833222222224</v>
      </c>
      <c r="BP263">
        <f t="shared" si="84"/>
        <v>18.454833222222224</v>
      </c>
      <c r="BR263">
        <v>18.454833222222224</v>
      </c>
      <c r="BS263">
        <f t="shared" si="74"/>
        <v>18.444610925925925</v>
      </c>
    </row>
    <row r="264" spans="1:71" x14ac:dyDescent="0.25">
      <c r="A264">
        <f t="shared" si="85"/>
        <v>32.253549999999997</v>
      </c>
      <c r="B264">
        <v>32253550000</v>
      </c>
      <c r="C264">
        <v>16.907139000000001</v>
      </c>
      <c r="D264">
        <v>-8.9603958000000006</v>
      </c>
      <c r="E264">
        <v>-12.074012</v>
      </c>
      <c r="F264">
        <v>3.9450571999999999</v>
      </c>
      <c r="G264">
        <v>21.151057999999999</v>
      </c>
      <c r="I264">
        <f t="shared" si="75"/>
        <v>21.104698444444448</v>
      </c>
      <c r="L264">
        <f t="shared" si="80"/>
        <v>21.104698444444448</v>
      </c>
      <c r="N264">
        <f t="shared" si="86"/>
        <v>21.104698444444448</v>
      </c>
      <c r="O264">
        <f t="shared" ref="O264:O327" si="90">SUM(N263:N265)/3</f>
        <v>21.099097111111114</v>
      </c>
      <c r="P264">
        <v>32253550000</v>
      </c>
      <c r="Q264">
        <v>16.210944999999999</v>
      </c>
      <c r="R264">
        <v>-9.0661754999999999</v>
      </c>
      <c r="S264">
        <v>-13.347662</v>
      </c>
      <c r="T264">
        <v>3.9375925000000001</v>
      </c>
      <c r="U264">
        <v>20.427247999999999</v>
      </c>
      <c r="W264">
        <f t="shared" si="76"/>
        <v>20.364166888888889</v>
      </c>
      <c r="Z264">
        <f t="shared" si="81"/>
        <v>20.364166888888889</v>
      </c>
      <c r="AB264">
        <f t="shared" si="87"/>
        <v>20.364166888888889</v>
      </c>
      <c r="AC264">
        <f t="shared" ref="AC264:AC327" si="91">SUM(AB263:AB265)/3</f>
        <v>20.357458259259261</v>
      </c>
      <c r="AD264">
        <v>32253550000</v>
      </c>
      <c r="AE264">
        <v>15.870025999999999</v>
      </c>
      <c r="AF264">
        <v>-9.4192228</v>
      </c>
      <c r="AG264">
        <v>-16.348139</v>
      </c>
      <c r="AH264">
        <v>3.9205065000000001</v>
      </c>
      <c r="AI264">
        <v>20.016907</v>
      </c>
      <c r="AK264">
        <f t="shared" si="77"/>
        <v>19.945139333333334</v>
      </c>
      <c r="AN264">
        <f t="shared" si="82"/>
        <v>19.945139333333334</v>
      </c>
      <c r="AP264">
        <f t="shared" si="88"/>
        <v>19.945139333333334</v>
      </c>
      <c r="AQ264">
        <f t="shared" ref="AQ264:AQ327" si="92">SUM(AP263:AP265)/3</f>
        <v>19.938311037037039</v>
      </c>
      <c r="AR264">
        <v>32253550000</v>
      </c>
      <c r="AS264">
        <v>15.219116</v>
      </c>
      <c r="AT264">
        <v>-10.068758000000001</v>
      </c>
      <c r="AU264">
        <v>-17.022261</v>
      </c>
      <c r="AV264">
        <v>3.9324233999999998</v>
      </c>
      <c r="AW264">
        <v>19.343533000000001</v>
      </c>
      <c r="AY264">
        <f t="shared" si="78"/>
        <v>19.272538666666669</v>
      </c>
      <c r="BB264">
        <f t="shared" si="83"/>
        <v>19.272538666666669</v>
      </c>
      <c r="BD264">
        <f t="shared" si="89"/>
        <v>19.272538666666669</v>
      </c>
      <c r="BE264">
        <f t="shared" ref="BE264:BE327" si="93">SUM(BD263:BD265)/3</f>
        <v>19.265701370370369</v>
      </c>
      <c r="BF264">
        <v>32253550000</v>
      </c>
      <c r="BG264">
        <v>14.448233</v>
      </c>
      <c r="BH264">
        <v>-10.524581</v>
      </c>
      <c r="BI264">
        <v>-15.726531</v>
      </c>
      <c r="BJ264">
        <v>3.9332148999999998</v>
      </c>
      <c r="BK264">
        <v>18.472221000000001</v>
      </c>
      <c r="BM264">
        <f t="shared" si="79"/>
        <v>18.462140111111111</v>
      </c>
      <c r="BP264">
        <f t="shared" si="84"/>
        <v>18.462140111111111</v>
      </c>
      <c r="BR264">
        <v>18.462140111111111</v>
      </c>
      <c r="BS264">
        <f t="shared" ref="BS264:BS327" si="94">SUM(BR263:BR265)/3</f>
        <v>18.460555370370372</v>
      </c>
    </row>
    <row r="265" spans="1:71" x14ac:dyDescent="0.25">
      <c r="A265">
        <f t="shared" si="85"/>
        <v>32.378525000000003</v>
      </c>
      <c r="B265">
        <v>32378525000</v>
      </c>
      <c r="C265">
        <v>16.865895999999999</v>
      </c>
      <c r="D265">
        <v>-9.4045830000000006</v>
      </c>
      <c r="E265">
        <v>-13.563817999999999</v>
      </c>
      <c r="F265">
        <v>4.3129792</v>
      </c>
      <c r="G265">
        <v>21.075727000000001</v>
      </c>
      <c r="I265">
        <f t="shared" si="75"/>
        <v>21.135626333333335</v>
      </c>
      <c r="L265">
        <f t="shared" si="80"/>
        <v>21.135626333333335</v>
      </c>
      <c r="N265">
        <f t="shared" si="86"/>
        <v>21.135626333333335</v>
      </c>
      <c r="O265">
        <f t="shared" si="90"/>
        <v>21.140574777777783</v>
      </c>
      <c r="P265">
        <v>32378525000</v>
      </c>
      <c r="Q265">
        <v>16.201402999999999</v>
      </c>
      <c r="R265">
        <v>-9.3821744999999996</v>
      </c>
      <c r="S265">
        <v>-15.318984</v>
      </c>
      <c r="T265">
        <v>4.2228956000000002</v>
      </c>
      <c r="U265">
        <v>20.389254000000001</v>
      </c>
      <c r="W265">
        <f t="shared" si="76"/>
        <v>20.390394222222223</v>
      </c>
      <c r="Z265">
        <f t="shared" si="81"/>
        <v>20.390394222222223</v>
      </c>
      <c r="AB265">
        <f t="shared" si="87"/>
        <v>20.390394222222223</v>
      </c>
      <c r="AC265">
        <f t="shared" si="91"/>
        <v>20.389448296296298</v>
      </c>
      <c r="AD265">
        <v>32378525000</v>
      </c>
      <c r="AE265">
        <v>15.93604</v>
      </c>
      <c r="AF265">
        <v>-9.6054896999999997</v>
      </c>
      <c r="AG265">
        <v>-17.363880000000002</v>
      </c>
      <c r="AH265">
        <v>4.0320691999999996</v>
      </c>
      <c r="AI265">
        <v>20.064181999999999</v>
      </c>
      <c r="AK265">
        <f t="shared" si="77"/>
        <v>19.977004333333337</v>
      </c>
      <c r="AN265">
        <f t="shared" si="82"/>
        <v>19.977004333333337</v>
      </c>
      <c r="AP265">
        <f t="shared" si="88"/>
        <v>19.977004333333337</v>
      </c>
      <c r="AQ265">
        <f t="shared" si="92"/>
        <v>19.967362888888889</v>
      </c>
      <c r="AR265">
        <v>32378525000</v>
      </c>
      <c r="AS265">
        <v>15.333015</v>
      </c>
      <c r="AT265">
        <v>-9.8391246999999993</v>
      </c>
      <c r="AU265">
        <v>-15.440963999999999</v>
      </c>
      <c r="AV265">
        <v>3.9814897</v>
      </c>
      <c r="AW265">
        <v>19.442582999999999</v>
      </c>
      <c r="AY265">
        <f t="shared" si="78"/>
        <v>19.312554777777777</v>
      </c>
      <c r="BB265">
        <f t="shared" si="83"/>
        <v>19.312554777777777</v>
      </c>
      <c r="BD265">
        <f t="shared" si="89"/>
        <v>19.312554777777777</v>
      </c>
      <c r="BE265">
        <f t="shared" si="93"/>
        <v>19.298589740740741</v>
      </c>
      <c r="BF265">
        <v>32378525000</v>
      </c>
      <c r="BG265">
        <v>14.572165</v>
      </c>
      <c r="BH265">
        <v>-9.7298364999999993</v>
      </c>
      <c r="BI265">
        <v>-14.342233999999999</v>
      </c>
      <c r="BJ265">
        <v>4.0137076</v>
      </c>
      <c r="BK265">
        <v>18.454256000000001</v>
      </c>
      <c r="BM265">
        <f t="shared" si="79"/>
        <v>18.464692777777781</v>
      </c>
      <c r="BP265">
        <f t="shared" si="84"/>
        <v>18.464692777777781</v>
      </c>
      <c r="BR265">
        <v>18.464692777777781</v>
      </c>
      <c r="BS265">
        <f t="shared" si="94"/>
        <v>18.467148296296298</v>
      </c>
    </row>
    <row r="266" spans="1:71" x14ac:dyDescent="0.25">
      <c r="A266">
        <f t="shared" si="85"/>
        <v>32.503500000000003</v>
      </c>
      <c r="B266">
        <v>32503500000</v>
      </c>
      <c r="C266">
        <v>16.928522000000001</v>
      </c>
      <c r="D266">
        <v>-8.8763904999999994</v>
      </c>
      <c r="E266">
        <v>-7.7818741999999999</v>
      </c>
      <c r="F266">
        <v>4.3977141</v>
      </c>
      <c r="G266">
        <v>21.074757000000002</v>
      </c>
      <c r="I266">
        <f t="shared" si="75"/>
        <v>21.181399555555554</v>
      </c>
      <c r="L266">
        <f t="shared" si="80"/>
        <v>21.181399555555554</v>
      </c>
      <c r="N266">
        <f t="shared" si="86"/>
        <v>21.181399555555554</v>
      </c>
      <c r="O266">
        <f t="shared" si="90"/>
        <v>21.193398666666667</v>
      </c>
      <c r="P266">
        <v>32503500000</v>
      </c>
      <c r="Q266">
        <v>16.199674999999999</v>
      </c>
      <c r="R266">
        <v>-8.9484434000000004</v>
      </c>
      <c r="S266">
        <v>-9.4047450999999995</v>
      </c>
      <c r="T266">
        <v>4.4347409999999998</v>
      </c>
      <c r="U266">
        <v>20.330196000000001</v>
      </c>
      <c r="W266">
        <f t="shared" si="76"/>
        <v>20.41378377777778</v>
      </c>
      <c r="Z266">
        <f t="shared" si="81"/>
        <v>20.41378377777778</v>
      </c>
      <c r="AB266">
        <f t="shared" si="87"/>
        <v>20.41378377777778</v>
      </c>
      <c r="AC266">
        <f t="shared" si="91"/>
        <v>20.423837703703708</v>
      </c>
      <c r="AD266">
        <v>32503500000</v>
      </c>
      <c r="AE266">
        <v>15.858264</v>
      </c>
      <c r="AF266">
        <v>-9.2137489000000006</v>
      </c>
      <c r="AG266">
        <v>-12.555968</v>
      </c>
      <c r="AH266">
        <v>4.4584618000000003</v>
      </c>
      <c r="AI266">
        <v>19.942754999999998</v>
      </c>
      <c r="AK266">
        <f t="shared" si="77"/>
        <v>19.979945000000001</v>
      </c>
      <c r="AN266">
        <f t="shared" si="82"/>
        <v>19.979945000000001</v>
      </c>
      <c r="AP266">
        <f t="shared" si="88"/>
        <v>19.979945000000001</v>
      </c>
      <c r="AQ266">
        <f t="shared" si="92"/>
        <v>19.985415148148153</v>
      </c>
      <c r="AR266">
        <v>32503500000</v>
      </c>
      <c r="AS266">
        <v>15.226163</v>
      </c>
      <c r="AT266">
        <v>-9.3427629000000003</v>
      </c>
      <c r="AU266">
        <v>-15.1717</v>
      </c>
      <c r="AV266">
        <v>4.4540806000000002</v>
      </c>
      <c r="AW266">
        <v>19.300024000000001</v>
      </c>
      <c r="AY266">
        <f t="shared" si="78"/>
        <v>19.310675777777778</v>
      </c>
      <c r="BB266">
        <f t="shared" si="83"/>
        <v>19.310675777777778</v>
      </c>
      <c r="BD266">
        <f t="shared" si="89"/>
        <v>19.310675777777778</v>
      </c>
      <c r="BE266">
        <f t="shared" si="93"/>
        <v>19.31355237037037</v>
      </c>
      <c r="BF266">
        <v>32503500000</v>
      </c>
      <c r="BG266">
        <v>14.424809</v>
      </c>
      <c r="BH266">
        <v>-9.1032782000000001</v>
      </c>
      <c r="BI266">
        <v>-15.654413999999999</v>
      </c>
      <c r="BJ266">
        <v>4.4625510999999998</v>
      </c>
      <c r="BK266">
        <v>18.565826000000001</v>
      </c>
      <c r="BM266">
        <f t="shared" si="79"/>
        <v>18.474612</v>
      </c>
      <c r="BP266">
        <f t="shared" si="84"/>
        <v>18.474612</v>
      </c>
      <c r="BR266">
        <v>18.474612</v>
      </c>
      <c r="BS266">
        <f t="shared" si="94"/>
        <v>18.466246074074075</v>
      </c>
    </row>
    <row r="267" spans="1:71" x14ac:dyDescent="0.25">
      <c r="A267">
        <f t="shared" si="85"/>
        <v>32.628475000000002</v>
      </c>
      <c r="B267">
        <v>32628475000</v>
      </c>
      <c r="C267">
        <v>17.079453000000001</v>
      </c>
      <c r="D267">
        <v>-8.7651768000000008</v>
      </c>
      <c r="E267">
        <v>-8.6918097000000003</v>
      </c>
      <c r="F267">
        <v>4.1413975000000001</v>
      </c>
      <c r="G267">
        <v>21.303715</v>
      </c>
      <c r="I267">
        <f t="shared" ref="I267:I330" si="95">SUM(G263:G271)/9</f>
        <v>21.263170111111108</v>
      </c>
      <c r="L267">
        <f t="shared" si="80"/>
        <v>21.263170111111108</v>
      </c>
      <c r="N267">
        <f t="shared" si="86"/>
        <v>21.263170111111108</v>
      </c>
      <c r="O267">
        <f t="shared" si="90"/>
        <v>21.257071740740741</v>
      </c>
      <c r="P267">
        <v>32628475000</v>
      </c>
      <c r="Q267">
        <v>16.281801000000002</v>
      </c>
      <c r="R267">
        <v>-8.8193225999999996</v>
      </c>
      <c r="S267">
        <v>-10.036875</v>
      </c>
      <c r="T267">
        <v>4.1237272999999997</v>
      </c>
      <c r="U267">
        <v>20.484024000000002</v>
      </c>
      <c r="W267">
        <f t="shared" ref="W267:W330" si="96">SUM(U263:U271)/9</f>
        <v>20.467335111111115</v>
      </c>
      <c r="Z267">
        <f t="shared" si="81"/>
        <v>20.467335111111115</v>
      </c>
      <c r="AB267">
        <f t="shared" si="87"/>
        <v>20.467335111111115</v>
      </c>
      <c r="AC267">
        <f t="shared" si="91"/>
        <v>20.464638962962965</v>
      </c>
      <c r="AD267">
        <v>32628475000</v>
      </c>
      <c r="AE267">
        <v>15.846284000000001</v>
      </c>
      <c r="AF267">
        <v>-8.9930486999999992</v>
      </c>
      <c r="AG267">
        <v>-12.759880000000001</v>
      </c>
      <c r="AH267">
        <v>4.0855664999999997</v>
      </c>
      <c r="AI267">
        <v>19.985115</v>
      </c>
      <c r="AK267">
        <f t="shared" ref="AK267:AK330" si="97">SUM(AI263:AI271)/9</f>
        <v>19.999296111111114</v>
      </c>
      <c r="AN267">
        <f t="shared" si="82"/>
        <v>19.999296111111114</v>
      </c>
      <c r="AP267">
        <f t="shared" si="88"/>
        <v>19.999296111111114</v>
      </c>
      <c r="AQ267">
        <f t="shared" si="92"/>
        <v>20.001395814814817</v>
      </c>
      <c r="AR267">
        <v>32628475000</v>
      </c>
      <c r="AS267">
        <v>15.183572</v>
      </c>
      <c r="AT267">
        <v>-9.3451853000000007</v>
      </c>
      <c r="AU267">
        <v>-15.267659999999999</v>
      </c>
      <c r="AV267">
        <v>4.0647912000000002</v>
      </c>
      <c r="AW267">
        <v>19.303156000000001</v>
      </c>
      <c r="AY267">
        <f t="shared" ref="AY267:AY330" si="98">SUM(AW263:AW271)/9</f>
        <v>19.317426555555556</v>
      </c>
      <c r="BB267">
        <f t="shared" si="83"/>
        <v>19.317426555555556</v>
      </c>
      <c r="BD267">
        <f t="shared" si="89"/>
        <v>19.317426555555556</v>
      </c>
      <c r="BE267">
        <f t="shared" si="93"/>
        <v>19.320767666666665</v>
      </c>
      <c r="BF267">
        <v>32628475000</v>
      </c>
      <c r="BG267">
        <v>14.329466999999999</v>
      </c>
      <c r="BH267">
        <v>-9.4404392000000001</v>
      </c>
      <c r="BI267">
        <v>-14.690509</v>
      </c>
      <c r="BJ267">
        <v>4.062398</v>
      </c>
      <c r="BK267">
        <v>18.573737999999999</v>
      </c>
      <c r="BM267">
        <f t="shared" ref="BM267:BM330" si="99">SUM(BK263:BK271)/9</f>
        <v>18.459433444444446</v>
      </c>
      <c r="BP267">
        <f t="shared" si="84"/>
        <v>18.459433444444446</v>
      </c>
      <c r="BR267">
        <v>18.459433444444446</v>
      </c>
      <c r="BS267">
        <f t="shared" si="94"/>
        <v>18.44851651851852</v>
      </c>
    </row>
    <row r="268" spans="1:71" x14ac:dyDescent="0.25">
      <c r="A268">
        <f t="shared" si="85"/>
        <v>32.753450000000001</v>
      </c>
      <c r="B268">
        <v>32753450000</v>
      </c>
      <c r="C268">
        <v>17.177600999999999</v>
      </c>
      <c r="D268">
        <v>-9.7140017000000007</v>
      </c>
      <c r="E268">
        <v>-17.711651</v>
      </c>
      <c r="F268">
        <v>3.9340239000000001</v>
      </c>
      <c r="G268">
        <v>21.423387999999999</v>
      </c>
      <c r="I268">
        <f t="shared" si="95"/>
        <v>21.326645555555555</v>
      </c>
      <c r="L268">
        <f t="shared" si="80"/>
        <v>21.326645555555555</v>
      </c>
      <c r="N268">
        <f t="shared" si="86"/>
        <v>21.326645555555555</v>
      </c>
      <c r="O268">
        <f t="shared" si="90"/>
        <v>21.315234</v>
      </c>
      <c r="P268">
        <v>32753450000</v>
      </c>
      <c r="Q268">
        <v>16.379290000000001</v>
      </c>
      <c r="R268">
        <v>-9.5203732999999993</v>
      </c>
      <c r="S268">
        <v>-17.573</v>
      </c>
      <c r="T268">
        <v>3.9336604999999998</v>
      </c>
      <c r="U268">
        <v>20.627012000000001</v>
      </c>
      <c r="W268">
        <f t="shared" si="96"/>
        <v>20.512798</v>
      </c>
      <c r="Z268">
        <f t="shared" si="81"/>
        <v>20.512798</v>
      </c>
      <c r="AB268">
        <f t="shared" si="87"/>
        <v>20.512798</v>
      </c>
      <c r="AC268">
        <f t="shared" si="91"/>
        <v>20.49977640740741</v>
      </c>
      <c r="AD268">
        <v>32753450000</v>
      </c>
      <c r="AE268">
        <v>15.937929</v>
      </c>
      <c r="AF268">
        <v>-9.3929834000000003</v>
      </c>
      <c r="AG268">
        <v>-16.956202000000001</v>
      </c>
      <c r="AH268">
        <v>3.9258459000000001</v>
      </c>
      <c r="AI268">
        <v>20.160029999999999</v>
      </c>
      <c r="AK268">
        <f t="shared" si="97"/>
        <v>20.024946333333336</v>
      </c>
      <c r="AN268">
        <f t="shared" si="82"/>
        <v>20.024946333333336</v>
      </c>
      <c r="AP268">
        <f t="shared" si="88"/>
        <v>20.024946333333336</v>
      </c>
      <c r="AQ268">
        <f t="shared" si="92"/>
        <v>20.010371629629631</v>
      </c>
      <c r="AR268">
        <v>32753450000</v>
      </c>
      <c r="AS268">
        <v>15.275247</v>
      </c>
      <c r="AT268">
        <v>-9.7202167999999993</v>
      </c>
      <c r="AU268">
        <v>-14.323558</v>
      </c>
      <c r="AV268">
        <v>3.9365190999999999</v>
      </c>
      <c r="AW268">
        <v>19.486217</v>
      </c>
      <c r="AY268">
        <f t="shared" si="98"/>
        <v>19.334200666666668</v>
      </c>
      <c r="BB268">
        <f t="shared" si="83"/>
        <v>19.334200666666668</v>
      </c>
      <c r="BD268">
        <f t="shared" si="89"/>
        <v>19.334200666666668</v>
      </c>
      <c r="BE268">
        <f t="shared" si="93"/>
        <v>19.31893625925926</v>
      </c>
      <c r="BF268">
        <v>32753450000</v>
      </c>
      <c r="BG268">
        <v>14.399137</v>
      </c>
      <c r="BH268">
        <v>-9.8417701999999991</v>
      </c>
      <c r="BI268">
        <v>-12.647341000000001</v>
      </c>
      <c r="BJ268">
        <v>3.9311446999999999</v>
      </c>
      <c r="BK268">
        <v>18.429358000000001</v>
      </c>
      <c r="BM268">
        <f t="shared" si="99"/>
        <v>18.411504111111114</v>
      </c>
      <c r="BP268">
        <f t="shared" si="84"/>
        <v>18.411504111111114</v>
      </c>
      <c r="BR268">
        <v>18.411504111111114</v>
      </c>
      <c r="BS268">
        <f t="shared" si="94"/>
        <v>18.412331148148148</v>
      </c>
    </row>
    <row r="269" spans="1:71" x14ac:dyDescent="0.25">
      <c r="A269">
        <f t="shared" si="85"/>
        <v>32.878425</v>
      </c>
      <c r="B269">
        <v>32878425000</v>
      </c>
      <c r="C269">
        <v>17.145502</v>
      </c>
      <c r="D269">
        <v>-10.593233</v>
      </c>
      <c r="E269">
        <v>-11.736597</v>
      </c>
      <c r="F269">
        <v>4.335197</v>
      </c>
      <c r="G269">
        <v>21.326543999999998</v>
      </c>
      <c r="I269">
        <f t="shared" si="95"/>
        <v>21.355886333333334</v>
      </c>
      <c r="L269">
        <f t="shared" si="80"/>
        <v>21.355886333333334</v>
      </c>
      <c r="N269">
        <f t="shared" si="86"/>
        <v>21.355886333333334</v>
      </c>
      <c r="O269">
        <f t="shared" si="90"/>
        <v>21.360929148148148</v>
      </c>
      <c r="P269">
        <v>32878425000</v>
      </c>
      <c r="Q269">
        <v>16.340532</v>
      </c>
      <c r="R269">
        <v>-10.164925999999999</v>
      </c>
      <c r="S269">
        <v>-12.886239</v>
      </c>
      <c r="T269">
        <v>4.2960887000000003</v>
      </c>
      <c r="U269">
        <v>20.525137000000001</v>
      </c>
      <c r="W269">
        <f t="shared" si="96"/>
        <v>20.519196111111114</v>
      </c>
      <c r="Z269">
        <f t="shared" si="81"/>
        <v>20.519196111111114</v>
      </c>
      <c r="AB269">
        <f t="shared" si="87"/>
        <v>20.519196111111114</v>
      </c>
      <c r="AC269">
        <f t="shared" si="91"/>
        <v>20.519940592592594</v>
      </c>
      <c r="AD269">
        <v>32878425000</v>
      </c>
      <c r="AE269">
        <v>15.913904</v>
      </c>
      <c r="AF269">
        <v>-9.8058872000000008</v>
      </c>
      <c r="AG269">
        <v>-13.835457</v>
      </c>
      <c r="AH269">
        <v>4.1922112</v>
      </c>
      <c r="AI269">
        <v>20.08419</v>
      </c>
      <c r="AK269">
        <f t="shared" si="97"/>
        <v>20.006872444444443</v>
      </c>
      <c r="AN269">
        <f t="shared" si="82"/>
        <v>20.006872444444443</v>
      </c>
      <c r="AP269">
        <f t="shared" si="88"/>
        <v>20.006872444444443</v>
      </c>
      <c r="AQ269">
        <f t="shared" si="92"/>
        <v>19.999633037037039</v>
      </c>
      <c r="AR269">
        <v>32878425000</v>
      </c>
      <c r="AS269">
        <v>15.259674</v>
      </c>
      <c r="AT269">
        <v>-9.7020873999999999</v>
      </c>
      <c r="AU269">
        <v>-13.626792</v>
      </c>
      <c r="AV269">
        <v>4.1610412999999999</v>
      </c>
      <c r="AW269">
        <v>19.425142000000001</v>
      </c>
      <c r="AY269">
        <f t="shared" si="98"/>
        <v>19.305181555555556</v>
      </c>
      <c r="BB269">
        <f t="shared" si="83"/>
        <v>19.305181555555556</v>
      </c>
      <c r="BD269">
        <f t="shared" si="89"/>
        <v>19.305181555555556</v>
      </c>
      <c r="BE269">
        <f t="shared" si="93"/>
        <v>19.293424037037038</v>
      </c>
      <c r="BF269">
        <v>32878425000</v>
      </c>
      <c r="BG269">
        <v>14.369949999999999</v>
      </c>
      <c r="BH269">
        <v>-9.2965602999999994</v>
      </c>
      <c r="BI269">
        <v>-12.794062</v>
      </c>
      <c r="BJ269">
        <v>4.1830486999999996</v>
      </c>
      <c r="BK269">
        <v>18.369637000000001</v>
      </c>
      <c r="BM269">
        <f t="shared" si="99"/>
        <v>18.366055888888887</v>
      </c>
      <c r="BP269">
        <f t="shared" si="84"/>
        <v>18.366055888888887</v>
      </c>
      <c r="BR269">
        <v>18.366055888888887</v>
      </c>
      <c r="BS269">
        <f t="shared" si="94"/>
        <v>18.366423407407407</v>
      </c>
    </row>
    <row r="270" spans="1:71" x14ac:dyDescent="0.25">
      <c r="A270">
        <f t="shared" si="85"/>
        <v>33.003399999999999</v>
      </c>
      <c r="B270">
        <v>33003400000</v>
      </c>
      <c r="C270">
        <v>17.235796000000001</v>
      </c>
      <c r="D270">
        <v>-10.187144999999999</v>
      </c>
      <c r="E270">
        <v>-9.2881965999999991</v>
      </c>
      <c r="F270">
        <v>4.4205946999999997</v>
      </c>
      <c r="G270">
        <v>21.396725</v>
      </c>
      <c r="I270">
        <f t="shared" si="95"/>
        <v>21.400255555555557</v>
      </c>
      <c r="L270">
        <f t="shared" si="80"/>
        <v>21.400255555555557</v>
      </c>
      <c r="N270">
        <f t="shared" si="86"/>
        <v>21.400255555555557</v>
      </c>
      <c r="O270">
        <f t="shared" si="90"/>
        <v>21.403553740740744</v>
      </c>
      <c r="P270">
        <v>33003400000</v>
      </c>
      <c r="Q270">
        <v>16.340223000000002</v>
      </c>
      <c r="R270">
        <v>-9.8777828000000003</v>
      </c>
      <c r="S270">
        <v>-10.365868000000001</v>
      </c>
      <c r="T270">
        <v>4.4503956000000002</v>
      </c>
      <c r="U270">
        <v>20.510577999999999</v>
      </c>
      <c r="W270">
        <f t="shared" si="96"/>
        <v>20.527827666666671</v>
      </c>
      <c r="Z270">
        <f t="shared" si="81"/>
        <v>20.527827666666671</v>
      </c>
      <c r="AB270">
        <f t="shared" si="87"/>
        <v>20.527827666666671</v>
      </c>
      <c r="AC270">
        <f t="shared" si="91"/>
        <v>20.532813777777779</v>
      </c>
      <c r="AD270">
        <v>33003400000</v>
      </c>
      <c r="AE270">
        <v>15.784881</v>
      </c>
      <c r="AF270">
        <v>-9.5612974000000008</v>
      </c>
      <c r="AG270">
        <v>-11.956899</v>
      </c>
      <c r="AH270">
        <v>4.4484234000000002</v>
      </c>
      <c r="AI270">
        <v>19.948882999999999</v>
      </c>
      <c r="AK270">
        <f t="shared" si="97"/>
        <v>19.967080333333332</v>
      </c>
      <c r="AN270">
        <f t="shared" si="82"/>
        <v>19.967080333333332</v>
      </c>
      <c r="AP270">
        <f t="shared" si="88"/>
        <v>19.967080333333332</v>
      </c>
      <c r="AQ270">
        <f t="shared" si="92"/>
        <v>19.972367111111112</v>
      </c>
      <c r="AR270">
        <v>33003400000</v>
      </c>
      <c r="AS270">
        <v>15.058095</v>
      </c>
      <c r="AT270">
        <v>-9.3116626999999994</v>
      </c>
      <c r="AU270">
        <v>-14.724644</v>
      </c>
      <c r="AV270">
        <v>4.4384221999999998</v>
      </c>
      <c r="AW270">
        <v>19.223787000000002</v>
      </c>
      <c r="AY270">
        <f t="shared" si="98"/>
        <v>19.240889888888891</v>
      </c>
      <c r="BB270">
        <f t="shared" si="83"/>
        <v>19.240889888888891</v>
      </c>
      <c r="BD270">
        <f t="shared" si="89"/>
        <v>19.240889888888891</v>
      </c>
      <c r="BE270">
        <f t="shared" si="93"/>
        <v>19.245726925925926</v>
      </c>
      <c r="BF270">
        <v>33003400000</v>
      </c>
      <c r="BG270">
        <v>14.123485000000001</v>
      </c>
      <c r="BH270">
        <v>-8.7683085999999992</v>
      </c>
      <c r="BI270">
        <v>-14.861535</v>
      </c>
      <c r="BJ270">
        <v>4.4643702999999997</v>
      </c>
      <c r="BK270">
        <v>18.415368999999998</v>
      </c>
      <c r="BM270">
        <f t="shared" si="99"/>
        <v>18.321710222222222</v>
      </c>
      <c r="BP270">
        <f t="shared" si="84"/>
        <v>18.321710222222222</v>
      </c>
      <c r="BR270">
        <v>18.321710222222222</v>
      </c>
      <c r="BS270">
        <f t="shared" si="94"/>
        <v>18.311880703703704</v>
      </c>
    </row>
    <row r="271" spans="1:71" x14ac:dyDescent="0.25">
      <c r="A271">
        <f t="shared" si="85"/>
        <v>33.128374999999998</v>
      </c>
      <c r="B271">
        <v>33128375000</v>
      </c>
      <c r="C271">
        <v>17.413544000000002</v>
      </c>
      <c r="D271">
        <v>-9.9544926</v>
      </c>
      <c r="E271">
        <v>-14.068562999999999</v>
      </c>
      <c r="F271">
        <v>4.0739985000000001</v>
      </c>
      <c r="G271">
        <v>21.608501</v>
      </c>
      <c r="I271">
        <f t="shared" si="95"/>
        <v>21.454519333333334</v>
      </c>
      <c r="L271">
        <f t="shared" si="80"/>
        <v>21.454519333333334</v>
      </c>
      <c r="N271">
        <f t="shared" si="86"/>
        <v>21.454519333333334</v>
      </c>
      <c r="O271">
        <f t="shared" si="90"/>
        <v>21.438864814814817</v>
      </c>
      <c r="P271">
        <v>33128375000</v>
      </c>
      <c r="Q271">
        <v>16.454001999999999</v>
      </c>
      <c r="R271">
        <v>-9.6601715000000006</v>
      </c>
      <c r="S271">
        <v>-14.175024000000001</v>
      </c>
      <c r="T271">
        <v>4.1191472999999998</v>
      </c>
      <c r="U271">
        <v>20.653964999999999</v>
      </c>
      <c r="W271">
        <f t="shared" si="96"/>
        <v>20.551417555555552</v>
      </c>
      <c r="Z271">
        <f t="shared" si="81"/>
        <v>20.551417555555552</v>
      </c>
      <c r="AB271">
        <f t="shared" si="87"/>
        <v>20.551417555555552</v>
      </c>
      <c r="AC271">
        <f t="shared" si="91"/>
        <v>20.541667740740742</v>
      </c>
      <c r="AD271">
        <v>33128375000</v>
      </c>
      <c r="AE271">
        <v>15.797287000000001</v>
      </c>
      <c r="AF271">
        <v>-9.2790022000000008</v>
      </c>
      <c r="AG271">
        <v>-13.761215</v>
      </c>
      <c r="AH271">
        <v>4.1993818000000003</v>
      </c>
      <c r="AI271">
        <v>19.977326999999999</v>
      </c>
      <c r="AK271">
        <f t="shared" si="97"/>
        <v>19.943148555555556</v>
      </c>
      <c r="AN271">
        <f t="shared" si="82"/>
        <v>19.943148555555556</v>
      </c>
      <c r="AP271">
        <f t="shared" si="88"/>
        <v>19.943148555555556</v>
      </c>
      <c r="AQ271">
        <f t="shared" si="92"/>
        <v>19.941464814814815</v>
      </c>
      <c r="AR271">
        <v>33128375000</v>
      </c>
      <c r="AS271">
        <v>15.028141</v>
      </c>
      <c r="AT271">
        <v>-9.2651605999999997</v>
      </c>
      <c r="AU271">
        <v>-12.781133000000001</v>
      </c>
      <c r="AV271">
        <v>4.2265658000000004</v>
      </c>
      <c r="AW271">
        <v>19.203205000000001</v>
      </c>
      <c r="AY271">
        <f t="shared" si="98"/>
        <v>19.19110933333333</v>
      </c>
      <c r="BB271">
        <f t="shared" si="83"/>
        <v>19.19110933333333</v>
      </c>
      <c r="BD271">
        <f t="shared" si="89"/>
        <v>19.19110933333333</v>
      </c>
      <c r="BE271">
        <f t="shared" si="93"/>
        <v>19.191895740740737</v>
      </c>
      <c r="BF271">
        <v>33128375000</v>
      </c>
      <c r="BG271">
        <v>14.054646</v>
      </c>
      <c r="BH271">
        <v>-9.0631036999999992</v>
      </c>
      <c r="BI271">
        <v>-11.442761000000001</v>
      </c>
      <c r="BJ271">
        <v>4.2326034999999997</v>
      </c>
      <c r="BK271">
        <v>18.304731</v>
      </c>
      <c r="BM271">
        <f t="shared" si="99"/>
        <v>18.247876000000002</v>
      </c>
      <c r="BP271">
        <f t="shared" si="84"/>
        <v>18.247876000000002</v>
      </c>
      <c r="BR271">
        <v>18.247876000000002</v>
      </c>
      <c r="BS271">
        <f t="shared" si="94"/>
        <v>18.241218407407409</v>
      </c>
    </row>
    <row r="272" spans="1:71" x14ac:dyDescent="0.25">
      <c r="A272">
        <f t="shared" si="85"/>
        <v>33.253349999999998</v>
      </c>
      <c r="B272">
        <v>33253350000</v>
      </c>
      <c r="C272">
        <v>17.38409</v>
      </c>
      <c r="D272">
        <v>-11.156698</v>
      </c>
      <c r="E272">
        <v>-20.750516999999999</v>
      </c>
      <c r="F272">
        <v>4.0408277999999997</v>
      </c>
      <c r="G272">
        <v>21.579395000000002</v>
      </c>
      <c r="I272">
        <f t="shared" si="95"/>
        <v>21.461819555555557</v>
      </c>
      <c r="L272">
        <f t="shared" si="80"/>
        <v>21.461819555555557</v>
      </c>
      <c r="N272">
        <f t="shared" si="86"/>
        <v>21.461819555555557</v>
      </c>
      <c r="O272">
        <f t="shared" si="90"/>
        <v>21.450491592592595</v>
      </c>
      <c r="P272">
        <v>33253350000</v>
      </c>
      <c r="Q272">
        <v>16.449649999999998</v>
      </c>
      <c r="R272">
        <v>-10.515889</v>
      </c>
      <c r="S272">
        <v>-19.458361</v>
      </c>
      <c r="T272">
        <v>4.0524836000000004</v>
      </c>
      <c r="U272">
        <v>20.667767999999999</v>
      </c>
      <c r="W272">
        <f t="shared" si="96"/>
        <v>20.545757999999999</v>
      </c>
      <c r="Z272">
        <f t="shared" si="81"/>
        <v>20.545757999999999</v>
      </c>
      <c r="AB272">
        <f t="shared" si="87"/>
        <v>20.545757999999999</v>
      </c>
      <c r="AC272">
        <f t="shared" si="91"/>
        <v>20.533099148148146</v>
      </c>
      <c r="AD272">
        <v>33253350000</v>
      </c>
      <c r="AE272">
        <v>15.818788</v>
      </c>
      <c r="AF272">
        <v>-9.7610855000000001</v>
      </c>
      <c r="AG272">
        <v>-15.545213</v>
      </c>
      <c r="AH272">
        <v>4.0541492000000003</v>
      </c>
      <c r="AI272">
        <v>20.045127999999998</v>
      </c>
      <c r="AK272">
        <f t="shared" si="97"/>
        <v>19.914165555555556</v>
      </c>
      <c r="AN272">
        <f t="shared" si="82"/>
        <v>19.914165555555556</v>
      </c>
      <c r="AP272">
        <f t="shared" si="88"/>
        <v>19.914165555555556</v>
      </c>
      <c r="AQ272">
        <f t="shared" si="92"/>
        <v>19.899989999999999</v>
      </c>
      <c r="AR272">
        <v>33253350000</v>
      </c>
      <c r="AS272">
        <v>15.050758</v>
      </c>
      <c r="AT272">
        <v>-9.7494612000000007</v>
      </c>
      <c r="AU272">
        <v>-12.292055</v>
      </c>
      <c r="AV272">
        <v>4.0659160999999999</v>
      </c>
      <c r="AW272">
        <v>19.280159000000001</v>
      </c>
      <c r="AY272">
        <f t="shared" si="98"/>
        <v>19.143688000000001</v>
      </c>
      <c r="BB272">
        <f t="shared" si="83"/>
        <v>19.143688000000001</v>
      </c>
      <c r="BD272">
        <f t="shared" si="89"/>
        <v>19.143688000000001</v>
      </c>
      <c r="BE272">
        <f t="shared" si="93"/>
        <v>19.128797148148148</v>
      </c>
      <c r="BF272">
        <v>33253350000</v>
      </c>
      <c r="BG272">
        <v>14.067867</v>
      </c>
      <c r="BH272">
        <v>-9.6257868000000002</v>
      </c>
      <c r="BI272">
        <v>-10.613331000000001</v>
      </c>
      <c r="BJ272">
        <v>4.0586881999999997</v>
      </c>
      <c r="BK272">
        <v>18.118400999999999</v>
      </c>
      <c r="BM272">
        <f t="shared" si="99"/>
        <v>18.154069</v>
      </c>
      <c r="BP272">
        <f t="shared" si="84"/>
        <v>18.154069</v>
      </c>
      <c r="BR272">
        <v>18.154069</v>
      </c>
      <c r="BS272">
        <f t="shared" si="94"/>
        <v>18.158806074074075</v>
      </c>
    </row>
    <row r="273" spans="1:71" x14ac:dyDescent="0.25">
      <c r="A273">
        <f t="shared" si="85"/>
        <v>33.378324999999997</v>
      </c>
      <c r="B273">
        <v>33378325000</v>
      </c>
      <c r="C273">
        <v>17.295124000000001</v>
      </c>
      <c r="D273">
        <v>-12.477183999999999</v>
      </c>
      <c r="E273">
        <v>-12.676561</v>
      </c>
      <c r="F273">
        <v>4.1041683999999998</v>
      </c>
      <c r="G273">
        <v>21.414224999999998</v>
      </c>
      <c r="I273">
        <f t="shared" si="95"/>
        <v>21.43513588888889</v>
      </c>
      <c r="L273">
        <f t="shared" si="80"/>
        <v>21.43513588888889</v>
      </c>
      <c r="N273">
        <f t="shared" si="86"/>
        <v>21.43513588888889</v>
      </c>
      <c r="O273">
        <f t="shared" si="90"/>
        <v>21.439469037037039</v>
      </c>
      <c r="P273">
        <v>33378325000</v>
      </c>
      <c r="Q273">
        <v>16.338975999999999</v>
      </c>
      <c r="R273">
        <v>-11.448091</v>
      </c>
      <c r="S273">
        <v>-13.089862</v>
      </c>
      <c r="T273">
        <v>4.0817021999999996</v>
      </c>
      <c r="U273">
        <v>20.484831</v>
      </c>
      <c r="W273">
        <f t="shared" si="96"/>
        <v>20.502121888888887</v>
      </c>
      <c r="Z273">
        <f t="shared" si="81"/>
        <v>20.502121888888887</v>
      </c>
      <c r="AB273">
        <f t="shared" si="87"/>
        <v>20.502121888888887</v>
      </c>
      <c r="AC273">
        <f t="shared" si="91"/>
        <v>20.504712148148148</v>
      </c>
      <c r="AD273">
        <v>33378325000</v>
      </c>
      <c r="AE273">
        <v>15.680021</v>
      </c>
      <c r="AF273">
        <v>-10.338488999999999</v>
      </c>
      <c r="AG273">
        <v>-12.758683</v>
      </c>
      <c r="AH273">
        <v>4.0060362999999999</v>
      </c>
      <c r="AI273">
        <v>19.854241999999999</v>
      </c>
      <c r="AK273">
        <f t="shared" si="97"/>
        <v>19.842655888888892</v>
      </c>
      <c r="AN273">
        <f t="shared" si="82"/>
        <v>19.842655888888892</v>
      </c>
      <c r="AP273">
        <f t="shared" si="88"/>
        <v>19.842655888888892</v>
      </c>
      <c r="AQ273">
        <f t="shared" si="92"/>
        <v>19.840734629629633</v>
      </c>
      <c r="AR273">
        <v>33378325000</v>
      </c>
      <c r="AS273">
        <v>14.892702</v>
      </c>
      <c r="AT273">
        <v>-9.8719158</v>
      </c>
      <c r="AU273">
        <v>-14.192023000000001</v>
      </c>
      <c r="AV273">
        <v>3.983371</v>
      </c>
      <c r="AW273">
        <v>19.082360999999999</v>
      </c>
      <c r="AY273">
        <f t="shared" si="98"/>
        <v>19.051594111111111</v>
      </c>
      <c r="BB273">
        <f t="shared" si="83"/>
        <v>19.051594111111111</v>
      </c>
      <c r="BD273">
        <f t="shared" si="89"/>
        <v>19.051594111111111</v>
      </c>
      <c r="BE273">
        <f t="shared" si="93"/>
        <v>19.047022185185185</v>
      </c>
      <c r="BF273">
        <v>33378325000</v>
      </c>
      <c r="BG273">
        <v>13.907284000000001</v>
      </c>
      <c r="BH273">
        <v>-9.2570429000000001</v>
      </c>
      <c r="BI273">
        <v>-13.676057</v>
      </c>
      <c r="BJ273">
        <v>3.9769461000000002</v>
      </c>
      <c r="BK273">
        <v>18.063186999999999</v>
      </c>
      <c r="BM273">
        <f t="shared" si="99"/>
        <v>18.07447322222222</v>
      </c>
      <c r="BP273">
        <f t="shared" si="84"/>
        <v>18.07447322222222</v>
      </c>
      <c r="BR273">
        <v>18.07447322222222</v>
      </c>
      <c r="BS273">
        <f t="shared" si="94"/>
        <v>18.076957999999998</v>
      </c>
    </row>
    <row r="274" spans="1:71" x14ac:dyDescent="0.25">
      <c r="A274">
        <f t="shared" si="85"/>
        <v>33.503300000000003</v>
      </c>
      <c r="B274">
        <v>33503300000</v>
      </c>
      <c r="C274">
        <v>17.373083000000001</v>
      </c>
      <c r="D274">
        <v>-11.875330999999999</v>
      </c>
      <c r="E274">
        <v>-14.741576</v>
      </c>
      <c r="F274">
        <v>4.3369346000000002</v>
      </c>
      <c r="G274">
        <v>21.47505</v>
      </c>
      <c r="I274">
        <f t="shared" si="95"/>
        <v>21.421451666666666</v>
      </c>
      <c r="L274">
        <f t="shared" si="80"/>
        <v>21.421451666666666</v>
      </c>
      <c r="N274">
        <f t="shared" si="86"/>
        <v>21.421451666666666</v>
      </c>
      <c r="O274">
        <f t="shared" si="90"/>
        <v>21.417332999999999</v>
      </c>
      <c r="P274">
        <v>33503300000</v>
      </c>
      <c r="Q274">
        <v>16.350279</v>
      </c>
      <c r="R274">
        <v>-11.067486000000001</v>
      </c>
      <c r="S274">
        <v>-14.198441000000001</v>
      </c>
      <c r="T274">
        <v>4.3868685000000003</v>
      </c>
      <c r="U274">
        <v>20.466937999999999</v>
      </c>
      <c r="W274">
        <f t="shared" si="96"/>
        <v>20.466256555555553</v>
      </c>
      <c r="Z274">
        <f t="shared" si="81"/>
        <v>20.466256555555553</v>
      </c>
      <c r="AB274">
        <f t="shared" si="87"/>
        <v>20.466256555555553</v>
      </c>
      <c r="AC274">
        <f t="shared" si="91"/>
        <v>20.467464481481482</v>
      </c>
      <c r="AD274">
        <v>33503300000</v>
      </c>
      <c r="AE274">
        <v>15.581524999999999</v>
      </c>
      <c r="AF274">
        <v>-10.075324</v>
      </c>
      <c r="AG274">
        <v>-12.775237000000001</v>
      </c>
      <c r="AH274">
        <v>4.4237099000000004</v>
      </c>
      <c r="AI274">
        <v>19.706053000000001</v>
      </c>
      <c r="AK274">
        <f t="shared" si="97"/>
        <v>19.765382444444448</v>
      </c>
      <c r="AN274">
        <f t="shared" si="82"/>
        <v>19.765382444444448</v>
      </c>
      <c r="AP274">
        <f t="shared" si="88"/>
        <v>19.765382444444448</v>
      </c>
      <c r="AQ274">
        <f t="shared" si="92"/>
        <v>19.772090851851853</v>
      </c>
      <c r="AR274">
        <v>33503300000</v>
      </c>
      <c r="AS274">
        <v>14.729179</v>
      </c>
      <c r="AT274">
        <v>-9.4616317999999993</v>
      </c>
      <c r="AU274">
        <v>-13.869738999999999</v>
      </c>
      <c r="AV274">
        <v>4.4327234999999998</v>
      </c>
      <c r="AW274">
        <v>18.863958</v>
      </c>
      <c r="AY274">
        <f t="shared" si="98"/>
        <v>18.945784444444445</v>
      </c>
      <c r="BB274">
        <f t="shared" si="83"/>
        <v>18.945784444444445</v>
      </c>
      <c r="BD274">
        <f t="shared" si="89"/>
        <v>18.945784444444445</v>
      </c>
      <c r="BE274">
        <f t="shared" si="93"/>
        <v>18.954858037037038</v>
      </c>
      <c r="BF274">
        <v>33503300000</v>
      </c>
      <c r="BG274">
        <v>13.724793</v>
      </c>
      <c r="BH274">
        <v>-8.7009497000000007</v>
      </c>
      <c r="BI274">
        <v>-13.556134999999999</v>
      </c>
      <c r="BJ274">
        <v>4.4670959000000003</v>
      </c>
      <c r="BK274">
        <v>18.055145</v>
      </c>
      <c r="BM274">
        <f t="shared" si="99"/>
        <v>18.002331777777776</v>
      </c>
      <c r="BP274">
        <f t="shared" si="84"/>
        <v>18.002331777777776</v>
      </c>
      <c r="BR274">
        <v>18.002331777777776</v>
      </c>
      <c r="BS274">
        <f t="shared" si="94"/>
        <v>17.996606259259256</v>
      </c>
    </row>
    <row r="275" spans="1:71" x14ac:dyDescent="0.25">
      <c r="A275">
        <f t="shared" si="85"/>
        <v>33.628275000000002</v>
      </c>
      <c r="B275">
        <v>33628275000</v>
      </c>
      <c r="C275">
        <v>17.452957000000001</v>
      </c>
      <c r="D275">
        <v>-11.567113000000001</v>
      </c>
      <c r="E275">
        <v>-22.142952000000001</v>
      </c>
      <c r="F275">
        <v>4.0395798999999997</v>
      </c>
      <c r="G275">
        <v>21.563130999999998</v>
      </c>
      <c r="I275">
        <f t="shared" si="95"/>
        <v>21.395411444444441</v>
      </c>
      <c r="L275">
        <f t="shared" si="80"/>
        <v>21.395411444444441</v>
      </c>
      <c r="N275">
        <f t="shared" si="86"/>
        <v>21.395411444444441</v>
      </c>
      <c r="O275">
        <f t="shared" si="90"/>
        <v>21.376699666666664</v>
      </c>
      <c r="P275">
        <v>33628275000</v>
      </c>
      <c r="Q275">
        <v>16.419308000000001</v>
      </c>
      <c r="R275">
        <v>-10.814482</v>
      </c>
      <c r="S275">
        <v>-33.839458</v>
      </c>
      <c r="T275">
        <v>4.0890769999999996</v>
      </c>
      <c r="U275">
        <v>20.542504999999998</v>
      </c>
      <c r="W275">
        <f t="shared" si="96"/>
        <v>20.434014999999999</v>
      </c>
      <c r="Z275">
        <f t="shared" si="81"/>
        <v>20.434014999999999</v>
      </c>
      <c r="AB275">
        <f t="shared" si="87"/>
        <v>20.434014999999999</v>
      </c>
      <c r="AC275">
        <f t="shared" si="91"/>
        <v>20.421642629629627</v>
      </c>
      <c r="AD275">
        <v>33628275000</v>
      </c>
      <c r="AE275">
        <v>15.601919000000001</v>
      </c>
      <c r="AF275">
        <v>-9.7891215999999996</v>
      </c>
      <c r="AG275">
        <v>-16.737746999999999</v>
      </c>
      <c r="AH275">
        <v>4.1878238000000003</v>
      </c>
      <c r="AI275">
        <v>19.727368999999999</v>
      </c>
      <c r="AK275">
        <f t="shared" si="97"/>
        <v>19.708234222222224</v>
      </c>
      <c r="AN275">
        <f t="shared" si="82"/>
        <v>19.708234222222224</v>
      </c>
      <c r="AP275">
        <f t="shared" si="88"/>
        <v>19.708234222222224</v>
      </c>
      <c r="AQ275">
        <f t="shared" si="92"/>
        <v>19.705339370370371</v>
      </c>
      <c r="AR275">
        <v>33628275000</v>
      </c>
      <c r="AS275">
        <v>14.721506</v>
      </c>
      <c r="AT275">
        <v>-9.4404515999999994</v>
      </c>
      <c r="AU275">
        <v>-11.869161999999999</v>
      </c>
      <c r="AV275">
        <v>4.2397121999999996</v>
      </c>
      <c r="AW275">
        <v>18.851998999999999</v>
      </c>
      <c r="AY275">
        <f t="shared" si="98"/>
        <v>18.867195555555558</v>
      </c>
      <c r="BB275">
        <f t="shared" si="83"/>
        <v>18.867195555555558</v>
      </c>
      <c r="BD275">
        <f t="shared" si="89"/>
        <v>18.867195555555558</v>
      </c>
      <c r="BE275">
        <f t="shared" si="93"/>
        <v>18.868216333333333</v>
      </c>
      <c r="BF275">
        <v>33628275000</v>
      </c>
      <c r="BG275">
        <v>13.706352000000001</v>
      </c>
      <c r="BH275">
        <v>-9.0045041999999995</v>
      </c>
      <c r="BI275">
        <v>-9.8990001999999997</v>
      </c>
      <c r="BJ275">
        <v>4.2639393999999999</v>
      </c>
      <c r="BK275">
        <v>17.901318</v>
      </c>
      <c r="BM275">
        <f t="shared" si="99"/>
        <v>17.913013777777778</v>
      </c>
      <c r="BP275">
        <f t="shared" si="84"/>
        <v>17.913013777777778</v>
      </c>
      <c r="BR275">
        <v>17.913013777777778</v>
      </c>
      <c r="BS275">
        <f t="shared" si="94"/>
        <v>17.914028148148148</v>
      </c>
    </row>
    <row r="276" spans="1:71" x14ac:dyDescent="0.25">
      <c r="A276">
        <f t="shared" si="85"/>
        <v>33.753250000000001</v>
      </c>
      <c r="B276">
        <v>33753250000</v>
      </c>
      <c r="C276">
        <v>17.242076999999998</v>
      </c>
      <c r="D276">
        <v>-12.955647000000001</v>
      </c>
      <c r="E276">
        <v>-11.131499</v>
      </c>
      <c r="F276">
        <v>3.9883253999999999</v>
      </c>
      <c r="G276">
        <v>21.369416999999999</v>
      </c>
      <c r="I276">
        <f t="shared" si="95"/>
        <v>21.313235888888887</v>
      </c>
      <c r="L276">
        <f t="shared" si="80"/>
        <v>21.313235888888887</v>
      </c>
      <c r="N276">
        <f t="shared" si="86"/>
        <v>21.313235888888887</v>
      </c>
      <c r="O276">
        <f t="shared" si="90"/>
        <v>21.308385444444443</v>
      </c>
      <c r="P276">
        <v>33753250000</v>
      </c>
      <c r="Q276">
        <v>16.272497000000001</v>
      </c>
      <c r="R276">
        <v>-11.732366000000001</v>
      </c>
      <c r="S276">
        <v>-12.405670000000001</v>
      </c>
      <c r="T276">
        <v>3.9731681000000001</v>
      </c>
      <c r="U276">
        <v>20.433088000000001</v>
      </c>
      <c r="W276">
        <f t="shared" si="96"/>
        <v>20.364656333333333</v>
      </c>
      <c r="Z276">
        <f t="shared" si="81"/>
        <v>20.364656333333333</v>
      </c>
      <c r="AB276">
        <f t="shared" si="87"/>
        <v>20.364656333333333</v>
      </c>
      <c r="AC276">
        <f t="shared" si="91"/>
        <v>20.358125407407403</v>
      </c>
      <c r="AD276">
        <v>33753250000</v>
      </c>
      <c r="AE276">
        <v>15.531834999999999</v>
      </c>
      <c r="AF276">
        <v>-10.281321999999999</v>
      </c>
      <c r="AG276">
        <v>-12.927766</v>
      </c>
      <c r="AH276">
        <v>3.9509199000000002</v>
      </c>
      <c r="AI276">
        <v>19.724267999999999</v>
      </c>
      <c r="AK276">
        <f t="shared" si="97"/>
        <v>19.642401444444445</v>
      </c>
      <c r="AN276">
        <f t="shared" si="82"/>
        <v>19.642401444444445</v>
      </c>
      <c r="AP276">
        <f t="shared" si="88"/>
        <v>19.642401444444445</v>
      </c>
      <c r="AQ276">
        <f t="shared" si="92"/>
        <v>19.634103</v>
      </c>
      <c r="AR276">
        <v>33753250000</v>
      </c>
      <c r="AS276">
        <v>14.668144</v>
      </c>
      <c r="AT276">
        <v>-9.9862880999999994</v>
      </c>
      <c r="AU276">
        <v>-12.827942</v>
      </c>
      <c r="AV276">
        <v>3.9521646000000001</v>
      </c>
      <c r="AW276">
        <v>18.876363999999999</v>
      </c>
      <c r="AY276">
        <f t="shared" si="98"/>
        <v>18.791668999999999</v>
      </c>
      <c r="BB276">
        <f t="shared" si="83"/>
        <v>18.791668999999999</v>
      </c>
      <c r="BD276">
        <f t="shared" si="89"/>
        <v>18.791668999999999</v>
      </c>
      <c r="BE276">
        <f t="shared" si="93"/>
        <v>18.783360814814813</v>
      </c>
      <c r="BF276">
        <v>33753250000</v>
      </c>
      <c r="BG276">
        <v>13.66874</v>
      </c>
      <c r="BH276">
        <v>-9.7105303000000003</v>
      </c>
      <c r="BI276">
        <v>-11.278670999999999</v>
      </c>
      <c r="BJ276">
        <v>3.946161</v>
      </c>
      <c r="BK276">
        <v>17.729475000000001</v>
      </c>
      <c r="BM276">
        <f t="shared" si="99"/>
        <v>17.82673888888889</v>
      </c>
      <c r="BP276">
        <f t="shared" si="84"/>
        <v>17.82673888888889</v>
      </c>
      <c r="BR276">
        <v>17.82673888888889</v>
      </c>
      <c r="BS276">
        <f t="shared" si="94"/>
        <v>17.835206740740741</v>
      </c>
    </row>
    <row r="277" spans="1:71" x14ac:dyDescent="0.25">
      <c r="A277">
        <f t="shared" si="85"/>
        <v>33.878225</v>
      </c>
      <c r="B277">
        <v>33878225000</v>
      </c>
      <c r="C277">
        <v>17.135345000000001</v>
      </c>
      <c r="D277">
        <v>-14.376109</v>
      </c>
      <c r="E277">
        <v>-13.255728</v>
      </c>
      <c r="F277">
        <v>4.0818643999999997</v>
      </c>
      <c r="G277">
        <v>21.183235</v>
      </c>
      <c r="I277">
        <f t="shared" si="95"/>
        <v>21.216508999999999</v>
      </c>
      <c r="L277">
        <f t="shared" si="80"/>
        <v>21.216508999999999</v>
      </c>
      <c r="N277">
        <f t="shared" si="86"/>
        <v>21.216508999999999</v>
      </c>
      <c r="O277">
        <f t="shared" si="90"/>
        <v>21.223210481481477</v>
      </c>
      <c r="P277">
        <v>33878225000</v>
      </c>
      <c r="Q277">
        <v>16.1479</v>
      </c>
      <c r="R277">
        <v>-12.715956</v>
      </c>
      <c r="S277">
        <v>-12.149229</v>
      </c>
      <c r="T277">
        <v>4.0851702999999997</v>
      </c>
      <c r="U277">
        <v>20.234286999999998</v>
      </c>
      <c r="W277">
        <f t="shared" si="96"/>
        <v>20.275704888888885</v>
      </c>
      <c r="Z277">
        <f t="shared" si="81"/>
        <v>20.275704888888885</v>
      </c>
      <c r="AB277">
        <f t="shared" si="87"/>
        <v>20.275704888888885</v>
      </c>
      <c r="AC277">
        <f t="shared" si="91"/>
        <v>20.282420629629627</v>
      </c>
      <c r="AD277">
        <v>33878225000</v>
      </c>
      <c r="AE277">
        <v>15.378401999999999</v>
      </c>
      <c r="AF277">
        <v>-10.921618</v>
      </c>
      <c r="AG277">
        <v>-10.787744999999999</v>
      </c>
      <c r="AH277">
        <v>4.0587597000000004</v>
      </c>
      <c r="AI277">
        <v>19.516442999999999</v>
      </c>
      <c r="AK277">
        <f t="shared" si="97"/>
        <v>19.55167333333333</v>
      </c>
      <c r="AN277">
        <f t="shared" si="82"/>
        <v>19.55167333333333</v>
      </c>
      <c r="AP277">
        <f t="shared" si="88"/>
        <v>19.55167333333333</v>
      </c>
      <c r="AQ277">
        <f t="shared" si="92"/>
        <v>19.556830037037034</v>
      </c>
      <c r="AR277">
        <v>33878225000</v>
      </c>
      <c r="AS277">
        <v>14.490307</v>
      </c>
      <c r="AT277">
        <v>-10.182041</v>
      </c>
      <c r="AU277">
        <v>-13.862684</v>
      </c>
      <c r="AV277">
        <v>4.0444927000000002</v>
      </c>
      <c r="AW277">
        <v>18.657371999999999</v>
      </c>
      <c r="AY277">
        <f t="shared" si="98"/>
        <v>18.691217888888886</v>
      </c>
      <c r="BB277">
        <f t="shared" si="83"/>
        <v>18.691217888888886</v>
      </c>
      <c r="BD277">
        <f t="shared" si="89"/>
        <v>18.691217888888886</v>
      </c>
      <c r="BE277">
        <f t="shared" si="93"/>
        <v>18.695520148148148</v>
      </c>
      <c r="BF277">
        <v>33878225000</v>
      </c>
      <c r="BG277">
        <v>13.507728999999999</v>
      </c>
      <c r="BH277">
        <v>-9.4696455000000004</v>
      </c>
      <c r="BI277">
        <v>-15.697597</v>
      </c>
      <c r="BJ277">
        <v>4.0456175999999999</v>
      </c>
      <c r="BK277">
        <v>17.712996</v>
      </c>
      <c r="BM277">
        <f t="shared" si="99"/>
        <v>17.765867555555555</v>
      </c>
      <c r="BP277">
        <f t="shared" si="84"/>
        <v>17.765867555555555</v>
      </c>
      <c r="BR277">
        <v>17.765867555555555</v>
      </c>
      <c r="BS277">
        <f t="shared" si="94"/>
        <v>17.769306222222223</v>
      </c>
    </row>
    <row r="278" spans="1:71" x14ac:dyDescent="0.25">
      <c r="A278">
        <f t="shared" si="85"/>
        <v>34.0032</v>
      </c>
      <c r="B278">
        <v>34003200000</v>
      </c>
      <c r="C278">
        <v>17.191965</v>
      </c>
      <c r="D278">
        <v>-13.367910999999999</v>
      </c>
      <c r="E278">
        <v>-18.123877</v>
      </c>
      <c r="F278">
        <v>4.1900038999999998</v>
      </c>
      <c r="G278">
        <v>21.203385999999998</v>
      </c>
      <c r="I278">
        <f t="shared" si="95"/>
        <v>21.139886555555552</v>
      </c>
      <c r="L278">
        <f t="shared" si="80"/>
        <v>21.139886555555552</v>
      </c>
      <c r="N278">
        <f t="shared" si="86"/>
        <v>21.139886555555552</v>
      </c>
      <c r="O278">
        <f t="shared" si="90"/>
        <v>21.133828962962962</v>
      </c>
      <c r="P278">
        <v>34003200000</v>
      </c>
      <c r="Q278">
        <v>16.173577999999999</v>
      </c>
      <c r="R278">
        <v>-12.208132000000001</v>
      </c>
      <c r="S278">
        <v>-42.806004000000001</v>
      </c>
      <c r="T278">
        <v>4.2686653000000003</v>
      </c>
      <c r="U278">
        <v>20.202349000000002</v>
      </c>
      <c r="W278">
        <f t="shared" si="96"/>
        <v>20.206900666666666</v>
      </c>
      <c r="Z278">
        <f t="shared" si="81"/>
        <v>20.206900666666666</v>
      </c>
      <c r="AB278">
        <f t="shared" si="87"/>
        <v>20.206900666666666</v>
      </c>
      <c r="AC278">
        <f t="shared" si="91"/>
        <v>20.207571629629626</v>
      </c>
      <c r="AD278">
        <v>34003200000</v>
      </c>
      <c r="AE278">
        <v>15.338595</v>
      </c>
      <c r="AF278">
        <v>-10.683400000000001</v>
      </c>
      <c r="AG278">
        <v>-16.443985000000001</v>
      </c>
      <c r="AH278">
        <v>4.3409553000000001</v>
      </c>
      <c r="AI278">
        <v>19.388729000000001</v>
      </c>
      <c r="AK278">
        <f t="shared" si="97"/>
        <v>19.476415333333332</v>
      </c>
      <c r="AN278">
        <f t="shared" si="82"/>
        <v>19.476415333333332</v>
      </c>
      <c r="AP278">
        <f t="shared" si="88"/>
        <v>19.476415333333332</v>
      </c>
      <c r="AQ278">
        <f t="shared" si="92"/>
        <v>19.485350333333329</v>
      </c>
      <c r="AR278">
        <v>34003200000</v>
      </c>
      <c r="AS278">
        <v>14.402761999999999</v>
      </c>
      <c r="AT278">
        <v>-9.7898188000000008</v>
      </c>
      <c r="AU278">
        <v>-13.146269</v>
      </c>
      <c r="AV278">
        <v>4.3720039999999996</v>
      </c>
      <c r="AW278">
        <v>18.472854999999999</v>
      </c>
      <c r="AY278">
        <f t="shared" si="98"/>
        <v>18.603673555555556</v>
      </c>
      <c r="BB278">
        <f t="shared" si="83"/>
        <v>18.603673555555556</v>
      </c>
      <c r="BD278">
        <f t="shared" si="89"/>
        <v>18.603673555555556</v>
      </c>
      <c r="BE278">
        <f t="shared" si="93"/>
        <v>18.616371074074078</v>
      </c>
      <c r="BF278">
        <v>34003200000</v>
      </c>
      <c r="BG278">
        <v>13.425596000000001</v>
      </c>
      <c r="BH278">
        <v>-8.9028501999999996</v>
      </c>
      <c r="BI278">
        <v>-11.813950999999999</v>
      </c>
      <c r="BJ278">
        <v>4.4032593000000002</v>
      </c>
      <c r="BK278">
        <v>17.720364</v>
      </c>
      <c r="BM278">
        <f t="shared" si="99"/>
        <v>17.715312222222224</v>
      </c>
      <c r="BP278">
        <f t="shared" si="84"/>
        <v>17.715312222222224</v>
      </c>
      <c r="BR278">
        <v>17.715312222222224</v>
      </c>
      <c r="BS278">
        <f t="shared" si="94"/>
        <v>17.713552259259259</v>
      </c>
    </row>
    <row r="279" spans="1:71" x14ac:dyDescent="0.25">
      <c r="A279">
        <f t="shared" si="85"/>
        <v>34.128174999999999</v>
      </c>
      <c r="B279">
        <v>34128175000</v>
      </c>
      <c r="C279">
        <v>17.116247000000001</v>
      </c>
      <c r="D279">
        <v>-12.844309000000001</v>
      </c>
      <c r="E279">
        <v>-8.3953971999999997</v>
      </c>
      <c r="F279">
        <v>3.9396696000000002</v>
      </c>
      <c r="G279">
        <v>21.162362999999999</v>
      </c>
      <c r="I279">
        <f t="shared" si="95"/>
        <v>21.045091333333332</v>
      </c>
      <c r="L279">
        <f t="shared" si="80"/>
        <v>21.045091333333332</v>
      </c>
      <c r="N279">
        <f t="shared" si="86"/>
        <v>21.045091333333332</v>
      </c>
      <c r="O279">
        <f t="shared" si="90"/>
        <v>21.030469481481479</v>
      </c>
      <c r="P279">
        <v>34128175000</v>
      </c>
      <c r="Q279">
        <v>16.151568999999999</v>
      </c>
      <c r="R279">
        <v>-11.80561</v>
      </c>
      <c r="S279">
        <v>-11.457661</v>
      </c>
      <c r="T279">
        <v>4.0158605999999999</v>
      </c>
      <c r="U279">
        <v>20.220403999999998</v>
      </c>
      <c r="W279">
        <f t="shared" si="96"/>
        <v>20.140109333333331</v>
      </c>
      <c r="Z279">
        <f t="shared" si="81"/>
        <v>20.140109333333331</v>
      </c>
      <c r="AB279">
        <f t="shared" si="87"/>
        <v>20.140109333333331</v>
      </c>
      <c r="AC279">
        <f t="shared" si="91"/>
        <v>20.129465148148146</v>
      </c>
      <c r="AD279">
        <v>34128175000</v>
      </c>
      <c r="AE279">
        <v>15.349162</v>
      </c>
      <c r="AF279">
        <v>-10.345224999999999</v>
      </c>
      <c r="AG279">
        <v>-13.790468000000001</v>
      </c>
      <c r="AH279">
        <v>4.1517463000000001</v>
      </c>
      <c r="AI279">
        <v>19.434549000000001</v>
      </c>
      <c r="AK279">
        <f t="shared" si="97"/>
        <v>19.42796233333333</v>
      </c>
      <c r="AN279">
        <f t="shared" si="82"/>
        <v>19.42796233333333</v>
      </c>
      <c r="AP279">
        <f t="shared" si="88"/>
        <v>19.42796233333333</v>
      </c>
      <c r="AQ279">
        <f t="shared" si="92"/>
        <v>19.425167703703703</v>
      </c>
      <c r="AR279">
        <v>34128175000</v>
      </c>
      <c r="AS279">
        <v>14.417308</v>
      </c>
      <c r="AT279">
        <v>-9.7809056999999999</v>
      </c>
      <c r="AU279">
        <v>-11.090721</v>
      </c>
      <c r="AV279">
        <v>4.2269473</v>
      </c>
      <c r="AW279">
        <v>18.516487000000001</v>
      </c>
      <c r="AY279">
        <f t="shared" si="98"/>
        <v>18.55422177777778</v>
      </c>
      <c r="BB279">
        <f t="shared" si="83"/>
        <v>18.55422177777778</v>
      </c>
      <c r="BD279">
        <f t="shared" si="89"/>
        <v>18.55422177777778</v>
      </c>
      <c r="BE279">
        <f t="shared" si="93"/>
        <v>18.555668740740742</v>
      </c>
      <c r="BF279">
        <v>34128175000</v>
      </c>
      <c r="BG279">
        <v>13.456543999999999</v>
      </c>
      <c r="BH279">
        <v>-9.2246056000000003</v>
      </c>
      <c r="BI279">
        <v>-9.3467274000000007</v>
      </c>
      <c r="BJ279">
        <v>4.2751288000000001</v>
      </c>
      <c r="BK279">
        <v>17.611507</v>
      </c>
      <c r="BM279">
        <f t="shared" si="99"/>
        <v>17.659476999999999</v>
      </c>
      <c r="BP279">
        <f t="shared" si="84"/>
        <v>17.659476999999999</v>
      </c>
      <c r="BR279">
        <v>17.659476999999999</v>
      </c>
      <c r="BS279">
        <f t="shared" si="94"/>
        <v>17.664547555555554</v>
      </c>
    </row>
    <row r="280" spans="1:71" x14ac:dyDescent="0.25">
      <c r="A280">
        <f t="shared" si="85"/>
        <v>34.253149999999998</v>
      </c>
      <c r="B280">
        <v>34253150000</v>
      </c>
      <c r="C280">
        <v>16.807680000000001</v>
      </c>
      <c r="D280">
        <v>-14.296989999999999</v>
      </c>
      <c r="E280">
        <v>-8.9576720999999999</v>
      </c>
      <c r="F280">
        <v>3.8572464000000002</v>
      </c>
      <c r="G280">
        <v>20.868921</v>
      </c>
      <c r="I280">
        <f t="shared" si="95"/>
        <v>20.906430555555556</v>
      </c>
      <c r="L280">
        <f t="shared" si="80"/>
        <v>20.906430555555556</v>
      </c>
      <c r="N280">
        <f t="shared" si="86"/>
        <v>20.906430555555556</v>
      </c>
      <c r="O280">
        <f t="shared" si="90"/>
        <v>20.91068540740741</v>
      </c>
      <c r="P280">
        <v>34253150000</v>
      </c>
      <c r="Q280">
        <v>15.936316</v>
      </c>
      <c r="R280">
        <v>-12.738117000000001</v>
      </c>
      <c r="S280">
        <v>-10.180963999999999</v>
      </c>
      <c r="T280">
        <v>3.8009818000000002</v>
      </c>
      <c r="U280">
        <v>20.029737000000001</v>
      </c>
      <c r="W280">
        <f t="shared" si="96"/>
        <v>20.041385444444444</v>
      </c>
      <c r="Z280">
        <f t="shared" si="81"/>
        <v>20.041385444444444</v>
      </c>
      <c r="AB280">
        <f t="shared" si="87"/>
        <v>20.041385444444444</v>
      </c>
      <c r="AC280">
        <f t="shared" si="91"/>
        <v>20.041989296296293</v>
      </c>
      <c r="AD280">
        <v>34253150000</v>
      </c>
      <c r="AE280">
        <v>15.265968000000001</v>
      </c>
      <c r="AF280">
        <v>-10.898377999999999</v>
      </c>
      <c r="AG280">
        <v>-11.957905999999999</v>
      </c>
      <c r="AH280">
        <v>3.7482864999999999</v>
      </c>
      <c r="AI280">
        <v>19.384831999999999</v>
      </c>
      <c r="AK280">
        <f t="shared" si="97"/>
        <v>19.371125444444445</v>
      </c>
      <c r="AN280">
        <f t="shared" si="82"/>
        <v>19.371125444444445</v>
      </c>
      <c r="AP280">
        <f t="shared" si="88"/>
        <v>19.371125444444445</v>
      </c>
      <c r="AQ280">
        <f t="shared" si="92"/>
        <v>19.367697666666661</v>
      </c>
      <c r="AR280">
        <v>34253150000</v>
      </c>
      <c r="AS280">
        <v>14.387798999999999</v>
      </c>
      <c r="AT280">
        <v>-10.478579999999999</v>
      </c>
      <c r="AU280">
        <v>-16.06636</v>
      </c>
      <c r="AV280">
        <v>3.7548531999999999</v>
      </c>
      <c r="AW280">
        <v>18.523465999999999</v>
      </c>
      <c r="AY280">
        <f t="shared" si="98"/>
        <v>18.509110888888888</v>
      </c>
      <c r="BB280">
        <f t="shared" si="83"/>
        <v>18.509110888888888</v>
      </c>
      <c r="BD280">
        <f t="shared" si="89"/>
        <v>18.509110888888888</v>
      </c>
      <c r="BE280">
        <f t="shared" si="93"/>
        <v>18.505012037037037</v>
      </c>
      <c r="BF280">
        <v>34253150000</v>
      </c>
      <c r="BG280">
        <v>13.474212</v>
      </c>
      <c r="BH280">
        <v>-10.173911</v>
      </c>
      <c r="BI280">
        <v>-15.176989000000001</v>
      </c>
      <c r="BJ280">
        <v>3.7478601999999999</v>
      </c>
      <c r="BK280">
        <v>17.528257</v>
      </c>
      <c r="BM280">
        <f t="shared" si="99"/>
        <v>17.618853444444444</v>
      </c>
      <c r="BP280">
        <f t="shared" si="84"/>
        <v>17.618853444444444</v>
      </c>
      <c r="BR280">
        <v>17.618853444444444</v>
      </c>
      <c r="BS280">
        <f t="shared" si="94"/>
        <v>17.629147740740738</v>
      </c>
    </row>
    <row r="281" spans="1:71" x14ac:dyDescent="0.25">
      <c r="A281">
        <f t="shared" si="85"/>
        <v>34.378124999999997</v>
      </c>
      <c r="B281">
        <v>34378125000</v>
      </c>
      <c r="C281">
        <v>16.703313999999999</v>
      </c>
      <c r="D281">
        <v>-15.527194</v>
      </c>
      <c r="E281">
        <v>-21.611613999999999</v>
      </c>
      <c r="F281">
        <v>4.1617942000000001</v>
      </c>
      <c r="G281">
        <v>20.708853000000001</v>
      </c>
      <c r="I281">
        <f t="shared" si="95"/>
        <v>20.780534333333335</v>
      </c>
      <c r="L281">
        <f t="shared" si="80"/>
        <v>20.780534333333335</v>
      </c>
      <c r="N281">
        <f t="shared" si="86"/>
        <v>20.780534333333335</v>
      </c>
      <c r="O281">
        <f t="shared" si="90"/>
        <v>20.789971259259261</v>
      </c>
      <c r="P281">
        <v>34378125000</v>
      </c>
      <c r="Q281">
        <v>15.823283999999999</v>
      </c>
      <c r="R281">
        <v>-13.718894000000001</v>
      </c>
      <c r="S281">
        <v>-16.886130999999999</v>
      </c>
      <c r="T281">
        <v>4.1734895999999999</v>
      </c>
      <c r="U281">
        <v>19.867204999999998</v>
      </c>
      <c r="W281">
        <f t="shared" si="96"/>
        <v>19.944473111111112</v>
      </c>
      <c r="Z281">
        <f t="shared" si="81"/>
        <v>19.944473111111112</v>
      </c>
      <c r="AB281">
        <f t="shared" si="87"/>
        <v>19.944473111111112</v>
      </c>
      <c r="AC281">
        <f t="shared" si="91"/>
        <v>19.953574111111109</v>
      </c>
      <c r="AD281">
        <v>34378125000</v>
      </c>
      <c r="AE281">
        <v>15.134003999999999</v>
      </c>
      <c r="AF281">
        <v>-11.577982</v>
      </c>
      <c r="AG281">
        <v>-12.953882999999999</v>
      </c>
      <c r="AH281">
        <v>4.1271892000000001</v>
      </c>
      <c r="AI281">
        <v>19.228574999999999</v>
      </c>
      <c r="AK281">
        <f t="shared" si="97"/>
        <v>19.304005222222216</v>
      </c>
      <c r="AN281">
        <f t="shared" si="82"/>
        <v>19.304005222222216</v>
      </c>
      <c r="AP281">
        <f t="shared" si="88"/>
        <v>19.304005222222216</v>
      </c>
      <c r="AQ281">
        <f t="shared" si="92"/>
        <v>19.311963518518514</v>
      </c>
      <c r="AR281">
        <v>34378125000</v>
      </c>
      <c r="AS281">
        <v>14.247667</v>
      </c>
      <c r="AT281">
        <v>-10.717523999999999</v>
      </c>
      <c r="AU281">
        <v>-14.718681</v>
      </c>
      <c r="AV281">
        <v>4.0975938000000003</v>
      </c>
      <c r="AW281">
        <v>18.376099</v>
      </c>
      <c r="AY281">
        <f t="shared" si="98"/>
        <v>18.451703444444448</v>
      </c>
      <c r="BB281">
        <f t="shared" si="83"/>
        <v>18.451703444444448</v>
      </c>
      <c r="BD281">
        <f t="shared" si="89"/>
        <v>18.451703444444448</v>
      </c>
      <c r="BE281">
        <f t="shared" si="93"/>
        <v>18.459013185185185</v>
      </c>
      <c r="BF281">
        <v>34378125000</v>
      </c>
      <c r="BG281">
        <v>13.361694</v>
      </c>
      <c r="BH281">
        <v>-10.030825</v>
      </c>
      <c r="BI281">
        <v>-17.337461000000001</v>
      </c>
      <c r="BJ281">
        <v>4.0840396999999999</v>
      </c>
      <c r="BK281">
        <v>17.570558999999999</v>
      </c>
      <c r="BM281">
        <f t="shared" si="99"/>
        <v>17.609112777777778</v>
      </c>
      <c r="BP281">
        <f t="shared" si="84"/>
        <v>17.609112777777778</v>
      </c>
      <c r="BR281">
        <v>17.609112777777778</v>
      </c>
      <c r="BS281">
        <f t="shared" si="94"/>
        <v>17.611710444444444</v>
      </c>
    </row>
    <row r="282" spans="1:71" x14ac:dyDescent="0.25">
      <c r="A282">
        <f t="shared" si="85"/>
        <v>34.503100000000003</v>
      </c>
      <c r="B282">
        <v>34503100000</v>
      </c>
      <c r="C282">
        <v>16.738700999999999</v>
      </c>
      <c r="D282">
        <v>-13.911662</v>
      </c>
      <c r="E282">
        <v>-8.1022949000000004</v>
      </c>
      <c r="F282">
        <v>4.1574873999999999</v>
      </c>
      <c r="G282">
        <v>20.724623000000001</v>
      </c>
      <c r="I282">
        <f t="shared" si="95"/>
        <v>20.682948888888887</v>
      </c>
      <c r="L282">
        <f t="shared" si="80"/>
        <v>20.682948888888887</v>
      </c>
      <c r="N282">
        <f t="shared" si="86"/>
        <v>20.682948888888887</v>
      </c>
      <c r="O282">
        <f t="shared" si="90"/>
        <v>20.678908629629632</v>
      </c>
      <c r="P282">
        <v>34503100000</v>
      </c>
      <c r="Q282">
        <v>15.868771000000001</v>
      </c>
      <c r="R282">
        <v>-12.945425</v>
      </c>
      <c r="S282">
        <v>-12.162437000000001</v>
      </c>
      <c r="T282">
        <v>4.2081084000000004</v>
      </c>
      <c r="U282">
        <v>19.865593000000001</v>
      </c>
      <c r="W282">
        <f t="shared" si="96"/>
        <v>19.874863777777776</v>
      </c>
      <c r="Z282">
        <f t="shared" si="81"/>
        <v>19.874863777777776</v>
      </c>
      <c r="AB282">
        <f t="shared" si="87"/>
        <v>19.874863777777776</v>
      </c>
      <c r="AC282">
        <f t="shared" si="91"/>
        <v>19.876042222222221</v>
      </c>
      <c r="AD282">
        <v>34503100000</v>
      </c>
      <c r="AE282">
        <v>15.163659000000001</v>
      </c>
      <c r="AF282">
        <v>-11.278791</v>
      </c>
      <c r="AG282">
        <v>-16.249556999999999</v>
      </c>
      <c r="AH282">
        <v>4.2261385999999996</v>
      </c>
      <c r="AI282">
        <v>19.176919999999999</v>
      </c>
      <c r="AK282">
        <f t="shared" si="97"/>
        <v>19.260759888888888</v>
      </c>
      <c r="AN282">
        <f t="shared" si="82"/>
        <v>19.260759888888888</v>
      </c>
      <c r="AP282">
        <f t="shared" si="88"/>
        <v>19.260759888888888</v>
      </c>
      <c r="AQ282">
        <f t="shared" si="92"/>
        <v>19.269552222222217</v>
      </c>
      <c r="AR282">
        <v>34503100000</v>
      </c>
      <c r="AS282">
        <v>14.25714</v>
      </c>
      <c r="AT282">
        <v>-10.273899</v>
      </c>
      <c r="AU282">
        <v>-11.940823</v>
      </c>
      <c r="AV282">
        <v>4.2269344000000002</v>
      </c>
      <c r="AW282">
        <v>18.294461999999999</v>
      </c>
      <c r="AY282">
        <f t="shared" si="98"/>
        <v>18.416225222222224</v>
      </c>
      <c r="BB282">
        <f t="shared" si="83"/>
        <v>18.416225222222224</v>
      </c>
      <c r="BD282">
        <f t="shared" si="89"/>
        <v>18.416225222222224</v>
      </c>
      <c r="BE282">
        <f t="shared" si="93"/>
        <v>18.428576370370369</v>
      </c>
      <c r="BF282">
        <v>34503100000</v>
      </c>
      <c r="BG282">
        <v>13.385535000000001</v>
      </c>
      <c r="BH282">
        <v>-9.3652697000000007</v>
      </c>
      <c r="BI282">
        <v>-10.871836</v>
      </c>
      <c r="BJ282">
        <v>4.2221340999999999</v>
      </c>
      <c r="BK282">
        <v>17.608188999999999</v>
      </c>
      <c r="BM282">
        <f t="shared" si="99"/>
        <v>17.607165111111115</v>
      </c>
      <c r="BP282">
        <f t="shared" si="84"/>
        <v>17.607165111111115</v>
      </c>
      <c r="BR282">
        <v>17.607165111111115</v>
      </c>
      <c r="BS282">
        <f t="shared" si="94"/>
        <v>17.605675703703707</v>
      </c>
    </row>
    <row r="283" spans="1:71" x14ac:dyDescent="0.25">
      <c r="A283">
        <f t="shared" si="85"/>
        <v>34.628075000000003</v>
      </c>
      <c r="B283">
        <v>34628075000</v>
      </c>
      <c r="C283">
        <v>16.569189000000001</v>
      </c>
      <c r="D283">
        <v>-13.146711</v>
      </c>
      <c r="E283">
        <v>-5.0768423</v>
      </c>
      <c r="F283">
        <v>3.9114974</v>
      </c>
      <c r="G283">
        <v>20.621893</v>
      </c>
      <c r="I283">
        <f t="shared" si="95"/>
        <v>20.573242666666669</v>
      </c>
      <c r="L283">
        <f t="shared" si="80"/>
        <v>20.573242666666669</v>
      </c>
      <c r="N283">
        <f t="shared" si="86"/>
        <v>20.573242666666669</v>
      </c>
      <c r="O283">
        <f t="shared" si="90"/>
        <v>20.566747518518522</v>
      </c>
      <c r="P283">
        <v>34628075000</v>
      </c>
      <c r="Q283">
        <v>15.80064</v>
      </c>
      <c r="R283">
        <v>-12.391776</v>
      </c>
      <c r="S283">
        <v>-7.515161</v>
      </c>
      <c r="T283">
        <v>4.0211639000000003</v>
      </c>
      <c r="U283">
        <v>19.865815999999999</v>
      </c>
      <c r="W283">
        <f t="shared" si="96"/>
        <v>19.808789777777779</v>
      </c>
      <c r="Z283">
        <f t="shared" si="81"/>
        <v>19.808789777777779</v>
      </c>
      <c r="AB283">
        <f t="shared" si="87"/>
        <v>19.808789777777779</v>
      </c>
      <c r="AC283">
        <f t="shared" si="91"/>
        <v>19.802147000000001</v>
      </c>
      <c r="AD283">
        <v>34628075000</v>
      </c>
      <c r="AE283">
        <v>15.202551</v>
      </c>
      <c r="AF283">
        <v>-11.002869</v>
      </c>
      <c r="AG283">
        <v>-11.597211</v>
      </c>
      <c r="AH283">
        <v>4.2195014999999998</v>
      </c>
      <c r="AI283">
        <v>19.269976</v>
      </c>
      <c r="AK283">
        <f t="shared" si="97"/>
        <v>19.243891555555553</v>
      </c>
      <c r="AN283">
        <f t="shared" si="82"/>
        <v>19.243891555555553</v>
      </c>
      <c r="AP283">
        <f t="shared" si="88"/>
        <v>19.243891555555553</v>
      </c>
      <c r="AQ283">
        <f t="shared" si="92"/>
        <v>19.2410207037037</v>
      </c>
      <c r="AR283">
        <v>34628075000</v>
      </c>
      <c r="AS283">
        <v>14.341825999999999</v>
      </c>
      <c r="AT283">
        <v>-10.417837</v>
      </c>
      <c r="AU283">
        <v>-12.982585</v>
      </c>
      <c r="AV283">
        <v>4.3358296999999997</v>
      </c>
      <c r="AW283">
        <v>18.418892</v>
      </c>
      <c r="AY283">
        <f t="shared" si="98"/>
        <v>18.417800444444442</v>
      </c>
      <c r="BB283">
        <f t="shared" si="83"/>
        <v>18.417800444444442</v>
      </c>
      <c r="BD283">
        <f t="shared" si="89"/>
        <v>18.417800444444442</v>
      </c>
      <c r="BE283">
        <f t="shared" si="93"/>
        <v>18.417946888888888</v>
      </c>
      <c r="BF283">
        <v>34628075000</v>
      </c>
      <c r="BG283">
        <v>13.497722</v>
      </c>
      <c r="BH283">
        <v>-9.8241481999999998</v>
      </c>
      <c r="BI283">
        <v>-11.549739000000001</v>
      </c>
      <c r="BJ283">
        <v>4.4086552000000001</v>
      </c>
      <c r="BK283">
        <v>17.552627999999999</v>
      </c>
      <c r="BM283">
        <f t="shared" si="99"/>
        <v>17.600749222222223</v>
      </c>
      <c r="BP283">
        <f t="shared" si="84"/>
        <v>17.600749222222223</v>
      </c>
      <c r="BR283">
        <v>17.600749222222223</v>
      </c>
      <c r="BS283">
        <f t="shared" si="94"/>
        <v>17.604715666666667</v>
      </c>
    </row>
    <row r="284" spans="1:71" x14ac:dyDescent="0.25">
      <c r="A284">
        <f t="shared" si="85"/>
        <v>34.753050000000002</v>
      </c>
      <c r="B284">
        <v>34753050000</v>
      </c>
      <c r="C284">
        <v>16.274349000000001</v>
      </c>
      <c r="D284">
        <v>-14.474194000000001</v>
      </c>
      <c r="E284">
        <v>-9.1103553999999995</v>
      </c>
      <c r="F284">
        <v>3.8415832999999999</v>
      </c>
      <c r="G284">
        <v>20.315183999999999</v>
      </c>
      <c r="I284">
        <f t="shared" si="95"/>
        <v>20.444051000000002</v>
      </c>
      <c r="L284">
        <f t="shared" si="80"/>
        <v>20.444051000000002</v>
      </c>
      <c r="N284">
        <f t="shared" si="86"/>
        <v>20.444051000000002</v>
      </c>
      <c r="O284">
        <f t="shared" si="90"/>
        <v>20.45661737037037</v>
      </c>
      <c r="P284">
        <v>34753050000</v>
      </c>
      <c r="Q284">
        <v>15.593669999999999</v>
      </c>
      <c r="R284">
        <v>-13.237738999999999</v>
      </c>
      <c r="S284">
        <v>-9.6900195999999994</v>
      </c>
      <c r="T284">
        <v>3.7803726000000002</v>
      </c>
      <c r="U284">
        <v>19.65399</v>
      </c>
      <c r="W284">
        <f t="shared" si="96"/>
        <v>19.722787444444446</v>
      </c>
      <c r="Z284">
        <f t="shared" si="81"/>
        <v>19.722787444444446</v>
      </c>
      <c r="AB284">
        <f t="shared" si="87"/>
        <v>19.722787444444446</v>
      </c>
      <c r="AC284">
        <f t="shared" si="91"/>
        <v>19.729548296296297</v>
      </c>
      <c r="AD284">
        <v>34753050000</v>
      </c>
      <c r="AE284">
        <v>15.138261999999999</v>
      </c>
      <c r="AF284">
        <v>-11.550427000000001</v>
      </c>
      <c r="AG284">
        <v>-11.516482999999999</v>
      </c>
      <c r="AH284">
        <v>3.7451922999999998</v>
      </c>
      <c r="AI284">
        <v>19.215837000000001</v>
      </c>
      <c r="AK284">
        <f t="shared" si="97"/>
        <v>19.218410666666664</v>
      </c>
      <c r="AN284">
        <f t="shared" si="82"/>
        <v>19.218410666666664</v>
      </c>
      <c r="AP284">
        <f t="shared" si="88"/>
        <v>19.218410666666664</v>
      </c>
      <c r="AQ284">
        <f t="shared" si="92"/>
        <v>19.218189703703704</v>
      </c>
      <c r="AR284">
        <v>34753050000</v>
      </c>
      <c r="AS284">
        <v>14.353216</v>
      </c>
      <c r="AT284">
        <v>-11.179558</v>
      </c>
      <c r="AU284">
        <v>-19.037146</v>
      </c>
      <c r="AV284">
        <v>3.7713994999999998</v>
      </c>
      <c r="AW284">
        <v>18.446000999999999</v>
      </c>
      <c r="AY284">
        <f t="shared" si="98"/>
        <v>18.419814999999996</v>
      </c>
      <c r="BB284">
        <f t="shared" si="83"/>
        <v>18.419814999999996</v>
      </c>
      <c r="BD284">
        <f t="shared" si="89"/>
        <v>18.419814999999996</v>
      </c>
      <c r="BE284">
        <f t="shared" si="93"/>
        <v>18.417115407407405</v>
      </c>
      <c r="BF284">
        <v>34753050000</v>
      </c>
      <c r="BG284">
        <v>13.557487</v>
      </c>
      <c r="BH284">
        <v>-10.953491</v>
      </c>
      <c r="BI284">
        <v>-31.883656999999999</v>
      </c>
      <c r="BJ284">
        <v>3.7877703</v>
      </c>
      <c r="BK284">
        <v>17.535706000000001</v>
      </c>
      <c r="BM284">
        <f t="shared" si="99"/>
        <v>17.606232666666664</v>
      </c>
      <c r="BP284">
        <f t="shared" si="84"/>
        <v>17.606232666666664</v>
      </c>
      <c r="BR284">
        <v>17.606232666666664</v>
      </c>
      <c r="BS284">
        <f t="shared" si="94"/>
        <v>17.612710740740741</v>
      </c>
    </row>
    <row r="285" spans="1:71" x14ac:dyDescent="0.25">
      <c r="A285">
        <f t="shared" si="85"/>
        <v>34.878025000000001</v>
      </c>
      <c r="B285">
        <v>34878025000</v>
      </c>
      <c r="C285">
        <v>16.244457000000001</v>
      </c>
      <c r="D285">
        <v>-15.187832</v>
      </c>
      <c r="E285">
        <v>-11.733352</v>
      </c>
      <c r="F285">
        <v>4.1911535000000004</v>
      </c>
      <c r="G285">
        <v>20.236350999999999</v>
      </c>
      <c r="I285">
        <f t="shared" si="95"/>
        <v>20.352558444444444</v>
      </c>
      <c r="L285">
        <f t="shared" si="80"/>
        <v>20.352558444444444</v>
      </c>
      <c r="N285">
        <f t="shared" si="86"/>
        <v>20.352558444444444</v>
      </c>
      <c r="O285">
        <f t="shared" si="90"/>
        <v>20.364105333333331</v>
      </c>
      <c r="P285">
        <v>34878025000</v>
      </c>
      <c r="Q285">
        <v>15.544238</v>
      </c>
      <c r="R285">
        <v>-14.023600999999999</v>
      </c>
      <c r="S285">
        <v>-14.837018</v>
      </c>
      <c r="T285">
        <v>4.1427445000000001</v>
      </c>
      <c r="U285">
        <v>19.560877000000001</v>
      </c>
      <c r="W285">
        <f t="shared" si="96"/>
        <v>19.657067666666663</v>
      </c>
      <c r="Z285">
        <f t="shared" si="81"/>
        <v>19.657067666666663</v>
      </c>
      <c r="AB285">
        <f t="shared" si="87"/>
        <v>19.657067666666663</v>
      </c>
      <c r="AC285">
        <f t="shared" si="91"/>
        <v>19.667134185185187</v>
      </c>
      <c r="AD285">
        <v>34878025000</v>
      </c>
      <c r="AE285">
        <v>15.063195</v>
      </c>
      <c r="AF285">
        <v>-12.197024000000001</v>
      </c>
      <c r="AG285">
        <v>-15.126897</v>
      </c>
      <c r="AH285">
        <v>4.0190992000000003</v>
      </c>
      <c r="AI285">
        <v>19.120186</v>
      </c>
      <c r="AK285">
        <f t="shared" si="97"/>
        <v>19.192266888888891</v>
      </c>
      <c r="AN285">
        <f t="shared" si="82"/>
        <v>19.192266888888891</v>
      </c>
      <c r="AP285">
        <f t="shared" si="88"/>
        <v>19.192266888888891</v>
      </c>
      <c r="AQ285">
        <f t="shared" si="92"/>
        <v>19.200169444444441</v>
      </c>
      <c r="AR285">
        <v>34878025000</v>
      </c>
      <c r="AS285">
        <v>14.273412</v>
      </c>
      <c r="AT285">
        <v>-11.440379</v>
      </c>
      <c r="AU285">
        <v>-13.156732999999999</v>
      </c>
      <c r="AV285">
        <v>3.9535676999999998</v>
      </c>
      <c r="AW285">
        <v>18.359697000000001</v>
      </c>
      <c r="AY285">
        <f t="shared" si="98"/>
        <v>18.413730777777776</v>
      </c>
      <c r="BB285">
        <f t="shared" si="83"/>
        <v>18.413730777777776</v>
      </c>
      <c r="BD285">
        <f t="shared" si="89"/>
        <v>18.413730777777776</v>
      </c>
      <c r="BE285">
        <f t="shared" si="93"/>
        <v>18.419997185185181</v>
      </c>
      <c r="BF285">
        <v>34878025000</v>
      </c>
      <c r="BG285">
        <v>13.489813</v>
      </c>
      <c r="BH285">
        <v>-10.924293</v>
      </c>
      <c r="BI285">
        <v>-14.255407999999999</v>
      </c>
      <c r="BJ285">
        <v>3.9153364000000002</v>
      </c>
      <c r="BK285">
        <v>17.641808999999999</v>
      </c>
      <c r="BM285">
        <f t="shared" si="99"/>
        <v>17.631150333333331</v>
      </c>
      <c r="BP285">
        <f t="shared" si="84"/>
        <v>17.631150333333331</v>
      </c>
      <c r="BR285">
        <v>17.631150333333331</v>
      </c>
      <c r="BS285">
        <f t="shared" si="94"/>
        <v>17.6302527037037</v>
      </c>
    </row>
    <row r="286" spans="1:71" x14ac:dyDescent="0.25">
      <c r="A286">
        <f t="shared" si="85"/>
        <v>35.003</v>
      </c>
      <c r="B286">
        <v>35003000000</v>
      </c>
      <c r="C286">
        <v>16.323578000000001</v>
      </c>
      <c r="D286">
        <v>-13.543062000000001</v>
      </c>
      <c r="E286">
        <v>-4.9419436000000001</v>
      </c>
      <c r="F286">
        <v>4.1024532000000002</v>
      </c>
      <c r="G286">
        <v>20.304966</v>
      </c>
      <c r="I286">
        <f t="shared" si="95"/>
        <v>20.295706555555554</v>
      </c>
      <c r="L286">
        <f t="shared" si="80"/>
        <v>20.295706555555554</v>
      </c>
      <c r="N286">
        <f t="shared" si="86"/>
        <v>20.295706555555554</v>
      </c>
      <c r="O286">
        <f t="shared" si="90"/>
        <v>20.294232518518516</v>
      </c>
      <c r="P286">
        <v>35003000000</v>
      </c>
      <c r="Q286">
        <v>15.633986999999999</v>
      </c>
      <c r="R286">
        <v>-13.233138</v>
      </c>
      <c r="S286">
        <v>-7.7360559000000002</v>
      </c>
      <c r="T286">
        <v>4.1492114000000004</v>
      </c>
      <c r="U286">
        <v>19.607803000000001</v>
      </c>
      <c r="W286">
        <f t="shared" si="96"/>
        <v>19.621547444444445</v>
      </c>
      <c r="Z286">
        <f t="shared" si="81"/>
        <v>19.621547444444445</v>
      </c>
      <c r="AB286">
        <f t="shared" si="87"/>
        <v>19.621547444444445</v>
      </c>
      <c r="AC286">
        <f t="shared" si="91"/>
        <v>19.622848000000001</v>
      </c>
      <c r="AD286">
        <v>35003000000</v>
      </c>
      <c r="AE286">
        <v>15.162525</v>
      </c>
      <c r="AF286">
        <v>-11.995298</v>
      </c>
      <c r="AG286">
        <v>-12.794072999999999</v>
      </c>
      <c r="AH286">
        <v>4.1779479999999998</v>
      </c>
      <c r="AI286">
        <v>19.127234999999999</v>
      </c>
      <c r="AK286">
        <f t="shared" si="97"/>
        <v>19.189830777777775</v>
      </c>
      <c r="AN286">
        <f t="shared" si="82"/>
        <v>19.189830777777775</v>
      </c>
      <c r="AP286">
        <f t="shared" si="88"/>
        <v>19.189830777777775</v>
      </c>
      <c r="AQ286">
        <f t="shared" si="92"/>
        <v>19.195991851851854</v>
      </c>
      <c r="AR286">
        <v>35003000000</v>
      </c>
      <c r="AS286">
        <v>14.363655</v>
      </c>
      <c r="AT286">
        <v>-11.120487000000001</v>
      </c>
      <c r="AU286">
        <v>-11.997513</v>
      </c>
      <c r="AV286">
        <v>4.1761961000000003</v>
      </c>
      <c r="AW286">
        <v>18.338068</v>
      </c>
      <c r="AY286">
        <f t="shared" si="98"/>
        <v>18.426445777777772</v>
      </c>
      <c r="BB286">
        <f t="shared" si="83"/>
        <v>18.426445777777772</v>
      </c>
      <c r="BD286">
        <f t="shared" si="89"/>
        <v>18.426445777777772</v>
      </c>
      <c r="BE286">
        <f t="shared" si="93"/>
        <v>18.434825703703698</v>
      </c>
      <c r="BF286">
        <v>35003000000</v>
      </c>
      <c r="BG286">
        <v>13.576309</v>
      </c>
      <c r="BH286">
        <v>-10.324343000000001</v>
      </c>
      <c r="BI286">
        <v>-11.666608</v>
      </c>
      <c r="BJ286">
        <v>4.1669321000000004</v>
      </c>
      <c r="BK286">
        <v>17.695467000000001</v>
      </c>
      <c r="BM286">
        <f t="shared" si="99"/>
        <v>17.65337511111111</v>
      </c>
      <c r="BP286">
        <f t="shared" si="84"/>
        <v>17.65337511111111</v>
      </c>
      <c r="BR286">
        <v>17.65337511111111</v>
      </c>
      <c r="BS286">
        <f t="shared" si="94"/>
        <v>17.649683629629628</v>
      </c>
    </row>
    <row r="287" spans="1:71" x14ac:dyDescent="0.25">
      <c r="A287">
        <f t="shared" si="85"/>
        <v>35.127974999999999</v>
      </c>
      <c r="B287">
        <v>35127975000</v>
      </c>
      <c r="C287">
        <v>16.169792000000001</v>
      </c>
      <c r="D287">
        <v>-12.78776</v>
      </c>
      <c r="E287">
        <v>-4.5404787000000004</v>
      </c>
      <c r="F287">
        <v>3.9127888999999998</v>
      </c>
      <c r="G287">
        <v>20.21603</v>
      </c>
      <c r="I287">
        <f t="shared" si="95"/>
        <v>20.234432555555557</v>
      </c>
      <c r="L287">
        <f t="shared" si="80"/>
        <v>20.234432555555557</v>
      </c>
      <c r="N287">
        <f t="shared" si="86"/>
        <v>20.234432555555557</v>
      </c>
      <c r="O287">
        <f t="shared" si="90"/>
        <v>20.233626962962962</v>
      </c>
      <c r="P287">
        <v>35127975000</v>
      </c>
      <c r="Q287">
        <v>15.568718000000001</v>
      </c>
      <c r="R287">
        <v>-12.582846999999999</v>
      </c>
      <c r="S287">
        <v>-6.4565729999999997</v>
      </c>
      <c r="T287">
        <v>3.9896997999999999</v>
      </c>
      <c r="U287">
        <v>19.607683000000002</v>
      </c>
      <c r="W287">
        <f t="shared" si="96"/>
        <v>19.589928888888892</v>
      </c>
      <c r="Z287">
        <f t="shared" si="81"/>
        <v>19.589928888888892</v>
      </c>
      <c r="AB287">
        <f t="shared" si="87"/>
        <v>19.589928888888892</v>
      </c>
      <c r="AC287">
        <f t="shared" si="91"/>
        <v>19.585379444444445</v>
      </c>
      <c r="AD287">
        <v>35127975000</v>
      </c>
      <c r="AE287">
        <v>15.223471999999999</v>
      </c>
      <c r="AF287">
        <v>-11.683313</v>
      </c>
      <c r="AG287">
        <v>-10.870475000000001</v>
      </c>
      <c r="AH287">
        <v>4.1232132999999997</v>
      </c>
      <c r="AI287">
        <v>19.236913999999999</v>
      </c>
      <c r="AK287">
        <f t="shared" si="97"/>
        <v>19.205877888888889</v>
      </c>
      <c r="AN287">
        <f t="shared" si="82"/>
        <v>19.205877888888889</v>
      </c>
      <c r="AP287">
        <f t="shared" si="88"/>
        <v>19.205877888888889</v>
      </c>
      <c r="AQ287">
        <f t="shared" si="92"/>
        <v>19.199587814814816</v>
      </c>
      <c r="AR287">
        <v>35127975000</v>
      </c>
      <c r="AS287">
        <v>14.480584</v>
      </c>
      <c r="AT287">
        <v>-11.257</v>
      </c>
      <c r="AU287">
        <v>-18.263968999999999</v>
      </c>
      <c r="AV287">
        <v>4.1944289000000001</v>
      </c>
      <c r="AW287">
        <v>18.487031999999999</v>
      </c>
      <c r="AY287">
        <f t="shared" si="98"/>
        <v>18.464300555555553</v>
      </c>
      <c r="BB287">
        <f t="shared" si="83"/>
        <v>18.464300555555553</v>
      </c>
      <c r="BD287">
        <f t="shared" si="89"/>
        <v>18.464300555555553</v>
      </c>
      <c r="BE287">
        <f t="shared" si="93"/>
        <v>18.45894922222222</v>
      </c>
      <c r="BF287">
        <v>35127975000</v>
      </c>
      <c r="BG287">
        <v>13.708608</v>
      </c>
      <c r="BH287">
        <v>-10.734138</v>
      </c>
      <c r="BI287">
        <v>-19.847601000000001</v>
      </c>
      <c r="BJ287">
        <v>4.2323785000000003</v>
      </c>
      <c r="BK287">
        <v>17.662621000000001</v>
      </c>
      <c r="BM287">
        <f t="shared" si="99"/>
        <v>17.664525444444443</v>
      </c>
      <c r="BP287">
        <f t="shared" si="84"/>
        <v>17.664525444444443</v>
      </c>
      <c r="BR287">
        <v>17.664525444444443</v>
      </c>
      <c r="BS287">
        <f t="shared" si="94"/>
        <v>17.665979037037037</v>
      </c>
    </row>
    <row r="288" spans="1:71" x14ac:dyDescent="0.25">
      <c r="A288">
        <f t="shared" si="85"/>
        <v>35.252949999999998</v>
      </c>
      <c r="B288">
        <v>35252950000</v>
      </c>
      <c r="C288">
        <v>15.982882</v>
      </c>
      <c r="D288">
        <v>-13.731629999999999</v>
      </c>
      <c r="E288">
        <v>-9.9258717999999995</v>
      </c>
      <c r="F288">
        <v>3.8589711000000002</v>
      </c>
      <c r="G288">
        <v>19.999638000000001</v>
      </c>
      <c r="I288">
        <f t="shared" si="95"/>
        <v>20.170741777777778</v>
      </c>
      <c r="L288">
        <f t="shared" si="80"/>
        <v>20.170741777777778</v>
      </c>
      <c r="N288">
        <f t="shared" si="86"/>
        <v>20.170741777777778</v>
      </c>
      <c r="O288">
        <f t="shared" si="90"/>
        <v>20.187391148148148</v>
      </c>
      <c r="P288">
        <v>35252950000</v>
      </c>
      <c r="Q288">
        <v>15.41423</v>
      </c>
      <c r="R288">
        <v>-13.150739</v>
      </c>
      <c r="S288">
        <v>-10.033811999999999</v>
      </c>
      <c r="T288">
        <v>3.8070504999999999</v>
      </c>
      <c r="U288">
        <v>19.446383000000001</v>
      </c>
      <c r="W288">
        <f t="shared" si="96"/>
        <v>19.544662000000002</v>
      </c>
      <c r="Z288">
        <f t="shared" si="81"/>
        <v>19.544662000000002</v>
      </c>
      <c r="AB288">
        <f t="shared" si="87"/>
        <v>19.544662000000002</v>
      </c>
      <c r="AC288">
        <f t="shared" si="91"/>
        <v>19.554501703703707</v>
      </c>
      <c r="AD288">
        <v>35252950000</v>
      </c>
      <c r="AE288">
        <v>15.161056</v>
      </c>
      <c r="AF288">
        <v>-12.094849</v>
      </c>
      <c r="AG288">
        <v>-11.00126</v>
      </c>
      <c r="AH288">
        <v>3.7580971999999999</v>
      </c>
      <c r="AI288">
        <v>19.205221000000002</v>
      </c>
      <c r="AK288">
        <f t="shared" si="97"/>
        <v>19.20305477777778</v>
      </c>
      <c r="AN288">
        <f t="shared" si="82"/>
        <v>19.20305477777778</v>
      </c>
      <c r="AP288">
        <f t="shared" si="88"/>
        <v>19.20305477777778</v>
      </c>
      <c r="AQ288">
        <f t="shared" si="92"/>
        <v>19.202857370370374</v>
      </c>
      <c r="AR288">
        <v>35252950000</v>
      </c>
      <c r="AS288">
        <v>14.482108999999999</v>
      </c>
      <c r="AT288">
        <v>-11.966813</v>
      </c>
      <c r="AU288">
        <v>-13.19318</v>
      </c>
      <c r="AV288">
        <v>3.7764676000000001</v>
      </c>
      <c r="AW288">
        <v>18.534617999999998</v>
      </c>
      <c r="AY288">
        <f t="shared" si="98"/>
        <v>18.486101333333334</v>
      </c>
      <c r="BB288">
        <f t="shared" si="83"/>
        <v>18.486101333333334</v>
      </c>
      <c r="BD288">
        <f t="shared" si="89"/>
        <v>18.486101333333334</v>
      </c>
      <c r="BE288">
        <f t="shared" si="93"/>
        <v>18.481446259259258</v>
      </c>
      <c r="BF288">
        <v>35252950000</v>
      </c>
      <c r="BG288">
        <v>13.733090000000001</v>
      </c>
      <c r="BH288">
        <v>-11.919473999999999</v>
      </c>
      <c r="BI288">
        <v>-15.308165000000001</v>
      </c>
      <c r="BJ288">
        <v>3.8065821999999998</v>
      </c>
      <c r="BK288">
        <v>17.660858000000001</v>
      </c>
      <c r="BM288">
        <f t="shared" si="99"/>
        <v>17.68003655555556</v>
      </c>
      <c r="BP288">
        <f t="shared" si="84"/>
        <v>17.68003655555556</v>
      </c>
      <c r="BR288">
        <v>17.68003655555556</v>
      </c>
      <c r="BS288">
        <f t="shared" si="94"/>
        <v>17.682321222222225</v>
      </c>
    </row>
    <row r="289" spans="1:71" x14ac:dyDescent="0.25">
      <c r="A289">
        <f t="shared" si="85"/>
        <v>35.377924999999998</v>
      </c>
      <c r="B289">
        <v>35377925000</v>
      </c>
      <c r="C289">
        <v>16.05761</v>
      </c>
      <c r="D289">
        <v>-14.438739</v>
      </c>
      <c r="E289">
        <v>-8.1482381999999998</v>
      </c>
      <c r="F289">
        <v>4.1658248999999996</v>
      </c>
      <c r="G289">
        <v>20.045487999999999</v>
      </c>
      <c r="I289">
        <f t="shared" si="95"/>
        <v>20.156999111111109</v>
      </c>
      <c r="L289">
        <f t="shared" si="80"/>
        <v>20.156999111111109</v>
      </c>
      <c r="N289">
        <f t="shared" si="86"/>
        <v>20.156999111111109</v>
      </c>
      <c r="O289">
        <f t="shared" si="90"/>
        <v>20.168567740740738</v>
      </c>
      <c r="P289">
        <v>35377925000</v>
      </c>
      <c r="Q289">
        <v>15.435143</v>
      </c>
      <c r="R289">
        <v>-13.918604999999999</v>
      </c>
      <c r="S289">
        <v>-10.88214</v>
      </c>
      <c r="T289">
        <v>4.1061211000000002</v>
      </c>
      <c r="U289">
        <v>19.438258999999999</v>
      </c>
      <c r="W289">
        <f t="shared" si="96"/>
        <v>19.528914222222223</v>
      </c>
      <c r="Z289">
        <f t="shared" si="81"/>
        <v>19.528914222222223</v>
      </c>
      <c r="AB289">
        <f t="shared" si="87"/>
        <v>19.528914222222223</v>
      </c>
      <c r="AC289">
        <f t="shared" si="91"/>
        <v>19.538620740740743</v>
      </c>
      <c r="AD289">
        <v>35377925000</v>
      </c>
      <c r="AE289">
        <v>15.125311999999999</v>
      </c>
      <c r="AF289">
        <v>-12.753762999999999</v>
      </c>
      <c r="AG289">
        <v>-13.405099</v>
      </c>
      <c r="AH289">
        <v>3.9888566000000001</v>
      </c>
      <c r="AI289">
        <v>19.149538</v>
      </c>
      <c r="AK289">
        <f t="shared" si="97"/>
        <v>19.19963944444445</v>
      </c>
      <c r="AN289">
        <f t="shared" si="82"/>
        <v>19.19963944444445</v>
      </c>
      <c r="AP289">
        <f t="shared" si="88"/>
        <v>19.19963944444445</v>
      </c>
      <c r="AQ289">
        <f t="shared" si="92"/>
        <v>19.20634725925926</v>
      </c>
      <c r="AR289">
        <v>35377925000</v>
      </c>
      <c r="AS289">
        <v>14.429157</v>
      </c>
      <c r="AT289">
        <v>-12.315712</v>
      </c>
      <c r="AU289">
        <v>-11.165743000000001</v>
      </c>
      <c r="AV289">
        <v>3.9315831999999999</v>
      </c>
      <c r="AW289">
        <v>18.468707999999999</v>
      </c>
      <c r="AY289">
        <f t="shared" si="98"/>
        <v>18.493936888888886</v>
      </c>
      <c r="BB289">
        <f t="shared" si="83"/>
        <v>18.493936888888886</v>
      </c>
      <c r="BD289">
        <f t="shared" si="89"/>
        <v>18.493936888888886</v>
      </c>
      <c r="BE289">
        <f t="shared" si="93"/>
        <v>18.49823125925926</v>
      </c>
      <c r="BF289">
        <v>35377925000</v>
      </c>
      <c r="BG289">
        <v>13.666886</v>
      </c>
      <c r="BH289">
        <v>-12.117279999999999</v>
      </c>
      <c r="BI289">
        <v>-11.368944000000001</v>
      </c>
      <c r="BJ289">
        <v>3.9037182000000001</v>
      </c>
      <c r="BK289">
        <v>17.752516</v>
      </c>
      <c r="BM289">
        <f t="shared" si="99"/>
        <v>17.702401666666667</v>
      </c>
      <c r="BP289">
        <f t="shared" si="84"/>
        <v>17.702401666666667</v>
      </c>
      <c r="BR289">
        <v>17.702401666666667</v>
      </c>
      <c r="BS289">
        <f t="shared" si="94"/>
        <v>17.696589370370372</v>
      </c>
    </row>
    <row r="290" spans="1:71" x14ac:dyDescent="0.25">
      <c r="A290">
        <f t="shared" si="85"/>
        <v>35.502899999999997</v>
      </c>
      <c r="B290">
        <v>35502900000</v>
      </c>
      <c r="C290">
        <v>16.226101</v>
      </c>
      <c r="D290">
        <v>-13.115034</v>
      </c>
      <c r="E290">
        <v>-3.9577501000000002</v>
      </c>
      <c r="F290">
        <v>4.0437446000000001</v>
      </c>
      <c r="G290">
        <v>20.197185999999999</v>
      </c>
      <c r="I290">
        <f t="shared" si="95"/>
        <v>20.17796233333333</v>
      </c>
      <c r="L290">
        <f t="shared" si="80"/>
        <v>20.17796233333333</v>
      </c>
      <c r="N290">
        <f t="shared" si="86"/>
        <v>20.17796233333333</v>
      </c>
      <c r="O290">
        <f t="shared" si="90"/>
        <v>20.174868333333333</v>
      </c>
      <c r="P290">
        <v>35502900000</v>
      </c>
      <c r="Q290">
        <v>15.584552</v>
      </c>
      <c r="R290">
        <v>-13.285639</v>
      </c>
      <c r="S290">
        <v>-6.089016</v>
      </c>
      <c r="T290">
        <v>4.1086783000000002</v>
      </c>
      <c r="U290">
        <v>19.547523000000002</v>
      </c>
      <c r="W290">
        <f t="shared" si="96"/>
        <v>19.542286000000001</v>
      </c>
      <c r="Z290">
        <f t="shared" si="81"/>
        <v>19.542286000000001</v>
      </c>
      <c r="AB290">
        <f t="shared" si="87"/>
        <v>19.542286000000001</v>
      </c>
      <c r="AC290">
        <f t="shared" si="91"/>
        <v>19.540965851851855</v>
      </c>
      <c r="AD290">
        <v>35502900000</v>
      </c>
      <c r="AE290">
        <v>15.253686</v>
      </c>
      <c r="AF290">
        <v>-12.687834000000001</v>
      </c>
      <c r="AG290">
        <v>-10.732389</v>
      </c>
      <c r="AH290">
        <v>4.1727118000000001</v>
      </c>
      <c r="AI290">
        <v>19.20665</v>
      </c>
      <c r="AK290">
        <f t="shared" si="97"/>
        <v>19.216347555555554</v>
      </c>
      <c r="AN290">
        <f t="shared" si="82"/>
        <v>19.216347555555554</v>
      </c>
      <c r="AP290">
        <f t="shared" si="88"/>
        <v>19.216347555555554</v>
      </c>
      <c r="AQ290">
        <f t="shared" si="92"/>
        <v>19.218056074074074</v>
      </c>
      <c r="AR290">
        <v>35502900000</v>
      </c>
      <c r="AS290">
        <v>14.528854000000001</v>
      </c>
      <c r="AT290">
        <v>-12.128448000000001</v>
      </c>
      <c r="AU290">
        <v>-13.438891</v>
      </c>
      <c r="AV290">
        <v>4.1838712999999998</v>
      </c>
      <c r="AW290">
        <v>18.490534</v>
      </c>
      <c r="AY290">
        <f t="shared" si="98"/>
        <v>18.514655555555557</v>
      </c>
      <c r="BB290">
        <f t="shared" si="83"/>
        <v>18.514655555555557</v>
      </c>
      <c r="BD290">
        <f t="shared" si="89"/>
        <v>18.514655555555557</v>
      </c>
      <c r="BE290">
        <f t="shared" si="93"/>
        <v>18.518472740740744</v>
      </c>
      <c r="BF290">
        <v>35502900000</v>
      </c>
      <c r="BG290">
        <v>13.730135000000001</v>
      </c>
      <c r="BH290">
        <v>-11.582592</v>
      </c>
      <c r="BI290">
        <v>-14.032774</v>
      </c>
      <c r="BJ290">
        <v>4.1877360000000001</v>
      </c>
      <c r="BK290">
        <v>17.770582000000001</v>
      </c>
      <c r="BM290">
        <f t="shared" si="99"/>
        <v>17.707329888888886</v>
      </c>
      <c r="BP290">
        <f t="shared" si="84"/>
        <v>17.707329888888886</v>
      </c>
      <c r="BR290">
        <v>17.707329888888886</v>
      </c>
      <c r="BS290">
        <f t="shared" si="94"/>
        <v>17.701537037037038</v>
      </c>
    </row>
    <row r="291" spans="1:71" x14ac:dyDescent="0.25">
      <c r="A291">
        <f t="shared" si="85"/>
        <v>35.627875000000003</v>
      </c>
      <c r="B291">
        <v>35627875000</v>
      </c>
      <c r="C291">
        <v>16.131661999999999</v>
      </c>
      <c r="D291">
        <v>-12.348186999999999</v>
      </c>
      <c r="E291">
        <v>-5.0238132000000002</v>
      </c>
      <c r="F291">
        <v>3.9580600000000001</v>
      </c>
      <c r="G291">
        <v>20.173157</v>
      </c>
      <c r="I291">
        <f t="shared" si="95"/>
        <v>20.189643555555556</v>
      </c>
      <c r="L291">
        <f t="shared" si="80"/>
        <v>20.189643555555556</v>
      </c>
      <c r="N291">
        <f t="shared" si="86"/>
        <v>20.189643555555556</v>
      </c>
      <c r="O291">
        <f t="shared" si="90"/>
        <v>20.189115851851852</v>
      </c>
      <c r="P291">
        <v>35627875000</v>
      </c>
      <c r="Q291">
        <v>15.546222999999999</v>
      </c>
      <c r="R291">
        <v>-12.569842</v>
      </c>
      <c r="S291">
        <v>-6.2722030000000002</v>
      </c>
      <c r="T291">
        <v>4.0040339999999999</v>
      </c>
      <c r="U291">
        <v>19.581026000000001</v>
      </c>
      <c r="W291">
        <f t="shared" si="96"/>
        <v>19.551697333333337</v>
      </c>
      <c r="Z291">
        <f t="shared" si="81"/>
        <v>19.551697333333337</v>
      </c>
      <c r="AB291">
        <f t="shared" si="87"/>
        <v>19.551697333333337</v>
      </c>
      <c r="AC291">
        <f t="shared" si="91"/>
        <v>19.546608222222225</v>
      </c>
      <c r="AD291">
        <v>35627875000</v>
      </c>
      <c r="AE291">
        <v>15.310401000000001</v>
      </c>
      <c r="AF291">
        <v>-12.339171</v>
      </c>
      <c r="AG291">
        <v>-9.1561699000000001</v>
      </c>
      <c r="AH291">
        <v>4.0782522999999999</v>
      </c>
      <c r="AI291">
        <v>19.321344</v>
      </c>
      <c r="AK291">
        <f t="shared" si="97"/>
        <v>19.23818122222222</v>
      </c>
      <c r="AN291">
        <f t="shared" si="82"/>
        <v>19.23818122222222</v>
      </c>
      <c r="AP291">
        <f t="shared" si="88"/>
        <v>19.23818122222222</v>
      </c>
      <c r="AQ291">
        <f t="shared" si="92"/>
        <v>19.228144444444442</v>
      </c>
      <c r="AR291">
        <v>35627875000</v>
      </c>
      <c r="AS291">
        <v>14.633537</v>
      </c>
      <c r="AT291">
        <v>-12.226800000000001</v>
      </c>
      <c r="AU291">
        <v>-13.859888</v>
      </c>
      <c r="AV291">
        <v>4.1114001</v>
      </c>
      <c r="AW291">
        <v>18.635155000000001</v>
      </c>
      <c r="AY291">
        <f t="shared" si="98"/>
        <v>18.54682577777778</v>
      </c>
      <c r="BB291">
        <f t="shared" si="83"/>
        <v>18.54682577777778</v>
      </c>
      <c r="BD291">
        <f t="shared" si="89"/>
        <v>18.54682577777778</v>
      </c>
      <c r="BE291">
        <f t="shared" si="93"/>
        <v>18.536931481481481</v>
      </c>
      <c r="BF291">
        <v>35627875000</v>
      </c>
      <c r="BG291">
        <v>13.825506000000001</v>
      </c>
      <c r="BH291">
        <v>-11.901350000000001</v>
      </c>
      <c r="BI291">
        <v>-18.180751999999998</v>
      </c>
      <c r="BJ291">
        <v>4.1285151999999998</v>
      </c>
      <c r="BK291">
        <v>17.708542000000001</v>
      </c>
      <c r="BM291">
        <f t="shared" si="99"/>
        <v>17.694879555555559</v>
      </c>
      <c r="BP291">
        <f t="shared" si="84"/>
        <v>17.694879555555559</v>
      </c>
      <c r="BR291">
        <v>17.694879555555559</v>
      </c>
      <c r="BS291">
        <f t="shared" si="94"/>
        <v>17.694795814814814</v>
      </c>
    </row>
    <row r="292" spans="1:71" x14ac:dyDescent="0.25">
      <c r="A292">
        <f t="shared" si="85"/>
        <v>35.752850000000002</v>
      </c>
      <c r="B292">
        <v>35752850000</v>
      </c>
      <c r="C292">
        <v>16.024225000000001</v>
      </c>
      <c r="D292">
        <v>-13.115664000000001</v>
      </c>
      <c r="E292">
        <v>-11.575203999999999</v>
      </c>
      <c r="F292">
        <v>3.8288205</v>
      </c>
      <c r="G292">
        <v>20.048676</v>
      </c>
      <c r="I292">
        <f t="shared" si="95"/>
        <v>20.199741666666668</v>
      </c>
      <c r="L292">
        <f t="shared" si="80"/>
        <v>20.199741666666668</v>
      </c>
      <c r="N292">
        <f t="shared" si="86"/>
        <v>20.199741666666668</v>
      </c>
      <c r="O292">
        <f t="shared" si="90"/>
        <v>20.215357037037037</v>
      </c>
      <c r="P292">
        <v>35752850000</v>
      </c>
      <c r="Q292">
        <v>15.427075</v>
      </c>
      <c r="R292">
        <v>-12.974970000000001</v>
      </c>
      <c r="S292">
        <v>-11.096518</v>
      </c>
      <c r="T292">
        <v>3.7889792999999998</v>
      </c>
      <c r="U292">
        <v>19.458414000000001</v>
      </c>
      <c r="W292">
        <f t="shared" si="96"/>
        <v>19.545841333333335</v>
      </c>
      <c r="Z292">
        <f t="shared" si="81"/>
        <v>19.545841333333335</v>
      </c>
      <c r="AB292">
        <f t="shared" si="87"/>
        <v>19.545841333333335</v>
      </c>
      <c r="AC292">
        <f t="shared" si="91"/>
        <v>19.55560214814815</v>
      </c>
      <c r="AD292">
        <v>35752850000</v>
      </c>
      <c r="AE292">
        <v>15.218391</v>
      </c>
      <c r="AF292">
        <v>-12.562714</v>
      </c>
      <c r="AG292">
        <v>-10.454381</v>
      </c>
      <c r="AH292">
        <v>3.7669009999999998</v>
      </c>
      <c r="AI292">
        <v>19.244568000000001</v>
      </c>
      <c r="AK292">
        <f t="shared" si="97"/>
        <v>19.229904555555557</v>
      </c>
      <c r="AN292">
        <f t="shared" si="82"/>
        <v>19.229904555555557</v>
      </c>
      <c r="AP292">
        <f t="shared" si="88"/>
        <v>19.229904555555557</v>
      </c>
      <c r="AQ292">
        <f t="shared" si="92"/>
        <v>19.229356888888887</v>
      </c>
      <c r="AR292">
        <v>35752850000</v>
      </c>
      <c r="AS292">
        <v>14.592293</v>
      </c>
      <c r="AT292">
        <v>-12.737261999999999</v>
      </c>
      <c r="AU292">
        <v>-10.153164</v>
      </c>
      <c r="AV292">
        <v>3.8050790000000001</v>
      </c>
      <c r="AW292">
        <v>18.615099000000001</v>
      </c>
      <c r="AY292">
        <f t="shared" si="98"/>
        <v>18.549313111111111</v>
      </c>
      <c r="BB292">
        <f t="shared" si="83"/>
        <v>18.549313111111111</v>
      </c>
      <c r="BD292">
        <f t="shared" si="89"/>
        <v>18.549313111111111</v>
      </c>
      <c r="BE292">
        <f t="shared" si="93"/>
        <v>18.543610962962962</v>
      </c>
      <c r="BF292">
        <v>35752850000</v>
      </c>
      <c r="BG292">
        <v>13.789904999999999</v>
      </c>
      <c r="BH292">
        <v>-12.9382</v>
      </c>
      <c r="BI292">
        <v>-10.458163000000001</v>
      </c>
      <c r="BJ292">
        <v>3.8431386999999999</v>
      </c>
      <c r="BK292">
        <v>17.692228</v>
      </c>
      <c r="BM292">
        <f t="shared" si="99"/>
        <v>17.682178000000004</v>
      </c>
      <c r="BP292">
        <f t="shared" si="84"/>
        <v>17.682178000000004</v>
      </c>
      <c r="BR292">
        <v>17.682178000000004</v>
      </c>
      <c r="BS292">
        <f t="shared" si="94"/>
        <v>17.682058074074078</v>
      </c>
    </row>
    <row r="293" spans="1:71" x14ac:dyDescent="0.25">
      <c r="A293">
        <f t="shared" si="85"/>
        <v>35.877825000000001</v>
      </c>
      <c r="B293">
        <v>35877825000</v>
      </c>
      <c r="C293">
        <v>16.174458999999999</v>
      </c>
      <c r="D293">
        <v>-13.901819</v>
      </c>
      <c r="E293">
        <v>-6.8792448000000004</v>
      </c>
      <c r="F293">
        <v>4.2110247999999997</v>
      </c>
      <c r="G293">
        <v>20.191500000000001</v>
      </c>
      <c r="I293">
        <f t="shared" si="95"/>
        <v>20.256685888888892</v>
      </c>
      <c r="L293">
        <f t="shared" si="80"/>
        <v>20.256685888888892</v>
      </c>
      <c r="N293">
        <f t="shared" si="86"/>
        <v>20.256685888888892</v>
      </c>
      <c r="O293">
        <f t="shared" si="90"/>
        <v>20.26260244444445</v>
      </c>
      <c r="P293">
        <v>35877825000</v>
      </c>
      <c r="Q293">
        <v>15.495818</v>
      </c>
      <c r="R293">
        <v>-13.708629</v>
      </c>
      <c r="S293">
        <v>-9.1074962999999993</v>
      </c>
      <c r="T293">
        <v>4.1662045000000001</v>
      </c>
      <c r="U293">
        <v>19.512260000000001</v>
      </c>
      <c r="W293">
        <f t="shared" si="96"/>
        <v>19.569267777777778</v>
      </c>
      <c r="Z293">
        <f t="shared" si="81"/>
        <v>19.569267777777778</v>
      </c>
      <c r="AB293">
        <f t="shared" si="87"/>
        <v>19.569267777777778</v>
      </c>
      <c r="AC293">
        <f t="shared" si="91"/>
        <v>19.575521407407408</v>
      </c>
      <c r="AD293">
        <v>35877825000</v>
      </c>
      <c r="AE293">
        <v>15.179455000000001</v>
      </c>
      <c r="AF293">
        <v>-13.172348</v>
      </c>
      <c r="AG293">
        <v>-12.527846</v>
      </c>
      <c r="AH293">
        <v>4.0479912999999996</v>
      </c>
      <c r="AI293">
        <v>19.185099000000001</v>
      </c>
      <c r="AK293">
        <f t="shared" si="97"/>
        <v>19.219984888888892</v>
      </c>
      <c r="AN293">
        <f t="shared" si="82"/>
        <v>19.219984888888892</v>
      </c>
      <c r="AP293">
        <f t="shared" si="88"/>
        <v>19.219984888888892</v>
      </c>
      <c r="AQ293">
        <f t="shared" si="92"/>
        <v>19.225092814814818</v>
      </c>
      <c r="AR293">
        <v>35877825000</v>
      </c>
      <c r="AS293">
        <v>14.514742999999999</v>
      </c>
      <c r="AT293">
        <v>-13.174356</v>
      </c>
      <c r="AU293">
        <v>-11.011369</v>
      </c>
      <c r="AV293">
        <v>3.9761533999999998</v>
      </c>
      <c r="AW293">
        <v>18.516521000000001</v>
      </c>
      <c r="AY293">
        <f t="shared" si="98"/>
        <v>18.534694000000002</v>
      </c>
      <c r="BB293">
        <f t="shared" si="83"/>
        <v>18.534694000000002</v>
      </c>
      <c r="BD293">
        <f t="shared" si="89"/>
        <v>18.534694000000002</v>
      </c>
      <c r="BE293">
        <f t="shared" si="93"/>
        <v>18.538136259259261</v>
      </c>
      <c r="BF293">
        <v>35877825000</v>
      </c>
      <c r="BG293">
        <v>13.680014</v>
      </c>
      <c r="BH293">
        <v>-13.419129</v>
      </c>
      <c r="BI293">
        <v>-10.011628</v>
      </c>
      <c r="BJ293">
        <v>3.9387827</v>
      </c>
      <c r="BK293">
        <v>17.736992000000001</v>
      </c>
      <c r="BM293">
        <f t="shared" si="99"/>
        <v>17.669116666666667</v>
      </c>
      <c r="BP293">
        <f t="shared" si="84"/>
        <v>17.669116666666667</v>
      </c>
      <c r="BR293">
        <v>17.669116666666667</v>
      </c>
      <c r="BS293">
        <f t="shared" si="94"/>
        <v>17.66245125925926</v>
      </c>
    </row>
    <row r="294" spans="1:71" x14ac:dyDescent="0.25">
      <c r="A294">
        <f t="shared" si="85"/>
        <v>36.002800000000001</v>
      </c>
      <c r="B294">
        <v>36002800000</v>
      </c>
      <c r="C294">
        <v>16.416325000000001</v>
      </c>
      <c r="D294">
        <v>-12.954787</v>
      </c>
      <c r="E294">
        <v>-4.0977864000000004</v>
      </c>
      <c r="F294">
        <v>4.0805974000000003</v>
      </c>
      <c r="G294">
        <v>20.42502</v>
      </c>
      <c r="I294">
        <f t="shared" si="95"/>
        <v>20.33137977777778</v>
      </c>
      <c r="L294">
        <f t="shared" si="80"/>
        <v>20.33137977777778</v>
      </c>
      <c r="N294">
        <f t="shared" si="86"/>
        <v>20.33137977777778</v>
      </c>
      <c r="O294">
        <f t="shared" si="90"/>
        <v>20.320349333333336</v>
      </c>
      <c r="P294">
        <v>36002800000</v>
      </c>
      <c r="Q294">
        <v>15.684956</v>
      </c>
      <c r="R294">
        <v>-13.308787000000001</v>
      </c>
      <c r="S294">
        <v>-5.6206488999999999</v>
      </c>
      <c r="T294">
        <v>4.0888008999999998</v>
      </c>
      <c r="U294">
        <v>19.681222999999999</v>
      </c>
      <c r="W294">
        <f t="shared" si="96"/>
        <v>19.611455111111113</v>
      </c>
      <c r="Z294">
        <f t="shared" si="81"/>
        <v>19.611455111111113</v>
      </c>
      <c r="AB294">
        <f t="shared" si="87"/>
        <v>19.611455111111113</v>
      </c>
      <c r="AC294">
        <f t="shared" si="91"/>
        <v>19.603537518518522</v>
      </c>
      <c r="AD294">
        <v>36002800000</v>
      </c>
      <c r="AE294">
        <v>15.302319000000001</v>
      </c>
      <c r="AF294">
        <v>-13.296848000000001</v>
      </c>
      <c r="AG294">
        <v>-8.8072642999999999</v>
      </c>
      <c r="AH294">
        <v>4.0650306</v>
      </c>
      <c r="AI294">
        <v>19.270558999999999</v>
      </c>
      <c r="AK294">
        <f t="shared" si="97"/>
        <v>19.225389</v>
      </c>
      <c r="AN294">
        <f t="shared" si="82"/>
        <v>19.225389</v>
      </c>
      <c r="AP294">
        <f t="shared" si="88"/>
        <v>19.225389</v>
      </c>
      <c r="AQ294">
        <f t="shared" si="92"/>
        <v>19.220795407407408</v>
      </c>
      <c r="AR294">
        <v>36002800000</v>
      </c>
      <c r="AS294">
        <v>14.586007</v>
      </c>
      <c r="AT294">
        <v>-13.199764999999999</v>
      </c>
      <c r="AU294">
        <v>-12.943467999999999</v>
      </c>
      <c r="AV294">
        <v>4.0375265999999996</v>
      </c>
      <c r="AW294">
        <v>18.546164999999998</v>
      </c>
      <c r="AY294">
        <f t="shared" si="98"/>
        <v>18.530401666666666</v>
      </c>
      <c r="BB294">
        <f t="shared" si="83"/>
        <v>18.530401666666666</v>
      </c>
      <c r="BD294">
        <f t="shared" si="89"/>
        <v>18.530401666666666</v>
      </c>
      <c r="BE294">
        <f t="shared" si="93"/>
        <v>18.529052370370369</v>
      </c>
      <c r="BF294">
        <v>36002800000</v>
      </c>
      <c r="BG294">
        <v>13.685413</v>
      </c>
      <c r="BH294">
        <v>-13.099473</v>
      </c>
      <c r="BI294">
        <v>-14.972251999999999</v>
      </c>
      <c r="BJ294">
        <v>4.0177994000000004</v>
      </c>
      <c r="BK294">
        <v>17.686163000000001</v>
      </c>
      <c r="BM294">
        <f t="shared" si="99"/>
        <v>17.636059111111109</v>
      </c>
      <c r="BP294">
        <f t="shared" si="84"/>
        <v>17.636059111111109</v>
      </c>
      <c r="BR294">
        <v>17.636059111111109</v>
      </c>
      <c r="BS294">
        <f t="shared" si="94"/>
        <v>17.632130851851851</v>
      </c>
    </row>
    <row r="295" spans="1:71" x14ac:dyDescent="0.25">
      <c r="A295">
        <f t="shared" si="85"/>
        <v>36.127775</v>
      </c>
      <c r="B295">
        <v>36127775000</v>
      </c>
      <c r="C295">
        <v>16.342708999999999</v>
      </c>
      <c r="D295">
        <v>-12.140675</v>
      </c>
      <c r="E295">
        <v>-6.5245499999999996</v>
      </c>
      <c r="F295">
        <v>4.0066948</v>
      </c>
      <c r="G295">
        <v>20.410097</v>
      </c>
      <c r="I295">
        <f t="shared" si="95"/>
        <v>20.372982333333336</v>
      </c>
      <c r="L295">
        <f t="shared" si="80"/>
        <v>20.372982333333336</v>
      </c>
      <c r="N295">
        <f t="shared" si="86"/>
        <v>20.372982333333336</v>
      </c>
      <c r="O295">
        <f t="shared" si="90"/>
        <v>20.369900592592597</v>
      </c>
      <c r="P295">
        <v>36127775000</v>
      </c>
      <c r="Q295">
        <v>15.64012</v>
      </c>
      <c r="R295">
        <v>-12.573955</v>
      </c>
      <c r="S295">
        <v>-6.8548264999999997</v>
      </c>
      <c r="T295">
        <v>4.0341886999999996</v>
      </c>
      <c r="U295">
        <v>19.692505000000001</v>
      </c>
      <c r="W295">
        <f t="shared" si="96"/>
        <v>19.629889666666671</v>
      </c>
      <c r="Z295">
        <f t="shared" si="81"/>
        <v>19.629889666666671</v>
      </c>
      <c r="AB295">
        <f t="shared" si="87"/>
        <v>19.629889666666671</v>
      </c>
      <c r="AC295">
        <f t="shared" si="91"/>
        <v>19.623633555555557</v>
      </c>
      <c r="AD295">
        <v>36127775000</v>
      </c>
      <c r="AE295">
        <v>15.316316</v>
      </c>
      <c r="AF295">
        <v>-12.900451</v>
      </c>
      <c r="AG295">
        <v>-7.4531441000000003</v>
      </c>
      <c r="AH295">
        <v>4.0700474</v>
      </c>
      <c r="AI295">
        <v>19.323737999999999</v>
      </c>
      <c r="AK295">
        <f t="shared" si="97"/>
        <v>19.217012333333329</v>
      </c>
      <c r="AN295">
        <f t="shared" si="82"/>
        <v>19.217012333333329</v>
      </c>
      <c r="AP295">
        <f t="shared" si="88"/>
        <v>19.217012333333329</v>
      </c>
      <c r="AQ295">
        <f t="shared" si="92"/>
        <v>19.205608888888886</v>
      </c>
      <c r="AR295">
        <v>36127775000</v>
      </c>
      <c r="AS295">
        <v>14.643877</v>
      </c>
      <c r="AT295">
        <v>-13.122629</v>
      </c>
      <c r="AU295">
        <v>-9.0950565000000001</v>
      </c>
      <c r="AV295">
        <v>4.0787354000000002</v>
      </c>
      <c r="AW295">
        <v>18.627600000000001</v>
      </c>
      <c r="AY295">
        <f t="shared" si="98"/>
        <v>18.522061444444446</v>
      </c>
      <c r="BB295">
        <f t="shared" si="83"/>
        <v>18.522061444444446</v>
      </c>
      <c r="BD295">
        <f t="shared" si="89"/>
        <v>18.522061444444446</v>
      </c>
      <c r="BE295">
        <f t="shared" si="93"/>
        <v>18.510541407407406</v>
      </c>
      <c r="BF295">
        <v>36127775000</v>
      </c>
      <c r="BG295">
        <v>13.723110999999999</v>
      </c>
      <c r="BH295">
        <v>-13.125978</v>
      </c>
      <c r="BI295">
        <v>-10.483357</v>
      </c>
      <c r="BJ295">
        <v>4.0776434000000004</v>
      </c>
      <c r="BK295">
        <v>17.583414000000001</v>
      </c>
      <c r="BM295">
        <f t="shared" si="99"/>
        <v>17.591216777777774</v>
      </c>
      <c r="BP295">
        <f t="shared" si="84"/>
        <v>17.591216777777774</v>
      </c>
      <c r="BR295">
        <v>17.591216777777774</v>
      </c>
      <c r="BS295">
        <f t="shared" si="94"/>
        <v>17.592896</v>
      </c>
    </row>
    <row r="296" spans="1:71" x14ac:dyDescent="0.25">
      <c r="A296">
        <f t="shared" si="85"/>
        <v>36.252749999999999</v>
      </c>
      <c r="B296">
        <v>36252750000</v>
      </c>
      <c r="C296">
        <v>16.235537000000001</v>
      </c>
      <c r="D296">
        <v>-12.548698999999999</v>
      </c>
      <c r="E296">
        <v>-14.483798999999999</v>
      </c>
      <c r="F296">
        <v>3.9163424999999998</v>
      </c>
      <c r="G296">
        <v>20.306913000000002</v>
      </c>
      <c r="I296">
        <f t="shared" si="95"/>
        <v>20.40533966666667</v>
      </c>
      <c r="L296">
        <f t="shared" si="80"/>
        <v>20.40533966666667</v>
      </c>
      <c r="N296">
        <f t="shared" si="86"/>
        <v>20.40533966666667</v>
      </c>
      <c r="O296">
        <f t="shared" si="90"/>
        <v>20.417552962962962</v>
      </c>
      <c r="P296">
        <v>36252750000</v>
      </c>
      <c r="Q296">
        <v>15.493582</v>
      </c>
      <c r="R296">
        <v>-12.719495</v>
      </c>
      <c r="S296">
        <v>-13.812173</v>
      </c>
      <c r="T296">
        <v>3.9031582</v>
      </c>
      <c r="U296">
        <v>19.554978999999999</v>
      </c>
      <c r="W296">
        <f t="shared" si="96"/>
        <v>19.629555888888891</v>
      </c>
      <c r="Z296">
        <f t="shared" si="81"/>
        <v>19.629555888888891</v>
      </c>
      <c r="AB296">
        <f t="shared" si="87"/>
        <v>19.629555888888891</v>
      </c>
      <c r="AC296">
        <f t="shared" si="91"/>
        <v>19.63923214814815</v>
      </c>
      <c r="AD296">
        <v>36252750000</v>
      </c>
      <c r="AE296">
        <v>15.132073999999999</v>
      </c>
      <c r="AF296">
        <v>-12.937673999999999</v>
      </c>
      <c r="AG296">
        <v>-11.839796</v>
      </c>
      <c r="AH296">
        <v>3.8912279999999999</v>
      </c>
      <c r="AI296">
        <v>19.162424000000001</v>
      </c>
      <c r="AK296">
        <f t="shared" si="97"/>
        <v>19.174425333333332</v>
      </c>
      <c r="AN296">
        <f t="shared" si="82"/>
        <v>19.174425333333332</v>
      </c>
      <c r="AP296">
        <f t="shared" si="88"/>
        <v>19.174425333333332</v>
      </c>
      <c r="AQ296">
        <f t="shared" si="92"/>
        <v>19.17772444444444</v>
      </c>
      <c r="AR296">
        <v>36252750000</v>
      </c>
      <c r="AS296">
        <v>14.495146</v>
      </c>
      <c r="AT296">
        <v>-13.481693999999999</v>
      </c>
      <c r="AU296">
        <v>-9.5458459999999992</v>
      </c>
      <c r="AV296">
        <v>3.9032974</v>
      </c>
      <c r="AW296">
        <v>18.509418</v>
      </c>
      <c r="AY296">
        <f t="shared" si="98"/>
        <v>18.479161111111111</v>
      </c>
      <c r="BB296">
        <f t="shared" si="83"/>
        <v>18.479161111111111</v>
      </c>
      <c r="BD296">
        <f t="shared" si="89"/>
        <v>18.479161111111111</v>
      </c>
      <c r="BE296">
        <f t="shared" si="93"/>
        <v>18.47768837037037</v>
      </c>
      <c r="BF296">
        <v>36252750000</v>
      </c>
      <c r="BG296">
        <v>13.588115999999999</v>
      </c>
      <c r="BH296">
        <v>-14.034141999999999</v>
      </c>
      <c r="BI296">
        <v>-8.3241434000000005</v>
      </c>
      <c r="BJ296">
        <v>3.9221879999999998</v>
      </c>
      <c r="BK296">
        <v>17.548307000000001</v>
      </c>
      <c r="BM296">
        <f t="shared" si="99"/>
        <v>17.551412111111112</v>
      </c>
      <c r="BP296">
        <f t="shared" si="84"/>
        <v>17.551412111111112</v>
      </c>
      <c r="BR296">
        <v>17.551412111111112</v>
      </c>
      <c r="BS296">
        <f t="shared" si="94"/>
        <v>17.551807370370369</v>
      </c>
    </row>
    <row r="297" spans="1:71" x14ac:dyDescent="0.25">
      <c r="A297">
        <f t="shared" si="85"/>
        <v>36.377724999999998</v>
      </c>
      <c r="B297">
        <v>36377725000</v>
      </c>
      <c r="C297">
        <v>16.407730000000001</v>
      </c>
      <c r="D297">
        <v>-13.530310999999999</v>
      </c>
      <c r="E297">
        <v>-6.3745479999999999</v>
      </c>
      <c r="F297">
        <v>4.1222811000000004</v>
      </c>
      <c r="G297">
        <v>20.512136000000002</v>
      </c>
      <c r="I297">
        <f t="shared" si="95"/>
        <v>20.474336888888885</v>
      </c>
      <c r="L297">
        <f t="shared" si="80"/>
        <v>20.474336888888885</v>
      </c>
      <c r="N297">
        <f t="shared" si="86"/>
        <v>20.474336888888885</v>
      </c>
      <c r="O297">
        <f t="shared" si="90"/>
        <v>20.470014777777777</v>
      </c>
      <c r="P297">
        <v>36377725000</v>
      </c>
      <c r="Q297">
        <v>15.564009</v>
      </c>
      <c r="R297">
        <v>-13.555448</v>
      </c>
      <c r="S297">
        <v>-8.0775565999999994</v>
      </c>
      <c r="T297">
        <v>4.0695800999999996</v>
      </c>
      <c r="U297">
        <v>19.657221</v>
      </c>
      <c r="W297">
        <f t="shared" si="96"/>
        <v>19.65825088888889</v>
      </c>
      <c r="Z297">
        <f t="shared" si="81"/>
        <v>19.65825088888889</v>
      </c>
      <c r="AB297">
        <f t="shared" si="87"/>
        <v>19.65825088888889</v>
      </c>
      <c r="AC297">
        <f t="shared" si="91"/>
        <v>19.658152074074078</v>
      </c>
      <c r="AD297">
        <v>36377725000</v>
      </c>
      <c r="AE297">
        <v>15.057459</v>
      </c>
      <c r="AF297">
        <v>-13.623236</v>
      </c>
      <c r="AG297">
        <v>-11.241616</v>
      </c>
      <c r="AH297">
        <v>3.9628068999999999</v>
      </c>
      <c r="AI297">
        <v>19.115943999999999</v>
      </c>
      <c r="AK297">
        <f t="shared" si="97"/>
        <v>19.141735666666666</v>
      </c>
      <c r="AN297">
        <f t="shared" si="82"/>
        <v>19.141735666666666</v>
      </c>
      <c r="AP297">
        <f t="shared" si="88"/>
        <v>19.141735666666666</v>
      </c>
      <c r="AQ297">
        <f t="shared" si="92"/>
        <v>19.145743296296295</v>
      </c>
      <c r="AR297">
        <v>36377725000</v>
      </c>
      <c r="AS297">
        <v>14.361691</v>
      </c>
      <c r="AT297">
        <v>-14.180026</v>
      </c>
      <c r="AU297">
        <v>-12.422044</v>
      </c>
      <c r="AV297">
        <v>3.9229053999999999</v>
      </c>
      <c r="AW297">
        <v>18.403046</v>
      </c>
      <c r="AY297">
        <f t="shared" si="98"/>
        <v>18.431842555555555</v>
      </c>
      <c r="BB297">
        <f t="shared" si="83"/>
        <v>18.431842555555555</v>
      </c>
      <c r="BD297">
        <f t="shared" si="89"/>
        <v>18.431842555555555</v>
      </c>
      <c r="BE297">
        <f t="shared" si="93"/>
        <v>18.43666425925926</v>
      </c>
      <c r="BF297">
        <v>36377725000</v>
      </c>
      <c r="BG297">
        <v>13.424878</v>
      </c>
      <c r="BH297">
        <v>-15.02505</v>
      </c>
      <c r="BI297">
        <v>-10.433244</v>
      </c>
      <c r="BJ297">
        <v>3.9037850000000001</v>
      </c>
      <c r="BK297">
        <v>17.543306000000001</v>
      </c>
      <c r="BM297">
        <f t="shared" si="99"/>
        <v>17.512793222222225</v>
      </c>
      <c r="BP297">
        <f t="shared" si="84"/>
        <v>17.512793222222225</v>
      </c>
      <c r="BR297">
        <v>17.512793222222225</v>
      </c>
      <c r="BS297">
        <f t="shared" si="94"/>
        <v>17.508790259259261</v>
      </c>
    </row>
    <row r="298" spans="1:71" x14ac:dyDescent="0.25">
      <c r="A298">
        <f t="shared" si="85"/>
        <v>36.502699999999997</v>
      </c>
      <c r="B298">
        <v>36502700000</v>
      </c>
      <c r="C298">
        <v>16.586969</v>
      </c>
      <c r="D298">
        <v>-13.225192</v>
      </c>
      <c r="E298">
        <v>-4.8807340000000003</v>
      </c>
      <c r="F298">
        <v>4.2309656000000002</v>
      </c>
      <c r="G298">
        <v>20.717732999999999</v>
      </c>
      <c r="I298">
        <f t="shared" si="95"/>
        <v>20.53036777777778</v>
      </c>
      <c r="L298">
        <f t="shared" si="80"/>
        <v>20.53036777777778</v>
      </c>
      <c r="N298">
        <f t="shared" si="86"/>
        <v>20.53036777777778</v>
      </c>
      <c r="O298">
        <f t="shared" si="90"/>
        <v>20.513138074074075</v>
      </c>
      <c r="P298">
        <v>36502700000</v>
      </c>
      <c r="Q298">
        <v>15.703269000000001</v>
      </c>
      <c r="R298">
        <v>-13.529621000000001</v>
      </c>
      <c r="S298">
        <v>-5.4770832</v>
      </c>
      <c r="T298">
        <v>4.2112575000000003</v>
      </c>
      <c r="U298">
        <v>19.817945000000002</v>
      </c>
      <c r="W298">
        <f t="shared" si="96"/>
        <v>19.686649444444445</v>
      </c>
      <c r="Z298">
        <f t="shared" si="81"/>
        <v>19.686649444444445</v>
      </c>
      <c r="AB298">
        <f t="shared" si="87"/>
        <v>19.686649444444445</v>
      </c>
      <c r="AC298">
        <f t="shared" si="91"/>
        <v>19.674052037037036</v>
      </c>
      <c r="AD298">
        <v>36502700000</v>
      </c>
      <c r="AE298">
        <v>15.127352</v>
      </c>
      <c r="AF298">
        <v>-13.878819</v>
      </c>
      <c r="AG298">
        <v>-6.3769897999999996</v>
      </c>
      <c r="AH298">
        <v>4.1626306</v>
      </c>
      <c r="AI298">
        <v>19.198174999999999</v>
      </c>
      <c r="AK298">
        <f t="shared" si="97"/>
        <v>19.121068888888892</v>
      </c>
      <c r="AN298">
        <f t="shared" si="82"/>
        <v>19.121068888888892</v>
      </c>
      <c r="AP298">
        <f t="shared" si="88"/>
        <v>19.121068888888892</v>
      </c>
      <c r="AQ298">
        <f t="shared" si="92"/>
        <v>19.113736222222226</v>
      </c>
      <c r="AR298">
        <v>36502700000</v>
      </c>
      <c r="AS298">
        <v>14.380212</v>
      </c>
      <c r="AT298">
        <v>-14.262597</v>
      </c>
      <c r="AU298">
        <v>-8.5162802000000006</v>
      </c>
      <c r="AV298">
        <v>4.1288957999999996</v>
      </c>
      <c r="AW298">
        <v>18.430077000000001</v>
      </c>
      <c r="AY298">
        <f t="shared" si="98"/>
        <v>18.398989111111113</v>
      </c>
      <c r="BB298">
        <f t="shared" si="83"/>
        <v>18.398989111111113</v>
      </c>
      <c r="BD298">
        <f t="shared" si="89"/>
        <v>18.398989111111113</v>
      </c>
      <c r="BE298">
        <f t="shared" si="93"/>
        <v>18.39627611111111</v>
      </c>
      <c r="BF298">
        <v>36502700000</v>
      </c>
      <c r="BG298">
        <v>13.392834000000001</v>
      </c>
      <c r="BH298">
        <v>-14.739902000000001</v>
      </c>
      <c r="BI298">
        <v>-10.17412</v>
      </c>
      <c r="BJ298">
        <v>4.1088190000000004</v>
      </c>
      <c r="BK298">
        <v>17.454998</v>
      </c>
      <c r="BM298">
        <f t="shared" si="99"/>
        <v>17.462165444444445</v>
      </c>
      <c r="BP298">
        <f t="shared" si="84"/>
        <v>17.462165444444445</v>
      </c>
      <c r="BR298">
        <v>17.462165444444445</v>
      </c>
      <c r="BS298">
        <f t="shared" si="94"/>
        <v>17.463215814814816</v>
      </c>
    </row>
    <row r="299" spans="1:71" x14ac:dyDescent="0.25">
      <c r="A299">
        <f t="shared" si="85"/>
        <v>36.627675000000004</v>
      </c>
      <c r="B299">
        <v>36627675000</v>
      </c>
      <c r="C299">
        <v>16.386496000000001</v>
      </c>
      <c r="D299">
        <v>-12.280386</v>
      </c>
      <c r="E299">
        <v>-11.855131999999999</v>
      </c>
      <c r="F299">
        <v>4.2457523000000004</v>
      </c>
      <c r="G299">
        <v>20.571608999999999</v>
      </c>
      <c r="I299">
        <f t="shared" si="95"/>
        <v>20.534709555555555</v>
      </c>
      <c r="L299">
        <f t="shared" si="80"/>
        <v>20.534709555555555</v>
      </c>
      <c r="N299">
        <f t="shared" si="86"/>
        <v>20.534709555555555</v>
      </c>
      <c r="O299">
        <f t="shared" si="90"/>
        <v>20.533788666666666</v>
      </c>
      <c r="P299">
        <v>36627675000</v>
      </c>
      <c r="Q299">
        <v>15.547936999999999</v>
      </c>
      <c r="R299">
        <v>-12.756417000000001</v>
      </c>
      <c r="S299">
        <v>-10.391546</v>
      </c>
      <c r="T299">
        <v>4.2478819000000003</v>
      </c>
      <c r="U299">
        <v>19.713433999999999</v>
      </c>
      <c r="W299">
        <f t="shared" si="96"/>
        <v>19.677255777777773</v>
      </c>
      <c r="Z299">
        <f t="shared" si="81"/>
        <v>19.677255777777773</v>
      </c>
      <c r="AB299">
        <f t="shared" si="87"/>
        <v>19.677255777777773</v>
      </c>
      <c r="AC299">
        <f t="shared" si="91"/>
        <v>19.674889037037033</v>
      </c>
      <c r="AD299">
        <v>36627675000</v>
      </c>
      <c r="AE299">
        <v>15.020077000000001</v>
      </c>
      <c r="AF299">
        <v>-13.442157</v>
      </c>
      <c r="AG299">
        <v>-8.3765315999999999</v>
      </c>
      <c r="AH299">
        <v>4.2057123000000001</v>
      </c>
      <c r="AI299">
        <v>19.131260000000001</v>
      </c>
      <c r="AK299">
        <f t="shared" si="97"/>
        <v>19.078404111111112</v>
      </c>
      <c r="AN299">
        <f t="shared" si="82"/>
        <v>19.078404111111112</v>
      </c>
      <c r="AP299">
        <f t="shared" si="88"/>
        <v>19.078404111111112</v>
      </c>
      <c r="AQ299">
        <f t="shared" si="92"/>
        <v>19.072762703703706</v>
      </c>
      <c r="AR299">
        <v>36627675000</v>
      </c>
      <c r="AS299">
        <v>14.331732000000001</v>
      </c>
      <c r="AT299">
        <v>-13.927714999999999</v>
      </c>
      <c r="AU299">
        <v>-7.9039631000000004</v>
      </c>
      <c r="AV299">
        <v>4.1729402999999996</v>
      </c>
      <c r="AW299">
        <v>18.415472000000001</v>
      </c>
      <c r="AY299">
        <f t="shared" si="98"/>
        <v>18.357996666666669</v>
      </c>
      <c r="BB299">
        <f t="shared" si="83"/>
        <v>18.357996666666669</v>
      </c>
      <c r="BD299">
        <f t="shared" si="89"/>
        <v>18.357996666666669</v>
      </c>
      <c r="BE299">
        <f t="shared" si="93"/>
        <v>18.351193629629634</v>
      </c>
      <c r="BF299">
        <v>36627675000</v>
      </c>
      <c r="BG299">
        <v>13.371271999999999</v>
      </c>
      <c r="BH299">
        <v>-14.293571</v>
      </c>
      <c r="BI299">
        <v>-7.6817608000000002</v>
      </c>
      <c r="BJ299">
        <v>4.1414580000000001</v>
      </c>
      <c r="BK299">
        <v>17.367000999999998</v>
      </c>
      <c r="BM299">
        <f t="shared" si="99"/>
        <v>17.41468877777778</v>
      </c>
      <c r="BP299">
        <f t="shared" si="84"/>
        <v>17.41468877777778</v>
      </c>
      <c r="BR299">
        <v>17.41468877777778</v>
      </c>
      <c r="BS299">
        <f t="shared" si="94"/>
        <v>17.41964585185185</v>
      </c>
    </row>
    <row r="300" spans="1:71" x14ac:dyDescent="0.25">
      <c r="A300">
        <f t="shared" si="85"/>
        <v>36.752650000000003</v>
      </c>
      <c r="B300">
        <v>36752650000</v>
      </c>
      <c r="C300">
        <v>16.263033</v>
      </c>
      <c r="D300">
        <v>-12.218952</v>
      </c>
      <c r="E300">
        <v>-11.923843</v>
      </c>
      <c r="F300">
        <v>4.1384787999999997</v>
      </c>
      <c r="G300">
        <v>20.464372999999998</v>
      </c>
      <c r="I300">
        <f t="shared" si="95"/>
        <v>20.536288666666664</v>
      </c>
      <c r="L300">
        <f t="shared" si="80"/>
        <v>20.536288666666664</v>
      </c>
      <c r="N300">
        <f t="shared" si="86"/>
        <v>20.536288666666664</v>
      </c>
      <c r="O300">
        <f t="shared" si="90"/>
        <v>20.546212333333333</v>
      </c>
      <c r="P300">
        <v>36752650000</v>
      </c>
      <c r="Q300">
        <v>15.387356</v>
      </c>
      <c r="R300">
        <v>-12.578643</v>
      </c>
      <c r="S300">
        <v>-13.783044</v>
      </c>
      <c r="T300">
        <v>4.1415075999999997</v>
      </c>
      <c r="U300">
        <v>19.578022000000001</v>
      </c>
      <c r="W300">
        <f t="shared" si="96"/>
        <v>19.660761888888889</v>
      </c>
      <c r="Z300">
        <f t="shared" si="81"/>
        <v>19.660761888888889</v>
      </c>
      <c r="AB300">
        <f t="shared" si="87"/>
        <v>19.660761888888889</v>
      </c>
      <c r="AC300">
        <f t="shared" si="91"/>
        <v>19.67147807407407</v>
      </c>
      <c r="AD300">
        <v>36752650000</v>
      </c>
      <c r="AE300">
        <v>14.790189</v>
      </c>
      <c r="AF300">
        <v>-13.270257000000001</v>
      </c>
      <c r="AG300">
        <v>-14.040811</v>
      </c>
      <c r="AH300">
        <v>4.1317434000000004</v>
      </c>
      <c r="AI300">
        <v>18.938061000000001</v>
      </c>
      <c r="AK300">
        <f t="shared" si="97"/>
        <v>19.018815111111113</v>
      </c>
      <c r="AN300">
        <f t="shared" si="82"/>
        <v>19.018815111111113</v>
      </c>
      <c r="AP300">
        <f t="shared" si="88"/>
        <v>19.018815111111113</v>
      </c>
      <c r="AQ300">
        <f t="shared" si="92"/>
        <v>19.02828637037037</v>
      </c>
      <c r="AR300">
        <v>36752650000</v>
      </c>
      <c r="AS300">
        <v>14.125546</v>
      </c>
      <c r="AT300">
        <v>-14.105688000000001</v>
      </c>
      <c r="AU300">
        <v>-10.621822</v>
      </c>
      <c r="AV300">
        <v>4.1212821000000002</v>
      </c>
      <c r="AW300">
        <v>18.249051999999999</v>
      </c>
      <c r="AY300">
        <f t="shared" si="98"/>
        <v>18.296595111111113</v>
      </c>
      <c r="BB300">
        <f t="shared" si="83"/>
        <v>18.296595111111113</v>
      </c>
      <c r="BD300">
        <f t="shared" si="89"/>
        <v>18.296595111111113</v>
      </c>
      <c r="BE300">
        <f t="shared" si="93"/>
        <v>18.302011444444446</v>
      </c>
      <c r="BF300">
        <v>36752650000</v>
      </c>
      <c r="BG300">
        <v>13.214035000000001</v>
      </c>
      <c r="BH300">
        <v>-14.97589</v>
      </c>
      <c r="BI300">
        <v>-8.0479593000000005</v>
      </c>
      <c r="BJ300">
        <v>4.1108321999999999</v>
      </c>
      <c r="BK300">
        <v>17.350300000000001</v>
      </c>
      <c r="BM300">
        <f t="shared" si="99"/>
        <v>17.382083333333334</v>
      </c>
      <c r="BP300">
        <f t="shared" si="84"/>
        <v>17.382083333333334</v>
      </c>
      <c r="BR300">
        <v>17.382083333333334</v>
      </c>
      <c r="BS300">
        <f t="shared" si="94"/>
        <v>17.384388407407407</v>
      </c>
    </row>
    <row r="301" spans="1:71" x14ac:dyDescent="0.25">
      <c r="A301">
        <f t="shared" si="85"/>
        <v>36.877625000000002</v>
      </c>
      <c r="B301">
        <v>36877625000</v>
      </c>
      <c r="C301">
        <v>16.440194999999999</v>
      </c>
      <c r="D301">
        <v>-13.116387</v>
      </c>
      <c r="E301">
        <v>-6.4237799999999998</v>
      </c>
      <c r="F301">
        <v>4.1880993999999996</v>
      </c>
      <c r="G301">
        <v>20.669651000000002</v>
      </c>
      <c r="I301">
        <f t="shared" si="95"/>
        <v>20.56763877777778</v>
      </c>
      <c r="L301">
        <f t="shared" si="80"/>
        <v>20.56763877777778</v>
      </c>
      <c r="N301">
        <f t="shared" si="86"/>
        <v>20.56763877777778</v>
      </c>
      <c r="O301">
        <f t="shared" si="90"/>
        <v>20.556141481481482</v>
      </c>
      <c r="P301">
        <v>36877625000</v>
      </c>
      <c r="Q301">
        <v>15.498837</v>
      </c>
      <c r="R301">
        <v>-13.242732</v>
      </c>
      <c r="S301">
        <v>-6.9933753000000003</v>
      </c>
      <c r="T301">
        <v>4.1572522999999997</v>
      </c>
      <c r="U301">
        <v>19.716669</v>
      </c>
      <c r="W301">
        <f t="shared" si="96"/>
        <v>19.676416555555555</v>
      </c>
      <c r="Z301">
        <f t="shared" si="81"/>
        <v>19.676416555555555</v>
      </c>
      <c r="AB301">
        <f t="shared" si="87"/>
        <v>19.676416555555555</v>
      </c>
      <c r="AC301">
        <f t="shared" si="91"/>
        <v>19.671386999999999</v>
      </c>
      <c r="AD301">
        <v>36877625000</v>
      </c>
      <c r="AE301">
        <v>14.779206</v>
      </c>
      <c r="AF301">
        <v>-13.792460999999999</v>
      </c>
      <c r="AG301">
        <v>-7.8520846000000004</v>
      </c>
      <c r="AH301">
        <v>4.0930228</v>
      </c>
      <c r="AI301">
        <v>18.950361000000001</v>
      </c>
      <c r="AK301">
        <f t="shared" si="97"/>
        <v>18.987639888888893</v>
      </c>
      <c r="AN301">
        <f t="shared" si="82"/>
        <v>18.987639888888893</v>
      </c>
      <c r="AP301">
        <f t="shared" si="88"/>
        <v>18.987639888888893</v>
      </c>
      <c r="AQ301">
        <f t="shared" si="92"/>
        <v>18.990443629629631</v>
      </c>
      <c r="AR301">
        <v>36877625000</v>
      </c>
      <c r="AS301">
        <v>14.045938</v>
      </c>
      <c r="AT301">
        <v>-14.904639</v>
      </c>
      <c r="AU301">
        <v>-10.267258999999999</v>
      </c>
      <c r="AV301">
        <v>4.0726785999999997</v>
      </c>
      <c r="AW301">
        <v>18.189232000000001</v>
      </c>
      <c r="AY301">
        <f t="shared" si="98"/>
        <v>18.251442555555556</v>
      </c>
      <c r="BB301">
        <f t="shared" si="83"/>
        <v>18.251442555555556</v>
      </c>
      <c r="BD301">
        <f t="shared" si="89"/>
        <v>18.251442555555556</v>
      </c>
      <c r="BE301">
        <f t="shared" si="93"/>
        <v>18.257261888888891</v>
      </c>
      <c r="BF301">
        <v>36877625000</v>
      </c>
      <c r="BG301">
        <v>13.119141000000001</v>
      </c>
      <c r="BH301">
        <v>-16.447544000000001</v>
      </c>
      <c r="BI301">
        <v>-10.489758999999999</v>
      </c>
      <c r="BJ301">
        <v>4.0588078000000003</v>
      </c>
      <c r="BK301">
        <v>17.344657999999999</v>
      </c>
      <c r="BM301">
        <f t="shared" si="99"/>
        <v>17.35639311111111</v>
      </c>
      <c r="BP301">
        <f t="shared" si="84"/>
        <v>17.35639311111111</v>
      </c>
      <c r="BR301">
        <v>17.35639311111111</v>
      </c>
      <c r="BS301">
        <f t="shared" si="94"/>
        <v>17.35654385185185</v>
      </c>
    </row>
    <row r="302" spans="1:71" x14ac:dyDescent="0.25">
      <c r="A302">
        <f t="shared" si="85"/>
        <v>37.002600000000001</v>
      </c>
      <c r="B302">
        <v>37002600000</v>
      </c>
      <c r="C302">
        <v>16.493019</v>
      </c>
      <c r="D302">
        <v>-13.579105999999999</v>
      </c>
      <c r="E302">
        <v>-10.319763999999999</v>
      </c>
      <c r="F302">
        <v>4.2034073000000003</v>
      </c>
      <c r="G302">
        <v>20.695778000000001</v>
      </c>
      <c r="I302">
        <f t="shared" si="95"/>
        <v>20.564497000000003</v>
      </c>
      <c r="L302">
        <f t="shared" si="80"/>
        <v>20.564497000000003</v>
      </c>
      <c r="N302">
        <f t="shared" si="86"/>
        <v>20.564497000000003</v>
      </c>
      <c r="O302">
        <f t="shared" si="90"/>
        <v>20.548944962962967</v>
      </c>
      <c r="P302">
        <v>37002600000</v>
      </c>
      <c r="Q302">
        <v>15.569392000000001</v>
      </c>
      <c r="R302">
        <v>-13.774101</v>
      </c>
      <c r="S302">
        <v>-9.0230770000000007</v>
      </c>
      <c r="T302">
        <v>4.1954279000000003</v>
      </c>
      <c r="U302">
        <v>19.767847</v>
      </c>
      <c r="W302">
        <f t="shared" si="96"/>
        <v>19.676982555555558</v>
      </c>
      <c r="Z302">
        <f t="shared" si="81"/>
        <v>19.676982555555558</v>
      </c>
      <c r="AB302">
        <f t="shared" si="87"/>
        <v>19.676982555555558</v>
      </c>
      <c r="AC302">
        <f t="shared" si="91"/>
        <v>19.665591185185189</v>
      </c>
      <c r="AD302">
        <v>37002600000</v>
      </c>
      <c r="AE302">
        <v>14.829306000000001</v>
      </c>
      <c r="AF302">
        <v>-14.396027999999999</v>
      </c>
      <c r="AG302">
        <v>-7.3360042999999999</v>
      </c>
      <c r="AH302">
        <v>4.1462478999999997</v>
      </c>
      <c r="AI302">
        <v>18.999098</v>
      </c>
      <c r="AK302">
        <f t="shared" si="97"/>
        <v>18.964875888888891</v>
      </c>
      <c r="AN302">
        <f t="shared" si="82"/>
        <v>18.964875888888891</v>
      </c>
      <c r="AP302">
        <f t="shared" si="88"/>
        <v>18.964875888888891</v>
      </c>
      <c r="AQ302">
        <f t="shared" si="92"/>
        <v>18.959168703703707</v>
      </c>
      <c r="AR302">
        <v>37002600000</v>
      </c>
      <c r="AS302">
        <v>14.069799</v>
      </c>
      <c r="AT302">
        <v>-15.26369</v>
      </c>
      <c r="AU302">
        <v>-7.7904023999999996</v>
      </c>
      <c r="AV302">
        <v>4.1217408000000004</v>
      </c>
      <c r="AW302">
        <v>18.220839999999999</v>
      </c>
      <c r="AY302">
        <f t="shared" si="98"/>
        <v>18.223748000000001</v>
      </c>
      <c r="BB302">
        <f t="shared" si="83"/>
        <v>18.223748000000001</v>
      </c>
      <c r="BD302">
        <f t="shared" si="89"/>
        <v>18.223748000000001</v>
      </c>
      <c r="BE302">
        <f t="shared" si="93"/>
        <v>18.222298333333331</v>
      </c>
      <c r="BF302">
        <v>37002600000</v>
      </c>
      <c r="BG302">
        <v>13.129429999999999</v>
      </c>
      <c r="BH302">
        <v>-16.449767999999999</v>
      </c>
      <c r="BI302">
        <v>-8.4085015999999992</v>
      </c>
      <c r="BJ302">
        <v>4.1013899</v>
      </c>
      <c r="BK302">
        <v>17.281341999999999</v>
      </c>
      <c r="BM302">
        <f t="shared" si="99"/>
        <v>17.331155111111109</v>
      </c>
      <c r="BP302">
        <f t="shared" si="84"/>
        <v>17.331155111111109</v>
      </c>
      <c r="BR302">
        <v>17.331155111111109</v>
      </c>
      <c r="BS302">
        <f t="shared" si="94"/>
        <v>17.335890629629628</v>
      </c>
    </row>
    <row r="303" spans="1:71" x14ac:dyDescent="0.25">
      <c r="A303">
        <f t="shared" si="85"/>
        <v>37.127575</v>
      </c>
      <c r="B303">
        <v>37127575000</v>
      </c>
      <c r="C303">
        <v>16.239402999999999</v>
      </c>
      <c r="D303">
        <v>-12.672180000000001</v>
      </c>
      <c r="E303">
        <v>-18.771736000000001</v>
      </c>
      <c r="F303">
        <v>4.3715453000000002</v>
      </c>
      <c r="G303">
        <v>20.464096000000001</v>
      </c>
      <c r="I303">
        <f t="shared" si="95"/>
        <v>20.514699111111113</v>
      </c>
      <c r="L303">
        <f t="shared" si="80"/>
        <v>20.514699111111113</v>
      </c>
      <c r="N303">
        <f t="shared" si="86"/>
        <v>20.514699111111113</v>
      </c>
      <c r="O303">
        <f t="shared" si="90"/>
        <v>20.521041333333333</v>
      </c>
      <c r="P303">
        <v>37127575000</v>
      </c>
      <c r="Q303">
        <v>15.383680999999999</v>
      </c>
      <c r="R303">
        <v>-13.134888</v>
      </c>
      <c r="S303">
        <v>-19.345310000000001</v>
      </c>
      <c r="T303">
        <v>4.3470898</v>
      </c>
      <c r="U303">
        <v>19.596679999999999</v>
      </c>
      <c r="W303">
        <f t="shared" si="96"/>
        <v>19.643374444444444</v>
      </c>
      <c r="Z303">
        <f t="shared" si="81"/>
        <v>19.643374444444444</v>
      </c>
      <c r="AB303">
        <f t="shared" si="87"/>
        <v>19.643374444444444</v>
      </c>
      <c r="AC303">
        <f t="shared" si="91"/>
        <v>19.648238481481481</v>
      </c>
      <c r="AD303">
        <v>37127575000</v>
      </c>
      <c r="AE303">
        <v>14.712043</v>
      </c>
      <c r="AF303">
        <v>-14.017401</v>
      </c>
      <c r="AG303">
        <v>-12.523688</v>
      </c>
      <c r="AH303">
        <v>4.2790537000000004</v>
      </c>
      <c r="AI303">
        <v>18.886576000000002</v>
      </c>
      <c r="AK303">
        <f t="shared" si="97"/>
        <v>18.924990333333334</v>
      </c>
      <c r="AN303">
        <f t="shared" si="82"/>
        <v>18.924990333333334</v>
      </c>
      <c r="AP303">
        <f t="shared" si="88"/>
        <v>18.924990333333334</v>
      </c>
      <c r="AQ303">
        <f t="shared" si="92"/>
        <v>18.927781592592595</v>
      </c>
      <c r="AR303">
        <v>37127575000</v>
      </c>
      <c r="AS303">
        <v>14.024428</v>
      </c>
      <c r="AT303">
        <v>-14.67272</v>
      </c>
      <c r="AU303">
        <v>-8.8639153999999998</v>
      </c>
      <c r="AV303">
        <v>4.2278327999999998</v>
      </c>
      <c r="AW303">
        <v>18.177233000000001</v>
      </c>
      <c r="AY303">
        <f t="shared" si="98"/>
        <v>18.191704444444444</v>
      </c>
      <c r="BB303">
        <f t="shared" si="83"/>
        <v>18.191704444444444</v>
      </c>
      <c r="BD303">
        <f t="shared" si="89"/>
        <v>18.191704444444444</v>
      </c>
      <c r="BE303">
        <f t="shared" si="93"/>
        <v>18.191775111111109</v>
      </c>
      <c r="BF303">
        <v>37127575000</v>
      </c>
      <c r="BG303">
        <v>13.145144</v>
      </c>
      <c r="BH303">
        <v>-15.348992000000001</v>
      </c>
      <c r="BI303">
        <v>-7.1506476000000001</v>
      </c>
      <c r="BJ303">
        <v>4.1848406999999996</v>
      </c>
      <c r="BK303">
        <v>17.258873000000001</v>
      </c>
      <c r="BM303">
        <f t="shared" si="99"/>
        <v>17.320123666666667</v>
      </c>
      <c r="BP303">
        <f t="shared" si="84"/>
        <v>17.320123666666667</v>
      </c>
      <c r="BR303">
        <v>17.320123666666667</v>
      </c>
      <c r="BS303">
        <f t="shared" si="94"/>
        <v>17.326427777777777</v>
      </c>
    </row>
    <row r="304" spans="1:71" x14ac:dyDescent="0.25">
      <c r="A304">
        <f t="shared" si="85"/>
        <v>37.252549999999999</v>
      </c>
      <c r="B304">
        <v>37252550000</v>
      </c>
      <c r="C304">
        <v>16.186458999999999</v>
      </c>
      <c r="D304">
        <v>-12.220941</v>
      </c>
      <c r="E304">
        <v>-7.9901032000000001</v>
      </c>
      <c r="F304">
        <v>4.1122731999999997</v>
      </c>
      <c r="G304">
        <v>20.424309000000001</v>
      </c>
      <c r="I304">
        <f t="shared" si="95"/>
        <v>20.483927888888889</v>
      </c>
      <c r="L304">
        <f t="shared" si="80"/>
        <v>20.483927888888889</v>
      </c>
      <c r="N304">
        <f t="shared" si="86"/>
        <v>20.483927888888889</v>
      </c>
      <c r="O304">
        <f t="shared" si="90"/>
        <v>20.491235851851851</v>
      </c>
      <c r="P304">
        <v>37252550000</v>
      </c>
      <c r="Q304">
        <v>15.319177</v>
      </c>
      <c r="R304">
        <v>-12.705653</v>
      </c>
      <c r="S304">
        <v>-8.7323903999999999</v>
      </c>
      <c r="T304">
        <v>4.1509957000000002</v>
      </c>
      <c r="U304">
        <v>19.544060000000002</v>
      </c>
      <c r="W304">
        <f t="shared" si="96"/>
        <v>19.624358444444443</v>
      </c>
      <c r="Z304">
        <f t="shared" si="81"/>
        <v>19.624358444444443</v>
      </c>
      <c r="AB304">
        <f t="shared" si="87"/>
        <v>19.624358444444443</v>
      </c>
      <c r="AC304">
        <f t="shared" si="91"/>
        <v>19.633247444444446</v>
      </c>
      <c r="AD304">
        <v>37252550000</v>
      </c>
      <c r="AE304">
        <v>14.600433000000001</v>
      </c>
      <c r="AF304">
        <v>-13.662606</v>
      </c>
      <c r="AG304">
        <v>-9.3338813999999992</v>
      </c>
      <c r="AH304">
        <v>4.1988963999999998</v>
      </c>
      <c r="AI304">
        <v>18.787437000000001</v>
      </c>
      <c r="AK304">
        <f t="shared" si="97"/>
        <v>18.893478555555557</v>
      </c>
      <c r="AN304">
        <f t="shared" si="82"/>
        <v>18.893478555555557</v>
      </c>
      <c r="AP304">
        <f t="shared" si="88"/>
        <v>18.893478555555557</v>
      </c>
      <c r="AQ304">
        <f t="shared" si="92"/>
        <v>18.904408814814815</v>
      </c>
      <c r="AR304">
        <v>37252550000</v>
      </c>
      <c r="AS304">
        <v>13.910316</v>
      </c>
      <c r="AT304">
        <v>-14.673432</v>
      </c>
      <c r="AU304">
        <v>-10.174996999999999</v>
      </c>
      <c r="AV304">
        <v>4.2116704</v>
      </c>
      <c r="AW304">
        <v>18.074985999999999</v>
      </c>
      <c r="AY304">
        <f t="shared" si="98"/>
        <v>18.159872888888888</v>
      </c>
      <c r="BB304">
        <f t="shared" si="83"/>
        <v>18.159872888888888</v>
      </c>
      <c r="BD304">
        <f t="shared" si="89"/>
        <v>18.159872888888888</v>
      </c>
      <c r="BE304">
        <f t="shared" si="93"/>
        <v>18.168592444444442</v>
      </c>
      <c r="BF304">
        <v>37252550000</v>
      </c>
      <c r="BG304">
        <v>13.075253</v>
      </c>
      <c r="BH304">
        <v>-15.769491</v>
      </c>
      <c r="BI304">
        <v>-8.6581601999999993</v>
      </c>
      <c r="BJ304">
        <v>4.2048940999999997</v>
      </c>
      <c r="BK304">
        <v>17.289964999999999</v>
      </c>
      <c r="BM304">
        <f t="shared" si="99"/>
        <v>17.328004555555552</v>
      </c>
      <c r="BP304">
        <f t="shared" si="84"/>
        <v>17.328004555555552</v>
      </c>
      <c r="BR304">
        <v>17.328004555555552</v>
      </c>
      <c r="BS304">
        <f t="shared" si="94"/>
        <v>17.331080148148146</v>
      </c>
    </row>
    <row r="305" spans="1:71" x14ac:dyDescent="0.25">
      <c r="A305">
        <f t="shared" si="85"/>
        <v>37.377524999999999</v>
      </c>
      <c r="B305">
        <v>37377525000</v>
      </c>
      <c r="C305">
        <v>16.322212</v>
      </c>
      <c r="D305">
        <v>-13.036299</v>
      </c>
      <c r="E305">
        <v>-11.147320000000001</v>
      </c>
      <c r="F305">
        <v>4.2481403000000002</v>
      </c>
      <c r="G305">
        <v>20.589064</v>
      </c>
      <c r="I305">
        <f t="shared" si="95"/>
        <v>20.475080555555557</v>
      </c>
      <c r="L305">
        <f t="shared" si="80"/>
        <v>20.475080555555557</v>
      </c>
      <c r="N305">
        <f t="shared" si="86"/>
        <v>20.475080555555557</v>
      </c>
      <c r="O305">
        <f t="shared" si="90"/>
        <v>20.461992259259262</v>
      </c>
      <c r="P305">
        <v>37377525000</v>
      </c>
      <c r="Q305">
        <v>15.439958000000001</v>
      </c>
      <c r="R305">
        <v>-13.270802</v>
      </c>
      <c r="S305">
        <v>-9.5681601000000001</v>
      </c>
      <c r="T305">
        <v>4.2142239000000004</v>
      </c>
      <c r="U305">
        <v>19.695871</v>
      </c>
      <c r="W305">
        <f t="shared" si="96"/>
        <v>19.632009444444446</v>
      </c>
      <c r="Z305">
        <f t="shared" si="81"/>
        <v>19.632009444444446</v>
      </c>
      <c r="AB305">
        <f t="shared" si="87"/>
        <v>19.632009444444446</v>
      </c>
      <c r="AC305">
        <f t="shared" si="91"/>
        <v>19.624389666666669</v>
      </c>
      <c r="AD305">
        <v>37377525000</v>
      </c>
      <c r="AE305">
        <v>14.660365000000001</v>
      </c>
      <c r="AF305">
        <v>-14.106429</v>
      </c>
      <c r="AG305">
        <v>-7.7874154999999998</v>
      </c>
      <c r="AH305">
        <v>4.1554427</v>
      </c>
      <c r="AI305">
        <v>18.881847</v>
      </c>
      <c r="AK305">
        <f t="shared" si="97"/>
        <v>18.894757555555557</v>
      </c>
      <c r="AN305">
        <f t="shared" si="82"/>
        <v>18.894757555555557</v>
      </c>
      <c r="AP305">
        <f t="shared" si="88"/>
        <v>18.894757555555557</v>
      </c>
      <c r="AQ305">
        <f t="shared" si="92"/>
        <v>18.89523777777778</v>
      </c>
      <c r="AR305">
        <v>37377525000</v>
      </c>
      <c r="AS305">
        <v>13.906328</v>
      </c>
      <c r="AT305">
        <v>-15.612142</v>
      </c>
      <c r="AU305">
        <v>-9.2583331999999992</v>
      </c>
      <c r="AV305">
        <v>4.1300987999999998</v>
      </c>
      <c r="AW305">
        <v>18.103045000000002</v>
      </c>
      <c r="AY305">
        <f t="shared" si="98"/>
        <v>18.154199999999996</v>
      </c>
      <c r="BB305">
        <f t="shared" si="83"/>
        <v>18.154199999999996</v>
      </c>
      <c r="BD305">
        <f t="shared" si="89"/>
        <v>18.154199999999996</v>
      </c>
      <c r="BE305">
        <f t="shared" si="93"/>
        <v>18.15907122222222</v>
      </c>
      <c r="BF305">
        <v>37377525000</v>
      </c>
      <c r="BG305">
        <v>13.061228</v>
      </c>
      <c r="BH305">
        <v>-17.708376000000001</v>
      </c>
      <c r="BI305">
        <v>-10.382324000000001</v>
      </c>
      <c r="BJ305">
        <v>4.1181102000000003</v>
      </c>
      <c r="BK305">
        <v>17.317094999999998</v>
      </c>
      <c r="BM305">
        <f t="shared" si="99"/>
        <v>17.345112222222223</v>
      </c>
      <c r="BP305">
        <f t="shared" si="84"/>
        <v>17.345112222222223</v>
      </c>
      <c r="BR305">
        <v>17.345112222222223</v>
      </c>
      <c r="BS305">
        <f t="shared" si="94"/>
        <v>17.34678388888889</v>
      </c>
    </row>
    <row r="306" spans="1:71" x14ac:dyDescent="0.25">
      <c r="A306">
        <f t="shared" si="85"/>
        <v>37.502499999999998</v>
      </c>
      <c r="B306">
        <v>37502500000</v>
      </c>
      <c r="C306">
        <v>16.271267000000002</v>
      </c>
      <c r="D306">
        <v>-13.912564</v>
      </c>
      <c r="E306">
        <v>-22.063046</v>
      </c>
      <c r="F306">
        <v>4.2538872000000003</v>
      </c>
      <c r="G306">
        <v>20.48386</v>
      </c>
      <c r="I306">
        <f t="shared" si="95"/>
        <v>20.426968333333335</v>
      </c>
      <c r="L306">
        <f t="shared" si="80"/>
        <v>20.426968333333335</v>
      </c>
      <c r="N306">
        <f t="shared" si="86"/>
        <v>20.426968333333335</v>
      </c>
      <c r="O306">
        <f t="shared" si="90"/>
        <v>20.421604851851853</v>
      </c>
      <c r="P306">
        <v>37502500000</v>
      </c>
      <c r="Q306">
        <v>15.450986</v>
      </c>
      <c r="R306">
        <v>-13.994078</v>
      </c>
      <c r="S306">
        <v>-18.945349</v>
      </c>
      <c r="T306">
        <v>4.2166819999999996</v>
      </c>
      <c r="U306">
        <v>19.662315</v>
      </c>
      <c r="W306">
        <f t="shared" si="96"/>
        <v>19.616801111111112</v>
      </c>
      <c r="Z306">
        <f t="shared" si="81"/>
        <v>19.616801111111112</v>
      </c>
      <c r="AB306">
        <f t="shared" si="87"/>
        <v>19.616801111111112</v>
      </c>
      <c r="AC306">
        <f t="shared" si="91"/>
        <v>19.612331555555556</v>
      </c>
      <c r="AD306">
        <v>37502500000</v>
      </c>
      <c r="AE306">
        <v>14.714986</v>
      </c>
      <c r="AF306">
        <v>-14.735633</v>
      </c>
      <c r="AG306">
        <v>-10.774687</v>
      </c>
      <c r="AH306">
        <v>4.1553822</v>
      </c>
      <c r="AI306">
        <v>18.911068</v>
      </c>
      <c r="AK306">
        <f t="shared" si="97"/>
        <v>18.897477222222221</v>
      </c>
      <c r="AN306">
        <f t="shared" si="82"/>
        <v>18.897477222222221</v>
      </c>
      <c r="AP306">
        <f t="shared" si="88"/>
        <v>18.897477222222221</v>
      </c>
      <c r="AQ306">
        <f t="shared" si="92"/>
        <v>18.895718925925923</v>
      </c>
      <c r="AR306">
        <v>37502500000</v>
      </c>
      <c r="AS306">
        <v>13.970357</v>
      </c>
      <c r="AT306">
        <v>-15.920574999999999</v>
      </c>
      <c r="AU306">
        <v>-8.2584275999999992</v>
      </c>
      <c r="AV306">
        <v>4.1320075999999997</v>
      </c>
      <c r="AW306">
        <v>18.153794999999999</v>
      </c>
      <c r="AY306">
        <f t="shared" si="98"/>
        <v>18.163140777777773</v>
      </c>
      <c r="BB306">
        <f t="shared" si="83"/>
        <v>18.163140777777773</v>
      </c>
      <c r="BD306">
        <f t="shared" si="89"/>
        <v>18.163140777777773</v>
      </c>
      <c r="BE306">
        <f t="shared" si="93"/>
        <v>18.163566703703701</v>
      </c>
      <c r="BF306">
        <v>37502500000</v>
      </c>
      <c r="BG306">
        <v>13.142637000000001</v>
      </c>
      <c r="BH306">
        <v>-17.608412000000001</v>
      </c>
      <c r="BI306">
        <v>-7.6035218000000002</v>
      </c>
      <c r="BJ306">
        <v>4.1325674000000001</v>
      </c>
      <c r="BK306">
        <v>17.316164000000001</v>
      </c>
      <c r="BM306">
        <f t="shared" si="99"/>
        <v>17.367234888888888</v>
      </c>
      <c r="BP306">
        <f t="shared" si="84"/>
        <v>17.367234888888888</v>
      </c>
      <c r="BR306">
        <v>17.367234888888888</v>
      </c>
      <c r="BS306">
        <f t="shared" si="94"/>
        <v>17.372163962962961</v>
      </c>
    </row>
    <row r="307" spans="1:71" x14ac:dyDescent="0.25">
      <c r="A307">
        <f t="shared" si="85"/>
        <v>37.627474999999997</v>
      </c>
      <c r="B307">
        <v>37627475000</v>
      </c>
      <c r="C307">
        <v>16.062815000000001</v>
      </c>
      <c r="D307">
        <v>-13.374610000000001</v>
      </c>
      <c r="E307">
        <v>-7.0128845999999996</v>
      </c>
      <c r="F307">
        <v>4.3484116000000004</v>
      </c>
      <c r="G307">
        <v>20.269552000000001</v>
      </c>
      <c r="I307">
        <f t="shared" si="95"/>
        <v>20.362765666666668</v>
      </c>
      <c r="L307">
        <f t="shared" si="80"/>
        <v>20.362765666666668</v>
      </c>
      <c r="N307">
        <f t="shared" si="86"/>
        <v>20.362765666666668</v>
      </c>
      <c r="O307">
        <f t="shared" si="90"/>
        <v>20.374865777777778</v>
      </c>
      <c r="P307">
        <v>37627475000</v>
      </c>
      <c r="Q307">
        <v>15.320245</v>
      </c>
      <c r="R307">
        <v>-13.738802</v>
      </c>
      <c r="S307">
        <v>-8.9999207999999999</v>
      </c>
      <c r="T307">
        <v>4.3505815999999999</v>
      </c>
      <c r="U307">
        <v>19.515471999999999</v>
      </c>
      <c r="W307">
        <f t="shared" si="96"/>
        <v>19.588184111111111</v>
      </c>
      <c r="Z307">
        <f t="shared" si="81"/>
        <v>19.588184111111111</v>
      </c>
      <c r="AB307">
        <f t="shared" si="87"/>
        <v>19.588184111111111</v>
      </c>
      <c r="AC307">
        <f t="shared" si="91"/>
        <v>19.597348851851851</v>
      </c>
      <c r="AD307">
        <v>37627475000</v>
      </c>
      <c r="AE307">
        <v>14.671542000000001</v>
      </c>
      <c r="AF307">
        <v>-14.616578000000001</v>
      </c>
      <c r="AG307">
        <v>-11.263223999999999</v>
      </c>
      <c r="AH307">
        <v>4.3186378000000003</v>
      </c>
      <c r="AI307">
        <v>18.839205</v>
      </c>
      <c r="AK307">
        <f t="shared" si="97"/>
        <v>18.894921999999998</v>
      </c>
      <c r="AN307">
        <f t="shared" si="82"/>
        <v>18.894921999999998</v>
      </c>
      <c r="AP307">
        <f t="shared" si="88"/>
        <v>18.894921999999998</v>
      </c>
      <c r="AQ307">
        <f t="shared" si="92"/>
        <v>18.901267444444443</v>
      </c>
      <c r="AR307">
        <v>37627475000</v>
      </c>
      <c r="AS307">
        <v>13.987076</v>
      </c>
      <c r="AT307">
        <v>-15.268528999999999</v>
      </c>
      <c r="AU307">
        <v>-10.547229</v>
      </c>
      <c r="AV307">
        <v>4.2819772</v>
      </c>
      <c r="AW307">
        <v>18.141684999999999</v>
      </c>
      <c r="AY307">
        <f t="shared" si="98"/>
        <v>18.17335933333333</v>
      </c>
      <c r="BB307">
        <f t="shared" si="83"/>
        <v>18.17335933333333</v>
      </c>
      <c r="BD307">
        <f t="shared" si="89"/>
        <v>18.17335933333333</v>
      </c>
      <c r="BE307">
        <f t="shared" si="93"/>
        <v>18.176289851851852</v>
      </c>
      <c r="BF307">
        <v>37627475000</v>
      </c>
      <c r="BG307">
        <v>13.224958000000001</v>
      </c>
      <c r="BH307">
        <v>-16.079612999999998</v>
      </c>
      <c r="BI307">
        <v>-8.7627602000000007</v>
      </c>
      <c r="BJ307">
        <v>4.2591295000000002</v>
      </c>
      <c r="BK307">
        <v>17.355715</v>
      </c>
      <c r="BM307">
        <f t="shared" si="99"/>
        <v>17.404144777777777</v>
      </c>
      <c r="BP307">
        <f t="shared" si="84"/>
        <v>17.404144777777777</v>
      </c>
      <c r="BR307">
        <v>17.404144777777777</v>
      </c>
      <c r="BS307">
        <f t="shared" si="94"/>
        <v>17.40807911111111</v>
      </c>
    </row>
    <row r="308" spans="1:71" x14ac:dyDescent="0.25">
      <c r="A308">
        <f t="shared" si="85"/>
        <v>37.752450000000003</v>
      </c>
      <c r="B308">
        <v>37752450000</v>
      </c>
      <c r="C308">
        <v>16.081184</v>
      </c>
      <c r="D308">
        <v>-12.575863</v>
      </c>
      <c r="E308">
        <v>-8.7826576000000003</v>
      </c>
      <c r="F308">
        <v>4.1002584000000004</v>
      </c>
      <c r="G308">
        <v>20.294668000000001</v>
      </c>
      <c r="I308">
        <f t="shared" si="95"/>
        <v>20.334863333333331</v>
      </c>
      <c r="L308">
        <f t="shared" si="80"/>
        <v>20.334863333333331</v>
      </c>
      <c r="N308">
        <f t="shared" si="86"/>
        <v>20.334863333333331</v>
      </c>
      <c r="O308">
        <f t="shared" si="90"/>
        <v>20.337623814814815</v>
      </c>
      <c r="P308">
        <v>37752450000</v>
      </c>
      <c r="Q308">
        <v>15.335362</v>
      </c>
      <c r="R308">
        <v>-13.090851000000001</v>
      </c>
      <c r="S308">
        <v>-8.2150277999999997</v>
      </c>
      <c r="T308">
        <v>4.1241703000000003</v>
      </c>
      <c r="U308">
        <v>19.542290000000001</v>
      </c>
      <c r="W308">
        <f t="shared" si="96"/>
        <v>19.587061333333331</v>
      </c>
      <c r="Z308">
        <f t="shared" si="81"/>
        <v>19.587061333333331</v>
      </c>
      <c r="AB308">
        <f t="shared" si="87"/>
        <v>19.587061333333331</v>
      </c>
      <c r="AC308">
        <f t="shared" si="91"/>
        <v>19.59077125925926</v>
      </c>
      <c r="AD308">
        <v>37752450000</v>
      </c>
      <c r="AE308">
        <v>14.665915</v>
      </c>
      <c r="AF308">
        <v>-14.140620999999999</v>
      </c>
      <c r="AG308">
        <v>-7.6112289000000004</v>
      </c>
      <c r="AH308">
        <v>4.1520533999999998</v>
      </c>
      <c r="AI308">
        <v>18.847653999999999</v>
      </c>
      <c r="AK308">
        <f t="shared" si="97"/>
        <v>18.911403111111113</v>
      </c>
      <c r="AN308">
        <f t="shared" si="82"/>
        <v>18.911403111111113</v>
      </c>
      <c r="AP308">
        <f t="shared" si="88"/>
        <v>18.911403111111113</v>
      </c>
      <c r="AQ308">
        <f t="shared" si="92"/>
        <v>18.917571925925923</v>
      </c>
      <c r="AR308">
        <v>37752450000</v>
      </c>
      <c r="AS308">
        <v>13.960331</v>
      </c>
      <c r="AT308">
        <v>-15.153857</v>
      </c>
      <c r="AU308">
        <v>-10.049950000000001</v>
      </c>
      <c r="AV308">
        <v>4.1614380000000004</v>
      </c>
      <c r="AW308">
        <v>18.128988</v>
      </c>
      <c r="AY308">
        <f t="shared" si="98"/>
        <v>18.192369444444445</v>
      </c>
      <c r="BB308">
        <f t="shared" si="83"/>
        <v>18.192369444444445</v>
      </c>
      <c r="BD308">
        <f t="shared" si="89"/>
        <v>18.192369444444445</v>
      </c>
      <c r="BE308">
        <f t="shared" si="93"/>
        <v>18.198813777777776</v>
      </c>
      <c r="BF308">
        <v>37752450000</v>
      </c>
      <c r="BG308">
        <v>13.225838</v>
      </c>
      <c r="BH308">
        <v>-16.314978</v>
      </c>
      <c r="BI308">
        <v>-11.155768999999999</v>
      </c>
      <c r="BJ308">
        <v>4.157063</v>
      </c>
      <c r="BK308">
        <v>17.437929</v>
      </c>
      <c r="BM308">
        <f t="shared" si="99"/>
        <v>17.45285766666667</v>
      </c>
      <c r="BP308">
        <f t="shared" si="84"/>
        <v>17.45285766666667</v>
      </c>
      <c r="BR308">
        <v>17.45285766666667</v>
      </c>
      <c r="BS308">
        <f t="shared" si="94"/>
        <v>17.454061111111113</v>
      </c>
    </row>
    <row r="309" spans="1:71" x14ac:dyDescent="0.25">
      <c r="A309">
        <f t="shared" si="85"/>
        <v>37.877425000000002</v>
      </c>
      <c r="B309">
        <v>37877425000</v>
      </c>
      <c r="C309">
        <v>16.172582999999999</v>
      </c>
      <c r="D309">
        <v>-12.910669</v>
      </c>
      <c r="E309">
        <v>-19.149166000000001</v>
      </c>
      <c r="F309">
        <v>4.0829925999999999</v>
      </c>
      <c r="G309">
        <v>20.384747000000001</v>
      </c>
      <c r="I309">
        <f t="shared" si="95"/>
        <v>20.315242444444443</v>
      </c>
      <c r="L309">
        <f t="shared" si="80"/>
        <v>20.315242444444443</v>
      </c>
      <c r="N309">
        <f t="shared" si="86"/>
        <v>20.315242444444443</v>
      </c>
      <c r="O309">
        <f t="shared" si="90"/>
        <v>20.304770814814812</v>
      </c>
      <c r="P309">
        <v>37877425000</v>
      </c>
      <c r="Q309">
        <v>15.431349000000001</v>
      </c>
      <c r="R309">
        <v>-13.223126000000001</v>
      </c>
      <c r="S309">
        <v>-16.593800999999999</v>
      </c>
      <c r="T309">
        <v>4.0704808000000003</v>
      </c>
      <c r="U309">
        <v>19.646881</v>
      </c>
      <c r="W309">
        <f t="shared" si="96"/>
        <v>19.597068333333333</v>
      </c>
      <c r="Z309">
        <f t="shared" si="81"/>
        <v>19.597068333333333</v>
      </c>
      <c r="AB309">
        <f t="shared" si="87"/>
        <v>19.597068333333333</v>
      </c>
      <c r="AC309">
        <f t="shared" si="91"/>
        <v>19.589344777777779</v>
      </c>
      <c r="AD309">
        <v>37877425000</v>
      </c>
      <c r="AE309">
        <v>14.748063999999999</v>
      </c>
      <c r="AF309">
        <v>-14.255903</v>
      </c>
      <c r="AG309">
        <v>-9.9576635000000007</v>
      </c>
      <c r="AH309">
        <v>4.0567966000000002</v>
      </c>
      <c r="AI309">
        <v>18.949572</v>
      </c>
      <c r="AK309">
        <f t="shared" si="97"/>
        <v>18.946390666666666</v>
      </c>
      <c r="AN309">
        <f t="shared" si="82"/>
        <v>18.946390666666666</v>
      </c>
      <c r="AP309">
        <f t="shared" si="88"/>
        <v>18.946390666666666</v>
      </c>
      <c r="AQ309">
        <f t="shared" si="92"/>
        <v>18.943982185185188</v>
      </c>
      <c r="AR309">
        <v>37877425000</v>
      </c>
      <c r="AS309">
        <v>14.00662</v>
      </c>
      <c r="AT309">
        <v>-15.936446</v>
      </c>
      <c r="AU309">
        <v>-8.8830279999999995</v>
      </c>
      <c r="AV309">
        <v>4.0675258999999997</v>
      </c>
      <c r="AW309">
        <v>18.197996</v>
      </c>
      <c r="AY309">
        <f t="shared" si="98"/>
        <v>18.230712555555556</v>
      </c>
      <c r="BB309">
        <f t="shared" si="83"/>
        <v>18.230712555555556</v>
      </c>
      <c r="BD309">
        <f t="shared" si="89"/>
        <v>18.230712555555556</v>
      </c>
      <c r="BE309">
        <f t="shared" si="93"/>
        <v>18.232653703703704</v>
      </c>
      <c r="BF309">
        <v>37877425000</v>
      </c>
      <c r="BG309">
        <v>13.272091</v>
      </c>
      <c r="BH309">
        <v>-18.258146</v>
      </c>
      <c r="BI309">
        <v>-9.2383976000000008</v>
      </c>
      <c r="BJ309">
        <v>4.0607553000000003</v>
      </c>
      <c r="BK309">
        <v>17.504269000000001</v>
      </c>
      <c r="BM309">
        <f t="shared" si="99"/>
        <v>17.505180888888887</v>
      </c>
      <c r="BP309">
        <f t="shared" si="84"/>
        <v>17.505180888888887</v>
      </c>
      <c r="BR309">
        <v>17.505180888888887</v>
      </c>
      <c r="BS309">
        <f t="shared" si="94"/>
        <v>17.505061925925929</v>
      </c>
    </row>
    <row r="310" spans="1:71" x14ac:dyDescent="0.25">
      <c r="A310">
        <f t="shared" si="85"/>
        <v>38.002400000000002</v>
      </c>
      <c r="B310">
        <v>38002400000</v>
      </c>
      <c r="C310">
        <v>16.052847</v>
      </c>
      <c r="D310">
        <v>-14.049032</v>
      </c>
      <c r="E310">
        <v>-6.8120947000000003</v>
      </c>
      <c r="F310">
        <v>4.2818665999999999</v>
      </c>
      <c r="G310">
        <v>20.236640999999999</v>
      </c>
      <c r="I310">
        <f t="shared" si="95"/>
        <v>20.264206666666663</v>
      </c>
      <c r="L310">
        <f t="shared" si="80"/>
        <v>20.264206666666663</v>
      </c>
      <c r="N310">
        <f t="shared" si="86"/>
        <v>20.264206666666663</v>
      </c>
      <c r="O310">
        <f t="shared" si="90"/>
        <v>20.267053481481479</v>
      </c>
      <c r="P310">
        <v>38002400000</v>
      </c>
      <c r="Q310">
        <v>15.390719000000001</v>
      </c>
      <c r="R310">
        <v>-14.061171999999999</v>
      </c>
      <c r="S310">
        <v>-9.8133143999999994</v>
      </c>
      <c r="T310">
        <v>4.2727265000000001</v>
      </c>
      <c r="U310">
        <v>19.579794</v>
      </c>
      <c r="W310">
        <f t="shared" si="96"/>
        <v>19.583904666666665</v>
      </c>
      <c r="Z310">
        <f t="shared" si="81"/>
        <v>19.583904666666665</v>
      </c>
      <c r="AB310">
        <f t="shared" si="87"/>
        <v>19.583904666666665</v>
      </c>
      <c r="AC310">
        <f t="shared" si="91"/>
        <v>19.584468037037034</v>
      </c>
      <c r="AD310">
        <v>38002400000</v>
      </c>
      <c r="AE310">
        <v>14.792204999999999</v>
      </c>
      <c r="AF310">
        <v>-14.859598</v>
      </c>
      <c r="AG310">
        <v>-13.058465</v>
      </c>
      <c r="AH310">
        <v>4.2258334</v>
      </c>
      <c r="AI310">
        <v>18.974837999999998</v>
      </c>
      <c r="AK310">
        <f t="shared" si="97"/>
        <v>18.974152777777778</v>
      </c>
      <c r="AN310">
        <f t="shared" si="82"/>
        <v>18.974152777777778</v>
      </c>
      <c r="AP310">
        <f t="shared" si="88"/>
        <v>18.974152777777778</v>
      </c>
      <c r="AQ310">
        <f t="shared" si="92"/>
        <v>18.973813333333336</v>
      </c>
      <c r="AR310">
        <v>38002400000</v>
      </c>
      <c r="AS310">
        <v>14.091291</v>
      </c>
      <c r="AT310">
        <v>-16.204837999999999</v>
      </c>
      <c r="AU310">
        <v>-10.055997</v>
      </c>
      <c r="AV310">
        <v>4.2003406999999999</v>
      </c>
      <c r="AW310">
        <v>18.269698999999999</v>
      </c>
      <c r="AY310">
        <f t="shared" si="98"/>
        <v>18.274879111111108</v>
      </c>
      <c r="BB310">
        <f t="shared" si="83"/>
        <v>18.274879111111108</v>
      </c>
      <c r="BD310">
        <f t="shared" si="89"/>
        <v>18.274879111111108</v>
      </c>
      <c r="BE310">
        <f t="shared" si="93"/>
        <v>18.274544777777777</v>
      </c>
      <c r="BF310">
        <v>38002400000</v>
      </c>
      <c r="BG310">
        <v>13.392396</v>
      </c>
      <c r="BH310">
        <v>-18.123923999999999</v>
      </c>
      <c r="BI310">
        <v>-8.7508545000000009</v>
      </c>
      <c r="BJ310">
        <v>4.1849221999999999</v>
      </c>
      <c r="BK310">
        <v>17.543762000000001</v>
      </c>
      <c r="BM310">
        <f t="shared" si="99"/>
        <v>17.557147222222223</v>
      </c>
      <c r="BP310">
        <f t="shared" si="84"/>
        <v>17.557147222222223</v>
      </c>
      <c r="BR310">
        <v>17.557147222222223</v>
      </c>
      <c r="BS310">
        <f t="shared" si="94"/>
        <v>17.558781333333332</v>
      </c>
    </row>
    <row r="311" spans="1:71" x14ac:dyDescent="0.25">
      <c r="A311">
        <f t="shared" si="85"/>
        <v>38.127375000000001</v>
      </c>
      <c r="B311">
        <v>38127375000</v>
      </c>
      <c r="C311">
        <v>15.913985</v>
      </c>
      <c r="D311">
        <v>-14.213899</v>
      </c>
      <c r="E311">
        <v>-5.9058527999999999</v>
      </c>
      <c r="F311">
        <v>4.247293</v>
      </c>
      <c r="G311">
        <v>20.117954000000001</v>
      </c>
      <c r="I311">
        <f t="shared" si="95"/>
        <v>20.221711333333332</v>
      </c>
      <c r="L311">
        <f t="shared" si="80"/>
        <v>20.221711333333332</v>
      </c>
      <c r="N311">
        <f t="shared" si="86"/>
        <v>20.221711333333332</v>
      </c>
      <c r="O311">
        <f t="shared" si="90"/>
        <v>20.232668592592592</v>
      </c>
      <c r="P311">
        <v>38127375000</v>
      </c>
      <c r="Q311">
        <v>15.305577</v>
      </c>
      <c r="R311">
        <v>-14.340921</v>
      </c>
      <c r="S311">
        <v>-6.8676233</v>
      </c>
      <c r="T311">
        <v>4.2596997999999999</v>
      </c>
      <c r="U311">
        <v>19.510293999999998</v>
      </c>
      <c r="W311">
        <f t="shared" si="96"/>
        <v>19.572431111111108</v>
      </c>
      <c r="Z311">
        <f t="shared" si="81"/>
        <v>19.572431111111108</v>
      </c>
      <c r="AB311">
        <f t="shared" si="87"/>
        <v>19.572431111111108</v>
      </c>
      <c r="AC311">
        <f t="shared" si="91"/>
        <v>19.579412925925922</v>
      </c>
      <c r="AD311">
        <v>38127375000</v>
      </c>
      <c r="AE311">
        <v>14.786222</v>
      </c>
      <c r="AF311">
        <v>-15.008599999999999</v>
      </c>
      <c r="AG311">
        <v>-8.7162027000000002</v>
      </c>
      <c r="AH311">
        <v>4.2542162000000001</v>
      </c>
      <c r="AI311">
        <v>18.976101</v>
      </c>
      <c r="AK311">
        <f t="shared" si="97"/>
        <v>19.000896555555556</v>
      </c>
      <c r="AN311">
        <f t="shared" si="82"/>
        <v>19.000896555555556</v>
      </c>
      <c r="AP311">
        <f t="shared" si="88"/>
        <v>19.000896555555556</v>
      </c>
      <c r="AQ311">
        <f t="shared" si="92"/>
        <v>19.003985185185183</v>
      </c>
      <c r="AR311">
        <v>38127375000</v>
      </c>
      <c r="AS311">
        <v>14.131824</v>
      </c>
      <c r="AT311">
        <v>-15.567970000000001</v>
      </c>
      <c r="AU311">
        <v>-12.174136000000001</v>
      </c>
      <c r="AV311">
        <v>4.2455996999999996</v>
      </c>
      <c r="AW311">
        <v>18.312806999999999</v>
      </c>
      <c r="AY311">
        <f t="shared" si="98"/>
        <v>18.31804266666667</v>
      </c>
      <c r="BB311">
        <f t="shared" si="83"/>
        <v>18.31804266666667</v>
      </c>
      <c r="BD311">
        <f t="shared" si="89"/>
        <v>18.31804266666667</v>
      </c>
      <c r="BE311">
        <f t="shared" si="93"/>
        <v>18.318380962962962</v>
      </c>
      <c r="BF311">
        <v>38127375000</v>
      </c>
      <c r="BG311">
        <v>13.478361</v>
      </c>
      <c r="BH311">
        <v>-16.370837999999999</v>
      </c>
      <c r="BI311">
        <v>-12.805301</v>
      </c>
      <c r="BJ311">
        <v>4.2385181999999997</v>
      </c>
      <c r="BK311">
        <v>17.613530999999998</v>
      </c>
      <c r="BM311">
        <f t="shared" si="99"/>
        <v>17.614015888888886</v>
      </c>
      <c r="BP311">
        <f t="shared" si="84"/>
        <v>17.614015888888886</v>
      </c>
      <c r="BR311">
        <v>17.614015888888886</v>
      </c>
      <c r="BS311">
        <f t="shared" si="94"/>
        <v>17.61399737037037</v>
      </c>
    </row>
    <row r="312" spans="1:71" x14ac:dyDescent="0.25">
      <c r="A312">
        <f t="shared" si="85"/>
        <v>38.25235</v>
      </c>
      <c r="B312">
        <v>38252350000</v>
      </c>
      <c r="C312">
        <v>15.969787999999999</v>
      </c>
      <c r="D312">
        <v>-13.176617999999999</v>
      </c>
      <c r="E312">
        <v>-14.199581999999999</v>
      </c>
      <c r="F312">
        <v>4.2065611000000001</v>
      </c>
      <c r="G312">
        <v>20.212975</v>
      </c>
      <c r="I312">
        <f t="shared" si="95"/>
        <v>20.212087777777779</v>
      </c>
      <c r="L312">
        <f t="shared" si="80"/>
        <v>20.212087777777779</v>
      </c>
      <c r="N312">
        <f t="shared" si="86"/>
        <v>20.212087777777779</v>
      </c>
      <c r="O312">
        <f t="shared" si="90"/>
        <v>20.211710111111113</v>
      </c>
      <c r="P312">
        <v>38252350000</v>
      </c>
      <c r="Q312">
        <v>15.341260999999999</v>
      </c>
      <c r="R312">
        <v>-13.606661000000001</v>
      </c>
      <c r="S312">
        <v>-12.23508</v>
      </c>
      <c r="T312">
        <v>4.2182950999999997</v>
      </c>
      <c r="U312">
        <v>19.586575</v>
      </c>
      <c r="W312">
        <f t="shared" si="96"/>
        <v>19.581902999999997</v>
      </c>
      <c r="Z312">
        <f t="shared" si="81"/>
        <v>19.581902999999997</v>
      </c>
      <c r="AB312">
        <f t="shared" si="87"/>
        <v>19.581902999999997</v>
      </c>
      <c r="AC312">
        <f t="shared" si="91"/>
        <v>19.581598962962961</v>
      </c>
      <c r="AD312">
        <v>38252350000</v>
      </c>
      <c r="AE312">
        <v>14.808513</v>
      </c>
      <c r="AF312">
        <v>-14.542826</v>
      </c>
      <c r="AG312">
        <v>-9.4258766000000005</v>
      </c>
      <c r="AH312">
        <v>4.2242670000000002</v>
      </c>
      <c r="AI312">
        <v>19.034905999999999</v>
      </c>
      <c r="AK312">
        <f t="shared" si="97"/>
        <v>19.036906222222221</v>
      </c>
      <c r="AN312">
        <f t="shared" si="82"/>
        <v>19.036906222222221</v>
      </c>
      <c r="AP312">
        <f t="shared" si="88"/>
        <v>19.036906222222221</v>
      </c>
      <c r="AQ312">
        <f t="shared" si="92"/>
        <v>19.037475481481483</v>
      </c>
      <c r="AR312">
        <v>38252350000</v>
      </c>
      <c r="AS312">
        <v>14.135399</v>
      </c>
      <c r="AT312">
        <v>-15.390051</v>
      </c>
      <c r="AU312">
        <v>-10.586489</v>
      </c>
      <c r="AV312">
        <v>4.2171412000000004</v>
      </c>
      <c r="AW312">
        <v>18.348324000000002</v>
      </c>
      <c r="AY312">
        <f t="shared" si="98"/>
        <v>18.362221111111111</v>
      </c>
      <c r="BB312">
        <f t="shared" si="83"/>
        <v>18.362221111111111</v>
      </c>
      <c r="BD312">
        <f t="shared" si="89"/>
        <v>18.362221111111111</v>
      </c>
      <c r="BE312">
        <f t="shared" si="93"/>
        <v>18.364234518518519</v>
      </c>
      <c r="BF312">
        <v>38252350000</v>
      </c>
      <c r="BG312">
        <v>13.48638</v>
      </c>
      <c r="BH312">
        <v>-16.409732999999999</v>
      </c>
      <c r="BI312">
        <v>-12.794359</v>
      </c>
      <c r="BJ312">
        <v>4.2013034999999999</v>
      </c>
      <c r="BK312">
        <v>17.697289000000001</v>
      </c>
      <c r="BM312">
        <f t="shared" si="99"/>
        <v>17.670828999999998</v>
      </c>
      <c r="BP312">
        <f t="shared" si="84"/>
        <v>17.670828999999998</v>
      </c>
      <c r="BR312">
        <v>17.670828999999998</v>
      </c>
      <c r="BS312">
        <f t="shared" si="94"/>
        <v>17.667823259259254</v>
      </c>
    </row>
    <row r="313" spans="1:71" x14ac:dyDescent="0.25">
      <c r="A313">
        <f t="shared" si="85"/>
        <v>38.377324999999999</v>
      </c>
      <c r="B313">
        <v>38377325000</v>
      </c>
      <c r="C313">
        <v>15.994821</v>
      </c>
      <c r="D313">
        <v>-13.063632</v>
      </c>
      <c r="E313">
        <v>-6.9932685000000001</v>
      </c>
      <c r="F313">
        <v>4.2011336999999997</v>
      </c>
      <c r="G313">
        <v>20.247720999999999</v>
      </c>
      <c r="I313">
        <f t="shared" si="95"/>
        <v>20.201331222222223</v>
      </c>
      <c r="L313">
        <f t="shared" si="80"/>
        <v>20.201331222222223</v>
      </c>
      <c r="N313">
        <f t="shared" si="86"/>
        <v>20.201331222222223</v>
      </c>
      <c r="O313">
        <f t="shared" si="90"/>
        <v>20.195392000000002</v>
      </c>
      <c r="P313">
        <v>38377325000</v>
      </c>
      <c r="Q313">
        <v>15.370718</v>
      </c>
      <c r="R313">
        <v>-13.392842</v>
      </c>
      <c r="S313">
        <v>-10.307700000000001</v>
      </c>
      <c r="T313">
        <v>4.2023830000000002</v>
      </c>
      <c r="U313">
        <v>19.634122999999999</v>
      </c>
      <c r="W313">
        <f t="shared" si="96"/>
        <v>19.590462777777777</v>
      </c>
      <c r="Z313">
        <f t="shared" si="81"/>
        <v>19.590462777777777</v>
      </c>
      <c r="AB313">
        <f t="shared" si="87"/>
        <v>19.590462777777777</v>
      </c>
      <c r="AC313">
        <f t="shared" si="91"/>
        <v>19.585167555555554</v>
      </c>
      <c r="AD313">
        <v>38377325000</v>
      </c>
      <c r="AE313">
        <v>14.848169</v>
      </c>
      <c r="AF313">
        <v>-14.399651</v>
      </c>
      <c r="AG313">
        <v>-13.098421</v>
      </c>
      <c r="AH313">
        <v>4.1882763000000001</v>
      </c>
      <c r="AI313">
        <v>19.102325</v>
      </c>
      <c r="AK313">
        <f t="shared" si="97"/>
        <v>19.074623666666671</v>
      </c>
      <c r="AN313">
        <f t="shared" si="82"/>
        <v>19.074623666666671</v>
      </c>
      <c r="AP313">
        <f t="shared" si="88"/>
        <v>19.074623666666671</v>
      </c>
      <c r="AQ313">
        <f t="shared" si="92"/>
        <v>19.0711442962963</v>
      </c>
      <c r="AR313">
        <v>38377325000</v>
      </c>
      <c r="AS313">
        <v>14.176461</v>
      </c>
      <c r="AT313">
        <v>-15.93113</v>
      </c>
      <c r="AU313">
        <v>-9.9697513999999998</v>
      </c>
      <c r="AV313">
        <v>4.1743097000000002</v>
      </c>
      <c r="AW313">
        <v>18.420074</v>
      </c>
      <c r="AY313">
        <f t="shared" si="98"/>
        <v>18.412439777777777</v>
      </c>
      <c r="BB313">
        <f t="shared" si="83"/>
        <v>18.412439777777777</v>
      </c>
      <c r="BD313">
        <f t="shared" si="89"/>
        <v>18.412439777777777</v>
      </c>
      <c r="BE313">
        <f t="shared" si="93"/>
        <v>18.411038555555553</v>
      </c>
      <c r="BF313">
        <v>38377325000</v>
      </c>
      <c r="BG313">
        <v>13.529006000000001</v>
      </c>
      <c r="BH313">
        <v>-18.037748000000001</v>
      </c>
      <c r="BI313">
        <v>-9.7803173000000001</v>
      </c>
      <c r="BJ313">
        <v>4.1593609000000002</v>
      </c>
      <c r="BK313">
        <v>17.760874000000001</v>
      </c>
      <c r="BM313">
        <f t="shared" si="99"/>
        <v>17.718624888888886</v>
      </c>
      <c r="BP313">
        <f t="shared" si="84"/>
        <v>17.718624888888886</v>
      </c>
      <c r="BR313">
        <v>17.718624888888886</v>
      </c>
      <c r="BS313">
        <f t="shared" si="94"/>
        <v>17.715106629629627</v>
      </c>
    </row>
    <row r="314" spans="1:71" x14ac:dyDescent="0.25">
      <c r="A314">
        <f t="shared" si="85"/>
        <v>38.502299999999998</v>
      </c>
      <c r="B314">
        <v>38502300000</v>
      </c>
      <c r="C314">
        <v>15.890179</v>
      </c>
      <c r="D314">
        <v>-14.270132</v>
      </c>
      <c r="E314">
        <v>-4.2459287999999997</v>
      </c>
      <c r="F314">
        <v>4.2790837000000002</v>
      </c>
      <c r="G314">
        <v>20.129742</v>
      </c>
      <c r="I314">
        <f t="shared" si="95"/>
        <v>20.172757000000001</v>
      </c>
      <c r="L314">
        <f t="shared" si="80"/>
        <v>20.172757000000001</v>
      </c>
      <c r="N314">
        <f t="shared" si="86"/>
        <v>20.172757000000001</v>
      </c>
      <c r="O314">
        <f t="shared" si="90"/>
        <v>20.178881370370373</v>
      </c>
      <c r="P314">
        <v>38502300000</v>
      </c>
      <c r="Q314">
        <v>15.324498</v>
      </c>
      <c r="R314">
        <v>-14.222192</v>
      </c>
      <c r="S314">
        <v>-5.9351864000000001</v>
      </c>
      <c r="T314">
        <v>4.2734608999999999</v>
      </c>
      <c r="U314">
        <v>19.577397999999999</v>
      </c>
      <c r="W314">
        <f t="shared" si="96"/>
        <v>19.583136888888887</v>
      </c>
      <c r="Z314">
        <f t="shared" si="81"/>
        <v>19.583136888888887</v>
      </c>
      <c r="AB314">
        <f t="shared" si="87"/>
        <v>19.583136888888887</v>
      </c>
      <c r="AC314">
        <f t="shared" si="91"/>
        <v>19.585399999999996</v>
      </c>
      <c r="AD314">
        <v>38502300000</v>
      </c>
      <c r="AE314">
        <v>14.881781999999999</v>
      </c>
      <c r="AF314">
        <v>-14.873813999999999</v>
      </c>
      <c r="AG314">
        <v>-8.8615074000000007</v>
      </c>
      <c r="AH314">
        <v>4.2393742000000003</v>
      </c>
      <c r="AI314">
        <v>19.131706000000001</v>
      </c>
      <c r="AK314">
        <f t="shared" si="97"/>
        <v>19.101903</v>
      </c>
      <c r="AN314">
        <f t="shared" si="82"/>
        <v>19.101903</v>
      </c>
      <c r="AP314">
        <f t="shared" si="88"/>
        <v>19.101903</v>
      </c>
      <c r="AQ314">
        <f t="shared" si="92"/>
        <v>19.10062692592593</v>
      </c>
      <c r="AR314">
        <v>38502300000</v>
      </c>
      <c r="AS314">
        <v>14.2584</v>
      </c>
      <c r="AT314">
        <v>-16.141275</v>
      </c>
      <c r="AU314">
        <v>-11.130959000000001</v>
      </c>
      <c r="AV314">
        <v>4.2272334000000003</v>
      </c>
      <c r="AW314">
        <v>18.500544000000001</v>
      </c>
      <c r="AY314">
        <f t="shared" si="98"/>
        <v>18.458454777777778</v>
      </c>
      <c r="BB314">
        <f t="shared" si="83"/>
        <v>18.458454777777778</v>
      </c>
      <c r="BD314">
        <f t="shared" si="89"/>
        <v>18.458454777777778</v>
      </c>
      <c r="BE314">
        <f t="shared" si="93"/>
        <v>18.455313037037033</v>
      </c>
      <c r="BF314">
        <v>38502300000</v>
      </c>
      <c r="BG314">
        <v>13.626865</v>
      </c>
      <c r="BH314">
        <v>-17.993463999999999</v>
      </c>
      <c r="BI314">
        <v>-11.673920000000001</v>
      </c>
      <c r="BJ314">
        <v>4.2177638999999996</v>
      </c>
      <c r="BK314">
        <v>17.784791999999999</v>
      </c>
      <c r="BM314">
        <f t="shared" si="99"/>
        <v>17.755865999999997</v>
      </c>
      <c r="BP314">
        <f t="shared" si="84"/>
        <v>17.755865999999997</v>
      </c>
      <c r="BR314">
        <v>17.755865999999997</v>
      </c>
      <c r="BS314">
        <f t="shared" si="94"/>
        <v>17.753961518518516</v>
      </c>
    </row>
    <row r="315" spans="1:71" x14ac:dyDescent="0.25">
      <c r="A315">
        <f t="shared" si="85"/>
        <v>38.627274999999997</v>
      </c>
      <c r="B315">
        <v>38627275000</v>
      </c>
      <c r="C315">
        <v>15.838601000000001</v>
      </c>
      <c r="D315">
        <v>-15.175909000000001</v>
      </c>
      <c r="E315">
        <v>-9.4264382999999992</v>
      </c>
      <c r="F315">
        <v>4.3304315000000004</v>
      </c>
      <c r="G315">
        <v>20.101402</v>
      </c>
      <c r="I315">
        <f t="shared" si="95"/>
        <v>20.162555888888889</v>
      </c>
      <c r="L315">
        <f t="shared" si="80"/>
        <v>20.162555888888889</v>
      </c>
      <c r="N315">
        <f t="shared" si="86"/>
        <v>20.162555888888889</v>
      </c>
      <c r="O315">
        <f t="shared" si="90"/>
        <v>20.168826555555558</v>
      </c>
      <c r="P315">
        <v>38627275000</v>
      </c>
      <c r="Q315">
        <v>15.283111</v>
      </c>
      <c r="R315">
        <v>-15.045972000000001</v>
      </c>
      <c r="S315">
        <v>-9.2414017000000008</v>
      </c>
      <c r="T315">
        <v>4.3631868000000003</v>
      </c>
      <c r="U315">
        <v>19.559052999999999</v>
      </c>
      <c r="W315">
        <f t="shared" si="96"/>
        <v>19.582600333333332</v>
      </c>
      <c r="Z315">
        <f t="shared" si="81"/>
        <v>19.582600333333332</v>
      </c>
      <c r="AB315">
        <f t="shared" si="87"/>
        <v>19.582600333333332</v>
      </c>
      <c r="AC315">
        <f t="shared" si="91"/>
        <v>19.585180111111111</v>
      </c>
      <c r="AD315">
        <v>38627275000</v>
      </c>
      <c r="AE315">
        <v>14.882542000000001</v>
      </c>
      <c r="AF315">
        <v>-15.361656999999999</v>
      </c>
      <c r="AG315">
        <v>-9.5072984999999992</v>
      </c>
      <c r="AH315">
        <v>4.3646444999999998</v>
      </c>
      <c r="AI315">
        <v>19.151762000000002</v>
      </c>
      <c r="AK315">
        <f t="shared" si="97"/>
        <v>19.125354111111115</v>
      </c>
      <c r="AN315">
        <f t="shared" si="82"/>
        <v>19.125354111111115</v>
      </c>
      <c r="AP315">
        <f t="shared" si="88"/>
        <v>19.125354111111115</v>
      </c>
      <c r="AQ315">
        <f t="shared" si="92"/>
        <v>19.123595518518517</v>
      </c>
      <c r="AR315">
        <v>38627275000</v>
      </c>
      <c r="AS315">
        <v>14.282641</v>
      </c>
      <c r="AT315">
        <v>-15.821004</v>
      </c>
      <c r="AU315">
        <v>-13.483965</v>
      </c>
      <c r="AV315">
        <v>4.3537816999999999</v>
      </c>
      <c r="AW315">
        <v>18.542266999999999</v>
      </c>
      <c r="AY315">
        <f t="shared" si="98"/>
        <v>18.495044555555555</v>
      </c>
      <c r="BB315">
        <f t="shared" si="83"/>
        <v>18.495044555555555</v>
      </c>
      <c r="BD315">
        <f t="shared" si="89"/>
        <v>18.495044555555555</v>
      </c>
      <c r="BE315">
        <f t="shared" si="93"/>
        <v>18.49146848148148</v>
      </c>
      <c r="BF315">
        <v>38627275000</v>
      </c>
      <c r="BG315">
        <v>13.653191</v>
      </c>
      <c r="BH315">
        <v>-16.59798</v>
      </c>
      <c r="BI315">
        <v>-18.845406000000001</v>
      </c>
      <c r="BJ315">
        <v>4.3323916999999996</v>
      </c>
      <c r="BK315">
        <v>17.827981999999999</v>
      </c>
      <c r="BM315">
        <f t="shared" si="99"/>
        <v>17.787393666666667</v>
      </c>
      <c r="BP315">
        <f t="shared" si="84"/>
        <v>17.787393666666667</v>
      </c>
      <c r="BR315">
        <v>17.787393666666667</v>
      </c>
      <c r="BS315">
        <f t="shared" si="94"/>
        <v>17.784841259259256</v>
      </c>
    </row>
    <row r="316" spans="1:71" x14ac:dyDescent="0.25">
      <c r="A316">
        <f t="shared" si="85"/>
        <v>38.752249999999997</v>
      </c>
      <c r="B316">
        <v>38752250000</v>
      </c>
      <c r="C316">
        <v>15.923215000000001</v>
      </c>
      <c r="D316">
        <v>-14.232011</v>
      </c>
      <c r="E316">
        <v>-10.385239</v>
      </c>
      <c r="F316">
        <v>4.1806026000000003</v>
      </c>
      <c r="G316">
        <v>20.182939999999999</v>
      </c>
      <c r="I316">
        <f t="shared" si="95"/>
        <v>20.171166777777778</v>
      </c>
      <c r="L316">
        <f t="shared" si="80"/>
        <v>20.171166777777778</v>
      </c>
      <c r="N316">
        <f t="shared" si="86"/>
        <v>20.171166777777778</v>
      </c>
      <c r="O316">
        <f t="shared" si="90"/>
        <v>20.167998925925925</v>
      </c>
      <c r="P316">
        <v>38752250000</v>
      </c>
      <c r="Q316">
        <v>15.328063</v>
      </c>
      <c r="R316">
        <v>-14.462510999999999</v>
      </c>
      <c r="S316">
        <v>-13.906502</v>
      </c>
      <c r="T316">
        <v>4.2071705000000001</v>
      </c>
      <c r="U316">
        <v>19.600719000000002</v>
      </c>
      <c r="W316">
        <f t="shared" si="96"/>
        <v>19.58980311111111</v>
      </c>
      <c r="Z316">
        <f t="shared" si="81"/>
        <v>19.58980311111111</v>
      </c>
      <c r="AB316">
        <f t="shared" si="87"/>
        <v>19.58980311111111</v>
      </c>
      <c r="AC316">
        <f t="shared" si="91"/>
        <v>19.587423296296294</v>
      </c>
      <c r="AD316">
        <v>38752250000</v>
      </c>
      <c r="AE316">
        <v>14.893592999999999</v>
      </c>
      <c r="AF316">
        <v>-15.022848</v>
      </c>
      <c r="AG316">
        <v>-13.709802</v>
      </c>
      <c r="AH316">
        <v>4.2330607999999996</v>
      </c>
      <c r="AI316">
        <v>19.163291999999998</v>
      </c>
      <c r="AK316">
        <f t="shared" si="97"/>
        <v>19.143529444444443</v>
      </c>
      <c r="AN316">
        <f t="shared" si="82"/>
        <v>19.143529444444443</v>
      </c>
      <c r="AP316">
        <f t="shared" si="88"/>
        <v>19.143529444444443</v>
      </c>
      <c r="AQ316">
        <f t="shared" si="92"/>
        <v>19.141277370370371</v>
      </c>
      <c r="AR316">
        <v>38752250000</v>
      </c>
      <c r="AS316">
        <v>14.275397999999999</v>
      </c>
      <c r="AT316">
        <v>-15.558846000000001</v>
      </c>
      <c r="AU316">
        <v>-10.752605000000001</v>
      </c>
      <c r="AV316">
        <v>4.2382511999999997</v>
      </c>
      <c r="AW316">
        <v>18.539290999999999</v>
      </c>
      <c r="AY316">
        <f t="shared" si="98"/>
        <v>18.52090611111111</v>
      </c>
      <c r="BB316">
        <f t="shared" si="83"/>
        <v>18.52090611111111</v>
      </c>
      <c r="BD316">
        <f t="shared" si="89"/>
        <v>18.52090611111111</v>
      </c>
      <c r="BE316">
        <f t="shared" si="93"/>
        <v>18.519720518518518</v>
      </c>
      <c r="BF316">
        <v>38752250000</v>
      </c>
      <c r="BG316">
        <v>13.625651</v>
      </c>
      <c r="BH316">
        <v>-16.317869000000002</v>
      </c>
      <c r="BI316">
        <v>-11.163192</v>
      </c>
      <c r="BJ316">
        <v>4.2347045000000003</v>
      </c>
      <c r="BK316">
        <v>17.867032999999999</v>
      </c>
      <c r="BM316">
        <f t="shared" si="99"/>
        <v>17.811264111111107</v>
      </c>
      <c r="BP316">
        <f t="shared" si="84"/>
        <v>17.811264111111107</v>
      </c>
      <c r="BR316">
        <v>17.811264111111107</v>
      </c>
      <c r="BS316">
        <f t="shared" si="94"/>
        <v>17.807188888888888</v>
      </c>
    </row>
    <row r="317" spans="1:71" x14ac:dyDescent="0.25">
      <c r="A317">
        <f t="shared" si="85"/>
        <v>38.877225000000003</v>
      </c>
      <c r="B317">
        <v>38877225000</v>
      </c>
      <c r="C317">
        <v>15.924827000000001</v>
      </c>
      <c r="D317">
        <v>-13.617488</v>
      </c>
      <c r="E317">
        <v>-4.0862350000000003</v>
      </c>
      <c r="F317">
        <v>4.3227563</v>
      </c>
      <c r="G317">
        <v>20.197859000000001</v>
      </c>
      <c r="I317">
        <f t="shared" si="95"/>
        <v>20.170274111111112</v>
      </c>
      <c r="L317">
        <f t="shared" si="80"/>
        <v>20.170274111111112</v>
      </c>
      <c r="N317">
        <f t="shared" si="86"/>
        <v>20.170274111111112</v>
      </c>
      <c r="O317">
        <f t="shared" si="90"/>
        <v>20.166151185185186</v>
      </c>
      <c r="P317">
        <v>38877225000</v>
      </c>
      <c r="Q317">
        <v>15.327316</v>
      </c>
      <c r="R317">
        <v>-13.852987000000001</v>
      </c>
      <c r="S317">
        <v>-6.2464285000000004</v>
      </c>
      <c r="T317">
        <v>4.3335103999999998</v>
      </c>
      <c r="U317">
        <v>19.619327999999999</v>
      </c>
      <c r="W317">
        <f t="shared" si="96"/>
        <v>19.589866444444439</v>
      </c>
      <c r="Z317">
        <f t="shared" si="81"/>
        <v>19.589866444444439</v>
      </c>
      <c r="AB317">
        <f t="shared" si="87"/>
        <v>19.589866444444439</v>
      </c>
      <c r="AC317">
        <f t="shared" si="91"/>
        <v>19.586090518518517</v>
      </c>
      <c r="AD317">
        <v>38877225000</v>
      </c>
      <c r="AE317">
        <v>14.892318</v>
      </c>
      <c r="AF317">
        <v>-14.542538</v>
      </c>
      <c r="AG317">
        <v>-10.275109</v>
      </c>
      <c r="AH317">
        <v>4.3207426</v>
      </c>
      <c r="AI317">
        <v>19.187111000000002</v>
      </c>
      <c r="AK317">
        <f t="shared" si="97"/>
        <v>19.154948555555556</v>
      </c>
      <c r="AN317">
        <f t="shared" si="82"/>
        <v>19.154948555555556</v>
      </c>
      <c r="AP317">
        <f t="shared" si="88"/>
        <v>19.154948555555556</v>
      </c>
      <c r="AQ317">
        <f t="shared" si="92"/>
        <v>19.151269148148149</v>
      </c>
      <c r="AR317">
        <v>38877225000</v>
      </c>
      <c r="AS317">
        <v>14.290333</v>
      </c>
      <c r="AT317">
        <v>-15.652758</v>
      </c>
      <c r="AU317">
        <v>-11.477866000000001</v>
      </c>
      <c r="AV317">
        <v>4.3045496999999999</v>
      </c>
      <c r="AW317">
        <v>18.580956</v>
      </c>
      <c r="AY317">
        <f t="shared" si="98"/>
        <v>18.543210888888886</v>
      </c>
      <c r="BB317">
        <f t="shared" si="83"/>
        <v>18.543210888888886</v>
      </c>
      <c r="BD317">
        <f t="shared" si="89"/>
        <v>18.543210888888886</v>
      </c>
      <c r="BE317">
        <f t="shared" si="93"/>
        <v>18.541043925925923</v>
      </c>
      <c r="BF317">
        <v>38877225000</v>
      </c>
      <c r="BG317">
        <v>13.620506000000001</v>
      </c>
      <c r="BH317">
        <v>-17.210543000000001</v>
      </c>
      <c r="BI317">
        <v>-12.078752</v>
      </c>
      <c r="BJ317">
        <v>4.2812818999999998</v>
      </c>
      <c r="BK317">
        <v>17.868092000000001</v>
      </c>
      <c r="BM317">
        <f t="shared" si="99"/>
        <v>17.822908888888886</v>
      </c>
      <c r="BP317">
        <f t="shared" si="84"/>
        <v>17.822908888888886</v>
      </c>
      <c r="BR317">
        <v>17.822908888888886</v>
      </c>
      <c r="BS317">
        <f t="shared" si="94"/>
        <v>17.817183037037037</v>
      </c>
    </row>
    <row r="318" spans="1:71" x14ac:dyDescent="0.25">
      <c r="A318">
        <f t="shared" si="85"/>
        <v>39.002200000000002</v>
      </c>
      <c r="B318">
        <v>39002200000</v>
      </c>
      <c r="C318">
        <v>15.884444999999999</v>
      </c>
      <c r="D318">
        <v>-14.71607</v>
      </c>
      <c r="E318">
        <v>-5.8544654999999999</v>
      </c>
      <c r="F318">
        <v>4.1857495</v>
      </c>
      <c r="G318">
        <v>20.127579000000001</v>
      </c>
      <c r="I318">
        <f t="shared" si="95"/>
        <v>20.157012666666663</v>
      </c>
      <c r="L318">
        <f t="shared" si="80"/>
        <v>20.157012666666663</v>
      </c>
      <c r="N318">
        <f t="shared" si="86"/>
        <v>20.157012666666663</v>
      </c>
      <c r="O318">
        <f t="shared" si="90"/>
        <v>20.148899037037037</v>
      </c>
      <c r="P318">
        <v>39002200000</v>
      </c>
      <c r="Q318">
        <v>15.321878</v>
      </c>
      <c r="R318">
        <v>-14.604119000000001</v>
      </c>
      <c r="S318">
        <v>-6.7610216000000003</v>
      </c>
      <c r="T318">
        <v>4.1859479000000004</v>
      </c>
      <c r="U318">
        <v>19.580947999999999</v>
      </c>
      <c r="W318">
        <f t="shared" si="96"/>
        <v>19.578602</v>
      </c>
      <c r="Z318">
        <f t="shared" si="81"/>
        <v>19.578602</v>
      </c>
      <c r="AB318">
        <f t="shared" si="87"/>
        <v>19.578602</v>
      </c>
      <c r="AC318">
        <f t="shared" si="91"/>
        <v>19.571936925925925</v>
      </c>
      <c r="AD318">
        <v>39002200000</v>
      </c>
      <c r="AE318">
        <v>14.928074000000001</v>
      </c>
      <c r="AF318">
        <v>-14.921575000000001</v>
      </c>
      <c r="AG318">
        <v>-8.7378645000000006</v>
      </c>
      <c r="AH318">
        <v>4.1906748</v>
      </c>
      <c r="AI318">
        <v>19.195086</v>
      </c>
      <c r="AK318">
        <f t="shared" si="97"/>
        <v>19.155329444444444</v>
      </c>
      <c r="AN318">
        <f t="shared" si="82"/>
        <v>19.155329444444444</v>
      </c>
      <c r="AP318">
        <f t="shared" si="88"/>
        <v>19.155329444444444</v>
      </c>
      <c r="AQ318">
        <f t="shared" si="92"/>
        <v>19.151263333333333</v>
      </c>
      <c r="AR318">
        <v>39002200000</v>
      </c>
      <c r="AS318">
        <v>14.34511</v>
      </c>
      <c r="AT318">
        <v>-15.969858</v>
      </c>
      <c r="AU318">
        <v>-13.781748</v>
      </c>
      <c r="AV318">
        <v>4.1956477000000003</v>
      </c>
      <c r="AW318">
        <v>18.612131000000002</v>
      </c>
      <c r="AY318">
        <f t="shared" si="98"/>
        <v>18.559014777777779</v>
      </c>
      <c r="BB318">
        <f t="shared" si="83"/>
        <v>18.559014777777779</v>
      </c>
      <c r="BD318">
        <f t="shared" si="89"/>
        <v>18.559014777777779</v>
      </c>
      <c r="BE318">
        <f t="shared" si="93"/>
        <v>18.555632333333335</v>
      </c>
      <c r="BF318">
        <v>39002200000</v>
      </c>
      <c r="BG318">
        <v>13.65329</v>
      </c>
      <c r="BH318">
        <v>-17.633828999999999</v>
      </c>
      <c r="BI318">
        <v>-19.041658000000002</v>
      </c>
      <c r="BJ318">
        <v>4.1827283</v>
      </c>
      <c r="BK318">
        <v>17.839438999999999</v>
      </c>
      <c r="BM318">
        <f t="shared" si="99"/>
        <v>17.817376111111113</v>
      </c>
      <c r="BP318">
        <f t="shared" si="84"/>
        <v>17.817376111111113</v>
      </c>
      <c r="BR318">
        <v>17.817376111111113</v>
      </c>
      <c r="BS318">
        <f t="shared" si="94"/>
        <v>17.811775148148147</v>
      </c>
    </row>
    <row r="319" spans="1:71" x14ac:dyDescent="0.25">
      <c r="A319">
        <f t="shared" si="85"/>
        <v>39.127175000000001</v>
      </c>
      <c r="B319">
        <v>39127175000</v>
      </c>
      <c r="C319">
        <v>15.874089</v>
      </c>
      <c r="D319">
        <v>-16.539324000000001</v>
      </c>
      <c r="E319">
        <v>-16.852250999999999</v>
      </c>
      <c r="F319">
        <v>4.3456216000000003</v>
      </c>
      <c r="G319">
        <v>20.144831</v>
      </c>
      <c r="I319">
        <f t="shared" si="95"/>
        <v>20.119410333333335</v>
      </c>
      <c r="L319">
        <f t="shared" si="80"/>
        <v>20.119410333333335</v>
      </c>
      <c r="N319">
        <f t="shared" si="86"/>
        <v>20.119410333333335</v>
      </c>
      <c r="O319">
        <f t="shared" si="90"/>
        <v>20.11782896296296</v>
      </c>
      <c r="P319">
        <v>39127175000</v>
      </c>
      <c r="Q319">
        <v>15.289612999999999</v>
      </c>
      <c r="R319">
        <v>-16.034208</v>
      </c>
      <c r="S319">
        <v>-15.590165000000001</v>
      </c>
      <c r="T319">
        <v>4.3702415999999999</v>
      </c>
      <c r="U319">
        <v>19.574964999999999</v>
      </c>
      <c r="W319">
        <f t="shared" si="96"/>
        <v>19.547342333333333</v>
      </c>
      <c r="Z319">
        <f t="shared" si="81"/>
        <v>19.547342333333333</v>
      </c>
      <c r="AB319">
        <f t="shared" si="87"/>
        <v>19.547342333333333</v>
      </c>
      <c r="AC319">
        <f t="shared" si="91"/>
        <v>19.538042148148151</v>
      </c>
      <c r="AD319">
        <v>39127175000</v>
      </c>
      <c r="AE319">
        <v>14.894717</v>
      </c>
      <c r="AF319">
        <v>-15.722599000000001</v>
      </c>
      <c r="AG319">
        <v>-11.873536</v>
      </c>
      <c r="AH319">
        <v>4.3648458000000003</v>
      </c>
      <c r="AI319">
        <v>19.185898000000002</v>
      </c>
      <c r="AK319">
        <f t="shared" si="97"/>
        <v>19.143512000000001</v>
      </c>
      <c r="AN319">
        <f t="shared" si="82"/>
        <v>19.143512000000001</v>
      </c>
      <c r="AP319">
        <f t="shared" si="88"/>
        <v>19.143512000000001</v>
      </c>
      <c r="AQ319">
        <f t="shared" si="92"/>
        <v>19.139584481481482</v>
      </c>
      <c r="AR319">
        <v>39127175000</v>
      </c>
      <c r="AS319">
        <v>14.310028000000001</v>
      </c>
      <c r="AT319">
        <v>-16.037949000000001</v>
      </c>
      <c r="AU319">
        <v>-10.817800999999999</v>
      </c>
      <c r="AV319">
        <v>4.3608855999999996</v>
      </c>
      <c r="AW319">
        <v>18.599007</v>
      </c>
      <c r="AY319">
        <f t="shared" si="98"/>
        <v>18.564671333333337</v>
      </c>
      <c r="BB319">
        <f t="shared" si="83"/>
        <v>18.564671333333337</v>
      </c>
      <c r="BD319">
        <f t="shared" si="89"/>
        <v>18.564671333333337</v>
      </c>
      <c r="BE319">
        <f t="shared" si="93"/>
        <v>18.561305925925925</v>
      </c>
      <c r="BF319">
        <v>39127175000</v>
      </c>
      <c r="BG319">
        <v>13.593329000000001</v>
      </c>
      <c r="BH319">
        <v>-16.727112000000002</v>
      </c>
      <c r="BI319">
        <v>-11.151173</v>
      </c>
      <c r="BJ319">
        <v>4.3479609000000004</v>
      </c>
      <c r="BK319">
        <v>17.827511000000001</v>
      </c>
      <c r="BM319">
        <f t="shared" si="99"/>
        <v>17.795040444444446</v>
      </c>
      <c r="BP319">
        <f t="shared" si="84"/>
        <v>17.795040444444446</v>
      </c>
      <c r="BR319">
        <v>17.795040444444446</v>
      </c>
      <c r="BS319">
        <f t="shared" si="94"/>
        <v>17.791638444444445</v>
      </c>
    </row>
    <row r="320" spans="1:71" x14ac:dyDescent="0.25">
      <c r="A320">
        <f t="shared" si="85"/>
        <v>39.25215</v>
      </c>
      <c r="B320">
        <v>39252150000</v>
      </c>
      <c r="C320">
        <v>15.94674</v>
      </c>
      <c r="D320">
        <v>-16.041571000000001</v>
      </c>
      <c r="E320">
        <v>-5.9212961000000002</v>
      </c>
      <c r="F320">
        <v>4.1809430000000001</v>
      </c>
      <c r="G320">
        <v>20.195452</v>
      </c>
      <c r="I320">
        <f t="shared" si="95"/>
        <v>20.07706388888889</v>
      </c>
      <c r="L320">
        <f t="shared" si="80"/>
        <v>20.07706388888889</v>
      </c>
      <c r="N320">
        <f t="shared" si="86"/>
        <v>20.07706388888889</v>
      </c>
      <c r="O320">
        <f t="shared" si="90"/>
        <v>20.076504629629628</v>
      </c>
      <c r="P320">
        <v>39252150000</v>
      </c>
      <c r="Q320">
        <v>15.308596</v>
      </c>
      <c r="R320">
        <v>-15.805902</v>
      </c>
      <c r="S320">
        <v>-8.5606232000000002</v>
      </c>
      <c r="T320">
        <v>4.1984792000000004</v>
      </c>
      <c r="U320">
        <v>19.575119000000001</v>
      </c>
      <c r="W320">
        <f t="shared" si="96"/>
        <v>19.488182111111112</v>
      </c>
      <c r="Z320">
        <f t="shared" si="81"/>
        <v>19.488182111111112</v>
      </c>
      <c r="AB320">
        <f t="shared" si="87"/>
        <v>19.488182111111112</v>
      </c>
      <c r="AC320">
        <f t="shared" si="91"/>
        <v>19.48835588888889</v>
      </c>
      <c r="AD320">
        <v>39252150000</v>
      </c>
      <c r="AE320">
        <v>14.856939000000001</v>
      </c>
      <c r="AF320">
        <v>-15.582729</v>
      </c>
      <c r="AG320">
        <v>-13.074854999999999</v>
      </c>
      <c r="AH320">
        <v>4.2257404000000003</v>
      </c>
      <c r="AI320">
        <v>19.139679000000001</v>
      </c>
      <c r="AK320">
        <f t="shared" si="97"/>
        <v>19.119911999999999</v>
      </c>
      <c r="AN320">
        <f t="shared" si="82"/>
        <v>19.119911999999999</v>
      </c>
      <c r="AP320">
        <f t="shared" si="88"/>
        <v>19.119911999999999</v>
      </c>
      <c r="AQ320">
        <f t="shared" si="92"/>
        <v>19.114697222222222</v>
      </c>
      <c r="AR320">
        <v>39252150000</v>
      </c>
      <c r="AS320">
        <v>14.260341</v>
      </c>
      <c r="AT320">
        <v>-15.6127</v>
      </c>
      <c r="AU320">
        <v>-11.822346</v>
      </c>
      <c r="AV320">
        <v>4.2357721000000002</v>
      </c>
      <c r="AW320">
        <v>18.545560999999999</v>
      </c>
      <c r="AY320">
        <f t="shared" si="98"/>
        <v>18.560231666666667</v>
      </c>
      <c r="BB320">
        <f t="shared" si="83"/>
        <v>18.560231666666667</v>
      </c>
      <c r="BD320">
        <f t="shared" si="89"/>
        <v>18.560231666666667</v>
      </c>
      <c r="BE320">
        <f t="shared" si="93"/>
        <v>18.541591370370373</v>
      </c>
      <c r="BF320">
        <v>39252150000</v>
      </c>
      <c r="BG320">
        <v>13.519299</v>
      </c>
      <c r="BH320">
        <v>-15.893888</v>
      </c>
      <c r="BI320">
        <v>-11.291461</v>
      </c>
      <c r="BJ320">
        <v>4.2292309000000001</v>
      </c>
      <c r="BK320">
        <v>17.828365000000002</v>
      </c>
      <c r="BM320">
        <f t="shared" si="99"/>
        <v>17.762498777777779</v>
      </c>
      <c r="BP320">
        <f t="shared" si="84"/>
        <v>17.762498777777779</v>
      </c>
      <c r="BR320">
        <v>17.762498777777779</v>
      </c>
      <c r="BS320">
        <f t="shared" si="94"/>
        <v>17.759826925925925</v>
      </c>
    </row>
    <row r="321" spans="1:71" x14ac:dyDescent="0.25">
      <c r="A321">
        <f t="shared" si="85"/>
        <v>39.377124999999999</v>
      </c>
      <c r="B321">
        <v>39377125000</v>
      </c>
      <c r="C321">
        <v>15.954172</v>
      </c>
      <c r="D321">
        <v>-15.277476</v>
      </c>
      <c r="E321">
        <v>-4.6440229000000004</v>
      </c>
      <c r="F321">
        <v>4.3186368999999996</v>
      </c>
      <c r="G321">
        <v>20.204941000000002</v>
      </c>
      <c r="I321">
        <f t="shared" si="95"/>
        <v>20.033039666666667</v>
      </c>
      <c r="L321">
        <f t="shared" si="80"/>
        <v>20.033039666666667</v>
      </c>
      <c r="N321">
        <f t="shared" si="86"/>
        <v>20.033039666666667</v>
      </c>
      <c r="O321">
        <f t="shared" si="90"/>
        <v>20.031672962962961</v>
      </c>
      <c r="P321">
        <v>39377125000</v>
      </c>
      <c r="Q321">
        <v>15.315428000000001</v>
      </c>
      <c r="R321">
        <v>-15.22681</v>
      </c>
      <c r="S321">
        <v>-5.9113544999999998</v>
      </c>
      <c r="T321">
        <v>4.3385753999999999</v>
      </c>
      <c r="U321">
        <v>19.587145</v>
      </c>
      <c r="W321">
        <f t="shared" si="96"/>
        <v>19.429543222222222</v>
      </c>
      <c r="Z321">
        <f t="shared" si="81"/>
        <v>19.429543222222222</v>
      </c>
      <c r="AB321">
        <f t="shared" si="87"/>
        <v>19.429543222222222</v>
      </c>
      <c r="AC321">
        <f t="shared" si="91"/>
        <v>19.429146333333335</v>
      </c>
      <c r="AD321">
        <v>39377125000</v>
      </c>
      <c r="AE321">
        <v>14.848875</v>
      </c>
      <c r="AF321">
        <v>-15.243930000000001</v>
      </c>
      <c r="AG321">
        <v>-8.5986214000000007</v>
      </c>
      <c r="AH321">
        <v>4.3538961</v>
      </c>
      <c r="AI321">
        <v>19.137678000000001</v>
      </c>
      <c r="AK321">
        <f t="shared" si="97"/>
        <v>19.080667666666663</v>
      </c>
      <c r="AN321">
        <f t="shared" si="82"/>
        <v>19.080667666666663</v>
      </c>
      <c r="AP321">
        <f t="shared" si="88"/>
        <v>19.080667666666663</v>
      </c>
      <c r="AQ321">
        <f t="shared" si="92"/>
        <v>19.080216888888888</v>
      </c>
      <c r="AR321">
        <v>39377125000</v>
      </c>
      <c r="AS321">
        <v>14.258770999999999</v>
      </c>
      <c r="AT321">
        <v>-15.627026000000001</v>
      </c>
      <c r="AU321">
        <v>-12.993107</v>
      </c>
      <c r="AV321">
        <v>4.3480344000000004</v>
      </c>
      <c r="AW321">
        <v>18.549067000000001</v>
      </c>
      <c r="AY321">
        <f t="shared" si="98"/>
        <v>18.499871111111116</v>
      </c>
      <c r="BB321">
        <f t="shared" si="83"/>
        <v>18.499871111111116</v>
      </c>
      <c r="BD321">
        <f t="shared" si="89"/>
        <v>18.499871111111116</v>
      </c>
      <c r="BE321">
        <f t="shared" si="93"/>
        <v>18.495815629629632</v>
      </c>
      <c r="BF321">
        <v>39377125000</v>
      </c>
      <c r="BG321">
        <v>13.490076999999999</v>
      </c>
      <c r="BH321">
        <v>-16.506322999999998</v>
      </c>
      <c r="BI321">
        <v>-15.313204000000001</v>
      </c>
      <c r="BJ321">
        <v>4.3339113999999999</v>
      </c>
      <c r="BK321">
        <v>17.802091999999998</v>
      </c>
      <c r="BM321">
        <f t="shared" si="99"/>
        <v>17.721941555555556</v>
      </c>
      <c r="BP321">
        <f t="shared" si="84"/>
        <v>17.721941555555556</v>
      </c>
      <c r="BR321">
        <v>17.721941555555556</v>
      </c>
      <c r="BS321">
        <f t="shared" si="94"/>
        <v>17.720742592592597</v>
      </c>
    </row>
    <row r="322" spans="1:71" x14ac:dyDescent="0.25">
      <c r="A322">
        <f t="shared" si="85"/>
        <v>39.502099999999999</v>
      </c>
      <c r="B322">
        <v>39502100000</v>
      </c>
      <c r="C322">
        <v>15.840170000000001</v>
      </c>
      <c r="D322">
        <v>-15.747985</v>
      </c>
      <c r="E322">
        <v>-12.100171</v>
      </c>
      <c r="F322">
        <v>4.2128863000000001</v>
      </c>
      <c r="G322">
        <v>20.128367999999998</v>
      </c>
      <c r="I322">
        <f t="shared" si="95"/>
        <v>19.98491533333333</v>
      </c>
      <c r="L322">
        <f t="shared" si="80"/>
        <v>19.98491533333333</v>
      </c>
      <c r="N322">
        <f t="shared" si="86"/>
        <v>19.98491533333333</v>
      </c>
      <c r="O322">
        <f t="shared" si="90"/>
        <v>19.985203185185185</v>
      </c>
      <c r="P322">
        <v>39502100000</v>
      </c>
      <c r="Q322">
        <v>15.229715000000001</v>
      </c>
      <c r="R322">
        <v>-15.604604</v>
      </c>
      <c r="S322">
        <v>-11.153613</v>
      </c>
      <c r="T322">
        <v>4.2393736999999998</v>
      </c>
      <c r="U322">
        <v>19.532743</v>
      </c>
      <c r="W322">
        <f t="shared" si="96"/>
        <v>19.369713666666666</v>
      </c>
      <c r="Z322">
        <f t="shared" si="81"/>
        <v>19.369713666666666</v>
      </c>
      <c r="AB322">
        <f t="shared" si="87"/>
        <v>19.369713666666666</v>
      </c>
      <c r="AC322">
        <f t="shared" si="91"/>
        <v>19.369115888888889</v>
      </c>
      <c r="AD322">
        <v>39502100000</v>
      </c>
      <c r="AE322">
        <v>14.784694999999999</v>
      </c>
      <c r="AF322">
        <v>-15.527343999999999</v>
      </c>
      <c r="AG322">
        <v>-10.339931999999999</v>
      </c>
      <c r="AH322">
        <v>4.2785411</v>
      </c>
      <c r="AI322">
        <v>19.105753</v>
      </c>
      <c r="AK322">
        <f t="shared" si="97"/>
        <v>19.040070999999998</v>
      </c>
      <c r="AN322">
        <f t="shared" si="82"/>
        <v>19.040070999999998</v>
      </c>
      <c r="AP322">
        <f t="shared" si="88"/>
        <v>19.040070999999998</v>
      </c>
      <c r="AQ322">
        <f t="shared" si="92"/>
        <v>19.038814814814813</v>
      </c>
      <c r="AR322">
        <v>39502100000</v>
      </c>
      <c r="AS322">
        <v>14.268128000000001</v>
      </c>
      <c r="AT322">
        <v>-16.236581999999999</v>
      </c>
      <c r="AU322">
        <v>-11.066522000000001</v>
      </c>
      <c r="AV322">
        <v>4.2857627999999997</v>
      </c>
      <c r="AW322">
        <v>18.562308999999999</v>
      </c>
      <c r="AY322">
        <f t="shared" si="98"/>
        <v>18.427344111111111</v>
      </c>
      <c r="BB322">
        <f t="shared" si="83"/>
        <v>18.427344111111111</v>
      </c>
      <c r="BD322">
        <f t="shared" si="89"/>
        <v>18.427344111111111</v>
      </c>
      <c r="BE322">
        <f t="shared" si="93"/>
        <v>18.423521962962965</v>
      </c>
      <c r="BF322">
        <v>39502100000</v>
      </c>
      <c r="BG322">
        <v>13.479763999999999</v>
      </c>
      <c r="BH322">
        <v>-17.838153999999999</v>
      </c>
      <c r="BI322">
        <v>-11.193534</v>
      </c>
      <c r="BJ322">
        <v>4.2534217999999999</v>
      </c>
      <c r="BK322">
        <v>17.711079000000002</v>
      </c>
      <c r="BM322">
        <f t="shared" si="99"/>
        <v>17.677787444444444</v>
      </c>
      <c r="BP322">
        <f t="shared" si="84"/>
        <v>17.677787444444444</v>
      </c>
      <c r="BR322">
        <v>17.677787444444444</v>
      </c>
      <c r="BS322">
        <f t="shared" si="94"/>
        <v>17.678047925925927</v>
      </c>
    </row>
    <row r="323" spans="1:71" x14ac:dyDescent="0.25">
      <c r="A323">
        <f t="shared" si="85"/>
        <v>39.627074999999998</v>
      </c>
      <c r="B323">
        <v>39627075000</v>
      </c>
      <c r="C323">
        <v>15.510783</v>
      </c>
      <c r="D323">
        <v>-15.222106999999999</v>
      </c>
      <c r="E323">
        <v>-10.707509999999999</v>
      </c>
      <c r="F323">
        <v>4.1938304999999998</v>
      </c>
      <c r="G323">
        <v>19.791321</v>
      </c>
      <c r="I323">
        <f t="shared" si="95"/>
        <v>19.937654555555554</v>
      </c>
      <c r="L323">
        <f t="shared" si="80"/>
        <v>19.937654555555554</v>
      </c>
      <c r="N323">
        <f t="shared" si="86"/>
        <v>19.937654555555554</v>
      </c>
      <c r="O323">
        <f t="shared" si="90"/>
        <v>19.945201518518516</v>
      </c>
      <c r="P323">
        <v>39627075000</v>
      </c>
      <c r="Q323">
        <v>14.989203</v>
      </c>
      <c r="R323">
        <v>-15.333076</v>
      </c>
      <c r="S323">
        <v>-14.485868999999999</v>
      </c>
      <c r="T323">
        <v>4.2119203000000001</v>
      </c>
      <c r="U323">
        <v>19.296061000000002</v>
      </c>
      <c r="W323">
        <f t="shared" si="96"/>
        <v>19.308090777777778</v>
      </c>
      <c r="Z323">
        <f t="shared" si="81"/>
        <v>19.308090777777778</v>
      </c>
      <c r="AB323">
        <f t="shared" si="87"/>
        <v>19.308090777777778</v>
      </c>
      <c r="AC323">
        <f t="shared" si="91"/>
        <v>19.312381518518521</v>
      </c>
      <c r="AD323">
        <v>39627075000</v>
      </c>
      <c r="AE323">
        <v>14.674401</v>
      </c>
      <c r="AF323">
        <v>-15.573105999999999</v>
      </c>
      <c r="AG323">
        <v>-15.79434</v>
      </c>
      <c r="AH323">
        <v>4.2209925999999998</v>
      </c>
      <c r="AI323">
        <v>19.025348999999999</v>
      </c>
      <c r="AK323">
        <f t="shared" si="97"/>
        <v>18.995705777777779</v>
      </c>
      <c r="AN323">
        <f t="shared" si="82"/>
        <v>18.995705777777779</v>
      </c>
      <c r="AP323">
        <f t="shared" si="88"/>
        <v>18.995705777777779</v>
      </c>
      <c r="AQ323">
        <f t="shared" si="92"/>
        <v>18.994461148148147</v>
      </c>
      <c r="AR323">
        <v>39627075000</v>
      </c>
      <c r="AS323">
        <v>14.234816</v>
      </c>
      <c r="AT323">
        <v>-16.526667</v>
      </c>
      <c r="AU323">
        <v>-11.249541000000001</v>
      </c>
      <c r="AV323">
        <v>4.2210197000000003</v>
      </c>
      <c r="AW323">
        <v>18.551452999999999</v>
      </c>
      <c r="AY323">
        <f t="shared" si="98"/>
        <v>18.343350666666666</v>
      </c>
      <c r="BB323">
        <f t="shared" si="83"/>
        <v>18.343350666666666</v>
      </c>
      <c r="BD323">
        <f t="shared" si="89"/>
        <v>18.343350666666666</v>
      </c>
      <c r="BE323">
        <f t="shared" si="93"/>
        <v>18.340629629629628</v>
      </c>
      <c r="BF323">
        <v>39627075000</v>
      </c>
      <c r="BG323">
        <v>13.434479</v>
      </c>
      <c r="BH323">
        <v>-17.319834</v>
      </c>
      <c r="BI323">
        <v>-9.8404197999999994</v>
      </c>
      <c r="BJ323">
        <v>4.2033247999999999</v>
      </c>
      <c r="BK323">
        <v>17.583770999999999</v>
      </c>
      <c r="BM323">
        <f t="shared" si="99"/>
        <v>17.634414777777778</v>
      </c>
      <c r="BP323">
        <f t="shared" si="84"/>
        <v>17.634414777777778</v>
      </c>
      <c r="BR323">
        <v>17.634414777777778</v>
      </c>
      <c r="BS323">
        <f t="shared" si="94"/>
        <v>17.634688000000001</v>
      </c>
    </row>
    <row r="324" spans="1:71" x14ac:dyDescent="0.25">
      <c r="A324">
        <f t="shared" si="85"/>
        <v>39.752049999999997</v>
      </c>
      <c r="B324">
        <v>39752050000</v>
      </c>
      <c r="C324">
        <v>15.464619000000001</v>
      </c>
      <c r="D324">
        <v>-8.7850218000000009</v>
      </c>
      <c r="E324">
        <v>-5.6374234999999997</v>
      </c>
      <c r="F324">
        <v>4.5400839</v>
      </c>
      <c r="G324">
        <v>19.720283999999999</v>
      </c>
      <c r="I324">
        <f t="shared" si="95"/>
        <v>19.913034666666665</v>
      </c>
      <c r="L324">
        <f t="shared" si="80"/>
        <v>19.913034666666665</v>
      </c>
      <c r="N324">
        <f t="shared" si="86"/>
        <v>19.913034666666665</v>
      </c>
      <c r="O324">
        <f t="shared" si="90"/>
        <v>19.910855629629626</v>
      </c>
      <c r="P324">
        <v>39752050000</v>
      </c>
      <c r="Q324">
        <v>14.744410999999999</v>
      </c>
      <c r="R324">
        <v>-10.156578</v>
      </c>
      <c r="S324">
        <v>-7.2342639000000002</v>
      </c>
      <c r="T324">
        <v>4.5267948999999996</v>
      </c>
      <c r="U324">
        <v>19.026610999999999</v>
      </c>
      <c r="W324">
        <f t="shared" si="96"/>
        <v>19.259340111111115</v>
      </c>
      <c r="Z324">
        <f t="shared" si="81"/>
        <v>19.259340111111115</v>
      </c>
      <c r="AB324">
        <f t="shared" si="87"/>
        <v>19.259340111111115</v>
      </c>
      <c r="AC324">
        <f t="shared" si="91"/>
        <v>19.266982481481481</v>
      </c>
      <c r="AD324">
        <v>39752050000</v>
      </c>
      <c r="AE324">
        <v>14.599648999999999</v>
      </c>
      <c r="AF324">
        <v>-11.045565</v>
      </c>
      <c r="AG324">
        <v>-10.155250000000001</v>
      </c>
      <c r="AH324">
        <v>4.5261250000000004</v>
      </c>
      <c r="AI324">
        <v>18.939361999999999</v>
      </c>
      <c r="AK324">
        <f t="shared" si="97"/>
        <v>18.947606666666662</v>
      </c>
      <c r="AN324">
        <f t="shared" si="82"/>
        <v>18.947606666666662</v>
      </c>
      <c r="AP324">
        <f t="shared" si="88"/>
        <v>18.947606666666662</v>
      </c>
      <c r="AQ324">
        <f t="shared" si="92"/>
        <v>18.949819185185188</v>
      </c>
      <c r="AR324">
        <v>39752050000</v>
      </c>
      <c r="AS324">
        <v>14.178286999999999</v>
      </c>
      <c r="AT324">
        <v>-17.039835</v>
      </c>
      <c r="AU324">
        <v>-13.309373000000001</v>
      </c>
      <c r="AV324">
        <v>4.3803134000000004</v>
      </c>
      <c r="AW324">
        <v>18.502310000000001</v>
      </c>
      <c r="AY324">
        <f t="shared" si="98"/>
        <v>18.251194111111111</v>
      </c>
      <c r="BB324">
        <f t="shared" si="83"/>
        <v>18.251194111111111</v>
      </c>
      <c r="BD324">
        <f t="shared" si="89"/>
        <v>18.251194111111111</v>
      </c>
      <c r="BE324">
        <f t="shared" si="93"/>
        <v>18.251673148148146</v>
      </c>
      <c r="BF324">
        <v>39752050000</v>
      </c>
      <c r="BG324">
        <v>13.305831</v>
      </c>
      <c r="BH324">
        <v>-17.175974</v>
      </c>
      <c r="BI324">
        <v>-13.005458000000001</v>
      </c>
      <c r="BJ324">
        <v>4.3791070000000003</v>
      </c>
      <c r="BK324">
        <v>17.535107</v>
      </c>
      <c r="BM324">
        <f t="shared" si="99"/>
        <v>17.59186177777778</v>
      </c>
      <c r="BP324">
        <f t="shared" si="84"/>
        <v>17.59186177777778</v>
      </c>
      <c r="BR324">
        <v>17.59186177777778</v>
      </c>
      <c r="BS324">
        <f t="shared" si="94"/>
        <v>17.592077</v>
      </c>
    </row>
    <row r="325" spans="1:71" x14ac:dyDescent="0.25">
      <c r="A325">
        <f t="shared" si="85"/>
        <v>39.877025000000003</v>
      </c>
      <c r="B325">
        <v>39877025000</v>
      </c>
      <c r="C325">
        <v>15.534604</v>
      </c>
      <c r="D325">
        <v>-10.087436</v>
      </c>
      <c r="E325">
        <v>-14.227919999999999</v>
      </c>
      <c r="F325">
        <v>4.1432966999999996</v>
      </c>
      <c r="G325">
        <v>19.786722000000001</v>
      </c>
      <c r="I325">
        <f t="shared" si="95"/>
        <v>19.881877666666664</v>
      </c>
      <c r="L325">
        <f t="shared" si="80"/>
        <v>19.881877666666664</v>
      </c>
      <c r="N325">
        <f t="shared" si="86"/>
        <v>19.881877666666664</v>
      </c>
      <c r="O325">
        <f t="shared" si="90"/>
        <v>19.874788259259258</v>
      </c>
      <c r="P325">
        <v>39877025000</v>
      </c>
      <c r="Q325">
        <v>14.800503000000001</v>
      </c>
      <c r="R325">
        <v>-8.7929400999999991</v>
      </c>
      <c r="S325">
        <v>-14.613965</v>
      </c>
      <c r="T325">
        <v>4.2176266</v>
      </c>
      <c r="U325">
        <v>19.072969000000001</v>
      </c>
      <c r="W325">
        <f t="shared" si="96"/>
        <v>19.233516555555553</v>
      </c>
      <c r="Z325">
        <f t="shared" si="81"/>
        <v>19.233516555555553</v>
      </c>
      <c r="AB325">
        <f t="shared" si="87"/>
        <v>19.233516555555553</v>
      </c>
      <c r="AC325">
        <f t="shared" si="91"/>
        <v>19.229768370370369</v>
      </c>
      <c r="AD325">
        <v>39877025000</v>
      </c>
      <c r="AE325">
        <v>14.485118999999999</v>
      </c>
      <c r="AF325">
        <v>-11.330698</v>
      </c>
      <c r="AG325">
        <v>-9.4470778000000006</v>
      </c>
      <c r="AH325">
        <v>4.3751835999999997</v>
      </c>
      <c r="AI325">
        <v>18.810092999999998</v>
      </c>
      <c r="AK325">
        <f t="shared" si="97"/>
        <v>18.906145111111112</v>
      </c>
      <c r="AN325">
        <f t="shared" si="82"/>
        <v>18.906145111111112</v>
      </c>
      <c r="AP325">
        <f t="shared" si="88"/>
        <v>18.906145111111112</v>
      </c>
      <c r="AQ325">
        <f t="shared" si="92"/>
        <v>18.911925888888888</v>
      </c>
      <c r="AR325">
        <v>39877025000</v>
      </c>
      <c r="AS325">
        <v>13.687184999999999</v>
      </c>
      <c r="AT325">
        <v>-13.687696000000001</v>
      </c>
      <c r="AU325">
        <v>-10.289472</v>
      </c>
      <c r="AV325">
        <v>4.3480553999999998</v>
      </c>
      <c r="AW325">
        <v>17.996046</v>
      </c>
      <c r="AY325">
        <f t="shared" si="98"/>
        <v>18.160474666666669</v>
      </c>
      <c r="BB325">
        <f t="shared" si="83"/>
        <v>18.160474666666669</v>
      </c>
      <c r="BD325">
        <f t="shared" si="89"/>
        <v>18.160474666666669</v>
      </c>
      <c r="BE325">
        <f t="shared" si="93"/>
        <v>18.178952481481481</v>
      </c>
      <c r="BF325">
        <v>39877025000</v>
      </c>
      <c r="BG325">
        <v>13.116186000000001</v>
      </c>
      <c r="BH325">
        <v>-13.587287</v>
      </c>
      <c r="BI325">
        <v>-11.080477999999999</v>
      </c>
      <c r="BJ325">
        <v>4.3532280999999999</v>
      </c>
      <c r="BK325">
        <v>17.502018</v>
      </c>
      <c r="BM325">
        <f t="shared" si="99"/>
        <v>17.549954444444442</v>
      </c>
      <c r="BP325">
        <f t="shared" si="84"/>
        <v>17.549954444444442</v>
      </c>
      <c r="BR325">
        <v>17.549954444444442</v>
      </c>
      <c r="BS325">
        <f t="shared" si="94"/>
        <v>17.550944740740736</v>
      </c>
    </row>
    <row r="326" spans="1:71" x14ac:dyDescent="0.25">
      <c r="A326">
        <f t="shared" si="85"/>
        <v>40.002000000000002</v>
      </c>
      <c r="B326">
        <v>40002000000</v>
      </c>
      <c r="C326">
        <v>15.522869999999999</v>
      </c>
      <c r="D326">
        <v>-20.213830999999999</v>
      </c>
      <c r="E326">
        <v>-8.4268370000000008</v>
      </c>
      <c r="F326">
        <v>4.1882229000000004</v>
      </c>
      <c r="G326">
        <v>19.76474</v>
      </c>
      <c r="I326">
        <f t="shared" si="95"/>
        <v>19.829452444444442</v>
      </c>
      <c r="L326">
        <f t="shared" ref="L326:L359" si="100">I326</f>
        <v>19.829452444444442</v>
      </c>
      <c r="N326">
        <f t="shared" si="86"/>
        <v>19.829452444444442</v>
      </c>
      <c r="O326">
        <f t="shared" si="90"/>
        <v>19.825461185185187</v>
      </c>
      <c r="P326">
        <v>40002000000</v>
      </c>
      <c r="Q326">
        <v>14.823881999999999</v>
      </c>
      <c r="R326">
        <v>-18.509253999999999</v>
      </c>
      <c r="S326">
        <v>-7.1012858999999997</v>
      </c>
      <c r="T326">
        <v>4.2152925000000003</v>
      </c>
      <c r="U326">
        <v>19.080862</v>
      </c>
      <c r="W326">
        <f t="shared" si="96"/>
        <v>19.196448444444442</v>
      </c>
      <c r="Z326">
        <f t="shared" ref="Z326:Z359" si="101">W326</f>
        <v>19.196448444444442</v>
      </c>
      <c r="AB326">
        <f t="shared" si="87"/>
        <v>19.196448444444442</v>
      </c>
      <c r="AC326">
        <f t="shared" si="91"/>
        <v>19.192694333333332</v>
      </c>
      <c r="AD326">
        <v>40002000000</v>
      </c>
      <c r="AE326">
        <v>14.508455</v>
      </c>
      <c r="AF326">
        <v>-14.744196000000001</v>
      </c>
      <c r="AG326">
        <v>-13.356668000000001</v>
      </c>
      <c r="AH326">
        <v>4.2977246999999998</v>
      </c>
      <c r="AI326">
        <v>18.821740999999999</v>
      </c>
      <c r="AK326">
        <f t="shared" si="97"/>
        <v>18.88202588888889</v>
      </c>
      <c r="AN326">
        <f t="shared" ref="AN326:AN359" si="102">AK326</f>
        <v>18.88202588888889</v>
      </c>
      <c r="AP326">
        <f t="shared" si="88"/>
        <v>18.88202588888889</v>
      </c>
      <c r="AQ326">
        <f t="shared" si="92"/>
        <v>18.881417148148149</v>
      </c>
      <c r="AR326">
        <v>40002000000</v>
      </c>
      <c r="AS326">
        <v>13.62893</v>
      </c>
      <c r="AT326">
        <v>-13.053374</v>
      </c>
      <c r="AU326">
        <v>-10.245481</v>
      </c>
      <c r="AV326">
        <v>4.3849688000000002</v>
      </c>
      <c r="AW326">
        <v>17.928213</v>
      </c>
      <c r="AY326">
        <f t="shared" si="98"/>
        <v>18.125188666666666</v>
      </c>
      <c r="BB326">
        <f t="shared" ref="BB326:BB359" si="103">AY326</f>
        <v>18.125188666666666</v>
      </c>
      <c r="BD326">
        <f t="shared" si="89"/>
        <v>18.125188666666666</v>
      </c>
      <c r="BE326">
        <f t="shared" si="93"/>
        <v>18.12736385185185</v>
      </c>
      <c r="BF326">
        <v>40002000000</v>
      </c>
      <c r="BG326">
        <v>13.08128</v>
      </c>
      <c r="BH326">
        <v>-14.027369</v>
      </c>
      <c r="BI326">
        <v>-9.4777164000000003</v>
      </c>
      <c r="BJ326">
        <v>4.3600965</v>
      </c>
      <c r="BK326">
        <v>17.470704999999999</v>
      </c>
      <c r="BM326">
        <f t="shared" si="99"/>
        <v>17.511017999999996</v>
      </c>
      <c r="BP326">
        <f t="shared" ref="BP326:BP359" si="104">BM326</f>
        <v>17.511017999999996</v>
      </c>
      <c r="BR326">
        <v>17.511017999999996</v>
      </c>
      <c r="BS326">
        <f t="shared" si="94"/>
        <v>17.516372481481479</v>
      </c>
    </row>
    <row r="327" spans="1:71" x14ac:dyDescent="0.25">
      <c r="A327">
        <f t="shared" ref="A327:A390" si="105">B327/10^9</f>
        <v>40.126975000000002</v>
      </c>
      <c r="B327">
        <v>40126975000</v>
      </c>
      <c r="C327">
        <v>15.522453000000001</v>
      </c>
      <c r="D327">
        <v>-23.119043000000001</v>
      </c>
      <c r="E327">
        <v>-4.2642940999999999</v>
      </c>
      <c r="F327">
        <v>4.1951546999999998</v>
      </c>
      <c r="G327">
        <v>19.702231999999999</v>
      </c>
      <c r="I327">
        <f t="shared" si="95"/>
        <v>19.765053444444444</v>
      </c>
      <c r="L327">
        <f t="shared" si="100"/>
        <v>19.765053444444444</v>
      </c>
      <c r="N327">
        <f t="shared" ref="N327:N360" si="106">L327</f>
        <v>19.765053444444444</v>
      </c>
      <c r="O327">
        <f t="shared" si="90"/>
        <v>19.774750592592593</v>
      </c>
      <c r="P327">
        <v>40126975000</v>
      </c>
      <c r="Q327">
        <v>14.826585</v>
      </c>
      <c r="R327">
        <v>-20.554375</v>
      </c>
      <c r="S327">
        <v>-6.6193795</v>
      </c>
      <c r="T327">
        <v>4.1907063000000004</v>
      </c>
      <c r="U327">
        <v>19.026342</v>
      </c>
      <c r="W327">
        <f t="shared" si="96"/>
        <v>19.148117999999997</v>
      </c>
      <c r="Z327">
        <f t="shared" si="101"/>
        <v>19.148117999999997</v>
      </c>
      <c r="AB327">
        <f t="shared" ref="AB327:AB360" si="107">Z327</f>
        <v>19.148117999999997</v>
      </c>
      <c r="AC327">
        <f t="shared" si="91"/>
        <v>19.154454296296294</v>
      </c>
      <c r="AD327">
        <v>40126975000</v>
      </c>
      <c r="AE327">
        <v>14.536161999999999</v>
      </c>
      <c r="AF327">
        <v>-16.961262000000001</v>
      </c>
      <c r="AG327">
        <v>-11.307924999999999</v>
      </c>
      <c r="AH327">
        <v>4.2048473</v>
      </c>
      <c r="AI327">
        <v>18.795798999999999</v>
      </c>
      <c r="AK327">
        <f t="shared" si="97"/>
        <v>18.856080444444444</v>
      </c>
      <c r="AN327">
        <f t="shared" si="102"/>
        <v>18.856080444444444</v>
      </c>
      <c r="AP327">
        <f t="shared" ref="AP327:AP360" si="108">AN327</f>
        <v>18.856080444444444</v>
      </c>
      <c r="AQ327">
        <f t="shared" si="92"/>
        <v>18.857159074074076</v>
      </c>
      <c r="AR327">
        <v>40126975000</v>
      </c>
      <c r="AS327">
        <v>13.579276</v>
      </c>
      <c r="AT327">
        <v>-15.834360999999999</v>
      </c>
      <c r="AU327">
        <v>-9.5196351999999997</v>
      </c>
      <c r="AV327">
        <v>4.2099432999999999</v>
      </c>
      <c r="AW327">
        <v>17.856190000000002</v>
      </c>
      <c r="AY327">
        <f t="shared" si="98"/>
        <v>18.096428222222222</v>
      </c>
      <c r="BB327">
        <f t="shared" si="103"/>
        <v>18.096428222222222</v>
      </c>
      <c r="BD327">
        <f t="shared" ref="BD327:BD360" si="109">BB327</f>
        <v>18.096428222222222</v>
      </c>
      <c r="BE327">
        <f t="shared" si="93"/>
        <v>18.09670074074074</v>
      </c>
      <c r="BF327">
        <v>40126975000</v>
      </c>
      <c r="BG327">
        <v>13.054465</v>
      </c>
      <c r="BH327">
        <v>-15.695722</v>
      </c>
      <c r="BI327">
        <v>-8.7603922000000001</v>
      </c>
      <c r="BJ327">
        <v>4.1994227999999998</v>
      </c>
      <c r="BK327">
        <v>17.449085</v>
      </c>
      <c r="BM327">
        <f t="shared" si="99"/>
        <v>17.488144999999999</v>
      </c>
      <c r="BP327">
        <f t="shared" si="104"/>
        <v>17.488144999999999</v>
      </c>
      <c r="BR327">
        <v>17.488144999999999</v>
      </c>
      <c r="BS327">
        <f t="shared" si="94"/>
        <v>17.497878</v>
      </c>
    </row>
    <row r="328" spans="1:71" x14ac:dyDescent="0.25">
      <c r="A328">
        <f t="shared" si="105"/>
        <v>40.251950000000001</v>
      </c>
      <c r="B328">
        <v>40251950000</v>
      </c>
      <c r="C328">
        <v>15.758843000000001</v>
      </c>
      <c r="D328">
        <v>-21.496803</v>
      </c>
      <c r="E328">
        <v>-5.3914418</v>
      </c>
      <c r="F328">
        <v>4.1425866999999998</v>
      </c>
      <c r="G328">
        <v>19.923252000000002</v>
      </c>
      <c r="I328">
        <f t="shared" si="95"/>
        <v>19.729745888888893</v>
      </c>
      <c r="L328">
        <f t="shared" si="100"/>
        <v>19.729745888888893</v>
      </c>
      <c r="N328">
        <f t="shared" si="106"/>
        <v>19.729745888888893</v>
      </c>
      <c r="O328">
        <f t="shared" ref="O328:O391" si="110">SUM(N327:N329)/3</f>
        <v>19.735402296296296</v>
      </c>
      <c r="P328">
        <v>40251950000</v>
      </c>
      <c r="Q328">
        <v>14.960583</v>
      </c>
      <c r="R328">
        <v>-19.785219000000001</v>
      </c>
      <c r="S328">
        <v>-6.1284045999999996</v>
      </c>
      <c r="T328">
        <v>4.1344770999999998</v>
      </c>
      <c r="U328">
        <v>19.136209000000001</v>
      </c>
      <c r="W328">
        <f t="shared" si="96"/>
        <v>19.118796444444442</v>
      </c>
      <c r="Z328">
        <f t="shared" si="101"/>
        <v>19.118796444444442</v>
      </c>
      <c r="AB328">
        <f t="shared" si="107"/>
        <v>19.118796444444442</v>
      </c>
      <c r="AC328">
        <f t="shared" ref="AC328:AC391" si="111">SUM(AB327:AB329)/3</f>
        <v>19.132668777777777</v>
      </c>
      <c r="AD328">
        <v>40251950000</v>
      </c>
      <c r="AE328">
        <v>14.533970999999999</v>
      </c>
      <c r="AF328">
        <v>-16.794001000000002</v>
      </c>
      <c r="AG328">
        <v>-8.1759032999999999</v>
      </c>
      <c r="AH328">
        <v>4.1625500000000004</v>
      </c>
      <c r="AI328">
        <v>18.753005999999999</v>
      </c>
      <c r="AK328">
        <f t="shared" si="97"/>
        <v>18.83337088888889</v>
      </c>
      <c r="AN328">
        <f t="shared" si="102"/>
        <v>18.83337088888889</v>
      </c>
      <c r="AP328">
        <f t="shared" si="108"/>
        <v>18.83337088888889</v>
      </c>
      <c r="AQ328">
        <f t="shared" ref="AQ328:AQ391" si="112">SUM(AP327:AP329)/3</f>
        <v>18.840520888888889</v>
      </c>
      <c r="AR328">
        <v>40251950000</v>
      </c>
      <c r="AS328">
        <v>13.518917999999999</v>
      </c>
      <c r="AT328">
        <v>-15.246204000000001</v>
      </c>
      <c r="AU328">
        <v>-13.025990999999999</v>
      </c>
      <c r="AV328">
        <v>4.1731256999999999</v>
      </c>
      <c r="AW328">
        <v>17.769597999999998</v>
      </c>
      <c r="AY328">
        <f t="shared" si="98"/>
        <v>18.068485333333332</v>
      </c>
      <c r="BB328">
        <f t="shared" si="103"/>
        <v>18.068485333333332</v>
      </c>
      <c r="BD328">
        <f t="shared" si="109"/>
        <v>18.068485333333332</v>
      </c>
      <c r="BE328">
        <f t="shared" ref="BE328:BE391" si="113">SUM(BD327:BD329)/3</f>
        <v>18.07219688888889</v>
      </c>
      <c r="BF328">
        <v>40251950000</v>
      </c>
      <c r="BG328">
        <v>13.034089</v>
      </c>
      <c r="BH328">
        <v>-14.338354000000001</v>
      </c>
      <c r="BI328">
        <v>-16.305626</v>
      </c>
      <c r="BJ328">
        <v>4.1516999999999999</v>
      </c>
      <c r="BK328">
        <v>17.444534000000001</v>
      </c>
      <c r="BM328">
        <f t="shared" si="99"/>
        <v>17.494471000000001</v>
      </c>
      <c r="BP328">
        <f t="shared" si="104"/>
        <v>17.494471000000001</v>
      </c>
      <c r="BR328">
        <v>17.494471000000001</v>
      </c>
      <c r="BS328">
        <f t="shared" ref="BS328:BS391" si="114">SUM(BR327:BR329)/3</f>
        <v>17.498935962962964</v>
      </c>
    </row>
    <row r="329" spans="1:71" x14ac:dyDescent="0.25">
      <c r="A329">
        <f t="shared" si="105"/>
        <v>40.376925</v>
      </c>
      <c r="B329">
        <v>40376925000</v>
      </c>
      <c r="C329">
        <v>15.766413999999999</v>
      </c>
      <c r="D329">
        <v>-20.681560999999999</v>
      </c>
      <c r="E329">
        <v>-12.554292999999999</v>
      </c>
      <c r="F329">
        <v>4.2296294999999997</v>
      </c>
      <c r="G329">
        <v>19.915039</v>
      </c>
      <c r="I329">
        <f t="shared" si="95"/>
        <v>19.711407555555557</v>
      </c>
      <c r="L329">
        <f t="shared" si="100"/>
        <v>19.711407555555557</v>
      </c>
      <c r="N329">
        <f t="shared" si="106"/>
        <v>19.711407555555557</v>
      </c>
      <c r="O329">
        <f t="shared" si="110"/>
        <v>19.709334000000002</v>
      </c>
      <c r="P329">
        <v>40376925000</v>
      </c>
      <c r="Q329">
        <v>15.193771999999999</v>
      </c>
      <c r="R329">
        <v>-19.390630999999999</v>
      </c>
      <c r="S329">
        <v>-12.348051999999999</v>
      </c>
      <c r="T329">
        <v>4.2406835999999997</v>
      </c>
      <c r="U329">
        <v>19.342707000000001</v>
      </c>
      <c r="W329">
        <f t="shared" si="96"/>
        <v>19.131091888888889</v>
      </c>
      <c r="Z329">
        <f t="shared" si="101"/>
        <v>19.131091888888889</v>
      </c>
      <c r="AB329">
        <f t="shared" si="107"/>
        <v>19.131091888888889</v>
      </c>
      <c r="AC329">
        <f t="shared" si="111"/>
        <v>19.131401925925925</v>
      </c>
      <c r="AD329">
        <v>40376925000</v>
      </c>
      <c r="AE329">
        <v>14.591426999999999</v>
      </c>
      <c r="AF329">
        <v>-16.686443000000001</v>
      </c>
      <c r="AG329">
        <v>-10.001815000000001</v>
      </c>
      <c r="AH329">
        <v>4.2578830999999999</v>
      </c>
      <c r="AI329">
        <v>18.766525000000001</v>
      </c>
      <c r="AK329">
        <f t="shared" si="97"/>
        <v>18.832111333333334</v>
      </c>
      <c r="AN329">
        <f t="shared" si="102"/>
        <v>18.832111333333334</v>
      </c>
      <c r="AP329">
        <f t="shared" si="108"/>
        <v>18.832111333333334</v>
      </c>
      <c r="AQ329">
        <f t="shared" si="112"/>
        <v>18.841611444444442</v>
      </c>
      <c r="AR329">
        <v>40376925000</v>
      </c>
      <c r="AS329">
        <v>13.538928</v>
      </c>
      <c r="AT329">
        <v>-15.204848</v>
      </c>
      <c r="AU329">
        <v>-9.2009934999999992</v>
      </c>
      <c r="AV329">
        <v>4.2684692999999996</v>
      </c>
      <c r="AW329">
        <v>17.729085999999999</v>
      </c>
      <c r="AY329">
        <f t="shared" si="98"/>
        <v>18.051677111111111</v>
      </c>
      <c r="BB329">
        <f t="shared" si="103"/>
        <v>18.051677111111111</v>
      </c>
      <c r="BD329">
        <f t="shared" si="109"/>
        <v>18.051677111111111</v>
      </c>
      <c r="BE329">
        <f t="shared" si="113"/>
        <v>18.07465348148148</v>
      </c>
      <c r="BF329">
        <v>40376925000</v>
      </c>
      <c r="BG329">
        <v>13.139977999999999</v>
      </c>
      <c r="BH329">
        <v>-14.578943000000001</v>
      </c>
      <c r="BI329">
        <v>-9.4663199999999996</v>
      </c>
      <c r="BJ329">
        <v>4.2684525999999998</v>
      </c>
      <c r="BK329">
        <v>17.451198999999999</v>
      </c>
      <c r="BM329">
        <f t="shared" si="99"/>
        <v>17.514191888888888</v>
      </c>
      <c r="BP329">
        <f t="shared" si="104"/>
        <v>17.514191888888888</v>
      </c>
      <c r="BR329">
        <v>17.514191888888888</v>
      </c>
      <c r="BS329">
        <f t="shared" si="114"/>
        <v>17.516778629629631</v>
      </c>
    </row>
    <row r="330" spans="1:71" x14ac:dyDescent="0.25">
      <c r="A330">
        <f t="shared" si="105"/>
        <v>40.501899999999999</v>
      </c>
      <c r="B330">
        <v>40501900000</v>
      </c>
      <c r="C330">
        <v>15.592196</v>
      </c>
      <c r="D330">
        <v>-22.368029</v>
      </c>
      <c r="E330">
        <v>-6.4581698999999997</v>
      </c>
      <c r="F330">
        <v>4.0664549000000001</v>
      </c>
      <c r="G330">
        <v>19.733114</v>
      </c>
      <c r="I330">
        <f t="shared" si="95"/>
        <v>19.686848555555557</v>
      </c>
      <c r="L330">
        <f t="shared" si="100"/>
        <v>19.686848555555557</v>
      </c>
      <c r="N330">
        <f t="shared" si="106"/>
        <v>19.686848555555557</v>
      </c>
      <c r="O330">
        <f t="shared" si="110"/>
        <v>19.683904222222221</v>
      </c>
      <c r="P330">
        <v>40501900000</v>
      </c>
      <c r="Q330">
        <v>15.117711999999999</v>
      </c>
      <c r="R330">
        <v>-20.532858000000001</v>
      </c>
      <c r="S330">
        <v>-9.1988239000000007</v>
      </c>
      <c r="T330">
        <v>4.0969709999999999</v>
      </c>
      <c r="U330">
        <v>19.253532</v>
      </c>
      <c r="W330">
        <f t="shared" si="96"/>
        <v>19.144317444444443</v>
      </c>
      <c r="Z330">
        <f t="shared" si="101"/>
        <v>19.144317444444443</v>
      </c>
      <c r="AB330">
        <f t="shared" si="107"/>
        <v>19.144317444444443</v>
      </c>
      <c r="AC330">
        <f t="shared" si="111"/>
        <v>19.140713259259257</v>
      </c>
      <c r="AD330">
        <v>40501900000</v>
      </c>
      <c r="AE330">
        <v>14.766780000000001</v>
      </c>
      <c r="AF330">
        <v>-17.183268000000002</v>
      </c>
      <c r="AG330">
        <v>-14.958696</v>
      </c>
      <c r="AH330">
        <v>4.1721721000000001</v>
      </c>
      <c r="AI330">
        <v>18.920604999999998</v>
      </c>
      <c r="AK330">
        <f t="shared" si="97"/>
        <v>18.859352111111107</v>
      </c>
      <c r="AN330">
        <f t="shared" si="102"/>
        <v>18.859352111111107</v>
      </c>
      <c r="AP330">
        <f t="shared" si="108"/>
        <v>18.859352111111107</v>
      </c>
      <c r="AQ330">
        <f t="shared" si="112"/>
        <v>18.857969851851848</v>
      </c>
      <c r="AR330">
        <v>40501900000</v>
      </c>
      <c r="AS330">
        <v>14.065082</v>
      </c>
      <c r="AT330">
        <v>-16.059694</v>
      </c>
      <c r="AU330">
        <v>-11.789742</v>
      </c>
      <c r="AV330">
        <v>4.2168865000000002</v>
      </c>
      <c r="AW330">
        <v>18.231493</v>
      </c>
      <c r="AY330">
        <f t="shared" si="98"/>
        <v>18.103797999999998</v>
      </c>
      <c r="BB330">
        <f t="shared" si="103"/>
        <v>18.103797999999998</v>
      </c>
      <c r="BD330">
        <f t="shared" si="109"/>
        <v>18.103797999999998</v>
      </c>
      <c r="BE330">
        <f t="shared" si="113"/>
        <v>18.108388851851853</v>
      </c>
      <c r="BF330">
        <v>40501900000</v>
      </c>
      <c r="BG330">
        <v>13.362159</v>
      </c>
      <c r="BH330">
        <v>-16.259409000000002</v>
      </c>
      <c r="BI330">
        <v>-9.5870084999999996</v>
      </c>
      <c r="BJ330">
        <v>4.2091579000000001</v>
      </c>
      <c r="BK330">
        <v>17.451664000000001</v>
      </c>
      <c r="BM330">
        <f t="shared" si="99"/>
        <v>17.541672999999999</v>
      </c>
      <c r="BP330">
        <f t="shared" si="104"/>
        <v>17.541672999999999</v>
      </c>
      <c r="BR330">
        <v>17.541672999999999</v>
      </c>
      <c r="BS330">
        <f t="shared" si="114"/>
        <v>17.543142925925924</v>
      </c>
    </row>
    <row r="331" spans="1:71" x14ac:dyDescent="0.25">
      <c r="A331">
        <f t="shared" si="105"/>
        <v>40.626874999999998</v>
      </c>
      <c r="B331">
        <v>40626875000</v>
      </c>
      <c r="C331">
        <v>15.407050999999999</v>
      </c>
      <c r="D331">
        <v>-23.484252999999999</v>
      </c>
      <c r="E331">
        <v>-4.2416939999999999</v>
      </c>
      <c r="F331">
        <v>4.1092962999999996</v>
      </c>
      <c r="G331">
        <v>19.548777000000001</v>
      </c>
      <c r="I331">
        <f t="shared" ref="I331:I394" si="115">SUM(G327:G335)/9</f>
        <v>19.653456555555557</v>
      </c>
      <c r="L331">
        <f t="shared" si="100"/>
        <v>19.653456555555557</v>
      </c>
      <c r="N331">
        <f t="shared" si="106"/>
        <v>19.653456555555557</v>
      </c>
      <c r="O331">
        <f t="shared" si="110"/>
        <v>19.657591777777778</v>
      </c>
      <c r="P331">
        <v>40626875000</v>
      </c>
      <c r="Q331">
        <v>14.957667000000001</v>
      </c>
      <c r="R331">
        <v>-21.386187</v>
      </c>
      <c r="S331">
        <v>-5.3216481</v>
      </c>
      <c r="T331">
        <v>4.0818329000000002</v>
      </c>
      <c r="U331">
        <v>19.097769</v>
      </c>
      <c r="W331">
        <f t="shared" ref="W331:W394" si="116">SUM(U327:U335)/9</f>
        <v>19.146730444444447</v>
      </c>
      <c r="Z331">
        <f t="shared" si="101"/>
        <v>19.146730444444447</v>
      </c>
      <c r="AB331">
        <f t="shared" si="107"/>
        <v>19.146730444444447</v>
      </c>
      <c r="AC331">
        <f t="shared" si="111"/>
        <v>19.149691148148147</v>
      </c>
      <c r="AD331">
        <v>40626875000</v>
      </c>
      <c r="AE331">
        <v>14.715638</v>
      </c>
      <c r="AF331">
        <v>-17.574943999999999</v>
      </c>
      <c r="AG331">
        <v>-8.0588017000000001</v>
      </c>
      <c r="AH331">
        <v>4.0780377000000003</v>
      </c>
      <c r="AI331">
        <v>18.872243999999998</v>
      </c>
      <c r="AK331">
        <f t="shared" ref="AK331:AK394" si="117">SUM(AI327:AI335)/9</f>
        <v>18.882446111111108</v>
      </c>
      <c r="AN331">
        <f t="shared" si="102"/>
        <v>18.882446111111108</v>
      </c>
      <c r="AP331">
        <f t="shared" si="108"/>
        <v>18.882446111111108</v>
      </c>
      <c r="AQ331">
        <f t="shared" si="112"/>
        <v>18.882785259259254</v>
      </c>
      <c r="AR331">
        <v>40626875000</v>
      </c>
      <c r="AS331">
        <v>14.133611</v>
      </c>
      <c r="AT331">
        <v>-16.239585999999999</v>
      </c>
      <c r="AU331">
        <v>-12.934358</v>
      </c>
      <c r="AV331">
        <v>4.0823654999999999</v>
      </c>
      <c r="AW331">
        <v>18.303464999999999</v>
      </c>
      <c r="AY331">
        <f t="shared" ref="AY331:AY394" si="118">SUM(AW327:AW335)/9</f>
        <v>18.169691444444442</v>
      </c>
      <c r="BB331">
        <f t="shared" si="103"/>
        <v>18.169691444444442</v>
      </c>
      <c r="BD331">
        <f t="shared" si="109"/>
        <v>18.169691444444442</v>
      </c>
      <c r="BE331">
        <f t="shared" si="113"/>
        <v>18.171927481481479</v>
      </c>
      <c r="BF331">
        <v>40626875000</v>
      </c>
      <c r="BG331">
        <v>13.450214000000001</v>
      </c>
      <c r="BH331">
        <v>-15.862571000000001</v>
      </c>
      <c r="BI331">
        <v>-14.923728000000001</v>
      </c>
      <c r="BJ331">
        <v>4.0571976000000003</v>
      </c>
      <c r="BK331">
        <v>17.505222</v>
      </c>
      <c r="BM331">
        <f t="shared" ref="BM331:BM394" si="119">SUM(BK327:BK335)/9</f>
        <v>17.573563888888888</v>
      </c>
      <c r="BP331">
        <f t="shared" si="104"/>
        <v>17.573563888888888</v>
      </c>
      <c r="BR331">
        <v>17.573563888888888</v>
      </c>
      <c r="BS331">
        <f t="shared" si="114"/>
        <v>17.575494111111109</v>
      </c>
    </row>
    <row r="332" spans="1:71" x14ac:dyDescent="0.25">
      <c r="A332">
        <f t="shared" si="105"/>
        <v>40.751849999999997</v>
      </c>
      <c r="B332">
        <v>40751850000</v>
      </c>
      <c r="C332">
        <v>15.372448</v>
      </c>
      <c r="D332">
        <v>-21.23996</v>
      </c>
      <c r="E332">
        <v>-8.4848289000000001</v>
      </c>
      <c r="F332">
        <v>4.1566194999999997</v>
      </c>
      <c r="G332">
        <v>19.473552999999999</v>
      </c>
      <c r="I332">
        <f t="shared" si="115"/>
        <v>19.632470222222221</v>
      </c>
      <c r="L332">
        <f t="shared" si="100"/>
        <v>19.632470222222221</v>
      </c>
      <c r="N332">
        <f t="shared" si="106"/>
        <v>19.632470222222221</v>
      </c>
      <c r="O332">
        <f t="shared" si="110"/>
        <v>19.632652703703702</v>
      </c>
      <c r="P332">
        <v>40751850000</v>
      </c>
      <c r="Q332">
        <v>14.930963999999999</v>
      </c>
      <c r="R332">
        <v>-20.946256999999999</v>
      </c>
      <c r="S332">
        <v>-8.2840147000000002</v>
      </c>
      <c r="T332">
        <v>4.1251321000000001</v>
      </c>
      <c r="U332">
        <v>19.032167000000001</v>
      </c>
      <c r="W332">
        <f t="shared" si="116"/>
        <v>19.158025555555554</v>
      </c>
      <c r="Z332">
        <f t="shared" si="101"/>
        <v>19.158025555555554</v>
      </c>
      <c r="AB332">
        <f t="shared" si="107"/>
        <v>19.158025555555554</v>
      </c>
      <c r="AC332">
        <f t="shared" si="111"/>
        <v>19.16116633333333</v>
      </c>
      <c r="AD332">
        <v>40751850000</v>
      </c>
      <c r="AE332">
        <v>14.685074</v>
      </c>
      <c r="AF332">
        <v>-17.860562999999999</v>
      </c>
      <c r="AG332">
        <v>-8.3562192999999994</v>
      </c>
      <c r="AH332">
        <v>4.0984821</v>
      </c>
      <c r="AI332">
        <v>18.820962999999999</v>
      </c>
      <c r="AK332">
        <f t="shared" si="117"/>
        <v>18.906557555555551</v>
      </c>
      <c r="AN332">
        <f t="shared" si="102"/>
        <v>18.906557555555551</v>
      </c>
      <c r="AP332">
        <f t="shared" si="108"/>
        <v>18.906557555555551</v>
      </c>
      <c r="AQ332">
        <f t="shared" si="112"/>
        <v>18.913510407407404</v>
      </c>
      <c r="AR332">
        <v>40751850000</v>
      </c>
      <c r="AS332">
        <v>14.14073</v>
      </c>
      <c r="AT332">
        <v>-15.728992</v>
      </c>
      <c r="AU332">
        <v>-10.128923</v>
      </c>
      <c r="AV332">
        <v>4.091208</v>
      </c>
      <c r="AW332">
        <v>18.299966999999999</v>
      </c>
      <c r="AY332">
        <f t="shared" si="118"/>
        <v>18.242293</v>
      </c>
      <c r="BB332">
        <f t="shared" si="103"/>
        <v>18.242293</v>
      </c>
      <c r="BD332">
        <f t="shared" si="109"/>
        <v>18.242293</v>
      </c>
      <c r="BE332">
        <f t="shared" si="113"/>
        <v>18.247201444444443</v>
      </c>
      <c r="BF332">
        <v>40751850000</v>
      </c>
      <c r="BG332">
        <v>13.499934</v>
      </c>
      <c r="BH332">
        <v>-14.346961</v>
      </c>
      <c r="BI332">
        <v>-12.195363</v>
      </c>
      <c r="BJ332">
        <v>4.0678128999999998</v>
      </c>
      <c r="BK332">
        <v>17.640705000000001</v>
      </c>
      <c r="BM332">
        <f t="shared" si="119"/>
        <v>17.611245444444442</v>
      </c>
      <c r="BP332">
        <f t="shared" si="104"/>
        <v>17.611245444444442</v>
      </c>
      <c r="BR332">
        <v>17.611245444444442</v>
      </c>
      <c r="BS332">
        <f t="shared" si="114"/>
        <v>17.612402925925924</v>
      </c>
    </row>
    <row r="333" spans="1:71" x14ac:dyDescent="0.25">
      <c r="A333">
        <f t="shared" si="105"/>
        <v>40.876824999999997</v>
      </c>
      <c r="B333">
        <v>40876825000</v>
      </c>
      <c r="C333">
        <v>15.44516</v>
      </c>
      <c r="D333">
        <v>-19.503416000000001</v>
      </c>
      <c r="E333">
        <v>-7.7232399000000003</v>
      </c>
      <c r="F333">
        <v>4.1466216999999999</v>
      </c>
      <c r="G333">
        <v>19.555239</v>
      </c>
      <c r="I333">
        <f t="shared" si="115"/>
        <v>19.612031333333334</v>
      </c>
      <c r="L333">
        <f t="shared" si="100"/>
        <v>19.612031333333334</v>
      </c>
      <c r="N333">
        <f t="shared" si="106"/>
        <v>19.612031333333334</v>
      </c>
      <c r="O333">
        <f t="shared" si="110"/>
        <v>19.613090592592595</v>
      </c>
      <c r="P333">
        <v>40876825000</v>
      </c>
      <c r="Q333">
        <v>15.048202</v>
      </c>
      <c r="R333">
        <v>-19.889790999999999</v>
      </c>
      <c r="S333">
        <v>-10.34459</v>
      </c>
      <c r="T333">
        <v>4.1558871000000002</v>
      </c>
      <c r="U333">
        <v>19.137270000000001</v>
      </c>
      <c r="W333">
        <f t="shared" si="116"/>
        <v>19.178742999999997</v>
      </c>
      <c r="Z333">
        <f t="shared" si="101"/>
        <v>19.178742999999997</v>
      </c>
      <c r="AB333">
        <f t="shared" si="107"/>
        <v>19.178742999999997</v>
      </c>
      <c r="AC333">
        <f t="shared" si="111"/>
        <v>19.171946037037035</v>
      </c>
      <c r="AD333">
        <v>40876825000</v>
      </c>
      <c r="AE333">
        <v>14.827588</v>
      </c>
      <c r="AF333">
        <v>-17.832578999999999</v>
      </c>
      <c r="AG333">
        <v>-13.412777</v>
      </c>
      <c r="AH333">
        <v>4.1764526000000002</v>
      </c>
      <c r="AI333">
        <v>18.928025999999999</v>
      </c>
      <c r="AK333">
        <f t="shared" si="117"/>
        <v>18.951527555555558</v>
      </c>
      <c r="AN333">
        <f t="shared" si="102"/>
        <v>18.951527555555558</v>
      </c>
      <c r="AP333">
        <f t="shared" si="108"/>
        <v>18.951527555555558</v>
      </c>
      <c r="AQ333">
        <f t="shared" si="112"/>
        <v>18.952207148148148</v>
      </c>
      <c r="AR333">
        <v>40876825000</v>
      </c>
      <c r="AS333">
        <v>14.235643</v>
      </c>
      <c r="AT333">
        <v>-15.764557</v>
      </c>
      <c r="AU333">
        <v>-10.201796999999999</v>
      </c>
      <c r="AV333">
        <v>4.1903419</v>
      </c>
      <c r="AW333">
        <v>18.351036000000001</v>
      </c>
      <c r="AY333">
        <f t="shared" si="118"/>
        <v>18.329619888888889</v>
      </c>
      <c r="BB333">
        <f t="shared" si="103"/>
        <v>18.329619888888889</v>
      </c>
      <c r="BD333">
        <f t="shared" si="109"/>
        <v>18.329619888888889</v>
      </c>
      <c r="BE333">
        <f t="shared" si="113"/>
        <v>18.332052962962962</v>
      </c>
      <c r="BF333">
        <v>40876825000</v>
      </c>
      <c r="BG333">
        <v>13.578440000000001</v>
      </c>
      <c r="BH333">
        <v>-14.588141</v>
      </c>
      <c r="BI333">
        <v>-9.0250044000000003</v>
      </c>
      <c r="BJ333">
        <v>4.1889504999999998</v>
      </c>
      <c r="BK333">
        <v>17.712595</v>
      </c>
      <c r="BM333">
        <f t="shared" si="119"/>
        <v>17.652399444444441</v>
      </c>
      <c r="BP333">
        <f t="shared" si="104"/>
        <v>17.652399444444441</v>
      </c>
      <c r="BR333">
        <v>17.652399444444441</v>
      </c>
      <c r="BS333">
        <f t="shared" si="114"/>
        <v>17.651124407407405</v>
      </c>
    </row>
    <row r="334" spans="1:71" x14ac:dyDescent="0.25">
      <c r="A334">
        <f t="shared" si="105"/>
        <v>41.001800000000003</v>
      </c>
      <c r="B334">
        <v>41001800000</v>
      </c>
      <c r="C334">
        <v>15.427811999999999</v>
      </c>
      <c r="D334">
        <v>-19.169832</v>
      </c>
      <c r="E334">
        <v>-3.3446283000000001</v>
      </c>
      <c r="F334">
        <v>4.0265259999999996</v>
      </c>
      <c r="G334">
        <v>19.565691000000001</v>
      </c>
      <c r="I334">
        <f t="shared" si="115"/>
        <v>19.594770222222223</v>
      </c>
      <c r="L334">
        <f t="shared" si="100"/>
        <v>19.594770222222223</v>
      </c>
      <c r="N334">
        <f t="shared" si="106"/>
        <v>19.594770222222223</v>
      </c>
      <c r="O334">
        <f t="shared" si="110"/>
        <v>19.59753511111111</v>
      </c>
      <c r="P334">
        <v>41001800000</v>
      </c>
      <c r="Q334">
        <v>15.078472</v>
      </c>
      <c r="R334">
        <v>-19.295866</v>
      </c>
      <c r="S334">
        <v>-4.7974028999999998</v>
      </c>
      <c r="T334">
        <v>4.0461916999999996</v>
      </c>
      <c r="U334">
        <v>19.191998999999999</v>
      </c>
      <c r="W334">
        <f t="shared" si="116"/>
        <v>19.179069555555554</v>
      </c>
      <c r="Z334">
        <f t="shared" si="101"/>
        <v>19.179069555555554</v>
      </c>
      <c r="AB334">
        <f t="shared" si="107"/>
        <v>19.179069555555554</v>
      </c>
      <c r="AC334">
        <f t="shared" si="111"/>
        <v>19.177302037037038</v>
      </c>
      <c r="AD334">
        <v>41001800000</v>
      </c>
      <c r="AE334">
        <v>14.945857999999999</v>
      </c>
      <c r="AF334">
        <v>-17.809118000000002</v>
      </c>
      <c r="AG334">
        <v>-8.3549500000000005</v>
      </c>
      <c r="AH334">
        <v>4.1543007000000003</v>
      </c>
      <c r="AI334">
        <v>19.055260000000001</v>
      </c>
      <c r="AK334">
        <f t="shared" si="117"/>
        <v>18.998536333333334</v>
      </c>
      <c r="AN334">
        <f t="shared" si="102"/>
        <v>18.998536333333334</v>
      </c>
      <c r="AP334">
        <f t="shared" si="108"/>
        <v>18.998536333333334</v>
      </c>
      <c r="AQ334">
        <f t="shared" si="112"/>
        <v>18.98739066666667</v>
      </c>
      <c r="AR334">
        <v>41001800000</v>
      </c>
      <c r="AS334">
        <v>14.348578</v>
      </c>
      <c r="AT334">
        <v>-16.529959000000002</v>
      </c>
      <c r="AU334">
        <v>-12.524274</v>
      </c>
      <c r="AV334">
        <v>4.2153872999999997</v>
      </c>
      <c r="AW334">
        <v>18.465133999999999</v>
      </c>
      <c r="AY334">
        <f t="shared" si="118"/>
        <v>18.424246</v>
      </c>
      <c r="BB334">
        <f t="shared" si="103"/>
        <v>18.424246</v>
      </c>
      <c r="BD334">
        <f t="shared" si="109"/>
        <v>18.424246</v>
      </c>
      <c r="BE334">
        <f t="shared" si="113"/>
        <v>18.403278851851852</v>
      </c>
      <c r="BF334">
        <v>41001800000</v>
      </c>
      <c r="BG334">
        <v>13.657664</v>
      </c>
      <c r="BH334">
        <v>-16.365462999999998</v>
      </c>
      <c r="BI334">
        <v>-13.172072</v>
      </c>
      <c r="BJ334">
        <v>4.2194114000000003</v>
      </c>
      <c r="BK334">
        <v>17.749348000000001</v>
      </c>
      <c r="BM334">
        <f t="shared" si="119"/>
        <v>17.689728333333331</v>
      </c>
      <c r="BP334">
        <f t="shared" si="104"/>
        <v>17.689728333333331</v>
      </c>
      <c r="BR334">
        <v>17.689728333333331</v>
      </c>
      <c r="BS334">
        <f t="shared" si="114"/>
        <v>17.68819937037037</v>
      </c>
    </row>
    <row r="335" spans="1:71" x14ac:dyDescent="0.25">
      <c r="A335">
        <f t="shared" si="105"/>
        <v>41.126775000000002</v>
      </c>
      <c r="B335">
        <v>41126775000</v>
      </c>
      <c r="C335">
        <v>15.325556000000001</v>
      </c>
      <c r="D335">
        <v>-19.701874</v>
      </c>
      <c r="E335">
        <v>-5.4272989999999997</v>
      </c>
      <c r="F335">
        <v>4.1113242999999997</v>
      </c>
      <c r="G335">
        <v>19.464212</v>
      </c>
      <c r="I335">
        <f t="shared" si="115"/>
        <v>19.585803777777777</v>
      </c>
      <c r="L335">
        <f t="shared" si="100"/>
        <v>19.585803777777777</v>
      </c>
      <c r="N335">
        <f t="shared" si="106"/>
        <v>19.585803777777777</v>
      </c>
      <c r="O335">
        <f t="shared" si="110"/>
        <v>19.598994148148147</v>
      </c>
      <c r="P335">
        <v>41126775000</v>
      </c>
      <c r="Q335">
        <v>14.98156</v>
      </c>
      <c r="R335">
        <v>-19.609162999999999</v>
      </c>
      <c r="S335">
        <v>-5.6376419000000002</v>
      </c>
      <c r="T335">
        <v>4.0362945000000003</v>
      </c>
      <c r="U335">
        <v>19.102578999999999</v>
      </c>
      <c r="W335">
        <f t="shared" si="116"/>
        <v>19.174093555555558</v>
      </c>
      <c r="Z335">
        <f t="shared" si="101"/>
        <v>19.174093555555558</v>
      </c>
      <c r="AB335">
        <f t="shared" si="107"/>
        <v>19.174093555555558</v>
      </c>
      <c r="AC335">
        <f t="shared" si="111"/>
        <v>19.183143111111111</v>
      </c>
      <c r="AD335">
        <v>41126775000</v>
      </c>
      <c r="AE335">
        <v>14.906473999999999</v>
      </c>
      <c r="AF335">
        <v>-17.81682</v>
      </c>
      <c r="AG335">
        <v>-6.7221475000000002</v>
      </c>
      <c r="AH335">
        <v>3.9949238</v>
      </c>
      <c r="AI335">
        <v>19.029586999999999</v>
      </c>
      <c r="AK335">
        <f t="shared" si="117"/>
        <v>19.012108111111115</v>
      </c>
      <c r="AN335">
        <f t="shared" si="102"/>
        <v>19.012108111111115</v>
      </c>
      <c r="AP335">
        <f t="shared" si="108"/>
        <v>19.012108111111115</v>
      </c>
      <c r="AQ335">
        <f t="shared" si="112"/>
        <v>19.012908703703705</v>
      </c>
      <c r="AR335">
        <v>41126775000</v>
      </c>
      <c r="AS335">
        <v>14.388543</v>
      </c>
      <c r="AT335">
        <v>-16.433268000000002</v>
      </c>
      <c r="AU335">
        <v>-10.528111000000001</v>
      </c>
      <c r="AV335">
        <v>3.9976571000000001</v>
      </c>
      <c r="AW335">
        <v>18.521253999999999</v>
      </c>
      <c r="AY335">
        <f t="shared" si="118"/>
        <v>18.455970666666669</v>
      </c>
      <c r="BB335">
        <f t="shared" si="103"/>
        <v>18.455970666666669</v>
      </c>
      <c r="BD335">
        <f t="shared" si="109"/>
        <v>18.455970666666669</v>
      </c>
      <c r="BE335">
        <f t="shared" si="113"/>
        <v>18.450682518518519</v>
      </c>
      <c r="BF335">
        <v>41126775000</v>
      </c>
      <c r="BG335">
        <v>13.730058</v>
      </c>
      <c r="BH335">
        <v>-15.885217000000001</v>
      </c>
      <c r="BI335">
        <v>-15.156428</v>
      </c>
      <c r="BJ335">
        <v>3.9634198999999999</v>
      </c>
      <c r="BK335">
        <v>17.757722999999999</v>
      </c>
      <c r="BM335">
        <f t="shared" si="119"/>
        <v>17.722470333333334</v>
      </c>
      <c r="BP335">
        <f t="shared" si="104"/>
        <v>17.722470333333334</v>
      </c>
      <c r="BR335">
        <v>17.722470333333334</v>
      </c>
      <c r="BS335">
        <f t="shared" si="114"/>
        <v>17.719577185185187</v>
      </c>
    </row>
    <row r="336" spans="1:71" x14ac:dyDescent="0.25">
      <c r="A336">
        <f t="shared" si="105"/>
        <v>41.251750000000001</v>
      </c>
      <c r="B336">
        <v>41251750000</v>
      </c>
      <c r="C336">
        <v>15.398229000000001</v>
      </c>
      <c r="D336">
        <v>-17.880300999999999</v>
      </c>
      <c r="E336">
        <v>-9.5403023000000005</v>
      </c>
      <c r="F336">
        <v>4.2483034000000002</v>
      </c>
      <c r="G336">
        <v>19.513355000000001</v>
      </c>
      <c r="I336">
        <f t="shared" si="115"/>
        <v>19.616408444444446</v>
      </c>
      <c r="L336">
        <f t="shared" si="100"/>
        <v>19.616408444444446</v>
      </c>
      <c r="N336">
        <f t="shared" si="106"/>
        <v>19.616408444444446</v>
      </c>
      <c r="O336">
        <f t="shared" si="110"/>
        <v>19.627341777777776</v>
      </c>
      <c r="P336">
        <v>41251750000</v>
      </c>
      <c r="Q336">
        <v>15.028584</v>
      </c>
      <c r="R336">
        <v>-19.021018999999999</v>
      </c>
      <c r="S336">
        <v>-10.714447</v>
      </c>
      <c r="T336">
        <v>4.2041358999999998</v>
      </c>
      <c r="U336">
        <v>19.127998000000002</v>
      </c>
      <c r="W336">
        <f t="shared" si="116"/>
        <v>19.196266222222221</v>
      </c>
      <c r="Z336">
        <f t="shared" si="101"/>
        <v>19.196266222222221</v>
      </c>
      <c r="AB336">
        <f t="shared" si="107"/>
        <v>19.196266222222221</v>
      </c>
      <c r="AC336">
        <f t="shared" si="111"/>
        <v>19.203892481481478</v>
      </c>
      <c r="AD336">
        <v>41251750000</v>
      </c>
      <c r="AE336">
        <v>14.892975</v>
      </c>
      <c r="AF336">
        <v>-18.303052999999998</v>
      </c>
      <c r="AG336">
        <v>-10.959723</v>
      </c>
      <c r="AH336">
        <v>4.1228537999999997</v>
      </c>
      <c r="AI336">
        <v>19.012802000000001</v>
      </c>
      <c r="AK336">
        <f t="shared" si="117"/>
        <v>19.028081666666665</v>
      </c>
      <c r="AN336">
        <f t="shared" si="102"/>
        <v>19.028081666666665</v>
      </c>
      <c r="AP336">
        <f t="shared" si="108"/>
        <v>19.028081666666665</v>
      </c>
      <c r="AQ336">
        <f t="shared" si="112"/>
        <v>19.03273477777778</v>
      </c>
      <c r="AR336">
        <v>41251750000</v>
      </c>
      <c r="AS336">
        <v>14.36917</v>
      </c>
      <c r="AT336">
        <v>-16.092846000000002</v>
      </c>
      <c r="AU336">
        <v>-9.6828423000000008</v>
      </c>
      <c r="AV336">
        <v>4.0881819999999998</v>
      </c>
      <c r="AW336">
        <v>18.509604</v>
      </c>
      <c r="AY336">
        <f t="shared" si="118"/>
        <v>18.471830888888892</v>
      </c>
      <c r="BB336">
        <f t="shared" si="103"/>
        <v>18.471830888888892</v>
      </c>
      <c r="BD336">
        <f t="shared" si="109"/>
        <v>18.471830888888892</v>
      </c>
      <c r="BE336">
        <f t="shared" si="113"/>
        <v>18.471051000000003</v>
      </c>
      <c r="BF336">
        <v>41251750000</v>
      </c>
      <c r="BG336">
        <v>13.724728000000001</v>
      </c>
      <c r="BH336">
        <v>-14.507091000000001</v>
      </c>
      <c r="BI336">
        <v>-9.7077083999999996</v>
      </c>
      <c r="BJ336">
        <v>4.0727624999999996</v>
      </c>
      <c r="BK336">
        <v>17.788219000000002</v>
      </c>
      <c r="BM336">
        <f t="shared" si="119"/>
        <v>17.74653288888889</v>
      </c>
      <c r="BP336">
        <f t="shared" si="104"/>
        <v>17.74653288888889</v>
      </c>
      <c r="BR336">
        <v>17.74653288888889</v>
      </c>
      <c r="BS336">
        <f t="shared" si="114"/>
        <v>17.740186259259261</v>
      </c>
    </row>
    <row r="337" spans="1:71" x14ac:dyDescent="0.25">
      <c r="A337">
        <f t="shared" si="105"/>
        <v>41.376725</v>
      </c>
      <c r="B337">
        <v>41376725000</v>
      </c>
      <c r="C337">
        <v>15.581913999999999</v>
      </c>
      <c r="D337">
        <v>-15.967533</v>
      </c>
      <c r="E337">
        <v>-3.758759</v>
      </c>
      <c r="F337">
        <v>4.1605029</v>
      </c>
      <c r="G337">
        <v>19.739301999999999</v>
      </c>
      <c r="I337">
        <f t="shared" si="115"/>
        <v>19.679813111111109</v>
      </c>
      <c r="L337">
        <f t="shared" si="100"/>
        <v>19.679813111111109</v>
      </c>
      <c r="N337">
        <f t="shared" si="106"/>
        <v>19.679813111111109</v>
      </c>
      <c r="O337">
        <f t="shared" si="110"/>
        <v>19.672707814814814</v>
      </c>
      <c r="P337">
        <v>41376725000</v>
      </c>
      <c r="Q337">
        <v>15.207909000000001</v>
      </c>
      <c r="R337">
        <v>-17.561909</v>
      </c>
      <c r="S337">
        <v>-5.6539244999999996</v>
      </c>
      <c r="T337">
        <v>4.1625861999999998</v>
      </c>
      <c r="U337">
        <v>19.322666000000002</v>
      </c>
      <c r="W337">
        <f t="shared" si="116"/>
        <v>19.241317666666664</v>
      </c>
      <c r="Z337">
        <f t="shared" si="101"/>
        <v>19.241317666666664</v>
      </c>
      <c r="AB337">
        <f t="shared" si="107"/>
        <v>19.241317666666664</v>
      </c>
      <c r="AC337">
        <f t="shared" si="111"/>
        <v>19.233306333333331</v>
      </c>
      <c r="AD337">
        <v>41376725000</v>
      </c>
      <c r="AE337">
        <v>15.069481</v>
      </c>
      <c r="AF337">
        <v>-18.573250000000002</v>
      </c>
      <c r="AG337">
        <v>-10.052353999999999</v>
      </c>
      <c r="AH337">
        <v>4.1670293999999997</v>
      </c>
      <c r="AI337">
        <v>19.157736</v>
      </c>
      <c r="AK337">
        <f t="shared" si="117"/>
        <v>19.058014555555559</v>
      </c>
      <c r="AN337">
        <f t="shared" si="102"/>
        <v>19.058014555555559</v>
      </c>
      <c r="AP337">
        <f t="shared" si="108"/>
        <v>19.058014555555559</v>
      </c>
      <c r="AQ337">
        <f t="shared" si="112"/>
        <v>19.049917444444446</v>
      </c>
      <c r="AR337">
        <v>41376725000</v>
      </c>
      <c r="AS337">
        <v>14.462237</v>
      </c>
      <c r="AT337">
        <v>-16.561729</v>
      </c>
      <c r="AU337">
        <v>-11.968529</v>
      </c>
      <c r="AV337">
        <v>4.1719803999999998</v>
      </c>
      <c r="AW337">
        <v>18.555540000000001</v>
      </c>
      <c r="AY337">
        <f t="shared" si="118"/>
        <v>18.485351444444444</v>
      </c>
      <c r="BB337">
        <f t="shared" si="103"/>
        <v>18.485351444444444</v>
      </c>
      <c r="BD337">
        <f t="shared" si="109"/>
        <v>18.485351444444444</v>
      </c>
      <c r="BE337">
        <f t="shared" si="113"/>
        <v>18.481151185185187</v>
      </c>
      <c r="BF337">
        <v>41376725000</v>
      </c>
      <c r="BG337">
        <v>13.742279999999999</v>
      </c>
      <c r="BH337">
        <v>-15.071076</v>
      </c>
      <c r="BI337">
        <v>-11.187082</v>
      </c>
      <c r="BJ337">
        <v>4.1676631000000004</v>
      </c>
      <c r="BK337">
        <v>17.814920000000001</v>
      </c>
      <c r="BM337">
        <f t="shared" si="119"/>
        <v>17.751555555555555</v>
      </c>
      <c r="BP337">
        <f t="shared" si="104"/>
        <v>17.751555555555555</v>
      </c>
      <c r="BR337">
        <v>17.751555555555555</v>
      </c>
      <c r="BS337">
        <f t="shared" si="114"/>
        <v>17.745896037037038</v>
      </c>
    </row>
    <row r="338" spans="1:71" x14ac:dyDescent="0.25">
      <c r="A338">
        <f t="shared" si="105"/>
        <v>41.5017</v>
      </c>
      <c r="B338">
        <v>41501700000</v>
      </c>
      <c r="C338">
        <v>15.572174</v>
      </c>
      <c r="D338">
        <v>-15.361015999999999</v>
      </c>
      <c r="E338">
        <v>-3.1552207000000001</v>
      </c>
      <c r="F338">
        <v>4.0289720999999998</v>
      </c>
      <c r="G338">
        <v>19.759689000000002</v>
      </c>
      <c r="I338">
        <f t="shared" si="115"/>
        <v>19.72190188888889</v>
      </c>
      <c r="L338">
        <f t="shared" si="100"/>
        <v>19.72190188888889</v>
      </c>
      <c r="N338">
        <f t="shared" si="106"/>
        <v>19.72190188888889</v>
      </c>
      <c r="O338">
        <f t="shared" si="110"/>
        <v>19.717801666666663</v>
      </c>
      <c r="P338">
        <v>41501700000</v>
      </c>
      <c r="Q338">
        <v>15.198701</v>
      </c>
      <c r="R338">
        <v>-16.367327</v>
      </c>
      <c r="S338">
        <v>-3.9291402999999998</v>
      </c>
      <c r="T338">
        <v>4.0478620999999997</v>
      </c>
      <c r="U338">
        <v>19.345645999999999</v>
      </c>
      <c r="W338">
        <f t="shared" si="116"/>
        <v>19.26233511111111</v>
      </c>
      <c r="Z338">
        <f t="shared" si="101"/>
        <v>19.26233511111111</v>
      </c>
      <c r="AB338">
        <f t="shared" si="107"/>
        <v>19.26233511111111</v>
      </c>
      <c r="AC338">
        <f t="shared" si="111"/>
        <v>19.254900777777774</v>
      </c>
      <c r="AD338">
        <v>41501700000</v>
      </c>
      <c r="AE338">
        <v>15.078275</v>
      </c>
      <c r="AF338">
        <v>-17.536652</v>
      </c>
      <c r="AG338">
        <v>-5.7779769999999999</v>
      </c>
      <c r="AH338">
        <v>4.1600365999999998</v>
      </c>
      <c r="AI338">
        <v>19.189603999999999</v>
      </c>
      <c r="AK338">
        <f t="shared" si="117"/>
        <v>19.063656111111111</v>
      </c>
      <c r="AN338">
        <f t="shared" si="102"/>
        <v>19.063656111111111</v>
      </c>
      <c r="AP338">
        <f t="shared" si="108"/>
        <v>19.063656111111111</v>
      </c>
      <c r="AQ338">
        <f t="shared" si="112"/>
        <v>19.052620592592593</v>
      </c>
      <c r="AR338">
        <v>41501700000</v>
      </c>
      <c r="AS338">
        <v>14.470509</v>
      </c>
      <c r="AT338">
        <v>-16.743659999999998</v>
      </c>
      <c r="AU338">
        <v>-9.7293301000000003</v>
      </c>
      <c r="AV338">
        <v>4.2289561999999998</v>
      </c>
      <c r="AW338">
        <v>18.580721</v>
      </c>
      <c r="AY338">
        <f t="shared" si="118"/>
        <v>18.486271222222225</v>
      </c>
      <c r="BB338">
        <f t="shared" si="103"/>
        <v>18.486271222222225</v>
      </c>
      <c r="BD338">
        <f t="shared" si="109"/>
        <v>18.486271222222225</v>
      </c>
      <c r="BE338">
        <f t="shared" si="113"/>
        <v>18.478747333333335</v>
      </c>
      <c r="BF338">
        <v>41501700000</v>
      </c>
      <c r="BG338">
        <v>13.728515</v>
      </c>
      <c r="BH338">
        <v>-16.371013999999999</v>
      </c>
      <c r="BI338">
        <v>-14.626136000000001</v>
      </c>
      <c r="BJ338">
        <v>4.2416815999999997</v>
      </c>
      <c r="BK338">
        <v>17.787158999999999</v>
      </c>
      <c r="BM338">
        <f t="shared" si="119"/>
        <v>17.739599666666667</v>
      </c>
      <c r="BP338">
        <f t="shared" si="104"/>
        <v>17.739599666666667</v>
      </c>
      <c r="BR338">
        <v>17.739599666666667</v>
      </c>
      <c r="BS338">
        <f t="shared" si="114"/>
        <v>17.735361296296293</v>
      </c>
    </row>
    <row r="339" spans="1:71" x14ac:dyDescent="0.25">
      <c r="A339">
        <f t="shared" si="105"/>
        <v>41.626674999999999</v>
      </c>
      <c r="B339">
        <v>41626675000</v>
      </c>
      <c r="C339">
        <v>15.475246</v>
      </c>
      <c r="D339">
        <v>-15.795071999999999</v>
      </c>
      <c r="E339">
        <v>-9.2271432999999998</v>
      </c>
      <c r="F339">
        <v>4.2378378000000003</v>
      </c>
      <c r="G339">
        <v>19.652415999999999</v>
      </c>
      <c r="I339">
        <f t="shared" si="115"/>
        <v>19.75169</v>
      </c>
      <c r="L339">
        <f t="shared" si="100"/>
        <v>19.75169</v>
      </c>
      <c r="N339">
        <f t="shared" si="106"/>
        <v>19.75169</v>
      </c>
      <c r="O339">
        <f t="shared" si="110"/>
        <v>19.762425925925928</v>
      </c>
      <c r="P339">
        <v>41626675000</v>
      </c>
      <c r="Q339">
        <v>15.065324</v>
      </c>
      <c r="R339">
        <v>-16.474603999999999</v>
      </c>
      <c r="S339">
        <v>-8.3213711000000004</v>
      </c>
      <c r="T339">
        <v>4.1229072000000002</v>
      </c>
      <c r="U339">
        <v>19.208748</v>
      </c>
      <c r="W339">
        <f t="shared" si="116"/>
        <v>19.261049555555552</v>
      </c>
      <c r="Z339">
        <f t="shared" si="101"/>
        <v>19.261049555555552</v>
      </c>
      <c r="AB339">
        <f t="shared" si="107"/>
        <v>19.261049555555552</v>
      </c>
      <c r="AC339">
        <f t="shared" si="111"/>
        <v>19.268514074074073</v>
      </c>
      <c r="AD339">
        <v>41626675000</v>
      </c>
      <c r="AE339">
        <v>14.920686999999999</v>
      </c>
      <c r="AF339">
        <v>-17.267520999999999</v>
      </c>
      <c r="AG339">
        <v>-8.0425739000000007</v>
      </c>
      <c r="AH339">
        <v>3.9964374999999999</v>
      </c>
      <c r="AI339">
        <v>19.042750999999999</v>
      </c>
      <c r="AK339">
        <f t="shared" si="117"/>
        <v>19.036191111111112</v>
      </c>
      <c r="AN339">
        <f t="shared" si="102"/>
        <v>19.036191111111112</v>
      </c>
      <c r="AP339">
        <f t="shared" si="108"/>
        <v>19.036191111111112</v>
      </c>
      <c r="AQ339">
        <f t="shared" si="112"/>
        <v>19.037768851851851</v>
      </c>
      <c r="AR339">
        <v>41626675000</v>
      </c>
      <c r="AS339">
        <v>14.388757</v>
      </c>
      <c r="AT339">
        <v>-16.491717999999999</v>
      </c>
      <c r="AU339">
        <v>-9.1438922999999992</v>
      </c>
      <c r="AV339">
        <v>3.9797354</v>
      </c>
      <c r="AW339">
        <v>18.517015000000001</v>
      </c>
      <c r="AY339">
        <f t="shared" si="118"/>
        <v>18.464619333333335</v>
      </c>
      <c r="BB339">
        <f t="shared" si="103"/>
        <v>18.464619333333335</v>
      </c>
      <c r="BD339">
        <f t="shared" si="109"/>
        <v>18.464619333333335</v>
      </c>
      <c r="BE339">
        <f t="shared" si="113"/>
        <v>18.460491296296297</v>
      </c>
      <c r="BF339">
        <v>41626675000</v>
      </c>
      <c r="BG339">
        <v>13.708117</v>
      </c>
      <c r="BH339">
        <v>-15.963010000000001</v>
      </c>
      <c r="BI339">
        <v>-10.192219</v>
      </c>
      <c r="BJ339">
        <v>3.9568881999999999</v>
      </c>
      <c r="BK339">
        <v>17.746341999999999</v>
      </c>
      <c r="BM339">
        <f t="shared" si="119"/>
        <v>17.714928666666665</v>
      </c>
      <c r="BP339">
        <f t="shared" si="104"/>
        <v>17.714928666666665</v>
      </c>
      <c r="BR339">
        <v>17.714928666666665</v>
      </c>
      <c r="BS339">
        <f t="shared" si="114"/>
        <v>17.713333666666664</v>
      </c>
    </row>
    <row r="340" spans="1:71" x14ac:dyDescent="0.25">
      <c r="A340">
        <f t="shared" si="105"/>
        <v>41.751649999999998</v>
      </c>
      <c r="B340">
        <v>41751650000</v>
      </c>
      <c r="C340">
        <v>15.658882</v>
      </c>
      <c r="D340">
        <v>-15.138714</v>
      </c>
      <c r="E340">
        <v>-6.8239017000000004</v>
      </c>
      <c r="F340">
        <v>4.2619657999999996</v>
      </c>
      <c r="G340">
        <v>19.824218999999999</v>
      </c>
      <c r="I340">
        <f t="shared" si="115"/>
        <v>19.813685888888891</v>
      </c>
      <c r="L340">
        <f t="shared" si="100"/>
        <v>19.813685888888891</v>
      </c>
      <c r="N340">
        <f t="shared" si="106"/>
        <v>19.813685888888891</v>
      </c>
      <c r="O340">
        <f t="shared" si="110"/>
        <v>19.8158872962963</v>
      </c>
      <c r="P340">
        <v>41751650000</v>
      </c>
      <c r="Q340">
        <v>15.182095</v>
      </c>
      <c r="R340">
        <v>-16.588685999999999</v>
      </c>
      <c r="S340">
        <v>-9.1566658000000007</v>
      </c>
      <c r="T340">
        <v>4.1972360999999996</v>
      </c>
      <c r="U340">
        <v>19.297322999999999</v>
      </c>
      <c r="W340">
        <f t="shared" si="116"/>
        <v>19.282157555555557</v>
      </c>
      <c r="Z340">
        <f t="shared" si="101"/>
        <v>19.282157555555557</v>
      </c>
      <c r="AB340">
        <f t="shared" si="107"/>
        <v>19.282157555555557</v>
      </c>
      <c r="AC340">
        <f t="shared" si="111"/>
        <v>19.283776629629628</v>
      </c>
      <c r="AD340">
        <v>41751650000</v>
      </c>
      <c r="AE340">
        <v>14.926625</v>
      </c>
      <c r="AF340">
        <v>-18.235405</v>
      </c>
      <c r="AG340">
        <v>-12.840384</v>
      </c>
      <c r="AH340">
        <v>4.1102891000000001</v>
      </c>
      <c r="AI340">
        <v>19.016006000000001</v>
      </c>
      <c r="AK340">
        <f t="shared" si="117"/>
        <v>19.01345933333333</v>
      </c>
      <c r="AN340">
        <f t="shared" si="102"/>
        <v>19.01345933333333</v>
      </c>
      <c r="AP340">
        <f t="shared" si="108"/>
        <v>19.01345933333333</v>
      </c>
      <c r="AQ340">
        <f t="shared" si="112"/>
        <v>19.014715925925923</v>
      </c>
      <c r="AR340">
        <v>41751650000</v>
      </c>
      <c r="AS340">
        <v>14.345931</v>
      </c>
      <c r="AT340">
        <v>-16.637640000000001</v>
      </c>
      <c r="AU340">
        <v>-10.488681</v>
      </c>
      <c r="AV340">
        <v>4.0822038999999997</v>
      </c>
      <c r="AW340">
        <v>18.446207000000001</v>
      </c>
      <c r="AY340">
        <f t="shared" si="118"/>
        <v>18.430583333333335</v>
      </c>
      <c r="BB340">
        <f t="shared" si="103"/>
        <v>18.430583333333335</v>
      </c>
      <c r="BD340">
        <f t="shared" si="109"/>
        <v>18.430583333333335</v>
      </c>
      <c r="BE340">
        <f t="shared" si="113"/>
        <v>18.429397703703703</v>
      </c>
      <c r="BF340">
        <v>41751650000</v>
      </c>
      <c r="BG340">
        <v>13.650426</v>
      </c>
      <c r="BH340">
        <v>-15.113851</v>
      </c>
      <c r="BI340">
        <v>-9.1431351000000003</v>
      </c>
      <c r="BJ340">
        <v>4.0512366000000002</v>
      </c>
      <c r="BK340">
        <v>17.721785000000001</v>
      </c>
      <c r="BM340">
        <f t="shared" si="119"/>
        <v>17.685472666666662</v>
      </c>
      <c r="BP340">
        <f t="shared" si="104"/>
        <v>17.685472666666662</v>
      </c>
      <c r="BR340">
        <v>17.685472666666662</v>
      </c>
      <c r="BS340">
        <f t="shared" si="114"/>
        <v>17.682438777777776</v>
      </c>
    </row>
    <row r="341" spans="1:71" x14ac:dyDescent="0.25">
      <c r="A341">
        <f t="shared" si="105"/>
        <v>41.876624999999997</v>
      </c>
      <c r="B341">
        <v>41876625000</v>
      </c>
      <c r="C341">
        <v>15.808987999999999</v>
      </c>
      <c r="D341">
        <v>-13.106723000000001</v>
      </c>
      <c r="E341">
        <v>-3.0717981000000001</v>
      </c>
      <c r="F341">
        <v>4.1965751999999998</v>
      </c>
      <c r="G341">
        <v>20.044194999999998</v>
      </c>
      <c r="I341">
        <f t="shared" si="115"/>
        <v>19.882286000000001</v>
      </c>
      <c r="L341">
        <f t="shared" si="100"/>
        <v>19.882286000000001</v>
      </c>
      <c r="N341">
        <f t="shared" si="106"/>
        <v>19.882286000000001</v>
      </c>
      <c r="O341">
        <f t="shared" si="110"/>
        <v>19.86779140740741</v>
      </c>
      <c r="P341">
        <v>41876625000</v>
      </c>
      <c r="Q341">
        <v>15.277827</v>
      </c>
      <c r="R341">
        <v>-14.850149</v>
      </c>
      <c r="S341">
        <v>-4.2452993000000001</v>
      </c>
      <c r="T341">
        <v>4.1865329999999998</v>
      </c>
      <c r="U341">
        <v>19.437629999999999</v>
      </c>
      <c r="W341">
        <f t="shared" si="116"/>
        <v>19.308122777777776</v>
      </c>
      <c r="Z341">
        <f t="shared" si="101"/>
        <v>19.308122777777776</v>
      </c>
      <c r="AB341">
        <f t="shared" si="107"/>
        <v>19.308122777777776</v>
      </c>
      <c r="AC341">
        <f t="shared" si="111"/>
        <v>19.296234888888886</v>
      </c>
      <c r="AD341">
        <v>41876625000</v>
      </c>
      <c r="AE341">
        <v>15.013232</v>
      </c>
      <c r="AF341">
        <v>-18.274006</v>
      </c>
      <c r="AG341">
        <v>-6.5410943000000001</v>
      </c>
      <c r="AH341">
        <v>4.1765347000000004</v>
      </c>
      <c r="AI341">
        <v>19.090358999999999</v>
      </c>
      <c r="AK341">
        <f t="shared" si="117"/>
        <v>18.994497333333335</v>
      </c>
      <c r="AN341">
        <f t="shared" si="102"/>
        <v>18.994497333333335</v>
      </c>
      <c r="AP341">
        <f t="shared" si="108"/>
        <v>18.994497333333335</v>
      </c>
      <c r="AQ341">
        <f t="shared" si="112"/>
        <v>18.984703370370372</v>
      </c>
      <c r="AR341">
        <v>41876625000</v>
      </c>
      <c r="AS341">
        <v>14.356363999999999</v>
      </c>
      <c r="AT341">
        <v>-17.380703</v>
      </c>
      <c r="AU341">
        <v>-9.7793465000000008</v>
      </c>
      <c r="AV341">
        <v>4.1784138999999998</v>
      </c>
      <c r="AW341">
        <v>18.421652000000002</v>
      </c>
      <c r="AY341">
        <f t="shared" si="118"/>
        <v>18.392990444444447</v>
      </c>
      <c r="BB341">
        <f t="shared" si="103"/>
        <v>18.392990444444447</v>
      </c>
      <c r="BD341">
        <f t="shared" si="109"/>
        <v>18.392990444444447</v>
      </c>
      <c r="BE341">
        <f t="shared" si="113"/>
        <v>18.389127037037039</v>
      </c>
      <c r="BF341">
        <v>41876625000</v>
      </c>
      <c r="BG341">
        <v>13.590631</v>
      </c>
      <c r="BH341">
        <v>-15.867246</v>
      </c>
      <c r="BI341">
        <v>-12.251863999999999</v>
      </c>
      <c r="BJ341">
        <v>4.1749916000000002</v>
      </c>
      <c r="BK341">
        <v>17.685908999999999</v>
      </c>
      <c r="BM341">
        <f t="shared" si="119"/>
        <v>17.646915</v>
      </c>
      <c r="BP341">
        <f t="shared" si="104"/>
        <v>17.646915</v>
      </c>
      <c r="BR341">
        <v>17.646915</v>
      </c>
      <c r="BS341">
        <f t="shared" si="114"/>
        <v>17.643286111111109</v>
      </c>
    </row>
    <row r="342" spans="1:71" x14ac:dyDescent="0.25">
      <c r="A342">
        <f t="shared" si="105"/>
        <v>42.001600000000003</v>
      </c>
      <c r="B342">
        <v>42001600000</v>
      </c>
      <c r="C342">
        <v>15.676432</v>
      </c>
      <c r="D342">
        <v>-12.372071</v>
      </c>
      <c r="E342">
        <v>-5.6193685999999996</v>
      </c>
      <c r="F342">
        <v>4.1013346000000004</v>
      </c>
      <c r="G342">
        <v>19.934038000000001</v>
      </c>
      <c r="I342">
        <f t="shared" si="115"/>
        <v>19.907402333333334</v>
      </c>
      <c r="L342">
        <f t="shared" si="100"/>
        <v>19.907402333333334</v>
      </c>
      <c r="N342">
        <f t="shared" si="106"/>
        <v>19.907402333333334</v>
      </c>
      <c r="O342">
        <f t="shared" si="110"/>
        <v>19.905138851851849</v>
      </c>
      <c r="P342">
        <v>42001600000</v>
      </c>
      <c r="Q342">
        <v>15.130703</v>
      </c>
      <c r="R342">
        <v>-13.663068000000001</v>
      </c>
      <c r="S342">
        <v>-5.8171004999999996</v>
      </c>
      <c r="T342">
        <v>4.0216022000000002</v>
      </c>
      <c r="U342">
        <v>19.326426999999999</v>
      </c>
      <c r="W342">
        <f t="shared" si="116"/>
        <v>19.29842433333333</v>
      </c>
      <c r="Z342">
        <f t="shared" si="101"/>
        <v>19.29842433333333</v>
      </c>
      <c r="AB342">
        <f t="shared" si="107"/>
        <v>19.29842433333333</v>
      </c>
      <c r="AC342">
        <f t="shared" si="111"/>
        <v>19.295472407407406</v>
      </c>
      <c r="AD342">
        <v>42001600000</v>
      </c>
      <c r="AE342">
        <v>14.860636</v>
      </c>
      <c r="AF342">
        <v>-16.769945</v>
      </c>
      <c r="AG342">
        <v>-6.8757267000000004</v>
      </c>
      <c r="AH342">
        <v>4.0036076999999999</v>
      </c>
      <c r="AI342">
        <v>18.9788</v>
      </c>
      <c r="AK342">
        <f t="shared" si="117"/>
        <v>18.946153444444448</v>
      </c>
      <c r="AN342">
        <f t="shared" si="102"/>
        <v>18.946153444444448</v>
      </c>
      <c r="AP342">
        <f t="shared" si="108"/>
        <v>18.946153444444448</v>
      </c>
      <c r="AQ342">
        <f t="shared" si="112"/>
        <v>18.942072925925928</v>
      </c>
      <c r="AR342">
        <v>42001600000</v>
      </c>
      <c r="AS342">
        <v>14.256415000000001</v>
      </c>
      <c r="AT342">
        <v>-17.024180999999999</v>
      </c>
      <c r="AU342">
        <v>-9.7043237999999992</v>
      </c>
      <c r="AV342">
        <v>4.0320697000000001</v>
      </c>
      <c r="AW342">
        <v>18.359314000000001</v>
      </c>
      <c r="AY342">
        <f t="shared" si="118"/>
        <v>18.343807333333334</v>
      </c>
      <c r="BB342">
        <f t="shared" si="103"/>
        <v>18.343807333333334</v>
      </c>
      <c r="BD342">
        <f t="shared" si="109"/>
        <v>18.343807333333334</v>
      </c>
      <c r="BE342">
        <f t="shared" si="113"/>
        <v>18.340911111111112</v>
      </c>
      <c r="BF342">
        <v>42001600000</v>
      </c>
      <c r="BG342">
        <v>13.522603</v>
      </c>
      <c r="BH342">
        <v>-16.653551</v>
      </c>
      <c r="BI342">
        <v>-12.286291</v>
      </c>
      <c r="BJ342">
        <v>4.0367904000000001</v>
      </c>
      <c r="BK342">
        <v>17.604991999999999</v>
      </c>
      <c r="BM342">
        <f t="shared" si="119"/>
        <v>17.597470666666666</v>
      </c>
      <c r="BP342">
        <f t="shared" si="104"/>
        <v>17.597470666666666</v>
      </c>
      <c r="BR342">
        <v>17.597470666666666</v>
      </c>
      <c r="BS342">
        <f t="shared" si="114"/>
        <v>17.596364888888889</v>
      </c>
    </row>
    <row r="343" spans="1:71" x14ac:dyDescent="0.25">
      <c r="A343">
        <f t="shared" si="105"/>
        <v>42.126575000000003</v>
      </c>
      <c r="B343">
        <v>42126575000</v>
      </c>
      <c r="C343">
        <v>15.583522</v>
      </c>
      <c r="D343">
        <v>-13.192275</v>
      </c>
      <c r="E343">
        <v>-16.139294</v>
      </c>
      <c r="F343">
        <v>4.3783288000000002</v>
      </c>
      <c r="G343">
        <v>19.833784000000001</v>
      </c>
      <c r="I343">
        <f t="shared" si="115"/>
        <v>19.925728222222222</v>
      </c>
      <c r="L343">
        <f t="shared" si="100"/>
        <v>19.925728222222222</v>
      </c>
      <c r="N343">
        <f t="shared" si="106"/>
        <v>19.925728222222222</v>
      </c>
      <c r="O343">
        <f t="shared" si="110"/>
        <v>19.934624629629628</v>
      </c>
      <c r="P343">
        <v>42126575000</v>
      </c>
      <c r="Q343">
        <v>14.987121999999999</v>
      </c>
      <c r="R343">
        <v>-14.083684</v>
      </c>
      <c r="S343">
        <v>-13.998085</v>
      </c>
      <c r="T343">
        <v>4.2707343</v>
      </c>
      <c r="U343">
        <v>19.180429</v>
      </c>
      <c r="W343">
        <f t="shared" si="116"/>
        <v>19.279870111111109</v>
      </c>
      <c r="Z343">
        <f t="shared" si="101"/>
        <v>19.279870111111109</v>
      </c>
      <c r="AB343">
        <f t="shared" si="107"/>
        <v>19.279870111111109</v>
      </c>
      <c r="AC343">
        <f t="shared" si="111"/>
        <v>19.289052777777776</v>
      </c>
      <c r="AD343">
        <v>42126575000</v>
      </c>
      <c r="AE343">
        <v>14.684222999999999</v>
      </c>
      <c r="AF343">
        <v>-16.384197</v>
      </c>
      <c r="AG343">
        <v>-11.931165999999999</v>
      </c>
      <c r="AH343">
        <v>4.0987648999999999</v>
      </c>
      <c r="AI343">
        <v>18.808074999999999</v>
      </c>
      <c r="AK343">
        <f t="shared" si="117"/>
        <v>18.885568000000003</v>
      </c>
      <c r="AN343">
        <f t="shared" si="102"/>
        <v>18.885568000000003</v>
      </c>
      <c r="AP343">
        <f t="shared" si="108"/>
        <v>18.885568000000003</v>
      </c>
      <c r="AQ343">
        <f t="shared" si="112"/>
        <v>18.89386851851852</v>
      </c>
      <c r="AR343">
        <v>42126575000</v>
      </c>
      <c r="AS343">
        <v>14.155165999999999</v>
      </c>
      <c r="AT343">
        <v>-16.550716000000001</v>
      </c>
      <c r="AU343">
        <v>-9.3326282999999997</v>
      </c>
      <c r="AV343">
        <v>4.0540136999999996</v>
      </c>
      <c r="AW343">
        <v>18.270267</v>
      </c>
      <c r="AY343">
        <f t="shared" si="118"/>
        <v>18.285935555555554</v>
      </c>
      <c r="BB343">
        <f t="shared" si="103"/>
        <v>18.285935555555554</v>
      </c>
      <c r="BD343">
        <f t="shared" si="109"/>
        <v>18.285935555555554</v>
      </c>
      <c r="BE343">
        <f t="shared" si="113"/>
        <v>18.287989740740741</v>
      </c>
      <c r="BF343">
        <v>42126575000</v>
      </c>
      <c r="BG343">
        <v>13.470484000000001</v>
      </c>
      <c r="BH343">
        <v>-16.219894</v>
      </c>
      <c r="BI343">
        <v>-8.2054776999999994</v>
      </c>
      <c r="BJ343">
        <v>4.0420813999999998</v>
      </c>
      <c r="BK343">
        <v>17.527308999999999</v>
      </c>
      <c r="BM343">
        <f t="shared" si="119"/>
        <v>17.544708999999997</v>
      </c>
      <c r="BP343">
        <f t="shared" si="104"/>
        <v>17.544708999999997</v>
      </c>
      <c r="BR343">
        <v>17.544708999999997</v>
      </c>
      <c r="BS343">
        <f t="shared" si="114"/>
        <v>17.545581407407408</v>
      </c>
    </row>
    <row r="344" spans="1:71" x14ac:dyDescent="0.25">
      <c r="A344">
        <f t="shared" si="105"/>
        <v>42.251550000000002</v>
      </c>
      <c r="B344">
        <v>42251550000</v>
      </c>
      <c r="C344">
        <v>15.761060000000001</v>
      </c>
      <c r="D344">
        <v>-13.273755</v>
      </c>
      <c r="E344">
        <v>-5.5243172999999999</v>
      </c>
      <c r="F344">
        <v>4.3498292000000003</v>
      </c>
      <c r="G344">
        <v>20.022175000000001</v>
      </c>
      <c r="I344">
        <f t="shared" si="115"/>
        <v>19.970743333333335</v>
      </c>
      <c r="L344">
        <f t="shared" si="100"/>
        <v>19.970743333333335</v>
      </c>
      <c r="N344">
        <f t="shared" si="106"/>
        <v>19.970743333333335</v>
      </c>
      <c r="O344">
        <f t="shared" si="110"/>
        <v>19.965414814814817</v>
      </c>
      <c r="P344">
        <v>42251550000</v>
      </c>
      <c r="Q344">
        <v>15.105413</v>
      </c>
      <c r="R344">
        <v>-14.712747</v>
      </c>
      <c r="S344">
        <v>-6.9713845000000001</v>
      </c>
      <c r="T344">
        <v>4.3025126</v>
      </c>
      <c r="U344">
        <v>19.292551</v>
      </c>
      <c r="W344">
        <f t="shared" si="116"/>
        <v>19.288863888888891</v>
      </c>
      <c r="Z344">
        <f t="shared" si="101"/>
        <v>19.288863888888891</v>
      </c>
      <c r="AB344">
        <f t="shared" si="107"/>
        <v>19.288863888888891</v>
      </c>
      <c r="AC344">
        <f t="shared" si="111"/>
        <v>19.286580444444443</v>
      </c>
      <c r="AD344">
        <v>42251550000</v>
      </c>
      <c r="AE344">
        <v>14.726769000000001</v>
      </c>
      <c r="AF344">
        <v>-17.754089</v>
      </c>
      <c r="AG344">
        <v>-8.8352423000000009</v>
      </c>
      <c r="AH344">
        <v>4.2016252999999999</v>
      </c>
      <c r="AI344">
        <v>18.825001</v>
      </c>
      <c r="AK344">
        <f t="shared" si="117"/>
        <v>18.849884111111113</v>
      </c>
      <c r="AN344">
        <f t="shared" si="102"/>
        <v>18.849884111111113</v>
      </c>
      <c r="AP344">
        <f t="shared" si="108"/>
        <v>18.849884111111113</v>
      </c>
      <c r="AQ344">
        <f t="shared" si="112"/>
        <v>18.850853814814815</v>
      </c>
      <c r="AR344">
        <v>42251550000</v>
      </c>
      <c r="AS344">
        <v>14.128724999999999</v>
      </c>
      <c r="AT344">
        <v>-17.292453999999999</v>
      </c>
      <c r="AU344">
        <v>-9.4400244000000004</v>
      </c>
      <c r="AV344">
        <v>4.1677951999999996</v>
      </c>
      <c r="AW344">
        <v>18.214929999999999</v>
      </c>
      <c r="AY344">
        <f t="shared" si="118"/>
        <v>18.234226333333336</v>
      </c>
      <c r="BB344">
        <f t="shared" si="103"/>
        <v>18.234226333333336</v>
      </c>
      <c r="BD344">
        <f t="shared" si="109"/>
        <v>18.234226333333336</v>
      </c>
      <c r="BE344">
        <f t="shared" si="113"/>
        <v>18.235807925925929</v>
      </c>
      <c r="BF344">
        <v>42251550000</v>
      </c>
      <c r="BG344">
        <v>13.397681</v>
      </c>
      <c r="BH344">
        <v>-16.112679</v>
      </c>
      <c r="BI344">
        <v>-9.0322714000000008</v>
      </c>
      <c r="BJ344">
        <v>4.1474199</v>
      </c>
      <c r="BK344">
        <v>17.492619000000001</v>
      </c>
      <c r="BM344">
        <f t="shared" si="119"/>
        <v>17.494564555555556</v>
      </c>
      <c r="BP344">
        <f t="shared" si="104"/>
        <v>17.494564555555556</v>
      </c>
      <c r="BR344">
        <v>17.494564555555556</v>
      </c>
      <c r="BS344">
        <f t="shared" si="114"/>
        <v>17.494207185185186</v>
      </c>
    </row>
    <row r="345" spans="1:71" x14ac:dyDescent="0.25">
      <c r="A345">
        <f t="shared" si="105"/>
        <v>42.376525000000001</v>
      </c>
      <c r="B345">
        <v>42376525000</v>
      </c>
      <c r="C345">
        <v>15.794169999999999</v>
      </c>
      <c r="D345">
        <v>-11.390801</v>
      </c>
      <c r="E345">
        <v>-4.8524269999999996</v>
      </c>
      <c r="F345">
        <v>4.2252526000000001</v>
      </c>
      <c r="G345">
        <v>20.130756000000002</v>
      </c>
      <c r="I345">
        <f t="shared" si="115"/>
        <v>19.999772888888888</v>
      </c>
      <c r="L345">
        <f t="shared" si="100"/>
        <v>19.999772888888888</v>
      </c>
      <c r="N345">
        <f t="shared" si="106"/>
        <v>19.999772888888888</v>
      </c>
      <c r="O345">
        <f t="shared" si="110"/>
        <v>19.985969851851852</v>
      </c>
      <c r="P345">
        <v>42376525000</v>
      </c>
      <c r="Q345">
        <v>15.110324</v>
      </c>
      <c r="R345">
        <v>-13.072422</v>
      </c>
      <c r="S345">
        <v>-5.5949816999999999</v>
      </c>
      <c r="T345">
        <v>4.1851583000000003</v>
      </c>
      <c r="U345">
        <v>19.361685000000001</v>
      </c>
      <c r="W345">
        <f t="shared" si="116"/>
        <v>19.291007333333337</v>
      </c>
      <c r="Z345">
        <f t="shared" si="101"/>
        <v>19.291007333333337</v>
      </c>
      <c r="AB345">
        <f t="shared" si="107"/>
        <v>19.291007333333337</v>
      </c>
      <c r="AC345">
        <f t="shared" si="111"/>
        <v>19.282006259259258</v>
      </c>
      <c r="AD345">
        <v>42376525000</v>
      </c>
      <c r="AE345">
        <v>14.721731999999999</v>
      </c>
      <c r="AF345">
        <v>-17.394711000000001</v>
      </c>
      <c r="AG345">
        <v>-6.9044436999999999</v>
      </c>
      <c r="AH345">
        <v>4.1387242999999998</v>
      </c>
      <c r="AI345">
        <v>18.842144000000001</v>
      </c>
      <c r="AK345">
        <f t="shared" si="117"/>
        <v>18.817109333333335</v>
      </c>
      <c r="AN345">
        <f t="shared" si="102"/>
        <v>18.817109333333335</v>
      </c>
      <c r="AP345">
        <f t="shared" si="108"/>
        <v>18.817109333333335</v>
      </c>
      <c r="AQ345">
        <f t="shared" si="112"/>
        <v>18.812148925925925</v>
      </c>
      <c r="AR345">
        <v>42376525000</v>
      </c>
      <c r="AS345">
        <v>14.079359999999999</v>
      </c>
      <c r="AT345">
        <v>-17.660527999999999</v>
      </c>
      <c r="AU345">
        <v>-9.9245195000000006</v>
      </c>
      <c r="AV345">
        <v>4.1432203999999997</v>
      </c>
      <c r="AW345">
        <v>18.171268000000001</v>
      </c>
      <c r="AY345">
        <f t="shared" si="118"/>
        <v>18.187261888888891</v>
      </c>
      <c r="BB345">
        <f t="shared" si="103"/>
        <v>18.187261888888891</v>
      </c>
      <c r="BD345">
        <f t="shared" si="109"/>
        <v>18.187261888888891</v>
      </c>
      <c r="BE345">
        <f t="shared" si="113"/>
        <v>18.187779148148149</v>
      </c>
      <c r="BF345">
        <v>42376525000</v>
      </c>
      <c r="BG345">
        <v>13.312519999999999</v>
      </c>
      <c r="BH345">
        <v>-16.478840000000002</v>
      </c>
      <c r="BI345">
        <v>-12.930737000000001</v>
      </c>
      <c r="BJ345">
        <v>4.1261872999999998</v>
      </c>
      <c r="BK345">
        <v>17.441199999999998</v>
      </c>
      <c r="BM345">
        <f t="shared" si="119"/>
        <v>17.443348</v>
      </c>
      <c r="BP345">
        <f t="shared" si="104"/>
        <v>17.443348</v>
      </c>
      <c r="BR345">
        <v>17.443348</v>
      </c>
      <c r="BS345">
        <f t="shared" si="114"/>
        <v>17.442546851851855</v>
      </c>
    </row>
    <row r="346" spans="1:71" x14ac:dyDescent="0.25">
      <c r="A346">
        <f t="shared" si="105"/>
        <v>42.5015</v>
      </c>
      <c r="B346">
        <v>42501500000</v>
      </c>
      <c r="C346">
        <v>15.626732000000001</v>
      </c>
      <c r="D346">
        <v>-10.426024999999999</v>
      </c>
      <c r="E346">
        <v>-10.808296</v>
      </c>
      <c r="F346">
        <v>4.2508302000000002</v>
      </c>
      <c r="G346">
        <v>19.965349</v>
      </c>
      <c r="I346">
        <f t="shared" si="115"/>
        <v>19.987393333333337</v>
      </c>
      <c r="L346">
        <f t="shared" si="100"/>
        <v>19.987393333333337</v>
      </c>
      <c r="N346">
        <f t="shared" si="106"/>
        <v>19.987393333333337</v>
      </c>
      <c r="O346">
        <f t="shared" si="110"/>
        <v>19.99127592592593</v>
      </c>
      <c r="P346">
        <v>42501500000</v>
      </c>
      <c r="Q346">
        <v>14.972931000000001</v>
      </c>
      <c r="R346">
        <v>-11.672086</v>
      </c>
      <c r="S346">
        <v>-10.243004000000001</v>
      </c>
      <c r="T346">
        <v>4.1556740000000003</v>
      </c>
      <c r="U346">
        <v>19.235379999999999</v>
      </c>
      <c r="W346">
        <f t="shared" si="116"/>
        <v>19.266147555555548</v>
      </c>
      <c r="Z346">
        <f t="shared" si="101"/>
        <v>19.266147555555548</v>
      </c>
      <c r="AB346">
        <f t="shared" si="107"/>
        <v>19.266147555555548</v>
      </c>
      <c r="AC346">
        <f t="shared" si="111"/>
        <v>19.270281148148147</v>
      </c>
      <c r="AD346">
        <v>42501500000</v>
      </c>
      <c r="AE346">
        <v>14.582825</v>
      </c>
      <c r="AF346">
        <v>-15.358717</v>
      </c>
      <c r="AG346">
        <v>-9.9496573999999995</v>
      </c>
      <c r="AH346">
        <v>4.0484333000000001</v>
      </c>
      <c r="AI346">
        <v>18.722640999999999</v>
      </c>
      <c r="AK346">
        <f t="shared" si="117"/>
        <v>18.769453333333331</v>
      </c>
      <c r="AN346">
        <f t="shared" si="102"/>
        <v>18.769453333333331</v>
      </c>
      <c r="AP346">
        <f t="shared" si="108"/>
        <v>18.769453333333331</v>
      </c>
      <c r="AQ346">
        <f t="shared" si="112"/>
        <v>18.773604666666667</v>
      </c>
      <c r="AR346">
        <v>42501500000</v>
      </c>
      <c r="AS346">
        <v>13.999599</v>
      </c>
      <c r="AT346">
        <v>-16.529259</v>
      </c>
      <c r="AU346">
        <v>-10.051928999999999</v>
      </c>
      <c r="AV346">
        <v>4.0339245999999997</v>
      </c>
      <c r="AW346">
        <v>18.112891999999999</v>
      </c>
      <c r="AY346">
        <f t="shared" si="118"/>
        <v>18.141849222222223</v>
      </c>
      <c r="BB346">
        <f t="shared" si="103"/>
        <v>18.141849222222223</v>
      </c>
      <c r="BD346">
        <f t="shared" si="109"/>
        <v>18.141849222222223</v>
      </c>
      <c r="BE346">
        <f t="shared" si="113"/>
        <v>18.143653222222223</v>
      </c>
      <c r="BF346">
        <v>42501500000</v>
      </c>
      <c r="BG346">
        <v>13.267464</v>
      </c>
      <c r="BH346">
        <v>-16.311122999999998</v>
      </c>
      <c r="BI346">
        <v>-9.6296157999999998</v>
      </c>
      <c r="BJ346">
        <v>4.0322589999999998</v>
      </c>
      <c r="BK346">
        <v>17.369921000000001</v>
      </c>
      <c r="BM346">
        <f t="shared" si="119"/>
        <v>17.389728000000002</v>
      </c>
      <c r="BP346">
        <f t="shared" si="104"/>
        <v>17.389728000000002</v>
      </c>
      <c r="BR346">
        <v>17.389728000000002</v>
      </c>
      <c r="BS346">
        <f t="shared" si="114"/>
        <v>17.391513074074076</v>
      </c>
    </row>
    <row r="347" spans="1:71" x14ac:dyDescent="0.25">
      <c r="A347">
        <f t="shared" si="105"/>
        <v>42.626474999999999</v>
      </c>
      <c r="B347">
        <v>42626475000</v>
      </c>
      <c r="C347">
        <v>15.574114</v>
      </c>
      <c r="D347">
        <v>-11.188223000000001</v>
      </c>
      <c r="E347">
        <v>-14.238956999999999</v>
      </c>
      <c r="F347">
        <v>4.4786887000000002</v>
      </c>
      <c r="G347">
        <v>19.924621999999999</v>
      </c>
      <c r="I347">
        <f t="shared" si="115"/>
        <v>19.986661555555557</v>
      </c>
      <c r="L347">
        <f t="shared" si="100"/>
        <v>19.986661555555557</v>
      </c>
      <c r="N347">
        <f t="shared" si="106"/>
        <v>19.986661555555557</v>
      </c>
      <c r="O347">
        <f t="shared" si="110"/>
        <v>19.991943703703708</v>
      </c>
      <c r="P347">
        <v>42626475000</v>
      </c>
      <c r="Q347">
        <v>14.915951</v>
      </c>
      <c r="R347">
        <v>-12.099636</v>
      </c>
      <c r="S347">
        <v>-15.468512</v>
      </c>
      <c r="T347">
        <v>4.3427290999999997</v>
      </c>
      <c r="U347">
        <v>19.178657999999999</v>
      </c>
      <c r="W347">
        <f t="shared" si="116"/>
        <v>19.253688555555552</v>
      </c>
      <c r="Z347">
        <f t="shared" si="101"/>
        <v>19.253688555555552</v>
      </c>
      <c r="AB347">
        <f t="shared" si="107"/>
        <v>19.253688555555552</v>
      </c>
      <c r="AC347">
        <f t="shared" si="111"/>
        <v>19.260456703703699</v>
      </c>
      <c r="AD347">
        <v>42626475000</v>
      </c>
      <c r="AE347">
        <v>14.519062999999999</v>
      </c>
      <c r="AF347">
        <v>-14.952464000000001</v>
      </c>
      <c r="AG347">
        <v>-13.332325000000001</v>
      </c>
      <c r="AH347">
        <v>4.1145129000000003</v>
      </c>
      <c r="AI347">
        <v>18.644335000000002</v>
      </c>
      <c r="AK347">
        <f t="shared" si="117"/>
        <v>18.734251333333333</v>
      </c>
      <c r="AN347">
        <f t="shared" si="102"/>
        <v>18.734251333333333</v>
      </c>
      <c r="AP347">
        <f t="shared" si="108"/>
        <v>18.734251333333333</v>
      </c>
      <c r="AQ347">
        <f t="shared" si="112"/>
        <v>18.742135666666666</v>
      </c>
      <c r="AR347">
        <v>42626475000</v>
      </c>
      <c r="AS347">
        <v>13.964238</v>
      </c>
      <c r="AT347">
        <v>-16.064468000000002</v>
      </c>
      <c r="AU347">
        <v>-10.01843</v>
      </c>
      <c r="AV347">
        <v>4.0605874000000002</v>
      </c>
      <c r="AW347">
        <v>18.059875000000002</v>
      </c>
      <c r="AY347">
        <f t="shared" si="118"/>
        <v>18.101848555555552</v>
      </c>
      <c r="BB347">
        <f t="shared" si="103"/>
        <v>18.101848555555552</v>
      </c>
      <c r="BD347">
        <f t="shared" si="109"/>
        <v>18.101848555555552</v>
      </c>
      <c r="BE347">
        <f t="shared" si="113"/>
        <v>18.104611111111108</v>
      </c>
      <c r="BF347">
        <v>42626475000</v>
      </c>
      <c r="BG347">
        <v>13.240468999999999</v>
      </c>
      <c r="BH347">
        <v>-16.102518</v>
      </c>
      <c r="BI347">
        <v>-8.4193181999999993</v>
      </c>
      <c r="BJ347">
        <v>4.0393863000000003</v>
      </c>
      <c r="BK347">
        <v>17.312304000000001</v>
      </c>
      <c r="BM347">
        <f t="shared" si="119"/>
        <v>17.341463222222224</v>
      </c>
      <c r="BP347">
        <f t="shared" si="104"/>
        <v>17.341463222222224</v>
      </c>
      <c r="BR347">
        <v>17.341463222222224</v>
      </c>
      <c r="BS347">
        <f t="shared" si="114"/>
        <v>17.343598481481482</v>
      </c>
    </row>
    <row r="348" spans="1:71" x14ac:dyDescent="0.25">
      <c r="A348">
        <f t="shared" si="105"/>
        <v>42.751449999999998</v>
      </c>
      <c r="B348">
        <v>42751450000</v>
      </c>
      <c r="C348">
        <v>15.661410999999999</v>
      </c>
      <c r="D348">
        <v>-11.539918999999999</v>
      </c>
      <c r="E348">
        <v>-7.2967690999999997</v>
      </c>
      <c r="F348">
        <v>4.3884911999999998</v>
      </c>
      <c r="G348">
        <v>20.057552000000001</v>
      </c>
      <c r="I348">
        <f t="shared" si="115"/>
        <v>20.001776222222222</v>
      </c>
      <c r="L348">
        <f t="shared" si="100"/>
        <v>20.001776222222222</v>
      </c>
      <c r="N348">
        <f t="shared" si="106"/>
        <v>20.001776222222222</v>
      </c>
      <c r="O348">
        <f t="shared" si="110"/>
        <v>19.993464148148149</v>
      </c>
      <c r="P348">
        <v>42751450000</v>
      </c>
      <c r="Q348">
        <v>14.993555000000001</v>
      </c>
      <c r="R348">
        <v>-12.766747000000001</v>
      </c>
      <c r="S348">
        <v>-7.9631033000000002</v>
      </c>
      <c r="T348">
        <v>4.3261694999999998</v>
      </c>
      <c r="U348">
        <v>19.289691999999999</v>
      </c>
      <c r="W348">
        <f t="shared" si="116"/>
        <v>19.261533999999997</v>
      </c>
      <c r="Z348">
        <f t="shared" si="101"/>
        <v>19.261533999999997</v>
      </c>
      <c r="AB348">
        <f t="shared" si="107"/>
        <v>19.261533999999997</v>
      </c>
      <c r="AC348">
        <f t="shared" si="111"/>
        <v>19.256467481481479</v>
      </c>
      <c r="AD348">
        <v>42751450000</v>
      </c>
      <c r="AE348">
        <v>14.590422</v>
      </c>
      <c r="AF348">
        <v>-16.056111999999999</v>
      </c>
      <c r="AG348">
        <v>-8.5664605999999992</v>
      </c>
      <c r="AH348">
        <v>4.1957955</v>
      </c>
      <c r="AI348">
        <v>18.721596000000002</v>
      </c>
      <c r="AK348">
        <f t="shared" si="117"/>
        <v>18.722702333333334</v>
      </c>
      <c r="AN348">
        <f t="shared" si="102"/>
        <v>18.722702333333334</v>
      </c>
      <c r="AP348">
        <f t="shared" si="108"/>
        <v>18.722702333333334</v>
      </c>
      <c r="AQ348">
        <f t="shared" si="112"/>
        <v>18.720659407407407</v>
      </c>
      <c r="AR348">
        <v>42751450000</v>
      </c>
      <c r="AS348">
        <v>13.963875</v>
      </c>
      <c r="AT348">
        <v>-16.871023000000001</v>
      </c>
      <c r="AU348">
        <v>-9.9657678999999995</v>
      </c>
      <c r="AV348">
        <v>4.1609368</v>
      </c>
      <c r="AW348">
        <v>18.051632000000001</v>
      </c>
      <c r="AY348">
        <f t="shared" si="118"/>
        <v>18.070135555555552</v>
      </c>
      <c r="BB348">
        <f t="shared" si="103"/>
        <v>18.070135555555552</v>
      </c>
      <c r="BD348">
        <f t="shared" si="109"/>
        <v>18.070135555555552</v>
      </c>
      <c r="BE348">
        <f t="shared" si="113"/>
        <v>18.070729777777775</v>
      </c>
      <c r="BF348">
        <v>42751450000</v>
      </c>
      <c r="BG348">
        <v>13.184397000000001</v>
      </c>
      <c r="BH348">
        <v>-16.392679000000001</v>
      </c>
      <c r="BI348">
        <v>-10.403138999999999</v>
      </c>
      <c r="BJ348">
        <v>4.1477380000000004</v>
      </c>
      <c r="BK348">
        <v>17.295041999999999</v>
      </c>
      <c r="BM348">
        <f t="shared" si="119"/>
        <v>17.299604222222221</v>
      </c>
      <c r="BP348">
        <f t="shared" si="104"/>
        <v>17.299604222222221</v>
      </c>
      <c r="BR348">
        <v>17.299604222222221</v>
      </c>
      <c r="BS348">
        <f t="shared" si="114"/>
        <v>17.299407444444444</v>
      </c>
    </row>
    <row r="349" spans="1:71" x14ac:dyDescent="0.25">
      <c r="A349">
        <f t="shared" si="105"/>
        <v>42.876424999999998</v>
      </c>
      <c r="B349">
        <v>42876425000</v>
      </c>
      <c r="C349">
        <v>15.645982</v>
      </c>
      <c r="D349">
        <v>-10.028556</v>
      </c>
      <c r="E349">
        <v>-7.9784942000000001</v>
      </c>
      <c r="F349">
        <v>4.4092741000000002</v>
      </c>
      <c r="G349">
        <v>20.085484999999998</v>
      </c>
      <c r="I349">
        <f t="shared" si="115"/>
        <v>19.991954666666672</v>
      </c>
      <c r="L349">
        <f t="shared" si="100"/>
        <v>19.991954666666672</v>
      </c>
      <c r="N349">
        <f t="shared" si="106"/>
        <v>19.991954666666672</v>
      </c>
      <c r="O349">
        <f t="shared" si="110"/>
        <v>19.983618000000003</v>
      </c>
      <c r="P349">
        <v>42876425000</v>
      </c>
      <c r="Q349">
        <v>14.982148</v>
      </c>
      <c r="R349">
        <v>-11.470409</v>
      </c>
      <c r="S349">
        <v>-8.5374937000000006</v>
      </c>
      <c r="T349">
        <v>4.3038020000000001</v>
      </c>
      <c r="U349">
        <v>19.316614000000001</v>
      </c>
      <c r="W349">
        <f t="shared" si="116"/>
        <v>19.254179888888885</v>
      </c>
      <c r="Z349">
        <f t="shared" si="101"/>
        <v>19.254179888888885</v>
      </c>
      <c r="AB349">
        <f t="shared" si="107"/>
        <v>19.254179888888885</v>
      </c>
      <c r="AC349">
        <f t="shared" si="111"/>
        <v>19.248311259259257</v>
      </c>
      <c r="AD349">
        <v>42876425000</v>
      </c>
      <c r="AE349">
        <v>14.570734</v>
      </c>
      <c r="AF349">
        <v>-15.651036</v>
      </c>
      <c r="AG349">
        <v>-9.1648493000000002</v>
      </c>
      <c r="AH349">
        <v>4.1288952999999999</v>
      </c>
      <c r="AI349">
        <v>18.721032999999998</v>
      </c>
      <c r="AK349">
        <f t="shared" si="117"/>
        <v>18.705024555555557</v>
      </c>
      <c r="AN349">
        <f t="shared" si="102"/>
        <v>18.705024555555557</v>
      </c>
      <c r="AP349">
        <f t="shared" si="108"/>
        <v>18.705024555555557</v>
      </c>
      <c r="AQ349">
        <f t="shared" si="112"/>
        <v>18.702386777777779</v>
      </c>
      <c r="AR349">
        <v>42876425000</v>
      </c>
      <c r="AS349">
        <v>13.925782</v>
      </c>
      <c r="AT349">
        <v>-16.792997</v>
      </c>
      <c r="AU349">
        <v>-10.895305</v>
      </c>
      <c r="AV349">
        <v>4.0795193000000003</v>
      </c>
      <c r="AW349">
        <v>18.023527000000001</v>
      </c>
      <c r="AY349">
        <f t="shared" si="118"/>
        <v>18.040205222222223</v>
      </c>
      <c r="BB349">
        <f t="shared" si="103"/>
        <v>18.040205222222223</v>
      </c>
      <c r="BD349">
        <f t="shared" si="109"/>
        <v>18.040205222222223</v>
      </c>
      <c r="BE349">
        <f t="shared" si="113"/>
        <v>18.040870407407407</v>
      </c>
      <c r="BF349">
        <v>42876425000</v>
      </c>
      <c r="BG349">
        <v>13.134138999999999</v>
      </c>
      <c r="BH349">
        <v>-16.185455000000001</v>
      </c>
      <c r="BI349">
        <v>-11.633300999999999</v>
      </c>
      <c r="BJ349">
        <v>4.0596303999999996</v>
      </c>
      <c r="BK349">
        <v>17.260836000000001</v>
      </c>
      <c r="BM349">
        <f t="shared" si="119"/>
        <v>17.257154888888888</v>
      </c>
      <c r="BP349">
        <f t="shared" si="104"/>
        <v>17.257154888888888</v>
      </c>
      <c r="BR349">
        <v>17.257154888888888</v>
      </c>
      <c r="BS349">
        <f t="shared" si="114"/>
        <v>17.256928148148145</v>
      </c>
    </row>
    <row r="350" spans="1:71" x14ac:dyDescent="0.25">
      <c r="A350">
        <f t="shared" si="105"/>
        <v>43.001399999999997</v>
      </c>
      <c r="B350">
        <v>43001400000</v>
      </c>
      <c r="C350">
        <v>15.516196000000001</v>
      </c>
      <c r="D350">
        <v>-8.9658365</v>
      </c>
      <c r="E350">
        <v>-12.9415</v>
      </c>
      <c r="F350">
        <v>4.4534197000000004</v>
      </c>
      <c r="G350">
        <v>19.932779</v>
      </c>
      <c r="I350">
        <f t="shared" si="115"/>
        <v>19.957123111111112</v>
      </c>
      <c r="L350">
        <f t="shared" si="100"/>
        <v>19.957123111111112</v>
      </c>
      <c r="N350">
        <f t="shared" si="106"/>
        <v>19.957123111111112</v>
      </c>
      <c r="O350">
        <f t="shared" si="110"/>
        <v>19.961666222222224</v>
      </c>
      <c r="P350">
        <v>43001400000</v>
      </c>
      <c r="Q350">
        <v>14.895542000000001</v>
      </c>
      <c r="R350">
        <v>-10.099493000000001</v>
      </c>
      <c r="S350">
        <v>-14.821847</v>
      </c>
      <c r="T350">
        <v>4.3523101999999998</v>
      </c>
      <c r="U350">
        <v>19.213892000000001</v>
      </c>
      <c r="W350">
        <f t="shared" si="116"/>
        <v>19.229219888888888</v>
      </c>
      <c r="Z350">
        <f t="shared" si="101"/>
        <v>19.229219888888888</v>
      </c>
      <c r="AB350">
        <f t="shared" si="107"/>
        <v>19.229219888888888</v>
      </c>
      <c r="AC350">
        <f t="shared" si="111"/>
        <v>19.2322627037037</v>
      </c>
      <c r="AD350">
        <v>43001400000</v>
      </c>
      <c r="AE350">
        <v>14.511827</v>
      </c>
      <c r="AF350">
        <v>-13.684594000000001</v>
      </c>
      <c r="AG350">
        <v>-14.283607999999999</v>
      </c>
      <c r="AH350">
        <v>4.1682401000000002</v>
      </c>
      <c r="AI350">
        <v>18.661455</v>
      </c>
      <c r="AK350">
        <f t="shared" si="117"/>
        <v>18.679433444444442</v>
      </c>
      <c r="AN350">
        <f t="shared" si="102"/>
        <v>18.679433444444442</v>
      </c>
      <c r="AP350">
        <f t="shared" si="108"/>
        <v>18.679433444444442</v>
      </c>
      <c r="AQ350">
        <f t="shared" si="112"/>
        <v>18.682264518518515</v>
      </c>
      <c r="AR350">
        <v>43001400000</v>
      </c>
      <c r="AS350">
        <v>13.910437999999999</v>
      </c>
      <c r="AT350">
        <v>-15.337522999999999</v>
      </c>
      <c r="AU350">
        <v>-11.111787</v>
      </c>
      <c r="AV350">
        <v>4.1038212999999999</v>
      </c>
      <c r="AW350">
        <v>18.012937999999998</v>
      </c>
      <c r="AY350">
        <f t="shared" si="118"/>
        <v>18.012270444444443</v>
      </c>
      <c r="BB350">
        <f t="shared" si="103"/>
        <v>18.012270444444443</v>
      </c>
      <c r="BD350">
        <f t="shared" si="109"/>
        <v>18.012270444444443</v>
      </c>
      <c r="BE350">
        <f t="shared" si="113"/>
        <v>18.012234629629631</v>
      </c>
      <c r="BF350">
        <v>43001400000</v>
      </c>
      <c r="BG350">
        <v>13.134186</v>
      </c>
      <c r="BH350">
        <v>-15.405086000000001</v>
      </c>
      <c r="BI350">
        <v>-9.4464997999999998</v>
      </c>
      <c r="BJ350">
        <v>4.0881413999999996</v>
      </c>
      <c r="BK350">
        <v>17.203329</v>
      </c>
      <c r="BM350">
        <f t="shared" si="119"/>
        <v>17.214025333333332</v>
      </c>
      <c r="BP350">
        <f t="shared" si="104"/>
        <v>17.214025333333332</v>
      </c>
      <c r="BR350">
        <v>17.214025333333332</v>
      </c>
      <c r="BS350">
        <f t="shared" si="114"/>
        <v>17.214141296296294</v>
      </c>
    </row>
    <row r="351" spans="1:71" x14ac:dyDescent="0.25">
      <c r="A351">
        <f t="shared" si="105"/>
        <v>43.126375000000003</v>
      </c>
      <c r="B351">
        <v>43126375000</v>
      </c>
      <c r="C351">
        <v>15.495589000000001</v>
      </c>
      <c r="D351">
        <v>-9.3562411999999995</v>
      </c>
      <c r="E351">
        <v>-19.669706000000001</v>
      </c>
      <c r="F351">
        <v>4.4676432999999998</v>
      </c>
      <c r="G351">
        <v>19.927451999999999</v>
      </c>
      <c r="I351">
        <f t="shared" si="115"/>
        <v>19.935920888888891</v>
      </c>
      <c r="L351">
        <f t="shared" si="100"/>
        <v>19.935920888888891</v>
      </c>
      <c r="N351">
        <f t="shared" si="106"/>
        <v>19.935920888888891</v>
      </c>
      <c r="O351">
        <f t="shared" si="110"/>
        <v>19.936099148148148</v>
      </c>
      <c r="P351">
        <v>43126375000</v>
      </c>
      <c r="Q351">
        <v>14.900594</v>
      </c>
      <c r="R351">
        <v>-10.27529</v>
      </c>
      <c r="S351">
        <v>-19.039670999999998</v>
      </c>
      <c r="T351">
        <v>4.3473134</v>
      </c>
      <c r="U351">
        <v>19.214296000000001</v>
      </c>
      <c r="W351">
        <f t="shared" si="116"/>
        <v>19.213388333333331</v>
      </c>
      <c r="Z351">
        <f t="shared" si="101"/>
        <v>19.213388333333331</v>
      </c>
      <c r="AB351">
        <f t="shared" si="107"/>
        <v>19.213388333333331</v>
      </c>
      <c r="AC351">
        <f t="shared" si="111"/>
        <v>19.21355903703704</v>
      </c>
      <c r="AD351">
        <v>43126375000</v>
      </c>
      <c r="AE351">
        <v>14.545272000000001</v>
      </c>
      <c r="AF351">
        <v>-13.197411000000001</v>
      </c>
      <c r="AG351">
        <v>-14.005257</v>
      </c>
      <c r="AH351">
        <v>4.1440581999999999</v>
      </c>
      <c r="AI351">
        <v>18.661981999999998</v>
      </c>
      <c r="AK351">
        <f t="shared" si="117"/>
        <v>18.662335555555551</v>
      </c>
      <c r="AN351">
        <f t="shared" si="102"/>
        <v>18.662335555555551</v>
      </c>
      <c r="AP351">
        <f t="shared" si="108"/>
        <v>18.662335555555551</v>
      </c>
      <c r="AQ351">
        <f t="shared" si="112"/>
        <v>18.662713851851848</v>
      </c>
      <c r="AR351">
        <v>43126375000</v>
      </c>
      <c r="AS351">
        <v>13.936432999999999</v>
      </c>
      <c r="AT351">
        <v>-14.910418</v>
      </c>
      <c r="AU351">
        <v>-11.265338</v>
      </c>
      <c r="AV351">
        <v>4.0838523000000002</v>
      </c>
      <c r="AW351">
        <v>17.999307999999999</v>
      </c>
      <c r="AY351">
        <f t="shared" si="118"/>
        <v>17.984228222222225</v>
      </c>
      <c r="BB351">
        <f t="shared" si="103"/>
        <v>17.984228222222225</v>
      </c>
      <c r="BD351">
        <f t="shared" si="109"/>
        <v>17.984228222222225</v>
      </c>
      <c r="BE351">
        <f t="shared" si="113"/>
        <v>17.982803296296296</v>
      </c>
      <c r="BF351">
        <v>43126375000</v>
      </c>
      <c r="BG351">
        <v>13.144550000000001</v>
      </c>
      <c r="BH351">
        <v>-15.461515</v>
      </c>
      <c r="BI351">
        <v>-9.7407731999999996</v>
      </c>
      <c r="BJ351">
        <v>4.0739340999999998</v>
      </c>
      <c r="BK351">
        <v>17.170608999999999</v>
      </c>
      <c r="BM351">
        <f t="shared" si="119"/>
        <v>17.171243666666665</v>
      </c>
      <c r="BP351">
        <f t="shared" si="104"/>
        <v>17.171243666666665</v>
      </c>
      <c r="BR351">
        <v>17.171243666666665</v>
      </c>
      <c r="BS351">
        <f t="shared" si="114"/>
        <v>17.171289148148144</v>
      </c>
    </row>
    <row r="352" spans="1:71" x14ac:dyDescent="0.25">
      <c r="A352">
        <f t="shared" si="105"/>
        <v>43.251350000000002</v>
      </c>
      <c r="B352">
        <v>43251350000</v>
      </c>
      <c r="C352">
        <v>15.501132999999999</v>
      </c>
      <c r="D352">
        <v>-9.7826328</v>
      </c>
      <c r="E352">
        <v>-12.226209000000001</v>
      </c>
      <c r="F352">
        <v>4.3640881</v>
      </c>
      <c r="G352">
        <v>19.969816000000002</v>
      </c>
      <c r="I352">
        <f t="shared" si="115"/>
        <v>19.915253444444446</v>
      </c>
      <c r="L352">
        <f t="shared" si="100"/>
        <v>19.915253444444446</v>
      </c>
      <c r="N352">
        <f t="shared" si="106"/>
        <v>19.915253444444446</v>
      </c>
      <c r="O352">
        <f t="shared" si="110"/>
        <v>19.90845937037037</v>
      </c>
      <c r="P352">
        <v>43251350000</v>
      </c>
      <c r="Q352">
        <v>14.908652</v>
      </c>
      <c r="R352">
        <v>-10.824028</v>
      </c>
      <c r="S352">
        <v>-12.315384</v>
      </c>
      <c r="T352">
        <v>4.2621511999999999</v>
      </c>
      <c r="U352">
        <v>19.251038000000001</v>
      </c>
      <c r="W352">
        <f t="shared" si="116"/>
        <v>19.198068888888894</v>
      </c>
      <c r="Z352">
        <f t="shared" si="101"/>
        <v>19.198068888888894</v>
      </c>
      <c r="AB352">
        <f t="shared" si="107"/>
        <v>19.198068888888894</v>
      </c>
      <c r="AC352">
        <f t="shared" si="111"/>
        <v>19.191875259259263</v>
      </c>
      <c r="AD352">
        <v>43251350000</v>
      </c>
      <c r="AE352">
        <v>14.576176999999999</v>
      </c>
      <c r="AF352">
        <v>-13.863632000000001</v>
      </c>
      <c r="AG352">
        <v>-12.189788</v>
      </c>
      <c r="AH352">
        <v>4.1111579000000003</v>
      </c>
      <c r="AI352">
        <v>18.704134</v>
      </c>
      <c r="AK352">
        <f t="shared" si="117"/>
        <v>18.646372555555555</v>
      </c>
      <c r="AN352">
        <f t="shared" si="102"/>
        <v>18.646372555555555</v>
      </c>
      <c r="AP352">
        <f t="shared" si="108"/>
        <v>18.646372555555555</v>
      </c>
      <c r="AQ352">
        <f t="shared" si="112"/>
        <v>18.640250740740736</v>
      </c>
      <c r="AR352">
        <v>43251350000</v>
      </c>
      <c r="AS352">
        <v>13.917643</v>
      </c>
      <c r="AT352">
        <v>-15.470242000000001</v>
      </c>
      <c r="AU352">
        <v>-13.595834</v>
      </c>
      <c r="AV352">
        <v>4.0843654000000003</v>
      </c>
      <c r="AW352">
        <v>17.984850000000002</v>
      </c>
      <c r="AY352">
        <f t="shared" si="118"/>
        <v>17.951911222222222</v>
      </c>
      <c r="BB352">
        <f t="shared" si="103"/>
        <v>17.951911222222222</v>
      </c>
      <c r="BD352">
        <f t="shared" si="109"/>
        <v>17.951911222222222</v>
      </c>
      <c r="BE352">
        <f t="shared" si="113"/>
        <v>17.948811962962964</v>
      </c>
      <c r="BF352">
        <v>43251350000</v>
      </c>
      <c r="BG352">
        <v>13.09479</v>
      </c>
      <c r="BH352">
        <v>-15.810898999999999</v>
      </c>
      <c r="BI352">
        <v>-13.499881</v>
      </c>
      <c r="BJ352">
        <v>4.0843705999999997</v>
      </c>
      <c r="BK352">
        <v>17.150577999999999</v>
      </c>
      <c r="BM352">
        <f t="shared" si="119"/>
        <v>17.128598444444442</v>
      </c>
      <c r="BP352">
        <f t="shared" si="104"/>
        <v>17.128598444444442</v>
      </c>
      <c r="BR352">
        <v>17.128598444444442</v>
      </c>
      <c r="BS352">
        <f t="shared" si="114"/>
        <v>17.123739666666665</v>
      </c>
    </row>
    <row r="353" spans="1:71" x14ac:dyDescent="0.25">
      <c r="A353">
        <f t="shared" si="105"/>
        <v>43.376325000000001</v>
      </c>
      <c r="B353">
        <v>43376325000</v>
      </c>
      <c r="C353">
        <v>15.409848999999999</v>
      </c>
      <c r="D353">
        <v>-8.8425264000000006</v>
      </c>
      <c r="E353">
        <v>-10.454351000000001</v>
      </c>
      <c r="F353">
        <v>4.4648924000000001</v>
      </c>
      <c r="G353">
        <v>19.933781</v>
      </c>
      <c r="I353">
        <f t="shared" si="115"/>
        <v>19.874203777777783</v>
      </c>
      <c r="L353">
        <f t="shared" si="100"/>
        <v>19.874203777777783</v>
      </c>
      <c r="N353">
        <f t="shared" si="106"/>
        <v>19.874203777777783</v>
      </c>
      <c r="O353">
        <f t="shared" si="110"/>
        <v>19.870455555555555</v>
      </c>
      <c r="P353">
        <v>43376325000</v>
      </c>
      <c r="Q353">
        <v>14.823397</v>
      </c>
      <c r="R353">
        <v>-10.033996</v>
      </c>
      <c r="S353">
        <v>-11.790139999999999</v>
      </c>
      <c r="T353">
        <v>4.3029380000000002</v>
      </c>
      <c r="U353">
        <v>19.226364</v>
      </c>
      <c r="W353">
        <f t="shared" si="116"/>
        <v>19.164168555555559</v>
      </c>
      <c r="Z353">
        <f t="shared" si="101"/>
        <v>19.164168555555559</v>
      </c>
      <c r="AB353">
        <f t="shared" si="107"/>
        <v>19.164168555555559</v>
      </c>
      <c r="AC353">
        <f t="shared" si="111"/>
        <v>19.15995062962963</v>
      </c>
      <c r="AD353">
        <v>43376325000</v>
      </c>
      <c r="AE353">
        <v>14.474912</v>
      </c>
      <c r="AF353">
        <v>-13.522126</v>
      </c>
      <c r="AG353">
        <v>-12.391431000000001</v>
      </c>
      <c r="AH353">
        <v>4.0311979999999998</v>
      </c>
      <c r="AI353">
        <v>18.665901000000002</v>
      </c>
      <c r="AK353">
        <f t="shared" si="117"/>
        <v>18.612044111111111</v>
      </c>
      <c r="AN353">
        <f t="shared" si="102"/>
        <v>18.612044111111111</v>
      </c>
      <c r="AP353">
        <f t="shared" si="108"/>
        <v>18.612044111111111</v>
      </c>
      <c r="AQ353">
        <f t="shared" si="112"/>
        <v>18.608785074074074</v>
      </c>
      <c r="AR353">
        <v>43376325000</v>
      </c>
      <c r="AS353">
        <v>13.817363</v>
      </c>
      <c r="AT353">
        <v>-15.101981</v>
      </c>
      <c r="AU353">
        <v>-11.979905</v>
      </c>
      <c r="AV353">
        <v>3.9628196</v>
      </c>
      <c r="AW353">
        <v>17.945557000000001</v>
      </c>
      <c r="AY353">
        <f t="shared" si="118"/>
        <v>17.910296444444445</v>
      </c>
      <c r="BB353">
        <f t="shared" si="103"/>
        <v>17.910296444444445</v>
      </c>
      <c r="BD353">
        <f t="shared" si="109"/>
        <v>17.910296444444445</v>
      </c>
      <c r="BE353">
        <f t="shared" si="113"/>
        <v>17.908299333333332</v>
      </c>
      <c r="BF353">
        <v>43376325000</v>
      </c>
      <c r="BG353">
        <v>13.003296000000001</v>
      </c>
      <c r="BH353">
        <v>-15.067367000000001</v>
      </c>
      <c r="BI353">
        <v>-11.01437</v>
      </c>
      <c r="BJ353">
        <v>3.9506668999999999</v>
      </c>
      <c r="BK353">
        <v>17.110575000000001</v>
      </c>
      <c r="BM353">
        <f t="shared" si="119"/>
        <v>17.071376888888889</v>
      </c>
      <c r="BP353">
        <f t="shared" si="104"/>
        <v>17.071376888888889</v>
      </c>
      <c r="BR353">
        <v>17.071376888888889</v>
      </c>
      <c r="BS353">
        <f t="shared" si="114"/>
        <v>17.066310962962959</v>
      </c>
    </row>
    <row r="354" spans="1:71" x14ac:dyDescent="0.25">
      <c r="A354">
        <f t="shared" si="105"/>
        <v>43.501300000000001</v>
      </c>
      <c r="B354">
        <v>43501300000</v>
      </c>
      <c r="C354">
        <v>15.296269000000001</v>
      </c>
      <c r="D354">
        <v>-7.8308777999999997</v>
      </c>
      <c r="E354">
        <v>-12.81789</v>
      </c>
      <c r="F354">
        <v>4.5933732999999997</v>
      </c>
      <c r="G354">
        <v>19.817271999999999</v>
      </c>
      <c r="I354">
        <f t="shared" si="115"/>
        <v>19.821909444444444</v>
      </c>
      <c r="L354">
        <f t="shared" si="100"/>
        <v>19.821909444444444</v>
      </c>
      <c r="N354">
        <f t="shared" si="106"/>
        <v>19.821909444444444</v>
      </c>
      <c r="O354">
        <f t="shared" si="110"/>
        <v>19.823161296296295</v>
      </c>
      <c r="P354">
        <v>43501300000</v>
      </c>
      <c r="Q354">
        <v>14.731451</v>
      </c>
      <c r="R354">
        <v>-8.8916187000000004</v>
      </c>
      <c r="S354">
        <v>-14.881645000000001</v>
      </c>
      <c r="T354">
        <v>4.4472126999999997</v>
      </c>
      <c r="U354">
        <v>19.137045000000001</v>
      </c>
      <c r="W354">
        <f t="shared" si="116"/>
        <v>19.117614444444442</v>
      </c>
      <c r="Z354">
        <f t="shared" si="101"/>
        <v>19.117614444444442</v>
      </c>
      <c r="AB354">
        <f t="shared" si="107"/>
        <v>19.117614444444442</v>
      </c>
      <c r="AC354">
        <f t="shared" si="111"/>
        <v>19.115604296296297</v>
      </c>
      <c r="AD354">
        <v>43501300000</v>
      </c>
      <c r="AE354">
        <v>14.406381</v>
      </c>
      <c r="AF354">
        <v>-12.147727</v>
      </c>
      <c r="AG354">
        <v>-13.682747000000001</v>
      </c>
      <c r="AH354">
        <v>4.1851305999999999</v>
      </c>
      <c r="AI354">
        <v>18.611823999999999</v>
      </c>
      <c r="AK354">
        <f t="shared" si="117"/>
        <v>18.567938555555557</v>
      </c>
      <c r="AN354">
        <f t="shared" si="102"/>
        <v>18.567938555555557</v>
      </c>
      <c r="AP354">
        <f t="shared" si="108"/>
        <v>18.567938555555557</v>
      </c>
      <c r="AQ354">
        <f t="shared" si="112"/>
        <v>18.563181703703705</v>
      </c>
      <c r="AR354">
        <v>43501300000</v>
      </c>
      <c r="AS354">
        <v>13.768399</v>
      </c>
      <c r="AT354">
        <v>-13.958053</v>
      </c>
      <c r="AU354">
        <v>-10.503431000000001</v>
      </c>
      <c r="AV354">
        <v>4.1011747999999999</v>
      </c>
      <c r="AW354">
        <v>17.919854999999998</v>
      </c>
      <c r="AY354">
        <f t="shared" si="118"/>
        <v>17.862690333333333</v>
      </c>
      <c r="BB354">
        <f t="shared" si="103"/>
        <v>17.862690333333333</v>
      </c>
      <c r="BD354">
        <f t="shared" si="109"/>
        <v>17.862690333333333</v>
      </c>
      <c r="BE354">
        <f t="shared" si="113"/>
        <v>17.855163555555553</v>
      </c>
      <c r="BF354">
        <v>43501300000</v>
      </c>
      <c r="BG354">
        <v>12.95865</v>
      </c>
      <c r="BH354">
        <v>-14.281952</v>
      </c>
      <c r="BI354">
        <v>-9.1354884999999992</v>
      </c>
      <c r="BJ354">
        <v>4.0680031999999997</v>
      </c>
      <c r="BK354">
        <v>17.053034</v>
      </c>
      <c r="BM354">
        <f t="shared" si="119"/>
        <v>16.998957555555553</v>
      </c>
      <c r="BP354">
        <f t="shared" si="104"/>
        <v>16.998957555555553</v>
      </c>
      <c r="BR354">
        <v>16.998957555555553</v>
      </c>
      <c r="BS354">
        <f t="shared" si="114"/>
        <v>16.996724629629629</v>
      </c>
    </row>
    <row r="355" spans="1:71" x14ac:dyDescent="0.25">
      <c r="A355">
        <f t="shared" si="105"/>
        <v>43.626275</v>
      </c>
      <c r="B355">
        <v>43626275000</v>
      </c>
      <c r="C355">
        <v>15.185292</v>
      </c>
      <c r="D355">
        <v>-7.8702063999999998</v>
      </c>
      <c r="E355">
        <v>-25.603649000000001</v>
      </c>
      <c r="F355">
        <v>4.7296581</v>
      </c>
      <c r="G355">
        <v>19.774529000000001</v>
      </c>
      <c r="I355">
        <f t="shared" si="115"/>
        <v>19.773370666666665</v>
      </c>
      <c r="L355">
        <f t="shared" si="100"/>
        <v>19.773370666666665</v>
      </c>
      <c r="N355">
        <f t="shared" si="106"/>
        <v>19.773370666666665</v>
      </c>
      <c r="O355">
        <f t="shared" si="110"/>
        <v>19.769541666666669</v>
      </c>
      <c r="P355">
        <v>43626275000</v>
      </c>
      <c r="Q355">
        <v>14.618288</v>
      </c>
      <c r="R355">
        <v>-8.8205317999999995</v>
      </c>
      <c r="S355">
        <v>-23.75798</v>
      </c>
      <c r="T355">
        <v>4.6552214999999997</v>
      </c>
      <c r="U355">
        <v>19.092896</v>
      </c>
      <c r="W355">
        <f t="shared" si="116"/>
        <v>19.06502988888889</v>
      </c>
      <c r="Z355">
        <f t="shared" si="101"/>
        <v>19.06502988888889</v>
      </c>
      <c r="AB355">
        <f t="shared" si="107"/>
        <v>19.06502988888889</v>
      </c>
      <c r="AC355">
        <f t="shared" si="111"/>
        <v>19.059037</v>
      </c>
      <c r="AD355">
        <v>43626275000</v>
      </c>
      <c r="AE355">
        <v>14.306941</v>
      </c>
      <c r="AF355">
        <v>-11.635265</v>
      </c>
      <c r="AG355">
        <v>-16.767530000000001</v>
      </c>
      <c r="AH355">
        <v>4.4833999000000002</v>
      </c>
      <c r="AI355">
        <v>18.568760000000001</v>
      </c>
      <c r="AK355">
        <f t="shared" si="117"/>
        <v>18.509562444444445</v>
      </c>
      <c r="AN355">
        <f t="shared" si="102"/>
        <v>18.509562444444445</v>
      </c>
      <c r="AP355">
        <f t="shared" si="108"/>
        <v>18.509562444444445</v>
      </c>
      <c r="AQ355">
        <f t="shared" si="112"/>
        <v>18.501463629629626</v>
      </c>
      <c r="AR355">
        <v>43626275000</v>
      </c>
      <c r="AS355">
        <v>13.658557</v>
      </c>
      <c r="AT355">
        <v>-13.594981000000001</v>
      </c>
      <c r="AU355">
        <v>-13.257564</v>
      </c>
      <c r="AV355">
        <v>4.4087528999999996</v>
      </c>
      <c r="AW355">
        <v>17.860512</v>
      </c>
      <c r="AY355">
        <f t="shared" si="118"/>
        <v>17.792503888888888</v>
      </c>
      <c r="BB355">
        <f t="shared" si="103"/>
        <v>17.792503888888888</v>
      </c>
      <c r="BD355">
        <f t="shared" si="109"/>
        <v>17.792503888888888</v>
      </c>
      <c r="BE355">
        <f t="shared" si="113"/>
        <v>17.783700962962964</v>
      </c>
      <c r="BF355">
        <v>43626275000</v>
      </c>
      <c r="BG355">
        <v>12.842593000000001</v>
      </c>
      <c r="BH355">
        <v>-14.506093999999999</v>
      </c>
      <c r="BI355">
        <v>-11.695308000000001</v>
      </c>
      <c r="BJ355">
        <v>4.3858924000000004</v>
      </c>
      <c r="BK355">
        <v>16.984885999999999</v>
      </c>
      <c r="BM355">
        <f t="shared" si="119"/>
        <v>16.919839444444442</v>
      </c>
      <c r="BP355">
        <f t="shared" si="104"/>
        <v>16.919839444444442</v>
      </c>
      <c r="BR355">
        <v>16.919839444444442</v>
      </c>
      <c r="BS355">
        <f t="shared" si="114"/>
        <v>16.913674592592589</v>
      </c>
    </row>
    <row r="356" spans="1:71" x14ac:dyDescent="0.25">
      <c r="A356">
        <f t="shared" si="105"/>
        <v>43.751249999999999</v>
      </c>
      <c r="B356">
        <v>43751250000</v>
      </c>
      <c r="C356">
        <v>15.035529</v>
      </c>
      <c r="D356">
        <v>-8.2125301000000004</v>
      </c>
      <c r="E356">
        <v>-15.148866999999999</v>
      </c>
      <c r="F356">
        <v>4.4530072000000001</v>
      </c>
      <c r="G356">
        <v>19.738614999999999</v>
      </c>
      <c r="I356">
        <f t="shared" si="115"/>
        <v>19.713344888888894</v>
      </c>
      <c r="L356">
        <f t="shared" si="100"/>
        <v>19.713344888888894</v>
      </c>
      <c r="N356">
        <f t="shared" si="106"/>
        <v>19.713344888888894</v>
      </c>
      <c r="O356">
        <f t="shared" si="110"/>
        <v>19.710041962962965</v>
      </c>
      <c r="P356">
        <v>43751250000</v>
      </c>
      <c r="Q356">
        <v>14.448370000000001</v>
      </c>
      <c r="R356">
        <v>-9.1339874000000005</v>
      </c>
      <c r="S356">
        <v>-15.676247999999999</v>
      </c>
      <c r="T356">
        <v>4.3604516999999996</v>
      </c>
      <c r="U356">
        <v>19.040783000000001</v>
      </c>
      <c r="W356">
        <f t="shared" si="116"/>
        <v>18.994466666666668</v>
      </c>
      <c r="Z356">
        <f t="shared" si="101"/>
        <v>18.994466666666668</v>
      </c>
      <c r="AB356">
        <f t="shared" si="107"/>
        <v>18.994466666666668</v>
      </c>
      <c r="AC356">
        <f t="shared" si="111"/>
        <v>18.990597074074074</v>
      </c>
      <c r="AD356">
        <v>43751250000</v>
      </c>
      <c r="AE356">
        <v>14.134473</v>
      </c>
      <c r="AF356">
        <v>-11.807475999999999</v>
      </c>
      <c r="AG356">
        <v>-14.724828</v>
      </c>
      <c r="AH356">
        <v>4.2163266999999998</v>
      </c>
      <c r="AI356">
        <v>18.500668000000001</v>
      </c>
      <c r="AK356">
        <f t="shared" si="117"/>
        <v>18.426889888888883</v>
      </c>
      <c r="AN356">
        <f t="shared" si="102"/>
        <v>18.426889888888883</v>
      </c>
      <c r="AP356">
        <f t="shared" si="108"/>
        <v>18.426889888888883</v>
      </c>
      <c r="AQ356">
        <f t="shared" si="112"/>
        <v>18.421327444444444</v>
      </c>
      <c r="AR356">
        <v>43751250000</v>
      </c>
      <c r="AS356">
        <v>13.471396</v>
      </c>
      <c r="AT356">
        <v>-13.695783</v>
      </c>
      <c r="AU356">
        <v>-14.936729</v>
      </c>
      <c r="AV356">
        <v>4.2001672000000001</v>
      </c>
      <c r="AW356">
        <v>17.769022</v>
      </c>
      <c r="AY356">
        <f t="shared" si="118"/>
        <v>17.695908666666668</v>
      </c>
      <c r="BB356">
        <f t="shared" si="103"/>
        <v>17.695908666666668</v>
      </c>
      <c r="BD356">
        <f t="shared" si="109"/>
        <v>17.695908666666668</v>
      </c>
      <c r="BE356">
        <f t="shared" si="113"/>
        <v>17.691466481481481</v>
      </c>
      <c r="BF356">
        <v>43751250000</v>
      </c>
      <c r="BG356">
        <v>12.660736</v>
      </c>
      <c r="BH356">
        <v>-14.600339999999999</v>
      </c>
      <c r="BI356">
        <v>-13.587228</v>
      </c>
      <c r="BJ356">
        <v>4.2122311999999997</v>
      </c>
      <c r="BK356">
        <v>16.928497</v>
      </c>
      <c r="BM356">
        <f t="shared" si="119"/>
        <v>16.822226777777775</v>
      </c>
      <c r="BP356">
        <f t="shared" si="104"/>
        <v>16.822226777777775</v>
      </c>
      <c r="BR356">
        <v>16.822226777777775</v>
      </c>
      <c r="BS356">
        <f t="shared" si="114"/>
        <v>16.816398777777778</v>
      </c>
    </row>
    <row r="357" spans="1:71" x14ac:dyDescent="0.25">
      <c r="A357">
        <f t="shared" si="105"/>
        <v>43.876224999999998</v>
      </c>
      <c r="B357">
        <v>43876225000</v>
      </c>
      <c r="C357">
        <v>14.973311000000001</v>
      </c>
      <c r="D357">
        <v>-7.8606882000000002</v>
      </c>
      <c r="E357">
        <v>-11.59211</v>
      </c>
      <c r="F357">
        <v>4.7052459999999998</v>
      </c>
      <c r="G357">
        <v>19.688105</v>
      </c>
      <c r="I357">
        <f t="shared" si="115"/>
        <v>19.643410333333335</v>
      </c>
      <c r="L357">
        <f t="shared" si="100"/>
        <v>19.643410333333335</v>
      </c>
      <c r="N357">
        <f t="shared" si="106"/>
        <v>19.643410333333335</v>
      </c>
      <c r="O357">
        <f t="shared" si="110"/>
        <v>19.638754370370375</v>
      </c>
      <c r="P357">
        <v>43876225000</v>
      </c>
      <c r="Q357">
        <v>14.374554</v>
      </c>
      <c r="R357">
        <v>-8.8173571000000006</v>
      </c>
      <c r="S357">
        <v>-12.531803</v>
      </c>
      <c r="T357">
        <v>4.6072211000000003</v>
      </c>
      <c r="U357">
        <v>18.984589</v>
      </c>
      <c r="W357">
        <f t="shared" si="116"/>
        <v>18.912294666666668</v>
      </c>
      <c r="Z357">
        <f t="shared" si="101"/>
        <v>18.912294666666668</v>
      </c>
      <c r="AB357">
        <f t="shared" si="107"/>
        <v>18.912294666666668</v>
      </c>
      <c r="AC357">
        <f t="shared" si="111"/>
        <v>18.905913037037038</v>
      </c>
      <c r="AD357">
        <v>43876225000</v>
      </c>
      <c r="AE357">
        <v>14.035935</v>
      </c>
      <c r="AF357">
        <v>-11.591074000000001</v>
      </c>
      <c r="AG357">
        <v>-12.175084</v>
      </c>
      <c r="AH357">
        <v>4.3930387</v>
      </c>
      <c r="AI357">
        <v>18.41264</v>
      </c>
      <c r="AK357">
        <f t="shared" si="117"/>
        <v>18.327530000000003</v>
      </c>
      <c r="AN357">
        <f t="shared" si="102"/>
        <v>18.327530000000003</v>
      </c>
      <c r="AP357">
        <f t="shared" si="108"/>
        <v>18.327530000000003</v>
      </c>
      <c r="AQ357">
        <f t="shared" si="112"/>
        <v>18.32115385185185</v>
      </c>
      <c r="AR357">
        <v>43876225000</v>
      </c>
      <c r="AS357">
        <v>13.378268</v>
      </c>
      <c r="AT357">
        <v>-13.253425999999999</v>
      </c>
      <c r="AU357">
        <v>-11.216811999999999</v>
      </c>
      <c r="AV357">
        <v>4.3368606999999999</v>
      </c>
      <c r="AW357">
        <v>17.677098999999998</v>
      </c>
      <c r="AY357">
        <f t="shared" si="118"/>
        <v>17.585986888888886</v>
      </c>
      <c r="BB357">
        <f t="shared" si="103"/>
        <v>17.585986888888886</v>
      </c>
      <c r="BD357">
        <f t="shared" si="109"/>
        <v>17.585986888888886</v>
      </c>
      <c r="BE357">
        <f t="shared" si="113"/>
        <v>17.578802111111106</v>
      </c>
      <c r="BF357">
        <v>43876225000</v>
      </c>
      <c r="BG357">
        <v>12.574069</v>
      </c>
      <c r="BH357">
        <v>-13.644600000000001</v>
      </c>
      <c r="BI357">
        <v>-10.309877</v>
      </c>
      <c r="BJ357">
        <v>4.3403334999999998</v>
      </c>
      <c r="BK357">
        <v>16.780048000000001</v>
      </c>
      <c r="BM357">
        <f t="shared" si="119"/>
        <v>16.707130111111109</v>
      </c>
      <c r="BP357">
        <f t="shared" si="104"/>
        <v>16.707130111111109</v>
      </c>
      <c r="BR357">
        <v>16.707130111111109</v>
      </c>
      <c r="BS357">
        <f t="shared" si="114"/>
        <v>16.70231037037037</v>
      </c>
    </row>
    <row r="358" spans="1:71" x14ac:dyDescent="0.25">
      <c r="A358">
        <f t="shared" si="105"/>
        <v>44.001199999999997</v>
      </c>
      <c r="B358">
        <v>44001200000</v>
      </c>
      <c r="C358">
        <v>14.921407</v>
      </c>
      <c r="D358">
        <v>-7.0699462999999998</v>
      </c>
      <c r="E358">
        <v>-12.983295999999999</v>
      </c>
      <c r="F358">
        <v>5.0341430000000003</v>
      </c>
      <c r="G358">
        <v>19.614836</v>
      </c>
      <c r="I358">
        <f t="shared" si="115"/>
        <v>19.559507888888888</v>
      </c>
      <c r="L358">
        <f t="shared" si="100"/>
        <v>19.559507888888888</v>
      </c>
      <c r="N358">
        <f t="shared" si="106"/>
        <v>19.559507888888888</v>
      </c>
      <c r="O358">
        <f t="shared" si="110"/>
        <v>19.558585740740742</v>
      </c>
      <c r="P358">
        <v>44001200000</v>
      </c>
      <c r="Q358">
        <v>14.309566</v>
      </c>
      <c r="R358">
        <v>-8.0203629000000003</v>
      </c>
      <c r="S358">
        <v>-13.381029</v>
      </c>
      <c r="T358">
        <v>4.8919625</v>
      </c>
      <c r="U358">
        <v>18.897627</v>
      </c>
      <c r="W358">
        <f t="shared" si="116"/>
        <v>18.810977777777779</v>
      </c>
      <c r="Z358">
        <f t="shared" si="101"/>
        <v>18.810977777777779</v>
      </c>
      <c r="AB358">
        <f t="shared" si="107"/>
        <v>18.810977777777779</v>
      </c>
      <c r="AC358">
        <f t="shared" si="111"/>
        <v>18.8081632962963</v>
      </c>
      <c r="AD358">
        <v>44001200000</v>
      </c>
      <c r="AE358">
        <v>13.968658</v>
      </c>
      <c r="AF358">
        <v>-10.708826999999999</v>
      </c>
      <c r="AG358">
        <v>-11.950112000000001</v>
      </c>
      <c r="AH358">
        <v>4.5530752999999997</v>
      </c>
      <c r="AI358">
        <v>18.324083000000002</v>
      </c>
      <c r="AK358">
        <f t="shared" si="117"/>
        <v>18.209041666666664</v>
      </c>
      <c r="AN358">
        <f t="shared" si="102"/>
        <v>18.209041666666664</v>
      </c>
      <c r="AP358">
        <f t="shared" si="108"/>
        <v>18.209041666666664</v>
      </c>
      <c r="AQ358">
        <f t="shared" si="112"/>
        <v>18.204004999999999</v>
      </c>
      <c r="AR358">
        <v>44001200000</v>
      </c>
      <c r="AS358">
        <v>13.315288000000001</v>
      </c>
      <c r="AT358">
        <v>-12.371528</v>
      </c>
      <c r="AU358">
        <v>-10.138253000000001</v>
      </c>
      <c r="AV358">
        <v>4.4411731000000003</v>
      </c>
      <c r="AW358">
        <v>17.595071999999998</v>
      </c>
      <c r="AY358">
        <f t="shared" si="118"/>
        <v>17.454510777777774</v>
      </c>
      <c r="BB358">
        <f t="shared" si="103"/>
        <v>17.454510777777774</v>
      </c>
      <c r="BD358">
        <f t="shared" si="109"/>
        <v>17.454510777777774</v>
      </c>
      <c r="BE358">
        <f t="shared" si="113"/>
        <v>17.447470259259259</v>
      </c>
      <c r="BF358">
        <v>44001200000</v>
      </c>
      <c r="BG358">
        <v>12.50456</v>
      </c>
      <c r="BH358">
        <v>-12.853417</v>
      </c>
      <c r="BI358">
        <v>-9.3487700999999994</v>
      </c>
      <c r="BJ358">
        <v>4.4271836000000002</v>
      </c>
      <c r="BK358">
        <v>16.609062000000002</v>
      </c>
      <c r="BM358">
        <f t="shared" si="119"/>
        <v>16.577574222222221</v>
      </c>
      <c r="BP358">
        <f t="shared" si="104"/>
        <v>16.577574222222221</v>
      </c>
      <c r="BR358">
        <v>16.577574222222221</v>
      </c>
      <c r="BS358">
        <f t="shared" si="114"/>
        <v>16.573576814814814</v>
      </c>
    </row>
    <row r="359" spans="1:71" x14ac:dyDescent="0.25">
      <c r="A359">
        <f t="shared" si="105"/>
        <v>44.126175000000003</v>
      </c>
      <c r="B359">
        <v>44126175000</v>
      </c>
      <c r="C359">
        <v>14.945505000000001</v>
      </c>
      <c r="D359">
        <v>-6.699872</v>
      </c>
      <c r="E359">
        <v>-21.151052</v>
      </c>
      <c r="F359">
        <v>4.6519069999999996</v>
      </c>
      <c r="G359">
        <v>19.495930000000001</v>
      </c>
      <c r="I359">
        <f t="shared" si="115"/>
        <v>19.472839</v>
      </c>
      <c r="L359">
        <f t="shared" si="100"/>
        <v>19.472839</v>
      </c>
      <c r="N359">
        <f t="shared" si="106"/>
        <v>19.472839</v>
      </c>
      <c r="O359">
        <f t="shared" si="110"/>
        <v>19.472731185185186</v>
      </c>
      <c r="P359">
        <v>44126175000</v>
      </c>
      <c r="Q359">
        <v>14.301137000000001</v>
      </c>
      <c r="R359">
        <v>-7.6118283</v>
      </c>
      <c r="S359">
        <v>-19.951460000000001</v>
      </c>
      <c r="T359">
        <v>4.5353174000000003</v>
      </c>
      <c r="U359">
        <v>18.740631</v>
      </c>
      <c r="W359">
        <f t="shared" si="116"/>
        <v>18.701217444444449</v>
      </c>
      <c r="Z359">
        <f t="shared" si="101"/>
        <v>18.701217444444449</v>
      </c>
      <c r="AB359">
        <f t="shared" si="107"/>
        <v>18.701217444444449</v>
      </c>
      <c r="AC359">
        <f t="shared" si="111"/>
        <v>18.700925962962966</v>
      </c>
      <c r="AD359">
        <v>44126175000</v>
      </c>
      <c r="AE359">
        <v>13.959042999999999</v>
      </c>
      <c r="AF359">
        <v>-10.056463000000001</v>
      </c>
      <c r="AG359">
        <v>-15.772335</v>
      </c>
      <c r="AH359">
        <v>4.2376785000000003</v>
      </c>
      <c r="AI359">
        <v>18.13607</v>
      </c>
      <c r="AK359">
        <f t="shared" si="117"/>
        <v>18.075443333333332</v>
      </c>
      <c r="AN359">
        <f t="shared" si="102"/>
        <v>18.075443333333332</v>
      </c>
      <c r="AP359">
        <f t="shared" si="108"/>
        <v>18.075443333333332</v>
      </c>
      <c r="AQ359">
        <f t="shared" si="112"/>
        <v>18.07442</v>
      </c>
      <c r="AR359">
        <v>44126175000</v>
      </c>
      <c r="AS359">
        <v>13.292875</v>
      </c>
      <c r="AT359">
        <v>-11.874961000000001</v>
      </c>
      <c r="AU359">
        <v>-13.932136</v>
      </c>
      <c r="AV359">
        <v>4.1072005999999996</v>
      </c>
      <c r="AW359">
        <v>17.381260000000001</v>
      </c>
      <c r="AY359">
        <f t="shared" si="118"/>
        <v>17.301913111111112</v>
      </c>
      <c r="BB359">
        <f t="shared" si="103"/>
        <v>17.301913111111112</v>
      </c>
      <c r="BD359">
        <f t="shared" si="109"/>
        <v>17.301913111111112</v>
      </c>
      <c r="BE359">
        <f t="shared" si="113"/>
        <v>17.300839925925924</v>
      </c>
      <c r="BF359">
        <v>44126175000</v>
      </c>
      <c r="BG359">
        <v>12.475472999999999</v>
      </c>
      <c r="BH359">
        <v>-12.863906</v>
      </c>
      <c r="BI359">
        <v>-12.714769</v>
      </c>
      <c r="BJ359">
        <v>4.0871691999999999</v>
      </c>
      <c r="BK359">
        <v>16.491266</v>
      </c>
      <c r="BM359">
        <f t="shared" si="119"/>
        <v>16.436026111111108</v>
      </c>
      <c r="BP359">
        <f t="shared" si="104"/>
        <v>16.436026111111108</v>
      </c>
      <c r="BR359">
        <v>16.436026111111108</v>
      </c>
      <c r="BS359">
        <f t="shared" si="114"/>
        <v>16.432742740740739</v>
      </c>
    </row>
    <row r="360" spans="1:71" x14ac:dyDescent="0.25">
      <c r="A360">
        <f t="shared" si="105"/>
        <v>44.251150000000003</v>
      </c>
      <c r="B360">
        <v>44251150000</v>
      </c>
      <c r="C360">
        <v>15.097383000000001</v>
      </c>
      <c r="D360">
        <v>-7.0300412000000003</v>
      </c>
      <c r="E360">
        <v>-16.878077000000001</v>
      </c>
      <c r="F360">
        <v>4.6228417999999998</v>
      </c>
      <c r="G360">
        <v>19.387219999999999</v>
      </c>
      <c r="I360">
        <f t="shared" si="115"/>
        <v>19.385846666666666</v>
      </c>
      <c r="L360">
        <f>I360</f>
        <v>19.385846666666666</v>
      </c>
      <c r="N360">
        <f t="shared" si="106"/>
        <v>19.385846666666666</v>
      </c>
      <c r="O360">
        <f t="shared" si="110"/>
        <v>19.480391843209876</v>
      </c>
      <c r="P360">
        <v>44251150000</v>
      </c>
      <c r="Q360">
        <v>14.397967</v>
      </c>
      <c r="R360">
        <v>-7.8391285000000002</v>
      </c>
      <c r="S360">
        <v>-15.808984000000001</v>
      </c>
      <c r="T360">
        <v>4.5453505999999999</v>
      </c>
      <c r="U360">
        <v>18.579226999999999</v>
      </c>
      <c r="W360">
        <f t="shared" si="116"/>
        <v>18.590582666666666</v>
      </c>
      <c r="Z360">
        <f>W360</f>
        <v>18.590582666666666</v>
      </c>
      <c r="AB360">
        <f t="shared" si="107"/>
        <v>18.590582666666666</v>
      </c>
      <c r="AC360">
        <f t="shared" si="111"/>
        <v>18.703043648971192</v>
      </c>
      <c r="AD360">
        <v>44251150000</v>
      </c>
      <c r="AE360">
        <v>13.992805000000001</v>
      </c>
      <c r="AF360">
        <v>-10.022968000000001</v>
      </c>
      <c r="AG360">
        <v>-13.280227999999999</v>
      </c>
      <c r="AH360">
        <v>4.3770075000000004</v>
      </c>
      <c r="AI360">
        <v>17.917929000000001</v>
      </c>
      <c r="AK360">
        <f t="shared" si="117"/>
        <v>17.938775</v>
      </c>
      <c r="AN360">
        <f>AK360</f>
        <v>17.938775</v>
      </c>
      <c r="AP360">
        <f t="shared" si="108"/>
        <v>17.938775</v>
      </c>
      <c r="AQ360">
        <f t="shared" si="112"/>
        <v>18.091273209465019</v>
      </c>
      <c r="AR360">
        <v>44251150000</v>
      </c>
      <c r="AS360">
        <v>13.293806999999999</v>
      </c>
      <c r="AT360">
        <v>-11.815052</v>
      </c>
      <c r="AU360">
        <v>-13.081559</v>
      </c>
      <c r="AV360">
        <v>4.3135161000000002</v>
      </c>
      <c r="AW360">
        <v>17.129950999999998</v>
      </c>
      <c r="AY360">
        <f t="shared" si="118"/>
        <v>17.146095888888887</v>
      </c>
      <c r="BB360">
        <f>AY360</f>
        <v>17.146095888888887</v>
      </c>
      <c r="BD360">
        <f t="shared" si="109"/>
        <v>17.146095888888887</v>
      </c>
      <c r="BE360">
        <f t="shared" si="113"/>
        <v>17.314668267901236</v>
      </c>
      <c r="BF360">
        <v>44251150000</v>
      </c>
      <c r="BG360">
        <v>12.463912000000001</v>
      </c>
      <c r="BH360">
        <v>-12.839767</v>
      </c>
      <c r="BI360">
        <v>-12.097632000000001</v>
      </c>
      <c r="BJ360">
        <v>4.3107971999999997</v>
      </c>
      <c r="BK360">
        <v>16.292095</v>
      </c>
      <c r="BM360">
        <f t="shared" si="119"/>
        <v>16.284627888888888</v>
      </c>
      <c r="BP360">
        <f>BM360</f>
        <v>16.284627888888888</v>
      </c>
      <c r="BR360">
        <v>16.284627888888888</v>
      </c>
      <c r="BS360">
        <f t="shared" si="114"/>
        <v>16.451091340740742</v>
      </c>
    </row>
    <row r="361" spans="1:71" x14ac:dyDescent="0.25">
      <c r="A361">
        <f t="shared" si="105"/>
        <v>44.376125000000002</v>
      </c>
      <c r="B361">
        <v>44376125000</v>
      </c>
      <c r="C361">
        <v>15.229951</v>
      </c>
      <c r="D361">
        <v>-7.1522408000000004</v>
      </c>
      <c r="E361">
        <v>-14.223988</v>
      </c>
      <c r="F361">
        <v>3.7379901000000002</v>
      </c>
      <c r="G361">
        <v>19.340405000000001</v>
      </c>
      <c r="I361">
        <f t="shared" si="115"/>
        <v>19.297775444444447</v>
      </c>
      <c r="K361">
        <f>4-F361</f>
        <v>0.2620098999999998</v>
      </c>
      <c r="L361">
        <f>I361+K361</f>
        <v>19.559785344444446</v>
      </c>
      <c r="N361">
        <f>SUM(L357:L365)/9</f>
        <v>19.582489862962966</v>
      </c>
      <c r="O361">
        <f t="shared" si="110"/>
        <v>19.50424287489712</v>
      </c>
      <c r="P361">
        <v>44376125000</v>
      </c>
      <c r="Q361">
        <v>14.498945000000001</v>
      </c>
      <c r="R361">
        <v>-7.9272194000000002</v>
      </c>
      <c r="S361">
        <v>-12.542522</v>
      </c>
      <c r="T361">
        <v>3.6176211999999999</v>
      </c>
      <c r="U361">
        <v>18.511489999999998</v>
      </c>
      <c r="W361">
        <f t="shared" si="116"/>
        <v>18.481652333333333</v>
      </c>
      <c r="Y361">
        <f>4-T361</f>
        <v>0.38237880000000013</v>
      </c>
      <c r="Z361">
        <f>W361+Y361</f>
        <v>18.864031133333334</v>
      </c>
      <c r="AB361">
        <f>SUM(Z357:Z365)/9</f>
        <v>18.817330835802469</v>
      </c>
      <c r="AC361">
        <f t="shared" si="111"/>
        <v>18.72501824197531</v>
      </c>
      <c r="AD361">
        <v>44376125000</v>
      </c>
      <c r="AE361">
        <v>14.035023000000001</v>
      </c>
      <c r="AF361">
        <v>-9.9867238999999994</v>
      </c>
      <c r="AG361">
        <v>-10.059939999999999</v>
      </c>
      <c r="AH361">
        <v>3.3243396000000001</v>
      </c>
      <c r="AI361">
        <v>17.809895000000001</v>
      </c>
      <c r="AK361">
        <f t="shared" si="117"/>
        <v>17.804101111111109</v>
      </c>
      <c r="AM361">
        <f>4-AH361</f>
        <v>0.67566039999999994</v>
      </c>
      <c r="AN361">
        <f>AK361+AM361</f>
        <v>18.479761511111107</v>
      </c>
      <c r="AP361">
        <f>SUM(AN357:AN365)/9</f>
        <v>18.259601295061728</v>
      </c>
      <c r="AQ361">
        <f t="shared" si="112"/>
        <v>18.134006534156381</v>
      </c>
      <c r="AR361">
        <v>44376125000</v>
      </c>
      <c r="AS361">
        <v>13.309793000000001</v>
      </c>
      <c r="AT361">
        <v>-11.490128</v>
      </c>
      <c r="AU361">
        <v>-8.9503784</v>
      </c>
      <c r="AV361">
        <v>3.2431752999999999</v>
      </c>
      <c r="AW361">
        <v>16.995553999999998</v>
      </c>
      <c r="AY361">
        <f t="shared" si="118"/>
        <v>16.993225111111109</v>
      </c>
      <c r="BA361">
        <f>4-AV361</f>
        <v>0.75682470000000013</v>
      </c>
      <c r="BB361">
        <f>AY361+BA361</f>
        <v>17.750049811111108</v>
      </c>
      <c r="BD361">
        <f>SUM(BB357:BB365)/9</f>
        <v>17.495995803703703</v>
      </c>
      <c r="BE361">
        <f t="shared" si="113"/>
        <v>17.358018354732508</v>
      </c>
      <c r="BF361">
        <v>44376125000</v>
      </c>
      <c r="BG361">
        <v>12.461938999999999</v>
      </c>
      <c r="BH361">
        <v>-12.031222</v>
      </c>
      <c r="BI361">
        <v>-8.4509830000000008</v>
      </c>
      <c r="BJ361">
        <v>3.2471239999999999</v>
      </c>
      <c r="BK361">
        <v>16.114708</v>
      </c>
      <c r="BM361">
        <f>SUM(BK357:BK365)/9</f>
        <v>16.121375888888888</v>
      </c>
      <c r="BO361">
        <f>4-BJ361</f>
        <v>0.7528760000000001</v>
      </c>
      <c r="BP361">
        <f>BM361+BO361</f>
        <v>16.874251888888889</v>
      </c>
      <c r="BR361">
        <f>SUM(BP357:BP365)/9</f>
        <v>16.632620022222223</v>
      </c>
      <c r="BS361">
        <f t="shared" si="114"/>
        <v>16.496114834567901</v>
      </c>
    </row>
    <row r="362" spans="1:71" x14ac:dyDescent="0.25">
      <c r="A362">
        <f t="shared" si="105"/>
        <v>44.501100000000001</v>
      </c>
      <c r="B362">
        <v>44501100000</v>
      </c>
      <c r="C362">
        <v>15.486841</v>
      </c>
      <c r="D362">
        <v>-6.5925611999999996</v>
      </c>
      <c r="E362">
        <v>-20.769207000000002</v>
      </c>
      <c r="F362">
        <v>3.4023004000000001</v>
      </c>
      <c r="G362">
        <v>19.178659</v>
      </c>
      <c r="I362">
        <f t="shared" si="115"/>
        <v>19.196415666666667</v>
      </c>
      <c r="K362">
        <f>4-F362</f>
        <v>0.59769959999999989</v>
      </c>
      <c r="L362">
        <f t="shared" ref="L362:L406" si="120">I362+K362</f>
        <v>19.794115266666665</v>
      </c>
      <c r="N362">
        <f t="shared" ref="N362:N401" si="121">SUM(L358:L366)/9</f>
        <v>19.544392095061728</v>
      </c>
      <c r="O362">
        <f t="shared" si="110"/>
        <v>19.536493181481482</v>
      </c>
      <c r="P362">
        <v>44501100000</v>
      </c>
      <c r="Q362">
        <v>14.700201</v>
      </c>
      <c r="R362">
        <v>-7.4333137999999996</v>
      </c>
      <c r="S362">
        <v>-16.424254999999999</v>
      </c>
      <c r="T362">
        <v>3.3160493</v>
      </c>
      <c r="U362">
        <v>18.314512000000001</v>
      </c>
      <c r="W362">
        <f t="shared" si="116"/>
        <v>18.360756222222221</v>
      </c>
      <c r="Y362">
        <f>4-T362</f>
        <v>0.68395070000000002</v>
      </c>
      <c r="Z362">
        <f t="shared" ref="Z362:Z406" si="122">W362+Y362</f>
        <v>19.044706922222222</v>
      </c>
      <c r="AB362">
        <f t="shared" ref="AB362:AB402" si="123">SUM(Z358:Z366)/9</f>
        <v>18.76714122345679</v>
      </c>
      <c r="AC362">
        <f t="shared" si="111"/>
        <v>18.7629842436214</v>
      </c>
      <c r="AD362">
        <v>44501100000</v>
      </c>
      <c r="AE362">
        <v>14.174564999999999</v>
      </c>
      <c r="AF362">
        <v>-9.5134410999999997</v>
      </c>
      <c r="AG362">
        <v>-11.571382</v>
      </c>
      <c r="AH362">
        <v>3.133518</v>
      </c>
      <c r="AI362">
        <v>17.599506000000002</v>
      </c>
      <c r="AK362">
        <f t="shared" si="117"/>
        <v>17.662224444444448</v>
      </c>
      <c r="AM362">
        <f>4-AH362</f>
        <v>0.86648199999999997</v>
      </c>
      <c r="AN362">
        <f t="shared" ref="AN362:AN406" si="124">AK362+AM362</f>
        <v>18.528706444444449</v>
      </c>
      <c r="AP362">
        <f t="shared" ref="AP362:AP402" si="125">SUM(AN358:AN366)/9</f>
        <v>18.203643307407408</v>
      </c>
      <c r="AQ362">
        <f t="shared" si="112"/>
        <v>18.205976238683125</v>
      </c>
      <c r="AR362">
        <v>44501100000</v>
      </c>
      <c r="AS362">
        <v>13.410335</v>
      </c>
      <c r="AT362">
        <v>-10.84417</v>
      </c>
      <c r="AU362">
        <v>-9.5521335999999994</v>
      </c>
      <c r="AV362">
        <v>3.0756597999999999</v>
      </c>
      <c r="AW362">
        <v>16.762271999999999</v>
      </c>
      <c r="AY362">
        <f t="shared" si="118"/>
        <v>16.834084888888885</v>
      </c>
      <c r="BA362">
        <f>4-AV362</f>
        <v>0.92434020000000006</v>
      </c>
      <c r="BB362">
        <f t="shared" ref="BB362:BB406" si="126">AY362+BA362</f>
        <v>17.758425088888885</v>
      </c>
      <c r="BD362">
        <f t="shared" ref="BD362:BD402" si="127">SUM(BB358:BB366)/9</f>
        <v>17.431963371604937</v>
      </c>
      <c r="BE362">
        <f t="shared" si="113"/>
        <v>17.437739437860085</v>
      </c>
      <c r="BF362">
        <v>44501100000</v>
      </c>
      <c r="BG362">
        <v>12.529418</v>
      </c>
      <c r="BH362">
        <v>-11.314033999999999</v>
      </c>
      <c r="BI362">
        <v>-8.7421197999999993</v>
      </c>
      <c r="BJ362">
        <v>3.0740492000000001</v>
      </c>
      <c r="BK362">
        <v>15.944572000000001</v>
      </c>
      <c r="BM362">
        <f t="shared" si="119"/>
        <v>15.965011555555558</v>
      </c>
      <c r="BO362">
        <f t="shared" ref="BO362:BO406" si="128">4-BJ362</f>
        <v>0.92595079999999985</v>
      </c>
      <c r="BP362">
        <f t="shared" ref="BP362:BP406" si="129">BM362+BO362</f>
        <v>16.890962355555558</v>
      </c>
      <c r="BR362">
        <f t="shared" ref="BR362:BR402" si="130">SUM(BP358:BP366)/9</f>
        <v>16.571096592592596</v>
      </c>
      <c r="BS362">
        <f t="shared" si="114"/>
        <v>16.576687863374488</v>
      </c>
    </row>
    <row r="363" spans="1:71" x14ac:dyDescent="0.25">
      <c r="A363">
        <f t="shared" si="105"/>
        <v>44.626075</v>
      </c>
      <c r="B363">
        <v>44626075000</v>
      </c>
      <c r="C363">
        <v>15.588298</v>
      </c>
      <c r="D363">
        <v>-6.1150755999999999</v>
      </c>
      <c r="E363">
        <v>-17.695663</v>
      </c>
      <c r="F363">
        <v>4.1372280000000003</v>
      </c>
      <c r="G363">
        <v>19.037251999999999</v>
      </c>
      <c r="I363">
        <f t="shared" si="115"/>
        <v>19.089366999999999</v>
      </c>
      <c r="K363">
        <f t="shared" ref="K363:K406" si="131">4-F363</f>
        <v>-0.13722800000000035</v>
      </c>
      <c r="L363">
        <f t="shared" si="120"/>
        <v>18.952138999999999</v>
      </c>
      <c r="N363">
        <f t="shared" si="121"/>
        <v>19.48259758641975</v>
      </c>
      <c r="O363">
        <f t="shared" si="110"/>
        <v>19.488314495061729</v>
      </c>
      <c r="P363">
        <v>44626075000</v>
      </c>
      <c r="Q363">
        <v>14.775541</v>
      </c>
      <c r="R363">
        <v>-6.9422120999999999</v>
      </c>
      <c r="S363">
        <v>-15.881555000000001</v>
      </c>
      <c r="T363">
        <v>4.0483874999999996</v>
      </c>
      <c r="U363">
        <v>18.149201999999999</v>
      </c>
      <c r="W363">
        <f t="shared" si="116"/>
        <v>18.239294777777776</v>
      </c>
      <c r="Y363">
        <f t="shared" ref="Y363:Y406" si="132">4-T363</f>
        <v>-4.8387499999999584E-2</v>
      </c>
      <c r="Z363">
        <f t="shared" si="122"/>
        <v>18.190907277777775</v>
      </c>
      <c r="AB363">
        <f t="shared" si="123"/>
        <v>18.704480671604941</v>
      </c>
      <c r="AC363">
        <f t="shared" si="111"/>
        <v>18.707793880658439</v>
      </c>
      <c r="AD363">
        <v>44626075000</v>
      </c>
      <c r="AE363">
        <v>14.233176</v>
      </c>
      <c r="AF363">
        <v>-8.8581027999999993</v>
      </c>
      <c r="AG363">
        <v>-12.806012000000001</v>
      </c>
      <c r="AH363">
        <v>3.8018146000000002</v>
      </c>
      <c r="AI363">
        <v>17.409438999999999</v>
      </c>
      <c r="AK363">
        <f t="shared" si="117"/>
        <v>17.523461222222224</v>
      </c>
      <c r="AM363">
        <f t="shared" ref="AM363:AM406" si="133">4-AH363</f>
        <v>0.19818539999999985</v>
      </c>
      <c r="AN363">
        <f t="shared" si="124"/>
        <v>17.721646622222224</v>
      </c>
      <c r="AP363">
        <f t="shared" si="125"/>
        <v>18.154684113580245</v>
      </c>
      <c r="AQ363">
        <f t="shared" si="112"/>
        <v>18.152344767078187</v>
      </c>
      <c r="AR363">
        <v>44626075000</v>
      </c>
      <c r="AS363">
        <v>13.448527</v>
      </c>
      <c r="AT363">
        <v>-10.258054</v>
      </c>
      <c r="AU363">
        <v>-12.432936</v>
      </c>
      <c r="AV363">
        <v>3.6892531000000002</v>
      </c>
      <c r="AW363">
        <v>16.546475999999998</v>
      </c>
      <c r="AY363">
        <f t="shared" si="118"/>
        <v>16.679205444444442</v>
      </c>
      <c r="BA363">
        <f t="shared" ref="BA363:BA406" si="134">4-AV363</f>
        <v>0.31074689999999983</v>
      </c>
      <c r="BB363">
        <f t="shared" si="126"/>
        <v>16.98995234444444</v>
      </c>
      <c r="BD363">
        <f t="shared" si="127"/>
        <v>17.385259138271604</v>
      </c>
      <c r="BE363">
        <f t="shared" si="113"/>
        <v>17.382054946502056</v>
      </c>
      <c r="BF363">
        <v>44626075000</v>
      </c>
      <c r="BG363">
        <v>12.545897</v>
      </c>
      <c r="BH363">
        <v>-11.070722</v>
      </c>
      <c r="BI363">
        <v>-11.549441</v>
      </c>
      <c r="BJ363">
        <v>3.6543059000000002</v>
      </c>
      <c r="BK363">
        <v>15.779101000000001</v>
      </c>
      <c r="BM363">
        <f t="shared" si="119"/>
        <v>15.819936</v>
      </c>
      <c r="BO363">
        <f t="shared" si="128"/>
        <v>0.34569409999999978</v>
      </c>
      <c r="BP363">
        <f t="shared" si="129"/>
        <v>16.165630100000001</v>
      </c>
      <c r="BR363">
        <f t="shared" si="130"/>
        <v>16.526346975308641</v>
      </c>
      <c r="BS363">
        <f t="shared" si="114"/>
        <v>16.522632304115227</v>
      </c>
    </row>
    <row r="364" spans="1:71" x14ac:dyDescent="0.25">
      <c r="A364">
        <f t="shared" si="105"/>
        <v>44.751049999999999</v>
      </c>
      <c r="B364">
        <v>44751050000</v>
      </c>
      <c r="C364">
        <v>15.606063000000001</v>
      </c>
      <c r="D364">
        <v>-6.2654309000000001</v>
      </c>
      <c r="E364">
        <v>-15.962387</v>
      </c>
      <c r="F364">
        <v>2.5587361</v>
      </c>
      <c r="G364">
        <v>18.991598</v>
      </c>
      <c r="I364">
        <f t="shared" si="115"/>
        <v>18.977820999999999</v>
      </c>
      <c r="K364">
        <f t="shared" si="131"/>
        <v>1.4412639</v>
      </c>
      <c r="L364">
        <f t="shared" si="120"/>
        <v>20.419084899999998</v>
      </c>
      <c r="N364">
        <f t="shared" si="121"/>
        <v>19.437953803703707</v>
      </c>
      <c r="O364">
        <f t="shared" si="110"/>
        <v>19.433095711111111</v>
      </c>
      <c r="P364">
        <v>44751050000</v>
      </c>
      <c r="Q364">
        <v>14.76464</v>
      </c>
      <c r="R364">
        <v>-6.9563307999999999</v>
      </c>
      <c r="S364">
        <v>-13.049020000000001</v>
      </c>
      <c r="T364">
        <v>2.5441474999999998</v>
      </c>
      <c r="U364">
        <v>18.097183000000001</v>
      </c>
      <c r="W364">
        <f t="shared" si="116"/>
        <v>18.120821333333335</v>
      </c>
      <c r="Y364">
        <f t="shared" si="132"/>
        <v>1.4558525000000002</v>
      </c>
      <c r="Z364">
        <f t="shared" si="122"/>
        <v>19.576673833333334</v>
      </c>
      <c r="AB364">
        <f t="shared" si="123"/>
        <v>18.65175974691358</v>
      </c>
      <c r="AC364">
        <f t="shared" si="111"/>
        <v>18.650033682716053</v>
      </c>
      <c r="AD364">
        <v>44751050000</v>
      </c>
      <c r="AE364">
        <v>14.159805</v>
      </c>
      <c r="AF364">
        <v>-8.5461387999999996</v>
      </c>
      <c r="AG364">
        <v>-9.7474965999999998</v>
      </c>
      <c r="AH364">
        <v>2.4880314000000001</v>
      </c>
      <c r="AI364">
        <v>17.338744999999999</v>
      </c>
      <c r="AK364">
        <f t="shared" si="117"/>
        <v>17.395914111111111</v>
      </c>
      <c r="AM364">
        <f t="shared" si="133"/>
        <v>1.5119685999999999</v>
      </c>
      <c r="AN364">
        <f t="shared" si="124"/>
        <v>18.90788271111111</v>
      </c>
      <c r="AP364">
        <f t="shared" si="125"/>
        <v>18.098706880246912</v>
      </c>
      <c r="AQ364">
        <f t="shared" si="112"/>
        <v>18.10151895679012</v>
      </c>
      <c r="AR364">
        <v>44751050000</v>
      </c>
      <c r="AS364">
        <v>13.350628</v>
      </c>
      <c r="AT364">
        <v>-9.9743060999999997</v>
      </c>
      <c r="AU364">
        <v>-9.7613038999999997</v>
      </c>
      <c r="AV364">
        <v>2.4380803000000002</v>
      </c>
      <c r="AW364">
        <v>16.458157</v>
      </c>
      <c r="AY364">
        <f t="shared" si="118"/>
        <v>16.540180888888891</v>
      </c>
      <c r="BA364">
        <f t="shared" si="134"/>
        <v>1.5619196999999998</v>
      </c>
      <c r="BB364">
        <f t="shared" si="126"/>
        <v>18.102100588888892</v>
      </c>
      <c r="BD364">
        <f t="shared" si="127"/>
        <v>17.328942329629626</v>
      </c>
      <c r="BE364">
        <f t="shared" si="113"/>
        <v>17.332078751440328</v>
      </c>
      <c r="BF364">
        <v>44751050000</v>
      </c>
      <c r="BG364">
        <v>12.436980999999999</v>
      </c>
      <c r="BH364">
        <v>-10.893311000000001</v>
      </c>
      <c r="BI364">
        <v>-9.7573585999999999</v>
      </c>
      <c r="BJ364">
        <v>2.4108459999999998</v>
      </c>
      <c r="BK364">
        <v>15.622301999999999</v>
      </c>
      <c r="BM364">
        <f t="shared" si="119"/>
        <v>15.675067555555557</v>
      </c>
      <c r="BO364">
        <f t="shared" si="128"/>
        <v>1.5891540000000002</v>
      </c>
      <c r="BP364">
        <f t="shared" si="129"/>
        <v>17.264221555555558</v>
      </c>
      <c r="BR364">
        <f t="shared" si="130"/>
        <v>16.470453344444444</v>
      </c>
      <c r="BS364">
        <f t="shared" si="114"/>
        <v>16.472203233333335</v>
      </c>
    </row>
    <row r="365" spans="1:71" x14ac:dyDescent="0.25">
      <c r="A365">
        <f t="shared" si="105"/>
        <v>44.876024999999998</v>
      </c>
      <c r="B365">
        <v>44876025000</v>
      </c>
      <c r="C365">
        <v>15.528586000000001</v>
      </c>
      <c r="D365">
        <v>-6.7970433000000003</v>
      </c>
      <c r="E365">
        <v>-17.518621</v>
      </c>
      <c r="F365">
        <v>3.4085193</v>
      </c>
      <c r="G365">
        <v>18.945974</v>
      </c>
      <c r="I365">
        <f t="shared" si="115"/>
        <v>18.864199666666668</v>
      </c>
      <c r="K365">
        <f t="shared" si="131"/>
        <v>0.59148069999999997</v>
      </c>
      <c r="L365">
        <f t="shared" si="120"/>
        <v>19.45568036666667</v>
      </c>
      <c r="N365">
        <f t="shared" si="121"/>
        <v>19.378735743209877</v>
      </c>
      <c r="O365">
        <f t="shared" si="110"/>
        <v>19.365704317695474</v>
      </c>
      <c r="P365">
        <v>44876025000</v>
      </c>
      <c r="Q365">
        <v>14.69354</v>
      </c>
      <c r="R365">
        <v>-7.4004998000000004</v>
      </c>
      <c r="S365">
        <v>-14.924270999999999</v>
      </c>
      <c r="T365">
        <v>3.3420991999999998</v>
      </c>
      <c r="U365">
        <v>18.060410000000001</v>
      </c>
      <c r="W365">
        <f t="shared" si="116"/>
        <v>18.006685000000001</v>
      </c>
      <c r="Y365">
        <f t="shared" si="132"/>
        <v>0.65790080000000017</v>
      </c>
      <c r="Z365">
        <f t="shared" si="122"/>
        <v>18.664585800000001</v>
      </c>
      <c r="AB365">
        <f t="shared" si="123"/>
        <v>18.593860629629631</v>
      </c>
      <c r="AC365">
        <f t="shared" si="111"/>
        <v>18.576368084362144</v>
      </c>
      <c r="AD365">
        <v>44876025000</v>
      </c>
      <c r="AE365">
        <v>14.079810999999999</v>
      </c>
      <c r="AF365">
        <v>-8.6625805000000007</v>
      </c>
      <c r="AG365">
        <v>-10.474830000000001</v>
      </c>
      <c r="AH365">
        <v>3.1336153000000002</v>
      </c>
      <c r="AI365">
        <v>17.288602999999998</v>
      </c>
      <c r="AK365">
        <f t="shared" si="117"/>
        <v>17.281239666666668</v>
      </c>
      <c r="AM365">
        <f t="shared" si="133"/>
        <v>0.86638469999999979</v>
      </c>
      <c r="AN365">
        <f t="shared" si="124"/>
        <v>18.147624366666669</v>
      </c>
      <c r="AP365">
        <f t="shared" si="125"/>
        <v>18.051165876543209</v>
      </c>
      <c r="AQ365">
        <f t="shared" si="112"/>
        <v>18.022118499176955</v>
      </c>
      <c r="AR365">
        <v>44876025000</v>
      </c>
      <c r="AS365">
        <v>13.267747999999999</v>
      </c>
      <c r="AT365">
        <v>-9.7474717999999996</v>
      </c>
      <c r="AU365">
        <v>-8.6296424999999992</v>
      </c>
      <c r="AV365">
        <v>3.0435796000000002</v>
      </c>
      <c r="AW365">
        <v>16.393184999999999</v>
      </c>
      <c r="AY365">
        <f t="shared" si="118"/>
        <v>16.418507333333331</v>
      </c>
      <c r="BA365">
        <f t="shared" si="134"/>
        <v>0.95642039999999984</v>
      </c>
      <c r="BB365">
        <f t="shared" si="126"/>
        <v>17.37492773333333</v>
      </c>
      <c r="BD365">
        <f t="shared" si="127"/>
        <v>17.28203478641975</v>
      </c>
      <c r="BE365">
        <f t="shared" si="113"/>
        <v>17.250728215226335</v>
      </c>
      <c r="BF365">
        <v>44876025000</v>
      </c>
      <c r="BG365">
        <v>12.348197000000001</v>
      </c>
      <c r="BH365">
        <v>-10.277149</v>
      </c>
      <c r="BI365">
        <v>-7.9994091999999997</v>
      </c>
      <c r="BJ365">
        <v>3.0544986999999999</v>
      </c>
      <c r="BK365">
        <v>15.459229000000001</v>
      </c>
      <c r="BM365">
        <f t="shared" si="119"/>
        <v>15.547654666666666</v>
      </c>
      <c r="BO365">
        <f t="shared" si="128"/>
        <v>0.9455013000000001</v>
      </c>
      <c r="BP365">
        <f t="shared" si="129"/>
        <v>16.493155966666667</v>
      </c>
      <c r="BR365">
        <f t="shared" si="130"/>
        <v>16.419809380246917</v>
      </c>
      <c r="BS365">
        <f t="shared" si="114"/>
        <v>16.389279511934159</v>
      </c>
    </row>
    <row r="366" spans="1:71" x14ac:dyDescent="0.25">
      <c r="A366">
        <f t="shared" si="105"/>
        <v>45.000999999999998</v>
      </c>
      <c r="B366">
        <v>45001000000</v>
      </c>
      <c r="C366">
        <v>15.520581</v>
      </c>
      <c r="D366">
        <v>-6.5319333000000004</v>
      </c>
      <c r="E366">
        <v>-10.956989999999999</v>
      </c>
      <c r="F366">
        <v>3.4209008000000001</v>
      </c>
      <c r="G366">
        <v>18.775867000000002</v>
      </c>
      <c r="I366">
        <f t="shared" si="115"/>
        <v>18.721431222222222</v>
      </c>
      <c r="K366">
        <f t="shared" si="131"/>
        <v>0.57909919999999993</v>
      </c>
      <c r="L366">
        <f t="shared" si="120"/>
        <v>19.300530422222224</v>
      </c>
      <c r="N366">
        <f t="shared" si="121"/>
        <v>19.28042340617284</v>
      </c>
      <c r="O366">
        <f t="shared" si="110"/>
        <v>19.25599209382716</v>
      </c>
      <c r="P366">
        <v>45001000000</v>
      </c>
      <c r="Q366">
        <v>14.667033999999999</v>
      </c>
      <c r="R366">
        <v>-7.1998458000000003</v>
      </c>
      <c r="S366">
        <v>-11.950227999999999</v>
      </c>
      <c r="T366">
        <v>3.4120314</v>
      </c>
      <c r="U366">
        <v>17.896523999999999</v>
      </c>
      <c r="W366">
        <f t="shared" si="116"/>
        <v>17.872619555555556</v>
      </c>
      <c r="Y366">
        <f t="shared" si="132"/>
        <v>0.58796859999999995</v>
      </c>
      <c r="Z366">
        <f t="shared" si="122"/>
        <v>18.460588155555556</v>
      </c>
      <c r="AB366">
        <f t="shared" si="123"/>
        <v>18.483483876543215</v>
      </c>
      <c r="AC366">
        <f t="shared" si="111"/>
        <v>18.463671418106998</v>
      </c>
      <c r="AD366">
        <v>45001000000</v>
      </c>
      <c r="AE366">
        <v>14.013840999999999</v>
      </c>
      <c r="AF366">
        <v>-8.4760179999999998</v>
      </c>
      <c r="AG366">
        <v>-11.630393</v>
      </c>
      <c r="AH366">
        <v>3.337723</v>
      </c>
      <c r="AI366">
        <v>17.135750000000002</v>
      </c>
      <c r="AK366">
        <f t="shared" si="117"/>
        <v>17.16163111111111</v>
      </c>
      <c r="AM366">
        <f t="shared" si="133"/>
        <v>0.662277</v>
      </c>
      <c r="AN366">
        <f t="shared" si="124"/>
        <v>17.823908111111109</v>
      </c>
      <c r="AP366">
        <f t="shared" si="125"/>
        <v>17.916482740740744</v>
      </c>
      <c r="AQ366">
        <f t="shared" si="112"/>
        <v>17.907129051028807</v>
      </c>
      <c r="AR366">
        <v>45001000000</v>
      </c>
      <c r="AS366">
        <v>13.196058000000001</v>
      </c>
      <c r="AT366">
        <v>-9.2940254000000007</v>
      </c>
      <c r="AU366">
        <v>-10.625297</v>
      </c>
      <c r="AV366">
        <v>3.2910740000000001</v>
      </c>
      <c r="AW366">
        <v>16.244837</v>
      </c>
      <c r="AY366">
        <f t="shared" si="118"/>
        <v>16.300768999999999</v>
      </c>
      <c r="BA366">
        <f t="shared" si="134"/>
        <v>0.70892599999999995</v>
      </c>
      <c r="BB366">
        <f t="shared" si="126"/>
        <v>17.009695000000001</v>
      </c>
      <c r="BD366">
        <f t="shared" si="127"/>
        <v>17.141207529629629</v>
      </c>
      <c r="BE366">
        <f t="shared" si="113"/>
        <v>17.135172436625513</v>
      </c>
      <c r="BF366">
        <v>45001000000</v>
      </c>
      <c r="BG366">
        <v>12.273092999999999</v>
      </c>
      <c r="BH366">
        <v>-9.6230869000000006</v>
      </c>
      <c r="BI366">
        <v>-9.7449837000000006</v>
      </c>
      <c r="BJ366">
        <v>3.2721982000000001</v>
      </c>
      <c r="BK366">
        <v>15.372769</v>
      </c>
      <c r="BM366">
        <f t="shared" si="119"/>
        <v>15.425617444444445</v>
      </c>
      <c r="BO366">
        <f t="shared" si="128"/>
        <v>0.72780179999999994</v>
      </c>
      <c r="BP366">
        <f t="shared" si="129"/>
        <v>16.153419244444443</v>
      </c>
      <c r="BR366">
        <f t="shared" si="130"/>
        <v>16.277575811111113</v>
      </c>
      <c r="BS366">
        <f t="shared" si="114"/>
        <v>16.271088765432101</v>
      </c>
    </row>
    <row r="367" spans="1:71" x14ac:dyDescent="0.25">
      <c r="A367">
        <f t="shared" si="105"/>
        <v>45.125974999999997</v>
      </c>
      <c r="B367">
        <v>45125975000</v>
      </c>
      <c r="C367">
        <v>15.236148999999999</v>
      </c>
      <c r="D367">
        <v>-5.9030184999999999</v>
      </c>
      <c r="E367">
        <v>-11.257104</v>
      </c>
      <c r="F367">
        <v>3.5615578000000001</v>
      </c>
      <c r="G367">
        <v>18.651398</v>
      </c>
      <c r="I367">
        <f t="shared" si="115"/>
        <v>18.564915111111112</v>
      </c>
      <c r="K367">
        <f t="shared" si="131"/>
        <v>0.43844219999999989</v>
      </c>
      <c r="L367">
        <f t="shared" si="120"/>
        <v>19.003357311111113</v>
      </c>
      <c r="N367">
        <f t="shared" si="121"/>
        <v>19.108817132098764</v>
      </c>
      <c r="O367">
        <f t="shared" si="110"/>
        <v>19.157776359259259</v>
      </c>
      <c r="P367">
        <v>45125975000</v>
      </c>
      <c r="Q367">
        <v>14.412787</v>
      </c>
      <c r="R367">
        <v>-6.5622214999999997</v>
      </c>
      <c r="S367">
        <v>-10.350531</v>
      </c>
      <c r="T367">
        <v>3.4876833</v>
      </c>
      <c r="U367">
        <v>17.804473999999999</v>
      </c>
      <c r="W367">
        <f t="shared" si="116"/>
        <v>17.734716111111112</v>
      </c>
      <c r="Y367">
        <f t="shared" si="132"/>
        <v>0.51231669999999996</v>
      </c>
      <c r="Z367">
        <f t="shared" si="122"/>
        <v>18.247032811111112</v>
      </c>
      <c r="AB367">
        <f t="shared" si="123"/>
        <v>18.313669748148147</v>
      </c>
      <c r="AC367">
        <f t="shared" si="111"/>
        <v>18.359030065432098</v>
      </c>
      <c r="AD367">
        <v>45125975000</v>
      </c>
      <c r="AE367">
        <v>13.790238</v>
      </c>
      <c r="AF367">
        <v>-7.7695173999999998</v>
      </c>
      <c r="AG367">
        <v>-8.5550280000000001</v>
      </c>
      <c r="AH367">
        <v>3.2827782999999999</v>
      </c>
      <c r="AI367">
        <v>17.075213999999999</v>
      </c>
      <c r="AK367">
        <f t="shared" si="117"/>
        <v>17.051187222222222</v>
      </c>
      <c r="AM367">
        <f t="shared" si="133"/>
        <v>0.71722170000000007</v>
      </c>
      <c r="AN367">
        <f t="shared" si="124"/>
        <v>17.768408922222221</v>
      </c>
      <c r="AP367">
        <f t="shared" si="125"/>
        <v>17.753738535802469</v>
      </c>
      <c r="AQ367">
        <f t="shared" si="112"/>
        <v>17.789249995061731</v>
      </c>
      <c r="AR367">
        <v>45125975000</v>
      </c>
      <c r="AS367">
        <v>12.986075</v>
      </c>
      <c r="AT367">
        <v>-8.6760950000000001</v>
      </c>
      <c r="AU367">
        <v>-9.8071774999999999</v>
      </c>
      <c r="AV367">
        <v>3.1652021000000001</v>
      </c>
      <c r="AW367">
        <v>16.201156999999998</v>
      </c>
      <c r="AY367">
        <f t="shared" si="118"/>
        <v>16.199374777777777</v>
      </c>
      <c r="BA367">
        <f t="shared" si="134"/>
        <v>0.83479789999999987</v>
      </c>
      <c r="BB367">
        <f t="shared" si="126"/>
        <v>17.034172677777775</v>
      </c>
      <c r="BD367">
        <f t="shared" si="127"/>
        <v>16.982274993827161</v>
      </c>
      <c r="BE367">
        <f t="shared" si="113"/>
        <v>17.016695839094648</v>
      </c>
      <c r="BF367">
        <v>45125975000</v>
      </c>
      <c r="BG367">
        <v>12.084311</v>
      </c>
      <c r="BH367">
        <v>-9.2079935000000006</v>
      </c>
      <c r="BI367">
        <v>-10.515689</v>
      </c>
      <c r="BJ367">
        <v>3.134836</v>
      </c>
      <c r="BK367">
        <v>15.303381999999999</v>
      </c>
      <c r="BM367">
        <f t="shared" si="119"/>
        <v>15.309663666666669</v>
      </c>
      <c r="BO367">
        <f t="shared" si="128"/>
        <v>0.86516400000000004</v>
      </c>
      <c r="BP367">
        <f t="shared" si="129"/>
        <v>16.174827666666669</v>
      </c>
      <c r="BR367">
        <f t="shared" si="130"/>
        <v>16.115881104938275</v>
      </c>
      <c r="BS367">
        <f t="shared" si="114"/>
        <v>16.151312711522635</v>
      </c>
    </row>
    <row r="368" spans="1:71" x14ac:dyDescent="0.25">
      <c r="A368">
        <f t="shared" si="105"/>
        <v>45.250950000000003</v>
      </c>
      <c r="B368">
        <v>45250950000</v>
      </c>
      <c r="C368">
        <v>15.095846</v>
      </c>
      <c r="D368">
        <v>-6.2052474000000002</v>
      </c>
      <c r="E368">
        <v>-13.731</v>
      </c>
      <c r="F368">
        <v>3.3267175999999998</v>
      </c>
      <c r="G368">
        <v>18.492016</v>
      </c>
      <c r="I368">
        <f t="shared" si="115"/>
        <v>18.397762555555559</v>
      </c>
      <c r="K368">
        <f t="shared" si="131"/>
        <v>0.67328240000000017</v>
      </c>
      <c r="L368">
        <f t="shared" si="120"/>
        <v>19.071044955555561</v>
      </c>
      <c r="N368">
        <f t="shared" si="121"/>
        <v>19.084088539506173</v>
      </c>
      <c r="O368">
        <f t="shared" si="110"/>
        <v>19.014216195061724</v>
      </c>
      <c r="P368">
        <v>45250950000</v>
      </c>
      <c r="Q368">
        <v>14.279684</v>
      </c>
      <c r="R368">
        <v>-6.6873526999999999</v>
      </c>
      <c r="S368">
        <v>-14.028598000000001</v>
      </c>
      <c r="T368">
        <v>3.3614891</v>
      </c>
      <c r="U368">
        <v>17.67437</v>
      </c>
      <c r="W368">
        <f t="shared" si="116"/>
        <v>17.588218222222224</v>
      </c>
      <c r="Y368">
        <f t="shared" si="132"/>
        <v>0.63851089999999999</v>
      </c>
      <c r="Z368">
        <f t="shared" si="122"/>
        <v>18.226729122222224</v>
      </c>
      <c r="AB368">
        <f t="shared" si="123"/>
        <v>18.279936571604935</v>
      </c>
      <c r="AC368">
        <f t="shared" si="111"/>
        <v>18.213993545679006</v>
      </c>
      <c r="AD368">
        <v>45250950000</v>
      </c>
      <c r="AE368">
        <v>13.649934</v>
      </c>
      <c r="AF368">
        <v>-7.5147494999999997</v>
      </c>
      <c r="AG368">
        <v>-10.519259</v>
      </c>
      <c r="AH368">
        <v>3.3673970999999998</v>
      </c>
      <c r="AI368">
        <v>16.988146</v>
      </c>
      <c r="AK368">
        <f t="shared" si="117"/>
        <v>16.939045333333333</v>
      </c>
      <c r="AM368">
        <f t="shared" si="133"/>
        <v>0.63260290000000019</v>
      </c>
      <c r="AN368">
        <f t="shared" si="124"/>
        <v>17.571648233333335</v>
      </c>
      <c r="AP368">
        <f t="shared" si="125"/>
        <v>17.697528708641975</v>
      </c>
      <c r="AQ368">
        <f t="shared" si="112"/>
        <v>17.640007946090535</v>
      </c>
      <c r="AR368">
        <v>45250950000</v>
      </c>
      <c r="AS368">
        <v>12.845935000000001</v>
      </c>
      <c r="AT368">
        <v>-8.5005378999999994</v>
      </c>
      <c r="AU368">
        <v>-9.7242680000000004</v>
      </c>
      <c r="AV368">
        <v>3.3059535000000002</v>
      </c>
      <c r="AW368">
        <v>16.130039</v>
      </c>
      <c r="AY368">
        <f t="shared" si="118"/>
        <v>16.101015333333333</v>
      </c>
      <c r="BA368">
        <f t="shared" si="134"/>
        <v>0.69404649999999979</v>
      </c>
      <c r="BB368">
        <f t="shared" si="126"/>
        <v>16.795061833333332</v>
      </c>
      <c r="BD368">
        <f t="shared" si="127"/>
        <v>16.926604993827159</v>
      </c>
      <c r="BE368">
        <f t="shared" si="113"/>
        <v>16.871307519753085</v>
      </c>
      <c r="BF368">
        <v>45250950000</v>
      </c>
      <c r="BG368">
        <v>11.962332999999999</v>
      </c>
      <c r="BH368">
        <v>-9.1771554999999996</v>
      </c>
      <c r="BI368">
        <v>-9.9036197999999995</v>
      </c>
      <c r="BJ368">
        <v>3.2646339000000002</v>
      </c>
      <c r="BK368">
        <v>15.18745</v>
      </c>
      <c r="BM368">
        <f t="shared" si="119"/>
        <v>15.197617333333334</v>
      </c>
      <c r="BO368">
        <f t="shared" si="128"/>
        <v>0.7353660999999998</v>
      </c>
      <c r="BP368">
        <f t="shared" si="129"/>
        <v>15.932983433333334</v>
      </c>
      <c r="BR368">
        <f>SUM(BP364:BP372)/9</f>
        <v>16.060481218518518</v>
      </c>
      <c r="BS368">
        <f t="shared" si="114"/>
        <v>16.004669949382716</v>
      </c>
    </row>
    <row r="369" spans="1:71" x14ac:dyDescent="0.25">
      <c r="A369">
        <f t="shared" si="105"/>
        <v>45.375925000000002</v>
      </c>
      <c r="B369">
        <v>45375925000</v>
      </c>
      <c r="C369">
        <v>14.950191</v>
      </c>
      <c r="D369">
        <v>-7.2629466000000003</v>
      </c>
      <c r="E369">
        <v>-6.8054094000000003</v>
      </c>
      <c r="F369">
        <v>3.3585550999999998</v>
      </c>
      <c r="G369">
        <v>18.364628</v>
      </c>
      <c r="I369">
        <f t="shared" si="115"/>
        <v>18.211439222222221</v>
      </c>
      <c r="K369">
        <f t="shared" si="131"/>
        <v>0.64144490000000021</v>
      </c>
      <c r="L369">
        <f t="shared" si="120"/>
        <v>18.852884122222221</v>
      </c>
      <c r="N369">
        <f t="shared" si="121"/>
        <v>18.849742913580247</v>
      </c>
      <c r="O369">
        <f t="shared" si="110"/>
        <v>18.913809739917696</v>
      </c>
      <c r="P369">
        <v>45375925000</v>
      </c>
      <c r="Q369">
        <v>14.137952</v>
      </c>
      <c r="R369">
        <v>-7.5567206999999996</v>
      </c>
      <c r="S369">
        <v>-9.1980123999999996</v>
      </c>
      <c r="T369">
        <v>3.3551294999999999</v>
      </c>
      <c r="U369">
        <v>17.552</v>
      </c>
      <c r="W369">
        <f t="shared" si="116"/>
        <v>17.424620111111111</v>
      </c>
      <c r="Y369">
        <f t="shared" si="132"/>
        <v>0.64487050000000012</v>
      </c>
      <c r="Z369">
        <f t="shared" si="122"/>
        <v>18.06949061111111</v>
      </c>
      <c r="AB369">
        <f t="shared" si="123"/>
        <v>18.048374317283947</v>
      </c>
      <c r="AC369">
        <f t="shared" si="111"/>
        <v>18.109319200823041</v>
      </c>
      <c r="AD369">
        <v>45375925000</v>
      </c>
      <c r="AE369">
        <v>13.524678</v>
      </c>
      <c r="AF369">
        <v>-7.8863114999999997</v>
      </c>
      <c r="AG369">
        <v>-13.003558</v>
      </c>
      <c r="AH369">
        <v>3.3033657000000001</v>
      </c>
      <c r="AI369">
        <v>16.885859</v>
      </c>
      <c r="AK369">
        <f t="shared" si="117"/>
        <v>16.814271666666667</v>
      </c>
      <c r="AM369">
        <f t="shared" si="133"/>
        <v>0.69663429999999993</v>
      </c>
      <c r="AN369">
        <f t="shared" si="124"/>
        <v>17.510905966666666</v>
      </c>
      <c r="AP369">
        <f t="shared" si="125"/>
        <v>17.468756593827163</v>
      </c>
      <c r="AQ369">
        <f t="shared" si="112"/>
        <v>17.522818448971194</v>
      </c>
      <c r="AR369">
        <v>45375925000</v>
      </c>
      <c r="AS369">
        <v>12.725766999999999</v>
      </c>
      <c r="AT369">
        <v>-8.5871324999999992</v>
      </c>
      <c r="AU369">
        <v>-11.092817999999999</v>
      </c>
      <c r="AV369">
        <v>3.2695989999999999</v>
      </c>
      <c r="AW369">
        <v>16.034889</v>
      </c>
      <c r="AY369">
        <f t="shared" si="118"/>
        <v>15.993526999999997</v>
      </c>
      <c r="BA369">
        <f t="shared" si="134"/>
        <v>0.73040100000000008</v>
      </c>
      <c r="BB369">
        <f t="shared" si="126"/>
        <v>16.723927999999997</v>
      </c>
      <c r="BD369">
        <f t="shared" si="127"/>
        <v>16.705042571604935</v>
      </c>
      <c r="BE369">
        <f t="shared" si="113"/>
        <v>16.756179011934154</v>
      </c>
      <c r="BF369">
        <v>45375925000</v>
      </c>
      <c r="BG369">
        <v>11.853040999999999</v>
      </c>
      <c r="BH369">
        <v>-9.0407037999999993</v>
      </c>
      <c r="BI369">
        <v>-10.109802</v>
      </c>
      <c r="BJ369">
        <v>3.2570068999999999</v>
      </c>
      <c r="BK369">
        <v>15.145379</v>
      </c>
      <c r="BM369">
        <f t="shared" si="119"/>
        <v>15.085839111111113</v>
      </c>
      <c r="BO369">
        <f t="shared" si="128"/>
        <v>0.74299310000000007</v>
      </c>
      <c r="BP369">
        <f t="shared" si="129"/>
        <v>15.828832211111113</v>
      </c>
      <c r="BR369">
        <f t="shared" si="130"/>
        <v>15.837647524691356</v>
      </c>
      <c r="BS369">
        <f t="shared" si="114"/>
        <v>15.8895778781893</v>
      </c>
    </row>
    <row r="370" spans="1:71" x14ac:dyDescent="0.25">
      <c r="A370">
        <f t="shared" si="105"/>
        <v>45.500900000000001</v>
      </c>
      <c r="B370">
        <v>45500900000</v>
      </c>
      <c r="C370">
        <v>14.791489</v>
      </c>
      <c r="D370">
        <v>-7.1890292000000002</v>
      </c>
      <c r="E370">
        <v>-5.2415962</v>
      </c>
      <c r="F370">
        <v>3.3131217999999998</v>
      </c>
      <c r="G370">
        <v>18.055489000000001</v>
      </c>
      <c r="I370">
        <f t="shared" si="115"/>
        <v>17.988096111111116</v>
      </c>
      <c r="K370">
        <f t="shared" si="131"/>
        <v>0.68687820000000022</v>
      </c>
      <c r="L370">
        <f t="shared" si="120"/>
        <v>18.674974311111114</v>
      </c>
      <c r="N370">
        <f t="shared" si="121"/>
        <v>18.807597766666667</v>
      </c>
      <c r="O370">
        <f t="shared" si="110"/>
        <v>18.787542984773665</v>
      </c>
      <c r="P370">
        <v>45500900000</v>
      </c>
      <c r="Q370">
        <v>14.003064999999999</v>
      </c>
      <c r="R370">
        <v>-7.5789266</v>
      </c>
      <c r="S370">
        <v>-6.3880124</v>
      </c>
      <c r="T370">
        <v>3.3570962</v>
      </c>
      <c r="U370">
        <v>17.304901000000001</v>
      </c>
      <c r="W370">
        <f t="shared" si="116"/>
        <v>17.227736555555552</v>
      </c>
      <c r="Y370">
        <f t="shared" si="132"/>
        <v>0.64290380000000003</v>
      </c>
      <c r="Z370">
        <f t="shared" si="122"/>
        <v>17.870640355555551</v>
      </c>
      <c r="AB370">
        <f t="shared" si="123"/>
        <v>17.999646713580248</v>
      </c>
      <c r="AC370">
        <f t="shared" si="111"/>
        <v>17.983622493004116</v>
      </c>
      <c r="AD370">
        <v>45500900000</v>
      </c>
      <c r="AE370">
        <v>13.402927999999999</v>
      </c>
      <c r="AF370">
        <v>-7.8927727000000001</v>
      </c>
      <c r="AG370">
        <v>-8.1420134999999991</v>
      </c>
      <c r="AH370">
        <v>3.3997945999999999</v>
      </c>
      <c r="AI370">
        <v>16.733418</v>
      </c>
      <c r="AK370">
        <f t="shared" si="117"/>
        <v>16.667407888888889</v>
      </c>
      <c r="AM370">
        <f t="shared" si="133"/>
        <v>0.60020540000000011</v>
      </c>
      <c r="AN370">
        <f t="shared" si="124"/>
        <v>17.267613288888889</v>
      </c>
      <c r="AP370">
        <f t="shared" si="125"/>
        <v>17.402170044444446</v>
      </c>
      <c r="AQ370">
        <f t="shared" si="112"/>
        <v>17.398269045679015</v>
      </c>
      <c r="AR370">
        <v>45500900000</v>
      </c>
      <c r="AS370">
        <v>12.640008</v>
      </c>
      <c r="AT370">
        <v>-8.2043257000000001</v>
      </c>
      <c r="AU370">
        <v>-10.265392</v>
      </c>
      <c r="AV370">
        <v>3.3886894999999999</v>
      </c>
      <c r="AW370">
        <v>15.935909000000001</v>
      </c>
      <c r="AY370">
        <f t="shared" si="118"/>
        <v>15.871293999999999</v>
      </c>
      <c r="BA370">
        <f t="shared" si="134"/>
        <v>0.61131050000000009</v>
      </c>
      <c r="BB370">
        <f t="shared" si="126"/>
        <v>16.482604500000001</v>
      </c>
      <c r="BD370">
        <f t="shared" si="127"/>
        <v>16.636889470370374</v>
      </c>
      <c r="BE370">
        <f t="shared" si="113"/>
        <v>16.635856995884776</v>
      </c>
      <c r="BF370">
        <v>45500900000</v>
      </c>
      <c r="BG370">
        <v>11.807511</v>
      </c>
      <c r="BH370">
        <v>-8.3658619000000005</v>
      </c>
      <c r="BI370">
        <v>-11.248924000000001</v>
      </c>
      <c r="BJ370">
        <v>3.3721928999999999</v>
      </c>
      <c r="BK370">
        <v>15.016373</v>
      </c>
      <c r="BM370">
        <f t="shared" si="119"/>
        <v>14.966342666666666</v>
      </c>
      <c r="BO370">
        <f t="shared" si="128"/>
        <v>0.62780710000000006</v>
      </c>
      <c r="BP370">
        <f t="shared" si="129"/>
        <v>15.594149766666666</v>
      </c>
      <c r="BR370">
        <f t="shared" si="130"/>
        <v>15.770604891358024</v>
      </c>
      <c r="BS370">
        <f t="shared" si="114"/>
        <v>15.766623490946502</v>
      </c>
    </row>
    <row r="371" spans="1:71" x14ac:dyDescent="0.25">
      <c r="A371">
        <f t="shared" si="105"/>
        <v>45.625875000000001</v>
      </c>
      <c r="B371">
        <v>45625875000</v>
      </c>
      <c r="C371">
        <v>14.566644</v>
      </c>
      <c r="D371">
        <v>-6.4280720000000002</v>
      </c>
      <c r="E371">
        <v>-5.8802523999999998</v>
      </c>
      <c r="F371">
        <v>3.5122391999999998</v>
      </c>
      <c r="G371">
        <v>17.770014</v>
      </c>
      <c r="I371">
        <f t="shared" si="115"/>
        <v>17.761898000000002</v>
      </c>
      <c r="K371">
        <f t="shared" si="131"/>
        <v>0.48776080000000022</v>
      </c>
      <c r="L371">
        <f t="shared" si="120"/>
        <v>18.249658800000002</v>
      </c>
      <c r="N371">
        <f t="shared" si="121"/>
        <v>18.705288274074078</v>
      </c>
      <c r="O371">
        <f t="shared" si="110"/>
        <v>18.737470323868315</v>
      </c>
      <c r="P371">
        <v>45625875000</v>
      </c>
      <c r="Q371">
        <v>13.81939</v>
      </c>
      <c r="R371">
        <v>-6.8029403999999998</v>
      </c>
      <c r="S371">
        <v>-7.1816782999999997</v>
      </c>
      <c r="T371">
        <v>3.5088379000000001</v>
      </c>
      <c r="U371">
        <v>17.073381000000001</v>
      </c>
      <c r="W371">
        <f t="shared" si="116"/>
        <v>17.025217666666666</v>
      </c>
      <c r="Y371">
        <f t="shared" si="132"/>
        <v>0.49116209999999993</v>
      </c>
      <c r="Z371">
        <f t="shared" si="122"/>
        <v>17.516379766666667</v>
      </c>
      <c r="AB371">
        <f t="shared" si="123"/>
        <v>17.90284644814815</v>
      </c>
      <c r="AC371">
        <f t="shared" si="111"/>
        <v>17.925871566255143</v>
      </c>
      <c r="AD371">
        <v>45625875000</v>
      </c>
      <c r="AE371">
        <v>13.283089</v>
      </c>
      <c r="AF371">
        <v>-7.1269979000000001</v>
      </c>
      <c r="AG371">
        <v>-8.0400696000000007</v>
      </c>
      <c r="AH371">
        <v>3.4525654000000001</v>
      </c>
      <c r="AI371">
        <v>16.605511</v>
      </c>
      <c r="AK371">
        <f t="shared" si="117"/>
        <v>16.516574000000002</v>
      </c>
      <c r="AM371">
        <f t="shared" si="133"/>
        <v>0.54743459999999988</v>
      </c>
      <c r="AN371">
        <f t="shared" si="124"/>
        <v>17.064008600000001</v>
      </c>
      <c r="AP371">
        <f t="shared" si="125"/>
        <v>17.323880498765433</v>
      </c>
      <c r="AQ371">
        <f t="shared" si="112"/>
        <v>17.329114851440334</v>
      </c>
      <c r="AR371">
        <v>45625875000</v>
      </c>
      <c r="AS371">
        <v>12.550781000000001</v>
      </c>
      <c r="AT371">
        <v>-7.5128602999999998</v>
      </c>
      <c r="AU371">
        <v>-10.114661</v>
      </c>
      <c r="AV371">
        <v>3.4161654000000001</v>
      </c>
      <c r="AW371">
        <v>15.849724</v>
      </c>
      <c r="AY371">
        <f t="shared" si="118"/>
        <v>15.744197666666667</v>
      </c>
      <c r="BA371">
        <f t="shared" si="134"/>
        <v>0.58383459999999987</v>
      </c>
      <c r="BB371">
        <f t="shared" si="126"/>
        <v>16.328032266666668</v>
      </c>
      <c r="BD371">
        <f t="shared" si="127"/>
        <v>16.565638945679016</v>
      </c>
      <c r="BE371">
        <f t="shared" si="113"/>
        <v>16.564881663374489</v>
      </c>
      <c r="BF371">
        <v>45625875000</v>
      </c>
      <c r="BG371">
        <v>11.744964</v>
      </c>
      <c r="BH371">
        <v>-7.7829208000000003</v>
      </c>
      <c r="BI371">
        <v>-11.737598999999999</v>
      </c>
      <c r="BJ371">
        <v>3.401294</v>
      </c>
      <c r="BK371">
        <v>14.900988</v>
      </c>
      <c r="BM371">
        <f t="shared" si="119"/>
        <v>14.837004</v>
      </c>
      <c r="BO371">
        <f t="shared" si="128"/>
        <v>0.59870599999999996</v>
      </c>
      <c r="BP371">
        <f t="shared" si="129"/>
        <v>15.43571</v>
      </c>
      <c r="BR371">
        <f t="shared" si="130"/>
        <v>15.691618056790125</v>
      </c>
      <c r="BS371">
        <f t="shared" si="114"/>
        <v>15.692437594238683</v>
      </c>
    </row>
    <row r="372" spans="1:71" x14ac:dyDescent="0.25">
      <c r="A372">
        <f t="shared" si="105"/>
        <v>45.75085</v>
      </c>
      <c r="B372">
        <v>45750850000</v>
      </c>
      <c r="C372">
        <v>14.590631999999999</v>
      </c>
      <c r="D372">
        <v>-6.7224984000000001</v>
      </c>
      <c r="E372">
        <v>-5.5498022999999996</v>
      </c>
      <c r="F372">
        <v>2.8093710000000001</v>
      </c>
      <c r="G372">
        <v>17.532879000000001</v>
      </c>
      <c r="I372">
        <f t="shared" si="115"/>
        <v>17.538952666666667</v>
      </c>
      <c r="K372">
        <f t="shared" si="131"/>
        <v>1.1906289999999999</v>
      </c>
      <c r="L372">
        <f t="shared" si="120"/>
        <v>18.729581666666668</v>
      </c>
      <c r="N372">
        <f t="shared" si="121"/>
        <v>18.6995249308642</v>
      </c>
      <c r="O372">
        <f t="shared" si="110"/>
        <v>18.700143142386835</v>
      </c>
      <c r="P372">
        <v>45750850000</v>
      </c>
      <c r="Q372">
        <v>13.810860999999999</v>
      </c>
      <c r="R372">
        <v>-6.9427675999999998</v>
      </c>
      <c r="S372">
        <v>-8.2181501000000008</v>
      </c>
      <c r="T372">
        <v>2.9266312000000001</v>
      </c>
      <c r="U372">
        <v>16.830721</v>
      </c>
      <c r="W372">
        <f t="shared" si="116"/>
        <v>16.813939888888889</v>
      </c>
      <c r="Y372">
        <f t="shared" si="132"/>
        <v>1.0733687999999999</v>
      </c>
      <c r="Z372">
        <f t="shared" si="122"/>
        <v>17.88730868888889</v>
      </c>
      <c r="AB372">
        <f t="shared" si="123"/>
        <v>17.875121537037035</v>
      </c>
      <c r="AC372">
        <f t="shared" si="111"/>
        <v>17.878993494238681</v>
      </c>
      <c r="AD372">
        <v>45750850000</v>
      </c>
      <c r="AE372">
        <v>13.248429</v>
      </c>
      <c r="AF372">
        <v>-6.8626528000000002</v>
      </c>
      <c r="AG372">
        <v>-12.872832000000001</v>
      </c>
      <c r="AH372">
        <v>3.1293266000000002</v>
      </c>
      <c r="AI372">
        <v>16.400162000000002</v>
      </c>
      <c r="AK372">
        <f t="shared" si="117"/>
        <v>16.345084777777778</v>
      </c>
      <c r="AM372">
        <f t="shared" si="133"/>
        <v>0.87067339999999982</v>
      </c>
      <c r="AN372">
        <f t="shared" si="124"/>
        <v>17.215758177777779</v>
      </c>
      <c r="AP372">
        <f t="shared" si="125"/>
        <v>17.261294011111115</v>
      </c>
      <c r="AQ372">
        <f t="shared" si="112"/>
        <v>17.269534367489715</v>
      </c>
      <c r="AR372">
        <v>45750850000</v>
      </c>
      <c r="AS372">
        <v>12.516653</v>
      </c>
      <c r="AT372">
        <v>-7.4080504999999999</v>
      </c>
      <c r="AU372">
        <v>-11.004581999999999</v>
      </c>
      <c r="AV372">
        <v>3.0991010999999999</v>
      </c>
      <c r="AW372">
        <v>15.661241</v>
      </c>
      <c r="AY372">
        <f t="shared" si="118"/>
        <v>15.588023444444445</v>
      </c>
      <c r="BA372">
        <f t="shared" si="134"/>
        <v>0.90089890000000006</v>
      </c>
      <c r="BB372">
        <f t="shared" si="126"/>
        <v>16.488922344444447</v>
      </c>
      <c r="BD372">
        <f t="shared" si="127"/>
        <v>16.492116574074075</v>
      </c>
      <c r="BE372">
        <f t="shared" si="113"/>
        <v>16.500125922633746</v>
      </c>
      <c r="BF372">
        <v>45750850000</v>
      </c>
      <c r="BG372">
        <v>11.732787</v>
      </c>
      <c r="BH372">
        <v>-7.9394546000000004</v>
      </c>
      <c r="BI372">
        <v>-10.545306</v>
      </c>
      <c r="BJ372">
        <v>3.0256010999999998</v>
      </c>
      <c r="BK372">
        <v>14.770683999999999</v>
      </c>
      <c r="BM372">
        <f t="shared" si="119"/>
        <v>14.692632222222219</v>
      </c>
      <c r="BO372">
        <f t="shared" si="128"/>
        <v>0.97439890000000018</v>
      </c>
      <c r="BP372">
        <f t="shared" si="129"/>
        <v>15.66703112222222</v>
      </c>
      <c r="BR372">
        <f t="shared" si="130"/>
        <v>15.6150898345679</v>
      </c>
      <c r="BS372">
        <f t="shared" si="114"/>
        <v>15.621164658847738</v>
      </c>
    </row>
    <row r="373" spans="1:71" x14ac:dyDescent="0.25">
      <c r="A373">
        <f t="shared" si="105"/>
        <v>45.875824999999999</v>
      </c>
      <c r="B373">
        <v>45875825000</v>
      </c>
      <c r="C373">
        <v>14.517509</v>
      </c>
      <c r="D373">
        <v>-8.5931853999999994</v>
      </c>
      <c r="E373">
        <v>-3.1424124</v>
      </c>
      <c r="F373">
        <v>3.0235623999999999</v>
      </c>
      <c r="G373">
        <v>17.314688</v>
      </c>
      <c r="I373">
        <f t="shared" si="115"/>
        <v>17.333536666666667</v>
      </c>
      <c r="K373">
        <f t="shared" si="131"/>
        <v>0.97643760000000013</v>
      </c>
      <c r="L373">
        <f t="shared" si="120"/>
        <v>18.309974266666668</v>
      </c>
      <c r="N373">
        <f t="shared" si="121"/>
        <v>18.695616222222228</v>
      </c>
      <c r="O373">
        <f t="shared" si="110"/>
        <v>18.722338181069961</v>
      </c>
      <c r="P373">
        <v>45875825000</v>
      </c>
      <c r="Q373">
        <v>13.748208</v>
      </c>
      <c r="R373">
        <v>-8.5078697000000005</v>
      </c>
      <c r="S373">
        <v>-4.5970664000000001</v>
      </c>
      <c r="T373">
        <v>3.1222599</v>
      </c>
      <c r="U373">
        <v>16.6248</v>
      </c>
      <c r="W373">
        <f t="shared" si="116"/>
        <v>16.614873444444445</v>
      </c>
      <c r="Y373">
        <f t="shared" si="132"/>
        <v>0.87774010000000002</v>
      </c>
      <c r="Z373">
        <f t="shared" si="122"/>
        <v>17.492613544444445</v>
      </c>
      <c r="AB373">
        <f t="shared" si="123"/>
        <v>17.859012497530863</v>
      </c>
      <c r="AC373">
        <f t="shared" si="111"/>
        <v>17.882893278600822</v>
      </c>
      <c r="AD373">
        <v>45875825000</v>
      </c>
      <c r="AE373">
        <v>13.204027</v>
      </c>
      <c r="AF373">
        <v>-7.6872935</v>
      </c>
      <c r="AG373">
        <v>-7.9820260999999997</v>
      </c>
      <c r="AH373">
        <v>3.3270571000000002</v>
      </c>
      <c r="AI373">
        <v>16.215782000000001</v>
      </c>
      <c r="AK373">
        <f t="shared" si="117"/>
        <v>16.175990777777777</v>
      </c>
      <c r="AM373">
        <f t="shared" si="133"/>
        <v>0.67294289999999979</v>
      </c>
      <c r="AN373">
        <f t="shared" si="124"/>
        <v>16.848933677777776</v>
      </c>
      <c r="AP373">
        <f t="shared" si="125"/>
        <v>17.223428592592594</v>
      </c>
      <c r="AQ373">
        <f t="shared" si="112"/>
        <v>17.24343307160494</v>
      </c>
      <c r="AR373">
        <v>45875825000</v>
      </c>
      <c r="AS373">
        <v>12.483262</v>
      </c>
      <c r="AT373">
        <v>-8.0120821000000007</v>
      </c>
      <c r="AU373">
        <v>-10.905934</v>
      </c>
      <c r="AV373">
        <v>3.3211591</v>
      </c>
      <c r="AW373">
        <v>15.490762</v>
      </c>
      <c r="AY373">
        <f t="shared" si="118"/>
        <v>15.429197888888886</v>
      </c>
      <c r="BA373">
        <f t="shared" si="134"/>
        <v>0.67884089999999997</v>
      </c>
      <c r="BB373">
        <f t="shared" si="126"/>
        <v>16.108038788888887</v>
      </c>
      <c r="BD373">
        <f t="shared" si="127"/>
        <v>16.442622248148147</v>
      </c>
      <c r="BE373">
        <f t="shared" si="113"/>
        <v>16.460250196707818</v>
      </c>
      <c r="BF373">
        <v>45875825000</v>
      </c>
      <c r="BG373">
        <v>11.711342999999999</v>
      </c>
      <c r="BH373">
        <v>-8.4019022000000003</v>
      </c>
      <c r="BI373">
        <v>-13.511291</v>
      </c>
      <c r="BJ373">
        <v>3.2709967999999998</v>
      </c>
      <c r="BK373">
        <v>14.616298</v>
      </c>
      <c r="BM373">
        <f t="shared" si="119"/>
        <v>14.529715111111111</v>
      </c>
      <c r="BO373">
        <f t="shared" si="128"/>
        <v>0.72900320000000018</v>
      </c>
      <c r="BP373">
        <f t="shared" si="129"/>
        <v>15.25871831111111</v>
      </c>
      <c r="BR373">
        <f t="shared" si="130"/>
        <v>15.556786085185188</v>
      </c>
      <c r="BS373">
        <f t="shared" si="114"/>
        <v>15.572679004115225</v>
      </c>
    </row>
    <row r="374" spans="1:71" x14ac:dyDescent="0.25">
      <c r="A374">
        <f t="shared" si="105"/>
        <v>46.000799999999998</v>
      </c>
      <c r="B374">
        <v>46000800000</v>
      </c>
      <c r="C374">
        <v>14.458507000000001</v>
      </c>
      <c r="D374">
        <v>-8.9290724000000008</v>
      </c>
      <c r="E374">
        <v>-5.4291558000000002</v>
      </c>
      <c r="F374">
        <v>2.0529394000000001</v>
      </c>
      <c r="G374">
        <v>16.935886</v>
      </c>
      <c r="I374">
        <f t="shared" si="115"/>
        <v>17.129313444444445</v>
      </c>
      <c r="K374">
        <f t="shared" si="131"/>
        <v>1.9470605999999999</v>
      </c>
      <c r="L374">
        <f t="shared" si="120"/>
        <v>19.076374044444446</v>
      </c>
      <c r="N374">
        <f t="shared" si="121"/>
        <v>18.771873390123453</v>
      </c>
      <c r="O374">
        <f t="shared" si="110"/>
        <v>18.74229125473251</v>
      </c>
      <c r="P374">
        <v>46000800000</v>
      </c>
      <c r="Q374">
        <v>13.694824000000001</v>
      </c>
      <c r="R374">
        <v>-8.7000464999999991</v>
      </c>
      <c r="S374">
        <v>-6.1946683</v>
      </c>
      <c r="T374">
        <v>2.1844722999999999</v>
      </c>
      <c r="U374">
        <v>16.288457999999999</v>
      </c>
      <c r="W374">
        <f t="shared" si="116"/>
        <v>16.410509666666666</v>
      </c>
      <c r="Y374">
        <f t="shared" si="132"/>
        <v>1.8155277000000001</v>
      </c>
      <c r="Z374">
        <f t="shared" si="122"/>
        <v>18.226037366666667</v>
      </c>
      <c r="AB374">
        <f t="shared" si="123"/>
        <v>17.914545801234571</v>
      </c>
      <c r="AC374">
        <f t="shared" si="111"/>
        <v>17.88324054773663</v>
      </c>
      <c r="AD374">
        <v>46000800000</v>
      </c>
      <c r="AE374">
        <v>13.156898999999999</v>
      </c>
      <c r="AF374">
        <v>-7.8210129999999998</v>
      </c>
      <c r="AG374">
        <v>-7.8210807000000004</v>
      </c>
      <c r="AH374">
        <v>2.4499168</v>
      </c>
      <c r="AI374">
        <v>15.966829000000001</v>
      </c>
      <c r="AK374">
        <f t="shared" si="117"/>
        <v>15.998262222222223</v>
      </c>
      <c r="AM374">
        <f t="shared" si="133"/>
        <v>1.5500832</v>
      </c>
      <c r="AN374">
        <f t="shared" si="124"/>
        <v>17.548345422222223</v>
      </c>
      <c r="AP374">
        <f t="shared" si="125"/>
        <v>17.245576611111112</v>
      </c>
      <c r="AQ374">
        <f t="shared" si="112"/>
        <v>17.214960661728394</v>
      </c>
      <c r="AR374">
        <v>46000800000</v>
      </c>
      <c r="AS374">
        <v>12.469087999999999</v>
      </c>
      <c r="AT374">
        <v>-7.5885958999999996</v>
      </c>
      <c r="AU374">
        <v>-10.875866</v>
      </c>
      <c r="AV374">
        <v>2.4978243999999998</v>
      </c>
      <c r="AW374">
        <v>15.293087999999999</v>
      </c>
      <c r="AY374">
        <f t="shared" si="118"/>
        <v>15.259374222222224</v>
      </c>
      <c r="BA374">
        <f t="shared" si="134"/>
        <v>1.5021756000000002</v>
      </c>
      <c r="BB374">
        <f t="shared" si="126"/>
        <v>16.761549822222225</v>
      </c>
      <c r="BD374">
        <f t="shared" si="127"/>
        <v>16.446011767901233</v>
      </c>
      <c r="BE374">
        <f t="shared" si="113"/>
        <v>16.413163098353909</v>
      </c>
      <c r="BF374">
        <v>46000800000</v>
      </c>
      <c r="BG374">
        <v>11.717091999999999</v>
      </c>
      <c r="BH374">
        <v>-7.5484600000000004</v>
      </c>
      <c r="BI374">
        <v>-13.692263000000001</v>
      </c>
      <c r="BJ374">
        <v>2.4505854</v>
      </c>
      <c r="BK374">
        <v>14.383761</v>
      </c>
      <c r="BM374">
        <f t="shared" si="119"/>
        <v>14.340357666666668</v>
      </c>
      <c r="BO374">
        <f t="shared" si="128"/>
        <v>1.5494146</v>
      </c>
      <c r="BP374">
        <f t="shared" si="129"/>
        <v>15.889772266666668</v>
      </c>
      <c r="BR374">
        <f t="shared" si="130"/>
        <v>15.546161092592591</v>
      </c>
      <c r="BS374">
        <f t="shared" si="114"/>
        <v>15.510228076543209</v>
      </c>
    </row>
    <row r="375" spans="1:71" x14ac:dyDescent="0.25">
      <c r="A375">
        <f t="shared" si="105"/>
        <v>46.125774999999997</v>
      </c>
      <c r="B375">
        <v>46125775000</v>
      </c>
      <c r="C375">
        <v>14.471461</v>
      </c>
      <c r="D375">
        <v>-7.5472669999999997</v>
      </c>
      <c r="E375">
        <v>-8.8054217999999995</v>
      </c>
      <c r="F375">
        <v>2.5877868999999998</v>
      </c>
      <c r="G375">
        <v>16.740084</v>
      </c>
      <c r="I375">
        <f t="shared" si="115"/>
        <v>16.967531888888889</v>
      </c>
      <c r="K375">
        <f t="shared" si="131"/>
        <v>1.4122131000000002</v>
      </c>
      <c r="L375">
        <f t="shared" si="120"/>
        <v>18.379744988888888</v>
      </c>
      <c r="N375">
        <f t="shared" si="121"/>
        <v>18.759384151851847</v>
      </c>
      <c r="O375">
        <f t="shared" si="110"/>
        <v>18.799425587242798</v>
      </c>
      <c r="P375">
        <v>46125775000</v>
      </c>
      <c r="Q375">
        <v>13.684258</v>
      </c>
      <c r="R375">
        <v>-7.4998678999999999</v>
      </c>
      <c r="S375">
        <v>-10.250959999999999</v>
      </c>
      <c r="T375">
        <v>2.6407549000000001</v>
      </c>
      <c r="U375">
        <v>16.073854000000001</v>
      </c>
      <c r="W375">
        <f t="shared" si="116"/>
        <v>16.230140666666667</v>
      </c>
      <c r="Y375">
        <f t="shared" si="132"/>
        <v>1.3592450999999999</v>
      </c>
      <c r="Z375">
        <f t="shared" si="122"/>
        <v>17.589385766666666</v>
      </c>
      <c r="AB375">
        <f t="shared" si="123"/>
        <v>17.876163344444446</v>
      </c>
      <c r="AC375">
        <f t="shared" si="111"/>
        <v>17.907276074897123</v>
      </c>
      <c r="AD375">
        <v>46125775000</v>
      </c>
      <c r="AE375">
        <v>13.141066</v>
      </c>
      <c r="AF375">
        <v>-6.8328733000000001</v>
      </c>
      <c r="AG375">
        <v>-13.252592</v>
      </c>
      <c r="AH375">
        <v>2.6999127999999999</v>
      </c>
      <c r="AI375">
        <v>15.778245</v>
      </c>
      <c r="AK375">
        <f t="shared" si="117"/>
        <v>15.819215000000002</v>
      </c>
      <c r="AM375">
        <f t="shared" si="133"/>
        <v>1.3000872000000001</v>
      </c>
      <c r="AN375">
        <f t="shared" si="124"/>
        <v>17.1193022</v>
      </c>
      <c r="AP375">
        <f t="shared" si="125"/>
        <v>17.175876781481485</v>
      </c>
      <c r="AQ375">
        <f t="shared" si="112"/>
        <v>17.186668142386832</v>
      </c>
      <c r="AR375">
        <v>46125775000</v>
      </c>
      <c r="AS375">
        <v>12.430507</v>
      </c>
      <c r="AT375">
        <v>-6.7816362000000003</v>
      </c>
      <c r="AU375">
        <v>-12.623327</v>
      </c>
      <c r="AV375">
        <v>2.7032484999999999</v>
      </c>
      <c r="AW375">
        <v>15.10097</v>
      </c>
      <c r="AY375">
        <f t="shared" si="118"/>
        <v>15.071688777777776</v>
      </c>
      <c r="BA375">
        <f t="shared" si="134"/>
        <v>1.2967515000000001</v>
      </c>
      <c r="BB375">
        <f t="shared" si="126"/>
        <v>16.368440277777776</v>
      </c>
      <c r="BD375">
        <f t="shared" si="127"/>
        <v>16.350855279012347</v>
      </c>
      <c r="BE375">
        <f t="shared" si="113"/>
        <v>16.353878960905348</v>
      </c>
      <c r="BF375">
        <v>46125775000</v>
      </c>
      <c r="BG375">
        <v>11.64559</v>
      </c>
      <c r="BH375">
        <v>-6.8317269999999999</v>
      </c>
      <c r="BI375">
        <v>-12.760344</v>
      </c>
      <c r="BJ375">
        <v>2.6995765999999999</v>
      </c>
      <c r="BK375">
        <v>14.208721000000001</v>
      </c>
      <c r="BM375">
        <f t="shared" si="119"/>
        <v>14.142114333333334</v>
      </c>
      <c r="BO375">
        <f t="shared" si="128"/>
        <v>1.3004234000000001</v>
      </c>
      <c r="BP375">
        <f t="shared" si="129"/>
        <v>15.442537733333333</v>
      </c>
      <c r="BR375">
        <f t="shared" si="130"/>
        <v>15.427737051851851</v>
      </c>
      <c r="BS375">
        <f t="shared" si="114"/>
        <v>15.429850045267488</v>
      </c>
    </row>
    <row r="376" spans="1:71" x14ac:dyDescent="0.25">
      <c r="A376">
        <f t="shared" si="105"/>
        <v>46.250749999999996</v>
      </c>
      <c r="B376">
        <v>46250750000</v>
      </c>
      <c r="C376">
        <v>14.739765</v>
      </c>
      <c r="D376">
        <v>-8.1132498000000002</v>
      </c>
      <c r="E376">
        <v>-3.8099935</v>
      </c>
      <c r="F376">
        <v>1.9132359999999999</v>
      </c>
      <c r="G376">
        <v>16.64489</v>
      </c>
      <c r="I376">
        <f t="shared" si="115"/>
        <v>16.864723222222224</v>
      </c>
      <c r="K376">
        <f t="shared" si="131"/>
        <v>2.0867640000000001</v>
      </c>
      <c r="L376">
        <f t="shared" si="120"/>
        <v>18.951487222222223</v>
      </c>
      <c r="N376">
        <f t="shared" si="121"/>
        <v>18.867019219753089</v>
      </c>
      <c r="O376">
        <f t="shared" si="110"/>
        <v>18.851923190123458</v>
      </c>
      <c r="P376">
        <v>46250750000</v>
      </c>
      <c r="Q376">
        <v>13.875062</v>
      </c>
      <c r="R376">
        <v>-7.7584299999999997</v>
      </c>
      <c r="S376">
        <v>-5.2295917999999997</v>
      </c>
      <c r="T376">
        <v>2.0940495000000001</v>
      </c>
      <c r="U376">
        <v>15.902974</v>
      </c>
      <c r="W376">
        <f t="shared" si="116"/>
        <v>16.091558111111112</v>
      </c>
      <c r="Y376">
        <f t="shared" si="132"/>
        <v>1.9059504999999999</v>
      </c>
      <c r="Z376">
        <f t="shared" si="122"/>
        <v>17.997508611111112</v>
      </c>
      <c r="AB376">
        <f t="shared" si="123"/>
        <v>17.931119079012344</v>
      </c>
      <c r="AC376">
        <f t="shared" si="111"/>
        <v>17.924537900823044</v>
      </c>
      <c r="AD376">
        <v>46250750000</v>
      </c>
      <c r="AE376">
        <v>13.234878</v>
      </c>
      <c r="AF376">
        <v>-6.5116972999999998</v>
      </c>
      <c r="AG376">
        <v>-8.3259602000000008</v>
      </c>
      <c r="AH376">
        <v>2.4434388</v>
      </c>
      <c r="AI376">
        <v>15.531810999999999</v>
      </c>
      <c r="AK376">
        <f t="shared" si="117"/>
        <v>15.648569333333334</v>
      </c>
      <c r="AM376">
        <f t="shared" si="133"/>
        <v>1.5565612</v>
      </c>
      <c r="AN376">
        <f t="shared" si="124"/>
        <v>17.205130533333335</v>
      </c>
      <c r="AP376">
        <f t="shared" si="125"/>
        <v>17.138551034567897</v>
      </c>
      <c r="AQ376">
        <f t="shared" si="112"/>
        <v>17.147497881481481</v>
      </c>
      <c r="AR376">
        <v>46250750000</v>
      </c>
      <c r="AS376">
        <v>12.444521999999999</v>
      </c>
      <c r="AT376">
        <v>-6.6063185000000004</v>
      </c>
      <c r="AU376">
        <v>-10.395517999999999</v>
      </c>
      <c r="AV376">
        <v>2.4986670000000002</v>
      </c>
      <c r="AW376">
        <v>14.795589</v>
      </c>
      <c r="AY376">
        <f t="shared" si="118"/>
        <v>14.871138333333331</v>
      </c>
      <c r="BA376">
        <f t="shared" si="134"/>
        <v>1.5013329999999998</v>
      </c>
      <c r="BB376">
        <f t="shared" si="126"/>
        <v>16.37247133333333</v>
      </c>
      <c r="BD376">
        <f t="shared" si="127"/>
        <v>16.264769835802468</v>
      </c>
      <c r="BE376">
        <f t="shared" si="113"/>
        <v>16.272872311111112</v>
      </c>
      <c r="BF376">
        <v>46250750000</v>
      </c>
      <c r="BG376">
        <v>11.602641999999999</v>
      </c>
      <c r="BH376">
        <v>-6.9609804000000004</v>
      </c>
      <c r="BI376">
        <v>-12.372349</v>
      </c>
      <c r="BJ376">
        <v>2.441179</v>
      </c>
      <c r="BK376">
        <v>14.004035999999999</v>
      </c>
      <c r="BM376">
        <f t="shared" si="119"/>
        <v>13.927252666666666</v>
      </c>
      <c r="BO376">
        <f t="shared" si="128"/>
        <v>1.558821</v>
      </c>
      <c r="BP376">
        <f t="shared" si="129"/>
        <v>15.486073666666666</v>
      </c>
      <c r="BR376">
        <f t="shared" si="130"/>
        <v>15.315651991358026</v>
      </c>
      <c r="BS376">
        <f t="shared" si="114"/>
        <v>15.319057280246914</v>
      </c>
    </row>
    <row r="377" spans="1:71" x14ac:dyDescent="0.25">
      <c r="A377">
        <f t="shared" si="105"/>
        <v>46.375725000000003</v>
      </c>
      <c r="B377">
        <v>46375725000</v>
      </c>
      <c r="C377">
        <v>14.715398</v>
      </c>
      <c r="D377">
        <v>-10.174367999999999</v>
      </c>
      <c r="E377">
        <v>-3.8693681</v>
      </c>
      <c r="F377">
        <v>1.7655852000000001</v>
      </c>
      <c r="G377">
        <v>16.643272</v>
      </c>
      <c r="I377">
        <f t="shared" si="115"/>
        <v>16.801451777777778</v>
      </c>
      <c r="K377">
        <f t="shared" si="131"/>
        <v>2.2344147999999997</v>
      </c>
      <c r="L377">
        <f t="shared" si="120"/>
        <v>19.035866577777778</v>
      </c>
      <c r="N377">
        <f t="shared" si="121"/>
        <v>18.929366198765432</v>
      </c>
      <c r="O377">
        <f t="shared" si="110"/>
        <v>18.916423286831279</v>
      </c>
      <c r="P377">
        <v>46375725000</v>
      </c>
      <c r="Q377">
        <v>13.837704</v>
      </c>
      <c r="R377">
        <v>-9.3665476000000005</v>
      </c>
      <c r="S377">
        <v>-4.7150186999999999</v>
      </c>
      <c r="T377">
        <v>1.9064429000000001</v>
      </c>
      <c r="U377">
        <v>15.882771999999999</v>
      </c>
      <c r="W377">
        <f t="shared" si="116"/>
        <v>15.988190666666668</v>
      </c>
      <c r="Y377">
        <f t="shared" si="132"/>
        <v>2.0935570999999999</v>
      </c>
      <c r="Z377">
        <f t="shared" si="122"/>
        <v>18.081747766666666</v>
      </c>
      <c r="AB377">
        <f t="shared" si="123"/>
        <v>17.966331279012348</v>
      </c>
      <c r="AC377">
        <f t="shared" si="111"/>
        <v>17.952249302469138</v>
      </c>
      <c r="AD377">
        <v>46375725000</v>
      </c>
      <c r="AE377">
        <v>13.155611</v>
      </c>
      <c r="AF377">
        <v>-7.0961771000000002</v>
      </c>
      <c r="AG377">
        <v>-6.6405649000000002</v>
      </c>
      <c r="AH377">
        <v>2.2655751999999998</v>
      </c>
      <c r="AI377">
        <v>15.4663</v>
      </c>
      <c r="AK377">
        <f t="shared" si="117"/>
        <v>15.496434666666667</v>
      </c>
      <c r="AM377">
        <f t="shared" si="133"/>
        <v>1.7344248000000002</v>
      </c>
      <c r="AN377">
        <f t="shared" si="124"/>
        <v>17.230859466666669</v>
      </c>
      <c r="AP377">
        <f t="shared" si="125"/>
        <v>17.128065828395062</v>
      </c>
      <c r="AQ377">
        <f t="shared" si="112"/>
        <v>17.115301825514404</v>
      </c>
      <c r="AR377">
        <v>46375725000</v>
      </c>
      <c r="AS377">
        <v>12.326143</v>
      </c>
      <c r="AT377">
        <v>-6.8796396</v>
      </c>
      <c r="AU377">
        <v>-9.4979353</v>
      </c>
      <c r="AV377">
        <v>2.3314161000000002</v>
      </c>
      <c r="AW377">
        <v>14.700609</v>
      </c>
      <c r="AY377">
        <f t="shared" si="118"/>
        <v>14.681029000000002</v>
      </c>
      <c r="BA377">
        <f t="shared" si="134"/>
        <v>1.6685838999999998</v>
      </c>
      <c r="BB377">
        <f t="shared" si="126"/>
        <v>16.349612900000004</v>
      </c>
      <c r="BD377">
        <f t="shared" si="127"/>
        <v>16.20299181851852</v>
      </c>
      <c r="BE377">
        <f t="shared" si="113"/>
        <v>16.190641200000002</v>
      </c>
      <c r="BF377">
        <v>46375725000</v>
      </c>
      <c r="BG377">
        <v>11.430593</v>
      </c>
      <c r="BH377">
        <v>-7.2585582999999998</v>
      </c>
      <c r="BI377">
        <v>-11.601448</v>
      </c>
      <c r="BJ377">
        <v>2.2718172000000001</v>
      </c>
      <c r="BK377">
        <v>13.721196000000001</v>
      </c>
      <c r="BM377">
        <f t="shared" si="119"/>
        <v>13.68006688888889</v>
      </c>
      <c r="BO377">
        <f t="shared" si="128"/>
        <v>1.7281827999999999</v>
      </c>
      <c r="BP377">
        <f t="shared" si="129"/>
        <v>15.40824968888889</v>
      </c>
      <c r="BR377">
        <f t="shared" si="130"/>
        <v>15.213782797530863</v>
      </c>
      <c r="BS377">
        <f t="shared" si="114"/>
        <v>15.19998127201646</v>
      </c>
    </row>
    <row r="378" spans="1:71" x14ac:dyDescent="0.25">
      <c r="A378">
        <f t="shared" si="105"/>
        <v>46.500700000000002</v>
      </c>
      <c r="B378">
        <v>46500700000</v>
      </c>
      <c r="C378">
        <v>14.813039</v>
      </c>
      <c r="D378">
        <v>-9.3383198000000007</v>
      </c>
      <c r="E378">
        <v>-8.2580899999999993</v>
      </c>
      <c r="F378">
        <v>1.2060747000000001</v>
      </c>
      <c r="G378">
        <v>16.526619</v>
      </c>
      <c r="I378">
        <f t="shared" si="115"/>
        <v>16.74527333333333</v>
      </c>
      <c r="K378">
        <f t="shared" si="131"/>
        <v>2.7939252999999997</v>
      </c>
      <c r="L378">
        <f t="shared" si="120"/>
        <v>19.539198633333328</v>
      </c>
      <c r="N378">
        <f t="shared" si="121"/>
        <v>18.952884441975314</v>
      </c>
      <c r="O378">
        <f t="shared" si="110"/>
        <v>18.921246328395064</v>
      </c>
      <c r="P378">
        <v>46500700000</v>
      </c>
      <c r="Q378">
        <v>13.853937999999999</v>
      </c>
      <c r="R378">
        <v>-9.0785952000000005</v>
      </c>
      <c r="S378">
        <v>-8.9036322000000006</v>
      </c>
      <c r="T378">
        <v>1.3138411000000001</v>
      </c>
      <c r="U378">
        <v>15.712726</v>
      </c>
      <c r="W378">
        <f t="shared" si="116"/>
        <v>15.883131444444444</v>
      </c>
      <c r="Y378">
        <f t="shared" si="132"/>
        <v>2.6861588999999997</v>
      </c>
      <c r="Z378">
        <f t="shared" si="122"/>
        <v>18.569290344444443</v>
      </c>
      <c r="AB378">
        <f t="shared" si="123"/>
        <v>17.959297549382718</v>
      </c>
      <c r="AC378">
        <f t="shared" si="111"/>
        <v>17.923327706172842</v>
      </c>
      <c r="AD378">
        <v>46500700000</v>
      </c>
      <c r="AE378">
        <v>13.067125000000001</v>
      </c>
      <c r="AF378">
        <v>-7.3003315999999998</v>
      </c>
      <c r="AG378">
        <v>-10.72508</v>
      </c>
      <c r="AH378">
        <v>1.6258262000000001</v>
      </c>
      <c r="AI378">
        <v>15.286301999999999</v>
      </c>
      <c r="AK378">
        <f t="shared" si="117"/>
        <v>15.336064333333333</v>
      </c>
      <c r="AM378">
        <f t="shared" si="133"/>
        <v>2.3741737999999999</v>
      </c>
      <c r="AN378">
        <f t="shared" si="124"/>
        <v>17.710238133333334</v>
      </c>
      <c r="AP378">
        <f t="shared" si="125"/>
        <v>17.07928861358025</v>
      </c>
      <c r="AQ378">
        <f t="shared" si="112"/>
        <v>17.037767339094653</v>
      </c>
      <c r="AR378">
        <v>46500700000</v>
      </c>
      <c r="AS378">
        <v>12.186956</v>
      </c>
      <c r="AT378">
        <v>-6.7430767999999999</v>
      </c>
      <c r="AU378">
        <v>-10.942926999999999</v>
      </c>
      <c r="AV378">
        <v>1.7241791</v>
      </c>
      <c r="AW378">
        <v>14.506475999999999</v>
      </c>
      <c r="AY378">
        <f t="shared" si="118"/>
        <v>14.478612777777776</v>
      </c>
      <c r="BA378">
        <f t="shared" si="134"/>
        <v>2.2758209000000003</v>
      </c>
      <c r="BB378">
        <f t="shared" si="126"/>
        <v>16.754433677777776</v>
      </c>
      <c r="BD378">
        <f t="shared" si="127"/>
        <v>16.104161945679014</v>
      </c>
      <c r="BE378">
        <f t="shared" si="113"/>
        <v>16.061303842386835</v>
      </c>
      <c r="BF378">
        <v>46500700000</v>
      </c>
      <c r="BG378">
        <v>11.243763</v>
      </c>
      <c r="BH378">
        <v>-6.7526441000000004</v>
      </c>
      <c r="BI378">
        <v>-10.557896</v>
      </c>
      <c r="BJ378">
        <v>1.6738005</v>
      </c>
      <c r="BK378">
        <v>13.441162</v>
      </c>
      <c r="BM378">
        <f t="shared" si="119"/>
        <v>13.407007777777778</v>
      </c>
      <c r="BO378">
        <f t="shared" si="128"/>
        <v>2.3261995</v>
      </c>
      <c r="BP378">
        <f t="shared" si="129"/>
        <v>15.733207277777778</v>
      </c>
      <c r="BR378">
        <f t="shared" si="130"/>
        <v>15.070509027160496</v>
      </c>
      <c r="BS378">
        <f t="shared" si="114"/>
        <v>15.02740971728395</v>
      </c>
    </row>
    <row r="379" spans="1:71" x14ac:dyDescent="0.25">
      <c r="A379">
        <f t="shared" si="105"/>
        <v>46.625675000000001</v>
      </c>
      <c r="B379">
        <v>46625675000</v>
      </c>
      <c r="C379">
        <v>14.983739</v>
      </c>
      <c r="D379">
        <v>-8.2460050999999996</v>
      </c>
      <c r="E379">
        <v>-5.3798718000000001</v>
      </c>
      <c r="F379">
        <v>2.1666915000000002</v>
      </c>
      <c r="G379">
        <v>16.599454999999999</v>
      </c>
      <c r="I379">
        <f t="shared" si="115"/>
        <v>16.729262666666664</v>
      </c>
      <c r="K379">
        <f t="shared" si="131"/>
        <v>1.8333084999999998</v>
      </c>
      <c r="L379">
        <f t="shared" si="120"/>
        <v>18.562571166666665</v>
      </c>
      <c r="N379">
        <f t="shared" si="121"/>
        <v>18.881488344444442</v>
      </c>
      <c r="O379">
        <f t="shared" si="110"/>
        <v>18.938025180246914</v>
      </c>
      <c r="P379">
        <v>46625675000</v>
      </c>
      <c r="Q379">
        <v>13.956367</v>
      </c>
      <c r="R379">
        <v>-8.1056165999999994</v>
      </c>
      <c r="S379">
        <v>-6.2561363999999999</v>
      </c>
      <c r="T379">
        <v>2.2702572000000001</v>
      </c>
      <c r="U379">
        <v>15.68158</v>
      </c>
      <c r="W379">
        <f t="shared" si="116"/>
        <v>15.795455444444444</v>
      </c>
      <c r="Y379">
        <f t="shared" si="132"/>
        <v>1.7297427999999999</v>
      </c>
      <c r="Z379">
        <f t="shared" si="122"/>
        <v>17.525198244444443</v>
      </c>
      <c r="AB379">
        <f t="shared" si="123"/>
        <v>17.844354290123459</v>
      </c>
      <c r="AC379">
        <f t="shared" si="111"/>
        <v>17.893141163786009</v>
      </c>
      <c r="AD379">
        <v>46625675000</v>
      </c>
      <c r="AE379">
        <v>13.060961000000001</v>
      </c>
      <c r="AF379">
        <v>-6.7349171999999999</v>
      </c>
      <c r="AG379">
        <v>-7.6004151999999996</v>
      </c>
      <c r="AH379">
        <v>2.5186953999999999</v>
      </c>
      <c r="AI379">
        <v>15.121993</v>
      </c>
      <c r="AK379">
        <f t="shared" si="117"/>
        <v>15.159010222222223</v>
      </c>
      <c r="AM379">
        <f t="shared" si="133"/>
        <v>1.4813046000000001</v>
      </c>
      <c r="AN379">
        <f t="shared" si="124"/>
        <v>16.640314822222223</v>
      </c>
      <c r="AP379">
        <f t="shared" si="125"/>
        <v>16.905947575308645</v>
      </c>
      <c r="AQ379">
        <f t="shared" si="112"/>
        <v>16.929594493004117</v>
      </c>
      <c r="AR379">
        <v>46625675000</v>
      </c>
      <c r="AS379">
        <v>12.069217</v>
      </c>
      <c r="AT379">
        <v>-6.3617796999999996</v>
      </c>
      <c r="AU379">
        <v>-8.4210720000000006</v>
      </c>
      <c r="AV379">
        <v>2.6148178999999998</v>
      </c>
      <c r="AW379">
        <v>14.246740000000001</v>
      </c>
      <c r="AY379">
        <f t="shared" si="118"/>
        <v>14.241013999999998</v>
      </c>
      <c r="BA379">
        <f t="shared" si="134"/>
        <v>1.3851821000000002</v>
      </c>
      <c r="BB379">
        <f t="shared" si="126"/>
        <v>15.626196099999998</v>
      </c>
      <c r="BD379">
        <f t="shared" si="127"/>
        <v>15.876757762962963</v>
      </c>
      <c r="BE379">
        <f t="shared" si="113"/>
        <v>15.889775037860083</v>
      </c>
      <c r="BF379">
        <v>46625675000</v>
      </c>
      <c r="BG379">
        <v>11.037303</v>
      </c>
      <c r="BH379">
        <v>-6.3654776000000002</v>
      </c>
      <c r="BI379">
        <v>-9.4263314999999999</v>
      </c>
      <c r="BJ379">
        <v>2.6043335999999999</v>
      </c>
      <c r="BK379">
        <v>13.232182999999999</v>
      </c>
      <c r="BM379">
        <f t="shared" si="119"/>
        <v>13.132667000000001</v>
      </c>
      <c r="BO379">
        <f t="shared" si="128"/>
        <v>1.3956664000000001</v>
      </c>
      <c r="BP379">
        <f t="shared" si="129"/>
        <v>14.528333400000001</v>
      </c>
      <c r="BR379">
        <f t="shared" si="130"/>
        <v>14.797937327160493</v>
      </c>
      <c r="BS379">
        <f t="shared" si="114"/>
        <v>14.810492508641977</v>
      </c>
    </row>
    <row r="380" spans="1:71" x14ac:dyDescent="0.25">
      <c r="A380">
        <f t="shared" si="105"/>
        <v>46.75065</v>
      </c>
      <c r="B380">
        <v>46750650000</v>
      </c>
      <c r="C380">
        <v>15.157824</v>
      </c>
      <c r="D380">
        <v>-9.0357885000000007</v>
      </c>
      <c r="E380">
        <v>-4.7389884000000002</v>
      </c>
      <c r="F380">
        <v>1.5163127000000001</v>
      </c>
      <c r="G380">
        <v>16.844736000000001</v>
      </c>
      <c r="I380">
        <f t="shared" si="115"/>
        <v>16.734687111111111</v>
      </c>
      <c r="K380">
        <f t="shared" si="131"/>
        <v>2.4836872999999997</v>
      </c>
      <c r="L380">
        <f t="shared" si="120"/>
        <v>19.21837441111111</v>
      </c>
      <c r="N380">
        <f t="shared" si="121"/>
        <v>18.979702754320986</v>
      </c>
      <c r="O380">
        <f t="shared" si="110"/>
        <v>18.960396974444446</v>
      </c>
      <c r="P380">
        <v>46750650000</v>
      </c>
      <c r="Q380">
        <v>14.069485999999999</v>
      </c>
      <c r="R380">
        <v>-8.6461535000000005</v>
      </c>
      <c r="S380">
        <v>-5.2780972000000004</v>
      </c>
      <c r="T380">
        <v>1.7093494</v>
      </c>
      <c r="U380">
        <v>15.826138</v>
      </c>
      <c r="W380">
        <f t="shared" si="116"/>
        <v>15.720330777777779</v>
      </c>
      <c r="Y380">
        <f t="shared" si="132"/>
        <v>2.2906506000000002</v>
      </c>
      <c r="Z380">
        <f t="shared" si="122"/>
        <v>18.010981377777778</v>
      </c>
      <c r="AB380">
        <f t="shared" si="123"/>
        <v>17.875771651851849</v>
      </c>
      <c r="AC380">
        <f t="shared" si="111"/>
        <v>17.874913770246916</v>
      </c>
      <c r="AD380">
        <v>46750650000</v>
      </c>
      <c r="AE380">
        <v>13.035237</v>
      </c>
      <c r="AF380">
        <v>-6.5903568000000003</v>
      </c>
      <c r="AG380">
        <v>-5.9790912000000001</v>
      </c>
      <c r="AH380">
        <v>2.2423489000000001</v>
      </c>
      <c r="AI380">
        <v>15.069699999999999</v>
      </c>
      <c r="AK380">
        <f t="shared" si="117"/>
        <v>14.970425777777779</v>
      </c>
      <c r="AM380">
        <f t="shared" si="133"/>
        <v>1.7576510999999999</v>
      </c>
      <c r="AN380">
        <f t="shared" si="124"/>
        <v>16.728076877777777</v>
      </c>
      <c r="AP380">
        <f t="shared" si="125"/>
        <v>16.803547290123461</v>
      </c>
      <c r="AQ380">
        <f t="shared" si="112"/>
        <v>16.834107086172843</v>
      </c>
      <c r="AR380">
        <v>46750650000</v>
      </c>
      <c r="AS380">
        <v>11.891254999999999</v>
      </c>
      <c r="AT380">
        <v>-6.3958921000000002</v>
      </c>
      <c r="AU380">
        <v>-7.5818776999999997</v>
      </c>
      <c r="AV380">
        <v>2.4285234999999998</v>
      </c>
      <c r="AW380">
        <v>14.04477</v>
      </c>
      <c r="AY380">
        <f t="shared" si="118"/>
        <v>13.981786777777778</v>
      </c>
      <c r="BA380">
        <f t="shared" si="134"/>
        <v>1.5714765000000002</v>
      </c>
      <c r="BB380">
        <f t="shared" si="126"/>
        <v>15.553263277777777</v>
      </c>
      <c r="BD380">
        <f t="shared" si="127"/>
        <v>15.688405404938273</v>
      </c>
      <c r="BE380">
        <f t="shared" si="113"/>
        <v>15.725688069917696</v>
      </c>
      <c r="BF380">
        <v>46750650000</v>
      </c>
      <c r="BG380">
        <v>10.763451999999999</v>
      </c>
      <c r="BH380">
        <v>-6.7809472</v>
      </c>
      <c r="BI380">
        <v>-8.2706517999999996</v>
      </c>
      <c r="BJ380">
        <v>2.4126610999999998</v>
      </c>
      <c r="BK380">
        <v>12.967233</v>
      </c>
      <c r="BM380">
        <f t="shared" si="119"/>
        <v>12.839605555555556</v>
      </c>
      <c r="BO380">
        <f t="shared" si="128"/>
        <v>1.5873389000000002</v>
      </c>
      <c r="BP380">
        <f t="shared" si="129"/>
        <v>14.426944455555557</v>
      </c>
      <c r="BR380">
        <f t="shared" si="130"/>
        <v>14.563031171604941</v>
      </c>
      <c r="BS380">
        <f t="shared" si="114"/>
        <v>14.598893849012347</v>
      </c>
    </row>
    <row r="381" spans="1:71" x14ac:dyDescent="0.25">
      <c r="A381">
        <f t="shared" si="105"/>
        <v>46.875624999999999</v>
      </c>
      <c r="B381">
        <v>46875625000</v>
      </c>
      <c r="C381">
        <v>15.097676999999999</v>
      </c>
      <c r="D381">
        <v>-10.211855</v>
      </c>
      <c r="E381">
        <v>-8.0389050999999991</v>
      </c>
      <c r="F381">
        <v>1.4239173000000001</v>
      </c>
      <c r="G381">
        <v>16.963436000000002</v>
      </c>
      <c r="I381">
        <f t="shared" si="115"/>
        <v>16.714621777777779</v>
      </c>
      <c r="K381">
        <f t="shared" si="131"/>
        <v>2.5760826999999997</v>
      </c>
      <c r="L381">
        <f t="shared" si="120"/>
        <v>19.29070447777778</v>
      </c>
      <c r="N381">
        <f t="shared" si="121"/>
        <v>19.019999824567904</v>
      </c>
      <c r="O381">
        <f t="shared" si="110"/>
        <v>18.973150609794235</v>
      </c>
      <c r="P381">
        <v>46875625000</v>
      </c>
      <c r="Q381">
        <v>13.980871</v>
      </c>
      <c r="R381">
        <v>-10.132358999999999</v>
      </c>
      <c r="S381">
        <v>-8.6573601</v>
      </c>
      <c r="T381">
        <v>1.4261774</v>
      </c>
      <c r="U381">
        <v>15.900414</v>
      </c>
      <c r="W381">
        <f t="shared" si="116"/>
        <v>15.63039588888889</v>
      </c>
      <c r="Y381">
        <f t="shared" si="132"/>
        <v>2.5738225999999997</v>
      </c>
      <c r="Z381">
        <f t="shared" si="122"/>
        <v>18.204218488888891</v>
      </c>
      <c r="AB381">
        <f t="shared" si="123"/>
        <v>17.90461536876543</v>
      </c>
      <c r="AC381">
        <f t="shared" si="111"/>
        <v>17.863035466008228</v>
      </c>
      <c r="AD381">
        <v>46875625000</v>
      </c>
      <c r="AE381">
        <v>12.866198000000001</v>
      </c>
      <c r="AF381">
        <v>-7.4351611000000002</v>
      </c>
      <c r="AG381">
        <v>-9.3612479999999998</v>
      </c>
      <c r="AH381">
        <v>1.6527129</v>
      </c>
      <c r="AI381">
        <v>15.030950000000001</v>
      </c>
      <c r="AK381">
        <f t="shared" si="117"/>
        <v>14.774104222222222</v>
      </c>
      <c r="AM381">
        <f t="shared" si="133"/>
        <v>2.3472871</v>
      </c>
      <c r="AN381">
        <f t="shared" si="124"/>
        <v>17.121391322222223</v>
      </c>
      <c r="AP381">
        <f t="shared" si="125"/>
        <v>16.792826393086422</v>
      </c>
      <c r="AQ381">
        <f t="shared" si="112"/>
        <v>16.764271315144036</v>
      </c>
      <c r="AR381">
        <v>46875625000</v>
      </c>
      <c r="AS381">
        <v>11.667273</v>
      </c>
      <c r="AT381">
        <v>-6.9403028000000004</v>
      </c>
      <c r="AU381">
        <v>-8.7461748000000004</v>
      </c>
      <c r="AV381">
        <v>1.7886807</v>
      </c>
      <c r="AW381">
        <v>13.950257000000001</v>
      </c>
      <c r="AY381">
        <f t="shared" si="118"/>
        <v>13.721600888888892</v>
      </c>
      <c r="BA381">
        <f t="shared" si="134"/>
        <v>2.2113193</v>
      </c>
      <c r="BB381">
        <f t="shared" si="126"/>
        <v>15.932920188888891</v>
      </c>
      <c r="BD381">
        <f t="shared" si="127"/>
        <v>15.611901041851853</v>
      </c>
      <c r="BE381">
        <f t="shared" si="113"/>
        <v>15.588867736131688</v>
      </c>
      <c r="BF381">
        <v>46875625000</v>
      </c>
      <c r="BG381">
        <v>10.489827</v>
      </c>
      <c r="BH381">
        <v>-7.3930740000000004</v>
      </c>
      <c r="BI381">
        <v>-7.4188991</v>
      </c>
      <c r="BJ381">
        <v>1.7637624000000001</v>
      </c>
      <c r="BK381">
        <v>12.546011999999999</v>
      </c>
      <c r="BM381">
        <f t="shared" si="119"/>
        <v>12.513970777777779</v>
      </c>
      <c r="BO381">
        <f t="shared" si="128"/>
        <v>2.2362375999999999</v>
      </c>
      <c r="BP381">
        <f t="shared" si="129"/>
        <v>14.750208377777778</v>
      </c>
      <c r="BR381">
        <f t="shared" si="130"/>
        <v>14.435713048271603</v>
      </c>
      <c r="BS381">
        <f t="shared" si="114"/>
        <v>14.416888818683127</v>
      </c>
    </row>
    <row r="382" spans="1:71" x14ac:dyDescent="0.25">
      <c r="A382">
        <f t="shared" si="105"/>
        <v>47.000599999999999</v>
      </c>
      <c r="B382">
        <v>47000600000</v>
      </c>
      <c r="C382">
        <v>15.160515999999999</v>
      </c>
      <c r="D382">
        <v>-8.5101289999999992</v>
      </c>
      <c r="E382">
        <v>-5.7566109000000001</v>
      </c>
      <c r="F382">
        <v>2.1215761</v>
      </c>
      <c r="G382">
        <v>16.809082</v>
      </c>
      <c r="I382">
        <f t="shared" si="115"/>
        <v>16.643214555555559</v>
      </c>
      <c r="K382">
        <f t="shared" si="131"/>
        <v>1.8784239</v>
      </c>
      <c r="L382">
        <f t="shared" si="120"/>
        <v>18.521638455555561</v>
      </c>
      <c r="N382">
        <f t="shared" si="121"/>
        <v>18.919749250493826</v>
      </c>
      <c r="O382">
        <f t="shared" si="110"/>
        <v>18.862660566131684</v>
      </c>
      <c r="P382">
        <v>47000600000</v>
      </c>
      <c r="Q382">
        <v>13.969716</v>
      </c>
      <c r="R382">
        <v>-9.2713175000000003</v>
      </c>
      <c r="S382">
        <v>-6.2762894999999999</v>
      </c>
      <c r="T382">
        <v>2.0636407999999999</v>
      </c>
      <c r="U382">
        <v>15.679266999999999</v>
      </c>
      <c r="W382">
        <f t="shared" si="116"/>
        <v>15.492950777777777</v>
      </c>
      <c r="Y382">
        <f t="shared" si="132"/>
        <v>1.9363592000000001</v>
      </c>
      <c r="Z382">
        <f t="shared" si="122"/>
        <v>17.429309977777777</v>
      </c>
      <c r="AB382">
        <f t="shared" si="123"/>
        <v>17.808719377407403</v>
      </c>
      <c r="AC382">
        <f t="shared" si="111"/>
        <v>17.747892497572014</v>
      </c>
      <c r="AD382">
        <v>47000600000</v>
      </c>
      <c r="AE382">
        <v>12.75947</v>
      </c>
      <c r="AF382">
        <v>-7.9157394999999999</v>
      </c>
      <c r="AG382">
        <v>-5.8854885000000001</v>
      </c>
      <c r="AH382">
        <v>2.1327307000000002</v>
      </c>
      <c r="AI382">
        <v>14.772449</v>
      </c>
      <c r="AK382">
        <f t="shared" si="117"/>
        <v>14.542669444444442</v>
      </c>
      <c r="AM382">
        <f t="shared" si="133"/>
        <v>1.8672692999999998</v>
      </c>
      <c r="AN382">
        <f t="shared" si="124"/>
        <v>16.409938744444442</v>
      </c>
      <c r="AP382">
        <f t="shared" si="125"/>
        <v>16.696440262222225</v>
      </c>
      <c r="AQ382">
        <f t="shared" si="112"/>
        <v>16.633183637530866</v>
      </c>
      <c r="AR382">
        <v>47000600000</v>
      </c>
      <c r="AS382">
        <v>11.4984</v>
      </c>
      <c r="AT382">
        <v>-7.1398849000000002</v>
      </c>
      <c r="AU382">
        <v>-6.6663122000000001</v>
      </c>
      <c r="AV382">
        <v>2.2113773999999999</v>
      </c>
      <c r="AW382">
        <v>13.669015999999999</v>
      </c>
      <c r="AY382">
        <f t="shared" si="118"/>
        <v>13.429947333333335</v>
      </c>
      <c r="BA382">
        <f t="shared" si="134"/>
        <v>1.7886226000000001</v>
      </c>
      <c r="BB382">
        <f t="shared" si="126"/>
        <v>15.218569933333335</v>
      </c>
      <c r="BD382">
        <f t="shared" si="127"/>
        <v>15.466296761604935</v>
      </c>
      <c r="BE382">
        <f t="shared" si="113"/>
        <v>15.407152254609052</v>
      </c>
      <c r="BF382">
        <v>47000600000</v>
      </c>
      <c r="BG382">
        <v>10.268613999999999</v>
      </c>
      <c r="BH382">
        <v>-7.1311315999999998</v>
      </c>
      <c r="BI382">
        <v>-7.1157842000000002</v>
      </c>
      <c r="BJ382">
        <v>2.2038783999999998</v>
      </c>
      <c r="BK382">
        <v>12.158766</v>
      </c>
      <c r="BM382">
        <f t="shared" si="119"/>
        <v>12.173132777777777</v>
      </c>
      <c r="BO382">
        <f t="shared" si="128"/>
        <v>1.7961216000000002</v>
      </c>
      <c r="BP382">
        <f t="shared" si="129"/>
        <v>13.969254377777776</v>
      </c>
      <c r="BR382">
        <f t="shared" si="130"/>
        <v>14.251922236172838</v>
      </c>
      <c r="BS382">
        <f t="shared" si="114"/>
        <v>14.197885267366253</v>
      </c>
    </row>
    <row r="383" spans="1:71" x14ac:dyDescent="0.25">
      <c r="A383">
        <f t="shared" si="105"/>
        <v>47.125574999999998</v>
      </c>
      <c r="B383">
        <v>47125575000</v>
      </c>
      <c r="C383">
        <v>15.306006</v>
      </c>
      <c r="D383">
        <v>-7.1985111000000002</v>
      </c>
      <c r="E383">
        <v>-4.0887918000000001</v>
      </c>
      <c r="F383">
        <v>2.1003015</v>
      </c>
      <c r="G383">
        <v>16.791789999999999</v>
      </c>
      <c r="I383">
        <f t="shared" si="115"/>
        <v>16.534110666666667</v>
      </c>
      <c r="K383">
        <f t="shared" si="131"/>
        <v>1.8996985</v>
      </c>
      <c r="L383">
        <f t="shared" si="120"/>
        <v>18.433809166666666</v>
      </c>
      <c r="N383">
        <f t="shared" si="121"/>
        <v>18.648232623333328</v>
      </c>
      <c r="O383">
        <f t="shared" si="110"/>
        <v>18.688736355432095</v>
      </c>
      <c r="P383">
        <v>47125575000</v>
      </c>
      <c r="Q383">
        <v>14.030087</v>
      </c>
      <c r="R383">
        <v>-8.0372534000000009</v>
      </c>
      <c r="S383">
        <v>-4.6626105000000004</v>
      </c>
      <c r="T383">
        <v>2.1282882999999999</v>
      </c>
      <c r="U383">
        <v>15.499374</v>
      </c>
      <c r="W383">
        <f t="shared" si="116"/>
        <v>15.319836333333333</v>
      </c>
      <c r="Y383">
        <f t="shared" si="132"/>
        <v>1.8717117000000001</v>
      </c>
      <c r="Z383">
        <f t="shared" si="122"/>
        <v>17.191548033333333</v>
      </c>
      <c r="AB383">
        <f t="shared" si="123"/>
        <v>17.530342746543209</v>
      </c>
      <c r="AC383">
        <f t="shared" si="111"/>
        <v>17.572538363415635</v>
      </c>
      <c r="AD383">
        <v>47125575000</v>
      </c>
      <c r="AE383">
        <v>12.709232</v>
      </c>
      <c r="AF383">
        <v>-7.2461276000000003</v>
      </c>
      <c r="AG383">
        <v>-4.3605676000000004</v>
      </c>
      <c r="AH383">
        <v>2.2772727000000001</v>
      </c>
      <c r="AI383">
        <v>14.373341999999999</v>
      </c>
      <c r="AK383">
        <f t="shared" si="117"/>
        <v>14.265548777777777</v>
      </c>
      <c r="AM383">
        <f t="shared" si="133"/>
        <v>1.7227272999999999</v>
      </c>
      <c r="AN383">
        <f t="shared" si="124"/>
        <v>15.988276077777776</v>
      </c>
      <c r="AP383">
        <f t="shared" si="125"/>
        <v>16.410284257283948</v>
      </c>
      <c r="AQ383">
        <f t="shared" si="112"/>
        <v>16.444308225596707</v>
      </c>
      <c r="AR383">
        <v>47125575000</v>
      </c>
      <c r="AS383">
        <v>11.336148</v>
      </c>
      <c r="AT383">
        <v>-6.7386917999999998</v>
      </c>
      <c r="AU383">
        <v>-6.5170174000000003</v>
      </c>
      <c r="AV383">
        <v>2.3715236000000002</v>
      </c>
      <c r="AW383">
        <v>13.154699000000001</v>
      </c>
      <c r="AY383">
        <f t="shared" si="118"/>
        <v>13.08643577777778</v>
      </c>
      <c r="BA383">
        <f t="shared" si="134"/>
        <v>1.6284763999999998</v>
      </c>
      <c r="BB383">
        <f t="shared" si="126"/>
        <v>14.71491217777778</v>
      </c>
      <c r="BD383">
        <f t="shared" si="127"/>
        <v>15.143258960370369</v>
      </c>
      <c r="BE383">
        <f t="shared" si="113"/>
        <v>15.173561700288063</v>
      </c>
      <c r="BF383">
        <v>47125575000</v>
      </c>
      <c r="BG383">
        <v>10.032330999999999</v>
      </c>
      <c r="BH383">
        <v>-6.7076358999999997</v>
      </c>
      <c r="BI383">
        <v>-8.5417652000000004</v>
      </c>
      <c r="BJ383">
        <v>2.3866266999999999</v>
      </c>
      <c r="BK383">
        <v>11.914694000000001</v>
      </c>
      <c r="BM383">
        <f t="shared" si="119"/>
        <v>11.823253666666666</v>
      </c>
      <c r="BO383">
        <f t="shared" si="128"/>
        <v>1.6133733000000001</v>
      </c>
      <c r="BP383">
        <f t="shared" si="129"/>
        <v>13.436626966666665</v>
      </c>
      <c r="BR383">
        <f t="shared" si="130"/>
        <v>13.906020517654319</v>
      </c>
      <c r="BS383">
        <f t="shared" si="114"/>
        <v>13.937524288847735</v>
      </c>
    </row>
    <row r="384" spans="1:71" x14ac:dyDescent="0.25">
      <c r="A384">
        <f t="shared" si="105"/>
        <v>47.250549999999997</v>
      </c>
      <c r="B384">
        <v>47250550000</v>
      </c>
      <c r="C384">
        <v>15.301183</v>
      </c>
      <c r="D384">
        <v>-7.5635781</v>
      </c>
      <c r="E384">
        <v>-13.952292999999999</v>
      </c>
      <c r="F384">
        <v>1.0807271000000001</v>
      </c>
      <c r="G384">
        <v>16.788903999999999</v>
      </c>
      <c r="I384">
        <f t="shared" si="115"/>
        <v>16.344401777777776</v>
      </c>
      <c r="K384">
        <f t="shared" si="131"/>
        <v>2.9192729000000002</v>
      </c>
      <c r="L384">
        <f t="shared" si="120"/>
        <v>19.263674677777775</v>
      </c>
      <c r="N384">
        <f t="shared" si="121"/>
        <v>18.498227192469137</v>
      </c>
      <c r="O384">
        <f t="shared" si="110"/>
        <v>18.472082068065841</v>
      </c>
      <c r="P384">
        <v>47250550000</v>
      </c>
      <c r="Q384">
        <v>13.990548</v>
      </c>
      <c r="R384">
        <v>-8.4756260000000001</v>
      </c>
      <c r="S384">
        <v>-11.507147</v>
      </c>
      <c r="T384">
        <v>1.2203012</v>
      </c>
      <c r="U384">
        <v>15.397732</v>
      </c>
      <c r="W384">
        <f t="shared" si="116"/>
        <v>15.092443222222222</v>
      </c>
      <c r="Y384">
        <f t="shared" si="132"/>
        <v>2.7796988000000002</v>
      </c>
      <c r="Z384">
        <f t="shared" si="122"/>
        <v>17.872142022222221</v>
      </c>
      <c r="AB384">
        <f t="shared" si="123"/>
        <v>17.378552966296297</v>
      </c>
      <c r="AC384">
        <f t="shared" si="111"/>
        <v>17.371167885473252</v>
      </c>
      <c r="AD384">
        <v>47250550000</v>
      </c>
      <c r="AE384">
        <v>12.581562</v>
      </c>
      <c r="AF384">
        <v>-7.1176500000000003</v>
      </c>
      <c r="AG384">
        <v>-8.3906592999999994</v>
      </c>
      <c r="AH384">
        <v>1.7598307</v>
      </c>
      <c r="AI384">
        <v>14.080985</v>
      </c>
      <c r="AK384">
        <f t="shared" si="117"/>
        <v>13.957530333333333</v>
      </c>
      <c r="AM384">
        <f t="shared" si="133"/>
        <v>2.2401692999999998</v>
      </c>
      <c r="AN384">
        <f t="shared" si="124"/>
        <v>16.197699633333333</v>
      </c>
      <c r="AP384">
        <f t="shared" si="125"/>
        <v>16.226200157283948</v>
      </c>
      <c r="AQ384">
        <f t="shared" si="112"/>
        <v>16.253890796337448</v>
      </c>
      <c r="AR384">
        <v>47250550000</v>
      </c>
      <c r="AS384">
        <v>11.128601</v>
      </c>
      <c r="AT384">
        <v>-6.6962089999999996</v>
      </c>
      <c r="AU384">
        <v>-7.5789312999999998</v>
      </c>
      <c r="AV384">
        <v>2.0529744999999999</v>
      </c>
      <c r="AW384">
        <v>12.767925</v>
      </c>
      <c r="AY384">
        <f t="shared" si="118"/>
        <v>12.726243555555556</v>
      </c>
      <c r="BA384">
        <f t="shared" si="134"/>
        <v>1.9470255000000001</v>
      </c>
      <c r="BB384">
        <f t="shared" si="126"/>
        <v>14.673269055555556</v>
      </c>
      <c r="BD384">
        <f t="shared" si="127"/>
        <v>14.911129378888887</v>
      </c>
      <c r="BE384">
        <f t="shared" si="113"/>
        <v>14.950368665038681</v>
      </c>
      <c r="BF384">
        <v>47250550000</v>
      </c>
      <c r="BG384">
        <v>9.7937879999999993</v>
      </c>
      <c r="BH384">
        <v>-7.0536016999999998</v>
      </c>
      <c r="BI384">
        <v>-6.3119611999999998</v>
      </c>
      <c r="BJ384">
        <v>2.1213693999999998</v>
      </c>
      <c r="BK384">
        <v>11.571168</v>
      </c>
      <c r="BM384">
        <f t="shared" si="119"/>
        <v>11.449751733333333</v>
      </c>
      <c r="BO384">
        <f t="shared" si="128"/>
        <v>1.8786306000000002</v>
      </c>
      <c r="BP384">
        <f t="shared" si="129"/>
        <v>13.328382333333334</v>
      </c>
      <c r="BR384">
        <f t="shared" si="130"/>
        <v>13.654630112716049</v>
      </c>
      <c r="BS384">
        <f t="shared" si="114"/>
        <v>13.696104718604937</v>
      </c>
    </row>
    <row r="385" spans="1:71" x14ac:dyDescent="0.25">
      <c r="A385">
        <f t="shared" si="105"/>
        <v>47.375525000000003</v>
      </c>
      <c r="B385">
        <v>47375525000</v>
      </c>
      <c r="C385">
        <v>15.012021000000001</v>
      </c>
      <c r="D385">
        <v>-7.7553725</v>
      </c>
      <c r="E385">
        <v>-8.4665756000000005</v>
      </c>
      <c r="F385">
        <v>0.70239359000000001</v>
      </c>
      <c r="G385">
        <v>16.464302</v>
      </c>
      <c r="I385">
        <f t="shared" si="115"/>
        <v>16.016554444444449</v>
      </c>
      <c r="K385">
        <f t="shared" si="131"/>
        <v>3.2976064100000002</v>
      </c>
      <c r="L385">
        <f t="shared" si="120"/>
        <v>19.314160854444449</v>
      </c>
      <c r="N385">
        <f t="shared" si="121"/>
        <v>18.269786388395062</v>
      </c>
      <c r="O385">
        <f t="shared" si="110"/>
        <v>18.21504638888889</v>
      </c>
      <c r="P385">
        <v>47375525000</v>
      </c>
      <c r="Q385">
        <v>13.74389</v>
      </c>
      <c r="R385">
        <v>-9.1743840999999993</v>
      </c>
      <c r="S385">
        <v>-7.7831988000000001</v>
      </c>
      <c r="T385">
        <v>0.50802826999999995</v>
      </c>
      <c r="U385">
        <v>15.09356</v>
      </c>
      <c r="W385">
        <f t="shared" si="116"/>
        <v>14.765130333333332</v>
      </c>
      <c r="Y385">
        <f t="shared" si="132"/>
        <v>3.4919717299999999</v>
      </c>
      <c r="Z385">
        <f t="shared" si="122"/>
        <v>18.257102063333331</v>
      </c>
      <c r="AB385">
        <f t="shared" si="123"/>
        <v>17.204607943580246</v>
      </c>
      <c r="AC385">
        <f t="shared" si="111"/>
        <v>17.156195332139916</v>
      </c>
      <c r="AD385">
        <v>47375525000</v>
      </c>
      <c r="AE385">
        <v>12.372897999999999</v>
      </c>
      <c r="AF385">
        <v>-8.2535954</v>
      </c>
      <c r="AG385">
        <v>-6.0731783000000004</v>
      </c>
      <c r="AH385">
        <v>0.49799853999999999</v>
      </c>
      <c r="AI385">
        <v>13.764917000000001</v>
      </c>
      <c r="AK385">
        <f t="shared" si="117"/>
        <v>13.606641</v>
      </c>
      <c r="AM385">
        <f t="shared" si="133"/>
        <v>3.5020014599999998</v>
      </c>
      <c r="AN385">
        <f t="shared" si="124"/>
        <v>17.108642459999999</v>
      </c>
      <c r="AP385">
        <f t="shared" si="125"/>
        <v>16.125187974444447</v>
      </c>
      <c r="AQ385">
        <f t="shared" si="112"/>
        <v>16.087779985860085</v>
      </c>
      <c r="AR385">
        <v>47375525000</v>
      </c>
      <c r="AS385">
        <v>10.931770999999999</v>
      </c>
      <c r="AT385">
        <v>-7.6917825000000004</v>
      </c>
      <c r="AU385">
        <v>-5.4815211000000001</v>
      </c>
      <c r="AV385">
        <v>0.66819549</v>
      </c>
      <c r="AW385">
        <v>12.453916</v>
      </c>
      <c r="AY385">
        <f t="shared" si="118"/>
        <v>12.352127555555557</v>
      </c>
      <c r="BA385">
        <f t="shared" si="134"/>
        <v>3.33180451</v>
      </c>
      <c r="BB385">
        <f t="shared" si="126"/>
        <v>15.683932065555556</v>
      </c>
      <c r="BD385">
        <f t="shared" si="127"/>
        <v>14.79671765585679</v>
      </c>
      <c r="BE385">
        <f t="shared" si="113"/>
        <v>14.766776246851029</v>
      </c>
      <c r="BF385">
        <v>47375525000</v>
      </c>
      <c r="BG385">
        <v>9.6090593000000002</v>
      </c>
      <c r="BH385">
        <v>-8.2206316000000008</v>
      </c>
      <c r="BI385">
        <v>-5.0145511999999997</v>
      </c>
      <c r="BJ385">
        <v>0.71387661000000002</v>
      </c>
      <c r="BK385">
        <v>11.073323</v>
      </c>
      <c r="BM385">
        <f t="shared" si="119"/>
        <v>11.054087166666667</v>
      </c>
      <c r="BO385">
        <f t="shared" si="128"/>
        <v>3.2861233900000002</v>
      </c>
      <c r="BP385">
        <f t="shared" si="129"/>
        <v>14.340210556666667</v>
      </c>
      <c r="BR385">
        <f t="shared" si="130"/>
        <v>13.527663525444444</v>
      </c>
      <c r="BS385">
        <f t="shared" si="114"/>
        <v>13.503999885699587</v>
      </c>
    </row>
    <row r="386" spans="1:71" x14ac:dyDescent="0.25">
      <c r="A386">
        <f t="shared" si="105"/>
        <v>47.500500000000002</v>
      </c>
      <c r="B386">
        <v>47500500000</v>
      </c>
      <c r="C386">
        <v>14.734397</v>
      </c>
      <c r="D386">
        <v>-6.0397182000000003</v>
      </c>
      <c r="E386">
        <v>-9.8021087999999992</v>
      </c>
      <c r="F386">
        <v>1.4336066999999999</v>
      </c>
      <c r="G386">
        <v>16.000606999999999</v>
      </c>
      <c r="I386">
        <f t="shared" si="115"/>
        <v>15.56721811111111</v>
      </c>
      <c r="K386">
        <f t="shared" si="131"/>
        <v>2.5663933000000001</v>
      </c>
      <c r="L386">
        <f t="shared" si="120"/>
        <v>18.133611411111112</v>
      </c>
      <c r="N386">
        <f t="shared" si="121"/>
        <v>17.877125585802471</v>
      </c>
      <c r="O386">
        <f t="shared" si="110"/>
        <v>17.853542063621401</v>
      </c>
      <c r="P386">
        <v>47500500000</v>
      </c>
      <c r="Q386">
        <v>13.502088000000001</v>
      </c>
      <c r="R386">
        <v>-7.7469501000000003</v>
      </c>
      <c r="S386">
        <v>-8.0628156999999998</v>
      </c>
      <c r="T386">
        <v>1.1156626000000001</v>
      </c>
      <c r="U386">
        <v>14.645766</v>
      </c>
      <c r="W386">
        <f t="shared" si="116"/>
        <v>14.334346444444444</v>
      </c>
      <c r="Y386">
        <f t="shared" si="132"/>
        <v>2.8843373999999997</v>
      </c>
      <c r="Z386">
        <f t="shared" si="122"/>
        <v>17.218683844444442</v>
      </c>
      <c r="AB386">
        <f t="shared" si="123"/>
        <v>16.885425086543211</v>
      </c>
      <c r="AC386">
        <f t="shared" si="111"/>
        <v>16.864055479218109</v>
      </c>
      <c r="AD386">
        <v>47500500000</v>
      </c>
      <c r="AE386">
        <v>12.196281000000001</v>
      </c>
      <c r="AF386">
        <v>-8.6873579000000003</v>
      </c>
      <c r="AG386">
        <v>-4.5602136</v>
      </c>
      <c r="AH386">
        <v>0.82928360000000001</v>
      </c>
      <c r="AI386">
        <v>13.383387000000001</v>
      </c>
      <c r="AK386">
        <f t="shared" si="117"/>
        <v>13.19266788888889</v>
      </c>
      <c r="AM386">
        <f t="shared" si="133"/>
        <v>3.1707163999999999</v>
      </c>
      <c r="AN386">
        <f t="shared" si="124"/>
        <v>16.363384288888888</v>
      </c>
      <c r="AP386">
        <f t="shared" si="125"/>
        <v>15.911951825851853</v>
      </c>
      <c r="AQ386">
        <f t="shared" si="112"/>
        <v>15.896438633407408</v>
      </c>
      <c r="AR386">
        <v>47500500000</v>
      </c>
      <c r="AS386">
        <v>10.733357</v>
      </c>
      <c r="AT386">
        <v>-8.1417140999999997</v>
      </c>
      <c r="AU386">
        <v>-5.5034890000000001</v>
      </c>
      <c r="AV386">
        <v>0.89254940000000005</v>
      </c>
      <c r="AW386">
        <v>12.075727000000001</v>
      </c>
      <c r="AY386">
        <f t="shared" si="118"/>
        <v>11.93172377777778</v>
      </c>
      <c r="BA386">
        <f t="shared" si="134"/>
        <v>3.1074506</v>
      </c>
      <c r="BB386">
        <f t="shared" si="126"/>
        <v>15.03917437777778</v>
      </c>
      <c r="BD386">
        <f t="shared" si="127"/>
        <v>14.592481705807408</v>
      </c>
      <c r="BE386">
        <f t="shared" si="113"/>
        <v>14.582886304671606</v>
      </c>
      <c r="BF386">
        <v>47500500000</v>
      </c>
      <c r="BG386">
        <v>9.3903370000000006</v>
      </c>
      <c r="BH386">
        <v>-8.2066526</v>
      </c>
      <c r="BI386">
        <v>-6.8761878000000003</v>
      </c>
      <c r="BJ386">
        <v>0.90553892000000002</v>
      </c>
      <c r="BK386">
        <v>10.653654</v>
      </c>
      <c r="BM386">
        <f t="shared" si="119"/>
        <v>10.659671299999999</v>
      </c>
      <c r="BO386">
        <f t="shared" si="128"/>
        <v>3.0944610799999999</v>
      </c>
      <c r="BP386">
        <f t="shared" si="129"/>
        <v>13.75413238</v>
      </c>
      <c r="BR386">
        <f t="shared" si="130"/>
        <v>13.329706018938269</v>
      </c>
      <c r="BS386">
        <f t="shared" si="114"/>
        <v>13.326399219954732</v>
      </c>
    </row>
    <row r="387" spans="1:71" x14ac:dyDescent="0.25">
      <c r="A387">
        <f t="shared" si="105"/>
        <v>47.625475000000002</v>
      </c>
      <c r="B387">
        <v>47625475000</v>
      </c>
      <c r="C387">
        <v>14.412228000000001</v>
      </c>
      <c r="D387">
        <v>-5.0926776</v>
      </c>
      <c r="E387">
        <v>-10.565091000000001</v>
      </c>
      <c r="F387">
        <v>1.9443759</v>
      </c>
      <c r="G387">
        <v>15.544684</v>
      </c>
      <c r="I387">
        <f t="shared" si="115"/>
        <v>15.039924888888891</v>
      </c>
      <c r="K387">
        <f t="shared" si="131"/>
        <v>2.0556241000000002</v>
      </c>
      <c r="L387">
        <f t="shared" si="120"/>
        <v>17.09554898888889</v>
      </c>
      <c r="N387">
        <f t="shared" si="121"/>
        <v>17.413714216666666</v>
      </c>
      <c r="O387">
        <f t="shared" si="110"/>
        <v>17.397445403086419</v>
      </c>
      <c r="P387">
        <v>47625475000</v>
      </c>
      <c r="Q387">
        <v>13.232334</v>
      </c>
      <c r="R387">
        <v>-6.6227445999999999</v>
      </c>
      <c r="S387">
        <v>-12.744702</v>
      </c>
      <c r="T387">
        <v>1.776076</v>
      </c>
      <c r="U387">
        <v>14.154696</v>
      </c>
      <c r="W387">
        <f t="shared" si="116"/>
        <v>13.839976666666665</v>
      </c>
      <c r="Y387">
        <f t="shared" si="132"/>
        <v>2.2239240000000002</v>
      </c>
      <c r="Z387">
        <f t="shared" si="122"/>
        <v>16.063900666666665</v>
      </c>
      <c r="AB387">
        <f t="shared" si="123"/>
        <v>16.502133407530867</v>
      </c>
      <c r="AC387">
        <f t="shared" si="111"/>
        <v>16.492172658930041</v>
      </c>
      <c r="AD387">
        <v>47625475000</v>
      </c>
      <c r="AE387">
        <v>11.981775000000001</v>
      </c>
      <c r="AF387">
        <v>-7.8361945000000004</v>
      </c>
      <c r="AG387">
        <v>-8.0411739000000004</v>
      </c>
      <c r="AH387">
        <v>1.5957108</v>
      </c>
      <c r="AI387">
        <v>12.792216</v>
      </c>
      <c r="AK387">
        <f t="shared" si="117"/>
        <v>12.730544888888891</v>
      </c>
      <c r="AM387">
        <f t="shared" si="133"/>
        <v>2.4042892</v>
      </c>
      <c r="AN387">
        <f t="shared" si="124"/>
        <v>15.134834088888891</v>
      </c>
      <c r="AP387">
        <f t="shared" si="125"/>
        <v>15.652176099925928</v>
      </c>
      <c r="AQ387">
        <f t="shared" si="112"/>
        <v>15.652831749596709</v>
      </c>
      <c r="AR387">
        <v>47625475000</v>
      </c>
      <c r="AS387">
        <v>10.481920000000001</v>
      </c>
      <c r="AT387">
        <v>-7.7094383000000004</v>
      </c>
      <c r="AU387">
        <v>-6.9127660000000004</v>
      </c>
      <c r="AV387">
        <v>1.6254767999999999</v>
      </c>
      <c r="AW387">
        <v>11.414872000000001</v>
      </c>
      <c r="AY387">
        <f t="shared" si="118"/>
        <v>11.472570266666668</v>
      </c>
      <c r="BA387">
        <f t="shared" si="134"/>
        <v>2.3745232000000001</v>
      </c>
      <c r="BB387">
        <f t="shared" si="126"/>
        <v>13.847093466666669</v>
      </c>
      <c r="BD387">
        <f t="shared" si="127"/>
        <v>14.359459552350621</v>
      </c>
      <c r="BE387">
        <f t="shared" si="113"/>
        <v>14.365489350210702</v>
      </c>
      <c r="BF387">
        <v>47625475000</v>
      </c>
      <c r="BG387">
        <v>9.1330937999999993</v>
      </c>
      <c r="BH387">
        <v>-7.7822918999999997</v>
      </c>
      <c r="BI387">
        <v>-6.2443961999999997</v>
      </c>
      <c r="BJ387">
        <v>1.6392415</v>
      </c>
      <c r="BK387">
        <v>10.292249999999999</v>
      </c>
      <c r="BM387">
        <f t="shared" si="119"/>
        <v>10.259333311111112</v>
      </c>
      <c r="BO387">
        <f t="shared" si="128"/>
        <v>2.3607585000000002</v>
      </c>
      <c r="BP387">
        <f t="shared" si="129"/>
        <v>12.620091811111113</v>
      </c>
      <c r="BR387">
        <f t="shared" si="130"/>
        <v>13.121828115481481</v>
      </c>
      <c r="BS387">
        <f t="shared" si="114"/>
        <v>13.130096207950617</v>
      </c>
    </row>
    <row r="388" spans="1:71" x14ac:dyDescent="0.25">
      <c r="A388">
        <f t="shared" si="105"/>
        <v>47.750450000000001</v>
      </c>
      <c r="B388">
        <v>47750450000</v>
      </c>
      <c r="C388">
        <v>13.712676</v>
      </c>
      <c r="D388">
        <v>-5.5202909</v>
      </c>
      <c r="E388">
        <v>-4.3288846000000003</v>
      </c>
      <c r="F388">
        <v>1.1699436000000001</v>
      </c>
      <c r="G388">
        <v>14.892075</v>
      </c>
      <c r="I388">
        <f t="shared" si="115"/>
        <v>14.382465888888889</v>
      </c>
      <c r="K388">
        <f t="shared" si="131"/>
        <v>2.8300564000000001</v>
      </c>
      <c r="L388">
        <f t="shared" si="120"/>
        <v>17.212522288888891</v>
      </c>
      <c r="N388">
        <f t="shared" si="121"/>
        <v>16.90149640679012</v>
      </c>
      <c r="O388">
        <f t="shared" si="110"/>
        <v>16.841676260864194</v>
      </c>
      <c r="P388">
        <v>47750450000</v>
      </c>
      <c r="Q388">
        <v>12.722471000000001</v>
      </c>
      <c r="R388">
        <v>-6.9337115000000002</v>
      </c>
      <c r="S388">
        <v>-5.5593553</v>
      </c>
      <c r="T388">
        <v>1.0983259999999999</v>
      </c>
      <c r="U388">
        <v>13.635042</v>
      </c>
      <c r="W388">
        <f t="shared" si="116"/>
        <v>13.257416222222224</v>
      </c>
      <c r="Y388">
        <f t="shared" si="132"/>
        <v>2.9016739999999999</v>
      </c>
      <c r="Z388">
        <f t="shared" si="122"/>
        <v>16.159090222222225</v>
      </c>
      <c r="AB388">
        <f t="shared" si="123"/>
        <v>16.088959482716049</v>
      </c>
      <c r="AC388">
        <f t="shared" si="111"/>
        <v>16.043286672181068</v>
      </c>
      <c r="AD388">
        <v>47750450000</v>
      </c>
      <c r="AE388">
        <v>11.658132999999999</v>
      </c>
      <c r="AF388">
        <v>-7.6449056000000004</v>
      </c>
      <c r="AG388">
        <v>-6.4296788999999999</v>
      </c>
      <c r="AH388">
        <v>1.2527007999999999</v>
      </c>
      <c r="AI388">
        <v>12.349826999999999</v>
      </c>
      <c r="AK388">
        <f t="shared" si="117"/>
        <v>12.236258722222225</v>
      </c>
      <c r="AM388">
        <f t="shared" si="133"/>
        <v>2.7472992000000001</v>
      </c>
      <c r="AN388">
        <f t="shared" si="124"/>
        <v>14.983557922222225</v>
      </c>
      <c r="AP388">
        <f t="shared" si="125"/>
        <v>15.394367323012343</v>
      </c>
      <c r="AQ388">
        <f t="shared" si="112"/>
        <v>15.379204969720163</v>
      </c>
      <c r="AR388">
        <v>47750450000</v>
      </c>
      <c r="AS388">
        <v>10.222149</v>
      </c>
      <c r="AT388">
        <v>-7.7042665000000001</v>
      </c>
      <c r="AU388">
        <v>-5.3297223999999996</v>
      </c>
      <c r="AV388">
        <v>1.4726442</v>
      </c>
      <c r="AW388">
        <v>11.00501</v>
      </c>
      <c r="AY388">
        <f t="shared" si="118"/>
        <v>11.009674066666665</v>
      </c>
      <c r="BA388">
        <f t="shared" si="134"/>
        <v>2.5273558</v>
      </c>
      <c r="BB388">
        <f t="shared" si="126"/>
        <v>13.537029866666666</v>
      </c>
      <c r="BD388">
        <f t="shared" si="127"/>
        <v>14.144526792474075</v>
      </c>
      <c r="BE388">
        <f t="shared" si="113"/>
        <v>14.142880772350621</v>
      </c>
      <c r="BF388">
        <v>47750450000</v>
      </c>
      <c r="BG388">
        <v>8.945487</v>
      </c>
      <c r="BH388">
        <v>-8.2264557000000007</v>
      </c>
      <c r="BI388">
        <v>-4.2479319999999996</v>
      </c>
      <c r="BJ388">
        <v>1.5628268999999999</v>
      </c>
      <c r="BK388">
        <v>9.8706656000000006</v>
      </c>
      <c r="BM388">
        <f t="shared" si="119"/>
        <v>9.8286466555555556</v>
      </c>
      <c r="BO388">
        <f t="shared" si="128"/>
        <v>2.4371730999999999</v>
      </c>
      <c r="BP388">
        <f t="shared" si="129"/>
        <v>12.265819755555555</v>
      </c>
      <c r="BR388">
        <f t="shared" si="130"/>
        <v>12.938754489432098</v>
      </c>
      <c r="BS388">
        <f t="shared" si="114"/>
        <v>12.940411470255142</v>
      </c>
    </row>
    <row r="389" spans="1:71" x14ac:dyDescent="0.25">
      <c r="A389">
        <f t="shared" si="105"/>
        <v>47.875425</v>
      </c>
      <c r="B389">
        <v>47875425000</v>
      </c>
      <c r="C389">
        <v>12.721418999999999</v>
      </c>
      <c r="D389">
        <v>-5.6055231000000001</v>
      </c>
      <c r="E389">
        <v>-5.6232471000000004</v>
      </c>
      <c r="F389">
        <v>0.41196567000000001</v>
      </c>
      <c r="G389">
        <v>13.89411</v>
      </c>
      <c r="I389">
        <f t="shared" si="115"/>
        <v>13.574372844444444</v>
      </c>
      <c r="K389">
        <f t="shared" si="131"/>
        <v>3.5880343300000002</v>
      </c>
      <c r="L389">
        <f t="shared" si="120"/>
        <v>17.162407174444443</v>
      </c>
      <c r="N389">
        <f t="shared" si="121"/>
        <v>16.2098181591358</v>
      </c>
      <c r="O389">
        <f t="shared" si="110"/>
        <v>16.195130366995883</v>
      </c>
      <c r="P389">
        <v>47875425000</v>
      </c>
      <c r="Q389">
        <v>11.994592000000001</v>
      </c>
      <c r="R389">
        <v>-7.3113169999999998</v>
      </c>
      <c r="S389">
        <v>-5.8650869999999999</v>
      </c>
      <c r="T389">
        <v>0.11371596</v>
      </c>
      <c r="U389">
        <v>12.880322</v>
      </c>
      <c r="W389">
        <f t="shared" si="116"/>
        <v>12.559192133333333</v>
      </c>
      <c r="Y389">
        <f t="shared" si="132"/>
        <v>3.8862840400000001</v>
      </c>
      <c r="Z389">
        <f t="shared" si="122"/>
        <v>16.445476173333333</v>
      </c>
      <c r="AB389">
        <f t="shared" si="123"/>
        <v>15.538767126296294</v>
      </c>
      <c r="AC389">
        <f t="shared" si="111"/>
        <v>15.516735840246911</v>
      </c>
      <c r="AD389">
        <v>47875425000</v>
      </c>
      <c r="AE389">
        <v>11.307311</v>
      </c>
      <c r="AF389">
        <v>-8.7374668</v>
      </c>
      <c r="AG389">
        <v>-4.2040277000000001</v>
      </c>
      <c r="AH389">
        <v>-0.12348931</v>
      </c>
      <c r="AI389">
        <v>11.911695999999999</v>
      </c>
      <c r="AK389">
        <f t="shared" si="117"/>
        <v>11.695477922222224</v>
      </c>
      <c r="AM389">
        <f t="shared" si="133"/>
        <v>4.1234893100000001</v>
      </c>
      <c r="AN389">
        <f t="shared" si="124"/>
        <v>15.818967232222224</v>
      </c>
      <c r="AP389">
        <f t="shared" si="125"/>
        <v>15.091071486222221</v>
      </c>
      <c r="AQ389">
        <f t="shared" si="112"/>
        <v>15.065438550172837</v>
      </c>
      <c r="AR389">
        <v>47875425000</v>
      </c>
      <c r="AS389">
        <v>10.006195999999999</v>
      </c>
      <c r="AT389">
        <v>-8.7984179999999999</v>
      </c>
      <c r="AU389">
        <v>-5.3121609999999997</v>
      </c>
      <c r="AV389">
        <v>5.8917183999999999E-3</v>
      </c>
      <c r="AW389">
        <v>10.677726</v>
      </c>
      <c r="AY389">
        <f t="shared" si="118"/>
        <v>10.529449488888888</v>
      </c>
      <c r="BA389">
        <f t="shared" si="134"/>
        <v>3.9941082816</v>
      </c>
      <c r="BB389">
        <f t="shared" si="126"/>
        <v>14.523557770488889</v>
      </c>
      <c r="BD389">
        <f t="shared" si="127"/>
        <v>13.924655972227164</v>
      </c>
      <c r="BE389">
        <f t="shared" si="113"/>
        <v>13.90402041399671</v>
      </c>
      <c r="BF389">
        <v>47875425000</v>
      </c>
      <c r="BG389">
        <v>8.8140696999999992</v>
      </c>
      <c r="BH389">
        <v>-9.5654593000000006</v>
      </c>
      <c r="BI389">
        <v>-6.1653260999999997</v>
      </c>
      <c r="BJ389">
        <v>9.0471840999999997E-2</v>
      </c>
      <c r="BK389">
        <v>9.4062519000000009</v>
      </c>
      <c r="BM389">
        <f t="shared" si="119"/>
        <v>9.3747170111111107</v>
      </c>
      <c r="BO389">
        <f t="shared" si="128"/>
        <v>3.9095281590000002</v>
      </c>
      <c r="BP389">
        <f t="shared" si="129"/>
        <v>13.284245170111111</v>
      </c>
      <c r="BR389">
        <f t="shared" si="130"/>
        <v>12.76065180585185</v>
      </c>
      <c r="BS389">
        <f t="shared" si="114"/>
        <v>12.744092068238681</v>
      </c>
    </row>
    <row r="390" spans="1:71" x14ac:dyDescent="0.25">
      <c r="A390">
        <f t="shared" si="105"/>
        <v>48.000399999999999</v>
      </c>
      <c r="B390">
        <v>48000400000</v>
      </c>
      <c r="C390">
        <v>11.954233</v>
      </c>
      <c r="D390">
        <v>-4.4702082000000001</v>
      </c>
      <c r="E390">
        <v>-7.2806110000000004</v>
      </c>
      <c r="F390">
        <v>0.93710028999999995</v>
      </c>
      <c r="G390">
        <v>12.919409</v>
      </c>
      <c r="I390">
        <f t="shared" si="115"/>
        <v>12.693857544444443</v>
      </c>
      <c r="K390">
        <f t="shared" si="131"/>
        <v>3.0628997099999999</v>
      </c>
      <c r="L390">
        <f t="shared" si="120"/>
        <v>15.756757254444443</v>
      </c>
      <c r="N390">
        <f t="shared" si="121"/>
        <v>15.474076535061727</v>
      </c>
      <c r="O390">
        <f t="shared" si="110"/>
        <v>15.489757219958847</v>
      </c>
      <c r="P390">
        <v>48000400000</v>
      </c>
      <c r="Q390">
        <v>11.373625000000001</v>
      </c>
      <c r="R390">
        <v>-6.2181911000000003</v>
      </c>
      <c r="S390">
        <v>-9.9463843999999995</v>
      </c>
      <c r="T390">
        <v>0.45907157999999998</v>
      </c>
      <c r="U390">
        <v>12.023358999999999</v>
      </c>
      <c r="W390">
        <f t="shared" si="116"/>
        <v>11.790644355555557</v>
      </c>
      <c r="Y390">
        <f t="shared" si="132"/>
        <v>3.5409284200000002</v>
      </c>
      <c r="Z390">
        <f t="shared" si="122"/>
        <v>15.331572775555557</v>
      </c>
      <c r="AB390">
        <f t="shared" si="123"/>
        <v>14.922480911728393</v>
      </c>
      <c r="AC390">
        <f t="shared" si="111"/>
        <v>14.935415124074071</v>
      </c>
      <c r="AD390">
        <v>48000400000</v>
      </c>
      <c r="AE390">
        <v>10.994657999999999</v>
      </c>
      <c r="AF390">
        <v>-8.9832839999999994</v>
      </c>
      <c r="AG390">
        <v>-7.8132733999999999</v>
      </c>
      <c r="AH390">
        <v>-9.5733196000000007E-2</v>
      </c>
      <c r="AI390">
        <v>11.305192</v>
      </c>
      <c r="AK390">
        <f t="shared" si="117"/>
        <v>11.10653278888889</v>
      </c>
      <c r="AM390">
        <f t="shared" si="133"/>
        <v>4.0957331960000003</v>
      </c>
      <c r="AN390">
        <f t="shared" si="124"/>
        <v>15.202265984888889</v>
      </c>
      <c r="AP390">
        <f t="shared" si="125"/>
        <v>14.710876841283952</v>
      </c>
      <c r="AQ390">
        <f t="shared" si="112"/>
        <v>14.71740708342387</v>
      </c>
      <c r="AR390">
        <v>48000400000</v>
      </c>
      <c r="AS390">
        <v>9.7972593000000003</v>
      </c>
      <c r="AT390">
        <v>-9.3369751000000001</v>
      </c>
      <c r="AU390">
        <v>-8.1618195</v>
      </c>
      <c r="AV390">
        <v>-8.2259394E-2</v>
      </c>
      <c r="AW390">
        <v>10.166623</v>
      </c>
      <c r="AY390">
        <f t="shared" si="118"/>
        <v>10.012537244444443</v>
      </c>
      <c r="BA390">
        <f t="shared" si="134"/>
        <v>4.0822593940000003</v>
      </c>
      <c r="BB390">
        <f t="shared" si="126"/>
        <v>14.094796638444443</v>
      </c>
      <c r="BD390">
        <f t="shared" si="127"/>
        <v>13.642878477288889</v>
      </c>
      <c r="BE390">
        <f t="shared" si="113"/>
        <v>13.650499568605762</v>
      </c>
      <c r="BF390">
        <v>48000400000</v>
      </c>
      <c r="BG390">
        <v>8.6574010999999995</v>
      </c>
      <c r="BH390">
        <v>-9.7796078000000009</v>
      </c>
      <c r="BI390">
        <v>-9.2851849000000009</v>
      </c>
      <c r="BJ390">
        <v>-4.3841696999999999E-2</v>
      </c>
      <c r="BK390">
        <v>8.9962692000000004</v>
      </c>
      <c r="BM390">
        <f t="shared" si="119"/>
        <v>8.9247491222222219</v>
      </c>
      <c r="BO390">
        <f t="shared" si="128"/>
        <v>4.0438416970000004</v>
      </c>
      <c r="BP390">
        <f t="shared" si="129"/>
        <v>12.968590819222221</v>
      </c>
      <c r="BR390">
        <f t="shared" si="130"/>
        <v>12.532869909432097</v>
      </c>
      <c r="BS390">
        <f t="shared" si="114"/>
        <v>12.542597614740741</v>
      </c>
    </row>
    <row r="391" spans="1:71" x14ac:dyDescent="0.25">
      <c r="A391">
        <f t="shared" ref="A391:A406" si="135">B391/10^9</f>
        <v>48.125374999999998</v>
      </c>
      <c r="B391">
        <v>48125375000</v>
      </c>
      <c r="C391">
        <v>11.202538000000001</v>
      </c>
      <c r="D391">
        <v>-3.7453270000000001</v>
      </c>
      <c r="E391">
        <v>-2.4651811000000001</v>
      </c>
      <c r="F391">
        <v>1.4000678</v>
      </c>
      <c r="G391">
        <v>12.063442999999999</v>
      </c>
      <c r="I391">
        <f t="shared" si="115"/>
        <v>11.751003933333333</v>
      </c>
      <c r="K391">
        <f t="shared" si="131"/>
        <v>2.5999322</v>
      </c>
      <c r="L391">
        <f t="shared" si="120"/>
        <v>14.350936133333333</v>
      </c>
      <c r="N391">
        <f t="shared" si="121"/>
        <v>14.785376965679013</v>
      </c>
      <c r="O391">
        <f t="shared" si="110"/>
        <v>14.779228831687242</v>
      </c>
      <c r="P391">
        <v>48125375000</v>
      </c>
      <c r="Q391">
        <v>10.755568</v>
      </c>
      <c r="R391">
        <v>-5.2287207000000002</v>
      </c>
      <c r="S391">
        <v>-4.3333721000000001</v>
      </c>
      <c r="T391">
        <v>0.98146169999999999</v>
      </c>
      <c r="U391">
        <v>11.229939</v>
      </c>
      <c r="W391">
        <f t="shared" si="116"/>
        <v>10.961146566666667</v>
      </c>
      <c r="Y391">
        <f t="shared" si="132"/>
        <v>3.0185382999999999</v>
      </c>
      <c r="Z391">
        <f t="shared" si="122"/>
        <v>13.979684866666666</v>
      </c>
      <c r="AB391">
        <f t="shared" si="123"/>
        <v>14.344997334197529</v>
      </c>
      <c r="AC391">
        <f t="shared" si="111"/>
        <v>14.343140019917692</v>
      </c>
      <c r="AD391">
        <v>48125375000</v>
      </c>
      <c r="AE391">
        <v>10.627708</v>
      </c>
      <c r="AF391">
        <v>-7.8431239000000001</v>
      </c>
      <c r="AG391">
        <v>-8.7630072000000006</v>
      </c>
      <c r="AH391">
        <v>0.392739</v>
      </c>
      <c r="AI391">
        <v>10.613341999999999</v>
      </c>
      <c r="AK391">
        <f t="shared" si="117"/>
        <v>10.464696211111111</v>
      </c>
      <c r="AM391">
        <f t="shared" si="133"/>
        <v>3.6072609999999998</v>
      </c>
      <c r="AN391">
        <f t="shared" si="124"/>
        <v>14.07195721111111</v>
      </c>
      <c r="AP391">
        <f t="shared" si="125"/>
        <v>14.350272922765434</v>
      </c>
      <c r="AQ391">
        <f t="shared" si="112"/>
        <v>14.358567517827161</v>
      </c>
      <c r="AR391">
        <v>48125375000</v>
      </c>
      <c r="AS391">
        <v>9.5391607</v>
      </c>
      <c r="AT391">
        <v>-8.5967673999999992</v>
      </c>
      <c r="AU391">
        <v>-6.7890858999999999</v>
      </c>
      <c r="AV391">
        <v>0.33589416999999999</v>
      </c>
      <c r="AW391">
        <v>9.5366344000000005</v>
      </c>
      <c r="AY391">
        <f t="shared" si="118"/>
        <v>9.4572647222222237</v>
      </c>
      <c r="BA391">
        <f t="shared" si="134"/>
        <v>3.66410583</v>
      </c>
      <c r="BB391">
        <f t="shared" si="126"/>
        <v>13.121370552222224</v>
      </c>
      <c r="BD391">
        <f t="shared" si="127"/>
        <v>13.383964256301233</v>
      </c>
      <c r="BE391">
        <f t="shared" si="113"/>
        <v>13.396472116795062</v>
      </c>
      <c r="BF391">
        <v>48125375000</v>
      </c>
      <c r="BG391">
        <v>8.4943275000000007</v>
      </c>
      <c r="BH391">
        <v>-9.0203065999999996</v>
      </c>
      <c r="BI391">
        <v>-5.4730958999999997</v>
      </c>
      <c r="BJ391">
        <v>0.35800272</v>
      </c>
      <c r="BK391">
        <v>8.5557241000000008</v>
      </c>
      <c r="BM391">
        <f t="shared" si="119"/>
        <v>8.456355966666667</v>
      </c>
      <c r="BO391">
        <f t="shared" si="128"/>
        <v>3.64199728</v>
      </c>
      <c r="BP391">
        <f t="shared" si="129"/>
        <v>12.098353246666667</v>
      </c>
      <c r="BR391">
        <f t="shared" si="130"/>
        <v>12.334271128938271</v>
      </c>
      <c r="BS391">
        <f t="shared" si="114"/>
        <v>12.348665652888888</v>
      </c>
    </row>
    <row r="392" spans="1:71" x14ac:dyDescent="0.25">
      <c r="A392">
        <f t="shared" si="135"/>
        <v>48.250349999999997</v>
      </c>
      <c r="B392">
        <v>48250350000</v>
      </c>
      <c r="C392">
        <v>10.090856</v>
      </c>
      <c r="D392">
        <v>-4.0805034999999998</v>
      </c>
      <c r="E392">
        <v>-1.3864586000000001</v>
      </c>
      <c r="F392">
        <v>0.90680110000000003</v>
      </c>
      <c r="G392">
        <v>10.874658999999999</v>
      </c>
      <c r="I392">
        <f t="shared" si="115"/>
        <v>10.730649977777778</v>
      </c>
      <c r="K392">
        <f t="shared" si="131"/>
        <v>3.0931989</v>
      </c>
      <c r="L392">
        <f t="shared" si="120"/>
        <v>13.823848877777777</v>
      </c>
      <c r="N392">
        <f t="shared" si="121"/>
        <v>14.078232994320986</v>
      </c>
      <c r="O392">
        <f t="shared" ref="O392:O405" si="136">SUM(N391:N393)/3</f>
        <v>14.07759889526749</v>
      </c>
      <c r="P392">
        <v>48250350000</v>
      </c>
      <c r="Q392">
        <v>9.8963213000000003</v>
      </c>
      <c r="R392">
        <v>-5.3967008999999999</v>
      </c>
      <c r="S392">
        <v>-2.2332253</v>
      </c>
      <c r="T392">
        <v>0.59609668999999998</v>
      </c>
      <c r="U392">
        <v>10.25633</v>
      </c>
      <c r="W392">
        <f t="shared" si="116"/>
        <v>10.0690794</v>
      </c>
      <c r="Y392">
        <f t="shared" si="132"/>
        <v>3.40390331</v>
      </c>
      <c r="Z392">
        <f t="shared" si="122"/>
        <v>13.47298271</v>
      </c>
      <c r="AB392">
        <f t="shared" si="123"/>
        <v>13.761941813827161</v>
      </c>
      <c r="AC392">
        <f t="shared" ref="AC392:AC405" si="137">SUM(AB391:AB393)/3</f>
        <v>13.760354556831276</v>
      </c>
      <c r="AD392">
        <v>48250350000</v>
      </c>
      <c r="AE392">
        <v>10.17454</v>
      </c>
      <c r="AF392">
        <v>-7.4779762999999999</v>
      </c>
      <c r="AG392">
        <v>-3.9483956999999998</v>
      </c>
      <c r="AH392">
        <v>0.12645366999999999</v>
      </c>
      <c r="AI392">
        <v>9.9247665000000005</v>
      </c>
      <c r="AK392">
        <f t="shared" si="117"/>
        <v>9.7944507555555536</v>
      </c>
      <c r="AM392">
        <f t="shared" si="133"/>
        <v>3.8735463299999999</v>
      </c>
      <c r="AN392">
        <f t="shared" si="124"/>
        <v>13.667997085555553</v>
      </c>
      <c r="AP392">
        <f t="shared" si="125"/>
        <v>14.014552789432098</v>
      </c>
      <c r="AQ392">
        <f t="shared" ref="AQ392:AQ405" si="138">SUM(AP391:AP393)/3</f>
        <v>14.014685492724281</v>
      </c>
      <c r="AR392">
        <v>48250350000</v>
      </c>
      <c r="AS392">
        <v>9.2829961999999995</v>
      </c>
      <c r="AT392">
        <v>-8.4729691000000003</v>
      </c>
      <c r="AU392">
        <v>-5.0875268</v>
      </c>
      <c r="AV392">
        <v>0.11464795</v>
      </c>
      <c r="AW392">
        <v>8.9886332000000007</v>
      </c>
      <c r="AY392">
        <f t="shared" si="118"/>
        <v>8.8951652888888901</v>
      </c>
      <c r="BA392">
        <f t="shared" si="134"/>
        <v>3.8853520499999998</v>
      </c>
      <c r="BB392">
        <f t="shared" si="126"/>
        <v>12.78051733888889</v>
      </c>
      <c r="BD392">
        <f t="shared" si="127"/>
        <v>13.162573616795063</v>
      </c>
      <c r="BE392">
        <f t="shared" ref="BE392:BE405" si="139">SUM(BD391:BD393)/3</f>
        <v>13.16536434601317</v>
      </c>
      <c r="BF392">
        <v>48250350000</v>
      </c>
      <c r="BG392">
        <v>8.3768796999999999</v>
      </c>
      <c r="BH392">
        <v>-9.3529014999999998</v>
      </c>
      <c r="BI392">
        <v>-5.4871091999999999</v>
      </c>
      <c r="BJ392">
        <v>0.16967729000000001</v>
      </c>
      <c r="BK392">
        <v>8.0385141000000004</v>
      </c>
      <c r="BM392">
        <f t="shared" si="119"/>
        <v>7.9586416222222232</v>
      </c>
      <c r="BO392">
        <f t="shared" si="128"/>
        <v>3.8303227099999999</v>
      </c>
      <c r="BP392">
        <f t="shared" si="129"/>
        <v>11.788964332222223</v>
      </c>
      <c r="BR392">
        <f t="shared" si="130"/>
        <v>12.178855920296295</v>
      </c>
      <c r="BS392">
        <f t="shared" ref="BS392:BS405" si="140">SUM(BR391:BR393)/3</f>
        <v>12.183636137991769</v>
      </c>
    </row>
    <row r="393" spans="1:71" x14ac:dyDescent="0.25">
      <c r="A393">
        <f t="shared" si="135"/>
        <v>48.375324999999997</v>
      </c>
      <c r="B393">
        <v>48375325000</v>
      </c>
      <c r="C393">
        <v>8.9533366999999995</v>
      </c>
      <c r="D393">
        <v>-4.3474354999999996</v>
      </c>
      <c r="E393">
        <v>-4.9865903999999999</v>
      </c>
      <c r="F393">
        <v>0.64858764000000002</v>
      </c>
      <c r="G393">
        <v>9.5160666000000003</v>
      </c>
      <c r="I393">
        <f t="shared" si="115"/>
        <v>9.6871580888888893</v>
      </c>
      <c r="K393">
        <f t="shared" si="131"/>
        <v>3.3514123599999999</v>
      </c>
      <c r="L393">
        <f t="shared" si="120"/>
        <v>13.038570448888889</v>
      </c>
      <c r="N393">
        <f t="shared" si="121"/>
        <v>13.369186725802468</v>
      </c>
      <c r="O393">
        <f t="shared" si="136"/>
        <v>13.348865313703703</v>
      </c>
      <c r="P393">
        <v>48375325000</v>
      </c>
      <c r="Q393">
        <v>8.9768448000000003</v>
      </c>
      <c r="R393">
        <v>-5.8711928999999996</v>
      </c>
      <c r="S393">
        <v>-6.0486411999999996</v>
      </c>
      <c r="T393">
        <v>0.22151423000000001</v>
      </c>
      <c r="U393">
        <v>9.1137151999999997</v>
      </c>
      <c r="W393">
        <f t="shared" si="116"/>
        <v>9.1419250444444451</v>
      </c>
      <c r="Y393">
        <f t="shared" si="132"/>
        <v>3.7784857700000001</v>
      </c>
      <c r="Z393">
        <f t="shared" si="122"/>
        <v>12.920410814444445</v>
      </c>
      <c r="AB393">
        <f t="shared" si="123"/>
        <v>13.174124522469137</v>
      </c>
      <c r="AC393">
        <f t="shared" si="137"/>
        <v>13.145503823868316</v>
      </c>
      <c r="AD393">
        <v>48375325000</v>
      </c>
      <c r="AE393">
        <v>9.7383289000000008</v>
      </c>
      <c r="AF393">
        <v>-8.5627955999999994</v>
      </c>
      <c r="AG393">
        <v>-5.8525090000000004</v>
      </c>
      <c r="AH393">
        <v>-0.37180138000000001</v>
      </c>
      <c r="AI393">
        <v>9.2139577999999993</v>
      </c>
      <c r="AK393">
        <f t="shared" si="117"/>
        <v>9.0962357222222217</v>
      </c>
      <c r="AM393">
        <f t="shared" si="133"/>
        <v>4.37180138</v>
      </c>
      <c r="AN393">
        <f t="shared" si="124"/>
        <v>13.468037102222223</v>
      </c>
      <c r="AP393">
        <f t="shared" si="125"/>
        <v>13.679230765975309</v>
      </c>
      <c r="AQ393">
        <f t="shared" si="138"/>
        <v>13.639779054493827</v>
      </c>
      <c r="AR393">
        <v>48375325000</v>
      </c>
      <c r="AS393">
        <v>9.0560445999999999</v>
      </c>
      <c r="AT393">
        <v>-9.9079113000000003</v>
      </c>
      <c r="AU393">
        <v>-7.1888962000000003</v>
      </c>
      <c r="AV393">
        <v>-0.38680774000000001</v>
      </c>
      <c r="AW393">
        <v>8.4459038</v>
      </c>
      <c r="AY393">
        <f t="shared" si="118"/>
        <v>8.3076239333333337</v>
      </c>
      <c r="BA393">
        <f t="shared" si="134"/>
        <v>4.3868077400000001</v>
      </c>
      <c r="BB393">
        <f t="shared" si="126"/>
        <v>12.694431673333334</v>
      </c>
      <c r="BD393">
        <f t="shared" si="127"/>
        <v>12.949555164943211</v>
      </c>
      <c r="BE393">
        <f t="shared" si="139"/>
        <v>12.908902123649383</v>
      </c>
      <c r="BF393">
        <v>48375325000</v>
      </c>
      <c r="BG393">
        <v>8.2483559</v>
      </c>
      <c r="BH393">
        <v>-11.284122999999999</v>
      </c>
      <c r="BI393">
        <v>-9.1649685000000005</v>
      </c>
      <c r="BJ393">
        <v>-0.29881907000000002</v>
      </c>
      <c r="BK393">
        <v>7.4858012</v>
      </c>
      <c r="BM393">
        <f t="shared" si="119"/>
        <v>7.4266391111111103</v>
      </c>
      <c r="BO393">
        <f t="shared" si="128"/>
        <v>4.2988190700000004</v>
      </c>
      <c r="BP393">
        <f t="shared" si="129"/>
        <v>11.725458181111112</v>
      </c>
      <c r="BR393">
        <f t="shared" si="130"/>
        <v>12.03778136474074</v>
      </c>
      <c r="BS393">
        <f t="shared" si="140"/>
        <v>11.996601229222222</v>
      </c>
    </row>
    <row r="394" spans="1:71" x14ac:dyDescent="0.25">
      <c r="A394">
        <f t="shared" si="135"/>
        <v>48.500300000000003</v>
      </c>
      <c r="B394">
        <v>48500300000</v>
      </c>
      <c r="C394">
        <v>8.2312201999999992</v>
      </c>
      <c r="D394">
        <v>-3.6663608999999999</v>
      </c>
      <c r="E394">
        <v>-2.4113804999999999</v>
      </c>
      <c r="F394">
        <v>2.645964E-2</v>
      </c>
      <c r="G394">
        <v>8.5396643000000001</v>
      </c>
      <c r="I394">
        <f t="shared" si="115"/>
        <v>8.7189458777777773</v>
      </c>
      <c r="K394">
        <f t="shared" si="131"/>
        <v>3.9735403599999999</v>
      </c>
      <c r="L394">
        <f t="shared" si="120"/>
        <v>12.692486237777777</v>
      </c>
      <c r="N394">
        <f t="shared" si="121"/>
        <v>12.599176220987653</v>
      </c>
      <c r="O394">
        <f t="shared" si="136"/>
        <v>12.642425171604939</v>
      </c>
      <c r="P394">
        <v>48500300000</v>
      </c>
      <c r="Q394">
        <v>8.2979535999999996</v>
      </c>
      <c r="R394">
        <v>-5.1768827000000002</v>
      </c>
      <c r="S394">
        <v>-4.1573529000000002</v>
      </c>
      <c r="T394">
        <v>-0.45809641000000001</v>
      </c>
      <c r="U394">
        <v>8.1766299999999994</v>
      </c>
      <c r="W394">
        <f t="shared" si="116"/>
        <v>8.2524297222222227</v>
      </c>
      <c r="Y394">
        <f t="shared" si="132"/>
        <v>4.4580964099999996</v>
      </c>
      <c r="Z394">
        <f t="shared" si="122"/>
        <v>12.710526132222222</v>
      </c>
      <c r="AB394">
        <f t="shared" si="123"/>
        <v>12.500445135308643</v>
      </c>
      <c r="AC394">
        <f t="shared" si="137"/>
        <v>12.532514422880659</v>
      </c>
      <c r="AD394">
        <v>48500300000</v>
      </c>
      <c r="AE394">
        <v>9.3062181000000006</v>
      </c>
      <c r="AF394">
        <v>-8.5412921999999991</v>
      </c>
      <c r="AG394">
        <v>-9.3167943999999991</v>
      </c>
      <c r="AH394">
        <v>-1.3005256999999999</v>
      </c>
      <c r="AI394">
        <v>8.4644107999999996</v>
      </c>
      <c r="AK394">
        <f t="shared" si="117"/>
        <v>8.3863649555555568</v>
      </c>
      <c r="AM394">
        <f t="shared" si="133"/>
        <v>5.3005256999999997</v>
      </c>
      <c r="AN394">
        <f t="shared" si="124"/>
        <v>13.686890655555557</v>
      </c>
      <c r="AP394">
        <f t="shared" si="125"/>
        <v>13.225553608074073</v>
      </c>
      <c r="AQ394">
        <f t="shared" si="138"/>
        <v>13.244306615588476</v>
      </c>
      <c r="AR394">
        <v>48500300000</v>
      </c>
      <c r="AS394">
        <v>8.7694082000000009</v>
      </c>
      <c r="AT394">
        <v>-10.216562</v>
      </c>
      <c r="AU394">
        <v>-8.5670757000000002</v>
      </c>
      <c r="AV394">
        <v>-1.4532890000000001</v>
      </c>
      <c r="AW394">
        <v>7.8017057999999997</v>
      </c>
      <c r="AY394">
        <f t="shared" si="118"/>
        <v>7.6946456111111097</v>
      </c>
      <c r="BA394">
        <f t="shared" si="134"/>
        <v>5.4532889999999998</v>
      </c>
      <c r="BB394">
        <f t="shared" si="126"/>
        <v>13.14793461111111</v>
      </c>
      <c r="BD394">
        <f t="shared" si="127"/>
        <v>12.614577589209878</v>
      </c>
      <c r="BE394">
        <f t="shared" si="139"/>
        <v>12.633596545129217</v>
      </c>
      <c r="BF394">
        <v>48500300000</v>
      </c>
      <c r="BG394">
        <v>8.0319386000000002</v>
      </c>
      <c r="BH394">
        <v>-11.407727</v>
      </c>
      <c r="BI394">
        <v>-8.6383772000000008</v>
      </c>
      <c r="BJ394">
        <v>-1.4117352000000001</v>
      </c>
      <c r="BK394">
        <v>7.023612</v>
      </c>
      <c r="BM394">
        <f t="shared" si="119"/>
        <v>6.878438288888888</v>
      </c>
      <c r="BO394">
        <f t="shared" si="128"/>
        <v>5.4117351999999999</v>
      </c>
      <c r="BP394">
        <f t="shared" si="129"/>
        <v>12.290173488888888</v>
      </c>
      <c r="BR394">
        <f t="shared" si="130"/>
        <v>11.773166402629629</v>
      </c>
      <c r="BS394">
        <f t="shared" si="140"/>
        <v>11.790406471592592</v>
      </c>
    </row>
    <row r="395" spans="1:71" x14ac:dyDescent="0.25">
      <c r="A395">
        <f t="shared" si="135"/>
        <v>48.625275000000002</v>
      </c>
      <c r="B395">
        <v>48625275000</v>
      </c>
      <c r="C395">
        <v>7.5464190999999996</v>
      </c>
      <c r="D395">
        <v>-3.0550221999999998</v>
      </c>
      <c r="E395">
        <v>-0.67342268999999999</v>
      </c>
      <c r="F395">
        <v>-0.16826652</v>
      </c>
      <c r="G395">
        <v>7.5149245000000002</v>
      </c>
      <c r="I395">
        <f t="shared" ref="I395:I402" si="141">SUM(G391:G399)/9</f>
        <v>7.7670487666666661</v>
      </c>
      <c r="K395">
        <f t="shared" si="131"/>
        <v>4.1682665200000004</v>
      </c>
      <c r="L395">
        <f t="shared" si="120"/>
        <v>11.935315286666667</v>
      </c>
      <c r="N395">
        <f t="shared" si="121"/>
        <v>11.958912568024694</v>
      </c>
      <c r="O395">
        <f t="shared" si="136"/>
        <v>11.965351869958846</v>
      </c>
      <c r="P395">
        <v>48625275000</v>
      </c>
      <c r="Q395">
        <v>7.6519073999999998</v>
      </c>
      <c r="R395">
        <v>-4.2790245999999996</v>
      </c>
      <c r="S395">
        <v>-1.4675206000000001</v>
      </c>
      <c r="T395">
        <v>-0.65662067999999996</v>
      </c>
      <c r="U395">
        <v>7.1802859000000003</v>
      </c>
      <c r="W395">
        <f t="shared" ref="W395:W402" si="142">SUM(U391:U399)/9</f>
        <v>7.3647109666666672</v>
      </c>
      <c r="Y395">
        <f t="shared" si="132"/>
        <v>4.6566206799999996</v>
      </c>
      <c r="Z395">
        <f t="shared" si="122"/>
        <v>12.021331646666667</v>
      </c>
      <c r="AB395">
        <f t="shared" si="123"/>
        <v>11.922973610864197</v>
      </c>
      <c r="AC395">
        <f t="shared" si="137"/>
        <v>11.923184951687242</v>
      </c>
      <c r="AD395">
        <v>48625275000</v>
      </c>
      <c r="AE395">
        <v>8.8239107000000008</v>
      </c>
      <c r="AF395">
        <v>-7.2250113000000002</v>
      </c>
      <c r="AG395">
        <v>-4.3197212</v>
      </c>
      <c r="AH395">
        <v>-1.4687216999999999</v>
      </c>
      <c r="AI395">
        <v>7.6068578000000002</v>
      </c>
      <c r="AK395">
        <f t="shared" ref="AK395:AK402" si="143">SUM(AI391:AI399)/9</f>
        <v>7.6492273222222211</v>
      </c>
      <c r="AM395">
        <f t="shared" si="133"/>
        <v>5.4687216999999997</v>
      </c>
      <c r="AN395">
        <f t="shared" si="124"/>
        <v>13.11794902222222</v>
      </c>
      <c r="AP395">
        <f t="shared" si="125"/>
        <v>12.828135472716049</v>
      </c>
      <c r="AQ395">
        <f t="shared" si="138"/>
        <v>12.816353105489711</v>
      </c>
      <c r="AR395">
        <v>48625275000</v>
      </c>
      <c r="AS395">
        <v>8.4371948000000003</v>
      </c>
      <c r="AT395">
        <v>-8.9839009999999995</v>
      </c>
      <c r="AU395">
        <v>-5.5798192000000002</v>
      </c>
      <c r="AV395">
        <v>-1.661154</v>
      </c>
      <c r="AW395">
        <v>7.0782743000000004</v>
      </c>
      <c r="AY395">
        <f t="shared" ref="AY395:AY402" si="144">SUM(AW391:AW399)/9</f>
        <v>7.0477923888888885</v>
      </c>
      <c r="BA395">
        <f t="shared" si="134"/>
        <v>5.6611539999999998</v>
      </c>
      <c r="BB395">
        <f t="shared" si="126"/>
        <v>12.708946388888888</v>
      </c>
      <c r="BD395">
        <f t="shared" si="127"/>
        <v>12.336656881234568</v>
      </c>
      <c r="BE395">
        <f t="shared" si="139"/>
        <v>12.324291914880661</v>
      </c>
      <c r="BF395">
        <v>48625275000</v>
      </c>
      <c r="BG395">
        <v>7.8014460000000003</v>
      </c>
      <c r="BH395">
        <v>-9.9834002999999996</v>
      </c>
      <c r="BI395">
        <v>-6.2194947999999997</v>
      </c>
      <c r="BJ395">
        <v>-1.6400429000000001</v>
      </c>
      <c r="BK395">
        <v>6.4381155999999997</v>
      </c>
      <c r="BM395">
        <f t="shared" ref="BM395:BM402" si="145">SUM(BK391:BK399)/9</f>
        <v>6.3267004555555557</v>
      </c>
      <c r="BO395">
        <f t="shared" si="128"/>
        <v>5.6400429000000001</v>
      </c>
      <c r="BP395">
        <f t="shared" si="129"/>
        <v>11.966743355555556</v>
      </c>
      <c r="BR395">
        <f t="shared" si="130"/>
        <v>11.560271647407408</v>
      </c>
      <c r="BS395">
        <f t="shared" si="140"/>
        <v>11.545624798654321</v>
      </c>
    </row>
    <row r="396" spans="1:71" x14ac:dyDescent="0.25">
      <c r="A396">
        <f t="shared" si="135"/>
        <v>48.750250000000001</v>
      </c>
      <c r="B396">
        <v>48750250000</v>
      </c>
      <c r="C396">
        <v>6.6917229000000003</v>
      </c>
      <c r="D396">
        <v>-3.3843109999999998</v>
      </c>
      <c r="E396">
        <v>-1.6184641</v>
      </c>
      <c r="F396">
        <v>0.12863822</v>
      </c>
      <c r="G396">
        <v>6.3614984000000003</v>
      </c>
      <c r="I396">
        <f t="shared" si="141"/>
        <v>6.8598914666666673</v>
      </c>
      <c r="K396">
        <f t="shared" si="131"/>
        <v>3.87136178</v>
      </c>
      <c r="L396">
        <f t="shared" si="120"/>
        <v>10.731253246666668</v>
      </c>
      <c r="N396">
        <f t="shared" si="121"/>
        <v>11.337966820864198</v>
      </c>
      <c r="O396">
        <f t="shared" si="136"/>
        <v>11.439268332057614</v>
      </c>
      <c r="P396">
        <v>48750250000</v>
      </c>
      <c r="Q396">
        <v>6.9080380999999997</v>
      </c>
      <c r="R396">
        <v>-4.5128512000000001</v>
      </c>
      <c r="S396">
        <v>-2.1467383</v>
      </c>
      <c r="T396">
        <v>-0.30951404999999999</v>
      </c>
      <c r="U396">
        <v>6.1260915000000002</v>
      </c>
      <c r="W396">
        <f t="shared" si="142"/>
        <v>6.506886933333333</v>
      </c>
      <c r="Y396">
        <f t="shared" si="132"/>
        <v>4.3095140499999998</v>
      </c>
      <c r="Z396">
        <f t="shared" si="122"/>
        <v>10.816400983333333</v>
      </c>
      <c r="AB396">
        <f t="shared" si="123"/>
        <v>11.346136108888889</v>
      </c>
      <c r="AC396">
        <f t="shared" si="137"/>
        <v>11.428212300946504</v>
      </c>
      <c r="AD396">
        <v>48750250000</v>
      </c>
      <c r="AE396">
        <v>8.3362044999999991</v>
      </c>
      <c r="AF396">
        <v>-6.9512552999999997</v>
      </c>
      <c r="AG396">
        <v>-3.5761850000000002</v>
      </c>
      <c r="AH396">
        <v>-1.1944399000000001</v>
      </c>
      <c r="AI396">
        <v>6.7600068999999996</v>
      </c>
      <c r="AK396">
        <f t="shared" si="143"/>
        <v>6.9189129888888887</v>
      </c>
      <c r="AM396">
        <f t="shared" si="133"/>
        <v>5.1944398999999999</v>
      </c>
      <c r="AN396">
        <f t="shared" si="124"/>
        <v>12.113352888888889</v>
      </c>
      <c r="AP396">
        <f t="shared" si="125"/>
        <v>12.395370235679012</v>
      </c>
      <c r="AQ396">
        <f t="shared" si="138"/>
        <v>12.439985678600822</v>
      </c>
      <c r="AR396">
        <v>48750250000</v>
      </c>
      <c r="AS396">
        <v>8.1015396000000006</v>
      </c>
      <c r="AT396">
        <v>-8.9084290999999993</v>
      </c>
      <c r="AU396">
        <v>-5.4962153000000002</v>
      </c>
      <c r="AV396">
        <v>-1.4519120000000001</v>
      </c>
      <c r="AW396">
        <v>6.3559770999999996</v>
      </c>
      <c r="AY396">
        <f t="shared" si="144"/>
        <v>6.4026657111111103</v>
      </c>
      <c r="BA396">
        <f t="shared" si="134"/>
        <v>5.4519120000000001</v>
      </c>
      <c r="BB396">
        <f t="shared" si="126"/>
        <v>11.85457771111111</v>
      </c>
      <c r="BD396">
        <f t="shared" si="127"/>
        <v>12.021641274197531</v>
      </c>
      <c r="BE396">
        <f t="shared" si="139"/>
        <v>12.053711483744857</v>
      </c>
      <c r="BF396">
        <v>48750250000</v>
      </c>
      <c r="BG396">
        <v>7.5285982999999996</v>
      </c>
      <c r="BH396">
        <v>-10.336907</v>
      </c>
      <c r="BI396">
        <v>-7.5496759000000004</v>
      </c>
      <c r="BJ396">
        <v>-1.4504485</v>
      </c>
      <c r="BK396">
        <v>5.8128209000000002</v>
      </c>
      <c r="BM396">
        <f t="shared" si="145"/>
        <v>5.7709064333333338</v>
      </c>
      <c r="BO396">
        <f t="shared" si="128"/>
        <v>5.4504485000000003</v>
      </c>
      <c r="BP396">
        <f t="shared" si="129"/>
        <v>11.221354933333334</v>
      </c>
      <c r="BR396">
        <f t="shared" si="130"/>
        <v>11.303436345925926</v>
      </c>
      <c r="BS396">
        <f t="shared" si="140"/>
        <v>11.332316816419754</v>
      </c>
    </row>
    <row r="397" spans="1:71" x14ac:dyDescent="0.25">
      <c r="A397">
        <f t="shared" si="135"/>
        <v>48.875225</v>
      </c>
      <c r="B397">
        <v>48875225000</v>
      </c>
      <c r="C397">
        <v>6.0632714999999999</v>
      </c>
      <c r="D397">
        <v>-3.7476037</v>
      </c>
      <c r="E397">
        <v>-2.2612092000000001</v>
      </c>
      <c r="F397">
        <v>-0.79289335000000005</v>
      </c>
      <c r="G397">
        <v>5.500648</v>
      </c>
      <c r="I397">
        <f t="shared" si="141"/>
        <v>6.0382125222222216</v>
      </c>
      <c r="K397">
        <f t="shared" si="131"/>
        <v>4.7928933499999999</v>
      </c>
      <c r="L397">
        <f t="shared" si="120"/>
        <v>10.831105872222221</v>
      </c>
      <c r="N397">
        <f t="shared" si="121"/>
        <v>11.020925607283949</v>
      </c>
      <c r="O397">
        <f t="shared" si="136"/>
        <v>11.000293905884773</v>
      </c>
      <c r="P397">
        <v>48875225000</v>
      </c>
      <c r="Q397">
        <v>6.3083328999999999</v>
      </c>
      <c r="R397">
        <v>-5.0280566000000002</v>
      </c>
      <c r="S397">
        <v>-3.2096445999999998</v>
      </c>
      <c r="T397">
        <v>-1.1553882</v>
      </c>
      <c r="U397">
        <v>5.2906528000000002</v>
      </c>
      <c r="W397">
        <f t="shared" si="142"/>
        <v>5.7133463999999989</v>
      </c>
      <c r="Y397">
        <f t="shared" si="132"/>
        <v>5.1553882</v>
      </c>
      <c r="Z397">
        <f t="shared" si="122"/>
        <v>10.8687346</v>
      </c>
      <c r="AB397">
        <f t="shared" si="123"/>
        <v>11.015527183086419</v>
      </c>
      <c r="AC397">
        <f t="shared" si="137"/>
        <v>10.996859716255145</v>
      </c>
      <c r="AD397">
        <v>48875225000</v>
      </c>
      <c r="AE397">
        <v>7.9098587</v>
      </c>
      <c r="AF397">
        <v>-7.8807210999999997</v>
      </c>
      <c r="AG397">
        <v>-5.3647051000000001</v>
      </c>
      <c r="AH397">
        <v>-1.7497754999999999</v>
      </c>
      <c r="AI397">
        <v>6.0658916999999999</v>
      </c>
      <c r="AK397">
        <f t="shared" si="143"/>
        <v>6.2158842111111108</v>
      </c>
      <c r="AM397">
        <f t="shared" si="133"/>
        <v>5.7497755000000002</v>
      </c>
      <c r="AN397">
        <f t="shared" si="124"/>
        <v>11.965659711111112</v>
      </c>
      <c r="AP397">
        <f t="shared" si="125"/>
        <v>12.096451327407406</v>
      </c>
      <c r="AQ397">
        <f t="shared" si="138"/>
        <v>12.075885097160494</v>
      </c>
      <c r="AR397">
        <v>48875225000</v>
      </c>
      <c r="AS397">
        <v>7.7611403000000001</v>
      </c>
      <c r="AT397">
        <v>-10.465111</v>
      </c>
      <c r="AU397">
        <v>-6.2830405000000003</v>
      </c>
      <c r="AV397">
        <v>-1.8414396</v>
      </c>
      <c r="AW397">
        <v>5.7171377999999997</v>
      </c>
      <c r="AY397">
        <f t="shared" si="144"/>
        <v>5.7784241999999999</v>
      </c>
      <c r="BA397">
        <f t="shared" si="134"/>
        <v>5.8414396000000002</v>
      </c>
      <c r="BB397">
        <f t="shared" si="126"/>
        <v>11.619863800000001</v>
      </c>
      <c r="BD397">
        <f t="shared" si="127"/>
        <v>11.802836295802472</v>
      </c>
      <c r="BE397">
        <f t="shared" si="139"/>
        <v>11.773067220041154</v>
      </c>
      <c r="BF397">
        <v>48875225000</v>
      </c>
      <c r="BG397">
        <v>7.1768646</v>
      </c>
      <c r="BH397">
        <v>-12.843605</v>
      </c>
      <c r="BI397">
        <v>-7.7815003000000003</v>
      </c>
      <c r="BJ397">
        <v>-1.7754232000000001</v>
      </c>
      <c r="BK397">
        <v>5.082643</v>
      </c>
      <c r="BM397">
        <f t="shared" si="145"/>
        <v>5.2207255555555561</v>
      </c>
      <c r="BO397">
        <f t="shared" si="128"/>
        <v>5.7754232000000005</v>
      </c>
      <c r="BP397">
        <f t="shared" si="129"/>
        <v>10.996148755555556</v>
      </c>
      <c r="BR397">
        <f t="shared" si="130"/>
        <v>11.133242455925926</v>
      </c>
      <c r="BS397">
        <f t="shared" si="140"/>
        <v>11.093810862757202</v>
      </c>
    </row>
    <row r="398" spans="1:71" x14ac:dyDescent="0.25">
      <c r="A398">
        <f t="shared" si="135"/>
        <v>49.0002</v>
      </c>
      <c r="B398">
        <v>49000200000</v>
      </c>
      <c r="C398">
        <v>5.7597737000000002</v>
      </c>
      <c r="D398">
        <v>-3.2803163999999998</v>
      </c>
      <c r="E398">
        <v>-0.82010645000000004</v>
      </c>
      <c r="F398">
        <v>-0.84506112</v>
      </c>
      <c r="G398">
        <v>5.1802001000000004</v>
      </c>
      <c r="I398">
        <f t="shared" si="141"/>
        <v>5.3872515111111108</v>
      </c>
      <c r="K398">
        <f t="shared" si="131"/>
        <v>4.8450611200000004</v>
      </c>
      <c r="L398">
        <f t="shared" si="120"/>
        <v>10.23231263111111</v>
      </c>
      <c r="N398">
        <f t="shared" si="121"/>
        <v>10.641989289506173</v>
      </c>
      <c r="O398">
        <f t="shared" si="136"/>
        <v>10.586800636881069</v>
      </c>
      <c r="P398">
        <v>49000200000</v>
      </c>
      <c r="Q398">
        <v>5.9001064000000003</v>
      </c>
      <c r="R398">
        <v>-4.5403007999999998</v>
      </c>
      <c r="S398">
        <v>-1.5729947</v>
      </c>
      <c r="T398">
        <v>-1.3301133000000001</v>
      </c>
      <c r="U398">
        <v>4.8748640999999999</v>
      </c>
      <c r="W398">
        <f t="shared" si="142"/>
        <v>5.0522483888888878</v>
      </c>
      <c r="Y398">
        <f t="shared" si="132"/>
        <v>5.3301132999999998</v>
      </c>
      <c r="Z398">
        <f t="shared" si="122"/>
        <v>10.382361688888889</v>
      </c>
      <c r="AB398">
        <f t="shared" si="123"/>
        <v>10.628915856790123</v>
      </c>
      <c r="AC398">
        <f t="shared" si="137"/>
        <v>10.568401488806584</v>
      </c>
      <c r="AD398">
        <v>49000200000</v>
      </c>
      <c r="AE398">
        <v>7.4089456</v>
      </c>
      <c r="AF398">
        <v>-7.6852393000000001</v>
      </c>
      <c r="AG398">
        <v>-3.8828108000000001</v>
      </c>
      <c r="AH398">
        <v>-2.1675211999999999</v>
      </c>
      <c r="AI398">
        <v>5.5228590999999998</v>
      </c>
      <c r="AK398">
        <f t="shared" si="143"/>
        <v>5.56835161111111</v>
      </c>
      <c r="AM398">
        <f t="shared" si="133"/>
        <v>6.1675211999999995</v>
      </c>
      <c r="AN398">
        <f t="shared" si="124"/>
        <v>11.735872811111109</v>
      </c>
      <c r="AP398">
        <f t="shared" si="125"/>
        <v>11.735833728395061</v>
      </c>
      <c r="AQ398">
        <f t="shared" si="138"/>
        <v>11.663943588971192</v>
      </c>
      <c r="AR398">
        <v>49000200000</v>
      </c>
      <c r="AS398">
        <v>7.2961206000000001</v>
      </c>
      <c r="AT398">
        <v>-10.180429</v>
      </c>
      <c r="AU398">
        <v>-5.0896926000000002</v>
      </c>
      <c r="AV398">
        <v>-2.3200159</v>
      </c>
      <c r="AW398">
        <v>5.1609211000000004</v>
      </c>
      <c r="AY398">
        <f t="shared" si="144"/>
        <v>5.1887436888888896</v>
      </c>
      <c r="BA398">
        <f t="shared" si="134"/>
        <v>6.3200158999999996</v>
      </c>
      <c r="BB398">
        <f t="shared" si="126"/>
        <v>11.508759588888889</v>
      </c>
      <c r="BD398">
        <f t="shared" si="127"/>
        <v>11.494724090123457</v>
      </c>
      <c r="BE398">
        <f t="shared" si="139"/>
        <v>11.426108387901236</v>
      </c>
      <c r="BF398">
        <v>49000200000</v>
      </c>
      <c r="BG398">
        <v>6.7110443000000002</v>
      </c>
      <c r="BH398">
        <v>-11.921623</v>
      </c>
      <c r="BI398">
        <v>-6.0869355000000001</v>
      </c>
      <c r="BJ398">
        <v>-2.2316809000000002</v>
      </c>
      <c r="BK398">
        <v>4.4724444999999999</v>
      </c>
      <c r="BM398">
        <f t="shared" si="145"/>
        <v>4.6710296111111118</v>
      </c>
      <c r="BO398">
        <f t="shared" si="128"/>
        <v>6.2316809000000006</v>
      </c>
      <c r="BP398">
        <f t="shared" si="129"/>
        <v>10.902710511111113</v>
      </c>
      <c r="BR398">
        <f t="shared" si="130"/>
        <v>10.844753786419753</v>
      </c>
      <c r="BS398">
        <f t="shared" si="140"/>
        <v>10.769108654444445</v>
      </c>
    </row>
    <row r="399" spans="1:71" x14ac:dyDescent="0.25">
      <c r="A399">
        <f t="shared" si="135"/>
        <v>49.125174999999999</v>
      </c>
      <c r="B399">
        <v>49125175000</v>
      </c>
      <c r="C399">
        <v>5.4851856000000003</v>
      </c>
      <c r="D399">
        <v>-2.7835003999999999</v>
      </c>
      <c r="E399">
        <v>-1.1101903</v>
      </c>
      <c r="F399">
        <v>-1.1355343</v>
      </c>
      <c r="G399">
        <v>4.3523350000000001</v>
      </c>
      <c r="I399">
        <f t="shared" si="141"/>
        <v>4.8588500777777774</v>
      </c>
      <c r="K399">
        <f t="shared" si="131"/>
        <v>5.1355342999999998</v>
      </c>
      <c r="L399">
        <f t="shared" si="120"/>
        <v>9.9943843777777772</v>
      </c>
      <c r="N399">
        <f t="shared" si="121"/>
        <v>10.097487013853087</v>
      </c>
      <c r="O399">
        <f t="shared" si="136"/>
        <v>10.128047998453498</v>
      </c>
      <c r="P399">
        <v>49125175000</v>
      </c>
      <c r="Q399">
        <v>5.5297070000000001</v>
      </c>
      <c r="R399">
        <v>-3.7795567999999999</v>
      </c>
      <c r="S399">
        <v>-1.6410872999999999</v>
      </c>
      <c r="T399">
        <v>-1.6367643000000001</v>
      </c>
      <c r="U399">
        <v>4.0338902000000001</v>
      </c>
      <c r="W399">
        <f t="shared" si="142"/>
        <v>4.4975647555555547</v>
      </c>
      <c r="Y399">
        <f t="shared" si="132"/>
        <v>5.6367643000000003</v>
      </c>
      <c r="Z399">
        <f t="shared" si="122"/>
        <v>10.134329055555554</v>
      </c>
      <c r="AB399">
        <f t="shared" si="123"/>
        <v>10.060761426543211</v>
      </c>
      <c r="AC399">
        <f t="shared" si="137"/>
        <v>10.077981218971194</v>
      </c>
      <c r="AD399">
        <v>49125175000</v>
      </c>
      <c r="AE399">
        <v>6.8936028</v>
      </c>
      <c r="AF399">
        <v>-6.3715830000000002</v>
      </c>
      <c r="AG399">
        <v>-3.1714139000000001</v>
      </c>
      <c r="AH399">
        <v>-2.6393732999999999</v>
      </c>
      <c r="AI399">
        <v>4.6709532999999999</v>
      </c>
      <c r="AK399">
        <f t="shared" si="143"/>
        <v>4.9861294666666662</v>
      </c>
      <c r="AM399">
        <f t="shared" si="133"/>
        <v>6.6393732999999999</v>
      </c>
      <c r="AN399">
        <f t="shared" si="124"/>
        <v>11.625502766666667</v>
      </c>
      <c r="AP399">
        <f t="shared" si="125"/>
        <v>11.159545711111109</v>
      </c>
      <c r="AQ399">
        <f t="shared" si="138"/>
        <v>11.155931509382716</v>
      </c>
      <c r="AR399">
        <v>49125175000</v>
      </c>
      <c r="AS399">
        <v>6.8024310999999997</v>
      </c>
      <c r="AT399">
        <v>-8.4406166000000002</v>
      </c>
      <c r="AU399">
        <v>-4.7341179999999996</v>
      </c>
      <c r="AV399">
        <v>-2.9454939000000002</v>
      </c>
      <c r="AW399">
        <v>4.3449439999999999</v>
      </c>
      <c r="AY399">
        <f t="shared" si="144"/>
        <v>4.648016366666667</v>
      </c>
      <c r="BA399">
        <f t="shared" si="134"/>
        <v>6.9454939000000007</v>
      </c>
      <c r="BB399">
        <f t="shared" si="126"/>
        <v>11.593510266666668</v>
      </c>
      <c r="BD399">
        <f t="shared" si="127"/>
        <v>10.980764777777777</v>
      </c>
      <c r="BE399">
        <f t="shared" si="139"/>
        <v>10.972154619341564</v>
      </c>
      <c r="BF399">
        <v>49125175000</v>
      </c>
      <c r="BG399">
        <v>6.2131362000000001</v>
      </c>
      <c r="BH399">
        <v>-9.5360613000000001</v>
      </c>
      <c r="BI399">
        <v>-5.5780234000000002</v>
      </c>
      <c r="BJ399">
        <v>-2.9284355999999998</v>
      </c>
      <c r="BK399">
        <v>4.0306287000000003</v>
      </c>
      <c r="BM399">
        <f t="shared" si="145"/>
        <v>4.1241024222222222</v>
      </c>
      <c r="BO399">
        <f t="shared" si="128"/>
        <v>6.9284356000000002</v>
      </c>
      <c r="BP399">
        <f t="shared" si="129"/>
        <v>11.052538022222222</v>
      </c>
      <c r="BR399">
        <f t="shared" si="130"/>
        <v>10.329329720987655</v>
      </c>
      <c r="BS399">
        <f t="shared" si="140"/>
        <v>10.317098418518519</v>
      </c>
    </row>
    <row r="400" spans="1:71" x14ac:dyDescent="0.25">
      <c r="A400">
        <f t="shared" si="135"/>
        <v>49.250149999999998</v>
      </c>
      <c r="B400">
        <v>49250150000</v>
      </c>
      <c r="C400">
        <v>5.1356335</v>
      </c>
      <c r="D400">
        <v>-3.1106574999999999</v>
      </c>
      <c r="E400">
        <v>-0.96516031000000002</v>
      </c>
      <c r="F400">
        <v>-0.25301691999999998</v>
      </c>
      <c r="G400">
        <v>3.8990273000000002</v>
      </c>
      <c r="I400">
        <f t="shared" si="141"/>
        <v>4.5094074888888889</v>
      </c>
      <c r="K400">
        <f t="shared" si="131"/>
        <v>4.2530169200000003</v>
      </c>
      <c r="L400">
        <f t="shared" si="120"/>
        <v>8.7624244088888901</v>
      </c>
      <c r="N400">
        <f t="shared" si="121"/>
        <v>9.6446676920012351</v>
      </c>
      <c r="O400">
        <f t="shared" si="136"/>
        <v>9.7333022360753088</v>
      </c>
      <c r="P400">
        <v>49250150000</v>
      </c>
      <c r="Q400">
        <v>5.1214294000000002</v>
      </c>
      <c r="R400">
        <v>-4.0800723999999997</v>
      </c>
      <c r="S400">
        <v>-1.5782049</v>
      </c>
      <c r="T400">
        <v>-0.69442946000000005</v>
      </c>
      <c r="U400">
        <v>3.5095227000000002</v>
      </c>
      <c r="W400">
        <f t="shared" si="142"/>
        <v>4.0937178888888903</v>
      </c>
      <c r="Y400">
        <f t="shared" si="132"/>
        <v>4.6944294600000003</v>
      </c>
      <c r="Z400">
        <f t="shared" si="122"/>
        <v>8.7881473488888915</v>
      </c>
      <c r="AB400">
        <f t="shared" si="123"/>
        <v>9.544266373580248</v>
      </c>
      <c r="AC400">
        <f t="shared" si="137"/>
        <v>9.6142106644444443</v>
      </c>
      <c r="AD400">
        <v>49250150000</v>
      </c>
      <c r="AE400">
        <v>6.4022063999999999</v>
      </c>
      <c r="AF400">
        <v>-6.2715019999999999</v>
      </c>
      <c r="AG400">
        <v>-3.0252781</v>
      </c>
      <c r="AH400">
        <v>-1.6793210999999999</v>
      </c>
      <c r="AI400">
        <v>4.0405129999999998</v>
      </c>
      <c r="AK400">
        <f t="shared" si="143"/>
        <v>4.4977489777777784</v>
      </c>
      <c r="AM400">
        <f t="shared" si="133"/>
        <v>5.6793211000000001</v>
      </c>
      <c r="AN400">
        <f t="shared" si="124"/>
        <v>10.177070077777778</v>
      </c>
      <c r="AP400">
        <f t="shared" si="125"/>
        <v>10.572415088641975</v>
      </c>
      <c r="AQ400">
        <f t="shared" si="138"/>
        <v>10.599031726172838</v>
      </c>
      <c r="AR400">
        <v>49250150000</v>
      </c>
      <c r="AS400">
        <v>6.3303317999999997</v>
      </c>
      <c r="AT400">
        <v>-8.5699319999999997</v>
      </c>
      <c r="AU400">
        <v>-3.9400914</v>
      </c>
      <c r="AV400">
        <v>-2.1171378999999999</v>
      </c>
      <c r="AW400">
        <v>3.7304943000000002</v>
      </c>
      <c r="AY400">
        <f t="shared" si="144"/>
        <v>4.1690921888888894</v>
      </c>
      <c r="BA400">
        <f t="shared" si="134"/>
        <v>6.1171378999999995</v>
      </c>
      <c r="BB400">
        <f t="shared" si="126"/>
        <v>10.286230088888889</v>
      </c>
      <c r="BD400">
        <f t="shared" si="127"/>
        <v>10.440974990123458</v>
      </c>
      <c r="BE400">
        <f t="shared" si="139"/>
        <v>10.445952349300413</v>
      </c>
      <c r="BF400">
        <v>49250150000</v>
      </c>
      <c r="BG400">
        <v>5.7033934999999998</v>
      </c>
      <c r="BH400">
        <v>-10.21846</v>
      </c>
      <c r="BI400">
        <v>-4.5799250999999996</v>
      </c>
      <c r="BJ400">
        <v>-2.1783128</v>
      </c>
      <c r="BK400">
        <v>3.5535779000000001</v>
      </c>
      <c r="BM400">
        <f t="shared" si="145"/>
        <v>3.608522733333333</v>
      </c>
      <c r="BO400">
        <f t="shared" si="128"/>
        <v>6.1783128000000005</v>
      </c>
      <c r="BP400">
        <f t="shared" si="129"/>
        <v>9.786835533333333</v>
      </c>
      <c r="BR400">
        <f t="shared" si="130"/>
        <v>9.7772117481481473</v>
      </c>
      <c r="BS400">
        <f t="shared" si="140"/>
        <v>9.7735580193415643</v>
      </c>
    </row>
    <row r="401" spans="1:71" x14ac:dyDescent="0.25">
      <c r="A401">
        <f t="shared" si="135"/>
        <v>49.375124999999997</v>
      </c>
      <c r="B401">
        <v>49375125000</v>
      </c>
      <c r="C401">
        <v>4.5487251000000004</v>
      </c>
      <c r="D401">
        <v>-3.6296786999999999</v>
      </c>
      <c r="E401">
        <v>-0.39128464000000002</v>
      </c>
      <c r="F401">
        <v>-2.6377459000000001</v>
      </c>
      <c r="G401">
        <v>3.4795484999999999</v>
      </c>
      <c r="I401">
        <f t="shared" si="141"/>
        <v>4.3327320555555566</v>
      </c>
      <c r="K401">
        <f t="shared" si="131"/>
        <v>6.6377459000000005</v>
      </c>
      <c r="L401">
        <f t="shared" si="120"/>
        <v>10.970477955555557</v>
      </c>
      <c r="N401">
        <f t="shared" si="121"/>
        <v>9.4577520023716044</v>
      </c>
      <c r="O401">
        <f t="shared" si="136"/>
        <v>9.4783344554991782</v>
      </c>
      <c r="P401">
        <v>49375125000</v>
      </c>
      <c r="Q401">
        <v>4.5428810000000004</v>
      </c>
      <c r="R401">
        <v>-4.7191739000000004</v>
      </c>
      <c r="S401">
        <v>-1.0933571</v>
      </c>
      <c r="T401">
        <v>-2.6623852000000001</v>
      </c>
      <c r="U401">
        <v>3.1144652000000002</v>
      </c>
      <c r="W401">
        <f t="shared" si="142"/>
        <v>3.8351171777777782</v>
      </c>
      <c r="Y401">
        <f t="shared" si="132"/>
        <v>6.6623852000000001</v>
      </c>
      <c r="Z401">
        <f t="shared" si="122"/>
        <v>10.497502377777778</v>
      </c>
      <c r="AB401">
        <f t="shared" si="123"/>
        <v>9.2376041932098758</v>
      </c>
      <c r="AC401">
        <f t="shared" si="137"/>
        <v>9.2578185729629645</v>
      </c>
      <c r="AD401">
        <v>49375125000</v>
      </c>
      <c r="AE401">
        <v>5.7808738000000002</v>
      </c>
      <c r="AF401">
        <v>-7.1981621000000002</v>
      </c>
      <c r="AG401">
        <v>-2.4028466000000002</v>
      </c>
      <c r="AH401">
        <v>-2.8772559000000002</v>
      </c>
      <c r="AI401">
        <v>3.5975074999999999</v>
      </c>
      <c r="AK401">
        <f t="shared" si="143"/>
        <v>4.1004710111111109</v>
      </c>
      <c r="AM401">
        <f t="shared" si="133"/>
        <v>6.8772558999999998</v>
      </c>
      <c r="AN401">
        <f t="shared" si="124"/>
        <v>10.977726911111111</v>
      </c>
      <c r="AP401">
        <f t="shared" si="125"/>
        <v>10.065134378765432</v>
      </c>
      <c r="AQ401">
        <f t="shared" si="138"/>
        <v>10.089718126090535</v>
      </c>
      <c r="AR401">
        <v>49375125000</v>
      </c>
      <c r="AS401">
        <v>5.8237218999999998</v>
      </c>
      <c r="AT401">
        <v>-10.052343</v>
      </c>
      <c r="AU401">
        <v>-3.4720165999999999</v>
      </c>
      <c r="AV401">
        <v>-3.0633469</v>
      </c>
      <c r="AW401">
        <v>3.3704596000000002</v>
      </c>
      <c r="AY401">
        <f t="shared" si="144"/>
        <v>3.7479256333333333</v>
      </c>
      <c r="BA401">
        <f t="shared" si="134"/>
        <v>7.0633469</v>
      </c>
      <c r="BB401">
        <f t="shared" si="126"/>
        <v>10.811272533333334</v>
      </c>
      <c r="BD401">
        <f t="shared" si="127"/>
        <v>9.9161172800000017</v>
      </c>
      <c r="BE401">
        <f t="shared" si="139"/>
        <v>9.9298086707818936</v>
      </c>
      <c r="BF401">
        <v>49375125000</v>
      </c>
      <c r="BG401">
        <v>5.1858578</v>
      </c>
      <c r="BH401">
        <v>-12.648835</v>
      </c>
      <c r="BI401">
        <v>-4.4438877000000003</v>
      </c>
      <c r="BJ401">
        <v>-3.1305225000000001</v>
      </c>
      <c r="BK401">
        <v>3.0868861999999999</v>
      </c>
      <c r="BM401">
        <f t="shared" si="145"/>
        <v>3.1266968222222222</v>
      </c>
      <c r="BO401">
        <f t="shared" si="128"/>
        <v>7.1305224999999997</v>
      </c>
      <c r="BP401">
        <f t="shared" si="129"/>
        <v>10.257219322222221</v>
      </c>
      <c r="BR401">
        <f t="shared" si="130"/>
        <v>9.2141325888888908</v>
      </c>
      <c r="BS401">
        <f t="shared" si="140"/>
        <v>9.2242656888065842</v>
      </c>
    </row>
    <row r="402" spans="1:71" x14ac:dyDescent="0.25">
      <c r="A402">
        <f t="shared" si="135"/>
        <v>49.500100000000003</v>
      </c>
      <c r="B402">
        <v>49500100000</v>
      </c>
      <c r="C402">
        <v>4.3974871999999996</v>
      </c>
      <c r="D402">
        <v>-3.4115519999999999</v>
      </c>
      <c r="E402">
        <v>0.18153679</v>
      </c>
      <c r="F402">
        <v>-1.3116702</v>
      </c>
      <c r="G402">
        <v>3.6574175000000002</v>
      </c>
      <c r="I402">
        <f t="shared" si="141"/>
        <v>4.3164733888888893</v>
      </c>
      <c r="K402">
        <f t="shared" si="131"/>
        <v>5.3116702</v>
      </c>
      <c r="L402">
        <f t="shared" si="120"/>
        <v>9.6281435888888893</v>
      </c>
      <c r="N402">
        <f>SUM(L398:L406)/9</f>
        <v>9.3325836721246915</v>
      </c>
      <c r="O402">
        <f t="shared" si="136"/>
        <v>8.8607671437987658</v>
      </c>
      <c r="P402">
        <v>49500100000</v>
      </c>
      <c r="Q402">
        <v>4.2303385999999996</v>
      </c>
      <c r="R402">
        <v>-4.4526696000000001</v>
      </c>
      <c r="S402">
        <v>-0.43409637000000001</v>
      </c>
      <c r="T402">
        <v>-1.7358404000000001</v>
      </c>
      <c r="U402">
        <v>3.1638331000000002</v>
      </c>
      <c r="W402">
        <f t="shared" si="142"/>
        <v>3.705068477777778</v>
      </c>
      <c r="Y402">
        <f t="shared" si="132"/>
        <v>5.7358403999999998</v>
      </c>
      <c r="Z402">
        <f t="shared" si="122"/>
        <v>9.4409088777777779</v>
      </c>
      <c r="AB402">
        <f t="shared" si="123"/>
        <v>8.991585152098768</v>
      </c>
      <c r="AC402">
        <f t="shared" si="137"/>
        <v>8.6087752017695482</v>
      </c>
      <c r="AD402">
        <v>49500100000</v>
      </c>
      <c r="AE402">
        <v>5.1661238999999997</v>
      </c>
      <c r="AF402">
        <v>-6.9706788</v>
      </c>
      <c r="AG402">
        <v>-1.7595512</v>
      </c>
      <c r="AH402">
        <v>-2.4449952000000001</v>
      </c>
      <c r="AI402">
        <v>3.3861644000000002</v>
      </c>
      <c r="AK402">
        <f t="shared" si="143"/>
        <v>3.7774835111111114</v>
      </c>
      <c r="AM402">
        <f t="shared" si="133"/>
        <v>6.4449952000000001</v>
      </c>
      <c r="AN402">
        <f t="shared" si="124"/>
        <v>10.222478711111112</v>
      </c>
      <c r="AP402">
        <f t="shared" si="125"/>
        <v>9.6316049108641977</v>
      </c>
      <c r="AQ402">
        <f t="shared" si="138"/>
        <v>9.3990125965432103</v>
      </c>
      <c r="AR402">
        <v>49500100000</v>
      </c>
      <c r="AS402">
        <v>5.2195191000000003</v>
      </c>
      <c r="AT402">
        <v>-9.1626090999999992</v>
      </c>
      <c r="AU402">
        <v>-5.0192079999999999</v>
      </c>
      <c r="AV402">
        <v>-2.5531942999999999</v>
      </c>
      <c r="AW402">
        <v>3.1387792000000001</v>
      </c>
      <c r="AY402">
        <f t="shared" si="144"/>
        <v>3.368227522222222</v>
      </c>
      <c r="BA402">
        <f t="shared" si="134"/>
        <v>6.5531942999999995</v>
      </c>
      <c r="BB402">
        <f t="shared" si="126"/>
        <v>9.9214218222222215</v>
      </c>
      <c r="BD402">
        <f t="shared" si="127"/>
        <v>9.4323337422222231</v>
      </c>
      <c r="BE402">
        <f t="shared" si="139"/>
        <v>9.2902506074074083</v>
      </c>
      <c r="BF402">
        <v>49500100000</v>
      </c>
      <c r="BG402">
        <v>4.5875653999999999</v>
      </c>
      <c r="BH402">
        <v>-10.363775</v>
      </c>
      <c r="BI402">
        <v>-7.7742543</v>
      </c>
      <c r="BJ402">
        <v>-2.4210965999999998</v>
      </c>
      <c r="BK402">
        <v>2.5385377</v>
      </c>
      <c r="BM402">
        <f t="shared" si="145"/>
        <v>2.7079635555555561</v>
      </c>
      <c r="BO402">
        <f t="shared" si="128"/>
        <v>6.4210966000000003</v>
      </c>
      <c r="BP402">
        <f t="shared" si="129"/>
        <v>9.1290601555555568</v>
      </c>
      <c r="BR402">
        <f t="shared" si="130"/>
        <v>8.6814527293827162</v>
      </c>
      <c r="BS402">
        <f t="shared" si="140"/>
        <v>8.5156474060905349</v>
      </c>
    </row>
    <row r="403" spans="1:71" x14ac:dyDescent="0.25">
      <c r="A403">
        <f t="shared" si="135"/>
        <v>49.625075000000002</v>
      </c>
      <c r="B403">
        <v>49625075000</v>
      </c>
      <c r="C403">
        <v>4.5290359999999996</v>
      </c>
      <c r="D403">
        <v>-3.1039270999999999</v>
      </c>
      <c r="E403">
        <v>0.29034978</v>
      </c>
      <c r="F403">
        <v>-7.9143569000000007E-3</v>
      </c>
      <c r="G403">
        <v>3.7840514000000001</v>
      </c>
      <c r="I403">
        <f>G403</f>
        <v>3.7840514000000001</v>
      </c>
      <c r="K403">
        <f t="shared" si="131"/>
        <v>4.0079143568999998</v>
      </c>
      <c r="L403">
        <f>I403+K403</f>
        <v>7.7919657568999998</v>
      </c>
      <c r="N403">
        <f>L403</f>
        <v>7.7919657568999998</v>
      </c>
      <c r="O403">
        <f t="shared" si="136"/>
        <v>8.3281636063415636</v>
      </c>
      <c r="P403">
        <v>49625075000</v>
      </c>
      <c r="Q403">
        <v>4.1636480999999996</v>
      </c>
      <c r="R403">
        <v>-3.9170929999999999</v>
      </c>
      <c r="S403">
        <v>-0.49934813</v>
      </c>
      <c r="T403">
        <v>-0.41265896000000002</v>
      </c>
      <c r="U403">
        <v>3.1844773000000002</v>
      </c>
      <c r="W403">
        <f>U403</f>
        <v>3.1844773000000002</v>
      </c>
      <c r="Y403">
        <f t="shared" si="132"/>
        <v>4.4126589599999999</v>
      </c>
      <c r="Z403">
        <f t="shared" si="122"/>
        <v>7.5971362600000001</v>
      </c>
      <c r="AB403">
        <f>Z403</f>
        <v>7.5971362600000001</v>
      </c>
      <c r="AC403">
        <f t="shared" si="137"/>
        <v>7.9871991940329226</v>
      </c>
      <c r="AD403">
        <v>49625075000</v>
      </c>
      <c r="AE403">
        <v>4.7411709000000002</v>
      </c>
      <c r="AF403">
        <v>-5.8347492000000001</v>
      </c>
      <c r="AG403">
        <v>-2.1493814000000002</v>
      </c>
      <c r="AH403">
        <v>-1.275887</v>
      </c>
      <c r="AI403">
        <v>3.2244115</v>
      </c>
      <c r="AK403">
        <f>AI403</f>
        <v>3.2244115</v>
      </c>
      <c r="AM403">
        <f t="shared" si="133"/>
        <v>5.275887</v>
      </c>
      <c r="AN403">
        <f t="shared" si="124"/>
        <v>8.5002984999999995</v>
      </c>
      <c r="AP403">
        <f>AN403</f>
        <v>8.5002984999999995</v>
      </c>
      <c r="AQ403">
        <f t="shared" si="138"/>
        <v>8.6552256102880651</v>
      </c>
      <c r="AR403">
        <v>49625075000</v>
      </c>
      <c r="AS403">
        <v>4.7055487999999999</v>
      </c>
      <c r="AT403">
        <v>-7.4720491999999998</v>
      </c>
      <c r="AU403">
        <v>-3.0734469999999998</v>
      </c>
      <c r="AV403">
        <v>-1.5871409000000001</v>
      </c>
      <c r="AW403">
        <v>2.9351598999999999</v>
      </c>
      <c r="AY403">
        <f>AW403</f>
        <v>2.9351598999999999</v>
      </c>
      <c r="BA403">
        <f t="shared" si="134"/>
        <v>5.5871408999999996</v>
      </c>
      <c r="BB403">
        <f t="shared" si="126"/>
        <v>8.5223008</v>
      </c>
      <c r="BD403">
        <f>BB403</f>
        <v>8.5223008</v>
      </c>
      <c r="BE403">
        <f t="shared" si="139"/>
        <v>8.6018242807407415</v>
      </c>
      <c r="BF403">
        <v>49625075000</v>
      </c>
      <c r="BG403">
        <v>3.9947319000000001</v>
      </c>
      <c r="BH403">
        <v>-8.1228428000000008</v>
      </c>
      <c r="BI403">
        <v>-3.3216888999999998</v>
      </c>
      <c r="BJ403">
        <v>-1.5500896</v>
      </c>
      <c r="BK403">
        <v>2.1012672999999999</v>
      </c>
      <c r="BM403">
        <f>BK403</f>
        <v>2.1012672999999999</v>
      </c>
      <c r="BO403">
        <f t="shared" si="128"/>
        <v>5.5500895999999997</v>
      </c>
      <c r="BP403">
        <f t="shared" si="129"/>
        <v>7.6513568999999997</v>
      </c>
      <c r="BR403">
        <v>7.6513568999999997</v>
      </c>
      <c r="BS403">
        <f t="shared" si="140"/>
        <v>7.7768304097942389</v>
      </c>
    </row>
    <row r="404" spans="1:71" x14ac:dyDescent="0.25">
      <c r="A404">
        <f t="shared" si="135"/>
        <v>49.750050000000002</v>
      </c>
      <c r="B404">
        <v>49750050000</v>
      </c>
      <c r="C404">
        <v>4.6574305999999996</v>
      </c>
      <c r="D404">
        <v>-3.4212101000000001</v>
      </c>
      <c r="E404">
        <v>-0.50160276999999998</v>
      </c>
      <c r="F404">
        <v>0.50999981000000005</v>
      </c>
      <c r="G404">
        <v>4.3699412000000004</v>
      </c>
      <c r="I404">
        <f>G404</f>
        <v>4.3699412000000004</v>
      </c>
      <c r="K404">
        <f t="shared" si="131"/>
        <v>3.4900001899999999</v>
      </c>
      <c r="L404">
        <f t="shared" si="120"/>
        <v>7.8599413900000004</v>
      </c>
      <c r="N404">
        <f>L404</f>
        <v>7.8599413900000004</v>
      </c>
      <c r="O404">
        <f t="shared" si="136"/>
        <v>8.2336397289666667</v>
      </c>
      <c r="P404">
        <v>49750050000</v>
      </c>
      <c r="Q404">
        <v>4.0992274000000002</v>
      </c>
      <c r="R404">
        <v>-4.2781925000000003</v>
      </c>
      <c r="S404">
        <v>-0.86110805999999995</v>
      </c>
      <c r="T404">
        <v>0.17278793000000001</v>
      </c>
      <c r="U404">
        <v>3.5456641000000002</v>
      </c>
      <c r="W404">
        <f>U404</f>
        <v>3.5456641000000002</v>
      </c>
      <c r="Y404">
        <f t="shared" si="132"/>
        <v>3.8272120699999999</v>
      </c>
      <c r="Z404">
        <f t="shared" si="122"/>
        <v>7.3728761699999996</v>
      </c>
      <c r="AB404">
        <f>Z404</f>
        <v>7.3728761699999996</v>
      </c>
      <c r="AC404">
        <f t="shared" si="137"/>
        <v>7.6754845966666672</v>
      </c>
      <c r="AD404">
        <v>49750050000</v>
      </c>
      <c r="AE404">
        <v>4.3337196999999996</v>
      </c>
      <c r="AF404">
        <v>-6.0180087000000002</v>
      </c>
      <c r="AG404">
        <v>-1.7150683</v>
      </c>
      <c r="AH404">
        <v>-0.62234001999999999</v>
      </c>
      <c r="AI404">
        <v>3.2114334000000002</v>
      </c>
      <c r="AK404">
        <f>AI404</f>
        <v>3.2114334000000002</v>
      </c>
      <c r="AM404">
        <f t="shared" si="133"/>
        <v>4.6223400200000002</v>
      </c>
      <c r="AN404">
        <f t="shared" si="124"/>
        <v>7.83377342</v>
      </c>
      <c r="AP404">
        <f>AN404</f>
        <v>7.83377342</v>
      </c>
      <c r="AQ404">
        <f t="shared" si="138"/>
        <v>7.9606328066666663</v>
      </c>
      <c r="AR404">
        <v>49750050000</v>
      </c>
      <c r="AS404">
        <v>4.1188678999999997</v>
      </c>
      <c r="AT404">
        <v>-7.9783945000000003</v>
      </c>
      <c r="AU404">
        <v>-2.6560902999999998</v>
      </c>
      <c r="AV404">
        <v>-1.0828816000000001</v>
      </c>
      <c r="AW404">
        <v>2.7679567</v>
      </c>
      <c r="AY404">
        <f>AW404</f>
        <v>2.7679567</v>
      </c>
      <c r="BA404">
        <f t="shared" si="134"/>
        <v>5.0828816000000003</v>
      </c>
      <c r="BB404">
        <f t="shared" si="126"/>
        <v>7.8508383000000004</v>
      </c>
      <c r="BD404">
        <f>BB404</f>
        <v>7.8508383000000004</v>
      </c>
      <c r="BE404">
        <f t="shared" si="139"/>
        <v>7.8346658066666661</v>
      </c>
      <c r="BF404">
        <v>49750050000</v>
      </c>
      <c r="BG404">
        <v>3.2540054</v>
      </c>
      <c r="BH404">
        <v>-9.2436609000000001</v>
      </c>
      <c r="BI404">
        <v>-3.0114652999999998</v>
      </c>
      <c r="BJ404">
        <v>-1.1997831999999999</v>
      </c>
      <c r="BK404">
        <v>1.7978984</v>
      </c>
      <c r="BM404">
        <f>BK404</f>
        <v>1.7978984</v>
      </c>
      <c r="BO404">
        <f t="shared" si="128"/>
        <v>5.1997831999999997</v>
      </c>
      <c r="BP404">
        <f t="shared" si="129"/>
        <v>6.9976815999999999</v>
      </c>
      <c r="BR404">
        <v>6.9976815999999999</v>
      </c>
      <c r="BS404">
        <f t="shared" si="140"/>
        <v>6.9342269999999999</v>
      </c>
    </row>
    <row r="405" spans="1:71" x14ac:dyDescent="0.25">
      <c r="A405">
        <f t="shared" si="135"/>
        <v>49.875025000000001</v>
      </c>
      <c r="B405">
        <v>49875025000</v>
      </c>
      <c r="C405">
        <v>4.8666290999999999</v>
      </c>
      <c r="D405">
        <v>-4.0834665000000001</v>
      </c>
      <c r="E405">
        <v>-2.6275979999999999</v>
      </c>
      <c r="F405">
        <v>-0.27759254</v>
      </c>
      <c r="G405">
        <v>4.7714195000000004</v>
      </c>
      <c r="I405">
        <f>G405</f>
        <v>4.7714195000000004</v>
      </c>
      <c r="K405">
        <f t="shared" si="131"/>
        <v>4.2775925399999997</v>
      </c>
      <c r="L405">
        <f t="shared" si="120"/>
        <v>9.0490120400000009</v>
      </c>
      <c r="N405">
        <f>L405</f>
        <v>9.0490120400000009</v>
      </c>
      <c r="O405">
        <f t="shared" si="136"/>
        <v>8.8711814433333327</v>
      </c>
      <c r="P405">
        <v>49875025000</v>
      </c>
      <c r="Q405">
        <v>4.1119498999999999</v>
      </c>
      <c r="R405">
        <v>-4.9573340000000004</v>
      </c>
      <c r="S405">
        <v>-2.3369030999999998</v>
      </c>
      <c r="T405">
        <v>-0.25775626000000001</v>
      </c>
      <c r="U405">
        <v>3.7986851000000001</v>
      </c>
      <c r="W405">
        <f>U405</f>
        <v>3.7986851000000001</v>
      </c>
      <c r="Y405">
        <f t="shared" si="132"/>
        <v>4.2577562599999998</v>
      </c>
      <c r="Z405">
        <f t="shared" si="122"/>
        <v>8.0564413600000009</v>
      </c>
      <c r="AB405">
        <f>Z405</f>
        <v>8.0564413600000009</v>
      </c>
      <c r="AC405">
        <f t="shared" si="137"/>
        <v>8.0279602533333332</v>
      </c>
      <c r="AD405">
        <v>49875025000</v>
      </c>
      <c r="AE405">
        <v>3.9987707000000001</v>
      </c>
      <c r="AF405">
        <v>-6.7006253999999998</v>
      </c>
      <c r="AG405">
        <v>-2.1640359999999998</v>
      </c>
      <c r="AH405">
        <v>-0.36332130000000001</v>
      </c>
      <c r="AI405">
        <v>3.1845051999999998</v>
      </c>
      <c r="AK405">
        <f>AI405</f>
        <v>3.1845051999999998</v>
      </c>
      <c r="AM405">
        <f t="shared" si="133"/>
        <v>4.3633213</v>
      </c>
      <c r="AN405">
        <f t="shared" si="124"/>
        <v>7.5478264999999993</v>
      </c>
      <c r="AP405">
        <f>AN405</f>
        <v>7.5478264999999993</v>
      </c>
      <c r="AQ405">
        <f t="shared" si="138"/>
        <v>7.8151648066666661</v>
      </c>
      <c r="AR405">
        <v>49875025000</v>
      </c>
      <c r="AS405">
        <v>3.5989415999999999</v>
      </c>
      <c r="AT405">
        <v>-8.9341927000000005</v>
      </c>
      <c r="AU405">
        <v>-2.6641623999999999</v>
      </c>
      <c r="AV405">
        <v>-0.56538021999999999</v>
      </c>
      <c r="AW405">
        <v>2.5654781</v>
      </c>
      <c r="AY405">
        <f>AW405</f>
        <v>2.5654781</v>
      </c>
      <c r="BA405">
        <f t="shared" si="134"/>
        <v>4.5653802199999998</v>
      </c>
      <c r="BB405">
        <f t="shared" si="126"/>
        <v>7.1308583199999998</v>
      </c>
      <c r="BD405">
        <f>BB405</f>
        <v>7.1308583199999998</v>
      </c>
      <c r="BE405">
        <f t="shared" si="139"/>
        <v>7.4158361933333339</v>
      </c>
      <c r="BF405">
        <v>49875025000</v>
      </c>
      <c r="BG405">
        <v>2.5992335999999998</v>
      </c>
      <c r="BH405">
        <v>-10.663970000000001</v>
      </c>
      <c r="BI405">
        <v>-2.5688206999999998</v>
      </c>
      <c r="BJ405">
        <v>-0.67725480000000005</v>
      </c>
      <c r="BK405">
        <v>1.4763877000000001</v>
      </c>
      <c r="BM405">
        <f>BK405</f>
        <v>1.4763877000000001</v>
      </c>
      <c r="BO405">
        <f t="shared" si="128"/>
        <v>4.6772548</v>
      </c>
      <c r="BP405">
        <f t="shared" si="129"/>
        <v>6.1536425000000001</v>
      </c>
      <c r="BR405">
        <v>6.1536425000000001</v>
      </c>
      <c r="BS405">
        <f t="shared" si="140"/>
        <v>6.4511180399999999</v>
      </c>
    </row>
    <row r="406" spans="1:71" x14ac:dyDescent="0.25">
      <c r="A406">
        <f t="shared" si="135"/>
        <v>50</v>
      </c>
      <c r="B406">
        <v>50000000000</v>
      </c>
      <c r="C406">
        <v>5.5180005999999997</v>
      </c>
      <c r="D406">
        <v>-4.2357531000000002</v>
      </c>
      <c r="E406">
        <v>-3.6471121000000002</v>
      </c>
      <c r="F406">
        <v>-0.3502709</v>
      </c>
      <c r="G406">
        <v>5.3543200000000004</v>
      </c>
      <c r="I406">
        <f>G406</f>
        <v>5.3543200000000004</v>
      </c>
      <c r="K406">
        <f t="shared" si="131"/>
        <v>4.3502708999999999</v>
      </c>
      <c r="L406">
        <f t="shared" si="120"/>
        <v>9.7045908999999995</v>
      </c>
      <c r="N406">
        <f>L406</f>
        <v>9.7045908999999995</v>
      </c>
      <c r="O406">
        <f>N406</f>
        <v>9.7045908999999995</v>
      </c>
      <c r="P406">
        <v>50000000000</v>
      </c>
      <c r="Q406">
        <v>4.4578176000000003</v>
      </c>
      <c r="R406">
        <v>-4.9640025999999997</v>
      </c>
      <c r="S406">
        <v>-3.5285636999999999</v>
      </c>
      <c r="T406">
        <v>-0.53434873000000005</v>
      </c>
      <c r="U406">
        <v>4.1202145000000003</v>
      </c>
      <c r="W406">
        <f>U406</f>
        <v>4.1202145000000003</v>
      </c>
      <c r="Y406">
        <f t="shared" si="132"/>
        <v>4.5343487299999996</v>
      </c>
      <c r="Z406">
        <f t="shared" si="122"/>
        <v>8.6545632300000008</v>
      </c>
      <c r="AB406">
        <f>Z406</f>
        <v>8.6545632300000008</v>
      </c>
      <c r="AC406">
        <f>AB406</f>
        <v>8.6545632300000008</v>
      </c>
      <c r="AD406">
        <v>50000000000</v>
      </c>
      <c r="AE406">
        <v>3.8990703</v>
      </c>
      <c r="AF406">
        <v>-6.5155215000000002</v>
      </c>
      <c r="AG406">
        <v>-2.7281081999999999</v>
      </c>
      <c r="AH406">
        <v>-0.90489030000000004</v>
      </c>
      <c r="AI406">
        <v>3.1590042</v>
      </c>
      <c r="AK406">
        <f>AI406</f>
        <v>3.1590042</v>
      </c>
      <c r="AM406">
        <f t="shared" si="133"/>
        <v>4.9048902999999999</v>
      </c>
      <c r="AN406">
        <f t="shared" si="124"/>
        <v>8.0638945</v>
      </c>
      <c r="AP406">
        <f>AN406</f>
        <v>8.0638945</v>
      </c>
      <c r="AQ406">
        <f>AP406</f>
        <v>8.0638945</v>
      </c>
      <c r="AR406">
        <v>50000000000</v>
      </c>
      <c r="AS406">
        <v>3.2090816000000002</v>
      </c>
      <c r="AT406">
        <v>-7.8378519999999998</v>
      </c>
      <c r="AU406">
        <v>-2.2600123999999999</v>
      </c>
      <c r="AV406">
        <v>-0.96595715999999998</v>
      </c>
      <c r="AW406">
        <v>2.2998547999999999</v>
      </c>
      <c r="AY406">
        <f>AW406</f>
        <v>2.2998547999999999</v>
      </c>
      <c r="BA406">
        <f t="shared" si="134"/>
        <v>4.9659571600000003</v>
      </c>
      <c r="BB406">
        <f t="shared" si="126"/>
        <v>7.2658119600000006</v>
      </c>
      <c r="BD406">
        <f>BB406</f>
        <v>7.2658119600000006</v>
      </c>
      <c r="BE406">
        <f>BD406</f>
        <v>7.2658119600000006</v>
      </c>
      <c r="BF406">
        <v>50000000000</v>
      </c>
      <c r="BG406">
        <v>2.0609438</v>
      </c>
      <c r="BH406">
        <v>-8.2517519000000004</v>
      </c>
      <c r="BI406">
        <v>-1.8929708999999999</v>
      </c>
      <c r="BJ406">
        <v>-0.88798642000000005</v>
      </c>
      <c r="BK406">
        <v>1.3140436</v>
      </c>
      <c r="BM406">
        <f>BK406</f>
        <v>1.3140436</v>
      </c>
      <c r="BO406">
        <f t="shared" si="128"/>
        <v>4.8879864199999998</v>
      </c>
      <c r="BP406">
        <f t="shared" si="129"/>
        <v>6.2020300199999996</v>
      </c>
      <c r="BR406">
        <v>6.2020300199999996</v>
      </c>
      <c r="BS406">
        <f>BR406</f>
        <v>6.2020300199999996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DD309-575D-432A-9981-B440144F35CB}">
  <dimension ref="A4:AS406"/>
  <sheetViews>
    <sheetView topLeftCell="AB1" workbookViewId="0">
      <selection activeCell="AG2" sqref="AG2"/>
    </sheetView>
  </sheetViews>
  <sheetFormatPr defaultRowHeight="15" x14ac:dyDescent="0.25"/>
  <sheetData>
    <row r="4" spans="1:45" x14ac:dyDescent="0.25">
      <c r="B4" s="4" t="s">
        <v>46</v>
      </c>
      <c r="K4" t="s">
        <v>47</v>
      </c>
      <c r="T4">
        <v>25</v>
      </c>
      <c r="AC4">
        <v>55</v>
      </c>
      <c r="AL4">
        <v>85</v>
      </c>
    </row>
    <row r="5" spans="1:45" x14ac:dyDescent="0.25">
      <c r="A5" t="s">
        <v>14</v>
      </c>
      <c r="B5" t="s">
        <v>15</v>
      </c>
      <c r="C5" t="s">
        <v>48</v>
      </c>
      <c r="D5" t="s">
        <v>23</v>
      </c>
      <c r="E5" t="s">
        <v>49</v>
      </c>
      <c r="F5" t="s">
        <v>50</v>
      </c>
      <c r="G5" t="s">
        <v>51</v>
      </c>
      <c r="I5" t="s">
        <v>52</v>
      </c>
      <c r="K5" t="s">
        <v>15</v>
      </c>
      <c r="L5" t="s">
        <v>48</v>
      </c>
      <c r="M5" t="s">
        <v>23</v>
      </c>
      <c r="N5" t="s">
        <v>49</v>
      </c>
      <c r="O5" t="s">
        <v>50</v>
      </c>
      <c r="P5" t="s">
        <v>51</v>
      </c>
      <c r="R5" t="s">
        <v>52</v>
      </c>
      <c r="T5" t="s">
        <v>15</v>
      </c>
      <c r="U5" t="s">
        <v>48</v>
      </c>
      <c r="V5" t="s">
        <v>23</v>
      </c>
      <c r="W5" t="s">
        <v>49</v>
      </c>
      <c r="X5" t="s">
        <v>50</v>
      </c>
      <c r="Y5" t="s">
        <v>51</v>
      </c>
      <c r="AA5" t="s">
        <v>52</v>
      </c>
      <c r="AC5" t="s">
        <v>15</v>
      </c>
      <c r="AD5" t="s">
        <v>48</v>
      </c>
      <c r="AE5" t="s">
        <v>23</v>
      </c>
      <c r="AF5" t="s">
        <v>49</v>
      </c>
      <c r="AG5" t="s">
        <v>50</v>
      </c>
      <c r="AH5" t="s">
        <v>51</v>
      </c>
      <c r="AJ5" t="s">
        <v>52</v>
      </c>
      <c r="AL5" t="s">
        <v>15</v>
      </c>
      <c r="AM5" t="s">
        <v>48</v>
      </c>
      <c r="AN5" t="s">
        <v>23</v>
      </c>
      <c r="AO5" t="s">
        <v>49</v>
      </c>
      <c r="AP5" t="s">
        <v>50</v>
      </c>
      <c r="AQ5" t="s">
        <v>51</v>
      </c>
      <c r="AS5" t="s">
        <v>52</v>
      </c>
    </row>
    <row r="6" spans="1:45" x14ac:dyDescent="0.25">
      <c r="A6">
        <f>B6/10^9</f>
        <v>0.01</v>
      </c>
      <c r="B6">
        <v>10000000</v>
      </c>
      <c r="C6">
        <v>-68.408957999999998</v>
      </c>
      <c r="D6">
        <v>-1.7547328000000001E-2</v>
      </c>
      <c r="E6">
        <v>0.12929259000000001</v>
      </c>
      <c r="F6">
        <v>5.6151461999999999</v>
      </c>
      <c r="G6">
        <v>-63.446570999999999</v>
      </c>
      <c r="I6">
        <f>G6</f>
        <v>-63.446570999999999</v>
      </c>
      <c r="K6">
        <v>10000000</v>
      </c>
      <c r="L6">
        <v>-64.741211000000007</v>
      </c>
      <c r="M6">
        <v>-1.6006123000000001E-2</v>
      </c>
      <c r="N6">
        <v>7.3764965000000002E-2</v>
      </c>
      <c r="O6">
        <v>5.6156693000000004</v>
      </c>
      <c r="P6">
        <v>-59.777779000000002</v>
      </c>
      <c r="R6">
        <f>P6</f>
        <v>-59.777779000000002</v>
      </c>
      <c r="T6">
        <v>10000000</v>
      </c>
      <c r="U6">
        <v>-66.065856999999994</v>
      </c>
      <c r="V6">
        <v>-1.6628240999999998E-2</v>
      </c>
      <c r="W6">
        <v>2.6416160000000001E-2</v>
      </c>
      <c r="X6">
        <v>5.6166977999999999</v>
      </c>
      <c r="Y6">
        <v>-61.101429000000003</v>
      </c>
      <c r="AA6">
        <f>Y6</f>
        <v>-61.101429000000003</v>
      </c>
      <c r="AC6">
        <v>10000000</v>
      </c>
      <c r="AD6">
        <v>-73.269287000000006</v>
      </c>
      <c r="AE6">
        <v>-1.6662875000000001E-2</v>
      </c>
      <c r="AF6">
        <v>-1.6600106E-2</v>
      </c>
      <c r="AG6">
        <v>5.6175417999999997</v>
      </c>
      <c r="AH6">
        <v>-68.303946999999994</v>
      </c>
      <c r="AJ6">
        <f>AH6</f>
        <v>-68.303946999999994</v>
      </c>
      <c r="AL6">
        <v>10000000</v>
      </c>
      <c r="AM6">
        <v>-66.606635999999995</v>
      </c>
      <c r="AN6">
        <v>-1.7149068E-2</v>
      </c>
      <c r="AO6">
        <v>-6.5350920000000007E-2</v>
      </c>
      <c r="AP6">
        <v>5.6176281000000001</v>
      </c>
      <c r="AQ6">
        <v>-56.946072000000001</v>
      </c>
      <c r="AS6">
        <f>AQ6</f>
        <v>-56.946072000000001</v>
      </c>
    </row>
    <row r="7" spans="1:45" x14ac:dyDescent="0.25">
      <c r="A7">
        <f t="shared" ref="A7:A70" si="0">B7/10^9</f>
        <v>0.13497500000000001</v>
      </c>
      <c r="B7">
        <v>134975000</v>
      </c>
      <c r="C7">
        <v>-65.397507000000004</v>
      </c>
      <c r="D7">
        <v>-0.37471401999999998</v>
      </c>
      <c r="E7">
        <v>-0.21509938000000001</v>
      </c>
      <c r="F7">
        <v>3.9080018999999999</v>
      </c>
      <c r="G7">
        <v>-60.789982000000002</v>
      </c>
      <c r="I7">
        <f>G7</f>
        <v>-60.789982000000002</v>
      </c>
      <c r="K7">
        <v>134975000</v>
      </c>
      <c r="L7">
        <v>-63.170341000000001</v>
      </c>
      <c r="M7">
        <v>-0.38176834999999998</v>
      </c>
      <c r="N7">
        <v>-0.20686916</v>
      </c>
      <c r="O7">
        <v>3.9100332</v>
      </c>
      <c r="P7">
        <v>-58.56147</v>
      </c>
      <c r="R7">
        <f>P7</f>
        <v>-58.56147</v>
      </c>
      <c r="T7">
        <v>134975000</v>
      </c>
      <c r="U7">
        <v>-64.020729000000003</v>
      </c>
      <c r="V7">
        <v>-0.38589412000000001</v>
      </c>
      <c r="W7">
        <v>-0.20522992000000001</v>
      </c>
      <c r="X7">
        <v>3.9109957</v>
      </c>
      <c r="Y7">
        <v>-59.410930999999998</v>
      </c>
      <c r="AA7">
        <f>Y7</f>
        <v>-59.410930999999998</v>
      </c>
      <c r="AC7">
        <v>134975000</v>
      </c>
      <c r="AD7">
        <v>-69.515220999999997</v>
      </c>
      <c r="AE7">
        <v>-0.39134701999999999</v>
      </c>
      <c r="AF7">
        <v>-0.20164560000000001</v>
      </c>
      <c r="AG7">
        <v>3.9118710000000001</v>
      </c>
      <c r="AH7">
        <v>-64.904708999999997</v>
      </c>
      <c r="AJ7">
        <f>AH7</f>
        <v>-64.904708999999997</v>
      </c>
      <c r="AL7">
        <v>134975000</v>
      </c>
      <c r="AM7">
        <v>-65.518531999999993</v>
      </c>
      <c r="AN7">
        <v>-0.39664915000000001</v>
      </c>
      <c r="AO7">
        <v>-0.19630411</v>
      </c>
      <c r="AP7">
        <v>3.9116708999999998</v>
      </c>
      <c r="AQ7">
        <v>-54.513958000000002</v>
      </c>
      <c r="AS7">
        <f>AQ7</f>
        <v>-54.513958000000002</v>
      </c>
    </row>
    <row r="8" spans="1:45" x14ac:dyDescent="0.25">
      <c r="A8">
        <f t="shared" si="0"/>
        <v>0.25995000000000001</v>
      </c>
      <c r="B8">
        <v>259950000</v>
      </c>
      <c r="C8">
        <v>-60.447369000000002</v>
      </c>
      <c r="D8">
        <v>-0.44877194999999998</v>
      </c>
      <c r="E8">
        <v>-0.31083283</v>
      </c>
      <c r="F8">
        <v>4.0585136000000004</v>
      </c>
      <c r="G8">
        <v>-56.143599999999999</v>
      </c>
      <c r="I8">
        <f>G8</f>
        <v>-56.143599999999999</v>
      </c>
      <c r="K8">
        <v>259950000</v>
      </c>
      <c r="L8">
        <v>-59.662964000000002</v>
      </c>
      <c r="M8">
        <v>-0.46389862999999998</v>
      </c>
      <c r="N8">
        <v>-0.26493549</v>
      </c>
      <c r="O8">
        <v>4.0600958</v>
      </c>
      <c r="P8">
        <v>-55.357455999999999</v>
      </c>
      <c r="R8">
        <f>P8</f>
        <v>-55.357455999999999</v>
      </c>
      <c r="T8">
        <v>259950000</v>
      </c>
      <c r="U8">
        <v>-60.076537999999999</v>
      </c>
      <c r="V8">
        <v>-0.47329733000000002</v>
      </c>
      <c r="W8">
        <v>-0.22897364000000001</v>
      </c>
      <c r="X8">
        <v>4.0610352000000001</v>
      </c>
      <c r="Y8">
        <v>-55.770099999999999</v>
      </c>
      <c r="AA8">
        <f>Y8</f>
        <v>-55.770099999999999</v>
      </c>
      <c r="AC8">
        <v>259950000</v>
      </c>
      <c r="AD8">
        <v>-63.794369000000003</v>
      </c>
      <c r="AE8">
        <v>-0.48653819999999998</v>
      </c>
      <c r="AF8">
        <v>-0.18492196999999999</v>
      </c>
      <c r="AG8">
        <v>4.0622071999999996</v>
      </c>
      <c r="AH8">
        <v>-59.487309000000003</v>
      </c>
      <c r="AJ8">
        <f>AH8</f>
        <v>-59.487309000000003</v>
      </c>
      <c r="AL8">
        <v>259950000</v>
      </c>
      <c r="AM8">
        <v>-62.350200999999998</v>
      </c>
      <c r="AN8">
        <v>-0.49837816000000001</v>
      </c>
      <c r="AO8">
        <v>-0.1553977</v>
      </c>
      <c r="AP8">
        <v>4.0599626999999998</v>
      </c>
      <c r="AQ8">
        <v>-51.428913000000001</v>
      </c>
      <c r="AS8">
        <f>AQ8</f>
        <v>-51.428913000000001</v>
      </c>
    </row>
    <row r="9" spans="1:45" x14ac:dyDescent="0.25">
      <c r="A9">
        <f t="shared" si="0"/>
        <v>0.38492500000000002</v>
      </c>
      <c r="B9">
        <v>384925000</v>
      </c>
      <c r="C9">
        <v>-54.026569000000002</v>
      </c>
      <c r="D9">
        <v>-0.51856524000000004</v>
      </c>
      <c r="E9">
        <v>-0.10346935</v>
      </c>
      <c r="F9">
        <v>3.8408365</v>
      </c>
      <c r="G9">
        <v>-50.038871999999998</v>
      </c>
      <c r="I9">
        <f>C9</f>
        <v>-54.026569000000002</v>
      </c>
      <c r="K9">
        <v>384925000</v>
      </c>
      <c r="L9">
        <v>-54.650047000000001</v>
      </c>
      <c r="M9">
        <v>-0.53810197000000004</v>
      </c>
      <c r="N9">
        <v>-0.17213038</v>
      </c>
      <c r="O9">
        <v>3.8428852999999998</v>
      </c>
      <c r="P9">
        <v>-50.660091000000001</v>
      </c>
      <c r="R9">
        <f>L9</f>
        <v>-54.650047000000001</v>
      </c>
      <c r="T9">
        <v>384925000</v>
      </c>
      <c r="U9">
        <v>-54.598182999999999</v>
      </c>
      <c r="V9">
        <v>-0.54923438999999996</v>
      </c>
      <c r="W9">
        <v>-0.21703301</v>
      </c>
      <c r="X9">
        <v>3.8435682999999998</v>
      </c>
      <c r="Y9">
        <v>-50.606644000000003</v>
      </c>
      <c r="AA9">
        <f>U9</f>
        <v>-54.598182999999999</v>
      </c>
      <c r="AC9">
        <v>384925000</v>
      </c>
      <c r="AD9">
        <v>-56.528998999999999</v>
      </c>
      <c r="AE9">
        <v>-0.56317472000000002</v>
      </c>
      <c r="AF9">
        <v>-0.26976763999999998</v>
      </c>
      <c r="AG9">
        <v>3.8434032999999999</v>
      </c>
      <c r="AH9">
        <v>-52.536879999999996</v>
      </c>
      <c r="AJ9">
        <f>AD9</f>
        <v>-56.528998999999999</v>
      </c>
      <c r="AL9">
        <v>384925000</v>
      </c>
      <c r="AM9">
        <v>-57.656905999999999</v>
      </c>
      <c r="AN9">
        <v>-0.57691484999999998</v>
      </c>
      <c r="AO9">
        <v>-0.31070223000000002</v>
      </c>
      <c r="AP9">
        <v>3.8422011999999999</v>
      </c>
      <c r="AQ9">
        <v>-47.744511000000003</v>
      </c>
      <c r="AS9">
        <f>AM9</f>
        <v>-57.656905999999999</v>
      </c>
    </row>
    <row r="10" spans="1:45" x14ac:dyDescent="0.25">
      <c r="A10">
        <f t="shared" si="0"/>
        <v>0.50990000000000002</v>
      </c>
      <c r="B10">
        <v>509900000</v>
      </c>
      <c r="C10">
        <v>-43.897998999999999</v>
      </c>
      <c r="D10">
        <v>-0.59726577999999997</v>
      </c>
      <c r="E10">
        <v>-0.13192092999999999</v>
      </c>
      <c r="F10">
        <v>4.0963539999999998</v>
      </c>
      <c r="G10">
        <v>-39.964584000000002</v>
      </c>
      <c r="I10">
        <f>SUM(G6:G14)/9</f>
        <v>-40.491291777777775</v>
      </c>
      <c r="K10">
        <v>509900000</v>
      </c>
      <c r="L10">
        <v>-44.799903999999998</v>
      </c>
      <c r="M10">
        <v>-0.61962508999999999</v>
      </c>
      <c r="N10">
        <v>-0.18816253999999999</v>
      </c>
      <c r="O10">
        <v>4.0988468999999998</v>
      </c>
      <c r="P10">
        <v>-40.863976000000001</v>
      </c>
      <c r="R10">
        <f>SUM(P6:P14)/9</f>
        <v>-40.201355777777785</v>
      </c>
      <c r="T10">
        <v>509900000</v>
      </c>
      <c r="U10">
        <v>-46.575702999999997</v>
      </c>
      <c r="V10">
        <v>-0.63170486999999997</v>
      </c>
      <c r="W10">
        <v>-0.23037682000000001</v>
      </c>
      <c r="X10">
        <v>4.0998901999999999</v>
      </c>
      <c r="Y10">
        <v>-42.637611</v>
      </c>
      <c r="AA10">
        <f>SUM(Y6:Y14)/9</f>
        <v>-40.910427555555557</v>
      </c>
      <c r="AC10">
        <v>509900000</v>
      </c>
      <c r="AD10">
        <v>-46.553466999999998</v>
      </c>
      <c r="AE10">
        <v>-0.64777355999999997</v>
      </c>
      <c r="AF10">
        <v>-0.27119631</v>
      </c>
      <c r="AG10">
        <v>4.1002768999999999</v>
      </c>
      <c r="AH10">
        <v>-42.614936999999998</v>
      </c>
      <c r="AJ10">
        <f>SUM(AH6:AH14)/9</f>
        <v>-43.308663333333328</v>
      </c>
      <c r="AL10">
        <v>509900000</v>
      </c>
      <c r="AM10">
        <v>-48.518290999999998</v>
      </c>
      <c r="AN10">
        <v>-0.66047591000000005</v>
      </c>
      <c r="AO10">
        <v>-0.30825132</v>
      </c>
      <c r="AP10">
        <v>4.0969033000000001</v>
      </c>
      <c r="AQ10">
        <v>-43.555939000000002</v>
      </c>
      <c r="AS10">
        <f>SUM(AQ6:AQ14)/9</f>
        <v>-41.159393000000001</v>
      </c>
    </row>
    <row r="11" spans="1:45" x14ac:dyDescent="0.25">
      <c r="A11">
        <f t="shared" si="0"/>
        <v>0.63487499999999997</v>
      </c>
      <c r="B11">
        <v>634875000</v>
      </c>
      <c r="C11">
        <v>-36.042065000000001</v>
      </c>
      <c r="D11">
        <v>-0.68887799999999999</v>
      </c>
      <c r="E11">
        <v>-0.31200211999999999</v>
      </c>
      <c r="F11">
        <v>4.0347900000000001</v>
      </c>
      <c r="G11">
        <v>-32.110667999999997</v>
      </c>
      <c r="I11">
        <f t="shared" ref="I11:I74" si="1">SUM(G7:G15)/9</f>
        <v>-34.773410333333331</v>
      </c>
      <c r="K11">
        <v>634875000</v>
      </c>
      <c r="L11">
        <v>-36.777664000000001</v>
      </c>
      <c r="M11">
        <v>-0.71570628999999997</v>
      </c>
      <c r="N11">
        <v>-0.27807136999999998</v>
      </c>
      <c r="O11">
        <v>4.0379285999999999</v>
      </c>
      <c r="P11">
        <v>-32.843451999999999</v>
      </c>
      <c r="R11">
        <f t="shared" ref="R11:R74" si="2">SUM(P7:P15)/9</f>
        <v>-34.949783333333336</v>
      </c>
      <c r="T11">
        <v>634875000</v>
      </c>
      <c r="U11">
        <v>-37.336604999999999</v>
      </c>
      <c r="V11">
        <v>-0.73277800999999998</v>
      </c>
      <c r="W11">
        <v>-0.24478266000000001</v>
      </c>
      <c r="X11">
        <v>4.0421991000000004</v>
      </c>
      <c r="Y11">
        <v>-33.399681000000001</v>
      </c>
      <c r="AA11">
        <f t="shared" ref="AA11:AA74" si="3">SUM(Y7:Y15)/9</f>
        <v>-35.56279788888888</v>
      </c>
      <c r="AC11">
        <v>634875000</v>
      </c>
      <c r="AD11">
        <v>-38.273066999999998</v>
      </c>
      <c r="AE11">
        <v>-0.75235134000000004</v>
      </c>
      <c r="AF11">
        <v>-0.21302362999999999</v>
      </c>
      <c r="AG11">
        <v>4.0428233000000002</v>
      </c>
      <c r="AH11">
        <v>-34.336010000000002</v>
      </c>
      <c r="AJ11">
        <f t="shared" ref="AJ11:AJ74" si="4">SUM(AH7:AH15)/9</f>
        <v>-37.238205111111114</v>
      </c>
      <c r="AL11">
        <v>634875000</v>
      </c>
      <c r="AM11">
        <v>-39.348083000000003</v>
      </c>
      <c r="AN11">
        <v>-0.77021313000000002</v>
      </c>
      <c r="AO11">
        <v>-0.19381425999999999</v>
      </c>
      <c r="AP11">
        <v>4.0401920999999996</v>
      </c>
      <c r="AQ11">
        <v>-38.951981000000004</v>
      </c>
      <c r="AS11">
        <f t="shared" ref="AS11:AS74" si="5">SUM(AQ7:AQ15)/9</f>
        <v>-36.580938555555555</v>
      </c>
    </row>
    <row r="12" spans="1:45" x14ac:dyDescent="0.25">
      <c r="A12">
        <f t="shared" si="0"/>
        <v>0.75985000000000003</v>
      </c>
      <c r="B12">
        <v>759850000</v>
      </c>
      <c r="C12">
        <v>-29.613240999999999</v>
      </c>
      <c r="D12">
        <v>-0.79676818999999999</v>
      </c>
      <c r="E12">
        <v>-0.14114647999999999</v>
      </c>
      <c r="F12">
        <v>3.6365835999999998</v>
      </c>
      <c r="G12">
        <v>-25.611315000000001</v>
      </c>
      <c r="I12">
        <f t="shared" si="1"/>
        <v>-28.972853811111108</v>
      </c>
      <c r="K12">
        <v>759850000</v>
      </c>
      <c r="L12">
        <v>-30.282758999999999</v>
      </c>
      <c r="M12">
        <v>-0.82600218000000003</v>
      </c>
      <c r="N12">
        <v>-0.16994527000000001</v>
      </c>
      <c r="O12">
        <v>3.6399012000000002</v>
      </c>
      <c r="P12">
        <v>-26.27807</v>
      </c>
      <c r="R12">
        <f t="shared" si="2"/>
        <v>-29.45369181111111</v>
      </c>
      <c r="T12">
        <v>759850000</v>
      </c>
      <c r="U12">
        <v>-30.833696</v>
      </c>
      <c r="V12">
        <v>-0.84668189000000005</v>
      </c>
      <c r="W12">
        <v>-0.19096604</v>
      </c>
      <c r="X12">
        <v>3.643764</v>
      </c>
      <c r="Y12">
        <v>-26.826243999999999</v>
      </c>
      <c r="AA12">
        <f t="shared" si="3"/>
        <v>-30.021207266666668</v>
      </c>
      <c r="AC12">
        <v>759850000</v>
      </c>
      <c r="AD12">
        <v>-31.658816999999999</v>
      </c>
      <c r="AE12">
        <v>-0.86777901999999996</v>
      </c>
      <c r="AF12">
        <v>-0.20484215</v>
      </c>
      <c r="AG12">
        <v>3.6439493000000001</v>
      </c>
      <c r="AH12">
        <v>-27.65127</v>
      </c>
      <c r="AJ12">
        <f t="shared" si="4"/>
        <v>-31.160603222222228</v>
      </c>
      <c r="AL12">
        <v>759850000</v>
      </c>
      <c r="AM12">
        <v>-32.611862000000002</v>
      </c>
      <c r="AN12">
        <v>-0.88716662000000002</v>
      </c>
      <c r="AO12">
        <v>-0.21812980000000001</v>
      </c>
      <c r="AP12">
        <v>3.6431250999999998</v>
      </c>
      <c r="AQ12">
        <v>-32.010845000000003</v>
      </c>
      <c r="AS12">
        <f t="shared" si="5"/>
        <v>-31.860291888888892</v>
      </c>
    </row>
    <row r="13" spans="1:45" x14ac:dyDescent="0.25">
      <c r="A13">
        <f t="shared" si="0"/>
        <v>0.88482499999999997</v>
      </c>
      <c r="B13">
        <v>884825000</v>
      </c>
      <c r="C13">
        <v>-24.347957999999998</v>
      </c>
      <c r="D13">
        <v>-0.92581517000000002</v>
      </c>
      <c r="E13">
        <v>-4.3905727999999998E-2</v>
      </c>
      <c r="F13">
        <v>4.0484175999999996</v>
      </c>
      <c r="G13">
        <v>-20.377998000000002</v>
      </c>
      <c r="I13">
        <f t="shared" si="1"/>
        <v>-23.358127477777778</v>
      </c>
      <c r="K13">
        <v>884825000</v>
      </c>
      <c r="L13">
        <v>-24.946366999999999</v>
      </c>
      <c r="M13">
        <v>-0.95571697</v>
      </c>
      <c r="N13">
        <v>-0.12529591000000001</v>
      </c>
      <c r="O13">
        <v>4.0514994</v>
      </c>
      <c r="P13">
        <v>-20.973133000000001</v>
      </c>
      <c r="R13">
        <f t="shared" si="2"/>
        <v>-23.982334433333332</v>
      </c>
      <c r="T13">
        <v>884825000</v>
      </c>
      <c r="U13">
        <v>-25.446335000000001</v>
      </c>
      <c r="V13">
        <v>-0.97568600999999999</v>
      </c>
      <c r="W13">
        <v>-0.18835409</v>
      </c>
      <c r="X13">
        <v>4.0551909999999998</v>
      </c>
      <c r="Y13">
        <v>-21.470272000000001</v>
      </c>
      <c r="AA13">
        <f t="shared" si="3"/>
        <v>-24.551310277777773</v>
      </c>
      <c r="AC13">
        <v>884825000</v>
      </c>
      <c r="AD13">
        <v>-26.220078000000001</v>
      </c>
      <c r="AE13">
        <v>-0.99599641999999999</v>
      </c>
      <c r="AF13">
        <v>-0.25515579999999999</v>
      </c>
      <c r="AG13">
        <v>4.0548282000000002</v>
      </c>
      <c r="AH13">
        <v>-22.243811000000001</v>
      </c>
      <c r="AJ13">
        <f t="shared" si="4"/>
        <v>-25.349517411111108</v>
      </c>
      <c r="AL13">
        <v>884825000</v>
      </c>
      <c r="AM13">
        <v>-27.157726</v>
      </c>
      <c r="AN13">
        <v>-1.0155917000000001</v>
      </c>
      <c r="AO13">
        <v>-0.30950316999999999</v>
      </c>
      <c r="AP13">
        <v>4.0530777000000002</v>
      </c>
      <c r="AQ13">
        <v>-25.252144000000001</v>
      </c>
      <c r="AS13">
        <f t="shared" si="5"/>
        <v>-27.118412866666667</v>
      </c>
    </row>
    <row r="14" spans="1:45" x14ac:dyDescent="0.25">
      <c r="A14">
        <f t="shared" si="0"/>
        <v>1.0098</v>
      </c>
      <c r="B14">
        <v>1009800000</v>
      </c>
      <c r="C14">
        <v>-19.881874</v>
      </c>
      <c r="D14">
        <v>-1.0636455</v>
      </c>
      <c r="E14">
        <v>-0.15706966999999999</v>
      </c>
      <c r="F14">
        <v>4.1934924000000002</v>
      </c>
      <c r="G14">
        <v>-15.938036</v>
      </c>
      <c r="I14">
        <f t="shared" si="1"/>
        <v>-18.117367655555558</v>
      </c>
      <c r="K14">
        <v>1009800000</v>
      </c>
      <c r="L14">
        <v>-20.444054000000001</v>
      </c>
      <c r="M14">
        <v>-1.0945800999999999</v>
      </c>
      <c r="N14">
        <v>-0.17723190999999999</v>
      </c>
      <c r="O14">
        <v>4.1952653</v>
      </c>
      <c r="P14">
        <v>-16.496775</v>
      </c>
      <c r="R14">
        <f t="shared" si="2"/>
        <v>-18.72900843333333</v>
      </c>
      <c r="T14">
        <v>1009800000</v>
      </c>
      <c r="U14">
        <v>-20.921106000000002</v>
      </c>
      <c r="V14">
        <v>-1.1161504</v>
      </c>
      <c r="W14">
        <v>-0.17678672000000001</v>
      </c>
      <c r="X14">
        <v>4.1962228000000001</v>
      </c>
      <c r="Y14">
        <v>-16.970935999999998</v>
      </c>
      <c r="AA14">
        <f t="shared" si="3"/>
        <v>-19.350665744444441</v>
      </c>
      <c r="AC14">
        <v>1009800000</v>
      </c>
      <c r="AD14">
        <v>-21.649708</v>
      </c>
      <c r="AE14">
        <v>-1.1401767</v>
      </c>
      <c r="AF14">
        <v>-0.18103681999999999</v>
      </c>
      <c r="AG14">
        <v>4.1958527999999999</v>
      </c>
      <c r="AH14">
        <v>-17.699096999999998</v>
      </c>
      <c r="AJ14">
        <f t="shared" si="4"/>
        <v>-20.004905822222224</v>
      </c>
      <c r="AL14">
        <v>1009800000</v>
      </c>
      <c r="AM14">
        <v>-22.547750000000001</v>
      </c>
      <c r="AN14">
        <v>-1.1590199000000001</v>
      </c>
      <c r="AO14">
        <v>-0.19162680000000001</v>
      </c>
      <c r="AP14">
        <v>4.1931523999999998</v>
      </c>
      <c r="AQ14">
        <v>-20.030173999999999</v>
      </c>
      <c r="AS14">
        <f t="shared" si="5"/>
        <v>-22.471765855555557</v>
      </c>
    </row>
    <row r="15" spans="1:45" x14ac:dyDescent="0.25">
      <c r="A15">
        <f t="shared" si="0"/>
        <v>1.1347750000000001</v>
      </c>
      <c r="B15">
        <v>1134775000</v>
      </c>
      <c r="C15">
        <v>-16.094645</v>
      </c>
      <c r="D15">
        <v>-1.1957513</v>
      </c>
      <c r="E15">
        <v>-0.16030715000000001</v>
      </c>
      <c r="F15">
        <v>3.9365190999999999</v>
      </c>
      <c r="G15">
        <v>-11.985638</v>
      </c>
      <c r="I15">
        <f t="shared" si="1"/>
        <v>-13.720343708888887</v>
      </c>
      <c r="K15">
        <v>1134775000</v>
      </c>
      <c r="L15">
        <v>-16.625219000000001</v>
      </c>
      <c r="M15">
        <v>-1.2359458999999999</v>
      </c>
      <c r="N15">
        <v>-0.14953266000000001</v>
      </c>
      <c r="O15">
        <v>3.9415746</v>
      </c>
      <c r="P15">
        <v>-12.513627</v>
      </c>
      <c r="R15">
        <f t="shared" si="2"/>
        <v>-14.289814304444443</v>
      </c>
      <c r="T15">
        <v>1134775000</v>
      </c>
      <c r="U15">
        <v>-17.086373999999999</v>
      </c>
      <c r="V15">
        <v>-1.2621711</v>
      </c>
      <c r="W15">
        <v>-0.15271428000000001</v>
      </c>
      <c r="X15">
        <v>3.9429379</v>
      </c>
      <c r="Y15">
        <v>-12.972761999999999</v>
      </c>
      <c r="AA15">
        <f t="shared" si="3"/>
        <v>-14.761234411111111</v>
      </c>
      <c r="AC15">
        <v>1134775000</v>
      </c>
      <c r="AD15">
        <v>-17.783501000000001</v>
      </c>
      <c r="AE15">
        <v>-1.2906203000000001</v>
      </c>
      <c r="AF15">
        <v>-0.14384484</v>
      </c>
      <c r="AG15">
        <v>3.9438810000000002</v>
      </c>
      <c r="AH15">
        <v>-13.669822999999999</v>
      </c>
      <c r="AJ15">
        <f t="shared" si="4"/>
        <v>-15.487905877777779</v>
      </c>
      <c r="AL15">
        <v>1134775000</v>
      </c>
      <c r="AM15">
        <v>-18.634535</v>
      </c>
      <c r="AN15">
        <v>-1.3135234</v>
      </c>
      <c r="AO15">
        <v>-0.13237014</v>
      </c>
      <c r="AP15">
        <v>3.9408715000000001</v>
      </c>
      <c r="AQ15">
        <v>-15.739981999999999</v>
      </c>
      <c r="AS15">
        <f t="shared" si="5"/>
        <v>-18.01289448888889</v>
      </c>
    </row>
    <row r="16" spans="1:45" x14ac:dyDescent="0.25">
      <c r="A16">
        <f t="shared" si="0"/>
        <v>1.2597499999999999</v>
      </c>
      <c r="B16">
        <v>1259750000</v>
      </c>
      <c r="C16">
        <v>-12.713908999999999</v>
      </c>
      <c r="D16">
        <v>-1.3441289999999999</v>
      </c>
      <c r="E16">
        <v>-5.4949026999999998E-2</v>
      </c>
      <c r="F16">
        <v>3.9041755</v>
      </c>
      <c r="G16">
        <v>-8.5849732999999997</v>
      </c>
      <c r="I16">
        <f t="shared" si="1"/>
        <v>-9.9624188644444445</v>
      </c>
      <c r="K16">
        <v>1259750000</v>
      </c>
      <c r="L16">
        <v>-13.227852</v>
      </c>
      <c r="M16">
        <v>-1.3847522999999999</v>
      </c>
      <c r="N16">
        <v>-0.12003941999999999</v>
      </c>
      <c r="O16">
        <v>3.9081519</v>
      </c>
      <c r="P16">
        <v>-9.0966462999999997</v>
      </c>
      <c r="R16">
        <f t="shared" si="2"/>
        <v>-10.510206148888891</v>
      </c>
      <c r="T16">
        <v>1259750000</v>
      </c>
      <c r="U16">
        <v>-13.669777</v>
      </c>
      <c r="V16">
        <v>-1.4140721999999999</v>
      </c>
      <c r="W16">
        <v>-0.1713191</v>
      </c>
      <c r="X16">
        <v>3.9127314000000002</v>
      </c>
      <c r="Y16">
        <v>-9.5366154000000005</v>
      </c>
      <c r="AA16">
        <f t="shared" si="3"/>
        <v>-10.966715678888889</v>
      </c>
      <c r="AC16">
        <v>1259750000</v>
      </c>
      <c r="AD16">
        <v>-14.339623</v>
      </c>
      <c r="AE16">
        <v>-1.4432970000000001</v>
      </c>
      <c r="AF16">
        <v>-0.22378503999999999</v>
      </c>
      <c r="AG16">
        <v>3.9145414999999999</v>
      </c>
      <c r="AH16">
        <v>-10.206291999999999</v>
      </c>
      <c r="AJ16">
        <f t="shared" si="4"/>
        <v>-11.659190162222222</v>
      </c>
      <c r="AL16">
        <v>1259750000</v>
      </c>
      <c r="AM16">
        <v>-15.153444</v>
      </c>
      <c r="AN16">
        <v>-1.4694940000000001</v>
      </c>
      <c r="AO16">
        <v>-0.26522467</v>
      </c>
      <c r="AP16">
        <v>3.9123876000000002</v>
      </c>
      <c r="AQ16">
        <v>-12.028138</v>
      </c>
      <c r="AS16">
        <f t="shared" si="5"/>
        <v>-13.821524711111111</v>
      </c>
    </row>
    <row r="17" spans="1:45" x14ac:dyDescent="0.25">
      <c r="A17">
        <f t="shared" si="0"/>
        <v>1.384725</v>
      </c>
      <c r="B17">
        <v>1384725000</v>
      </c>
      <c r="C17">
        <v>-9.6843281000000001</v>
      </c>
      <c r="D17">
        <v>-1.5077995</v>
      </c>
      <c r="E17">
        <v>-6.3767955000000001E-2</v>
      </c>
      <c r="F17">
        <v>4.4624294999999998</v>
      </c>
      <c r="G17">
        <v>-5.6110629999999997</v>
      </c>
      <c r="I17">
        <f t="shared" si="1"/>
        <v>-6.7119813200000014</v>
      </c>
      <c r="K17">
        <v>1384725000</v>
      </c>
      <c r="L17">
        <v>-10.191034999999999</v>
      </c>
      <c r="M17">
        <v>-1.5453341</v>
      </c>
      <c r="N17">
        <v>-0.14467371000000001</v>
      </c>
      <c r="O17">
        <v>4.4614687000000002</v>
      </c>
      <c r="P17">
        <v>-6.1152395999999998</v>
      </c>
      <c r="R17">
        <f t="shared" si="2"/>
        <v>-7.247953182222223</v>
      </c>
      <c r="T17">
        <v>1384725000</v>
      </c>
      <c r="U17">
        <v>-10.619108000000001</v>
      </c>
      <c r="V17">
        <v>-1.5725191999999999</v>
      </c>
      <c r="W17">
        <v>-0.18306111999999999</v>
      </c>
      <c r="X17">
        <v>4.4609838000000002</v>
      </c>
      <c r="Y17">
        <v>-6.5410271</v>
      </c>
      <c r="AA17">
        <f t="shared" si="3"/>
        <v>-7.6908677233333345</v>
      </c>
      <c r="AC17">
        <v>1384725000</v>
      </c>
      <c r="AD17">
        <v>-11.266079</v>
      </c>
      <c r="AE17">
        <v>-1.6001110000000001</v>
      </c>
      <c r="AF17">
        <v>-0.23198181000000001</v>
      </c>
      <c r="AG17">
        <v>4.4592853000000003</v>
      </c>
      <c r="AH17">
        <v>-7.1875366999999999</v>
      </c>
      <c r="AJ17">
        <f t="shared" si="4"/>
        <v>-8.3620652844444443</v>
      </c>
      <c r="AL17">
        <v>1384725000</v>
      </c>
      <c r="AM17">
        <v>-12.051849000000001</v>
      </c>
      <c r="AN17">
        <v>-1.6247426</v>
      </c>
      <c r="AO17">
        <v>-0.28219022999999999</v>
      </c>
      <c r="AP17">
        <v>4.4554318999999998</v>
      </c>
      <c r="AQ17">
        <v>-8.7520018000000004</v>
      </c>
      <c r="AS17">
        <f t="shared" si="5"/>
        <v>-10.189366525555556</v>
      </c>
    </row>
    <row r="18" spans="1:45" x14ac:dyDescent="0.25">
      <c r="A18">
        <f t="shared" si="0"/>
        <v>1.5097</v>
      </c>
      <c r="B18">
        <v>1509700000</v>
      </c>
      <c r="C18">
        <v>-7.0199965999999998</v>
      </c>
      <c r="D18">
        <v>-1.6632705999999999</v>
      </c>
      <c r="E18">
        <v>-0.20284362</v>
      </c>
      <c r="F18">
        <v>4.1480584</v>
      </c>
      <c r="G18">
        <v>-2.8720336</v>
      </c>
      <c r="I18">
        <f t="shared" si="1"/>
        <v>-3.8581789977777774</v>
      </c>
      <c r="K18">
        <v>1509700000</v>
      </c>
      <c r="L18">
        <v>-7.5298480999999997</v>
      </c>
      <c r="M18">
        <v>-1.7031375</v>
      </c>
      <c r="N18">
        <v>-0.20582454</v>
      </c>
      <c r="O18">
        <v>4.1495724000000003</v>
      </c>
      <c r="P18">
        <v>-3.3801570000000001</v>
      </c>
      <c r="R18">
        <f t="shared" si="2"/>
        <v>-4.3917598599999996</v>
      </c>
      <c r="T18">
        <v>1509700000</v>
      </c>
      <c r="U18">
        <v>-7.9530721</v>
      </c>
      <c r="V18">
        <v>-1.7330028</v>
      </c>
      <c r="W18">
        <v>-0.22091458999999999</v>
      </c>
      <c r="X18">
        <v>4.1529398000000004</v>
      </c>
      <c r="Y18">
        <v>-3.8008432000000001</v>
      </c>
      <c r="AA18">
        <f t="shared" si="3"/>
        <v>-4.8269870455555557</v>
      </c>
      <c r="AC18">
        <v>1509700000</v>
      </c>
      <c r="AD18">
        <v>-8.5878706000000005</v>
      </c>
      <c r="AE18">
        <v>-1.7634072999999999</v>
      </c>
      <c r="AF18">
        <v>-0.22632165000000001</v>
      </c>
      <c r="AG18">
        <v>4.1530937999999997</v>
      </c>
      <c r="AH18">
        <v>-4.4353756999999998</v>
      </c>
      <c r="AJ18">
        <f t="shared" si="4"/>
        <v>-5.4825790511111103</v>
      </c>
      <c r="AL18">
        <v>1509700000</v>
      </c>
      <c r="AM18">
        <v>-9.3538408000000004</v>
      </c>
      <c r="AN18">
        <v>-1.7884054</v>
      </c>
      <c r="AO18">
        <v>-0.23083523</v>
      </c>
      <c r="AP18">
        <v>4.1508079000000002</v>
      </c>
      <c r="AQ18">
        <v>-5.9246879000000003</v>
      </c>
      <c r="AS18">
        <f t="shared" si="5"/>
        <v>-7.1312103588888895</v>
      </c>
    </row>
    <row r="19" spans="1:45" x14ac:dyDescent="0.25">
      <c r="A19">
        <f t="shared" si="0"/>
        <v>1.6346750000000001</v>
      </c>
      <c r="B19">
        <v>1634675000</v>
      </c>
      <c r="C19">
        <v>-4.6412009999999997</v>
      </c>
      <c r="D19">
        <v>-1.8099973</v>
      </c>
      <c r="E19">
        <v>-0.21782549000000001</v>
      </c>
      <c r="F19">
        <v>3.9151384999999999</v>
      </c>
      <c r="G19">
        <v>-0.39136848000000002</v>
      </c>
      <c r="I19">
        <f t="shared" si="1"/>
        <v>-1.3542143088888889</v>
      </c>
      <c r="K19">
        <v>1634675000</v>
      </c>
      <c r="L19">
        <v>-5.1612568000000003</v>
      </c>
      <c r="M19">
        <v>-1.8573481000000001</v>
      </c>
      <c r="N19">
        <v>-0.24296387999999999</v>
      </c>
      <c r="O19">
        <v>3.9182136000000001</v>
      </c>
      <c r="P19">
        <v>-0.91122884000000004</v>
      </c>
      <c r="R19">
        <f t="shared" si="2"/>
        <v>-1.8888083600000003</v>
      </c>
      <c r="T19">
        <v>1634675000</v>
      </c>
      <c r="U19">
        <v>-5.5823326</v>
      </c>
      <c r="V19">
        <v>-1.8957223000000001</v>
      </c>
      <c r="W19">
        <v>-0.26378569000000002</v>
      </c>
      <c r="X19">
        <v>3.9208135999999998</v>
      </c>
      <c r="Y19">
        <v>-1.3327290000000001</v>
      </c>
      <c r="AA19">
        <f t="shared" si="3"/>
        <v>-2.3177680677777781</v>
      </c>
      <c r="AC19">
        <v>1634675000</v>
      </c>
      <c r="AD19">
        <v>-6.2105432</v>
      </c>
      <c r="AE19">
        <v>-1.9329215</v>
      </c>
      <c r="AF19">
        <v>-0.28434351000000002</v>
      </c>
      <c r="AG19">
        <v>3.9219111999999998</v>
      </c>
      <c r="AH19">
        <v>-1.9619374999999999</v>
      </c>
      <c r="AJ19">
        <f t="shared" si="4"/>
        <v>-2.9612407066666662</v>
      </c>
      <c r="AL19">
        <v>1634675000</v>
      </c>
      <c r="AM19">
        <v>-6.9618297</v>
      </c>
      <c r="AN19">
        <v>-1.9634799999999999</v>
      </c>
      <c r="AO19">
        <v>-0.29782507000000003</v>
      </c>
      <c r="AP19">
        <v>3.9207029000000002</v>
      </c>
      <c r="AQ19">
        <v>-3.4260967</v>
      </c>
      <c r="AS19">
        <f t="shared" si="5"/>
        <v>-4.5013032255555556</v>
      </c>
    </row>
    <row r="20" spans="1:45" x14ac:dyDescent="0.25">
      <c r="A20">
        <f t="shared" si="0"/>
        <v>1.7596499999999999</v>
      </c>
      <c r="B20">
        <v>1759650000</v>
      </c>
      <c r="C20">
        <v>-2.4037538000000001</v>
      </c>
      <c r="D20">
        <v>-1.9717028000000001</v>
      </c>
      <c r="E20">
        <v>-0.19477402999999999</v>
      </c>
      <c r="F20">
        <v>4.3100132999999996</v>
      </c>
      <c r="G20">
        <v>1.7106555999999999</v>
      </c>
      <c r="I20">
        <f t="shared" si="1"/>
        <v>0.81806079111111107</v>
      </c>
      <c r="K20">
        <v>1759650000</v>
      </c>
      <c r="L20">
        <v>-2.9426363000000002</v>
      </c>
      <c r="M20">
        <v>-2.0220888000000001</v>
      </c>
      <c r="N20">
        <v>-0.29208738000000001</v>
      </c>
      <c r="O20">
        <v>4.3110495000000002</v>
      </c>
      <c r="P20">
        <v>1.1730214000000001</v>
      </c>
      <c r="R20">
        <f t="shared" si="2"/>
        <v>0.28097475111111131</v>
      </c>
      <c r="T20">
        <v>1759650000</v>
      </c>
      <c r="U20">
        <v>-3.3652321999999999</v>
      </c>
      <c r="V20">
        <v>-2.0610061000000002</v>
      </c>
      <c r="W20">
        <v>-0.33905074000000002</v>
      </c>
      <c r="X20">
        <v>4.3136783000000003</v>
      </c>
      <c r="Y20">
        <v>0.75098759000000004</v>
      </c>
      <c r="AA20">
        <f t="shared" si="3"/>
        <v>-0.14129875666666653</v>
      </c>
      <c r="AC20">
        <v>1759650000</v>
      </c>
      <c r="AD20">
        <v>-3.9932561</v>
      </c>
      <c r="AE20">
        <v>-2.1002409000000002</v>
      </c>
      <c r="AF20">
        <v>-0.39326813999999999</v>
      </c>
      <c r="AG20">
        <v>4.3136444000000003</v>
      </c>
      <c r="AH20">
        <v>0.12243144</v>
      </c>
      <c r="AJ20">
        <f t="shared" si="4"/>
        <v>-0.7737817288888893</v>
      </c>
      <c r="AL20">
        <v>1759650000</v>
      </c>
      <c r="AM20">
        <v>-4.7373175999999999</v>
      </c>
      <c r="AN20">
        <v>-2.1331787000000002</v>
      </c>
      <c r="AO20">
        <v>-0.45334270999999998</v>
      </c>
      <c r="AP20">
        <v>4.3108586999999998</v>
      </c>
      <c r="AQ20">
        <v>-1.2296530000000001</v>
      </c>
      <c r="AS20">
        <f t="shared" si="5"/>
        <v>-2.2210160811111113</v>
      </c>
    </row>
    <row r="21" spans="1:45" x14ac:dyDescent="0.25">
      <c r="A21">
        <f t="shared" si="0"/>
        <v>1.884625</v>
      </c>
      <c r="B21">
        <v>1884625000</v>
      </c>
      <c r="C21">
        <v>-0.47105714999999998</v>
      </c>
      <c r="D21">
        <v>-2.1518058999999998</v>
      </c>
      <c r="E21">
        <v>-0.31495368000000001</v>
      </c>
      <c r="F21">
        <v>4.4135203000000001</v>
      </c>
      <c r="G21">
        <v>3.6426229000000001</v>
      </c>
      <c r="I21">
        <f t="shared" si="1"/>
        <v>2.6990051466666665</v>
      </c>
      <c r="K21">
        <v>1884625000</v>
      </c>
      <c r="L21">
        <v>-1.0334592</v>
      </c>
      <c r="M21">
        <v>-2.2016016999999999</v>
      </c>
      <c r="N21">
        <v>-0.36968111999999997</v>
      </c>
      <c r="O21">
        <v>4.4098367999999999</v>
      </c>
      <c r="P21">
        <v>3.0822067</v>
      </c>
      <c r="R21">
        <f t="shared" si="2"/>
        <v>2.1603992733333337</v>
      </c>
      <c r="T21">
        <v>1884625000</v>
      </c>
      <c r="U21">
        <v>-1.4608283</v>
      </c>
      <c r="V21">
        <v>-2.2383956999999999</v>
      </c>
      <c r="W21">
        <v>-0.41308426999999998</v>
      </c>
      <c r="X21">
        <v>4.3996043</v>
      </c>
      <c r="Y21">
        <v>2.6563876</v>
      </c>
      <c r="AA21">
        <f t="shared" si="3"/>
        <v>1.7450392655555556</v>
      </c>
      <c r="AC21">
        <v>1884625000</v>
      </c>
      <c r="AD21">
        <v>-2.0941280999999998</v>
      </c>
      <c r="AE21">
        <v>-2.2729118000000001</v>
      </c>
      <c r="AF21">
        <v>-0.45016032</v>
      </c>
      <c r="AG21">
        <v>4.3950934000000004</v>
      </c>
      <c r="AH21">
        <v>2.0228538999999999</v>
      </c>
      <c r="AJ21">
        <f t="shared" si="4"/>
        <v>1.1231780933333333</v>
      </c>
      <c r="AL21">
        <v>1884625000</v>
      </c>
      <c r="AM21">
        <v>-2.8345106000000002</v>
      </c>
      <c r="AN21">
        <v>-2.3055824999999999</v>
      </c>
      <c r="AO21">
        <v>-0.48630457999999999</v>
      </c>
      <c r="AP21">
        <v>4.3918771999999997</v>
      </c>
      <c r="AQ21">
        <v>0.67857867000000005</v>
      </c>
      <c r="AS21">
        <f t="shared" si="5"/>
        <v>-0.25406604777777742</v>
      </c>
    </row>
    <row r="22" spans="1:45" x14ac:dyDescent="0.25">
      <c r="A22">
        <f t="shared" si="0"/>
        <v>2.0095999999999998</v>
      </c>
      <c r="B22">
        <v>2009600000</v>
      </c>
      <c r="C22">
        <v>1.1604110999999999</v>
      </c>
      <c r="D22">
        <v>-2.3327993999999999</v>
      </c>
      <c r="E22">
        <v>-0.49328074</v>
      </c>
      <c r="F22">
        <v>3.7853169000000002</v>
      </c>
      <c r="G22">
        <v>5.3062228999999999</v>
      </c>
      <c r="I22">
        <f t="shared" si="1"/>
        <v>4.3077783799999994</v>
      </c>
      <c r="K22">
        <v>2009600000</v>
      </c>
      <c r="L22">
        <v>0.58589190000000002</v>
      </c>
      <c r="M22">
        <v>-2.3856649000000001</v>
      </c>
      <c r="N22">
        <v>-0.48729861000000002</v>
      </c>
      <c r="O22">
        <v>3.7896152000000001</v>
      </c>
      <c r="P22">
        <v>4.7326069000000004</v>
      </c>
      <c r="R22">
        <f t="shared" si="2"/>
        <v>3.7694641733333336</v>
      </c>
      <c r="T22">
        <v>2009600000</v>
      </c>
      <c r="U22">
        <v>0.15852611999999999</v>
      </c>
      <c r="V22">
        <v>-2.4266641</v>
      </c>
      <c r="W22">
        <v>-0.48737227999999999</v>
      </c>
      <c r="X22">
        <v>3.7940638</v>
      </c>
      <c r="Y22">
        <v>4.3046540999999996</v>
      </c>
      <c r="AA22">
        <f t="shared" si="3"/>
        <v>3.3614964655555557</v>
      </c>
      <c r="AC22">
        <v>2009600000</v>
      </c>
      <c r="AD22">
        <v>-0.47356573000000002</v>
      </c>
      <c r="AE22">
        <v>-2.4638791000000002</v>
      </c>
      <c r="AF22">
        <v>-0.49500147</v>
      </c>
      <c r="AG22">
        <v>3.7946951000000002</v>
      </c>
      <c r="AH22">
        <v>3.6715651</v>
      </c>
      <c r="AJ22">
        <f t="shared" si="4"/>
        <v>2.7501484933333336</v>
      </c>
      <c r="AL22">
        <v>2009600000</v>
      </c>
      <c r="AM22">
        <v>-1.2081884000000001</v>
      </c>
      <c r="AN22">
        <v>-2.4967864</v>
      </c>
      <c r="AO22">
        <v>-0.49753188999999998</v>
      </c>
      <c r="AP22">
        <v>3.794524</v>
      </c>
      <c r="AQ22">
        <v>2.2712615</v>
      </c>
      <c r="AS22">
        <f t="shared" si="5"/>
        <v>1.4223633855555553</v>
      </c>
    </row>
    <row r="23" spans="1:45" x14ac:dyDescent="0.25">
      <c r="A23">
        <f t="shared" si="0"/>
        <v>2.1345749999999999</v>
      </c>
      <c r="B23">
        <v>2134575000</v>
      </c>
      <c r="C23">
        <v>2.5057532999999999</v>
      </c>
      <c r="D23">
        <v>-2.5005679000000001</v>
      </c>
      <c r="E23">
        <v>-0.50729131999999999</v>
      </c>
      <c r="F23">
        <v>4.1444130000000001</v>
      </c>
      <c r="G23">
        <v>6.5976461999999998</v>
      </c>
      <c r="I23">
        <f t="shared" si="1"/>
        <v>5.6548766799999992</v>
      </c>
      <c r="K23">
        <v>2134575000</v>
      </c>
      <c r="L23">
        <v>1.9372457999999999</v>
      </c>
      <c r="M23">
        <v>-2.5608265000000001</v>
      </c>
      <c r="N23">
        <v>-0.58620870000000003</v>
      </c>
      <c r="O23">
        <v>4.1496129000000002</v>
      </c>
      <c r="P23">
        <v>6.0297885000000004</v>
      </c>
      <c r="R23">
        <f t="shared" si="2"/>
        <v>5.118485395555556</v>
      </c>
      <c r="T23">
        <v>2134575000</v>
      </c>
      <c r="U23">
        <v>1.5210946999999999</v>
      </c>
      <c r="V23">
        <v>-2.6101990000000002</v>
      </c>
      <c r="W23">
        <v>-0.62465250000000005</v>
      </c>
      <c r="X23">
        <v>4.1579198999999996</v>
      </c>
      <c r="Y23">
        <v>5.6120348</v>
      </c>
      <c r="AA23">
        <f t="shared" si="3"/>
        <v>4.7184855766666658</v>
      </c>
      <c r="AC23">
        <v>2134575000</v>
      </c>
      <c r="AD23">
        <v>0.90319020000000005</v>
      </c>
      <c r="AE23">
        <v>-2.6587698</v>
      </c>
      <c r="AF23">
        <v>-0.66848366999999997</v>
      </c>
      <c r="AG23">
        <v>4.1595664000000001</v>
      </c>
      <c r="AH23">
        <v>4.9929480999999996</v>
      </c>
      <c r="AJ23">
        <f t="shared" si="4"/>
        <v>4.1176323711111111</v>
      </c>
      <c r="AL23">
        <v>2134575000</v>
      </c>
      <c r="AM23">
        <v>0.18498671</v>
      </c>
      <c r="AN23">
        <v>-2.6966214000000002</v>
      </c>
      <c r="AO23">
        <v>-0.71831756999999996</v>
      </c>
      <c r="AP23">
        <v>4.1584329999999996</v>
      </c>
      <c r="AQ23">
        <v>3.6389901999999998</v>
      </c>
      <c r="AS23">
        <f t="shared" si="5"/>
        <v>2.8380526966666668</v>
      </c>
    </row>
    <row r="24" spans="1:45" x14ac:dyDescent="0.25">
      <c r="A24">
        <f t="shared" si="0"/>
        <v>2.2595499999999999</v>
      </c>
      <c r="B24">
        <v>2259550000</v>
      </c>
      <c r="C24">
        <v>3.5915241</v>
      </c>
      <c r="D24">
        <v>-2.6887894000000001</v>
      </c>
      <c r="E24">
        <v>-0.48186484000000002</v>
      </c>
      <c r="F24">
        <v>4.0757985000000003</v>
      </c>
      <c r="G24">
        <v>7.5648378999999997</v>
      </c>
      <c r="I24">
        <f t="shared" si="1"/>
        <v>6.7581065888888885</v>
      </c>
      <c r="K24">
        <v>2259550000</v>
      </c>
      <c r="L24">
        <v>3.0388961000000001</v>
      </c>
      <c r="M24">
        <v>-2.7508851999999999</v>
      </c>
      <c r="N24">
        <v>-0.59893554000000004</v>
      </c>
      <c r="O24">
        <v>4.0734611000000003</v>
      </c>
      <c r="P24">
        <v>7.0144209999999996</v>
      </c>
      <c r="R24">
        <f t="shared" si="2"/>
        <v>6.2235016444444442</v>
      </c>
      <c r="T24">
        <v>2259550000</v>
      </c>
      <c r="U24">
        <v>2.6395225999999998</v>
      </c>
      <c r="V24">
        <v>-2.8031774</v>
      </c>
      <c r="W24">
        <v>-0.68411648000000003</v>
      </c>
      <c r="X24">
        <v>4.0653734000000004</v>
      </c>
      <c r="Y24">
        <v>6.6154618000000003</v>
      </c>
      <c r="AA24">
        <f t="shared" si="3"/>
        <v>5.8309460988888882</v>
      </c>
      <c r="AC24">
        <v>2259550000</v>
      </c>
      <c r="AD24">
        <v>2.0412344999999998</v>
      </c>
      <c r="AE24">
        <v>-2.8515104999999998</v>
      </c>
      <c r="AF24">
        <v>-0.76094472000000002</v>
      </c>
      <c r="AG24">
        <v>4.0626553999999997</v>
      </c>
      <c r="AH24">
        <v>6.0173078000000002</v>
      </c>
      <c r="AJ24">
        <f t="shared" si="4"/>
        <v>5.2390021155555555</v>
      </c>
      <c r="AL24">
        <v>2259550000</v>
      </c>
      <c r="AM24">
        <v>1.3437606</v>
      </c>
      <c r="AN24">
        <v>-2.8945555999999999</v>
      </c>
      <c r="AO24">
        <v>-0.84455711</v>
      </c>
      <c r="AP24">
        <v>4.0600009000000004</v>
      </c>
      <c r="AQ24">
        <v>4.7826022999999998</v>
      </c>
      <c r="AS24">
        <f t="shared" si="5"/>
        <v>4.0042277744444439</v>
      </c>
    </row>
    <row r="25" spans="1:45" x14ac:dyDescent="0.25">
      <c r="A25">
        <f t="shared" si="0"/>
        <v>2.384525</v>
      </c>
      <c r="B25">
        <v>2384525000</v>
      </c>
      <c r="C25">
        <v>4.3005867000000002</v>
      </c>
      <c r="D25">
        <v>-2.8872156000000002</v>
      </c>
      <c r="E25">
        <v>-0.73750442000000005</v>
      </c>
      <c r="F25">
        <v>4.0404195999999999</v>
      </c>
      <c r="G25">
        <v>8.3435258999999995</v>
      </c>
      <c r="I25">
        <f t="shared" si="1"/>
        <v>7.6511812222222222</v>
      </c>
      <c r="K25">
        <v>2384525000</v>
      </c>
      <c r="L25">
        <v>3.7738342</v>
      </c>
      <c r="M25">
        <v>-2.9493920999999999</v>
      </c>
      <c r="N25">
        <v>-0.75426643999999998</v>
      </c>
      <c r="O25">
        <v>4.0401859</v>
      </c>
      <c r="P25">
        <v>7.8181744000000002</v>
      </c>
      <c r="R25">
        <f t="shared" si="2"/>
        <v>7.1165172888888897</v>
      </c>
      <c r="T25">
        <v>2384525000</v>
      </c>
      <c r="U25">
        <v>3.3975333999999999</v>
      </c>
      <c r="V25">
        <v>-3.0001867</v>
      </c>
      <c r="W25">
        <v>-0.76979803999999996</v>
      </c>
      <c r="X25">
        <v>4.0377387999999996</v>
      </c>
      <c r="Y25">
        <v>7.4404268</v>
      </c>
      <c r="AA25">
        <f t="shared" si="3"/>
        <v>6.7288017999999994</v>
      </c>
      <c r="AC25">
        <v>2384525000</v>
      </c>
      <c r="AD25">
        <v>2.8236368000000001</v>
      </c>
      <c r="AE25">
        <v>-3.0460522000000001</v>
      </c>
      <c r="AF25">
        <v>-0.80815053000000003</v>
      </c>
      <c r="AG25">
        <v>4.0367799</v>
      </c>
      <c r="AH25">
        <v>6.8663464000000003</v>
      </c>
      <c r="AJ25">
        <f t="shared" si="4"/>
        <v>6.1424368000000005</v>
      </c>
      <c r="AL25">
        <v>2384525000</v>
      </c>
      <c r="AM25">
        <v>2.1513168999999999</v>
      </c>
      <c r="AN25">
        <v>-3.0883698000000002</v>
      </c>
      <c r="AO25">
        <v>-0.83893691999999997</v>
      </c>
      <c r="AP25">
        <v>4.0345453999999998</v>
      </c>
      <c r="AQ25">
        <v>5.6744123000000002</v>
      </c>
      <c r="AS25">
        <f t="shared" si="5"/>
        <v>4.9324362411111116</v>
      </c>
    </row>
    <row r="26" spans="1:45" x14ac:dyDescent="0.25">
      <c r="A26">
        <f t="shared" si="0"/>
        <v>2.5095000000000001</v>
      </c>
      <c r="B26">
        <v>2509500000</v>
      </c>
      <c r="C26">
        <v>4.8268250999999998</v>
      </c>
      <c r="D26">
        <v>-3.0686662</v>
      </c>
      <c r="E26">
        <v>-0.82630455000000003</v>
      </c>
      <c r="F26">
        <v>3.8206248</v>
      </c>
      <c r="G26">
        <v>8.8678960999999994</v>
      </c>
      <c r="I26">
        <f t="shared" si="1"/>
        <v>8.3391155777777772</v>
      </c>
      <c r="K26">
        <v>2509500000</v>
      </c>
      <c r="L26">
        <v>4.3244990999999997</v>
      </c>
      <c r="M26">
        <v>-3.1380732</v>
      </c>
      <c r="N26">
        <v>-0.85762333999999996</v>
      </c>
      <c r="O26">
        <v>3.8247475999999998</v>
      </c>
      <c r="P26">
        <v>8.3663445000000003</v>
      </c>
      <c r="R26">
        <f t="shared" si="2"/>
        <v>7.7999373666666667</v>
      </c>
      <c r="T26">
        <v>2509500000</v>
      </c>
      <c r="U26">
        <v>3.9686347999999998</v>
      </c>
      <c r="V26">
        <v>-3.1934993</v>
      </c>
      <c r="W26">
        <v>-0.86393726000000004</v>
      </c>
      <c r="X26">
        <v>3.8246017000000001</v>
      </c>
      <c r="Y26">
        <v>8.0070876999999996</v>
      </c>
      <c r="AA26">
        <f t="shared" si="3"/>
        <v>7.413103355555557</v>
      </c>
      <c r="AC26">
        <v>2509500000</v>
      </c>
      <c r="AD26">
        <v>3.4172520999999998</v>
      </c>
      <c r="AE26">
        <v>-3.2486302999999999</v>
      </c>
      <c r="AF26">
        <v>-0.87879527000000002</v>
      </c>
      <c r="AG26">
        <v>3.8266699000000002</v>
      </c>
      <c r="AH26">
        <v>7.4551968999999998</v>
      </c>
      <c r="AJ26">
        <f t="shared" si="4"/>
        <v>6.8280387666666673</v>
      </c>
      <c r="AL26">
        <v>2509500000</v>
      </c>
      <c r="AM26">
        <v>2.7646701</v>
      </c>
      <c r="AN26">
        <v>-3.2937786999999998</v>
      </c>
      <c r="AO26">
        <v>-0.90807705999999999</v>
      </c>
      <c r="AP26">
        <v>3.8253062</v>
      </c>
      <c r="AQ26">
        <v>6.3358631000000001</v>
      </c>
      <c r="AS26">
        <f t="shared" si="5"/>
        <v>5.6315899444444453</v>
      </c>
    </row>
    <row r="27" spans="1:45" x14ac:dyDescent="0.25">
      <c r="A27">
        <f t="shared" si="0"/>
        <v>2.6344750000000001</v>
      </c>
      <c r="B27">
        <v>2634475000</v>
      </c>
      <c r="C27">
        <v>5.2004013000000002</v>
      </c>
      <c r="D27">
        <v>-3.2509166999999999</v>
      </c>
      <c r="E27">
        <v>-0.71997482000000002</v>
      </c>
      <c r="F27">
        <v>4.1334423999999999</v>
      </c>
      <c r="G27">
        <v>9.2518510999999997</v>
      </c>
      <c r="I27">
        <f t="shared" si="1"/>
        <v>8.8284993777777778</v>
      </c>
      <c r="K27">
        <v>2634475000</v>
      </c>
      <c r="L27">
        <v>4.7079700999999998</v>
      </c>
      <c r="M27">
        <v>-3.328001</v>
      </c>
      <c r="N27">
        <v>-0.85185449999999996</v>
      </c>
      <c r="O27">
        <v>4.1336931999999997</v>
      </c>
      <c r="P27">
        <v>8.7610340000000004</v>
      </c>
      <c r="R27">
        <f t="shared" si="2"/>
        <v>8.2784677222222243</v>
      </c>
      <c r="T27">
        <v>2634475000</v>
      </c>
      <c r="U27">
        <v>4.3614531000000003</v>
      </c>
      <c r="V27">
        <v>-3.3935735</v>
      </c>
      <c r="W27">
        <v>-0.95007830999999998</v>
      </c>
      <c r="X27">
        <v>4.1288337999999998</v>
      </c>
      <c r="Y27">
        <v>8.4120588000000005</v>
      </c>
      <c r="AA27">
        <f t="shared" si="3"/>
        <v>7.8888146555555556</v>
      </c>
      <c r="AC27">
        <v>2634475000</v>
      </c>
      <c r="AD27">
        <v>3.8214104</v>
      </c>
      <c r="AE27">
        <v>-3.4581716</v>
      </c>
      <c r="AF27">
        <v>-1.0302734</v>
      </c>
      <c r="AG27">
        <v>4.1278768000000001</v>
      </c>
      <c r="AH27">
        <v>7.8719792000000002</v>
      </c>
      <c r="AJ27">
        <f t="shared" si="4"/>
        <v>7.3007685555555559</v>
      </c>
      <c r="AL27">
        <v>2634475000</v>
      </c>
      <c r="AM27">
        <v>3.1758419999999998</v>
      </c>
      <c r="AN27">
        <v>-3.5099746999999999</v>
      </c>
      <c r="AO27">
        <v>-1.1264441999999999</v>
      </c>
      <c r="AP27">
        <v>4.1236644</v>
      </c>
      <c r="AQ27">
        <v>6.8165158999999997</v>
      </c>
      <c r="AS27">
        <f t="shared" si="5"/>
        <v>6.1182938333333334</v>
      </c>
    </row>
    <row r="28" spans="1:45" x14ac:dyDescent="0.25">
      <c r="A28">
        <f t="shared" si="0"/>
        <v>2.7594500000000002</v>
      </c>
      <c r="B28">
        <v>2759450000</v>
      </c>
      <c r="C28">
        <v>5.4883828000000001</v>
      </c>
      <c r="D28">
        <v>-3.4579445999999998</v>
      </c>
      <c r="E28">
        <v>-0.85745192000000003</v>
      </c>
      <c r="F28">
        <v>4.1350718000000004</v>
      </c>
      <c r="G28">
        <v>9.5377007000000003</v>
      </c>
      <c r="I28">
        <f t="shared" si="1"/>
        <v>9.1296014333333328</v>
      </c>
      <c r="K28">
        <v>2759450000</v>
      </c>
      <c r="L28">
        <v>4.9806232000000001</v>
      </c>
      <c r="M28">
        <v>-3.5373356</v>
      </c>
      <c r="N28">
        <v>-0.94244163999999997</v>
      </c>
      <c r="O28">
        <v>4.1371355000000003</v>
      </c>
      <c r="P28">
        <v>9.0339174</v>
      </c>
      <c r="R28">
        <f t="shared" si="2"/>
        <v>8.5623610444444456</v>
      </c>
      <c r="T28">
        <v>2759450000</v>
      </c>
      <c r="U28">
        <v>4.6242967000000004</v>
      </c>
      <c r="V28">
        <v>-3.6069336000000001</v>
      </c>
      <c r="W28">
        <v>-1.0071114000000001</v>
      </c>
      <c r="X28">
        <v>4.1357173999999999</v>
      </c>
      <c r="Y28">
        <v>8.6794156999999998</v>
      </c>
      <c r="AA28">
        <f t="shared" si="3"/>
        <v>8.1657599777777765</v>
      </c>
      <c r="AC28">
        <v>2759450000</v>
      </c>
      <c r="AD28">
        <v>4.0737351999999998</v>
      </c>
      <c r="AE28">
        <v>-3.6663736999999998</v>
      </c>
      <c r="AF28">
        <v>-1.1005176000000001</v>
      </c>
      <c r="AG28">
        <v>4.1357431</v>
      </c>
      <c r="AH28">
        <v>8.1303902000000008</v>
      </c>
      <c r="AJ28">
        <f t="shared" si="4"/>
        <v>7.569817344444445</v>
      </c>
      <c r="AL28">
        <v>2759450000</v>
      </c>
      <c r="AM28">
        <v>3.4132387999999998</v>
      </c>
      <c r="AN28">
        <v>-3.7250217999999999</v>
      </c>
      <c r="AO28">
        <v>-1.1814277</v>
      </c>
      <c r="AP28">
        <v>4.1323800000000004</v>
      </c>
      <c r="AQ28">
        <v>7.0694790000000003</v>
      </c>
      <c r="AS28">
        <f t="shared" si="5"/>
        <v>6.4022032333333341</v>
      </c>
    </row>
    <row r="29" spans="1:45" x14ac:dyDescent="0.25">
      <c r="A29">
        <f t="shared" si="0"/>
        <v>2.8844249999999998</v>
      </c>
      <c r="B29">
        <v>2884425000</v>
      </c>
      <c r="C29">
        <v>5.6289667999999997</v>
      </c>
      <c r="D29">
        <v>-3.6536708</v>
      </c>
      <c r="E29">
        <v>-1.0677177</v>
      </c>
      <c r="F29">
        <v>4.1276916999999997</v>
      </c>
      <c r="G29">
        <v>9.7483272999999997</v>
      </c>
      <c r="I29">
        <f t="shared" si="1"/>
        <v>9.2529478222222217</v>
      </c>
      <c r="K29">
        <v>2884425000</v>
      </c>
      <c r="L29">
        <v>5.0886645000000001</v>
      </c>
      <c r="M29">
        <v>-3.7332146000000002</v>
      </c>
      <c r="N29">
        <v>-1.0879995</v>
      </c>
      <c r="O29">
        <v>4.1295580999999997</v>
      </c>
      <c r="P29">
        <v>9.2101621999999992</v>
      </c>
      <c r="R29">
        <f t="shared" si="2"/>
        <v>8.6630566000000009</v>
      </c>
      <c r="T29">
        <v>2884425000</v>
      </c>
      <c r="U29">
        <v>4.7113338000000002</v>
      </c>
      <c r="V29">
        <v>-3.8016592999999999</v>
      </c>
      <c r="W29">
        <v>-1.0854564</v>
      </c>
      <c r="X29">
        <v>4.1261358000000001</v>
      </c>
      <c r="Y29">
        <v>8.8316888999999996</v>
      </c>
      <c r="AA29">
        <f t="shared" si="3"/>
        <v>8.2553540222222228</v>
      </c>
      <c r="AC29">
        <v>2884425000</v>
      </c>
      <c r="AD29">
        <v>4.1328201</v>
      </c>
      <c r="AE29">
        <v>-3.8597589000000001</v>
      </c>
      <c r="AF29">
        <v>-1.1092979000000001</v>
      </c>
      <c r="AG29">
        <v>4.1257758000000004</v>
      </c>
      <c r="AH29">
        <v>8.2533435999999991</v>
      </c>
      <c r="AJ29">
        <f t="shared" si="4"/>
        <v>7.6471127000000001</v>
      </c>
      <c r="AL29">
        <v>2884425000</v>
      </c>
      <c r="AM29">
        <v>3.4405481999999998</v>
      </c>
      <c r="AN29">
        <v>-3.9197145</v>
      </c>
      <c r="AO29">
        <v>-1.1353892000000001</v>
      </c>
      <c r="AP29">
        <v>4.1224712999999999</v>
      </c>
      <c r="AQ29">
        <v>7.1242232000000003</v>
      </c>
      <c r="AS29">
        <f t="shared" si="5"/>
        <v>6.4922956333333328</v>
      </c>
    </row>
    <row r="30" spans="1:45" x14ac:dyDescent="0.25">
      <c r="A30">
        <f t="shared" si="0"/>
        <v>3.0093999999999999</v>
      </c>
      <c r="B30">
        <v>3009400000</v>
      </c>
      <c r="C30">
        <v>5.6929226000000002</v>
      </c>
      <c r="D30">
        <v>-3.8326243999999998</v>
      </c>
      <c r="E30">
        <v>-1.0164983999999999</v>
      </c>
      <c r="F30">
        <v>4.0297612999999997</v>
      </c>
      <c r="G30">
        <v>9.8340320999999999</v>
      </c>
      <c r="I30">
        <f t="shared" si="1"/>
        <v>9.2005305444444438</v>
      </c>
      <c r="K30">
        <v>3009400000</v>
      </c>
      <c r="L30">
        <v>5.0899533999999997</v>
      </c>
      <c r="M30">
        <v>-3.9171304999999998</v>
      </c>
      <c r="N30">
        <v>-1.1110656000000001</v>
      </c>
      <c r="O30">
        <v>4.0413337</v>
      </c>
      <c r="P30">
        <v>9.2329874000000007</v>
      </c>
      <c r="R30">
        <f t="shared" si="2"/>
        <v>8.5843352888888873</v>
      </c>
      <c r="T30">
        <v>3009400000</v>
      </c>
      <c r="U30">
        <v>4.6732677999999996</v>
      </c>
      <c r="V30">
        <v>-3.9905751</v>
      </c>
      <c r="W30">
        <v>-1.1805085</v>
      </c>
      <c r="X30">
        <v>4.0603065000000003</v>
      </c>
      <c r="Y30">
        <v>8.8151016000000002</v>
      </c>
      <c r="AA30">
        <f t="shared" si="3"/>
        <v>8.1634798444444439</v>
      </c>
      <c r="AC30">
        <v>3009400000</v>
      </c>
      <c r="AD30">
        <v>4.0516233000000001</v>
      </c>
      <c r="AE30">
        <v>-4.0597281000000001</v>
      </c>
      <c r="AF30">
        <v>-1.2296809</v>
      </c>
      <c r="AG30">
        <v>4.0672088000000004</v>
      </c>
      <c r="AH30">
        <v>8.1932715999999992</v>
      </c>
      <c r="AJ30">
        <f t="shared" si="4"/>
        <v>7.5401396333333333</v>
      </c>
      <c r="AL30">
        <v>3009400000</v>
      </c>
      <c r="AM30">
        <v>3.3172885999999999</v>
      </c>
      <c r="AN30">
        <v>-4.1226950000000002</v>
      </c>
      <c r="AO30">
        <v>-1.2967987000000001</v>
      </c>
      <c r="AP30">
        <v>4.0660768000000003</v>
      </c>
      <c r="AQ30">
        <v>6.9709620000000001</v>
      </c>
      <c r="AS30">
        <f t="shared" si="5"/>
        <v>6.4035027222222221</v>
      </c>
    </row>
    <row r="31" spans="1:45" x14ac:dyDescent="0.25">
      <c r="A31">
        <f t="shared" si="0"/>
        <v>3.1343749999999999</v>
      </c>
      <c r="B31">
        <v>3134375000</v>
      </c>
      <c r="C31">
        <v>5.5641942000000002</v>
      </c>
      <c r="D31">
        <v>-4.0179900999999996</v>
      </c>
      <c r="E31">
        <v>-1.0075284</v>
      </c>
      <c r="F31">
        <v>4.1708373999999999</v>
      </c>
      <c r="G31">
        <v>9.7106770999999998</v>
      </c>
      <c r="I31">
        <f t="shared" si="1"/>
        <v>8.9813001555555552</v>
      </c>
      <c r="K31">
        <v>3134375000</v>
      </c>
      <c r="L31">
        <v>4.8905763999999996</v>
      </c>
      <c r="M31">
        <v>-4.1077045999999999</v>
      </c>
      <c r="N31">
        <v>-1.1526386</v>
      </c>
      <c r="O31">
        <v>4.1657647999999998</v>
      </c>
      <c r="P31">
        <v>9.0393801000000007</v>
      </c>
      <c r="R31">
        <f t="shared" si="2"/>
        <v>8.338525566666668</v>
      </c>
      <c r="T31">
        <v>3134375000</v>
      </c>
      <c r="U31">
        <v>4.4368372000000003</v>
      </c>
      <c r="V31">
        <v>-4.1907624999999999</v>
      </c>
      <c r="W31">
        <v>-1.2528211</v>
      </c>
      <c r="X31">
        <v>4.1507835000000002</v>
      </c>
      <c r="Y31">
        <v>8.5860558000000005</v>
      </c>
      <c r="AA31">
        <f t="shared" si="3"/>
        <v>7.904459733333332</v>
      </c>
      <c r="AC31">
        <v>3134375000</v>
      </c>
      <c r="AD31">
        <v>3.7765491</v>
      </c>
      <c r="AE31">
        <v>-4.2665248</v>
      </c>
      <c r="AF31">
        <v>-1.3776816999999999</v>
      </c>
      <c r="AG31">
        <v>4.1460132999999999</v>
      </c>
      <c r="AH31">
        <v>7.9261331999999998</v>
      </c>
      <c r="AJ31">
        <f t="shared" si="4"/>
        <v>7.264581477777778</v>
      </c>
      <c r="AL31">
        <v>3134375000</v>
      </c>
      <c r="AM31">
        <v>3.0037112000000001</v>
      </c>
      <c r="AN31">
        <v>-4.3378171999999999</v>
      </c>
      <c r="AO31">
        <v>-1.4904389</v>
      </c>
      <c r="AP31">
        <v>4.1421437000000001</v>
      </c>
      <c r="AQ31">
        <v>6.6515965000000001</v>
      </c>
      <c r="AS31">
        <f t="shared" si="5"/>
        <v>6.155630577777778</v>
      </c>
    </row>
    <row r="32" spans="1:45" x14ac:dyDescent="0.25">
      <c r="A32">
        <f t="shared" si="0"/>
        <v>3.25935</v>
      </c>
      <c r="B32">
        <v>3259350000</v>
      </c>
      <c r="C32">
        <v>5.2104787999999997</v>
      </c>
      <c r="D32">
        <v>-4.2015795999999996</v>
      </c>
      <c r="E32">
        <v>-1.2275571000000001</v>
      </c>
      <c r="F32">
        <v>4.2421875</v>
      </c>
      <c r="G32">
        <v>9.3075647000000004</v>
      </c>
      <c r="I32">
        <f t="shared" si="1"/>
        <v>8.6057629666666671</v>
      </c>
      <c r="K32">
        <v>3259350000</v>
      </c>
      <c r="L32">
        <v>4.4854783999999999</v>
      </c>
      <c r="M32">
        <v>-4.2952700000000004</v>
      </c>
      <c r="N32">
        <v>-1.2929687999999999</v>
      </c>
      <c r="O32">
        <v>4.2413774000000002</v>
      </c>
      <c r="P32">
        <v>8.5848283999999992</v>
      </c>
      <c r="R32">
        <f t="shared" si="2"/>
        <v>7.9389600777777769</v>
      </c>
      <c r="T32">
        <v>3259350000</v>
      </c>
      <c r="U32">
        <v>4.0042691000000001</v>
      </c>
      <c r="V32">
        <v>-4.3837934000000001</v>
      </c>
      <c r="W32">
        <v>-1.3247544</v>
      </c>
      <c r="X32">
        <v>4.2362241999999997</v>
      </c>
      <c r="Y32">
        <v>8.1045426999999997</v>
      </c>
      <c r="AA32">
        <f t="shared" si="3"/>
        <v>7.4922245777777778</v>
      </c>
      <c r="AC32">
        <v>3259350000</v>
      </c>
      <c r="AD32">
        <v>3.3135523999999998</v>
      </c>
      <c r="AE32">
        <v>-4.4547787000000003</v>
      </c>
      <c r="AF32">
        <v>-1.3943350000000001</v>
      </c>
      <c r="AG32">
        <v>4.2335004999999999</v>
      </c>
      <c r="AH32">
        <v>7.4143872000000002</v>
      </c>
      <c r="AJ32">
        <f t="shared" si="4"/>
        <v>6.835144111111112</v>
      </c>
      <c r="AL32">
        <v>3259350000</v>
      </c>
      <c r="AM32">
        <v>2.5086472</v>
      </c>
      <c r="AN32">
        <v>-4.5332359999999996</v>
      </c>
      <c r="AO32">
        <v>-1.4528667</v>
      </c>
      <c r="AP32">
        <v>4.2287321000000002</v>
      </c>
      <c r="AQ32">
        <v>6.1941747999999999</v>
      </c>
      <c r="AS32">
        <f t="shared" si="5"/>
        <v>5.7649349555555558</v>
      </c>
    </row>
    <row r="33" spans="1:45" x14ac:dyDescent="0.25">
      <c r="A33">
        <f t="shared" si="0"/>
        <v>3.384325</v>
      </c>
      <c r="B33">
        <v>3384325000</v>
      </c>
      <c r="C33">
        <v>4.6275472999999998</v>
      </c>
      <c r="D33">
        <v>-4.3799828999999999</v>
      </c>
      <c r="E33">
        <v>-1.3491541</v>
      </c>
      <c r="F33">
        <v>4.1619406000000003</v>
      </c>
      <c r="G33">
        <v>8.6749554</v>
      </c>
      <c r="I33">
        <f t="shared" si="1"/>
        <v>8.0970093999999992</v>
      </c>
      <c r="K33">
        <v>3384325000</v>
      </c>
      <c r="L33">
        <v>3.8737244999999998</v>
      </c>
      <c r="M33">
        <v>-4.4705472000000004</v>
      </c>
      <c r="N33">
        <v>-1.3951887999999999</v>
      </c>
      <c r="O33">
        <v>4.1659851000000003</v>
      </c>
      <c r="P33">
        <v>7.9206810000000001</v>
      </c>
      <c r="R33">
        <f t="shared" si="2"/>
        <v>7.4103228333333329</v>
      </c>
      <c r="T33">
        <v>3384325000</v>
      </c>
      <c r="U33">
        <v>3.3795009</v>
      </c>
      <c r="V33">
        <v>-4.5547275999999997</v>
      </c>
      <c r="W33">
        <v>-1.4333771</v>
      </c>
      <c r="X33">
        <v>4.1726426999999999</v>
      </c>
      <c r="Y33">
        <v>7.4218082000000001</v>
      </c>
      <c r="AA33">
        <f t="shared" si="3"/>
        <v>6.9532937888888888</v>
      </c>
      <c r="AC33">
        <v>3384325000</v>
      </c>
      <c r="AD33">
        <v>2.6721048000000001</v>
      </c>
      <c r="AE33">
        <v>-4.6284498999999997</v>
      </c>
      <c r="AF33">
        <v>-1.4495716999999999</v>
      </c>
      <c r="AG33">
        <v>4.1754227000000004</v>
      </c>
      <c r="AH33">
        <v>6.7129659999999998</v>
      </c>
      <c r="AJ33">
        <f t="shared" si="4"/>
        <v>6.2805148555555554</v>
      </c>
      <c r="AL33">
        <v>3384325000</v>
      </c>
      <c r="AM33">
        <v>1.8481141000000001</v>
      </c>
      <c r="AN33">
        <v>-4.7100758999999996</v>
      </c>
      <c r="AO33">
        <v>-1.4787081</v>
      </c>
      <c r="AP33">
        <v>4.1713642999999996</v>
      </c>
      <c r="AQ33">
        <v>5.5934339</v>
      </c>
      <c r="AS33">
        <f t="shared" si="5"/>
        <v>5.2491753555555549</v>
      </c>
    </row>
    <row r="34" spans="1:45" x14ac:dyDescent="0.25">
      <c r="A34">
        <f t="shared" si="0"/>
        <v>3.5093000000000001</v>
      </c>
      <c r="B34">
        <v>3509300000</v>
      </c>
      <c r="C34">
        <v>3.8637242000000001</v>
      </c>
      <c r="D34">
        <v>-4.5533209000000001</v>
      </c>
      <c r="E34">
        <v>-1.2898864999999999</v>
      </c>
      <c r="F34">
        <v>3.8807062999999999</v>
      </c>
      <c r="G34">
        <v>7.8717703999999999</v>
      </c>
      <c r="I34">
        <f t="shared" si="1"/>
        <v>7.4724096777777778</v>
      </c>
      <c r="K34">
        <v>3509300000</v>
      </c>
      <c r="L34">
        <v>3.0997073999999998</v>
      </c>
      <c r="M34">
        <v>-4.6444364</v>
      </c>
      <c r="N34">
        <v>-1.4285985000000001</v>
      </c>
      <c r="O34">
        <v>3.8822911000000002</v>
      </c>
      <c r="P34">
        <v>7.1096826000000002</v>
      </c>
      <c r="R34">
        <f t="shared" si="2"/>
        <v>6.7720120555555559</v>
      </c>
      <c r="T34">
        <v>3509300000</v>
      </c>
      <c r="U34">
        <v>2.6027605999999999</v>
      </c>
      <c r="V34">
        <v>-4.7238854999999997</v>
      </c>
      <c r="W34">
        <v>-1.5208410999999999</v>
      </c>
      <c r="X34">
        <v>3.8814134999999998</v>
      </c>
      <c r="Y34">
        <v>6.6135592000000001</v>
      </c>
      <c r="AA34">
        <f t="shared" si="3"/>
        <v>6.3094328333333323</v>
      </c>
      <c r="AC34">
        <v>3509300000</v>
      </c>
      <c r="AD34">
        <v>1.8926088999999999</v>
      </c>
      <c r="AE34">
        <v>-4.8051434000000004</v>
      </c>
      <c r="AF34">
        <v>-1.6125201</v>
      </c>
      <c r="AG34">
        <v>3.8820313999999998</v>
      </c>
      <c r="AH34">
        <v>5.9035887999999996</v>
      </c>
      <c r="AJ34">
        <f t="shared" si="4"/>
        <v>5.6249104111111121</v>
      </c>
      <c r="AL34">
        <v>3509300000</v>
      </c>
      <c r="AM34">
        <v>1.062238</v>
      </c>
      <c r="AN34">
        <v>-4.8870325000000001</v>
      </c>
      <c r="AO34">
        <v>-1.6973252999999999</v>
      </c>
      <c r="AP34">
        <v>3.8817116999999999</v>
      </c>
      <c r="AQ34">
        <v>4.8752760999999998</v>
      </c>
      <c r="AS34">
        <f t="shared" si="5"/>
        <v>4.6319403888888884</v>
      </c>
    </row>
    <row r="35" spans="1:45" x14ac:dyDescent="0.25">
      <c r="A35">
        <f t="shared" si="0"/>
        <v>3.6342750000000001</v>
      </c>
      <c r="B35">
        <v>3634275000</v>
      </c>
      <c r="C35">
        <v>2.9624337999999999</v>
      </c>
      <c r="D35">
        <v>-4.7136636000000003</v>
      </c>
      <c r="E35">
        <v>-1.3335322999999999</v>
      </c>
      <c r="F35">
        <v>3.7813723000000001</v>
      </c>
      <c r="G35">
        <v>6.8948226000000004</v>
      </c>
      <c r="I35">
        <f t="shared" si="1"/>
        <v>6.7398326444444443</v>
      </c>
      <c r="K35">
        <v>3634275000</v>
      </c>
      <c r="L35">
        <v>2.2178046999999999</v>
      </c>
      <c r="M35">
        <v>-4.8121175999999997</v>
      </c>
      <c r="N35">
        <v>-1.4625269000000001</v>
      </c>
      <c r="O35">
        <v>3.7793648000000002</v>
      </c>
      <c r="P35">
        <v>6.1540569999999999</v>
      </c>
      <c r="R35">
        <f t="shared" si="2"/>
        <v>6.0345034444444448</v>
      </c>
      <c r="T35">
        <v>3634275000</v>
      </c>
      <c r="U35">
        <v>1.7342949999999999</v>
      </c>
      <c r="V35">
        <v>-4.9012918000000001</v>
      </c>
      <c r="W35">
        <v>-1.5441583000000001</v>
      </c>
      <c r="X35">
        <v>3.7704732000000001</v>
      </c>
      <c r="Y35">
        <v>5.6759066999999996</v>
      </c>
      <c r="AA35">
        <f t="shared" si="3"/>
        <v>5.5715954444444442</v>
      </c>
      <c r="AC35">
        <v>3634275000</v>
      </c>
      <c r="AD35">
        <v>1.0317335000000001</v>
      </c>
      <c r="AE35">
        <v>-4.9834842999999998</v>
      </c>
      <c r="AF35">
        <v>-1.6717900999999999</v>
      </c>
      <c r="AG35">
        <v>3.7673385000000001</v>
      </c>
      <c r="AH35">
        <v>4.9751735000000004</v>
      </c>
      <c r="AJ35">
        <f t="shared" si="4"/>
        <v>4.8806872666666665</v>
      </c>
      <c r="AL35">
        <v>3634275000</v>
      </c>
      <c r="AM35">
        <v>0.20036839000000001</v>
      </c>
      <c r="AN35">
        <v>-5.0720558000000002</v>
      </c>
      <c r="AO35">
        <v>-1.7706413999999999</v>
      </c>
      <c r="AP35">
        <v>3.7686939000000002</v>
      </c>
      <c r="AQ35">
        <v>4.1050138</v>
      </c>
      <c r="AS35">
        <f t="shared" si="5"/>
        <v>3.9482671311111113</v>
      </c>
    </row>
    <row r="36" spans="1:45" x14ac:dyDescent="0.25">
      <c r="A36">
        <f t="shared" si="0"/>
        <v>3.7592500000000002</v>
      </c>
      <c r="B36">
        <v>3759250000</v>
      </c>
      <c r="C36">
        <v>2.0064639999999998</v>
      </c>
      <c r="D36">
        <v>-4.8651371000000001</v>
      </c>
      <c r="E36">
        <v>-1.4886979</v>
      </c>
      <c r="F36">
        <v>3.9740259999999998</v>
      </c>
      <c r="G36">
        <v>5.8720163999999997</v>
      </c>
      <c r="I36">
        <f t="shared" si="1"/>
        <v>5.9297155666666663</v>
      </c>
      <c r="K36">
        <v>3759250000</v>
      </c>
      <c r="L36">
        <v>1.2957236999999999</v>
      </c>
      <c r="M36">
        <v>-4.9693813000000002</v>
      </c>
      <c r="N36">
        <v>-1.5327392</v>
      </c>
      <c r="O36">
        <v>3.9808577999999999</v>
      </c>
      <c r="P36">
        <v>5.1649446000000001</v>
      </c>
      <c r="R36">
        <f t="shared" si="2"/>
        <v>5.2293677666666669</v>
      </c>
      <c r="T36">
        <v>3759250000</v>
      </c>
      <c r="U36">
        <v>0.82840358999999997</v>
      </c>
      <c r="V36">
        <v>-5.0680117999999998</v>
      </c>
      <c r="W36">
        <v>-1.5811967</v>
      </c>
      <c r="X36">
        <v>3.9932389000000001</v>
      </c>
      <c r="Y36">
        <v>4.7019424000000001</v>
      </c>
      <c r="AA36">
        <f t="shared" si="3"/>
        <v>4.7714441000000001</v>
      </c>
      <c r="AC36">
        <v>3759250000</v>
      </c>
      <c r="AD36">
        <v>0.13210051</v>
      </c>
      <c r="AE36">
        <v>-5.1485118999999999</v>
      </c>
      <c r="AF36">
        <v>-1.6124117</v>
      </c>
      <c r="AG36">
        <v>3.9966067999999999</v>
      </c>
      <c r="AH36">
        <v>4.0070429000000001</v>
      </c>
      <c r="AJ36">
        <f t="shared" si="4"/>
        <v>4.0794001466666669</v>
      </c>
      <c r="AL36">
        <v>3759250000</v>
      </c>
      <c r="AM36">
        <v>-0.69981890999999996</v>
      </c>
      <c r="AN36">
        <v>-5.2458691999999996</v>
      </c>
      <c r="AO36">
        <v>-1.6402154</v>
      </c>
      <c r="AP36">
        <v>3.9957747000000001</v>
      </c>
      <c r="AQ36">
        <v>3.3002552999999999</v>
      </c>
      <c r="AS36">
        <f t="shared" si="5"/>
        <v>3.2210200177777777</v>
      </c>
    </row>
    <row r="37" spans="1:45" x14ac:dyDescent="0.25">
      <c r="A37">
        <f t="shared" si="0"/>
        <v>3.8842249999999998</v>
      </c>
      <c r="B37">
        <v>3884225000</v>
      </c>
      <c r="C37">
        <v>1.044468</v>
      </c>
      <c r="D37">
        <v>-5.0171827999999996</v>
      </c>
      <c r="E37">
        <v>-1.5654242</v>
      </c>
      <c r="F37">
        <v>3.8638987999999999</v>
      </c>
      <c r="G37">
        <v>4.9589185999999996</v>
      </c>
      <c r="I37">
        <f t="shared" si="1"/>
        <v>5.0912656444444444</v>
      </c>
      <c r="K37">
        <v>3884225000</v>
      </c>
      <c r="L37">
        <v>0.35739142000000002</v>
      </c>
      <c r="M37">
        <v>-5.1167512000000004</v>
      </c>
      <c r="N37">
        <v>-1.6367577</v>
      </c>
      <c r="O37">
        <v>3.8727635999999999</v>
      </c>
      <c r="P37">
        <v>4.2761822</v>
      </c>
      <c r="R37">
        <f t="shared" si="2"/>
        <v>4.4037213666666677</v>
      </c>
      <c r="T37">
        <v>3884225000</v>
      </c>
      <c r="U37">
        <v>-9.5943175000000006E-2</v>
      </c>
      <c r="V37">
        <v>-5.2122821999999998</v>
      </c>
      <c r="W37">
        <v>-1.6852936999999999</v>
      </c>
      <c r="X37">
        <v>3.8902904999999999</v>
      </c>
      <c r="Y37">
        <v>3.8290386000000001</v>
      </c>
      <c r="AA37">
        <f t="shared" si="3"/>
        <v>3.9552354166666666</v>
      </c>
      <c r="AC37">
        <v>3884225000</v>
      </c>
      <c r="AD37">
        <v>-0.78771972999999995</v>
      </c>
      <c r="AE37">
        <v>-5.2905692999999996</v>
      </c>
      <c r="AF37">
        <v>-1.7093948999999999</v>
      </c>
      <c r="AG37">
        <v>3.8958020000000002</v>
      </c>
      <c r="AH37">
        <v>3.1387269</v>
      </c>
      <c r="AJ37">
        <f t="shared" si="4"/>
        <v>3.2666141110000009</v>
      </c>
      <c r="AL37">
        <v>3884225000</v>
      </c>
      <c r="AM37">
        <v>-1.6177973999999999</v>
      </c>
      <c r="AN37">
        <v>-5.3882089000000004</v>
      </c>
      <c r="AO37">
        <v>-1.7323789999999999</v>
      </c>
      <c r="AP37">
        <v>3.8954548999999998</v>
      </c>
      <c r="AQ37">
        <v>2.4276426</v>
      </c>
      <c r="AS37">
        <f t="shared" si="5"/>
        <v>2.4710136699999996</v>
      </c>
    </row>
    <row r="38" spans="1:45" x14ac:dyDescent="0.25">
      <c r="A38">
        <f t="shared" si="0"/>
        <v>4.0091999999999999</v>
      </c>
      <c r="B38">
        <v>4009200000</v>
      </c>
      <c r="C38">
        <v>0.10682754</v>
      </c>
      <c r="D38">
        <v>-5.1714320000000003</v>
      </c>
      <c r="E38">
        <v>-1.4325378</v>
      </c>
      <c r="F38">
        <v>3.8277576</v>
      </c>
      <c r="G38">
        <v>4.1269298000000001</v>
      </c>
      <c r="I38">
        <f t="shared" si="1"/>
        <v>4.2491767555555562</v>
      </c>
      <c r="K38">
        <v>4009200000</v>
      </c>
      <c r="L38">
        <v>-0.56169891000000005</v>
      </c>
      <c r="M38">
        <v>-5.2699046000000003</v>
      </c>
      <c r="N38">
        <v>-1.5975471999999999</v>
      </c>
      <c r="O38">
        <v>3.8308279999999999</v>
      </c>
      <c r="P38">
        <v>3.4653651999999999</v>
      </c>
      <c r="R38">
        <f t="shared" si="2"/>
        <v>3.5797361077777774</v>
      </c>
      <c r="T38">
        <v>4009200000</v>
      </c>
      <c r="U38">
        <v>-1.0030608999999999</v>
      </c>
      <c r="V38">
        <v>-5.3616843000000003</v>
      </c>
      <c r="W38">
        <v>-1.7048494000000001</v>
      </c>
      <c r="X38">
        <v>3.8322772999999999</v>
      </c>
      <c r="Y38">
        <v>3.0369402999999999</v>
      </c>
      <c r="AA38">
        <f t="shared" si="3"/>
        <v>3.1437740533333329</v>
      </c>
      <c r="AC38">
        <v>4009200000</v>
      </c>
      <c r="AD38">
        <v>-1.6901702999999999</v>
      </c>
      <c r="AE38">
        <v>-5.4453272999999998</v>
      </c>
      <c r="AF38">
        <v>-1.8457558999999999</v>
      </c>
      <c r="AG38">
        <v>3.8329341000000001</v>
      </c>
      <c r="AH38">
        <v>2.3529035999999999</v>
      </c>
      <c r="AJ38">
        <f t="shared" si="4"/>
        <v>2.4619653898888894</v>
      </c>
      <c r="AL38">
        <v>4009200000</v>
      </c>
      <c r="AM38">
        <v>-2.5155313000000001</v>
      </c>
      <c r="AN38">
        <v>-5.5382571</v>
      </c>
      <c r="AO38">
        <v>-1.9518291000000001</v>
      </c>
      <c r="AP38">
        <v>3.834511</v>
      </c>
      <c r="AQ38">
        <v>1.5691085</v>
      </c>
      <c r="AS38">
        <f t="shared" si="5"/>
        <v>1.7269589811111112</v>
      </c>
    </row>
    <row r="39" spans="1:45" x14ac:dyDescent="0.25">
      <c r="A39">
        <f t="shared" si="0"/>
        <v>4.1341749999999999</v>
      </c>
      <c r="B39">
        <v>4134175000</v>
      </c>
      <c r="C39">
        <v>-0.76487952000000003</v>
      </c>
      <c r="D39">
        <v>-5.3114862</v>
      </c>
      <c r="E39">
        <v>-1.4048163</v>
      </c>
      <c r="F39">
        <v>4.1251965000000004</v>
      </c>
      <c r="G39">
        <v>3.2408388000000001</v>
      </c>
      <c r="I39">
        <f t="shared" si="1"/>
        <v>3.4299019244444446</v>
      </c>
      <c r="K39">
        <v>4134175000</v>
      </c>
      <c r="L39">
        <v>-1.4163836000000001</v>
      </c>
      <c r="M39">
        <v>-5.4207187000000001</v>
      </c>
      <c r="N39">
        <v>-1.5160400999999999</v>
      </c>
      <c r="O39">
        <v>4.1301394</v>
      </c>
      <c r="P39">
        <v>2.5954098999999999</v>
      </c>
      <c r="R39">
        <f t="shared" si="2"/>
        <v>2.7808080477777777</v>
      </c>
      <c r="T39">
        <v>4134175000</v>
      </c>
      <c r="U39">
        <v>-1.8477972</v>
      </c>
      <c r="V39">
        <v>-5.5203604999999998</v>
      </c>
      <c r="W39">
        <v>-1.6236557</v>
      </c>
      <c r="X39">
        <v>4.1386294000000001</v>
      </c>
      <c r="Y39">
        <v>2.1745651000000001</v>
      </c>
      <c r="AA39">
        <f t="shared" si="3"/>
        <v>2.3574646577777774</v>
      </c>
      <c r="AC39">
        <v>4134175000</v>
      </c>
      <c r="AD39">
        <v>-2.5295784000000001</v>
      </c>
      <c r="AE39">
        <v>-5.6145391</v>
      </c>
      <c r="AF39">
        <v>-1.7279633000000001</v>
      </c>
      <c r="AG39">
        <v>4.1395530999999997</v>
      </c>
      <c r="AH39">
        <v>1.4952633</v>
      </c>
      <c r="AJ39">
        <f t="shared" si="4"/>
        <v>1.6837322343333332</v>
      </c>
      <c r="AL39">
        <v>4134175000</v>
      </c>
      <c r="AM39">
        <v>-3.3470805000000001</v>
      </c>
      <c r="AN39">
        <v>-5.7140436000000001</v>
      </c>
      <c r="AO39">
        <v>-1.8076941</v>
      </c>
      <c r="AP39">
        <v>4.1371107</v>
      </c>
      <c r="AQ39">
        <v>0.81790267999999999</v>
      </c>
      <c r="AS39">
        <f t="shared" si="5"/>
        <v>1.008498681111111</v>
      </c>
    </row>
    <row r="40" spans="1:45" x14ac:dyDescent="0.25">
      <c r="A40">
        <f t="shared" si="0"/>
        <v>4.25915</v>
      </c>
      <c r="B40">
        <v>4259150000</v>
      </c>
      <c r="C40">
        <v>-1.5705038</v>
      </c>
      <c r="D40">
        <v>-5.4427614000000002</v>
      </c>
      <c r="E40">
        <v>-1.6673735000000001</v>
      </c>
      <c r="F40">
        <v>4.3096318</v>
      </c>
      <c r="G40">
        <v>2.4196233999999999</v>
      </c>
      <c r="I40">
        <f t="shared" si="1"/>
        <v>2.6757802811111109</v>
      </c>
      <c r="K40">
        <v>4259150000</v>
      </c>
      <c r="L40">
        <v>-2.2040864999999998</v>
      </c>
      <c r="M40">
        <v>-5.5602349999999996</v>
      </c>
      <c r="N40">
        <v>-1.678876</v>
      </c>
      <c r="O40">
        <v>4.3207326000000004</v>
      </c>
      <c r="P40">
        <v>1.7931589999999999</v>
      </c>
      <c r="R40">
        <f t="shared" si="2"/>
        <v>2.0463500144444442</v>
      </c>
      <c r="T40">
        <v>4259150000</v>
      </c>
      <c r="U40">
        <v>-2.6241387999999999</v>
      </c>
      <c r="V40">
        <v>-5.6689863000000003</v>
      </c>
      <c r="W40">
        <v>-1.6915505</v>
      </c>
      <c r="X40">
        <v>4.3455700999999998</v>
      </c>
      <c r="Y40">
        <v>1.3846936999999999</v>
      </c>
      <c r="AA40">
        <f t="shared" si="3"/>
        <v>1.6347461366666669</v>
      </c>
      <c r="AC40">
        <v>4259150000</v>
      </c>
      <c r="AD40">
        <v>-3.2978369999999999</v>
      </c>
      <c r="AE40">
        <v>-5.7634157999999998</v>
      </c>
      <c r="AF40">
        <v>-1.6741995000000001</v>
      </c>
      <c r="AG40">
        <v>4.3504747999999998</v>
      </c>
      <c r="AH40">
        <v>0.71454912000000004</v>
      </c>
      <c r="AJ40">
        <f t="shared" si="4"/>
        <v>0.96938067877777767</v>
      </c>
      <c r="AL40">
        <v>4259150000</v>
      </c>
      <c r="AM40">
        <v>-4.1040958999999999</v>
      </c>
      <c r="AN40">
        <v>-5.8727020999999997</v>
      </c>
      <c r="AO40">
        <v>-1.6727645</v>
      </c>
      <c r="AP40">
        <v>4.3422108000000001</v>
      </c>
      <c r="AQ40">
        <v>0.10637248000000001</v>
      </c>
      <c r="AS40">
        <f t="shared" si="5"/>
        <v>0.32680322555555552</v>
      </c>
    </row>
    <row r="41" spans="1:45" x14ac:dyDescent="0.25">
      <c r="A41">
        <f t="shared" si="0"/>
        <v>4.384125</v>
      </c>
      <c r="B41">
        <v>4384125000</v>
      </c>
      <c r="C41">
        <v>-2.312268</v>
      </c>
      <c r="D41">
        <v>-5.5699873000000002</v>
      </c>
      <c r="E41">
        <v>-1.5334817999999999</v>
      </c>
      <c r="F41">
        <v>3.9021062999999998</v>
      </c>
      <c r="G41">
        <v>1.7615154</v>
      </c>
      <c r="I41">
        <f t="shared" si="1"/>
        <v>1.9996669655555559</v>
      </c>
      <c r="K41">
        <v>4384125000</v>
      </c>
      <c r="L41">
        <v>-2.9263086</v>
      </c>
      <c r="M41">
        <v>-5.6877303000000001</v>
      </c>
      <c r="N41">
        <v>-1.6577469</v>
      </c>
      <c r="O41">
        <v>3.9045057000000001</v>
      </c>
      <c r="P41">
        <v>1.1540108</v>
      </c>
      <c r="R41">
        <f t="shared" si="2"/>
        <v>1.3869826633333333</v>
      </c>
      <c r="T41">
        <v>4384125000</v>
      </c>
      <c r="U41">
        <v>-3.3334934999999999</v>
      </c>
      <c r="V41">
        <v>-5.7957273000000002</v>
      </c>
      <c r="W41">
        <v>-1.7306695999999999</v>
      </c>
      <c r="X41">
        <v>3.9050441</v>
      </c>
      <c r="Y41">
        <v>0.75866454999999999</v>
      </c>
      <c r="AA41">
        <f t="shared" si="3"/>
        <v>0.98501715888888897</v>
      </c>
      <c r="AC41">
        <v>4384125000</v>
      </c>
      <c r="AD41">
        <v>-3.9958813000000002</v>
      </c>
      <c r="AE41">
        <v>-5.8806925000000003</v>
      </c>
      <c r="AF41">
        <v>-1.8135209000000001</v>
      </c>
      <c r="AG41">
        <v>3.9054449</v>
      </c>
      <c r="AH41">
        <v>9.9312879000000007E-2</v>
      </c>
      <c r="AJ41">
        <f t="shared" si="4"/>
        <v>0.32805616766666662</v>
      </c>
      <c r="AL41">
        <v>4384125000</v>
      </c>
      <c r="AM41">
        <v>-4.7882137</v>
      </c>
      <c r="AN41">
        <v>-5.9843159000000004</v>
      </c>
      <c r="AO41">
        <v>-1.8832930000000001</v>
      </c>
      <c r="AP41">
        <v>3.9055697999999999</v>
      </c>
      <c r="AQ41">
        <v>-0.55588232999999998</v>
      </c>
      <c r="AS41">
        <f t="shared" si="5"/>
        <v>-0.30699600777777769</v>
      </c>
    </row>
    <row r="42" spans="1:45" x14ac:dyDescent="0.25">
      <c r="A42">
        <f t="shared" si="0"/>
        <v>4.5091000000000001</v>
      </c>
      <c r="B42">
        <v>4509100000</v>
      </c>
      <c r="C42">
        <v>-2.9371695999999998</v>
      </c>
      <c r="D42">
        <v>-5.6912756</v>
      </c>
      <c r="E42">
        <v>-1.2536446999999999</v>
      </c>
      <c r="F42">
        <v>3.7859452</v>
      </c>
      <c r="G42">
        <v>1.0961554</v>
      </c>
      <c r="I42">
        <f t="shared" si="1"/>
        <v>1.3896677300000002</v>
      </c>
      <c r="K42">
        <v>4509100000</v>
      </c>
      <c r="L42">
        <v>-3.5361457000000001</v>
      </c>
      <c r="M42">
        <v>-5.8083824999999996</v>
      </c>
      <c r="N42">
        <v>-1.4413483</v>
      </c>
      <c r="O42">
        <v>3.8000238</v>
      </c>
      <c r="P42">
        <v>0.50481366999999999</v>
      </c>
      <c r="R42">
        <f t="shared" si="2"/>
        <v>0.79154504111111113</v>
      </c>
      <c r="T42">
        <v>4509100000</v>
      </c>
      <c r="U42">
        <v>-3.9359312000000002</v>
      </c>
      <c r="V42">
        <v>-5.9149323000000003</v>
      </c>
      <c r="W42">
        <v>-1.6100403999999999</v>
      </c>
      <c r="X42">
        <v>3.8226415999999999</v>
      </c>
      <c r="Y42">
        <v>0.11865593000000001</v>
      </c>
      <c r="AA42">
        <f t="shared" si="3"/>
        <v>0.39722191444444443</v>
      </c>
      <c r="AC42">
        <v>4509100000</v>
      </c>
      <c r="AD42">
        <v>-4.5873938000000001</v>
      </c>
      <c r="AE42">
        <v>-6.0094047000000002</v>
      </c>
      <c r="AF42">
        <v>-1.7857434999999999</v>
      </c>
      <c r="AG42">
        <v>3.8335241999999998</v>
      </c>
      <c r="AH42">
        <v>-0.52887249000000003</v>
      </c>
      <c r="AJ42">
        <f t="shared" si="4"/>
        <v>-0.25138241011111112</v>
      </c>
      <c r="AL42">
        <v>4509100000</v>
      </c>
      <c r="AM42">
        <v>-5.3658757000000001</v>
      </c>
      <c r="AN42">
        <v>-6.1035146999999998</v>
      </c>
      <c r="AO42">
        <v>-1.9291456</v>
      </c>
      <c r="AP42">
        <v>3.8314919000000001</v>
      </c>
      <c r="AQ42">
        <v>-1.1030583</v>
      </c>
      <c r="AS42">
        <f t="shared" si="5"/>
        <v>-0.87348239666666649</v>
      </c>
    </row>
    <row r="43" spans="1:45" x14ac:dyDescent="0.25">
      <c r="A43">
        <f t="shared" si="0"/>
        <v>4.6340750000000002</v>
      </c>
      <c r="B43">
        <v>4634075000</v>
      </c>
      <c r="C43">
        <v>-3.4567592</v>
      </c>
      <c r="D43">
        <v>-5.8265118999999999</v>
      </c>
      <c r="E43">
        <v>-1.5491215</v>
      </c>
      <c r="F43">
        <v>4.2460380000000004</v>
      </c>
      <c r="G43">
        <v>0.49829691999999998</v>
      </c>
      <c r="I43">
        <f t="shared" si="1"/>
        <v>0.85253005777777779</v>
      </c>
      <c r="K43">
        <v>4634075000</v>
      </c>
      <c r="L43">
        <v>-4.0434622999999998</v>
      </c>
      <c r="M43">
        <v>-5.9466171000000001</v>
      </c>
      <c r="N43">
        <v>-1.5918874999999999</v>
      </c>
      <c r="O43">
        <v>4.2461966999999996</v>
      </c>
      <c r="P43">
        <v>-8.0669939999999996E-2</v>
      </c>
      <c r="R43">
        <f t="shared" si="2"/>
        <v>0.26706034111111115</v>
      </c>
      <c r="T43">
        <v>4634075000</v>
      </c>
      <c r="U43">
        <v>-4.4387574000000001</v>
      </c>
      <c r="V43">
        <v>-6.0559130000000003</v>
      </c>
      <c r="W43">
        <v>-1.6402441000000001</v>
      </c>
      <c r="X43">
        <v>4.2489046999999998</v>
      </c>
      <c r="Y43">
        <v>-0.46322535999999997</v>
      </c>
      <c r="AA43">
        <f t="shared" si="3"/>
        <v>-0.12238535222222222</v>
      </c>
      <c r="AC43">
        <v>4634075000</v>
      </c>
      <c r="AD43">
        <v>-5.0803770999999998</v>
      </c>
      <c r="AE43">
        <v>-6.1637607000000001</v>
      </c>
      <c r="AF43">
        <v>-1.6620336</v>
      </c>
      <c r="AG43">
        <v>4.2469745000000003</v>
      </c>
      <c r="AH43">
        <v>-1.1005096000000001</v>
      </c>
      <c r="AJ43">
        <f t="shared" si="4"/>
        <v>-0.76323157677777775</v>
      </c>
      <c r="AL43">
        <v>4634075000</v>
      </c>
      <c r="AM43">
        <v>-5.8468780999999996</v>
      </c>
      <c r="AN43">
        <v>-6.2660403000000002</v>
      </c>
      <c r="AO43">
        <v>-1.6982803</v>
      </c>
      <c r="AP43">
        <v>4.2415867</v>
      </c>
      <c r="AQ43">
        <v>-1.5908666</v>
      </c>
      <c r="AS43">
        <f t="shared" si="5"/>
        <v>-1.369525152222222</v>
      </c>
    </row>
    <row r="44" spans="1:45" x14ac:dyDescent="0.25">
      <c r="A44">
        <f t="shared" si="0"/>
        <v>4.7590500000000002</v>
      </c>
      <c r="B44">
        <v>4759050000</v>
      </c>
      <c r="C44">
        <v>-3.9033692000000002</v>
      </c>
      <c r="D44">
        <v>-5.9737296000000004</v>
      </c>
      <c r="E44">
        <v>-1.6252464</v>
      </c>
      <c r="F44">
        <v>3.9229047000000001</v>
      </c>
      <c r="G44">
        <v>0.10772780999999999</v>
      </c>
      <c r="I44">
        <f t="shared" si="1"/>
        <v>0.39782529222222218</v>
      </c>
      <c r="K44">
        <v>4759050000</v>
      </c>
      <c r="L44">
        <v>-4.4767852000000001</v>
      </c>
      <c r="M44">
        <v>-6.0882182</v>
      </c>
      <c r="N44">
        <v>-1.6771084999999999</v>
      </c>
      <c r="O44">
        <v>3.9333385999999999</v>
      </c>
      <c r="P44">
        <v>-0.45606530000000001</v>
      </c>
      <c r="R44">
        <f t="shared" si="2"/>
        <v>-0.17609821444444446</v>
      </c>
      <c r="T44">
        <v>4759050000</v>
      </c>
      <c r="U44">
        <v>-4.8675981000000004</v>
      </c>
      <c r="V44">
        <v>-6.1800337000000001</v>
      </c>
      <c r="W44">
        <v>-1.6995496000000001</v>
      </c>
      <c r="X44">
        <v>3.9507747000000002</v>
      </c>
      <c r="Y44">
        <v>-0.82855999000000002</v>
      </c>
      <c r="AA44">
        <f t="shared" si="3"/>
        <v>-0.56189334111111111</v>
      </c>
      <c r="AC44">
        <v>4759050000</v>
      </c>
      <c r="AD44">
        <v>-5.4985967000000002</v>
      </c>
      <c r="AE44">
        <v>-6.2779512000000004</v>
      </c>
      <c r="AF44">
        <v>-1.6997199000000001</v>
      </c>
      <c r="AG44">
        <v>3.9561888999999999</v>
      </c>
      <c r="AH44">
        <v>-1.4539905</v>
      </c>
      <c r="AJ44">
        <f t="shared" si="4"/>
        <v>-1.1953099101111111</v>
      </c>
      <c r="AL44">
        <v>4759050000</v>
      </c>
      <c r="AM44">
        <v>-6.2529453999999998</v>
      </c>
      <c r="AN44">
        <v>-6.3886719000000003</v>
      </c>
      <c r="AO44">
        <v>-1.7212262</v>
      </c>
      <c r="AP44">
        <v>3.9539613999999998</v>
      </c>
      <c r="AQ44">
        <v>-2.0302452999999998</v>
      </c>
      <c r="AS44">
        <f t="shared" si="5"/>
        <v>-1.8021088166666663</v>
      </c>
    </row>
    <row r="45" spans="1:45" x14ac:dyDescent="0.25">
      <c r="A45">
        <f t="shared" si="0"/>
        <v>4.8840250000000003</v>
      </c>
      <c r="B45">
        <v>4884025000</v>
      </c>
      <c r="C45">
        <v>-4.2586613</v>
      </c>
      <c r="D45">
        <v>-6.1114997999999998</v>
      </c>
      <c r="E45">
        <v>-1.1988918</v>
      </c>
      <c r="F45">
        <v>3.9182874999999999</v>
      </c>
      <c r="G45">
        <v>-0.21300343999999999</v>
      </c>
      <c r="I45">
        <f t="shared" si="1"/>
        <v>1.4302470000000067E-2</v>
      </c>
      <c r="K45">
        <v>4884025000</v>
      </c>
      <c r="L45">
        <v>-4.8215880000000002</v>
      </c>
      <c r="M45">
        <v>-6.2166265999999997</v>
      </c>
      <c r="N45">
        <v>-1.3999155000000001</v>
      </c>
      <c r="O45">
        <v>3.9298980000000001</v>
      </c>
      <c r="P45">
        <v>-0.76936156</v>
      </c>
      <c r="R45">
        <f t="shared" si="2"/>
        <v>-0.54997573666666666</v>
      </c>
      <c r="T45">
        <v>4884025000</v>
      </c>
      <c r="U45">
        <v>-5.2104540000000004</v>
      </c>
      <c r="V45">
        <v>-6.2887573000000003</v>
      </c>
      <c r="W45">
        <v>-1.5797946</v>
      </c>
      <c r="X45">
        <v>3.9502942999999999</v>
      </c>
      <c r="Y45">
        <v>-1.1456184</v>
      </c>
      <c r="AA45">
        <f t="shared" si="3"/>
        <v>-0.93422326333333339</v>
      </c>
      <c r="AC45">
        <v>4884025000</v>
      </c>
      <c r="AD45">
        <v>-5.8327097999999999</v>
      </c>
      <c r="AE45">
        <v>-6.3683429</v>
      </c>
      <c r="AF45">
        <v>-1.7609675</v>
      </c>
      <c r="AG45">
        <v>3.9572045999999999</v>
      </c>
      <c r="AH45">
        <v>-1.7648777</v>
      </c>
      <c r="AJ45">
        <f t="shared" si="4"/>
        <v>-1.561495767888889</v>
      </c>
      <c r="AL45">
        <v>4884025000</v>
      </c>
      <c r="AM45">
        <v>-6.5767670000000003</v>
      </c>
      <c r="AN45">
        <v>-6.4696034999999998</v>
      </c>
      <c r="AO45">
        <v>-1.9173256999999999</v>
      </c>
      <c r="AP45">
        <v>3.9540066999999999</v>
      </c>
      <c r="AQ45">
        <v>-2.4039378</v>
      </c>
      <c r="AS45">
        <f t="shared" si="5"/>
        <v>-2.1720054811111109</v>
      </c>
    </row>
    <row r="46" spans="1:45" x14ac:dyDescent="0.25">
      <c r="A46">
        <f t="shared" si="0"/>
        <v>5.0090000000000003</v>
      </c>
      <c r="B46">
        <v>5009000000</v>
      </c>
      <c r="C46">
        <v>-4.5125584999999999</v>
      </c>
      <c r="D46">
        <v>-6.1930943000000003</v>
      </c>
      <c r="E46">
        <v>-1.3079261</v>
      </c>
      <c r="F46">
        <v>4.1823100999999996</v>
      </c>
      <c r="G46">
        <v>-0.53107451999999999</v>
      </c>
      <c r="I46">
        <f t="shared" si="1"/>
        <v>-0.30090719666666665</v>
      </c>
      <c r="K46">
        <v>5009000000</v>
      </c>
      <c r="L46">
        <v>-5.0727820000000001</v>
      </c>
      <c r="M46">
        <v>-6.3017453999999997</v>
      </c>
      <c r="N46">
        <v>-1.4340377</v>
      </c>
      <c r="O46">
        <v>4.1941414000000004</v>
      </c>
      <c r="P46">
        <v>-1.0827564000000001</v>
      </c>
      <c r="R46">
        <f t="shared" si="2"/>
        <v>-0.85711290333333334</v>
      </c>
      <c r="T46">
        <v>5009000000</v>
      </c>
      <c r="U46">
        <v>-5.4667253000000002</v>
      </c>
      <c r="V46">
        <v>-6.3845695999999998</v>
      </c>
      <c r="W46">
        <v>-1.544497</v>
      </c>
      <c r="X46">
        <v>4.2225747</v>
      </c>
      <c r="Y46">
        <v>-1.4611186</v>
      </c>
      <c r="AA46">
        <f t="shared" si="3"/>
        <v>-1.2412764022222222</v>
      </c>
      <c r="AC46">
        <v>5009000000</v>
      </c>
      <c r="AD46">
        <v>-6.0862993999999997</v>
      </c>
      <c r="AE46">
        <v>-6.4809030999999999</v>
      </c>
      <c r="AF46">
        <v>-1.6576575</v>
      </c>
      <c r="AG46">
        <v>4.2291392999999999</v>
      </c>
      <c r="AH46">
        <v>-2.0762203000000001</v>
      </c>
      <c r="AJ46">
        <f t="shared" si="4"/>
        <v>-1.8640339877777778</v>
      </c>
      <c r="AL46">
        <v>5009000000</v>
      </c>
      <c r="AM46">
        <v>-6.8251567</v>
      </c>
      <c r="AN46">
        <v>-6.5721353999999996</v>
      </c>
      <c r="AO46">
        <v>-1.7712629</v>
      </c>
      <c r="AP46">
        <v>4.2222137000000002</v>
      </c>
      <c r="AQ46">
        <v>-2.6707348999999998</v>
      </c>
      <c r="AS46">
        <f t="shared" si="5"/>
        <v>-2.4818644222222219</v>
      </c>
    </row>
    <row r="47" spans="1:45" x14ac:dyDescent="0.25">
      <c r="A47">
        <f t="shared" si="0"/>
        <v>5.1339750000000004</v>
      </c>
      <c r="B47">
        <v>5133975000</v>
      </c>
      <c r="C47">
        <v>-4.7218919000000001</v>
      </c>
      <c r="D47">
        <v>-6.2768068000000001</v>
      </c>
      <c r="E47">
        <v>-1.6242114999999999</v>
      </c>
      <c r="F47">
        <v>3.9587479000000001</v>
      </c>
      <c r="G47">
        <v>-0.70730925</v>
      </c>
      <c r="I47">
        <f t="shared" si="1"/>
        <v>-0.55093856333333335</v>
      </c>
      <c r="K47">
        <v>5133975000</v>
      </c>
      <c r="L47">
        <v>-5.2769718000000001</v>
      </c>
      <c r="M47">
        <v>-6.3991012999999999</v>
      </c>
      <c r="N47">
        <v>-1.6288596</v>
      </c>
      <c r="O47">
        <v>3.9575577000000002</v>
      </c>
      <c r="P47">
        <v>-1.2549971</v>
      </c>
      <c r="R47">
        <f t="shared" si="2"/>
        <v>-1.1003754333333333</v>
      </c>
      <c r="T47">
        <v>5133975000</v>
      </c>
      <c r="U47">
        <v>-5.6758417999999997</v>
      </c>
      <c r="V47">
        <v>-6.4991946</v>
      </c>
      <c r="W47">
        <v>-1.6190059999999999</v>
      </c>
      <c r="X47">
        <v>3.9516301</v>
      </c>
      <c r="Y47">
        <v>-1.6395251</v>
      </c>
      <c r="AA47">
        <f t="shared" si="3"/>
        <v>-1.4862868277777777</v>
      </c>
      <c r="AC47">
        <v>5133975000</v>
      </c>
      <c r="AD47">
        <v>-6.2942952999999999</v>
      </c>
      <c r="AE47">
        <v>-6.6091804999999999</v>
      </c>
      <c r="AF47">
        <v>-1.5900394</v>
      </c>
      <c r="AG47">
        <v>3.9496517</v>
      </c>
      <c r="AH47">
        <v>-2.2537389000000001</v>
      </c>
      <c r="AJ47">
        <f t="shared" si="4"/>
        <v>-2.1061906777777772</v>
      </c>
      <c r="AL47">
        <v>5133975000</v>
      </c>
      <c r="AM47">
        <v>-7.0300678999999997</v>
      </c>
      <c r="AN47">
        <v>-6.7067614000000004</v>
      </c>
      <c r="AO47">
        <v>-1.6000866</v>
      </c>
      <c r="AP47">
        <v>3.9493426999999999</v>
      </c>
      <c r="AQ47">
        <v>-2.8952762999999999</v>
      </c>
      <c r="AS47">
        <f t="shared" si="5"/>
        <v>-2.7452954999999997</v>
      </c>
    </row>
    <row r="48" spans="1:45" x14ac:dyDescent="0.25">
      <c r="A48">
        <f t="shared" si="0"/>
        <v>5.2589499999999996</v>
      </c>
      <c r="B48">
        <v>5258950000</v>
      </c>
      <c r="C48">
        <v>-4.8936639</v>
      </c>
      <c r="D48">
        <v>-6.3916130000000004</v>
      </c>
      <c r="E48">
        <v>-1.2811159999999999</v>
      </c>
      <c r="F48">
        <v>3.9251692</v>
      </c>
      <c r="G48">
        <v>-0.85150409000000005</v>
      </c>
      <c r="I48">
        <f t="shared" si="1"/>
        <v>-0.74651567666666674</v>
      </c>
      <c r="K48">
        <v>5258950000</v>
      </c>
      <c r="L48">
        <v>-5.4417429000000004</v>
      </c>
      <c r="M48">
        <v>-6.5124192000000001</v>
      </c>
      <c r="N48">
        <v>-1.4278101999999999</v>
      </c>
      <c r="O48">
        <v>3.9351923000000002</v>
      </c>
      <c r="P48">
        <v>-1.3930171</v>
      </c>
      <c r="R48">
        <f t="shared" si="2"/>
        <v>-1.2898430288888889</v>
      </c>
      <c r="T48">
        <v>5258950000</v>
      </c>
      <c r="U48">
        <v>-5.8425545999999997</v>
      </c>
      <c r="V48">
        <v>-6.6099892000000002</v>
      </c>
      <c r="W48">
        <v>-1.559194</v>
      </c>
      <c r="X48">
        <v>3.9527611999999999</v>
      </c>
      <c r="Y48">
        <v>-1.7810067999999999</v>
      </c>
      <c r="AA48">
        <f t="shared" si="3"/>
        <v>-1.6779993655555556</v>
      </c>
      <c r="AC48">
        <v>5258950000</v>
      </c>
      <c r="AD48">
        <v>-6.4585876000000004</v>
      </c>
      <c r="AE48">
        <v>-6.6977906000000003</v>
      </c>
      <c r="AF48">
        <v>-1.6721838</v>
      </c>
      <c r="AG48">
        <v>3.9582109000000001</v>
      </c>
      <c r="AH48">
        <v>-2.3934416999999999</v>
      </c>
      <c r="AJ48">
        <f t="shared" si="4"/>
        <v>-2.2961692</v>
      </c>
      <c r="AL48">
        <v>5258950000</v>
      </c>
      <c r="AM48">
        <v>-7.1923499</v>
      </c>
      <c r="AN48">
        <v>-6.7996869000000002</v>
      </c>
      <c r="AO48">
        <v>-1.7802119000000001</v>
      </c>
      <c r="AP48">
        <v>3.9554882</v>
      </c>
      <c r="AQ48">
        <v>-3.0753503000000002</v>
      </c>
      <c r="AS48">
        <f t="shared" si="5"/>
        <v>-2.9637436888888886</v>
      </c>
    </row>
    <row r="49" spans="1:45" x14ac:dyDescent="0.25">
      <c r="A49">
        <f t="shared" si="0"/>
        <v>5.3839249999999996</v>
      </c>
      <c r="B49">
        <v>5383925000</v>
      </c>
      <c r="C49">
        <v>-5.0092945000000002</v>
      </c>
      <c r="D49">
        <v>-6.4761952999999997</v>
      </c>
      <c r="E49">
        <v>-1.1010633000000001</v>
      </c>
      <c r="F49">
        <v>4.0883975000000001</v>
      </c>
      <c r="G49">
        <v>-1.0320819999999999</v>
      </c>
      <c r="I49">
        <f t="shared" si="1"/>
        <v>-0.90815127777777782</v>
      </c>
      <c r="K49">
        <v>5383925000</v>
      </c>
      <c r="L49">
        <v>-5.5546207000000001</v>
      </c>
      <c r="M49">
        <v>-6.5951342999999998</v>
      </c>
      <c r="N49">
        <v>-1.2952309</v>
      </c>
      <c r="O49">
        <v>4.0930843000000001</v>
      </c>
      <c r="P49">
        <v>-1.5717387</v>
      </c>
      <c r="R49">
        <f t="shared" si="2"/>
        <v>-1.4467381066666667</v>
      </c>
      <c r="T49">
        <v>5383925000</v>
      </c>
      <c r="U49">
        <v>-5.9581093999999997</v>
      </c>
      <c r="V49">
        <v>-6.6860274999999998</v>
      </c>
      <c r="W49">
        <v>-1.4537498</v>
      </c>
      <c r="X49">
        <v>4.1043253000000002</v>
      </c>
      <c r="Y49">
        <v>-1.9662755999999999</v>
      </c>
      <c r="AA49">
        <f t="shared" si="3"/>
        <v>-1.8388272555555554</v>
      </c>
      <c r="AC49">
        <v>5383925000</v>
      </c>
      <c r="AD49">
        <v>-6.5761336999999997</v>
      </c>
      <c r="AE49">
        <v>-6.7700075999999996</v>
      </c>
      <c r="AF49">
        <v>-1.6278789</v>
      </c>
      <c r="AG49">
        <v>4.1085729999999998</v>
      </c>
      <c r="AH49">
        <v>-2.5811236000000002</v>
      </c>
      <c r="AJ49">
        <f t="shared" si="4"/>
        <v>-2.4570220555555555</v>
      </c>
      <c r="AL49">
        <v>5383925000</v>
      </c>
      <c r="AM49">
        <v>-7.3123722000000004</v>
      </c>
      <c r="AN49">
        <v>-6.8652896999999999</v>
      </c>
      <c r="AO49">
        <v>-1.7894744</v>
      </c>
      <c r="AP49">
        <v>4.1039003999999997</v>
      </c>
      <c r="AQ49">
        <v>-3.2226975000000002</v>
      </c>
      <c r="AS49">
        <f t="shared" si="5"/>
        <v>-3.1424960111111111</v>
      </c>
    </row>
    <row r="50" spans="1:45" x14ac:dyDescent="0.25">
      <c r="A50">
        <f t="shared" si="0"/>
        <v>5.5088999999999997</v>
      </c>
      <c r="B50">
        <v>5508900000</v>
      </c>
      <c r="C50">
        <v>-5.1148066999999999</v>
      </c>
      <c r="D50">
        <v>-6.5408496999999999</v>
      </c>
      <c r="E50">
        <v>-1.4325920000000001</v>
      </c>
      <c r="F50">
        <v>4.0561752000000002</v>
      </c>
      <c r="G50">
        <v>-1.0753716</v>
      </c>
      <c r="I50">
        <f t="shared" si="1"/>
        <v>-1.0388100288888888</v>
      </c>
      <c r="K50">
        <v>5508900000</v>
      </c>
      <c r="L50">
        <v>-5.6587315</v>
      </c>
      <c r="M50">
        <v>-6.6628908999999998</v>
      </c>
      <c r="N50">
        <v>-1.4867743</v>
      </c>
      <c r="O50">
        <v>4.0636511000000004</v>
      </c>
      <c r="P50">
        <v>-1.6102236999999999</v>
      </c>
      <c r="R50">
        <f t="shared" si="2"/>
        <v>-1.5729052333333333</v>
      </c>
      <c r="T50">
        <v>5508900000</v>
      </c>
      <c r="U50">
        <v>-6.0699005000000001</v>
      </c>
      <c r="V50">
        <v>-6.7556409999999998</v>
      </c>
      <c r="W50">
        <v>-1.5122587999999999</v>
      </c>
      <c r="X50">
        <v>4.0764488999999999</v>
      </c>
      <c r="Y50">
        <v>-2.0048137000000001</v>
      </c>
      <c r="AA50">
        <f t="shared" si="3"/>
        <v>-1.9689394555555555</v>
      </c>
      <c r="AC50">
        <v>5508900000</v>
      </c>
      <c r="AD50">
        <v>-6.6937727999999996</v>
      </c>
      <c r="AE50">
        <v>-6.8648404999999997</v>
      </c>
      <c r="AF50">
        <v>-1.5317466</v>
      </c>
      <c r="AG50">
        <v>4.0801524999999996</v>
      </c>
      <c r="AH50">
        <v>-2.6235311000000001</v>
      </c>
      <c r="AJ50">
        <f t="shared" si="4"/>
        <v>-2.5880234333333338</v>
      </c>
      <c r="AL50">
        <v>5508900000</v>
      </c>
      <c r="AM50">
        <v>-7.4350041999999998</v>
      </c>
      <c r="AN50">
        <v>-6.9566454999999996</v>
      </c>
      <c r="AO50">
        <v>-1.5747272000000001</v>
      </c>
      <c r="AP50">
        <v>4.0765852999999996</v>
      </c>
      <c r="AQ50">
        <v>-3.3446128000000002</v>
      </c>
      <c r="AS50">
        <f t="shared" si="5"/>
        <v>-3.2895205666666669</v>
      </c>
    </row>
    <row r="51" spans="1:45" x14ac:dyDescent="0.25">
      <c r="A51">
        <f t="shared" si="0"/>
        <v>5.6338749999999997</v>
      </c>
      <c r="B51">
        <v>5633875000</v>
      </c>
      <c r="C51">
        <v>-5.1992393000000003</v>
      </c>
      <c r="D51">
        <v>-6.6519126999999996</v>
      </c>
      <c r="E51">
        <v>-1.3569891000000001</v>
      </c>
      <c r="F51">
        <v>3.8575740000000001</v>
      </c>
      <c r="G51">
        <v>-1.1541269000000001</v>
      </c>
      <c r="I51">
        <f t="shared" si="1"/>
        <v>-1.1496182155555554</v>
      </c>
      <c r="K51">
        <v>5633875000</v>
      </c>
      <c r="L51">
        <v>-5.7382717000000003</v>
      </c>
      <c r="M51">
        <v>-6.7712754999999998</v>
      </c>
      <c r="N51">
        <v>-1.4216876000000001</v>
      </c>
      <c r="O51">
        <v>3.8649231999999998</v>
      </c>
      <c r="P51">
        <v>-1.6845490999999999</v>
      </c>
      <c r="R51">
        <f t="shared" si="2"/>
        <v>-1.6790231555555555</v>
      </c>
      <c r="T51">
        <v>5633875000</v>
      </c>
      <c r="U51">
        <v>-6.1552267000000001</v>
      </c>
      <c r="V51">
        <v>-6.8602157000000004</v>
      </c>
      <c r="W51">
        <v>-1.4911711000000001</v>
      </c>
      <c r="X51">
        <v>3.8740032000000002</v>
      </c>
      <c r="Y51">
        <v>-2.0864379</v>
      </c>
      <c r="AA51">
        <f t="shared" si="3"/>
        <v>-2.0789876</v>
      </c>
      <c r="AC51">
        <v>5633875000</v>
      </c>
      <c r="AD51">
        <v>-6.7820210000000003</v>
      </c>
      <c r="AE51">
        <v>-6.9689506999999997</v>
      </c>
      <c r="AF51">
        <v>-1.5338959000000001</v>
      </c>
      <c r="AG51">
        <v>3.8784605999999999</v>
      </c>
      <c r="AH51">
        <v>-2.7082826999999998</v>
      </c>
      <c r="AJ51">
        <f t="shared" si="4"/>
        <v>-2.6989554111111111</v>
      </c>
      <c r="AL51">
        <v>5633875000</v>
      </c>
      <c r="AM51">
        <v>-7.5272069000000004</v>
      </c>
      <c r="AN51">
        <v>-7.0589012999999996</v>
      </c>
      <c r="AO51">
        <v>-1.5820886000000001</v>
      </c>
      <c r="AP51">
        <v>3.8769982000000001</v>
      </c>
      <c r="AQ51">
        <v>-3.473938</v>
      </c>
      <c r="AS51">
        <f t="shared" si="5"/>
        <v>-3.4140225888888889</v>
      </c>
    </row>
    <row r="52" spans="1:45" x14ac:dyDescent="0.25">
      <c r="A52">
        <f t="shared" si="0"/>
        <v>5.7588499999999998</v>
      </c>
      <c r="B52">
        <v>5758850000</v>
      </c>
      <c r="C52">
        <v>-5.2776135999999996</v>
      </c>
      <c r="D52">
        <v>-6.7759852</v>
      </c>
      <c r="E52">
        <v>-1.1316727</v>
      </c>
      <c r="F52">
        <v>4.2698597999999999</v>
      </c>
      <c r="G52">
        <v>-1.2618971000000001</v>
      </c>
      <c r="I52">
        <f t="shared" si="1"/>
        <v>-1.2520436766666667</v>
      </c>
      <c r="K52">
        <v>5758850000</v>
      </c>
      <c r="L52">
        <v>-5.8106011999999998</v>
      </c>
      <c r="M52">
        <v>-6.8890418999999996</v>
      </c>
      <c r="N52">
        <v>-1.3215895</v>
      </c>
      <c r="O52">
        <v>4.2856870000000002</v>
      </c>
      <c r="P52">
        <v>-1.7858783</v>
      </c>
      <c r="R52">
        <f t="shared" si="2"/>
        <v>-1.7758665222222223</v>
      </c>
      <c r="T52">
        <v>5758850000</v>
      </c>
      <c r="U52">
        <v>-6.2279296000000004</v>
      </c>
      <c r="V52">
        <v>-6.9654154999999998</v>
      </c>
      <c r="W52">
        <v>-1.4638386000000001</v>
      </c>
      <c r="X52">
        <v>4.3178973000000003</v>
      </c>
      <c r="Y52">
        <v>-2.1886382000000002</v>
      </c>
      <c r="AA52">
        <f t="shared" si="3"/>
        <v>-2.178207377777778</v>
      </c>
      <c r="AC52">
        <v>5758850000</v>
      </c>
      <c r="AD52">
        <v>-6.8545598999999999</v>
      </c>
      <c r="AE52">
        <v>-7.0491580999999996</v>
      </c>
      <c r="AF52">
        <v>-1.6220356</v>
      </c>
      <c r="AG52">
        <v>4.3258114000000001</v>
      </c>
      <c r="AH52">
        <v>-2.8103163000000002</v>
      </c>
      <c r="AJ52">
        <f t="shared" si="4"/>
        <v>-2.7981588333333338</v>
      </c>
      <c r="AL52">
        <v>5758850000</v>
      </c>
      <c r="AM52">
        <v>-7.6036739000000004</v>
      </c>
      <c r="AN52">
        <v>-7.1441879000000004</v>
      </c>
      <c r="AO52">
        <v>-1.7653357000000001</v>
      </c>
      <c r="AP52">
        <v>4.3185978</v>
      </c>
      <c r="AQ52">
        <v>-3.5569003000000001</v>
      </c>
      <c r="AS52">
        <f t="shared" si="5"/>
        <v>-3.5158672222222225</v>
      </c>
    </row>
    <row r="53" spans="1:45" x14ac:dyDescent="0.25">
      <c r="A53">
        <f t="shared" si="0"/>
        <v>5.8838249999999999</v>
      </c>
      <c r="B53">
        <v>5883825000</v>
      </c>
      <c r="C53">
        <v>-5.3421931000000002</v>
      </c>
      <c r="D53">
        <v>-6.8013076999999997</v>
      </c>
      <c r="E53">
        <v>-1.2193247</v>
      </c>
      <c r="F53">
        <v>3.9535561000000001</v>
      </c>
      <c r="G53">
        <v>-1.3469926000000001</v>
      </c>
      <c r="I53">
        <f t="shared" si="1"/>
        <v>-1.3448759333333333</v>
      </c>
      <c r="K53">
        <v>5883825000</v>
      </c>
      <c r="L53">
        <v>-5.8705454000000001</v>
      </c>
      <c r="M53">
        <v>-6.9226665000000001</v>
      </c>
      <c r="N53">
        <v>-1.3593119</v>
      </c>
      <c r="O53">
        <v>3.9612655999999999</v>
      </c>
      <c r="P53">
        <v>-1.8681209999999999</v>
      </c>
      <c r="R53">
        <f t="shared" si="2"/>
        <v>-1.8628955777777776</v>
      </c>
      <c r="T53">
        <v>5883825000</v>
      </c>
      <c r="U53">
        <v>-6.2889303999999999</v>
      </c>
      <c r="V53">
        <v>-7.0038451999999998</v>
      </c>
      <c r="W53">
        <v>-1.4423511</v>
      </c>
      <c r="X53">
        <v>3.9712675000000002</v>
      </c>
      <c r="Y53">
        <v>-2.276011</v>
      </c>
      <c r="AA53">
        <f t="shared" si="3"/>
        <v>-2.2667566222222226</v>
      </c>
      <c r="AC53">
        <v>5883825000</v>
      </c>
      <c r="AD53">
        <v>-6.9185604999999999</v>
      </c>
      <c r="AE53">
        <v>-7.0996046000000002</v>
      </c>
      <c r="AF53">
        <v>-1.5302826</v>
      </c>
      <c r="AG53">
        <v>3.9756942</v>
      </c>
      <c r="AH53">
        <v>-2.9016662000000002</v>
      </c>
      <c r="AJ53">
        <f t="shared" si="4"/>
        <v>-2.8861034666666665</v>
      </c>
      <c r="AL53">
        <v>5883825000</v>
      </c>
      <c r="AM53">
        <v>-7.6720867000000004</v>
      </c>
      <c r="AN53">
        <v>-7.2015513999999996</v>
      </c>
      <c r="AO53">
        <v>-1.6212533</v>
      </c>
      <c r="AP53">
        <v>3.9733228999999999</v>
      </c>
      <c r="AQ53">
        <v>-3.6390161999999999</v>
      </c>
      <c r="AS53">
        <f t="shared" si="5"/>
        <v>-3.6021891555555561</v>
      </c>
    </row>
    <row r="54" spans="1:45" x14ac:dyDescent="0.25">
      <c r="A54">
        <f t="shared" si="0"/>
        <v>6.0087999999999999</v>
      </c>
      <c r="B54">
        <v>6008800000</v>
      </c>
      <c r="C54">
        <v>-5.4070901999999998</v>
      </c>
      <c r="D54">
        <v>-6.8051890999999998</v>
      </c>
      <c r="E54">
        <v>-1.356263</v>
      </c>
      <c r="F54">
        <v>3.9414186</v>
      </c>
      <c r="G54">
        <v>-1.3889322</v>
      </c>
      <c r="I54">
        <f t="shared" si="1"/>
        <v>-1.4210243888888889</v>
      </c>
      <c r="K54">
        <v>6008800000</v>
      </c>
      <c r="L54">
        <v>-5.9302644999999998</v>
      </c>
      <c r="M54">
        <v>-6.9418001</v>
      </c>
      <c r="N54">
        <v>-1.3889836</v>
      </c>
      <c r="O54">
        <v>3.9480870000000001</v>
      </c>
      <c r="P54">
        <v>-1.9048657</v>
      </c>
      <c r="R54">
        <f t="shared" si="2"/>
        <v>-1.9322840444444442</v>
      </c>
      <c r="T54">
        <v>6008800000</v>
      </c>
      <c r="U54">
        <v>-6.3523215999999998</v>
      </c>
      <c r="V54">
        <v>-7.0477853000000001</v>
      </c>
      <c r="W54">
        <v>-1.4314833</v>
      </c>
      <c r="X54">
        <v>3.9568387999999999</v>
      </c>
      <c r="Y54">
        <v>-2.3166281999999998</v>
      </c>
      <c r="AA54">
        <f t="shared" si="3"/>
        <v>-2.335999133333333</v>
      </c>
      <c r="AC54">
        <v>6008800000</v>
      </c>
      <c r="AD54">
        <v>-6.9834394</v>
      </c>
      <c r="AE54">
        <v>-7.1745032999999996</v>
      </c>
      <c r="AF54">
        <v>-1.4608397</v>
      </c>
      <c r="AG54">
        <v>3.9610989000000001</v>
      </c>
      <c r="AH54">
        <v>-2.9438901</v>
      </c>
      <c r="AJ54">
        <f t="shared" si="4"/>
        <v>-2.9533147000000004</v>
      </c>
      <c r="AL54">
        <v>6008800000</v>
      </c>
      <c r="AM54">
        <v>-7.7401242000000003</v>
      </c>
      <c r="AN54">
        <v>-7.2704072000000002</v>
      </c>
      <c r="AO54">
        <v>-1.4864212000000001</v>
      </c>
      <c r="AP54">
        <v>3.9590169999999998</v>
      </c>
      <c r="AQ54">
        <v>-3.7271588000000002</v>
      </c>
      <c r="AS54">
        <f t="shared" si="5"/>
        <v>-3.6713587777777779</v>
      </c>
    </row>
    <row r="55" spans="1:45" x14ac:dyDescent="0.25">
      <c r="A55">
        <f t="shared" si="0"/>
        <v>6.133775</v>
      </c>
      <c r="B55">
        <v>6133775000</v>
      </c>
      <c r="C55">
        <v>-5.4535203000000001</v>
      </c>
      <c r="D55">
        <v>-6.8939667</v>
      </c>
      <c r="E55">
        <v>-1.2662817</v>
      </c>
      <c r="F55">
        <v>3.9535941999999999</v>
      </c>
      <c r="G55">
        <v>-1.5283481999999999</v>
      </c>
      <c r="I55">
        <f t="shared" si="1"/>
        <v>-1.4951941222222223</v>
      </c>
      <c r="K55">
        <v>6133775000</v>
      </c>
      <c r="L55">
        <v>-5.9680242999999997</v>
      </c>
      <c r="M55">
        <v>-7.0308622999999999</v>
      </c>
      <c r="N55">
        <v>-1.3815831000000001</v>
      </c>
      <c r="O55">
        <v>3.9521589000000001</v>
      </c>
      <c r="P55">
        <v>-2.0378177000000002</v>
      </c>
      <c r="R55">
        <f t="shared" si="2"/>
        <v>-1.9988215888888889</v>
      </c>
      <c r="T55">
        <v>6133775000</v>
      </c>
      <c r="U55">
        <v>-6.3859773000000004</v>
      </c>
      <c r="V55">
        <v>-7.1505960999999996</v>
      </c>
      <c r="W55">
        <v>-1.4597268999999999</v>
      </c>
      <c r="X55">
        <v>3.9445903000000002</v>
      </c>
      <c r="Y55">
        <v>-2.4515519000000001</v>
      </c>
      <c r="AA55">
        <f t="shared" si="3"/>
        <v>-2.401245922222222</v>
      </c>
      <c r="AC55">
        <v>6133775000</v>
      </c>
      <c r="AD55">
        <v>-7.0120491999999999</v>
      </c>
      <c r="AE55">
        <v>-7.2616959000000003</v>
      </c>
      <c r="AF55">
        <v>-1.5525367999999999</v>
      </c>
      <c r="AG55">
        <v>3.9434079999999998</v>
      </c>
      <c r="AH55">
        <v>-3.0746080999999998</v>
      </c>
      <c r="AJ55">
        <f t="shared" si="4"/>
        <v>-3.0143598666666671</v>
      </c>
      <c r="AL55">
        <v>6133775000</v>
      </c>
      <c r="AM55">
        <v>-7.7691245000000002</v>
      </c>
      <c r="AN55">
        <v>-7.3507195000000003</v>
      </c>
      <c r="AO55">
        <v>-1.6379075999999999</v>
      </c>
      <c r="AP55">
        <v>3.9422020999999998</v>
      </c>
      <c r="AQ55">
        <v>-3.7912531</v>
      </c>
      <c r="AS55">
        <f t="shared" si="5"/>
        <v>-3.723954611111111</v>
      </c>
    </row>
    <row r="56" spans="1:45" x14ac:dyDescent="0.25">
      <c r="A56">
        <f t="shared" si="0"/>
        <v>6.25875</v>
      </c>
      <c r="B56">
        <v>6258750000</v>
      </c>
      <c r="C56">
        <v>-5.5066880999999999</v>
      </c>
      <c r="D56">
        <v>-6.9727845000000004</v>
      </c>
      <c r="E56">
        <v>-1.1644435</v>
      </c>
      <c r="F56">
        <v>3.9723613000000002</v>
      </c>
      <c r="G56">
        <v>-1.6291384</v>
      </c>
      <c r="I56">
        <f t="shared" si="1"/>
        <v>-1.557978711111111</v>
      </c>
      <c r="K56">
        <v>6258750000</v>
      </c>
      <c r="L56">
        <v>-6.0096049000000002</v>
      </c>
      <c r="M56">
        <v>-7.1086315999999998</v>
      </c>
      <c r="N56">
        <v>-1.353372</v>
      </c>
      <c r="O56">
        <v>3.9797950000000002</v>
      </c>
      <c r="P56">
        <v>-2.1265874</v>
      </c>
      <c r="R56">
        <f t="shared" si="2"/>
        <v>-2.053467655555556</v>
      </c>
      <c r="T56">
        <v>6258750000</v>
      </c>
      <c r="U56">
        <v>-6.4199710000000003</v>
      </c>
      <c r="V56">
        <v>-7.2205605999999998</v>
      </c>
      <c r="W56">
        <v>-1.4587576</v>
      </c>
      <c r="X56">
        <v>3.9878733</v>
      </c>
      <c r="Y56">
        <v>-2.5325031</v>
      </c>
      <c r="AA56">
        <f t="shared" si="3"/>
        <v>-2.4529309111111113</v>
      </c>
      <c r="AC56">
        <v>6258750000</v>
      </c>
      <c r="AD56">
        <v>-7.0377774000000004</v>
      </c>
      <c r="AE56">
        <v>-7.3130202000000004</v>
      </c>
      <c r="AF56">
        <v>-1.5789899999999999</v>
      </c>
      <c r="AG56">
        <v>3.9917345000000002</v>
      </c>
      <c r="AH56">
        <v>-3.1465697000000001</v>
      </c>
      <c r="AJ56">
        <f t="shared" si="4"/>
        <v>-3.0597631333333339</v>
      </c>
      <c r="AL56">
        <v>6258750000</v>
      </c>
      <c r="AM56">
        <v>-7.7918706000000002</v>
      </c>
      <c r="AN56">
        <v>-7.4142041000000001</v>
      </c>
      <c r="AO56">
        <v>-1.6887652</v>
      </c>
      <c r="AP56">
        <v>3.9901399999999998</v>
      </c>
      <c r="AQ56">
        <v>-3.8118780000000001</v>
      </c>
      <c r="AS56">
        <f t="shared" si="5"/>
        <v>-3.7552078444444441</v>
      </c>
    </row>
    <row r="57" spans="1:45" x14ac:dyDescent="0.25">
      <c r="A57">
        <f t="shared" si="0"/>
        <v>6.3837250000000001</v>
      </c>
      <c r="B57">
        <v>6383725000</v>
      </c>
      <c r="C57">
        <v>-5.5501547000000002</v>
      </c>
      <c r="D57">
        <v>-6.9600711000000004</v>
      </c>
      <c r="E57">
        <v>-1.2645937</v>
      </c>
      <c r="F57">
        <v>3.8049333000000001</v>
      </c>
      <c r="G57">
        <v>-1.6869943999999999</v>
      </c>
      <c r="I57">
        <f t="shared" si="1"/>
        <v>-1.6008114444444443</v>
      </c>
      <c r="K57">
        <v>6383725000</v>
      </c>
      <c r="L57">
        <v>-6.0443897</v>
      </c>
      <c r="M57">
        <v>-7.1053471999999998</v>
      </c>
      <c r="N57">
        <v>-1.3452436000000001</v>
      </c>
      <c r="O57">
        <v>3.8097273999999999</v>
      </c>
      <c r="P57">
        <v>-2.1762785999999998</v>
      </c>
      <c r="R57">
        <f t="shared" si="2"/>
        <v>-2.0885621444444444</v>
      </c>
      <c r="T57">
        <v>6383725000</v>
      </c>
      <c r="U57">
        <v>-6.4490036999999996</v>
      </c>
      <c r="V57">
        <v>-7.2183051000000003</v>
      </c>
      <c r="W57">
        <v>-1.4223646999999999</v>
      </c>
      <c r="X57">
        <v>3.8115556000000002</v>
      </c>
      <c r="Y57">
        <v>-2.57795</v>
      </c>
      <c r="AA57">
        <f t="shared" si="3"/>
        <v>-2.4846938333333335</v>
      </c>
      <c r="AC57">
        <v>6383725000</v>
      </c>
      <c r="AD57">
        <v>-7.0592569999999997</v>
      </c>
      <c r="AE57">
        <v>-7.3356557000000002</v>
      </c>
      <c r="AF57">
        <v>-1.5026481</v>
      </c>
      <c r="AG57">
        <v>3.8152697</v>
      </c>
      <c r="AH57">
        <v>-3.1849433999999999</v>
      </c>
      <c r="AJ57">
        <f t="shared" si="4"/>
        <v>-3.0839970555555558</v>
      </c>
      <c r="AL57">
        <v>6383725000</v>
      </c>
      <c r="AM57">
        <v>-7.8091083000000001</v>
      </c>
      <c r="AN57">
        <v>-7.4551945000000002</v>
      </c>
      <c r="AO57">
        <v>-1.5485420000000001</v>
      </c>
      <c r="AP57">
        <v>3.8171727999999998</v>
      </c>
      <c r="AQ57">
        <v>-3.8522476999999999</v>
      </c>
      <c r="AS57">
        <f t="shared" si="5"/>
        <v>-3.7669455333333328</v>
      </c>
    </row>
    <row r="58" spans="1:45" x14ac:dyDescent="0.25">
      <c r="A58">
        <f t="shared" si="0"/>
        <v>6.5087000000000002</v>
      </c>
      <c r="B58">
        <v>6508700000</v>
      </c>
      <c r="C58">
        <v>-5.5943107999999997</v>
      </c>
      <c r="D58">
        <v>-6.9793415000000003</v>
      </c>
      <c r="E58">
        <v>-1.3877723</v>
      </c>
      <c r="F58">
        <v>3.7154414999999998</v>
      </c>
      <c r="G58">
        <v>-1.7174180999999999</v>
      </c>
      <c r="I58">
        <f t="shared" si="1"/>
        <v>-1.624399311111111</v>
      </c>
      <c r="K58">
        <v>6508700000</v>
      </c>
      <c r="L58">
        <v>-6.0782031999999999</v>
      </c>
      <c r="M58">
        <v>-7.1355472000000004</v>
      </c>
      <c r="N58">
        <v>-1.4352912</v>
      </c>
      <c r="O58">
        <v>3.7253210999999999</v>
      </c>
      <c r="P58">
        <v>-2.1962348999999999</v>
      </c>
      <c r="R58">
        <f t="shared" si="2"/>
        <v>-2.1038834666666668</v>
      </c>
      <c r="T58">
        <v>6508700000</v>
      </c>
      <c r="U58">
        <v>-6.4750056000000002</v>
      </c>
      <c r="V58">
        <v>-7.2580872000000003</v>
      </c>
      <c r="W58">
        <v>-1.4563134</v>
      </c>
      <c r="X58">
        <v>3.7364804999999999</v>
      </c>
      <c r="Y58">
        <v>-2.5894582000000002</v>
      </c>
      <c r="AA58">
        <f t="shared" si="3"/>
        <v>-2.4954383777777775</v>
      </c>
      <c r="AC58">
        <v>6508700000</v>
      </c>
      <c r="AD58">
        <v>-7.0747242000000004</v>
      </c>
      <c r="AE58">
        <v>-7.3910909</v>
      </c>
      <c r="AF58">
        <v>-1.5043652000000001</v>
      </c>
      <c r="AG58">
        <v>3.7445276000000001</v>
      </c>
      <c r="AH58">
        <v>-3.1860246999999999</v>
      </c>
      <c r="AJ58">
        <f t="shared" si="4"/>
        <v>-3.0853566444444445</v>
      </c>
      <c r="AL58">
        <v>6508700000</v>
      </c>
      <c r="AM58">
        <v>-7.8170013000000003</v>
      </c>
      <c r="AN58">
        <v>-7.5001531000000004</v>
      </c>
      <c r="AO58">
        <v>-1.5462221</v>
      </c>
      <c r="AP58">
        <v>3.7452831</v>
      </c>
      <c r="AQ58">
        <v>-3.8452240999999998</v>
      </c>
      <c r="AS58">
        <f t="shared" si="5"/>
        <v>-3.7565497333333338</v>
      </c>
    </row>
    <row r="59" spans="1:45" x14ac:dyDescent="0.25">
      <c r="A59">
        <f t="shared" si="0"/>
        <v>6.6336750000000002</v>
      </c>
      <c r="B59">
        <v>6633675000</v>
      </c>
      <c r="C59">
        <v>-5.6315179000000004</v>
      </c>
      <c r="D59">
        <v>-7.0516867999999997</v>
      </c>
      <c r="E59">
        <v>-1.2668457</v>
      </c>
      <c r="F59">
        <v>3.8694693999999998</v>
      </c>
      <c r="G59">
        <v>-1.7428992000000001</v>
      </c>
      <c r="I59">
        <f t="shared" si="1"/>
        <v>-1.6317593333333333</v>
      </c>
      <c r="K59">
        <v>6633675000</v>
      </c>
      <c r="L59">
        <v>-6.1019907</v>
      </c>
      <c r="M59">
        <v>-7.2182950999999997</v>
      </c>
      <c r="N59">
        <v>-1.4391916</v>
      </c>
      <c r="O59">
        <v>3.8735552000000002</v>
      </c>
      <c r="P59">
        <v>-2.2090616000000001</v>
      </c>
      <c r="R59">
        <f t="shared" si="2"/>
        <v>-2.1025219999999996</v>
      </c>
      <c r="T59">
        <v>6633675000</v>
      </c>
      <c r="U59">
        <v>-6.4878869000000003</v>
      </c>
      <c r="V59">
        <v>-7.3587575000000003</v>
      </c>
      <c r="W59">
        <v>-1.5206275</v>
      </c>
      <c r="X59">
        <v>3.8747701999999999</v>
      </c>
      <c r="Y59">
        <v>-2.5920348</v>
      </c>
      <c r="AA59">
        <f t="shared" si="3"/>
        <v>-2.4881301666666662</v>
      </c>
      <c r="AC59">
        <v>6633675000</v>
      </c>
      <c r="AD59">
        <v>-7.0713920999999997</v>
      </c>
      <c r="AE59">
        <v>-7.4703112000000003</v>
      </c>
      <c r="AF59">
        <v>-1.6060856999999999</v>
      </c>
      <c r="AG59">
        <v>3.8766297999999999</v>
      </c>
      <c r="AH59">
        <v>-3.1729376</v>
      </c>
      <c r="AJ59">
        <f t="shared" si="4"/>
        <v>-3.0667491111111111</v>
      </c>
      <c r="AL59">
        <v>6633675000</v>
      </c>
      <c r="AM59">
        <v>-7.7989302</v>
      </c>
      <c r="AN59">
        <v>-7.5659932999999997</v>
      </c>
      <c r="AO59">
        <v>-1.6972356</v>
      </c>
      <c r="AP59">
        <v>3.8767635999999999</v>
      </c>
      <c r="AQ59">
        <v>-3.8179753000000001</v>
      </c>
      <c r="AS59">
        <f t="shared" si="5"/>
        <v>-3.7167073333333329</v>
      </c>
    </row>
    <row r="60" spans="1:45" x14ac:dyDescent="0.25">
      <c r="A60">
        <f t="shared" si="0"/>
        <v>6.7586500000000003</v>
      </c>
      <c r="B60">
        <v>6758650000</v>
      </c>
      <c r="C60">
        <v>-5.6455345000000001</v>
      </c>
      <c r="D60">
        <v>-7.0827378999999997</v>
      </c>
      <c r="E60">
        <v>-1.15211</v>
      </c>
      <c r="F60">
        <v>4.0222578000000002</v>
      </c>
      <c r="G60">
        <v>-1.7191882000000001</v>
      </c>
      <c r="I60">
        <f t="shared" si="1"/>
        <v>-1.6109551</v>
      </c>
      <c r="K60">
        <v>6758650000</v>
      </c>
      <c r="L60">
        <v>-6.1065550000000002</v>
      </c>
      <c r="M60">
        <v>-7.2570585999999997</v>
      </c>
      <c r="N60">
        <v>-1.3259562</v>
      </c>
      <c r="O60">
        <v>4.0214429000000003</v>
      </c>
      <c r="P60">
        <v>-2.1763637</v>
      </c>
      <c r="R60">
        <f t="shared" si="2"/>
        <v>-2.0730836111111106</v>
      </c>
      <c r="T60">
        <v>6758650000</v>
      </c>
      <c r="U60">
        <v>-6.4846500999999996</v>
      </c>
      <c r="V60">
        <v>-7.4162816999999999</v>
      </c>
      <c r="W60">
        <v>-1.4745708</v>
      </c>
      <c r="X60">
        <v>4.0170583999999998</v>
      </c>
      <c r="Y60">
        <v>-2.5516027999999999</v>
      </c>
      <c r="AA60">
        <f t="shared" si="3"/>
        <v>-2.4516049222222218</v>
      </c>
      <c r="AC60">
        <v>6758650000</v>
      </c>
      <c r="AD60">
        <v>-7.0520864000000003</v>
      </c>
      <c r="AE60">
        <v>-7.5281533999999999</v>
      </c>
      <c r="AF60">
        <v>-1.6213417000000001</v>
      </c>
      <c r="AG60">
        <v>4.0153365000000001</v>
      </c>
      <c r="AH60">
        <v>-3.1169121</v>
      </c>
      <c r="AJ60">
        <f t="shared" si="4"/>
        <v>-3.0181889888888893</v>
      </c>
      <c r="AL60">
        <v>6758650000</v>
      </c>
      <c r="AM60">
        <v>-7.7632022000000003</v>
      </c>
      <c r="AN60">
        <v>-7.6429162000000002</v>
      </c>
      <c r="AO60">
        <v>-1.7155859</v>
      </c>
      <c r="AP60">
        <v>4.0146402999999999</v>
      </c>
      <c r="AQ60">
        <v>-3.7552170999999999</v>
      </c>
      <c r="AS60">
        <f t="shared" si="5"/>
        <v>-3.6457874222222224</v>
      </c>
    </row>
    <row r="61" spans="1:45" x14ac:dyDescent="0.25">
      <c r="A61">
        <f t="shared" si="0"/>
        <v>6.8836250000000003</v>
      </c>
      <c r="B61">
        <v>6883625000</v>
      </c>
      <c r="C61">
        <v>-5.6200399000000001</v>
      </c>
      <c r="D61">
        <v>-7.0979571000000004</v>
      </c>
      <c r="E61">
        <v>-1.4542271</v>
      </c>
      <c r="F61">
        <v>4.0309910999999996</v>
      </c>
      <c r="G61">
        <v>-1.6473917</v>
      </c>
      <c r="I61">
        <f t="shared" si="1"/>
        <v>-1.5553428777777778</v>
      </c>
      <c r="K61">
        <v>6883625000</v>
      </c>
      <c r="L61">
        <v>-6.0756350000000001</v>
      </c>
      <c r="M61">
        <v>-7.2713571000000004</v>
      </c>
      <c r="N61">
        <v>-1.4900485999999999</v>
      </c>
      <c r="O61">
        <v>4.0345993</v>
      </c>
      <c r="P61">
        <v>-2.1017286999999998</v>
      </c>
      <c r="R61">
        <f t="shared" si="2"/>
        <v>-2.0097482555555555</v>
      </c>
      <c r="T61">
        <v>6883625000</v>
      </c>
      <c r="U61">
        <v>-6.4467505999999997</v>
      </c>
      <c r="V61">
        <v>-7.4205937000000004</v>
      </c>
      <c r="W61">
        <v>-1.5073546</v>
      </c>
      <c r="X61">
        <v>4.0393977000000003</v>
      </c>
      <c r="Y61">
        <v>-2.4745045000000001</v>
      </c>
      <c r="AA61">
        <f t="shared" si="3"/>
        <v>-2.3816479555555556</v>
      </c>
      <c r="AC61">
        <v>6883625000</v>
      </c>
      <c r="AD61">
        <v>-7.0006617999999996</v>
      </c>
      <c r="AE61">
        <v>-7.5540013000000004</v>
      </c>
      <c r="AF61">
        <v>-1.5711042</v>
      </c>
      <c r="AG61">
        <v>4.0405087000000002</v>
      </c>
      <c r="AH61">
        <v>-3.0284216000000002</v>
      </c>
      <c r="AJ61">
        <f t="shared" si="4"/>
        <v>-2.9367617666666668</v>
      </c>
      <c r="AL61">
        <v>6883625000</v>
      </c>
      <c r="AM61">
        <v>-7.6980262000000002</v>
      </c>
      <c r="AN61">
        <v>-7.6948385000000004</v>
      </c>
      <c r="AO61">
        <v>-1.6173146</v>
      </c>
      <c r="AP61">
        <v>4.0392150999999998</v>
      </c>
      <c r="AQ61">
        <v>-3.6625394999999998</v>
      </c>
      <c r="AS61">
        <f t="shared" si="5"/>
        <v>-3.5457860000000001</v>
      </c>
    </row>
    <row r="62" spans="1:45" x14ac:dyDescent="0.25">
      <c r="A62">
        <f t="shared" si="0"/>
        <v>7.0086000000000004</v>
      </c>
      <c r="B62">
        <v>7008600000</v>
      </c>
      <c r="C62">
        <v>-5.5666060000000002</v>
      </c>
      <c r="D62">
        <v>-7.1875057</v>
      </c>
      <c r="E62">
        <v>-1.5542149999999999</v>
      </c>
      <c r="F62">
        <v>3.9935706</v>
      </c>
      <c r="G62">
        <v>-1.5592834</v>
      </c>
      <c r="I62">
        <f t="shared" si="1"/>
        <v>-1.4625503177777779</v>
      </c>
      <c r="K62">
        <v>7008600000</v>
      </c>
      <c r="L62">
        <v>-6.0135541000000003</v>
      </c>
      <c r="M62">
        <v>-7.3515825000000001</v>
      </c>
      <c r="N62">
        <v>-1.6451038</v>
      </c>
      <c r="O62">
        <v>3.9960382000000001</v>
      </c>
      <c r="P62">
        <v>-2.0060129</v>
      </c>
      <c r="R62">
        <f t="shared" si="2"/>
        <v>-1.909694477777778</v>
      </c>
      <c r="T62">
        <v>7008600000</v>
      </c>
      <c r="U62">
        <v>-6.3768729999999998</v>
      </c>
      <c r="V62">
        <v>-7.4760618000000001</v>
      </c>
      <c r="W62">
        <v>-1.6446951999999999</v>
      </c>
      <c r="X62">
        <v>3.9975309000000001</v>
      </c>
      <c r="Y62">
        <v>-2.3727119000000001</v>
      </c>
      <c r="AA62">
        <f t="shared" si="3"/>
        <v>-2.2747665777777777</v>
      </c>
      <c r="AC62">
        <v>7008600000</v>
      </c>
      <c r="AD62">
        <v>-6.9171208999999996</v>
      </c>
      <c r="AE62">
        <v>-7.6143435999999998</v>
      </c>
      <c r="AF62">
        <v>-1.6626605000000001</v>
      </c>
      <c r="AG62">
        <v>3.9988698999999999</v>
      </c>
      <c r="AH62">
        <v>-2.9139024999999998</v>
      </c>
      <c r="AJ62">
        <f t="shared" si="4"/>
        <v>-2.8187815777777776</v>
      </c>
      <c r="AL62">
        <v>7008600000</v>
      </c>
      <c r="AM62">
        <v>-7.5957049999999997</v>
      </c>
      <c r="AN62">
        <v>-7.7466873999999999</v>
      </c>
      <c r="AO62">
        <v>-1.7226497999999999</v>
      </c>
      <c r="AP62">
        <v>3.9976094</v>
      </c>
      <c r="AQ62">
        <v>-3.5454539999999999</v>
      </c>
      <c r="AS62">
        <f t="shared" si="5"/>
        <v>-3.4105796444444447</v>
      </c>
    </row>
    <row r="63" spans="1:45" x14ac:dyDescent="0.25">
      <c r="A63">
        <f t="shared" si="0"/>
        <v>7.1335750000000004</v>
      </c>
      <c r="B63">
        <v>7133575000</v>
      </c>
      <c r="C63">
        <v>-5.4731940999999997</v>
      </c>
      <c r="D63">
        <v>-7.2796259000000001</v>
      </c>
      <c r="E63">
        <v>-1.1757340000000001</v>
      </c>
      <c r="F63">
        <v>3.9469512</v>
      </c>
      <c r="G63">
        <v>-1.4551723999999999</v>
      </c>
      <c r="I63">
        <f t="shared" si="1"/>
        <v>-1.33267292</v>
      </c>
      <c r="K63">
        <v>7133575000</v>
      </c>
      <c r="L63">
        <v>-5.9100856999999998</v>
      </c>
      <c r="M63">
        <v>-7.4466447999999996</v>
      </c>
      <c r="N63">
        <v>-1.4062319999999999</v>
      </c>
      <c r="O63">
        <v>3.9438933999999999</v>
      </c>
      <c r="P63">
        <v>-1.8926125</v>
      </c>
      <c r="R63">
        <f t="shared" si="2"/>
        <v>-1.7734252177777776</v>
      </c>
      <c r="T63">
        <v>7133575000</v>
      </c>
      <c r="U63">
        <v>-6.2639269999999998</v>
      </c>
      <c r="V63">
        <v>-7.5787348999999997</v>
      </c>
      <c r="W63">
        <v>-1.5882258</v>
      </c>
      <c r="X63">
        <v>3.9324748999999999</v>
      </c>
      <c r="Y63">
        <v>-2.2508542999999999</v>
      </c>
      <c r="AA63">
        <f t="shared" si="3"/>
        <v>-2.1318732111111114</v>
      </c>
      <c r="AC63">
        <v>7133575000</v>
      </c>
      <c r="AD63">
        <v>-6.7881612999999996</v>
      </c>
      <c r="AE63">
        <v>-7.7066359999999996</v>
      </c>
      <c r="AF63">
        <v>-1.7655212</v>
      </c>
      <c r="AG63">
        <v>3.9298551000000002</v>
      </c>
      <c r="AH63">
        <v>-2.7764223000000001</v>
      </c>
      <c r="AJ63">
        <f t="shared" si="4"/>
        <v>-2.6655901444444443</v>
      </c>
      <c r="AL63">
        <v>7133575000</v>
      </c>
      <c r="AM63">
        <v>-7.4452790999999996</v>
      </c>
      <c r="AN63">
        <v>-7.8256502000000001</v>
      </c>
      <c r="AO63">
        <v>-1.8914838</v>
      </c>
      <c r="AP63">
        <v>3.9307075</v>
      </c>
      <c r="AQ63">
        <v>-3.3685771999999998</v>
      </c>
      <c r="AS63">
        <f t="shared" si="5"/>
        <v>-3.2399947111111107</v>
      </c>
    </row>
    <row r="64" spans="1:45" x14ac:dyDescent="0.25">
      <c r="A64">
        <f t="shared" si="0"/>
        <v>7.2585499999999996</v>
      </c>
      <c r="B64">
        <v>7258550000</v>
      </c>
      <c r="C64">
        <v>-5.2847314000000001</v>
      </c>
      <c r="D64">
        <v>-7.2677898000000001</v>
      </c>
      <c r="E64">
        <v>-1.3994899000000001</v>
      </c>
      <c r="F64">
        <v>4.0428429000000001</v>
      </c>
      <c r="G64">
        <v>-1.3411101000000001</v>
      </c>
      <c r="I64">
        <f t="shared" si="1"/>
        <v>-1.1595844511111111</v>
      </c>
      <c r="K64">
        <v>7258550000</v>
      </c>
      <c r="L64">
        <v>-5.7174019999999999</v>
      </c>
      <c r="M64">
        <v>-7.4515852999999996</v>
      </c>
      <c r="N64">
        <v>-1.5063546000000001</v>
      </c>
      <c r="O64">
        <v>4.0417309000000001</v>
      </c>
      <c r="P64">
        <v>-1.7728721999999999</v>
      </c>
      <c r="R64">
        <f t="shared" si="2"/>
        <v>-1.5959654444444444</v>
      </c>
      <c r="T64">
        <v>7258550000</v>
      </c>
      <c r="U64">
        <v>-6.0647634999999998</v>
      </c>
      <c r="V64">
        <v>-7.6110958999999996</v>
      </c>
      <c r="W64">
        <v>-1.6003706</v>
      </c>
      <c r="X64">
        <v>4.0343437</v>
      </c>
      <c r="Y64">
        <v>-2.1228246999999998</v>
      </c>
      <c r="AA64">
        <f t="shared" si="3"/>
        <v>-1.9489778833333335</v>
      </c>
      <c r="AC64">
        <v>7258550000</v>
      </c>
      <c r="AD64">
        <v>-6.5798778999999996</v>
      </c>
      <c r="AE64">
        <v>-7.7449874999999997</v>
      </c>
      <c r="AF64">
        <v>-1.7494589</v>
      </c>
      <c r="AG64">
        <v>4.0315222999999998</v>
      </c>
      <c r="AH64">
        <v>-2.6375670000000002</v>
      </c>
      <c r="AJ64">
        <f t="shared" si="4"/>
        <v>-2.474603977777778</v>
      </c>
      <c r="AL64">
        <v>7258550000</v>
      </c>
      <c r="AM64">
        <v>-7.2226819999999998</v>
      </c>
      <c r="AN64">
        <v>-7.8809127999999999</v>
      </c>
      <c r="AO64">
        <v>-1.8504313999999999</v>
      </c>
      <c r="AP64">
        <v>4.0303811999999999</v>
      </c>
      <c r="AQ64">
        <v>-3.1529739000000001</v>
      </c>
      <c r="AS64">
        <f t="shared" si="5"/>
        <v>-3.0307464555555557</v>
      </c>
    </row>
    <row r="65" spans="1:45" x14ac:dyDescent="0.25">
      <c r="A65">
        <f t="shared" si="0"/>
        <v>7.3835249999999997</v>
      </c>
      <c r="B65">
        <v>7383525000</v>
      </c>
      <c r="C65">
        <v>-5.0708422999999998</v>
      </c>
      <c r="D65">
        <v>-7.2301492999999999</v>
      </c>
      <c r="E65">
        <v>-1.7985948</v>
      </c>
      <c r="F65">
        <v>4.0757517999999999</v>
      </c>
      <c r="G65">
        <v>-1.1286284</v>
      </c>
      <c r="I65">
        <f t="shared" si="1"/>
        <v>-0.93634729222222235</v>
      </c>
      <c r="K65">
        <v>7383525000</v>
      </c>
      <c r="L65">
        <v>-5.4982815</v>
      </c>
      <c r="M65">
        <v>-7.4196358</v>
      </c>
      <c r="N65">
        <v>-1.8314174000000001</v>
      </c>
      <c r="O65">
        <v>4.0711031000000002</v>
      </c>
      <c r="P65">
        <v>-1.5565692</v>
      </c>
      <c r="R65">
        <f t="shared" si="2"/>
        <v>-1.3705566455555553</v>
      </c>
      <c r="T65">
        <v>7383525000</v>
      </c>
      <c r="U65">
        <v>-5.8393993000000002</v>
      </c>
      <c r="V65">
        <v>-7.5908217000000002</v>
      </c>
      <c r="W65">
        <v>-1.779139</v>
      </c>
      <c r="X65">
        <v>4.0616149999999998</v>
      </c>
      <c r="Y65">
        <v>-1.9028904</v>
      </c>
      <c r="AA65">
        <f t="shared" si="3"/>
        <v>-1.7200487455555553</v>
      </c>
      <c r="AC65">
        <v>7383525000</v>
      </c>
      <c r="AD65">
        <v>-6.3498939999999999</v>
      </c>
      <c r="AE65">
        <v>-7.7427530000000004</v>
      </c>
      <c r="AF65">
        <v>-1.7576727999999999</v>
      </c>
      <c r="AG65">
        <v>4.0579375999999998</v>
      </c>
      <c r="AH65">
        <v>-2.4137246999999999</v>
      </c>
      <c r="AJ65">
        <f t="shared" si="4"/>
        <v>-2.2403064777777781</v>
      </c>
      <c r="AL65">
        <v>7383525000</v>
      </c>
      <c r="AM65">
        <v>-6.9790353999999999</v>
      </c>
      <c r="AN65">
        <v>-7.9046469000000004</v>
      </c>
      <c r="AO65">
        <v>-1.81429</v>
      </c>
      <c r="AP65">
        <v>4.0551890999999998</v>
      </c>
      <c r="AQ65">
        <v>-2.9118651999999998</v>
      </c>
      <c r="AS65">
        <f t="shared" si="5"/>
        <v>-2.7832219666666669</v>
      </c>
    </row>
    <row r="66" spans="1:45" x14ac:dyDescent="0.25">
      <c r="A66">
        <f t="shared" si="0"/>
        <v>7.5084999999999997</v>
      </c>
      <c r="B66">
        <v>7508500000</v>
      </c>
      <c r="C66">
        <v>-4.8290186000000004</v>
      </c>
      <c r="D66">
        <v>-7.2863946000000004</v>
      </c>
      <c r="E66">
        <v>-1.3737617</v>
      </c>
      <c r="F66">
        <v>3.658989</v>
      </c>
      <c r="G66">
        <v>-0.85186136000000001</v>
      </c>
      <c r="I66">
        <f t="shared" si="1"/>
        <v>-0.66633117555555565</v>
      </c>
      <c r="K66">
        <v>7508500000</v>
      </c>
      <c r="L66">
        <v>-5.2522406999999998</v>
      </c>
      <c r="M66">
        <v>-7.4745625999999996</v>
      </c>
      <c r="N66">
        <v>-1.5938298</v>
      </c>
      <c r="O66">
        <v>3.669883</v>
      </c>
      <c r="P66">
        <v>-1.2757946</v>
      </c>
      <c r="R66">
        <f t="shared" si="2"/>
        <v>-1.1001265088888887</v>
      </c>
      <c r="T66">
        <v>7508500000</v>
      </c>
      <c r="U66">
        <v>-5.5878506000000003</v>
      </c>
      <c r="V66">
        <v>-7.6375884999999997</v>
      </c>
      <c r="W66">
        <v>-1.7525634999999999</v>
      </c>
      <c r="X66">
        <v>3.6837293999999998</v>
      </c>
      <c r="Y66">
        <v>-1.6160175999999999</v>
      </c>
      <c r="AA66">
        <f t="shared" si="3"/>
        <v>-1.4472959171111108</v>
      </c>
      <c r="AC66">
        <v>7508500000</v>
      </c>
      <c r="AD66">
        <v>-6.0941234</v>
      </c>
      <c r="AE66">
        <v>-7.8010172999999998</v>
      </c>
      <c r="AF66">
        <v>-1.8825139</v>
      </c>
      <c r="AG66">
        <v>3.6933696</v>
      </c>
      <c r="AH66">
        <v>-2.1231217</v>
      </c>
      <c r="AJ66">
        <f t="shared" si="4"/>
        <v>-1.9645028233333335</v>
      </c>
      <c r="AL66">
        <v>7508500000</v>
      </c>
      <c r="AM66">
        <v>-6.7078996000000002</v>
      </c>
      <c r="AN66">
        <v>-7.9597334999999996</v>
      </c>
      <c r="AO66">
        <v>-2.0102712999999999</v>
      </c>
      <c r="AP66">
        <v>3.6968996999999999</v>
      </c>
      <c r="AQ66">
        <v>-2.6353905000000002</v>
      </c>
      <c r="AS66">
        <f t="shared" si="5"/>
        <v>-2.4978783666666664</v>
      </c>
    </row>
    <row r="67" spans="1:45" x14ac:dyDescent="0.25">
      <c r="A67">
        <f t="shared" si="0"/>
        <v>7.6334749999999998</v>
      </c>
      <c r="B67">
        <v>7633475000</v>
      </c>
      <c r="C67">
        <v>-4.5244441000000002</v>
      </c>
      <c r="D67">
        <v>-7.3643650999999997</v>
      </c>
      <c r="E67">
        <v>-1.3570445</v>
      </c>
      <c r="F67">
        <v>3.9865352999999999</v>
      </c>
      <c r="G67">
        <v>-0.54852151999999998</v>
      </c>
      <c r="I67">
        <f t="shared" si="1"/>
        <v>-0.34798028666666675</v>
      </c>
      <c r="K67">
        <v>7633475000</v>
      </c>
      <c r="L67">
        <v>-4.9450621999999997</v>
      </c>
      <c r="M67">
        <v>-7.5486092999999999</v>
      </c>
      <c r="N67">
        <v>-1.5587740999999999</v>
      </c>
      <c r="O67">
        <v>3.9819493000000001</v>
      </c>
      <c r="P67">
        <v>-0.96981156000000002</v>
      </c>
      <c r="R67">
        <f t="shared" si="2"/>
        <v>-0.78412005555555564</v>
      </c>
      <c r="T67">
        <v>7633475000</v>
      </c>
      <c r="U67">
        <v>-5.2747254000000003</v>
      </c>
      <c r="V67">
        <v>-7.7079329000000003</v>
      </c>
      <c r="W67">
        <v>-1.7603369</v>
      </c>
      <c r="X67">
        <v>3.9703786000000001</v>
      </c>
      <c r="Y67">
        <v>-1.3034178999999999</v>
      </c>
      <c r="AA67">
        <f t="shared" si="3"/>
        <v>-1.1308966837777776</v>
      </c>
      <c r="AC67">
        <v>7633475000</v>
      </c>
      <c r="AD67">
        <v>-5.7778511000000004</v>
      </c>
      <c r="AE67">
        <v>-7.8707694999999998</v>
      </c>
      <c r="AF67">
        <v>-2.0067089</v>
      </c>
      <c r="AG67">
        <v>3.9681633000000001</v>
      </c>
      <c r="AH67">
        <v>-1.8073018000000001</v>
      </c>
      <c r="AJ67">
        <f t="shared" si="4"/>
        <v>-1.6476227034444444</v>
      </c>
      <c r="AL67">
        <v>7633475000</v>
      </c>
      <c r="AM67">
        <v>-6.3794874999999998</v>
      </c>
      <c r="AN67">
        <v>-8.0106839999999995</v>
      </c>
      <c r="AO67">
        <v>-2.1713059000000001</v>
      </c>
      <c r="AP67">
        <v>3.9662831000000001</v>
      </c>
      <c r="AQ67">
        <v>-2.3099596999999998</v>
      </c>
      <c r="AS67">
        <f t="shared" si="5"/>
        <v>-2.1714784799999998</v>
      </c>
    </row>
    <row r="68" spans="1:45" x14ac:dyDescent="0.25">
      <c r="A68">
        <f t="shared" si="0"/>
        <v>7.7584499999999998</v>
      </c>
      <c r="B68">
        <v>7758450000</v>
      </c>
      <c r="C68">
        <v>-4.1367884000000004</v>
      </c>
      <c r="D68">
        <v>-7.3689989999999996</v>
      </c>
      <c r="E68">
        <v>-1.9272958</v>
      </c>
      <c r="F68">
        <v>4.1216682999999996</v>
      </c>
      <c r="G68">
        <v>-0.18510298</v>
      </c>
      <c r="I68">
        <f t="shared" si="1"/>
        <v>2.2724657777777744E-2</v>
      </c>
      <c r="K68">
        <v>7758450000</v>
      </c>
      <c r="L68">
        <v>-4.5647354</v>
      </c>
      <c r="M68">
        <v>-7.5604199999999997</v>
      </c>
      <c r="N68">
        <v>-1.9709671</v>
      </c>
      <c r="O68">
        <v>4.1175632000000002</v>
      </c>
      <c r="P68">
        <v>-0.61192363999999999</v>
      </c>
      <c r="R68">
        <f t="shared" si="2"/>
        <v>-0.41956941111111118</v>
      </c>
      <c r="T68">
        <v>7758450000</v>
      </c>
      <c r="U68">
        <v>-4.8983502000000003</v>
      </c>
      <c r="V68">
        <v>-7.7282156999999998</v>
      </c>
      <c r="W68">
        <v>-1.9409178</v>
      </c>
      <c r="X68">
        <v>4.1090964999999997</v>
      </c>
      <c r="Y68">
        <v>-0.94597684999999998</v>
      </c>
      <c r="AA68">
        <f t="shared" si="3"/>
        <v>-0.76883061711111111</v>
      </c>
      <c r="AC68">
        <v>7758450000</v>
      </c>
      <c r="AD68">
        <v>-5.4068779999999999</v>
      </c>
      <c r="AE68">
        <v>-7.8746805000000002</v>
      </c>
      <c r="AF68">
        <v>-1.9504367</v>
      </c>
      <c r="AG68">
        <v>4.1040162999999996</v>
      </c>
      <c r="AH68">
        <v>-1.4540621</v>
      </c>
      <c r="AJ68">
        <f t="shared" si="4"/>
        <v>-1.2884202912222222</v>
      </c>
      <c r="AL68">
        <v>7758450000</v>
      </c>
      <c r="AM68">
        <v>-6.0034041</v>
      </c>
      <c r="AN68">
        <v>-8.0216455</v>
      </c>
      <c r="AO68">
        <v>-2.0367947000000002</v>
      </c>
      <c r="AP68">
        <v>4.1017766</v>
      </c>
      <c r="AQ68">
        <v>-1.934741</v>
      </c>
      <c r="AS68">
        <f t="shared" si="5"/>
        <v>-1.8090565288888891</v>
      </c>
    </row>
    <row r="69" spans="1:45" x14ac:dyDescent="0.25">
      <c r="A69">
        <f t="shared" si="0"/>
        <v>7.8834249999999999</v>
      </c>
      <c r="B69">
        <v>7883425000</v>
      </c>
      <c r="C69">
        <v>-3.7464669000000002</v>
      </c>
      <c r="D69">
        <v>-7.3312644999999996</v>
      </c>
      <c r="E69">
        <v>-1.7377483</v>
      </c>
      <c r="F69">
        <v>4.0366692999999998</v>
      </c>
      <c r="G69">
        <v>0.28994623000000003</v>
      </c>
      <c r="I69">
        <f t="shared" si="1"/>
        <v>0.44865066888888894</v>
      </c>
      <c r="K69">
        <v>7883425000</v>
      </c>
      <c r="L69">
        <v>-4.1803702999999999</v>
      </c>
      <c r="M69">
        <v>-7.5359806999999996</v>
      </c>
      <c r="N69">
        <v>-1.8909171</v>
      </c>
      <c r="O69">
        <v>4.0357536999999999</v>
      </c>
      <c r="P69">
        <v>-0.14768450999999999</v>
      </c>
      <c r="R69">
        <f t="shared" si="2"/>
        <v>-3.1772888888890183E-3</v>
      </c>
      <c r="T69">
        <v>7883425000</v>
      </c>
      <c r="U69">
        <v>-4.5148624999999996</v>
      </c>
      <c r="V69">
        <v>-7.7177338999999998</v>
      </c>
      <c r="W69">
        <v>-1.9837648999999999</v>
      </c>
      <c r="X69">
        <v>4.0317178</v>
      </c>
      <c r="Y69">
        <v>-0.49124055999999999</v>
      </c>
      <c r="AA69">
        <f t="shared" si="3"/>
        <v>-0.35827117266666658</v>
      </c>
      <c r="AC69">
        <v>7883425000</v>
      </c>
      <c r="AD69">
        <v>-5.0286355</v>
      </c>
      <c r="AE69">
        <v>-7.8596249</v>
      </c>
      <c r="AF69">
        <v>-2.0292479999999999</v>
      </c>
      <c r="AG69">
        <v>4.0292611000000003</v>
      </c>
      <c r="AH69">
        <v>-1.0082346</v>
      </c>
      <c r="AJ69">
        <f t="shared" si="4"/>
        <v>-0.8836915023333336</v>
      </c>
      <c r="AL69">
        <v>7883425000</v>
      </c>
      <c r="AM69">
        <v>-5.6233934999999997</v>
      </c>
      <c r="AN69">
        <v>-8.0255259999999993</v>
      </c>
      <c r="AO69">
        <v>-2.1412249000000001</v>
      </c>
      <c r="AP69">
        <v>4.0264492000000001</v>
      </c>
      <c r="AQ69">
        <v>-1.5274966999999999</v>
      </c>
      <c r="AS69">
        <f t="shared" si="5"/>
        <v>-1.4139028666666666</v>
      </c>
    </row>
    <row r="70" spans="1:45" x14ac:dyDescent="0.25">
      <c r="A70">
        <f t="shared" si="0"/>
        <v>8.0084</v>
      </c>
      <c r="B70">
        <v>8008400000</v>
      </c>
      <c r="C70">
        <v>-3.2803890999999998</v>
      </c>
      <c r="D70">
        <v>-7.3390040000000001</v>
      </c>
      <c r="E70">
        <v>-1.3961055</v>
      </c>
      <c r="F70">
        <v>3.9545655000000002</v>
      </c>
      <c r="G70">
        <v>0.78275335000000001</v>
      </c>
      <c r="I70">
        <f t="shared" si="1"/>
        <v>0.92067828000000007</v>
      </c>
      <c r="K70">
        <v>8008400000</v>
      </c>
      <c r="L70">
        <v>-3.7266406999999999</v>
      </c>
      <c r="M70">
        <v>-7.5488172000000002</v>
      </c>
      <c r="N70">
        <v>-1.6495602</v>
      </c>
      <c r="O70">
        <v>3.9589094999999999</v>
      </c>
      <c r="P70">
        <v>0.33214252999999999</v>
      </c>
      <c r="R70">
        <f t="shared" si="2"/>
        <v>0.45624361111111117</v>
      </c>
      <c r="T70">
        <v>8008400000</v>
      </c>
      <c r="U70">
        <v>-4.0689815999999999</v>
      </c>
      <c r="V70">
        <v>-7.7365079000000003</v>
      </c>
      <c r="W70">
        <v>-1.9147371</v>
      </c>
      <c r="X70">
        <v>3.9669441999999999</v>
      </c>
      <c r="Y70">
        <v>-1.9729044000000001E-2</v>
      </c>
      <c r="AA70">
        <f t="shared" si="3"/>
        <v>9.3048994000000107E-2</v>
      </c>
      <c r="AC70">
        <v>8008400000</v>
      </c>
      <c r="AD70">
        <v>-4.5913177000000003</v>
      </c>
      <c r="AE70">
        <v>-7.9062757000000001</v>
      </c>
      <c r="AF70">
        <v>-2.1910775</v>
      </c>
      <c r="AG70">
        <v>3.9692688</v>
      </c>
      <c r="AH70">
        <v>-0.54618871000000002</v>
      </c>
      <c r="AJ70">
        <f t="shared" si="4"/>
        <v>-0.44031778011111095</v>
      </c>
      <c r="AL70">
        <v>8008400000</v>
      </c>
      <c r="AM70">
        <v>-5.1891103000000003</v>
      </c>
      <c r="AN70">
        <v>-8.0769272000000001</v>
      </c>
      <c r="AO70">
        <v>-2.3750496000000001</v>
      </c>
      <c r="AP70">
        <v>3.968375</v>
      </c>
      <c r="AQ70">
        <v>-1.0944471</v>
      </c>
      <c r="AS70">
        <f t="shared" si="5"/>
        <v>-0.98684188888888891</v>
      </c>
    </row>
    <row r="71" spans="1:45" x14ac:dyDescent="0.25">
      <c r="A71">
        <f t="shared" ref="A71:A134" si="6">B71/10^9</f>
        <v>8.1333749999999991</v>
      </c>
      <c r="B71">
        <v>8133375000</v>
      </c>
      <c r="C71">
        <v>-2.7678981</v>
      </c>
      <c r="D71">
        <v>-7.4373918000000003</v>
      </c>
      <c r="E71">
        <v>-1.9717089999999999</v>
      </c>
      <c r="F71">
        <v>4.0826267999999999</v>
      </c>
      <c r="G71">
        <v>1.3058746000000001</v>
      </c>
      <c r="I71">
        <f t="shared" si="1"/>
        <v>1.4309359088888891</v>
      </c>
      <c r="K71">
        <v>8133375000</v>
      </c>
      <c r="L71">
        <v>-3.2310287999999998</v>
      </c>
      <c r="M71">
        <v>-7.6341733999999999</v>
      </c>
      <c r="N71">
        <v>-2.0862918000000001</v>
      </c>
      <c r="O71">
        <v>4.0692525000000002</v>
      </c>
      <c r="P71">
        <v>0.83804517999999995</v>
      </c>
      <c r="R71">
        <f t="shared" si="2"/>
        <v>0.95072115555555547</v>
      </c>
      <c r="T71">
        <v>8133375000</v>
      </c>
      <c r="U71">
        <v>-3.5845913999999999</v>
      </c>
      <c r="V71">
        <v>-7.8062148000000002</v>
      </c>
      <c r="W71">
        <v>-2.1329036000000001</v>
      </c>
      <c r="X71">
        <v>4.0399722999999996</v>
      </c>
      <c r="Y71">
        <v>0.4748812</v>
      </c>
      <c r="AA71">
        <f t="shared" si="3"/>
        <v>0.57691112733333338</v>
      </c>
      <c r="AC71">
        <v>8133375000</v>
      </c>
      <c r="AD71">
        <v>-4.1174393</v>
      </c>
      <c r="AE71">
        <v>-7.9870210000000004</v>
      </c>
      <c r="AF71">
        <v>-2.22668</v>
      </c>
      <c r="AG71">
        <v>4.0312963000000002</v>
      </c>
      <c r="AH71">
        <v>-6.1981421000000002E-2</v>
      </c>
      <c r="AJ71">
        <f t="shared" si="4"/>
        <v>3.3806564333333428E-2</v>
      </c>
      <c r="AL71">
        <v>8133375000</v>
      </c>
      <c r="AM71">
        <v>-4.7212376999999996</v>
      </c>
      <c r="AN71">
        <v>-8.1359557999999996</v>
      </c>
      <c r="AO71">
        <v>-2.3519583000000002</v>
      </c>
      <c r="AP71">
        <v>4.031034</v>
      </c>
      <c r="AQ71">
        <v>-0.60785502000000002</v>
      </c>
      <c r="AS71">
        <f t="shared" si="5"/>
        <v>-0.52901160000000003</v>
      </c>
    </row>
    <row r="72" spans="1:45" x14ac:dyDescent="0.25">
      <c r="A72">
        <f t="shared" si="6"/>
        <v>8.2583500000000001</v>
      </c>
      <c r="B72">
        <v>8258350000</v>
      </c>
      <c r="C72">
        <v>-2.1895638000000002</v>
      </c>
      <c r="D72">
        <v>-7.5390281999999997</v>
      </c>
      <c r="E72">
        <v>-2.1283734000000001</v>
      </c>
      <c r="F72">
        <v>4.1201816000000004</v>
      </c>
      <c r="G72">
        <v>1.8811720999999999</v>
      </c>
      <c r="I72">
        <f t="shared" si="1"/>
        <v>1.9765030555555556</v>
      </c>
      <c r="K72">
        <v>8258350000</v>
      </c>
      <c r="L72">
        <v>-2.6787958000000001</v>
      </c>
      <c r="M72">
        <v>-7.7222365999999996</v>
      </c>
      <c r="N72">
        <v>-2.218442</v>
      </c>
      <c r="O72">
        <v>4.1124368000000002</v>
      </c>
      <c r="P72">
        <v>1.3883433000000001</v>
      </c>
      <c r="R72">
        <f t="shared" si="2"/>
        <v>1.4776229400000001</v>
      </c>
      <c r="T72">
        <v>8258350000</v>
      </c>
      <c r="U72">
        <v>-3.052397</v>
      </c>
      <c r="V72">
        <v>-7.8757676999999999</v>
      </c>
      <c r="W72">
        <v>-2.2249137999999999</v>
      </c>
      <c r="X72">
        <v>4.0985326999999998</v>
      </c>
      <c r="Y72">
        <v>1.0077403</v>
      </c>
      <c r="AA72">
        <f t="shared" si="3"/>
        <v>1.0903886384444446</v>
      </c>
      <c r="AC72">
        <v>8258350000</v>
      </c>
      <c r="AD72">
        <v>-3.6007102</v>
      </c>
      <c r="AE72">
        <v>-8.0063572000000001</v>
      </c>
      <c r="AF72">
        <v>-2.2103592999999999</v>
      </c>
      <c r="AG72">
        <v>4.0918011999999999</v>
      </c>
      <c r="AH72">
        <v>0.45639941000000001</v>
      </c>
      <c r="AJ72">
        <f t="shared" si="4"/>
        <v>0.53574578655555549</v>
      </c>
      <c r="AL72">
        <v>8258350000</v>
      </c>
      <c r="AM72">
        <v>-4.2189120999999998</v>
      </c>
      <c r="AN72">
        <v>-8.1426382000000004</v>
      </c>
      <c r="AO72">
        <v>-2.3120267000000001</v>
      </c>
      <c r="AP72">
        <v>4.0912461000000002</v>
      </c>
      <c r="AQ72">
        <v>-0.10677964</v>
      </c>
      <c r="AS72">
        <f t="shared" si="5"/>
        <v>-4.546843333333328E-2</v>
      </c>
    </row>
    <row r="73" spans="1:45" x14ac:dyDescent="0.25">
      <c r="A73">
        <f t="shared" si="6"/>
        <v>8.3833249999999992</v>
      </c>
      <c r="B73">
        <v>8383325000</v>
      </c>
      <c r="C73">
        <v>-1.5985431999999999</v>
      </c>
      <c r="D73">
        <v>-7.5294360999999999</v>
      </c>
      <c r="E73">
        <v>-1.7093346</v>
      </c>
      <c r="F73">
        <v>4.1748190000000003</v>
      </c>
      <c r="G73">
        <v>2.4922240000000002</v>
      </c>
      <c r="I73">
        <f t="shared" si="1"/>
        <v>2.55481662</v>
      </c>
      <c r="K73">
        <v>8383325000</v>
      </c>
      <c r="L73">
        <v>-2.1108397999999999</v>
      </c>
      <c r="M73">
        <v>-7.7279762999999999</v>
      </c>
      <c r="N73">
        <v>-1.9342463999999999</v>
      </c>
      <c r="O73">
        <v>4.1690164000000003</v>
      </c>
      <c r="P73">
        <v>1.9746569</v>
      </c>
      <c r="R73">
        <f t="shared" si="2"/>
        <v>2.0351995333333335</v>
      </c>
      <c r="T73">
        <v>8383325000</v>
      </c>
      <c r="U73">
        <v>-2.5027914</v>
      </c>
      <c r="V73">
        <v>-7.8942985999999999</v>
      </c>
      <c r="W73">
        <v>-2.1558668999999999</v>
      </c>
      <c r="X73">
        <v>4.1601967999999996</v>
      </c>
      <c r="Y73">
        <v>1.5722103000000001</v>
      </c>
      <c r="AA73">
        <f t="shared" si="3"/>
        <v>1.6318588884444445</v>
      </c>
      <c r="AC73">
        <v>8383325000</v>
      </c>
      <c r="AD73">
        <v>-3.0658002</v>
      </c>
      <c r="AE73">
        <v>-8.0125312999999991</v>
      </c>
      <c r="AF73">
        <v>-2.3661794999999999</v>
      </c>
      <c r="AG73">
        <v>4.1556597000000002</v>
      </c>
      <c r="AH73">
        <v>1.0049920999999999</v>
      </c>
      <c r="AJ73">
        <f t="shared" si="4"/>
        <v>1.0644815643333334</v>
      </c>
      <c r="AL73">
        <v>8383325000</v>
      </c>
      <c r="AM73">
        <v>-3.7004665999999999</v>
      </c>
      <c r="AN73">
        <v>-8.1705866</v>
      </c>
      <c r="AO73">
        <v>-2.5184549999999999</v>
      </c>
      <c r="AP73">
        <v>4.1524042999999997</v>
      </c>
      <c r="AQ73">
        <v>0.40340905999999999</v>
      </c>
      <c r="AS73">
        <f t="shared" si="5"/>
        <v>0.45943001111111109</v>
      </c>
    </row>
    <row r="74" spans="1:45" x14ac:dyDescent="0.25">
      <c r="A74">
        <f t="shared" si="6"/>
        <v>8.5083000000000002</v>
      </c>
      <c r="B74">
        <v>8508300000</v>
      </c>
      <c r="C74">
        <v>-0.98273343000000002</v>
      </c>
      <c r="D74">
        <v>-7.5425119</v>
      </c>
      <c r="E74">
        <v>-2.0185382000000001</v>
      </c>
      <c r="F74">
        <v>4.0214853000000002</v>
      </c>
      <c r="G74">
        <v>3.1196201000000001</v>
      </c>
      <c r="I74">
        <f t="shared" si="1"/>
        <v>3.1515722722222228</v>
      </c>
      <c r="K74">
        <v>8508300000</v>
      </c>
      <c r="L74">
        <v>-1.5218383</v>
      </c>
      <c r="M74">
        <v>-7.7536597</v>
      </c>
      <c r="N74">
        <v>-2.1927226000000002</v>
      </c>
      <c r="O74">
        <v>4.0260787000000002</v>
      </c>
      <c r="P74">
        <v>2.5782189</v>
      </c>
      <c r="R74">
        <f t="shared" si="2"/>
        <v>2.6101599677777774</v>
      </c>
      <c r="T74">
        <v>8508300000</v>
      </c>
      <c r="U74">
        <v>-1.9365835</v>
      </c>
      <c r="V74">
        <v>-7.9346256000000004</v>
      </c>
      <c r="W74">
        <v>-2.3157858999999998</v>
      </c>
      <c r="X74">
        <v>4.0350418000000001</v>
      </c>
      <c r="Y74">
        <v>2.1589911000000002</v>
      </c>
      <c r="AA74">
        <f t="shared" si="3"/>
        <v>2.1901295062222221</v>
      </c>
      <c r="AC74">
        <v>8508300000</v>
      </c>
      <c r="AD74">
        <v>-2.5164716</v>
      </c>
      <c r="AE74">
        <v>-8.1070127000000003</v>
      </c>
      <c r="AF74">
        <v>-2.4731505</v>
      </c>
      <c r="AG74">
        <v>4.0375214000000001</v>
      </c>
      <c r="AH74">
        <v>1.5766388</v>
      </c>
      <c r="AJ74">
        <f t="shared" si="4"/>
        <v>1.6095493865555557</v>
      </c>
      <c r="AL74">
        <v>8508300000</v>
      </c>
      <c r="AM74">
        <v>-3.1689099999999999</v>
      </c>
      <c r="AN74">
        <v>-8.2848854000000003</v>
      </c>
      <c r="AO74">
        <v>-2.6035731000000002</v>
      </c>
      <c r="AP74">
        <v>4.0349689</v>
      </c>
      <c r="AQ74">
        <v>0.93168359999999995</v>
      </c>
      <c r="AS74">
        <f t="shared" si="5"/>
        <v>0.98087939999999996</v>
      </c>
    </row>
    <row r="75" spans="1:45" x14ac:dyDescent="0.25">
      <c r="A75">
        <f t="shared" si="6"/>
        <v>8.6332749999999994</v>
      </c>
      <c r="B75">
        <v>8633275000</v>
      </c>
      <c r="C75">
        <v>-0.35345313</v>
      </c>
      <c r="D75">
        <v>-7.7372613000000001</v>
      </c>
      <c r="E75">
        <v>-2.3746152</v>
      </c>
      <c r="F75">
        <v>4.0547218000000003</v>
      </c>
      <c r="G75">
        <v>3.7404573000000001</v>
      </c>
      <c r="I75">
        <f t="shared" ref="I75:I138" si="7">SUM(G71:G79)/9</f>
        <v>3.765020855555556</v>
      </c>
      <c r="K75">
        <v>8633275000</v>
      </c>
      <c r="L75">
        <v>-0.91920864999999996</v>
      </c>
      <c r="M75">
        <v>-7.9190601999999997</v>
      </c>
      <c r="N75">
        <v>-2.4759426000000002</v>
      </c>
      <c r="O75">
        <v>4.0506967999999999</v>
      </c>
      <c r="P75">
        <v>3.1745033</v>
      </c>
      <c r="R75">
        <f t="shared" ref="R75:R138" si="8">SUM(P71:P79)/9</f>
        <v>3.2009349088888888</v>
      </c>
      <c r="T75">
        <v>8633275000</v>
      </c>
      <c r="U75">
        <v>-1.3541371</v>
      </c>
      <c r="V75">
        <v>-8.0572251999999995</v>
      </c>
      <c r="W75">
        <v>-2.4597988000000002</v>
      </c>
      <c r="X75">
        <v>4.0412660000000002</v>
      </c>
      <c r="Y75">
        <v>2.7387416</v>
      </c>
      <c r="AA75">
        <f t="shared" ref="AA75:AA138" si="9">SUM(Y71:Y79)/9</f>
        <v>2.7635503333333329</v>
      </c>
      <c r="AC75">
        <v>8633275000</v>
      </c>
      <c r="AD75">
        <v>-1.9478276000000001</v>
      </c>
      <c r="AE75">
        <v>-8.2282124000000003</v>
      </c>
      <c r="AF75">
        <v>-2.4530381999999999</v>
      </c>
      <c r="AG75">
        <v>4.0376835</v>
      </c>
      <c r="AH75">
        <v>2.1439973999999999</v>
      </c>
      <c r="AJ75">
        <f t="shared" ref="AJ75:AJ138" si="10">SUM(AH71:AH79)/9</f>
        <v>2.1694927321111113</v>
      </c>
      <c r="AL75">
        <v>8633275000</v>
      </c>
      <c r="AM75">
        <v>-2.6190405000000001</v>
      </c>
      <c r="AN75">
        <v>-8.3731699000000006</v>
      </c>
      <c r="AO75">
        <v>-2.5521791</v>
      </c>
      <c r="AP75">
        <v>4.0378746999999997</v>
      </c>
      <c r="AQ75">
        <v>1.4850821000000001</v>
      </c>
      <c r="AS75">
        <f t="shared" ref="AS75:AS138" si="11">SUM(AQ71:AQ79)/9</f>
        <v>1.5170711777777777</v>
      </c>
    </row>
    <row r="76" spans="1:45" x14ac:dyDescent="0.25">
      <c r="A76">
        <f t="shared" si="6"/>
        <v>8.7582500000000003</v>
      </c>
      <c r="B76">
        <v>8758250000</v>
      </c>
      <c r="C76">
        <v>0.31314576</v>
      </c>
      <c r="D76">
        <v>-7.9616461000000003</v>
      </c>
      <c r="E76">
        <v>-2.1176727</v>
      </c>
      <c r="F76">
        <v>4.1405592000000002</v>
      </c>
      <c r="G76">
        <v>4.3615827999999999</v>
      </c>
      <c r="I76">
        <f t="shared" si="7"/>
        <v>4.3900743444444448</v>
      </c>
      <c r="K76">
        <v>8758250000</v>
      </c>
      <c r="L76">
        <v>-0.27936833999999999</v>
      </c>
      <c r="M76">
        <v>-8.1134806000000008</v>
      </c>
      <c r="N76">
        <v>-2.2788053000000001</v>
      </c>
      <c r="O76">
        <v>4.142055</v>
      </c>
      <c r="P76">
        <v>3.7723045000000002</v>
      </c>
      <c r="R76">
        <f t="shared" si="8"/>
        <v>3.802813866666666</v>
      </c>
      <c r="T76">
        <v>8758250000</v>
      </c>
      <c r="U76">
        <v>-0.73795325000000001</v>
      </c>
      <c r="V76">
        <v>-8.1990919000000009</v>
      </c>
      <c r="W76">
        <v>-2.4105303</v>
      </c>
      <c r="X76">
        <v>4.1428351000000001</v>
      </c>
      <c r="Y76">
        <v>3.3178797000000002</v>
      </c>
      <c r="AA76">
        <f t="shared" si="9"/>
        <v>3.3472635999999998</v>
      </c>
      <c r="AC76">
        <v>8758250000</v>
      </c>
      <c r="AD76">
        <v>-1.3470831000000001</v>
      </c>
      <c r="AE76">
        <v>-8.2952537999999993</v>
      </c>
      <c r="AF76">
        <v>-2.5365331000000002</v>
      </c>
      <c r="AG76">
        <v>4.1428862000000004</v>
      </c>
      <c r="AH76">
        <v>2.7101511999999999</v>
      </c>
      <c r="AJ76">
        <f t="shared" si="10"/>
        <v>2.7396271788888886</v>
      </c>
      <c r="AL76">
        <v>8758250000</v>
      </c>
      <c r="AM76">
        <v>-2.0390272</v>
      </c>
      <c r="AN76">
        <v>-8.4083815000000008</v>
      </c>
      <c r="AO76">
        <v>-2.6382878000000001</v>
      </c>
      <c r="AP76">
        <v>4.1409577999999998</v>
      </c>
      <c r="AQ76">
        <v>2.0419288</v>
      </c>
      <c r="AS76">
        <f t="shared" si="11"/>
        <v>2.0630061355555558</v>
      </c>
    </row>
    <row r="77" spans="1:45" x14ac:dyDescent="0.25">
      <c r="A77">
        <f t="shared" si="6"/>
        <v>8.8832249999999995</v>
      </c>
      <c r="B77">
        <v>8883225000</v>
      </c>
      <c r="C77">
        <v>0.95588547000000001</v>
      </c>
      <c r="D77">
        <v>-7.9905404999999998</v>
      </c>
      <c r="E77">
        <v>-2.2125146</v>
      </c>
      <c r="F77">
        <v>4.0779657</v>
      </c>
      <c r="G77">
        <v>5.0197190999999997</v>
      </c>
      <c r="I77">
        <f t="shared" si="7"/>
        <v>5.0221396444444446</v>
      </c>
      <c r="K77">
        <v>8883225000</v>
      </c>
      <c r="L77">
        <v>0.34083289</v>
      </c>
      <c r="M77">
        <v>-8.1604776000000001</v>
      </c>
      <c r="N77">
        <v>-2.3821184999999998</v>
      </c>
      <c r="O77">
        <v>4.0807098999999996</v>
      </c>
      <c r="P77">
        <v>4.4062656999999996</v>
      </c>
      <c r="R77">
        <f t="shared" si="8"/>
        <v>4.4119689444444443</v>
      </c>
      <c r="T77">
        <v>8883225000</v>
      </c>
      <c r="U77">
        <v>-0.13862975999999999</v>
      </c>
      <c r="V77">
        <v>-8.2614899000000008</v>
      </c>
      <c r="W77">
        <v>-2.5122097000000001</v>
      </c>
      <c r="X77">
        <v>4.0850533999999996</v>
      </c>
      <c r="Y77">
        <v>3.9272554</v>
      </c>
      <c r="AA77">
        <f t="shared" si="9"/>
        <v>3.938041977777778</v>
      </c>
      <c r="AC77">
        <v>8883225000</v>
      </c>
      <c r="AD77">
        <v>-0.76143950000000005</v>
      </c>
      <c r="AE77">
        <v>-8.3542480000000001</v>
      </c>
      <c r="AF77">
        <v>-2.6705279000000002</v>
      </c>
      <c r="AG77">
        <v>4.0853748000000003</v>
      </c>
      <c r="AH77">
        <v>3.3045599000000001</v>
      </c>
      <c r="AJ77">
        <f t="shared" si="10"/>
        <v>3.3170860888888885</v>
      </c>
      <c r="AL77">
        <v>8883225000</v>
      </c>
      <c r="AM77">
        <v>-1.4730160000000001</v>
      </c>
      <c r="AN77">
        <v>-8.4968480999999993</v>
      </c>
      <c r="AO77">
        <v>-2.7537696</v>
      </c>
      <c r="AP77">
        <v>4.0833782999999997</v>
      </c>
      <c r="AQ77">
        <v>2.6093449999999998</v>
      </c>
      <c r="AS77">
        <f t="shared" si="11"/>
        <v>2.6157271177777779</v>
      </c>
    </row>
    <row r="78" spans="1:45" x14ac:dyDescent="0.25">
      <c r="A78">
        <f t="shared" si="6"/>
        <v>9.0082000000000004</v>
      </c>
      <c r="B78">
        <v>9008200000</v>
      </c>
      <c r="C78">
        <v>1.5985426</v>
      </c>
      <c r="D78">
        <v>-8.0098208999999994</v>
      </c>
      <c r="E78">
        <v>-2.5243852000000002</v>
      </c>
      <c r="F78">
        <v>3.9474521</v>
      </c>
      <c r="G78">
        <v>5.6607471</v>
      </c>
      <c r="I78">
        <f t="shared" si="7"/>
        <v>5.6540629777777776</v>
      </c>
      <c r="K78">
        <v>9008200000</v>
      </c>
      <c r="L78">
        <v>0.96100991999999996</v>
      </c>
      <c r="M78">
        <v>-8.1940068999999998</v>
      </c>
      <c r="N78">
        <v>-2.6704580999999998</v>
      </c>
      <c r="O78">
        <v>3.9588207999999998</v>
      </c>
      <c r="P78">
        <v>5.0269594</v>
      </c>
      <c r="R78">
        <f t="shared" si="8"/>
        <v>5.0218468111111116</v>
      </c>
      <c r="T78">
        <v>9008200000</v>
      </c>
      <c r="U78">
        <v>0.46295488000000001</v>
      </c>
      <c r="V78">
        <v>-8.3074779999999997</v>
      </c>
      <c r="W78">
        <v>-2.6722771999999999</v>
      </c>
      <c r="X78">
        <v>3.9749675</v>
      </c>
      <c r="Y78">
        <v>4.5331950000000001</v>
      </c>
      <c r="AA78">
        <f t="shared" si="9"/>
        <v>4.5313263222222222</v>
      </c>
      <c r="AC78">
        <v>9008200000</v>
      </c>
      <c r="AD78">
        <v>-0.17424171999999999</v>
      </c>
      <c r="AE78">
        <v>-8.4644622999999992</v>
      </c>
      <c r="AF78">
        <v>-2.7025275</v>
      </c>
      <c r="AG78">
        <v>3.9827064999999999</v>
      </c>
      <c r="AH78">
        <v>3.8973757999999998</v>
      </c>
      <c r="AJ78">
        <f t="shared" si="10"/>
        <v>3.8978353777777772</v>
      </c>
      <c r="AL78">
        <v>9008200000</v>
      </c>
      <c r="AM78">
        <v>-0.90495365999999999</v>
      </c>
      <c r="AN78">
        <v>-8.6334990999999999</v>
      </c>
      <c r="AO78">
        <v>-2.7919958</v>
      </c>
      <c r="AP78">
        <v>3.9797368</v>
      </c>
      <c r="AQ78">
        <v>3.1655478000000001</v>
      </c>
      <c r="AS78">
        <f t="shared" si="11"/>
        <v>3.1734204888888886</v>
      </c>
    </row>
    <row r="79" spans="1:45" x14ac:dyDescent="0.25">
      <c r="A79">
        <f t="shared" si="6"/>
        <v>9.1331749999999996</v>
      </c>
      <c r="B79">
        <v>9133175000</v>
      </c>
      <c r="C79">
        <v>2.2389313999999998</v>
      </c>
      <c r="D79">
        <v>-8.2908878000000001</v>
      </c>
      <c r="E79">
        <v>-2.4535341000000002</v>
      </c>
      <c r="F79">
        <v>4.0984692999999996</v>
      </c>
      <c r="G79">
        <v>6.3037906000000001</v>
      </c>
      <c r="I79">
        <f t="shared" si="7"/>
        <v>6.2825718888888895</v>
      </c>
      <c r="K79">
        <v>9133175000</v>
      </c>
      <c r="L79">
        <v>1.5783887000000001</v>
      </c>
      <c r="M79">
        <v>-8.4330864000000005</v>
      </c>
      <c r="N79">
        <v>-2.5823135000000002</v>
      </c>
      <c r="O79">
        <v>4.0948786999999998</v>
      </c>
      <c r="P79">
        <v>5.6491170000000004</v>
      </c>
      <c r="R79">
        <f t="shared" si="8"/>
        <v>5.6290993111111112</v>
      </c>
      <c r="T79">
        <v>9133175000</v>
      </c>
      <c r="U79">
        <v>1.0618182</v>
      </c>
      <c r="V79">
        <v>-8.4887466000000007</v>
      </c>
      <c r="W79">
        <v>-2.6371378999999999</v>
      </c>
      <c r="X79">
        <v>4.0853019000000002</v>
      </c>
      <c r="Y79">
        <v>5.1410584000000004</v>
      </c>
      <c r="AA79">
        <f t="shared" si="9"/>
        <v>5.1231473777777783</v>
      </c>
      <c r="AC79">
        <v>9133175000</v>
      </c>
      <c r="AD79">
        <v>0.41130587000000002</v>
      </c>
      <c r="AE79">
        <v>-8.6105613999999999</v>
      </c>
      <c r="AF79">
        <v>-2.7203841</v>
      </c>
      <c r="AG79">
        <v>4.0813474999999997</v>
      </c>
      <c r="AH79">
        <v>4.4933014</v>
      </c>
      <c r="AJ79">
        <f t="shared" si="10"/>
        <v>4.4781285999999998</v>
      </c>
      <c r="AL79">
        <v>9133175000</v>
      </c>
      <c r="AM79">
        <v>-0.33641398</v>
      </c>
      <c r="AN79">
        <v>-8.7333975000000006</v>
      </c>
      <c r="AO79">
        <v>-2.8084967000000001</v>
      </c>
      <c r="AP79">
        <v>4.0816587999999996</v>
      </c>
      <c r="AQ79">
        <v>3.7312789</v>
      </c>
      <c r="AS79">
        <f t="shared" si="11"/>
        <v>3.7352638222222225</v>
      </c>
    </row>
    <row r="80" spans="1:45" x14ac:dyDescent="0.25">
      <c r="A80">
        <f t="shared" si="6"/>
        <v>9.2581500000000005</v>
      </c>
      <c r="B80">
        <v>9258150000</v>
      </c>
      <c r="C80">
        <v>2.8896761</v>
      </c>
      <c r="D80">
        <v>-8.5830946000000008</v>
      </c>
      <c r="E80">
        <v>-2.4855318</v>
      </c>
      <c r="F80">
        <v>4.0465755000000003</v>
      </c>
      <c r="G80">
        <v>6.9313560000000001</v>
      </c>
      <c r="I80">
        <f t="shared" si="7"/>
        <v>6.902859277777778</v>
      </c>
      <c r="K80">
        <v>9258150000</v>
      </c>
      <c r="L80">
        <v>2.2070527000000002</v>
      </c>
      <c r="M80">
        <v>-8.6948375999999996</v>
      </c>
      <c r="N80">
        <v>-2.6155498000000001</v>
      </c>
      <c r="O80">
        <v>4.0532813000000001</v>
      </c>
      <c r="P80">
        <v>6.2549558000000003</v>
      </c>
      <c r="R80">
        <f t="shared" si="8"/>
        <v>6.2296584444444445</v>
      </c>
      <c r="T80">
        <v>9258150000</v>
      </c>
      <c r="U80">
        <v>1.6722617</v>
      </c>
      <c r="V80">
        <v>-8.6942328999999994</v>
      </c>
      <c r="W80">
        <v>-2.7071961999999998</v>
      </c>
      <c r="X80">
        <v>4.0630421999999999</v>
      </c>
      <c r="Y80">
        <v>5.7283005999999999</v>
      </c>
      <c r="AA80">
        <f t="shared" si="9"/>
        <v>5.7094004666666676</v>
      </c>
      <c r="AC80">
        <v>9258150000</v>
      </c>
      <c r="AD80">
        <v>1.01024</v>
      </c>
      <c r="AE80">
        <v>-8.7225161</v>
      </c>
      <c r="AF80">
        <v>-2.8214247000000001</v>
      </c>
      <c r="AG80">
        <v>4.0657734999999997</v>
      </c>
      <c r="AH80">
        <v>5.0692285999999998</v>
      </c>
      <c r="AJ80">
        <f t="shared" si="10"/>
        <v>5.0538346333333326</v>
      </c>
      <c r="AL80">
        <v>9258150000</v>
      </c>
      <c r="AM80">
        <v>0.24688213000000001</v>
      </c>
      <c r="AN80">
        <v>-8.7972031000000008</v>
      </c>
      <c r="AO80">
        <v>-2.8510518</v>
      </c>
      <c r="AP80">
        <v>4.0640387999999996</v>
      </c>
      <c r="AQ80">
        <v>4.3055595999999996</v>
      </c>
      <c r="AS80">
        <f t="shared" si="11"/>
        <v>4.2970324111111111</v>
      </c>
    </row>
    <row r="81" spans="1:45" x14ac:dyDescent="0.25">
      <c r="A81">
        <f t="shared" si="6"/>
        <v>9.3831249999999997</v>
      </c>
      <c r="B81">
        <v>9383125000</v>
      </c>
      <c r="C81">
        <v>3.5158005000000001</v>
      </c>
      <c r="D81">
        <v>-8.5755052999999997</v>
      </c>
      <c r="E81">
        <v>-2.6030540000000002</v>
      </c>
      <c r="F81">
        <v>4.1538320000000004</v>
      </c>
      <c r="G81">
        <v>7.5697597999999999</v>
      </c>
      <c r="I81">
        <f t="shared" si="7"/>
        <v>7.5182429555555563</v>
      </c>
      <c r="K81">
        <v>9383125000</v>
      </c>
      <c r="L81">
        <v>2.8123236</v>
      </c>
      <c r="M81">
        <v>-8.7190714000000007</v>
      </c>
      <c r="N81">
        <v>-2.7796447</v>
      </c>
      <c r="O81">
        <v>4.1659508000000001</v>
      </c>
      <c r="P81">
        <v>6.8707390000000004</v>
      </c>
      <c r="R81">
        <f t="shared" si="8"/>
        <v>6.8267565888888884</v>
      </c>
      <c r="T81">
        <v>9383125000</v>
      </c>
      <c r="U81">
        <v>2.2616868000000001</v>
      </c>
      <c r="V81">
        <v>-8.7556838999999993</v>
      </c>
      <c r="W81">
        <v>-2.8271587</v>
      </c>
      <c r="X81">
        <v>4.1878342999999996</v>
      </c>
      <c r="Y81">
        <v>6.3247457000000002</v>
      </c>
      <c r="AA81">
        <f t="shared" si="9"/>
        <v>6.2940349222222221</v>
      </c>
      <c r="AC81">
        <v>9383125000</v>
      </c>
      <c r="AD81">
        <v>1.5891398999999999</v>
      </c>
      <c r="AE81">
        <v>-8.8038454000000002</v>
      </c>
      <c r="AF81">
        <v>-2.8954374999999999</v>
      </c>
      <c r="AG81">
        <v>4.1947751000000002</v>
      </c>
      <c r="AH81">
        <v>5.6535295999999997</v>
      </c>
      <c r="AJ81">
        <f t="shared" si="10"/>
        <v>5.6289220222222216</v>
      </c>
      <c r="AL81">
        <v>9383125000</v>
      </c>
      <c r="AM81">
        <v>0.81269382999999995</v>
      </c>
      <c r="AN81">
        <v>-8.9170569999999998</v>
      </c>
      <c r="AO81">
        <v>-2.9576261000000001</v>
      </c>
      <c r="AP81">
        <v>4.1917090000000004</v>
      </c>
      <c r="AQ81">
        <v>4.8677092000000002</v>
      </c>
      <c r="AS81">
        <f t="shared" si="11"/>
        <v>4.8571647000000002</v>
      </c>
    </row>
    <row r="82" spans="1:45" x14ac:dyDescent="0.25">
      <c r="A82">
        <f t="shared" si="6"/>
        <v>9.5081000000000007</v>
      </c>
      <c r="B82">
        <v>9508100000</v>
      </c>
      <c r="C82">
        <v>4.1164603</v>
      </c>
      <c r="D82">
        <v>-8.6331406000000008</v>
      </c>
      <c r="E82">
        <v>-2.6263187000000001</v>
      </c>
      <c r="F82">
        <v>3.9620728000000001</v>
      </c>
      <c r="G82">
        <v>8.1795340000000003</v>
      </c>
      <c r="I82">
        <f t="shared" si="7"/>
        <v>8.1208418333333352</v>
      </c>
      <c r="K82">
        <v>9508100000</v>
      </c>
      <c r="L82">
        <v>3.3926854</v>
      </c>
      <c r="M82">
        <v>-8.7837648000000002</v>
      </c>
      <c r="N82">
        <v>-2.7856014</v>
      </c>
      <c r="O82">
        <v>3.9665816</v>
      </c>
      <c r="P82">
        <v>7.4635577</v>
      </c>
      <c r="R82">
        <f t="shared" si="8"/>
        <v>7.4134179888888889</v>
      </c>
      <c r="T82">
        <v>9508100000</v>
      </c>
      <c r="U82">
        <v>2.8301897</v>
      </c>
      <c r="V82">
        <v>-8.8305235</v>
      </c>
      <c r="W82">
        <v>-2.8293683999999999</v>
      </c>
      <c r="X82">
        <v>3.9690485</v>
      </c>
      <c r="Y82">
        <v>6.9117693999999998</v>
      </c>
      <c r="AA82">
        <f t="shared" si="9"/>
        <v>6.8718628222222229</v>
      </c>
      <c r="AC82">
        <v>9508100000</v>
      </c>
      <c r="AD82">
        <v>2.1467133</v>
      </c>
      <c r="AE82">
        <v>-8.9368295999999994</v>
      </c>
      <c r="AF82">
        <v>-2.931397</v>
      </c>
      <c r="AG82">
        <v>3.9703412</v>
      </c>
      <c r="AH82">
        <v>6.2317356999999998</v>
      </c>
      <c r="AJ82">
        <f t="shared" si="10"/>
        <v>6.1988307777777765</v>
      </c>
      <c r="AL82">
        <v>9508100000</v>
      </c>
      <c r="AM82">
        <v>1.3626118</v>
      </c>
      <c r="AN82">
        <v>-9.0794516000000005</v>
      </c>
      <c r="AO82">
        <v>-3.0506597000000002</v>
      </c>
      <c r="AP82">
        <v>3.9710163999999999</v>
      </c>
      <c r="AQ82">
        <v>5.4226494000000001</v>
      </c>
      <c r="AS82">
        <f t="shared" si="11"/>
        <v>5.412019244444445</v>
      </c>
    </row>
    <row r="83" spans="1:45" x14ac:dyDescent="0.25">
      <c r="A83">
        <f t="shared" si="6"/>
        <v>9.6330749999999998</v>
      </c>
      <c r="B83">
        <v>9633075000</v>
      </c>
      <c r="C83">
        <v>4.7022233</v>
      </c>
      <c r="D83">
        <v>-9.0428142999999999</v>
      </c>
      <c r="E83">
        <v>-2.7198099999999998</v>
      </c>
      <c r="F83">
        <v>4.0088495999999996</v>
      </c>
      <c r="G83">
        <v>8.7762002999999993</v>
      </c>
      <c r="I83">
        <f t="shared" si="7"/>
        <v>8.7077705999999999</v>
      </c>
      <c r="K83">
        <v>9633075000</v>
      </c>
      <c r="L83">
        <v>3.9609652</v>
      </c>
      <c r="M83">
        <v>-9.1322984999999992</v>
      </c>
      <c r="N83">
        <v>-2.8233426000000001</v>
      </c>
      <c r="O83">
        <v>4.0113835</v>
      </c>
      <c r="P83">
        <v>8.0434914000000006</v>
      </c>
      <c r="R83">
        <f t="shared" si="8"/>
        <v>7.9868417222222217</v>
      </c>
      <c r="T83">
        <v>9633075000</v>
      </c>
      <c r="U83">
        <v>3.3910007000000002</v>
      </c>
      <c r="V83">
        <v>-9.0848866000000008</v>
      </c>
      <c r="W83">
        <v>-2.8623726</v>
      </c>
      <c r="X83">
        <v>4.0100670000000003</v>
      </c>
      <c r="Y83">
        <v>7.4853806000000001</v>
      </c>
      <c r="AA83">
        <f t="shared" si="9"/>
        <v>7.4388484333333338</v>
      </c>
      <c r="AC83">
        <v>9633075000</v>
      </c>
      <c r="AD83">
        <v>2.7009571000000001</v>
      </c>
      <c r="AE83">
        <v>-9.1319236999999998</v>
      </c>
      <c r="AF83">
        <v>-2.9507568000000002</v>
      </c>
      <c r="AG83">
        <v>4.0097107999999997</v>
      </c>
      <c r="AH83">
        <v>6.7992777999999996</v>
      </c>
      <c r="AJ83">
        <f t="shared" si="10"/>
        <v>6.7595640666666661</v>
      </c>
      <c r="AL83">
        <v>9633075000</v>
      </c>
      <c r="AM83">
        <v>1.9123988000000001</v>
      </c>
      <c r="AN83">
        <v>-9.2120543000000001</v>
      </c>
      <c r="AO83">
        <v>-2.9752934</v>
      </c>
      <c r="AP83">
        <v>4.0079330999999998</v>
      </c>
      <c r="AQ83">
        <v>5.9882736000000003</v>
      </c>
      <c r="AS83">
        <f t="shared" si="11"/>
        <v>5.9636655333333328</v>
      </c>
    </row>
    <row r="84" spans="1:45" x14ac:dyDescent="0.25">
      <c r="A84">
        <f t="shared" si="6"/>
        <v>9.7580500000000008</v>
      </c>
      <c r="B84">
        <v>9758050000</v>
      </c>
      <c r="C84">
        <v>5.2907900999999997</v>
      </c>
      <c r="D84">
        <v>-9.4107628000000005</v>
      </c>
      <c r="E84">
        <v>-2.7803559</v>
      </c>
      <c r="F84">
        <v>4.1440396000000002</v>
      </c>
      <c r="G84">
        <v>9.3230438000000007</v>
      </c>
      <c r="I84">
        <f t="shared" si="7"/>
        <v>9.2769542000000005</v>
      </c>
      <c r="K84">
        <v>9758050000</v>
      </c>
      <c r="L84">
        <v>4.5390481999999999</v>
      </c>
      <c r="M84">
        <v>-9.4602461000000009</v>
      </c>
      <c r="N84">
        <v>-2.9346757000000001</v>
      </c>
      <c r="O84">
        <v>4.1571626999999998</v>
      </c>
      <c r="P84">
        <v>8.5795355000000004</v>
      </c>
      <c r="R84">
        <f t="shared" si="8"/>
        <v>8.545491833333335</v>
      </c>
      <c r="T84">
        <v>9758050000</v>
      </c>
      <c r="U84">
        <v>3.9635495999999999</v>
      </c>
      <c r="V84">
        <v>-9.3446330999999994</v>
      </c>
      <c r="W84">
        <v>-2.9871061000000001</v>
      </c>
      <c r="X84">
        <v>4.1779070000000003</v>
      </c>
      <c r="Y84">
        <v>8.0150193999999999</v>
      </c>
      <c r="AA84">
        <f t="shared" si="9"/>
        <v>7.9932246111111125</v>
      </c>
      <c r="AC84">
        <v>9758050000</v>
      </c>
      <c r="AD84">
        <v>3.2700936999999999</v>
      </c>
      <c r="AE84">
        <v>-9.3094815999999998</v>
      </c>
      <c r="AF84">
        <v>-3.0709065999999998</v>
      </c>
      <c r="AG84">
        <v>4.1845121000000001</v>
      </c>
      <c r="AH84">
        <v>7.3253516999999997</v>
      </c>
      <c r="AJ84">
        <f t="shared" si="10"/>
        <v>7.3092726444444445</v>
      </c>
      <c r="AL84">
        <v>9758050000</v>
      </c>
      <c r="AM84">
        <v>2.4807980000000001</v>
      </c>
      <c r="AN84">
        <v>-9.3404503000000005</v>
      </c>
      <c r="AO84">
        <v>-3.1064002999999998</v>
      </c>
      <c r="AP84">
        <v>4.1817349999999998</v>
      </c>
      <c r="AQ84">
        <v>6.5409993999999996</v>
      </c>
      <c r="AS84">
        <f t="shared" si="11"/>
        <v>6.5093223222222214</v>
      </c>
    </row>
    <row r="85" spans="1:45" x14ac:dyDescent="0.25">
      <c r="A85">
        <f t="shared" si="6"/>
        <v>9.8830249999999999</v>
      </c>
      <c r="B85">
        <v>9883025000</v>
      </c>
      <c r="C85">
        <v>5.8313860999999996</v>
      </c>
      <c r="D85">
        <v>-9.4146012999999993</v>
      </c>
      <c r="E85">
        <v>-2.6894257000000001</v>
      </c>
      <c r="F85">
        <v>4.1010919000000001</v>
      </c>
      <c r="G85">
        <v>9.9000359000000007</v>
      </c>
      <c r="I85">
        <f t="shared" si="7"/>
        <v>9.8299200888888905</v>
      </c>
      <c r="K85">
        <v>9883025000</v>
      </c>
      <c r="L85">
        <v>5.0698805</v>
      </c>
      <c r="M85">
        <v>-9.4966974000000004</v>
      </c>
      <c r="N85">
        <v>-2.9134502000000002</v>
      </c>
      <c r="O85">
        <v>4.1115513000000004</v>
      </c>
      <c r="P85">
        <v>9.1461877999999999</v>
      </c>
      <c r="R85">
        <f t="shared" si="8"/>
        <v>9.0916280777777772</v>
      </c>
      <c r="T85">
        <v>9883025000</v>
      </c>
      <c r="U85">
        <v>4.4924264000000003</v>
      </c>
      <c r="V85">
        <v>-9.4241799999999998</v>
      </c>
      <c r="W85">
        <v>-3.0086938999999999</v>
      </c>
      <c r="X85">
        <v>4.1270408999999999</v>
      </c>
      <c r="Y85">
        <v>8.5795898000000008</v>
      </c>
      <c r="AA85">
        <f t="shared" si="9"/>
        <v>8.5381109888888886</v>
      </c>
      <c r="AC85">
        <v>9883025000</v>
      </c>
      <c r="AD85">
        <v>3.7956072999999999</v>
      </c>
      <c r="AE85">
        <v>-9.4265881</v>
      </c>
      <c r="AF85">
        <v>-3.1572659000000001</v>
      </c>
      <c r="AG85">
        <v>4.1322660000000004</v>
      </c>
      <c r="AH85">
        <v>7.8859377000000004</v>
      </c>
      <c r="AJ85">
        <f t="shared" si="10"/>
        <v>7.8511077444444437</v>
      </c>
      <c r="AL85">
        <v>9883025000</v>
      </c>
      <c r="AM85">
        <v>3.0085559000000002</v>
      </c>
      <c r="AN85">
        <v>-9.4980458999999993</v>
      </c>
      <c r="AO85">
        <v>-3.3183862999999998</v>
      </c>
      <c r="AP85">
        <v>4.1305375</v>
      </c>
      <c r="AQ85">
        <v>7.0831194000000002</v>
      </c>
      <c r="AS85">
        <f t="shared" si="11"/>
        <v>7.0467671333333337</v>
      </c>
    </row>
    <row r="86" spans="1:45" x14ac:dyDescent="0.25">
      <c r="A86">
        <f t="shared" si="6"/>
        <v>10.007999999999999</v>
      </c>
      <c r="B86">
        <v>10008000000</v>
      </c>
      <c r="C86">
        <v>6.3431195999999996</v>
      </c>
      <c r="D86">
        <v>-9.5342093000000006</v>
      </c>
      <c r="E86">
        <v>-2.8297827</v>
      </c>
      <c r="F86">
        <v>3.9452156999999999</v>
      </c>
      <c r="G86">
        <v>10.443109</v>
      </c>
      <c r="I86">
        <f t="shared" si="7"/>
        <v>10.358171777777779</v>
      </c>
      <c r="K86">
        <v>10008000000</v>
      </c>
      <c r="L86">
        <v>5.5770568999999997</v>
      </c>
      <c r="M86">
        <v>-9.6212119999999999</v>
      </c>
      <c r="N86">
        <v>-2.9838135000000001</v>
      </c>
      <c r="O86">
        <v>3.9557555</v>
      </c>
      <c r="P86">
        <v>9.6862183000000002</v>
      </c>
      <c r="R86">
        <f t="shared" si="8"/>
        <v>9.6182427444444443</v>
      </c>
      <c r="T86">
        <v>10008000000</v>
      </c>
      <c r="U86">
        <v>5.0040731000000003</v>
      </c>
      <c r="V86">
        <v>-9.5566625999999992</v>
      </c>
      <c r="W86">
        <v>-3.0532526999999998</v>
      </c>
      <c r="X86">
        <v>3.9732835</v>
      </c>
      <c r="Y86">
        <v>9.1277065000000004</v>
      </c>
      <c r="AA86">
        <f t="shared" si="9"/>
        <v>9.0676588000000002</v>
      </c>
      <c r="AC86">
        <v>10008000000</v>
      </c>
      <c r="AD86">
        <v>4.3058515000000002</v>
      </c>
      <c r="AE86">
        <v>-9.6061668000000004</v>
      </c>
      <c r="AF86">
        <v>-3.1672125000000002</v>
      </c>
      <c r="AG86">
        <v>3.9794616999999999</v>
      </c>
      <c r="AH86">
        <v>8.4337386999999993</v>
      </c>
      <c r="AJ86">
        <f t="shared" si="10"/>
        <v>8.3799148999999993</v>
      </c>
      <c r="AL86">
        <v>10008000000</v>
      </c>
      <c r="AM86">
        <v>3.5227993</v>
      </c>
      <c r="AN86">
        <v>-9.7072649000000002</v>
      </c>
      <c r="AO86">
        <v>-3.2722308999999998</v>
      </c>
      <c r="AP86">
        <v>3.9789078</v>
      </c>
      <c r="AQ86">
        <v>7.6030359000000001</v>
      </c>
      <c r="AS86">
        <f t="shared" si="11"/>
        <v>7.5744452999999998</v>
      </c>
    </row>
    <row r="87" spans="1:45" x14ac:dyDescent="0.25">
      <c r="A87">
        <f t="shared" si="6"/>
        <v>10.132975</v>
      </c>
      <c r="B87">
        <v>10132975000</v>
      </c>
      <c r="C87">
        <v>6.8644638000000002</v>
      </c>
      <c r="D87">
        <v>-10.006605</v>
      </c>
      <c r="E87">
        <v>-2.9837546000000001</v>
      </c>
      <c r="F87">
        <v>4.1440562999999999</v>
      </c>
      <c r="G87">
        <v>10.943106</v>
      </c>
      <c r="I87">
        <f t="shared" si="7"/>
        <v>10.862945666666668</v>
      </c>
      <c r="K87">
        <v>10132975000</v>
      </c>
      <c r="L87">
        <v>6.0998082</v>
      </c>
      <c r="M87">
        <v>-10.023946</v>
      </c>
      <c r="N87">
        <v>-3.0987806</v>
      </c>
      <c r="O87">
        <v>4.1456822999999998</v>
      </c>
      <c r="P87">
        <v>10.187773</v>
      </c>
      <c r="R87">
        <f t="shared" si="8"/>
        <v>10.126873888888888</v>
      </c>
      <c r="T87">
        <v>10132975000</v>
      </c>
      <c r="U87">
        <v>5.5336137000000001</v>
      </c>
      <c r="V87">
        <v>-9.8755492999999994</v>
      </c>
      <c r="W87">
        <v>-3.1594104999999999</v>
      </c>
      <c r="X87">
        <v>4.1475138999999999</v>
      </c>
      <c r="Y87">
        <v>9.6360655000000008</v>
      </c>
      <c r="AA87">
        <f t="shared" si="9"/>
        <v>9.5819464222222237</v>
      </c>
      <c r="AC87">
        <v>10132975000</v>
      </c>
      <c r="AD87">
        <v>4.8372035000000002</v>
      </c>
      <c r="AE87">
        <v>-9.8657445999999993</v>
      </c>
      <c r="AF87">
        <v>-3.2525973000000001</v>
      </c>
      <c r="AG87">
        <v>4.1457018999999997</v>
      </c>
      <c r="AH87">
        <v>8.9439753999999994</v>
      </c>
      <c r="AJ87">
        <f t="shared" si="10"/>
        <v>8.8960017111111132</v>
      </c>
      <c r="AL87">
        <v>10132975000</v>
      </c>
      <c r="AM87">
        <v>4.0587077000000003</v>
      </c>
      <c r="AN87">
        <v>-9.9102955000000001</v>
      </c>
      <c r="AO87">
        <v>-3.3026822</v>
      </c>
      <c r="AP87">
        <v>4.1444220999999999</v>
      </c>
      <c r="AQ87">
        <v>8.1303643999999995</v>
      </c>
      <c r="AS87">
        <f t="shared" si="11"/>
        <v>8.0922820333333334</v>
      </c>
    </row>
    <row r="88" spans="1:45" x14ac:dyDescent="0.25">
      <c r="A88">
        <f t="shared" si="6"/>
        <v>10.257949999999999</v>
      </c>
      <c r="B88">
        <v>10257950000</v>
      </c>
      <c r="C88">
        <v>7.3806124000000004</v>
      </c>
      <c r="D88">
        <v>-10.407019</v>
      </c>
      <c r="E88">
        <v>-2.8324088999999999</v>
      </c>
      <c r="F88">
        <v>4.1655430999999998</v>
      </c>
      <c r="G88">
        <v>11.426443000000001</v>
      </c>
      <c r="I88">
        <f t="shared" si="7"/>
        <v>11.343881744444444</v>
      </c>
      <c r="K88">
        <v>10257950000</v>
      </c>
      <c r="L88">
        <v>6.6205524999999996</v>
      </c>
      <c r="M88">
        <v>-10.385738</v>
      </c>
      <c r="N88">
        <v>-3.0773009999999998</v>
      </c>
      <c r="O88">
        <v>4.1756548999999996</v>
      </c>
      <c r="P88">
        <v>10.676968</v>
      </c>
      <c r="R88">
        <f t="shared" si="8"/>
        <v>10.616625177777777</v>
      </c>
      <c r="T88">
        <v>10257950000</v>
      </c>
      <c r="U88">
        <v>6.0574187999999998</v>
      </c>
      <c r="V88">
        <v>-10.176736</v>
      </c>
      <c r="W88">
        <v>-3.2090399000000001</v>
      </c>
      <c r="X88">
        <v>4.1924191000000004</v>
      </c>
      <c r="Y88">
        <v>10.130444000000001</v>
      </c>
      <c r="AA88">
        <f t="shared" si="9"/>
        <v>10.079165355555556</v>
      </c>
      <c r="AC88">
        <v>10257950000</v>
      </c>
      <c r="AD88">
        <v>5.3622984999999996</v>
      </c>
      <c r="AE88">
        <v>-10.102</v>
      </c>
      <c r="AF88">
        <v>-3.3856792000000002</v>
      </c>
      <c r="AG88">
        <v>4.1974983000000003</v>
      </c>
      <c r="AH88">
        <v>9.4406786</v>
      </c>
      <c r="AJ88">
        <f t="shared" si="10"/>
        <v>9.3968915111111109</v>
      </c>
      <c r="AL88">
        <v>10257950000</v>
      </c>
      <c r="AM88">
        <v>4.5893283</v>
      </c>
      <c r="AN88">
        <v>-10.097132999999999</v>
      </c>
      <c r="AO88">
        <v>-3.5688875000000002</v>
      </c>
      <c r="AP88">
        <v>4.1964145000000004</v>
      </c>
      <c r="AQ88">
        <v>8.6421899999999994</v>
      </c>
      <c r="AS88">
        <f t="shared" si="11"/>
        <v>8.596672077777777</v>
      </c>
    </row>
    <row r="89" spans="1:45" x14ac:dyDescent="0.25">
      <c r="A89">
        <f t="shared" si="6"/>
        <v>10.382925</v>
      </c>
      <c r="B89">
        <v>10382925000</v>
      </c>
      <c r="C89">
        <v>7.8404740999999998</v>
      </c>
      <c r="D89">
        <v>-10.464510000000001</v>
      </c>
      <c r="E89">
        <v>-2.9564482999999999</v>
      </c>
      <c r="F89">
        <v>4.0373033999999999</v>
      </c>
      <c r="G89">
        <v>11.908049</v>
      </c>
      <c r="I89">
        <f t="shared" si="7"/>
        <v>11.803097877777779</v>
      </c>
      <c r="K89">
        <v>10382925000</v>
      </c>
      <c r="L89">
        <v>7.0942005999999997</v>
      </c>
      <c r="M89">
        <v>-10.484268</v>
      </c>
      <c r="N89">
        <v>-3.199964</v>
      </c>
      <c r="O89">
        <v>4.0511789</v>
      </c>
      <c r="P89">
        <v>11.170182</v>
      </c>
      <c r="R89">
        <f t="shared" si="8"/>
        <v>11.089790900000001</v>
      </c>
      <c r="T89">
        <v>10382925000</v>
      </c>
      <c r="U89">
        <v>6.5441536999999999</v>
      </c>
      <c r="V89">
        <v>-10.29993</v>
      </c>
      <c r="W89">
        <v>-3.3271362999999998</v>
      </c>
      <c r="X89">
        <v>4.0719972000000002</v>
      </c>
      <c r="Y89">
        <v>10.632277999999999</v>
      </c>
      <c r="AA89">
        <f t="shared" si="9"/>
        <v>10.56227108888889</v>
      </c>
      <c r="AC89">
        <v>10382925000</v>
      </c>
      <c r="AD89">
        <v>5.8541546000000002</v>
      </c>
      <c r="AE89">
        <v>-10.245388</v>
      </c>
      <c r="AF89">
        <v>-3.4824836000000001</v>
      </c>
      <c r="AG89">
        <v>4.0789337000000003</v>
      </c>
      <c r="AH89">
        <v>9.9457445</v>
      </c>
      <c r="AJ89">
        <f t="shared" si="10"/>
        <v>9.8856813222222204</v>
      </c>
      <c r="AL89">
        <v>10382925000</v>
      </c>
      <c r="AM89">
        <v>5.0874205000000003</v>
      </c>
      <c r="AN89">
        <v>-10.273936000000001</v>
      </c>
      <c r="AO89">
        <v>-3.694931</v>
      </c>
      <c r="AP89">
        <v>4.0792216999999997</v>
      </c>
      <c r="AQ89">
        <v>9.1425628999999997</v>
      </c>
      <c r="AS89">
        <f t="shared" si="11"/>
        <v>9.0870659222222212</v>
      </c>
    </row>
    <row r="90" spans="1:45" x14ac:dyDescent="0.25">
      <c r="A90">
        <f t="shared" si="6"/>
        <v>10.507899999999999</v>
      </c>
      <c r="B90">
        <v>10507900000</v>
      </c>
      <c r="C90">
        <v>8.2847614000000007</v>
      </c>
      <c r="D90">
        <v>-10.616061</v>
      </c>
      <c r="E90">
        <v>-3.1808822000000001</v>
      </c>
      <c r="F90">
        <v>3.9370343999999999</v>
      </c>
      <c r="G90">
        <v>12.324025000000001</v>
      </c>
      <c r="I90">
        <f t="shared" si="7"/>
        <v>12.232719777777778</v>
      </c>
      <c r="K90">
        <v>10507900000</v>
      </c>
      <c r="L90">
        <v>7.5612807000000002</v>
      </c>
      <c r="M90">
        <v>-10.644952999999999</v>
      </c>
      <c r="N90">
        <v>-3.3142692999999999</v>
      </c>
      <c r="O90">
        <v>3.9538034999999998</v>
      </c>
      <c r="P90">
        <v>11.610270999999999</v>
      </c>
      <c r="R90">
        <f t="shared" si="8"/>
        <v>11.539719255555555</v>
      </c>
      <c r="T90">
        <v>10507900000</v>
      </c>
      <c r="U90">
        <v>7.0276455999999996</v>
      </c>
      <c r="V90">
        <v>-10.462842999999999</v>
      </c>
      <c r="W90">
        <v>-3.4106380999999999</v>
      </c>
      <c r="X90">
        <v>3.9799085000000001</v>
      </c>
      <c r="Y90">
        <v>11.090676</v>
      </c>
      <c r="AA90">
        <f t="shared" si="9"/>
        <v>11.024750555555556</v>
      </c>
      <c r="AC90">
        <v>10507900000</v>
      </c>
      <c r="AD90">
        <v>6.3450569999999997</v>
      </c>
      <c r="AE90">
        <v>-10.438231999999999</v>
      </c>
      <c r="AF90">
        <v>-3.5314078000000002</v>
      </c>
      <c r="AG90">
        <v>3.9903061000000002</v>
      </c>
      <c r="AH90">
        <v>10.412794</v>
      </c>
      <c r="AJ90">
        <f t="shared" si="10"/>
        <v>10.35649991111111</v>
      </c>
      <c r="AL90">
        <v>10507900000</v>
      </c>
      <c r="AM90">
        <v>5.5856637999999998</v>
      </c>
      <c r="AN90">
        <v>-10.501801</v>
      </c>
      <c r="AO90">
        <v>-3.6588854999999998</v>
      </c>
      <c r="AP90">
        <v>3.9907868</v>
      </c>
      <c r="AQ90">
        <v>9.6168127000000005</v>
      </c>
      <c r="AS90">
        <f t="shared" si="11"/>
        <v>9.5628754333333319</v>
      </c>
    </row>
    <row r="91" spans="1:45" x14ac:dyDescent="0.25">
      <c r="A91">
        <f t="shared" si="6"/>
        <v>10.632875</v>
      </c>
      <c r="B91">
        <v>10632875000</v>
      </c>
      <c r="C91">
        <v>8.6902924000000006</v>
      </c>
      <c r="D91">
        <v>-11.06109</v>
      </c>
      <c r="E91">
        <v>-3.1266061999999999</v>
      </c>
      <c r="F91">
        <v>4.0539354999999997</v>
      </c>
      <c r="G91">
        <v>12.722498999999999</v>
      </c>
      <c r="I91">
        <f t="shared" si="7"/>
        <v>12.633979</v>
      </c>
      <c r="K91">
        <v>10632875000</v>
      </c>
      <c r="L91">
        <v>7.9989157000000004</v>
      </c>
      <c r="M91">
        <v>-11.043911</v>
      </c>
      <c r="N91">
        <v>-3.3324983000000001</v>
      </c>
      <c r="O91">
        <v>4.0535883999999998</v>
      </c>
      <c r="P91">
        <v>12.041238</v>
      </c>
      <c r="R91">
        <f t="shared" si="8"/>
        <v>11.96771011111111</v>
      </c>
      <c r="T91">
        <v>10632875000</v>
      </c>
      <c r="U91">
        <v>7.4830345999999999</v>
      </c>
      <c r="V91">
        <v>-10.801413999999999</v>
      </c>
      <c r="W91">
        <v>-3.4637102999999998</v>
      </c>
      <c r="X91">
        <v>4.0487837999999998</v>
      </c>
      <c r="Y91">
        <v>11.540357999999999</v>
      </c>
      <c r="AA91">
        <f t="shared" si="9"/>
        <v>11.466482611111111</v>
      </c>
      <c r="AC91">
        <v>10632875000</v>
      </c>
      <c r="AD91">
        <v>6.8138037000000002</v>
      </c>
      <c r="AE91">
        <v>-10.739039999999999</v>
      </c>
      <c r="AF91">
        <v>-3.6581418999999999</v>
      </c>
      <c r="AG91">
        <v>4.0455122000000001</v>
      </c>
      <c r="AH91">
        <v>10.876517</v>
      </c>
      <c r="AJ91">
        <f t="shared" si="10"/>
        <v>10.808956055555555</v>
      </c>
      <c r="AL91">
        <v>10632875000</v>
      </c>
      <c r="AM91">
        <v>6.0659418000000001</v>
      </c>
      <c r="AN91">
        <v>-10.764336999999999</v>
      </c>
      <c r="AO91">
        <v>-3.8458418999999999</v>
      </c>
      <c r="AP91">
        <v>4.0440617000000003</v>
      </c>
      <c r="AQ91">
        <v>10.08318</v>
      </c>
      <c r="AS91">
        <f t="shared" si="11"/>
        <v>10.024512333333332</v>
      </c>
    </row>
    <row r="92" spans="1:45" x14ac:dyDescent="0.25">
      <c r="A92">
        <f t="shared" si="6"/>
        <v>10.757849999999999</v>
      </c>
      <c r="B92">
        <v>10757850000</v>
      </c>
      <c r="C92">
        <v>9.0996380000000006</v>
      </c>
      <c r="D92">
        <v>-11.424934</v>
      </c>
      <c r="E92">
        <v>-3.2623340999999999</v>
      </c>
      <c r="F92">
        <v>4.0025015000000002</v>
      </c>
      <c r="G92">
        <v>13.104625</v>
      </c>
      <c r="I92">
        <f t="shared" si="7"/>
        <v>13.009699333333334</v>
      </c>
      <c r="K92">
        <v>10757850000</v>
      </c>
      <c r="L92">
        <v>8.4382628999999998</v>
      </c>
      <c r="M92">
        <v>-11.379664</v>
      </c>
      <c r="N92">
        <v>-3.5687853999999999</v>
      </c>
      <c r="O92">
        <v>4.0107287999999999</v>
      </c>
      <c r="P92">
        <v>12.451252999999999</v>
      </c>
      <c r="R92">
        <f t="shared" si="8"/>
        <v>12.374995111111112</v>
      </c>
      <c r="T92">
        <v>10757850000</v>
      </c>
      <c r="U92">
        <v>7.9353156</v>
      </c>
      <c r="V92">
        <v>-11.095174</v>
      </c>
      <c r="W92">
        <v>-3.7160432000000001</v>
      </c>
      <c r="X92">
        <v>4.0220466000000004</v>
      </c>
      <c r="Y92">
        <v>11.960350999999999</v>
      </c>
      <c r="AA92">
        <f t="shared" si="9"/>
        <v>11.888123777777778</v>
      </c>
      <c r="AC92">
        <v>10757850000</v>
      </c>
      <c r="AD92">
        <v>7.2775525999999999</v>
      </c>
      <c r="AE92">
        <v>-10.97218</v>
      </c>
      <c r="AF92">
        <v>-3.8850372000000002</v>
      </c>
      <c r="AG92">
        <v>4.0264367999999999</v>
      </c>
      <c r="AH92">
        <v>11.307286</v>
      </c>
      <c r="AJ92">
        <f t="shared" si="10"/>
        <v>11.242809122222221</v>
      </c>
      <c r="AL92">
        <v>10757850000</v>
      </c>
      <c r="AM92">
        <v>6.5394778000000002</v>
      </c>
      <c r="AN92">
        <v>-10.941858999999999</v>
      </c>
      <c r="AO92">
        <v>-4.1460046999999998</v>
      </c>
      <c r="AP92">
        <v>4.0262709000000001</v>
      </c>
      <c r="AQ92">
        <v>10.527784</v>
      </c>
      <c r="AS92">
        <f t="shared" si="11"/>
        <v>10.468888288888889</v>
      </c>
    </row>
    <row r="93" spans="1:45" x14ac:dyDescent="0.25">
      <c r="A93">
        <f t="shared" si="6"/>
        <v>10.882825</v>
      </c>
      <c r="B93">
        <v>10882825000</v>
      </c>
      <c r="C93">
        <v>9.4542484000000009</v>
      </c>
      <c r="D93">
        <v>-11.500940999999999</v>
      </c>
      <c r="E93">
        <v>-3.4102823999999998</v>
      </c>
      <c r="F93">
        <v>4.1302551999999997</v>
      </c>
      <c r="G93">
        <v>13.455989000000001</v>
      </c>
      <c r="I93">
        <f t="shared" si="7"/>
        <v>13.358101999999999</v>
      </c>
      <c r="K93">
        <v>10882825000</v>
      </c>
      <c r="L93">
        <v>8.8310441999999991</v>
      </c>
      <c r="M93">
        <v>-11.478476000000001</v>
      </c>
      <c r="N93">
        <v>-3.6476389999999999</v>
      </c>
      <c r="O93">
        <v>4.1423097000000002</v>
      </c>
      <c r="P93">
        <v>12.838027</v>
      </c>
      <c r="R93">
        <f t="shared" si="8"/>
        <v>12.761123444444445</v>
      </c>
      <c r="T93">
        <v>10882825000</v>
      </c>
      <c r="U93">
        <v>8.3482809000000007</v>
      </c>
      <c r="V93">
        <v>-11.22078</v>
      </c>
      <c r="W93">
        <v>-3.8162408000000001</v>
      </c>
      <c r="X93">
        <v>4.1638774999999999</v>
      </c>
      <c r="Y93">
        <v>12.362971</v>
      </c>
      <c r="AA93">
        <f t="shared" si="9"/>
        <v>12.290477333333335</v>
      </c>
      <c r="AC93">
        <v>10882825000</v>
      </c>
      <c r="AD93">
        <v>7.7065301000000002</v>
      </c>
      <c r="AE93">
        <v>-11.100574</v>
      </c>
      <c r="AF93">
        <v>-3.9813928999999999</v>
      </c>
      <c r="AG93">
        <v>4.1723794999999999</v>
      </c>
      <c r="AH93">
        <v>11.724460000000001</v>
      </c>
      <c r="AJ93">
        <f t="shared" si="10"/>
        <v>11.659361166666665</v>
      </c>
      <c r="AL93">
        <v>10882825000</v>
      </c>
      <c r="AM93">
        <v>6.9808234999999996</v>
      </c>
      <c r="AN93">
        <v>-11.088345</v>
      </c>
      <c r="AO93">
        <v>-4.2040357999999998</v>
      </c>
      <c r="AP93">
        <v>4.1735157999999997</v>
      </c>
      <c r="AQ93">
        <v>10.954544</v>
      </c>
      <c r="AS93">
        <f t="shared" si="11"/>
        <v>10.895853066666668</v>
      </c>
    </row>
    <row r="94" spans="1:45" x14ac:dyDescent="0.25">
      <c r="A94">
        <f t="shared" si="6"/>
        <v>11.0078</v>
      </c>
      <c r="B94">
        <v>11007800000</v>
      </c>
      <c r="C94">
        <v>9.7687073000000009</v>
      </c>
      <c r="D94">
        <v>-11.646488</v>
      </c>
      <c r="E94">
        <v>-3.5255109999999998</v>
      </c>
      <c r="F94">
        <v>3.9012077000000001</v>
      </c>
      <c r="G94">
        <v>13.766633000000001</v>
      </c>
      <c r="I94">
        <f t="shared" si="7"/>
        <v>13.678516111111112</v>
      </c>
      <c r="K94">
        <v>11007800000</v>
      </c>
      <c r="L94">
        <v>9.1928920999999999</v>
      </c>
      <c r="M94">
        <v>-11.638102</v>
      </c>
      <c r="N94">
        <v>-3.6832201000000002</v>
      </c>
      <c r="O94">
        <v>3.9045162000000002</v>
      </c>
      <c r="P94">
        <v>13.195543000000001</v>
      </c>
      <c r="R94">
        <f t="shared" si="8"/>
        <v>13.12390388888889</v>
      </c>
      <c r="T94">
        <v>11007800000</v>
      </c>
      <c r="U94">
        <v>8.7321071999999997</v>
      </c>
      <c r="V94">
        <v>-11.393597</v>
      </c>
      <c r="W94">
        <v>-3.8241019000000001</v>
      </c>
      <c r="X94">
        <v>3.9105593999999999</v>
      </c>
      <c r="Y94">
        <v>12.741904999999999</v>
      </c>
      <c r="AA94">
        <f t="shared" si="9"/>
        <v>12.670740777777779</v>
      </c>
      <c r="AC94">
        <v>11007800000</v>
      </c>
      <c r="AD94">
        <v>8.1105318000000004</v>
      </c>
      <c r="AE94">
        <v>-11.331123</v>
      </c>
      <c r="AF94">
        <v>-4.0644483999999999</v>
      </c>
      <c r="AG94">
        <v>3.9140345999999999</v>
      </c>
      <c r="AH94">
        <v>12.123305</v>
      </c>
      <c r="AJ94">
        <f t="shared" si="10"/>
        <v>12.056083777777779</v>
      </c>
      <c r="AL94">
        <v>11007800000</v>
      </c>
      <c r="AM94">
        <v>7.3996382000000001</v>
      </c>
      <c r="AN94">
        <v>-11.374995999999999</v>
      </c>
      <c r="AO94">
        <v>-4.2816849000000001</v>
      </c>
      <c r="AP94">
        <v>3.9161419999999998</v>
      </c>
      <c r="AQ94">
        <v>11.365405000000001</v>
      </c>
      <c r="AS94">
        <f t="shared" si="11"/>
        <v>11.303391633333334</v>
      </c>
    </row>
    <row r="95" spans="1:45" x14ac:dyDescent="0.25">
      <c r="A95">
        <f t="shared" si="6"/>
        <v>11.132775000000001</v>
      </c>
      <c r="B95">
        <v>11132775000</v>
      </c>
      <c r="C95">
        <v>10.047283</v>
      </c>
      <c r="D95">
        <v>-12.045386000000001</v>
      </c>
      <c r="E95">
        <v>-3.9322235999999999</v>
      </c>
      <c r="F95">
        <v>3.9208023999999999</v>
      </c>
      <c r="G95">
        <v>14.054442</v>
      </c>
      <c r="I95">
        <f t="shared" si="7"/>
        <v>13.976901111111111</v>
      </c>
      <c r="K95">
        <v>11132775000</v>
      </c>
      <c r="L95">
        <v>9.5283488999999992</v>
      </c>
      <c r="M95">
        <v>-11.993573</v>
      </c>
      <c r="N95">
        <v>-4.1887030999999997</v>
      </c>
      <c r="O95">
        <v>3.9237706999999999</v>
      </c>
      <c r="P95">
        <v>13.538136</v>
      </c>
      <c r="R95">
        <f t="shared" si="8"/>
        <v>13.466875999999999</v>
      </c>
      <c r="T95">
        <v>11132775000</v>
      </c>
      <c r="U95">
        <v>9.0901508</v>
      </c>
      <c r="V95">
        <v>-11.693841000000001</v>
      </c>
      <c r="W95">
        <v>-4.2497201000000002</v>
      </c>
      <c r="X95">
        <v>3.9281861999999999</v>
      </c>
      <c r="Y95">
        <v>13.103294999999999</v>
      </c>
      <c r="AA95">
        <f t="shared" si="9"/>
        <v>13.030885777777778</v>
      </c>
      <c r="AC95">
        <v>11132775000</v>
      </c>
      <c r="AD95">
        <v>8.4916630000000008</v>
      </c>
      <c r="AE95">
        <v>-11.641448</v>
      </c>
      <c r="AF95">
        <v>-4.3770423000000003</v>
      </c>
      <c r="AG95">
        <v>3.9312836999999998</v>
      </c>
      <c r="AH95">
        <v>12.505844</v>
      </c>
      <c r="AJ95">
        <f t="shared" si="10"/>
        <v>12.434214555555558</v>
      </c>
      <c r="AL95">
        <v>11132775000</v>
      </c>
      <c r="AM95">
        <v>7.7976909000000001</v>
      </c>
      <c r="AN95">
        <v>-11.682789</v>
      </c>
      <c r="AO95">
        <v>-4.5973734999999998</v>
      </c>
      <c r="AP95">
        <v>3.9313170999999998</v>
      </c>
      <c r="AQ95">
        <v>11.757768</v>
      </c>
      <c r="AS95">
        <f t="shared" si="11"/>
        <v>11.693314222222222</v>
      </c>
    </row>
    <row r="96" spans="1:45" x14ac:dyDescent="0.25">
      <c r="A96">
        <f t="shared" si="6"/>
        <v>11.25775</v>
      </c>
      <c r="B96">
        <v>11257750000</v>
      </c>
      <c r="C96">
        <v>10.359071</v>
      </c>
      <c r="D96">
        <v>-12.437858</v>
      </c>
      <c r="E96">
        <v>-3.9394095</v>
      </c>
      <c r="F96">
        <v>4.0348644</v>
      </c>
      <c r="G96">
        <v>14.324589</v>
      </c>
      <c r="I96">
        <f t="shared" si="7"/>
        <v>14.257789444444443</v>
      </c>
      <c r="K96">
        <v>11257750000</v>
      </c>
      <c r="L96">
        <v>9.8835830999999992</v>
      </c>
      <c r="M96">
        <v>-12.364737</v>
      </c>
      <c r="N96">
        <v>-4.2609024</v>
      </c>
      <c r="O96">
        <v>4.03193</v>
      </c>
      <c r="P96">
        <v>13.853338000000001</v>
      </c>
      <c r="R96">
        <f t="shared" si="8"/>
        <v>13.791366222222223</v>
      </c>
      <c r="T96">
        <v>11257750000</v>
      </c>
      <c r="U96">
        <v>9.4559078000000003</v>
      </c>
      <c r="V96">
        <v>-12.029881</v>
      </c>
      <c r="W96">
        <v>-4.4281677999999998</v>
      </c>
      <c r="X96">
        <v>4.0243187000000002</v>
      </c>
      <c r="Y96">
        <v>13.430835999999999</v>
      </c>
      <c r="AA96">
        <f t="shared" si="9"/>
        <v>13.371067222222221</v>
      </c>
      <c r="AC96">
        <v>11257750000</v>
      </c>
      <c r="AD96">
        <v>8.8710909000000004</v>
      </c>
      <c r="AE96">
        <v>-11.895320999999999</v>
      </c>
      <c r="AF96">
        <v>-4.5592636999999998</v>
      </c>
      <c r="AG96">
        <v>4.0197314999999998</v>
      </c>
      <c r="AH96">
        <v>12.848653000000001</v>
      </c>
      <c r="AJ96">
        <f t="shared" si="10"/>
        <v>12.792379666666669</v>
      </c>
      <c r="AL96">
        <v>11257750000</v>
      </c>
      <c r="AM96">
        <v>8.1879234000000007</v>
      </c>
      <c r="AN96">
        <v>-11.866970999999999</v>
      </c>
      <c r="AO96">
        <v>-4.813663</v>
      </c>
      <c r="AP96">
        <v>4.0176562999999996</v>
      </c>
      <c r="AQ96">
        <v>12.129747999999999</v>
      </c>
      <c r="AS96">
        <f t="shared" si="11"/>
        <v>12.065436555555557</v>
      </c>
    </row>
    <row r="97" spans="1:45" x14ac:dyDescent="0.25">
      <c r="A97">
        <f t="shared" si="6"/>
        <v>11.382725000000001</v>
      </c>
      <c r="B97">
        <v>11382725000</v>
      </c>
      <c r="C97">
        <v>10.578854</v>
      </c>
      <c r="D97">
        <v>-12.472068999999999</v>
      </c>
      <c r="E97">
        <v>-4.0243602000000003</v>
      </c>
      <c r="F97">
        <v>4.0486703000000004</v>
      </c>
      <c r="G97">
        <v>14.562067000000001</v>
      </c>
      <c r="I97">
        <f t="shared" si="7"/>
        <v>14.518678222222222</v>
      </c>
      <c r="K97">
        <v>11382725000</v>
      </c>
      <c r="L97">
        <v>10.166574000000001</v>
      </c>
      <c r="M97">
        <v>-12.469531999999999</v>
      </c>
      <c r="N97">
        <v>-4.2181458000000003</v>
      </c>
      <c r="O97">
        <v>4.0464072</v>
      </c>
      <c r="P97">
        <v>14.152123</v>
      </c>
      <c r="R97">
        <f t="shared" si="8"/>
        <v>14.096063555555554</v>
      </c>
      <c r="T97">
        <v>11382725000</v>
      </c>
      <c r="U97">
        <v>9.7649527000000003</v>
      </c>
      <c r="V97">
        <v>-12.192277000000001</v>
      </c>
      <c r="W97">
        <v>-4.4228462999999998</v>
      </c>
      <c r="X97">
        <v>4.0387788000000002</v>
      </c>
      <c r="Y97">
        <v>13.751626</v>
      </c>
      <c r="AA97">
        <f t="shared" si="9"/>
        <v>13.691530444444444</v>
      </c>
      <c r="AC97">
        <v>11382725000</v>
      </c>
      <c r="AD97">
        <v>9.2019997</v>
      </c>
      <c r="AE97">
        <v>-12.042624999999999</v>
      </c>
      <c r="AF97">
        <v>-4.7380222999999999</v>
      </c>
      <c r="AG97">
        <v>4.0334729999999999</v>
      </c>
      <c r="AH97">
        <v>13.189647000000001</v>
      </c>
      <c r="AJ97">
        <f t="shared" si="10"/>
        <v>13.131408777777779</v>
      </c>
      <c r="AL97">
        <v>11382725000</v>
      </c>
      <c r="AM97">
        <v>8.5339708000000005</v>
      </c>
      <c r="AN97">
        <v>-12.013838</v>
      </c>
      <c r="AO97">
        <v>-4.9981498999999996</v>
      </c>
      <c r="AP97">
        <v>4.0301122999999999</v>
      </c>
      <c r="AQ97">
        <v>12.484873</v>
      </c>
      <c r="AS97">
        <f t="shared" si="11"/>
        <v>12.419498444444445</v>
      </c>
    </row>
    <row r="98" spans="1:45" x14ac:dyDescent="0.25">
      <c r="A98">
        <f t="shared" si="6"/>
        <v>11.5077</v>
      </c>
      <c r="B98">
        <v>11507700000</v>
      </c>
      <c r="C98">
        <v>10.796815</v>
      </c>
      <c r="D98">
        <v>-12.471826</v>
      </c>
      <c r="E98">
        <v>-4.7558527000000002</v>
      </c>
      <c r="F98">
        <v>3.9220445000000002</v>
      </c>
      <c r="G98">
        <v>14.791776</v>
      </c>
      <c r="I98">
        <f t="shared" si="7"/>
        <v>14.764006999999999</v>
      </c>
      <c r="K98">
        <v>11507700000</v>
      </c>
      <c r="L98">
        <v>10.439374000000001</v>
      </c>
      <c r="M98">
        <v>-12.527388</v>
      </c>
      <c r="N98">
        <v>-4.8917503</v>
      </c>
      <c r="O98">
        <v>3.9421501000000001</v>
      </c>
      <c r="P98">
        <v>14.435206000000001</v>
      </c>
      <c r="R98">
        <f t="shared" si="8"/>
        <v>14.383249333333335</v>
      </c>
      <c r="T98">
        <v>11507700000</v>
      </c>
      <c r="U98">
        <v>10.061090999999999</v>
      </c>
      <c r="V98">
        <v>-12.303317</v>
      </c>
      <c r="W98">
        <v>-4.8597760000000001</v>
      </c>
      <c r="X98">
        <v>3.9727960000000002</v>
      </c>
      <c r="Y98">
        <v>14.054649</v>
      </c>
      <c r="AA98">
        <f t="shared" si="9"/>
        <v>13.993682</v>
      </c>
      <c r="AC98">
        <v>11507700000</v>
      </c>
      <c r="AD98">
        <v>9.5234317999999991</v>
      </c>
      <c r="AE98">
        <v>-12.269545000000001</v>
      </c>
      <c r="AF98">
        <v>-4.9977802999999996</v>
      </c>
      <c r="AG98">
        <v>3.9892856999999999</v>
      </c>
      <c r="AH98">
        <v>13.516247999999999</v>
      </c>
      <c r="AJ98">
        <f t="shared" si="10"/>
        <v>13.452974333333334</v>
      </c>
      <c r="AL98">
        <v>11507700000</v>
      </c>
      <c r="AM98">
        <v>8.8704338000000007</v>
      </c>
      <c r="AN98">
        <v>-12.343909</v>
      </c>
      <c r="AO98">
        <v>-5.1524457999999997</v>
      </c>
      <c r="AP98">
        <v>3.9937711</v>
      </c>
      <c r="AQ98">
        <v>12.810409999999999</v>
      </c>
      <c r="AS98">
        <f t="shared" si="11"/>
        <v>12.755208444444444</v>
      </c>
    </row>
    <row r="99" spans="1:45" x14ac:dyDescent="0.25">
      <c r="A99">
        <f t="shared" si="6"/>
        <v>11.632675000000001</v>
      </c>
      <c r="B99">
        <v>11632675000</v>
      </c>
      <c r="C99">
        <v>11.028245</v>
      </c>
      <c r="D99">
        <v>-12.813793</v>
      </c>
      <c r="E99">
        <v>-5.1679072000000001</v>
      </c>
      <c r="F99">
        <v>3.9896859999999998</v>
      </c>
      <c r="G99">
        <v>15.00949</v>
      </c>
      <c r="I99">
        <f t="shared" si="7"/>
        <v>14.995269111111112</v>
      </c>
      <c r="K99">
        <v>11632675000</v>
      </c>
      <c r="L99">
        <v>10.713753000000001</v>
      </c>
      <c r="M99">
        <v>-12.865648</v>
      </c>
      <c r="N99">
        <v>-5.4715185000000002</v>
      </c>
      <c r="O99">
        <v>3.9834830999999999</v>
      </c>
      <c r="P99">
        <v>14.69702</v>
      </c>
      <c r="R99">
        <f t="shared" si="8"/>
        <v>14.653260111111113</v>
      </c>
      <c r="T99">
        <v>11632675000</v>
      </c>
      <c r="U99">
        <v>10.349049000000001</v>
      </c>
      <c r="V99">
        <v>-12.619926</v>
      </c>
      <c r="W99">
        <v>-5.4670595999999998</v>
      </c>
      <c r="X99">
        <v>3.9692831000000002</v>
      </c>
      <c r="Y99">
        <v>14.331981000000001</v>
      </c>
      <c r="AA99">
        <f t="shared" si="9"/>
        <v>14.276817000000001</v>
      </c>
      <c r="AC99">
        <v>11632675000</v>
      </c>
      <c r="AD99">
        <v>9.8325033000000008</v>
      </c>
      <c r="AE99">
        <v>-12.634562000000001</v>
      </c>
      <c r="AF99">
        <v>-5.4286861000000002</v>
      </c>
      <c r="AG99">
        <v>3.9644648999999998</v>
      </c>
      <c r="AH99">
        <v>13.815970999999999</v>
      </c>
      <c r="AJ99">
        <f t="shared" si="10"/>
        <v>13.756055888888888</v>
      </c>
      <c r="AL99">
        <v>11632675000</v>
      </c>
      <c r="AM99">
        <v>9.1929835999999998</v>
      </c>
      <c r="AN99">
        <v>-12.744837</v>
      </c>
      <c r="AO99">
        <v>-5.5646706000000004</v>
      </c>
      <c r="AP99">
        <v>3.9622788</v>
      </c>
      <c r="AQ99">
        <v>13.126116</v>
      </c>
      <c r="AS99">
        <f t="shared" si="11"/>
        <v>13.072824222222222</v>
      </c>
    </row>
    <row r="100" spans="1:45" x14ac:dyDescent="0.25">
      <c r="A100">
        <f t="shared" si="6"/>
        <v>11.75765</v>
      </c>
      <c r="B100">
        <v>11757650000</v>
      </c>
      <c r="C100">
        <v>11.283219000000001</v>
      </c>
      <c r="D100">
        <v>-13.189845999999999</v>
      </c>
      <c r="E100">
        <v>-4.7626581000000003</v>
      </c>
      <c r="F100">
        <v>3.9795422999999999</v>
      </c>
      <c r="G100">
        <v>15.250494</v>
      </c>
      <c r="I100">
        <f t="shared" si="7"/>
        <v>15.216037000000004</v>
      </c>
      <c r="K100">
        <v>11757650000</v>
      </c>
      <c r="L100">
        <v>10.989583</v>
      </c>
      <c r="M100">
        <v>-13.2464</v>
      </c>
      <c r="N100">
        <v>-5.0553068999999997</v>
      </c>
      <c r="O100">
        <v>3.9751870999999999</v>
      </c>
      <c r="P100">
        <v>14.961650000000001</v>
      </c>
      <c r="R100">
        <f t="shared" si="8"/>
        <v>14.90806188888889</v>
      </c>
      <c r="T100">
        <v>11757650000</v>
      </c>
      <c r="U100">
        <v>10.625107</v>
      </c>
      <c r="V100">
        <v>-12.987181</v>
      </c>
      <c r="W100">
        <v>-5.2817563999999999</v>
      </c>
      <c r="X100">
        <v>3.9626141000000001</v>
      </c>
      <c r="Y100">
        <v>14.601991</v>
      </c>
      <c r="AA100">
        <f t="shared" si="9"/>
        <v>14.542746000000001</v>
      </c>
      <c r="AC100">
        <v>11757650000</v>
      </c>
      <c r="AD100">
        <v>10.119413</v>
      </c>
      <c r="AE100">
        <v>-12.893996</v>
      </c>
      <c r="AF100">
        <v>-5.6131167</v>
      </c>
      <c r="AG100">
        <v>3.9571304</v>
      </c>
      <c r="AH100">
        <v>14.100002999999999</v>
      </c>
      <c r="AJ100">
        <f t="shared" si="10"/>
        <v>14.040856888888888</v>
      </c>
      <c r="AL100">
        <v>11757650000</v>
      </c>
      <c r="AM100">
        <v>9.4879332000000005</v>
      </c>
      <c r="AN100">
        <v>-12.911709</v>
      </c>
      <c r="AO100">
        <v>-5.8878918000000002</v>
      </c>
      <c r="AP100">
        <v>3.9551303</v>
      </c>
      <c r="AQ100">
        <v>13.432281</v>
      </c>
      <c r="AS100">
        <f t="shared" si="11"/>
        <v>13.374063999999999</v>
      </c>
    </row>
    <row r="101" spans="1:45" x14ac:dyDescent="0.25">
      <c r="A101">
        <f t="shared" si="6"/>
        <v>11.882625000000001</v>
      </c>
      <c r="B101">
        <v>11882625000</v>
      </c>
      <c r="C101">
        <v>11.488972</v>
      </c>
      <c r="D101">
        <v>-13.158168</v>
      </c>
      <c r="E101">
        <v>-5.7368664999999996</v>
      </c>
      <c r="F101">
        <v>3.9662812000000001</v>
      </c>
      <c r="G101">
        <v>15.452624</v>
      </c>
      <c r="I101">
        <f t="shared" si="7"/>
        <v>15.420464222222222</v>
      </c>
      <c r="K101">
        <v>11882625000</v>
      </c>
      <c r="L101">
        <v>11.232748000000001</v>
      </c>
      <c r="M101">
        <v>-13.309006999999999</v>
      </c>
      <c r="N101">
        <v>-5.7926693</v>
      </c>
      <c r="O101">
        <v>3.9691074</v>
      </c>
      <c r="P101">
        <v>15.193529</v>
      </c>
      <c r="R101">
        <f t="shared" si="8"/>
        <v>15.144141555555555</v>
      </c>
      <c r="T101">
        <v>11882625000</v>
      </c>
      <c r="U101">
        <v>10.891330999999999</v>
      </c>
      <c r="V101">
        <v>-13.134964999999999</v>
      </c>
      <c r="W101">
        <v>-5.7234487999999999</v>
      </c>
      <c r="X101">
        <v>3.9711881</v>
      </c>
      <c r="Y101">
        <v>14.844519999999999</v>
      </c>
      <c r="AA101">
        <f t="shared" si="9"/>
        <v>14.790477000000001</v>
      </c>
      <c r="AC101">
        <v>11882625000</v>
      </c>
      <c r="AD101">
        <v>10.406978000000001</v>
      </c>
      <c r="AE101">
        <v>-13.032928</v>
      </c>
      <c r="AF101">
        <v>-5.9793849000000003</v>
      </c>
      <c r="AG101">
        <v>3.9729866999999999</v>
      </c>
      <c r="AH101">
        <v>14.358548000000001</v>
      </c>
      <c r="AJ101">
        <f t="shared" si="10"/>
        <v>14.308789555555556</v>
      </c>
      <c r="AL101">
        <v>11882625000</v>
      </c>
      <c r="AM101">
        <v>9.7875729000000007</v>
      </c>
      <c r="AN101">
        <v>-13.056096999999999</v>
      </c>
      <c r="AO101">
        <v>-6.1137246999999997</v>
      </c>
      <c r="AP101">
        <v>3.9726648</v>
      </c>
      <c r="AQ101">
        <v>13.714340999999999</v>
      </c>
      <c r="AS101">
        <f t="shared" si="11"/>
        <v>13.658624444444444</v>
      </c>
    </row>
    <row r="102" spans="1:45" x14ac:dyDescent="0.25">
      <c r="A102">
        <f t="shared" si="6"/>
        <v>12.0076</v>
      </c>
      <c r="B102">
        <v>12007600000</v>
      </c>
      <c r="C102">
        <v>11.702584999999999</v>
      </c>
      <c r="D102">
        <v>-13.048508999999999</v>
      </c>
      <c r="E102">
        <v>-7.0013379999999996</v>
      </c>
      <c r="F102">
        <v>3.9788193999999999</v>
      </c>
      <c r="G102">
        <v>15.663948</v>
      </c>
      <c r="I102">
        <f t="shared" si="7"/>
        <v>15.610207222222224</v>
      </c>
      <c r="K102">
        <v>12007600000</v>
      </c>
      <c r="L102">
        <v>11.463111</v>
      </c>
      <c r="M102">
        <v>-13.260286000000001</v>
      </c>
      <c r="N102">
        <v>-7.112895</v>
      </c>
      <c r="O102">
        <v>3.9904087000000001</v>
      </c>
      <c r="P102">
        <v>15.422699</v>
      </c>
      <c r="R102">
        <f t="shared" si="8"/>
        <v>15.362403</v>
      </c>
      <c r="T102">
        <v>12007600000</v>
      </c>
      <c r="U102">
        <v>11.128156000000001</v>
      </c>
      <c r="V102">
        <v>-13.164467</v>
      </c>
      <c r="W102">
        <v>-6.7471436999999996</v>
      </c>
      <c r="X102">
        <v>4.0085367999999999</v>
      </c>
      <c r="Y102">
        <v>15.082335</v>
      </c>
      <c r="AA102">
        <f t="shared" si="9"/>
        <v>15.020933555555555</v>
      </c>
      <c r="AC102">
        <v>12007600000</v>
      </c>
      <c r="AD102">
        <v>10.665084</v>
      </c>
      <c r="AE102">
        <v>-13.231204</v>
      </c>
      <c r="AF102">
        <v>-6.5168324000000002</v>
      </c>
      <c r="AG102">
        <v>4.0190815999999998</v>
      </c>
      <c r="AH102">
        <v>14.618550000000001</v>
      </c>
      <c r="AJ102">
        <f t="shared" si="10"/>
        <v>14.560973222222222</v>
      </c>
      <c r="AL102">
        <v>12007600000</v>
      </c>
      <c r="AM102">
        <v>10.059888000000001</v>
      </c>
      <c r="AN102">
        <v>-13.403923000000001</v>
      </c>
      <c r="AO102">
        <v>-6.4722986000000002</v>
      </c>
      <c r="AP102">
        <v>4.0228415000000002</v>
      </c>
      <c r="AQ102">
        <v>13.975934000000001</v>
      </c>
      <c r="AS102">
        <f t="shared" si="11"/>
        <v>13.926831222222223</v>
      </c>
    </row>
    <row r="103" spans="1:45" x14ac:dyDescent="0.25">
      <c r="A103">
        <f t="shared" si="6"/>
        <v>12.132574999999999</v>
      </c>
      <c r="B103">
        <v>12132575000</v>
      </c>
      <c r="C103">
        <v>11.861046</v>
      </c>
      <c r="D103">
        <v>-13.375833999999999</v>
      </c>
      <c r="E103">
        <v>-6.2472830000000004</v>
      </c>
      <c r="F103">
        <v>3.9039309000000002</v>
      </c>
      <c r="G103">
        <v>15.847992</v>
      </c>
      <c r="I103">
        <f t="shared" si="7"/>
        <v>15.787644333333333</v>
      </c>
      <c r="K103">
        <v>12132575000</v>
      </c>
      <c r="L103">
        <v>11.639499000000001</v>
      </c>
      <c r="M103">
        <v>-13.562708000000001</v>
      </c>
      <c r="N103">
        <v>-6.6162834000000004</v>
      </c>
      <c r="O103">
        <v>3.8857206999999998</v>
      </c>
      <c r="P103">
        <v>15.625640000000001</v>
      </c>
      <c r="R103">
        <f t="shared" si="8"/>
        <v>15.563503444444443</v>
      </c>
      <c r="T103">
        <v>12132575000</v>
      </c>
      <c r="U103">
        <v>11.306967</v>
      </c>
      <c r="V103">
        <v>-13.454541000000001</v>
      </c>
      <c r="W103">
        <v>-6.7084454999999998</v>
      </c>
      <c r="X103">
        <v>3.8543210000000001</v>
      </c>
      <c r="Y103">
        <v>15.29012</v>
      </c>
      <c r="AA103">
        <f t="shared" si="9"/>
        <v>15.233032888888889</v>
      </c>
      <c r="AC103">
        <v>12132575000</v>
      </c>
      <c r="AD103">
        <v>10.86834</v>
      </c>
      <c r="AE103">
        <v>-13.591772000000001</v>
      </c>
      <c r="AF103">
        <v>-6.8878139999999997</v>
      </c>
      <c r="AG103">
        <v>3.8441882000000001</v>
      </c>
      <c r="AH103">
        <v>14.851039</v>
      </c>
      <c r="AJ103">
        <f t="shared" si="10"/>
        <v>14.794838666666667</v>
      </c>
      <c r="AL103">
        <v>12132575000</v>
      </c>
      <c r="AM103">
        <v>10.282878</v>
      </c>
      <c r="AN103">
        <v>-13.822875</v>
      </c>
      <c r="AO103">
        <v>-7.0511556000000004</v>
      </c>
      <c r="AP103">
        <v>3.8437779000000001</v>
      </c>
      <c r="AQ103">
        <v>14.223947000000001</v>
      </c>
      <c r="AS103">
        <f t="shared" si="11"/>
        <v>14.180957444444443</v>
      </c>
    </row>
    <row r="104" spans="1:45" x14ac:dyDescent="0.25">
      <c r="A104">
        <f t="shared" si="6"/>
        <v>12.25755</v>
      </c>
      <c r="B104">
        <v>12257550000</v>
      </c>
      <c r="C104">
        <v>12.062730999999999</v>
      </c>
      <c r="D104">
        <v>-13.820399</v>
      </c>
      <c r="E104">
        <v>-6.7927356000000003</v>
      </c>
      <c r="F104">
        <v>3.9782416999999999</v>
      </c>
      <c r="G104">
        <v>16.041353000000001</v>
      </c>
      <c r="I104">
        <f t="shared" si="7"/>
        <v>15.954794111111109</v>
      </c>
      <c r="K104">
        <v>12257550000</v>
      </c>
      <c r="L104">
        <v>11.85562</v>
      </c>
      <c r="M104">
        <v>-13.998911</v>
      </c>
      <c r="N104">
        <v>-6.9101638999999997</v>
      </c>
      <c r="O104">
        <v>3.9775171</v>
      </c>
      <c r="P104">
        <v>15.831352000000001</v>
      </c>
      <c r="R104">
        <f t="shared" si="8"/>
        <v>15.750385222222222</v>
      </c>
      <c r="T104">
        <v>12257550000</v>
      </c>
      <c r="U104">
        <v>11.527317999999999</v>
      </c>
      <c r="V104">
        <v>-13.866159</v>
      </c>
      <c r="W104">
        <v>-6.8907427999999999</v>
      </c>
      <c r="X104">
        <v>3.9742358000000002</v>
      </c>
      <c r="Y104">
        <v>15.496656</v>
      </c>
      <c r="AA104">
        <f t="shared" si="9"/>
        <v>15.431009222222222</v>
      </c>
      <c r="AC104">
        <v>12257550000</v>
      </c>
      <c r="AD104">
        <v>11.101098</v>
      </c>
      <c r="AE104">
        <v>-13.884406999999999</v>
      </c>
      <c r="AF104">
        <v>-7.3511671999999999</v>
      </c>
      <c r="AG104">
        <v>3.9739434999999999</v>
      </c>
      <c r="AH104">
        <v>15.069053</v>
      </c>
      <c r="AJ104">
        <f t="shared" si="10"/>
        <v>15.013296777777775</v>
      </c>
      <c r="AL104">
        <v>12257550000</v>
      </c>
      <c r="AM104">
        <v>10.527907000000001</v>
      </c>
      <c r="AN104">
        <v>-14.004937</v>
      </c>
      <c r="AO104">
        <v>-7.5439018999999998</v>
      </c>
      <c r="AP104">
        <v>3.9721942000000001</v>
      </c>
      <c r="AQ104">
        <v>14.468926</v>
      </c>
      <c r="AS104">
        <f t="shared" si="11"/>
        <v>14.421813777777778</v>
      </c>
    </row>
    <row r="105" spans="1:45" x14ac:dyDescent="0.25">
      <c r="A105">
        <f t="shared" si="6"/>
        <v>12.382524999999999</v>
      </c>
      <c r="B105">
        <v>12382525000</v>
      </c>
      <c r="C105">
        <v>12.211358000000001</v>
      </c>
      <c r="D105">
        <v>-13.683025000000001</v>
      </c>
      <c r="E105">
        <v>-8.9555749999999996</v>
      </c>
      <c r="F105">
        <v>4.1074599999999997</v>
      </c>
      <c r="G105">
        <v>16.164434</v>
      </c>
      <c r="I105">
        <f t="shared" si="7"/>
        <v>16.104090333333332</v>
      </c>
      <c r="K105">
        <v>12382525000</v>
      </c>
      <c r="L105">
        <v>12.029268</v>
      </c>
      <c r="M105">
        <v>-13.964271</v>
      </c>
      <c r="N105">
        <v>-8.8426446999999992</v>
      </c>
      <c r="O105">
        <v>4.1079515999999998</v>
      </c>
      <c r="P105">
        <v>15.978054999999999</v>
      </c>
      <c r="R105">
        <f t="shared" si="8"/>
        <v>15.917623111111112</v>
      </c>
      <c r="T105">
        <v>12382525000</v>
      </c>
      <c r="U105">
        <v>11.721505000000001</v>
      </c>
      <c r="V105">
        <v>-13.93981</v>
      </c>
      <c r="W105">
        <v>-8.1777648999999997</v>
      </c>
      <c r="X105">
        <v>4.1074866999999999</v>
      </c>
      <c r="Y105">
        <v>15.660415</v>
      </c>
      <c r="AA105">
        <f t="shared" si="9"/>
        <v>15.611679666666666</v>
      </c>
      <c r="AC105">
        <v>12382525000</v>
      </c>
      <c r="AD105">
        <v>11.323112</v>
      </c>
      <c r="AE105">
        <v>-13.971550000000001</v>
      </c>
      <c r="AF105">
        <v>-7.9658531999999997</v>
      </c>
      <c r="AG105">
        <v>4.1032986999999999</v>
      </c>
      <c r="AH105">
        <v>15.260047</v>
      </c>
      <c r="AJ105">
        <f t="shared" si="10"/>
        <v>15.216265555555557</v>
      </c>
      <c r="AL105">
        <v>12382525000</v>
      </c>
      <c r="AM105">
        <v>10.773427999999999</v>
      </c>
      <c r="AN105">
        <v>-14.09723</v>
      </c>
      <c r="AO105">
        <v>-7.8328842999999999</v>
      </c>
      <c r="AP105">
        <v>4.0985626999999996</v>
      </c>
      <c r="AQ105">
        <v>14.690792</v>
      </c>
      <c r="AS105">
        <f t="shared" si="11"/>
        <v>14.647432222222225</v>
      </c>
    </row>
    <row r="106" spans="1:45" x14ac:dyDescent="0.25">
      <c r="A106">
        <f t="shared" si="6"/>
        <v>12.5075</v>
      </c>
      <c r="B106">
        <v>12507500000</v>
      </c>
      <c r="C106">
        <v>12.277381999999999</v>
      </c>
      <c r="D106">
        <v>-13.498846</v>
      </c>
      <c r="E106">
        <v>-8.4994163999999994</v>
      </c>
      <c r="F106">
        <v>3.9246612000000001</v>
      </c>
      <c r="G106">
        <v>16.269753999999999</v>
      </c>
      <c r="I106">
        <f t="shared" si="7"/>
        <v>16.241238777777777</v>
      </c>
      <c r="K106">
        <v>12507500000</v>
      </c>
      <c r="L106">
        <v>12.129117000000001</v>
      </c>
      <c r="M106">
        <v>-13.856406</v>
      </c>
      <c r="N106">
        <v>-8.8763913999999993</v>
      </c>
      <c r="O106">
        <v>3.9170601</v>
      </c>
      <c r="P106">
        <v>16.116475999999999</v>
      </c>
      <c r="R106">
        <f t="shared" si="8"/>
        <v>16.069953777777776</v>
      </c>
      <c r="T106">
        <v>12507500000</v>
      </c>
      <c r="U106">
        <v>11.849283</v>
      </c>
      <c r="V106">
        <v>-13.921099</v>
      </c>
      <c r="W106">
        <v>-8.6705742000000008</v>
      </c>
      <c r="X106">
        <v>3.9021096000000002</v>
      </c>
      <c r="Y106">
        <v>15.825735</v>
      </c>
      <c r="AA106">
        <f t="shared" si="9"/>
        <v>15.779243888888889</v>
      </c>
      <c r="AC106">
        <v>12507500000</v>
      </c>
      <c r="AD106">
        <v>11.486064000000001</v>
      </c>
      <c r="AE106">
        <v>-14.134774999999999</v>
      </c>
      <c r="AF106">
        <v>-8.5423136</v>
      </c>
      <c r="AG106">
        <v>3.8992627</v>
      </c>
      <c r="AH106">
        <v>15.459300000000001</v>
      </c>
      <c r="AJ106">
        <f t="shared" si="10"/>
        <v>15.406845999999998</v>
      </c>
      <c r="AL106">
        <v>12507500000</v>
      </c>
      <c r="AM106">
        <v>10.966494000000001</v>
      </c>
      <c r="AN106">
        <v>-14.446054</v>
      </c>
      <c r="AO106">
        <v>-8.5192174999999999</v>
      </c>
      <c r="AP106">
        <v>3.8998311000000001</v>
      </c>
      <c r="AQ106">
        <v>14.898733999999999</v>
      </c>
      <c r="AS106">
        <f t="shared" si="11"/>
        <v>14.860384111111111</v>
      </c>
    </row>
    <row r="107" spans="1:45" x14ac:dyDescent="0.25">
      <c r="A107">
        <f t="shared" si="6"/>
        <v>12.632474999999999</v>
      </c>
      <c r="B107">
        <v>12632475000</v>
      </c>
      <c r="C107">
        <v>12.391258000000001</v>
      </c>
      <c r="D107">
        <v>-13.789336</v>
      </c>
      <c r="E107">
        <v>-8.0380707000000005</v>
      </c>
      <c r="F107">
        <v>3.8510882999999998</v>
      </c>
      <c r="G107">
        <v>16.38871</v>
      </c>
      <c r="I107">
        <f t="shared" si="7"/>
        <v>16.37055766666667</v>
      </c>
      <c r="K107">
        <v>12632475000</v>
      </c>
      <c r="L107">
        <v>12.253964</v>
      </c>
      <c r="M107">
        <v>-14.142371000000001</v>
      </c>
      <c r="N107">
        <v>-8.3338785000000009</v>
      </c>
      <c r="O107">
        <v>3.8556824000000001</v>
      </c>
      <c r="P107">
        <v>16.24511</v>
      </c>
      <c r="R107">
        <f t="shared" si="8"/>
        <v>16.209694444444445</v>
      </c>
      <c r="T107">
        <v>12632475000</v>
      </c>
      <c r="U107">
        <v>11.985588999999999</v>
      </c>
      <c r="V107">
        <v>-14.206378000000001</v>
      </c>
      <c r="W107">
        <v>-8.4112519999999993</v>
      </c>
      <c r="X107">
        <v>3.8563931</v>
      </c>
      <c r="Y107">
        <v>15.963543</v>
      </c>
      <c r="AA107">
        <f t="shared" si="9"/>
        <v>15.932176999999999</v>
      </c>
      <c r="AC107">
        <v>12632475000</v>
      </c>
      <c r="AD107">
        <v>11.647425</v>
      </c>
      <c r="AE107">
        <v>-14.49417</v>
      </c>
      <c r="AF107">
        <v>-9.0564450999999995</v>
      </c>
      <c r="AG107">
        <v>3.8639855000000001</v>
      </c>
      <c r="AH107">
        <v>15.621036999999999</v>
      </c>
      <c r="AJ107">
        <f t="shared" si="10"/>
        <v>15.580702888888888</v>
      </c>
      <c r="AL107">
        <v>12632475000</v>
      </c>
      <c r="AM107">
        <v>11.155526</v>
      </c>
      <c r="AN107">
        <v>-14.883563000000001</v>
      </c>
      <c r="AO107">
        <v>-9.3877544000000004</v>
      </c>
      <c r="AP107">
        <v>3.8689461000000001</v>
      </c>
      <c r="AQ107">
        <v>15.097545999999999</v>
      </c>
      <c r="AS107">
        <f t="shared" si="11"/>
        <v>15.062819111111111</v>
      </c>
    </row>
    <row r="108" spans="1:45" x14ac:dyDescent="0.25">
      <c r="A108">
        <f t="shared" si="6"/>
        <v>12.75745</v>
      </c>
      <c r="B108">
        <v>12757450000</v>
      </c>
      <c r="C108">
        <v>12.566228000000001</v>
      </c>
      <c r="D108">
        <v>-14.240332</v>
      </c>
      <c r="E108">
        <v>-10.375921</v>
      </c>
      <c r="F108">
        <v>4.1004094999999996</v>
      </c>
      <c r="G108">
        <v>16.513838</v>
      </c>
      <c r="I108">
        <f t="shared" si="7"/>
        <v>16.49100544444444</v>
      </c>
      <c r="K108">
        <v>12757450000</v>
      </c>
      <c r="L108">
        <v>12.434937</v>
      </c>
      <c r="M108">
        <v>-14.5837</v>
      </c>
      <c r="N108">
        <v>-10.259921</v>
      </c>
      <c r="O108">
        <v>4.0785847000000004</v>
      </c>
      <c r="P108">
        <v>16.378955999999999</v>
      </c>
      <c r="R108">
        <f t="shared" si="8"/>
        <v>16.338934777777776</v>
      </c>
      <c r="T108">
        <v>12757450000</v>
      </c>
      <c r="U108">
        <v>12.179831999999999</v>
      </c>
      <c r="V108">
        <v>-14.650575999999999</v>
      </c>
      <c r="W108">
        <v>-9.5986738000000003</v>
      </c>
      <c r="X108">
        <v>4.0420308</v>
      </c>
      <c r="Y108">
        <v>16.113768</v>
      </c>
      <c r="AA108">
        <f t="shared" si="9"/>
        <v>16.076315000000005</v>
      </c>
      <c r="AC108">
        <v>12757450000</v>
      </c>
      <c r="AD108">
        <v>11.84897</v>
      </c>
      <c r="AE108">
        <v>-14.836995999999999</v>
      </c>
      <c r="AF108">
        <v>-9.7286301000000002</v>
      </c>
      <c r="AG108">
        <v>4.0256895999999998</v>
      </c>
      <c r="AH108">
        <v>15.782094000000001</v>
      </c>
      <c r="AJ108">
        <f t="shared" si="10"/>
        <v>15.743805222222221</v>
      </c>
      <c r="AL108">
        <v>12757450000</v>
      </c>
      <c r="AM108">
        <v>11.373692</v>
      </c>
      <c r="AN108">
        <v>-15.107415</v>
      </c>
      <c r="AO108">
        <v>-9.7858170999999992</v>
      </c>
      <c r="AP108">
        <v>4.0182837999999999</v>
      </c>
      <c r="AQ108">
        <v>15.293823</v>
      </c>
      <c r="AS108">
        <f t="shared" si="11"/>
        <v>15.254279</v>
      </c>
    </row>
    <row r="109" spans="1:45" x14ac:dyDescent="0.25">
      <c r="A109">
        <f t="shared" si="6"/>
        <v>12.882425</v>
      </c>
      <c r="B109">
        <v>12882425000</v>
      </c>
      <c r="C109">
        <v>12.633117</v>
      </c>
      <c r="D109">
        <v>-14.181998</v>
      </c>
      <c r="E109">
        <v>-10.885498999999999</v>
      </c>
      <c r="F109">
        <v>4.0036402000000004</v>
      </c>
      <c r="G109">
        <v>16.594159999999999</v>
      </c>
      <c r="I109">
        <f t="shared" si="7"/>
        <v>16.599830888888889</v>
      </c>
      <c r="K109">
        <v>12882425000</v>
      </c>
      <c r="L109">
        <v>12.509428</v>
      </c>
      <c r="M109">
        <v>-14.598682999999999</v>
      </c>
      <c r="N109">
        <v>-11.289080999999999</v>
      </c>
      <c r="O109">
        <v>3.9964514000000002</v>
      </c>
      <c r="P109">
        <v>16.466791000000001</v>
      </c>
      <c r="R109">
        <f t="shared" si="8"/>
        <v>16.455706111111112</v>
      </c>
      <c r="T109">
        <v>12882425000</v>
      </c>
      <c r="U109">
        <v>12.281027</v>
      </c>
      <c r="V109">
        <v>-14.739291</v>
      </c>
      <c r="W109">
        <v>-10.838163</v>
      </c>
      <c r="X109">
        <v>3.9817494999999998</v>
      </c>
      <c r="Y109">
        <v>16.228024999999999</v>
      </c>
      <c r="AA109">
        <f t="shared" si="9"/>
        <v>16.21024677777778</v>
      </c>
      <c r="AC109">
        <v>12882425000</v>
      </c>
      <c r="AD109">
        <v>11.980715</v>
      </c>
      <c r="AE109">
        <v>-14.924391999999999</v>
      </c>
      <c r="AF109">
        <v>-10.474003</v>
      </c>
      <c r="AG109">
        <v>3.9758277</v>
      </c>
      <c r="AH109">
        <v>15.926722</v>
      </c>
      <c r="AJ109">
        <f t="shared" si="10"/>
        <v>15.897325888888892</v>
      </c>
      <c r="AL109">
        <v>12882425000</v>
      </c>
      <c r="AM109">
        <v>11.541569000000001</v>
      </c>
      <c r="AN109">
        <v>-15.191367</v>
      </c>
      <c r="AO109">
        <v>-10.462731</v>
      </c>
      <c r="AP109">
        <v>3.9744617999999998</v>
      </c>
      <c r="AQ109">
        <v>15.462847</v>
      </c>
      <c r="AS109">
        <f t="shared" si="11"/>
        <v>15.432518111111111</v>
      </c>
    </row>
    <row r="110" spans="1:45" x14ac:dyDescent="0.25">
      <c r="A110">
        <f t="shared" si="6"/>
        <v>13.007400000000001</v>
      </c>
      <c r="B110">
        <v>13007400000</v>
      </c>
      <c r="C110">
        <v>12.696090999999999</v>
      </c>
      <c r="D110">
        <v>-13.975476</v>
      </c>
      <c r="E110">
        <v>-9.3232306999999999</v>
      </c>
      <c r="F110">
        <v>3.8582499000000001</v>
      </c>
      <c r="G110">
        <v>16.686959999999999</v>
      </c>
      <c r="I110">
        <f t="shared" si="7"/>
        <v>16.704846333333336</v>
      </c>
      <c r="K110">
        <v>13007400000</v>
      </c>
      <c r="L110">
        <v>12.579568999999999</v>
      </c>
      <c r="M110">
        <v>-14.465028</v>
      </c>
      <c r="N110">
        <v>-10.020887999999999</v>
      </c>
      <c r="O110">
        <v>3.8723147</v>
      </c>
      <c r="P110">
        <v>16.564505</v>
      </c>
      <c r="R110">
        <f t="shared" si="8"/>
        <v>16.566215</v>
      </c>
      <c r="T110">
        <v>13007400000</v>
      </c>
      <c r="U110">
        <v>12.380948999999999</v>
      </c>
      <c r="V110">
        <v>-14.682157999999999</v>
      </c>
      <c r="W110">
        <v>-10.452273999999999</v>
      </c>
      <c r="X110">
        <v>3.8873980000000001</v>
      </c>
      <c r="Y110">
        <v>16.352598</v>
      </c>
      <c r="AA110">
        <f t="shared" si="9"/>
        <v>16.337699111111114</v>
      </c>
      <c r="AC110">
        <v>13007400000</v>
      </c>
      <c r="AD110">
        <v>12.105639999999999</v>
      </c>
      <c r="AE110">
        <v>-15.032916999999999</v>
      </c>
      <c r="AF110">
        <v>-11.240371</v>
      </c>
      <c r="AG110">
        <v>3.9008522000000001</v>
      </c>
      <c r="AH110">
        <v>16.073772000000002</v>
      </c>
      <c r="AJ110">
        <f t="shared" si="10"/>
        <v>16.042094222222222</v>
      </c>
      <c r="AL110">
        <v>13007400000</v>
      </c>
      <c r="AM110">
        <v>11.696903000000001</v>
      </c>
      <c r="AN110">
        <v>-15.483482</v>
      </c>
      <c r="AO110">
        <v>-11.809134</v>
      </c>
      <c r="AP110">
        <v>3.9084232000000001</v>
      </c>
      <c r="AQ110">
        <v>15.630908</v>
      </c>
      <c r="AS110">
        <f t="shared" si="11"/>
        <v>15.600943111111112</v>
      </c>
    </row>
    <row r="111" spans="1:45" x14ac:dyDescent="0.25">
      <c r="A111">
        <f t="shared" si="6"/>
        <v>13.132375</v>
      </c>
      <c r="B111">
        <v>13132375000</v>
      </c>
      <c r="C111">
        <v>12.871397999999999</v>
      </c>
      <c r="D111">
        <v>-14.270943000000001</v>
      </c>
      <c r="E111">
        <v>-10.636177</v>
      </c>
      <c r="F111">
        <v>3.9918271999999999</v>
      </c>
      <c r="G111">
        <v>16.827818000000001</v>
      </c>
      <c r="I111">
        <f t="shared" si="7"/>
        <v>16.812550777777776</v>
      </c>
      <c r="K111">
        <v>13132375000</v>
      </c>
      <c r="L111">
        <v>12.723611999999999</v>
      </c>
      <c r="M111">
        <v>-14.756632</v>
      </c>
      <c r="N111">
        <v>-10.979241</v>
      </c>
      <c r="O111">
        <v>3.9837842000000001</v>
      </c>
      <c r="P111">
        <v>16.680364999999998</v>
      </c>
      <c r="R111">
        <f t="shared" si="8"/>
        <v>16.674601111111109</v>
      </c>
      <c r="T111">
        <v>13132375000</v>
      </c>
      <c r="U111">
        <v>12.506209999999999</v>
      </c>
      <c r="V111">
        <v>-14.993376</v>
      </c>
      <c r="W111">
        <v>-10.972203</v>
      </c>
      <c r="X111">
        <v>3.9674151000000002</v>
      </c>
      <c r="Y111">
        <v>16.458732999999999</v>
      </c>
      <c r="AA111">
        <f t="shared" si="9"/>
        <v>16.45848766666667</v>
      </c>
      <c r="AC111">
        <v>13132375000</v>
      </c>
      <c r="AD111">
        <v>12.229895000000001</v>
      </c>
      <c r="AE111">
        <v>-15.452994</v>
      </c>
      <c r="AF111">
        <v>-11.757956</v>
      </c>
      <c r="AG111">
        <v>3.9636776</v>
      </c>
      <c r="AH111">
        <v>16.183261999999999</v>
      </c>
      <c r="AJ111">
        <f t="shared" si="10"/>
        <v>16.175319000000002</v>
      </c>
      <c r="AL111">
        <v>13132375000</v>
      </c>
      <c r="AM111">
        <v>11.847317</v>
      </c>
      <c r="AN111">
        <v>-16.013691000000001</v>
      </c>
      <c r="AO111">
        <v>-12.390826000000001</v>
      </c>
      <c r="AP111">
        <v>3.9628994</v>
      </c>
      <c r="AQ111">
        <v>15.797848999999999</v>
      </c>
      <c r="AS111">
        <f t="shared" si="11"/>
        <v>15.75918022222222</v>
      </c>
    </row>
    <row r="112" spans="1:45" x14ac:dyDescent="0.25">
      <c r="A112">
        <f t="shared" si="6"/>
        <v>13.257350000000001</v>
      </c>
      <c r="B112">
        <v>13257350000</v>
      </c>
      <c r="C112">
        <v>12.99178</v>
      </c>
      <c r="D112">
        <v>-14.828817000000001</v>
      </c>
      <c r="E112">
        <v>-12.165380000000001</v>
      </c>
      <c r="F112">
        <v>4.0002217</v>
      </c>
      <c r="G112">
        <v>16.932022</v>
      </c>
      <c r="I112">
        <f t="shared" si="7"/>
        <v>16.916248888888887</v>
      </c>
      <c r="K112">
        <v>13257350000</v>
      </c>
      <c r="L112">
        <v>12.842649</v>
      </c>
      <c r="M112">
        <v>-15.289740999999999</v>
      </c>
      <c r="N112">
        <v>-12.710989</v>
      </c>
      <c r="O112">
        <v>3.993547</v>
      </c>
      <c r="P112">
        <v>16.788803000000001</v>
      </c>
      <c r="R112">
        <f t="shared" si="8"/>
        <v>16.779030777777777</v>
      </c>
      <c r="T112">
        <v>13257350000</v>
      </c>
      <c r="U112">
        <v>12.637555000000001</v>
      </c>
      <c r="V112">
        <v>-15.505424</v>
      </c>
      <c r="W112">
        <v>-12.497786</v>
      </c>
      <c r="X112">
        <v>3.9796497999999998</v>
      </c>
      <c r="Y112">
        <v>16.587361999999999</v>
      </c>
      <c r="AA112">
        <f t="shared" si="9"/>
        <v>16.577020888888885</v>
      </c>
      <c r="AC112">
        <v>13257350000</v>
      </c>
      <c r="AD112">
        <v>12.364307</v>
      </c>
      <c r="AE112">
        <v>-15.868271</v>
      </c>
      <c r="AF112">
        <v>-12.299573000000001</v>
      </c>
      <c r="AG112">
        <v>3.9746125000000001</v>
      </c>
      <c r="AH112">
        <v>16.318960000000001</v>
      </c>
      <c r="AJ112">
        <f t="shared" si="10"/>
        <v>16.30428788888889</v>
      </c>
      <c r="AL112">
        <v>13257350000</v>
      </c>
      <c r="AM112">
        <v>11.999866000000001</v>
      </c>
      <c r="AN112">
        <v>-16.317453</v>
      </c>
      <c r="AO112">
        <v>-12.71904</v>
      </c>
      <c r="AP112">
        <v>3.9748700000000001</v>
      </c>
      <c r="AQ112">
        <v>15.947086000000001</v>
      </c>
      <c r="AS112">
        <f t="shared" si="11"/>
        <v>15.905810333333331</v>
      </c>
    </row>
    <row r="113" spans="1:45" x14ac:dyDescent="0.25">
      <c r="A113">
        <f t="shared" si="6"/>
        <v>13.382325</v>
      </c>
      <c r="B113">
        <v>13382325000</v>
      </c>
      <c r="C113">
        <v>13.059998</v>
      </c>
      <c r="D113">
        <v>-14.827828999999999</v>
      </c>
      <c r="E113">
        <v>-10.183144</v>
      </c>
      <c r="F113">
        <v>3.9281603999999999</v>
      </c>
      <c r="G113">
        <v>17.020782000000001</v>
      </c>
      <c r="I113">
        <f t="shared" si="7"/>
        <v>17.014122555555552</v>
      </c>
      <c r="K113">
        <v>13382325000</v>
      </c>
      <c r="L113">
        <v>12.921077</v>
      </c>
      <c r="M113">
        <v>-15.341208</v>
      </c>
      <c r="N113">
        <v>-11.301183999999999</v>
      </c>
      <c r="O113">
        <v>3.9376642999999998</v>
      </c>
      <c r="P113">
        <v>16.882294000000002</v>
      </c>
      <c r="R113">
        <f t="shared" si="8"/>
        <v>16.875894777777777</v>
      </c>
      <c r="T113">
        <v>13382325000</v>
      </c>
      <c r="U113">
        <v>12.744783999999999</v>
      </c>
      <c r="V113">
        <v>-15.595029</v>
      </c>
      <c r="W113">
        <v>-12.339363000000001</v>
      </c>
      <c r="X113">
        <v>3.9463917999999998</v>
      </c>
      <c r="Y113">
        <v>16.702041999999999</v>
      </c>
      <c r="AA113">
        <f t="shared" si="9"/>
        <v>16.686723666666662</v>
      </c>
      <c r="AC113">
        <v>13382325000</v>
      </c>
      <c r="AD113">
        <v>12.492603000000001</v>
      </c>
      <c r="AE113">
        <v>-15.878178999999999</v>
      </c>
      <c r="AF113">
        <v>-13.206154</v>
      </c>
      <c r="AG113">
        <v>3.9518678</v>
      </c>
      <c r="AH113">
        <v>16.450738999999999</v>
      </c>
      <c r="AJ113">
        <f t="shared" si="10"/>
        <v>16.423809444444444</v>
      </c>
      <c r="AL113">
        <v>13382325000</v>
      </c>
      <c r="AM113">
        <v>12.153848999999999</v>
      </c>
      <c r="AN113">
        <v>-16.249022</v>
      </c>
      <c r="AO113">
        <v>-14.219096</v>
      </c>
      <c r="AP113">
        <v>3.9541005999999999</v>
      </c>
      <c r="AQ113">
        <v>16.073077999999999</v>
      </c>
      <c r="AS113">
        <f t="shared" si="11"/>
        <v>16.041521222222219</v>
      </c>
    </row>
    <row r="114" spans="1:45" x14ac:dyDescent="0.25">
      <c r="A114">
        <f t="shared" si="6"/>
        <v>13.507300000000001</v>
      </c>
      <c r="B114">
        <v>13507300000</v>
      </c>
      <c r="C114">
        <v>13.141980999999999</v>
      </c>
      <c r="D114">
        <v>-14.579108</v>
      </c>
      <c r="E114">
        <v>-10.375756000000001</v>
      </c>
      <c r="F114">
        <v>3.9227563999999999</v>
      </c>
      <c r="G114">
        <v>17.109573000000001</v>
      </c>
      <c r="I114">
        <f t="shared" si="7"/>
        <v>17.110657666666665</v>
      </c>
      <c r="K114">
        <v>13507300000</v>
      </c>
      <c r="L114">
        <v>13.003344999999999</v>
      </c>
      <c r="M114">
        <v>-15.174410999999999</v>
      </c>
      <c r="N114">
        <v>-11.22301</v>
      </c>
      <c r="O114">
        <v>3.9434626000000002</v>
      </c>
      <c r="P114">
        <v>16.972635</v>
      </c>
      <c r="R114">
        <f t="shared" si="8"/>
        <v>16.968620111111111</v>
      </c>
      <c r="T114">
        <v>13507300000</v>
      </c>
      <c r="U114">
        <v>12.839942000000001</v>
      </c>
      <c r="V114">
        <v>-15.537485999999999</v>
      </c>
      <c r="W114">
        <v>-12.152841</v>
      </c>
      <c r="X114">
        <v>3.9681736999999999</v>
      </c>
      <c r="Y114">
        <v>16.807486000000001</v>
      </c>
      <c r="AA114">
        <f t="shared" si="9"/>
        <v>16.789011222222221</v>
      </c>
      <c r="AC114">
        <v>13507300000</v>
      </c>
      <c r="AD114">
        <v>12.594276000000001</v>
      </c>
      <c r="AE114">
        <v>-15.960034</v>
      </c>
      <c r="AF114">
        <v>-13.603667</v>
      </c>
      <c r="AG114">
        <v>3.9822601999999998</v>
      </c>
      <c r="AH114">
        <v>16.562961999999999</v>
      </c>
      <c r="AJ114">
        <f t="shared" si="10"/>
        <v>16.532406222222221</v>
      </c>
      <c r="AL114">
        <v>13507300000</v>
      </c>
      <c r="AM114">
        <v>12.26918</v>
      </c>
      <c r="AN114">
        <v>-16.486056999999999</v>
      </c>
      <c r="AO114">
        <v>-14.976266000000001</v>
      </c>
      <c r="AP114">
        <v>3.9858476999999999</v>
      </c>
      <c r="AQ114">
        <v>16.206617000000001</v>
      </c>
      <c r="AS114">
        <f t="shared" si="11"/>
        <v>16.170667333333331</v>
      </c>
    </row>
    <row r="115" spans="1:45" x14ac:dyDescent="0.25">
      <c r="A115">
        <f t="shared" si="6"/>
        <v>13.632275</v>
      </c>
      <c r="B115">
        <v>13632275000</v>
      </c>
      <c r="C115">
        <v>13.258533</v>
      </c>
      <c r="D115">
        <v>-14.883896999999999</v>
      </c>
      <c r="E115">
        <v>-11.889386999999999</v>
      </c>
      <c r="F115">
        <v>3.9609637000000002</v>
      </c>
      <c r="G115">
        <v>17.239094000000001</v>
      </c>
      <c r="I115">
        <f t="shared" si="7"/>
        <v>17.212099555555554</v>
      </c>
      <c r="K115">
        <v>13632275000</v>
      </c>
      <c r="L115">
        <v>13.109101000000001</v>
      </c>
      <c r="M115">
        <v>-15.478425</v>
      </c>
      <c r="N115">
        <v>-12.603278</v>
      </c>
      <c r="O115">
        <v>3.9476274999999998</v>
      </c>
      <c r="P115">
        <v>17.091951000000002</v>
      </c>
      <c r="R115">
        <f t="shared" si="8"/>
        <v>17.063787000000001</v>
      </c>
      <c r="T115">
        <v>13632275000</v>
      </c>
      <c r="U115">
        <v>12.929880000000001</v>
      </c>
      <c r="V115">
        <v>-15.876969000000001</v>
      </c>
      <c r="W115">
        <v>-13.091449000000001</v>
      </c>
      <c r="X115">
        <v>3.9246506999999999</v>
      </c>
      <c r="Y115">
        <v>16.912832000000002</v>
      </c>
      <c r="AA115">
        <f t="shared" si="9"/>
        <v>16.889043888888892</v>
      </c>
      <c r="AC115">
        <v>13632275000</v>
      </c>
      <c r="AD115">
        <v>12.673916</v>
      </c>
      <c r="AE115">
        <v>-16.471266</v>
      </c>
      <c r="AF115">
        <v>-13.366476</v>
      </c>
      <c r="AG115">
        <v>3.9182617999999998</v>
      </c>
      <c r="AH115">
        <v>16.658322999999999</v>
      </c>
      <c r="AJ115">
        <f t="shared" si="10"/>
        <v>16.63464588888889</v>
      </c>
      <c r="AL115">
        <v>13632275000</v>
      </c>
      <c r="AM115">
        <v>12.355781</v>
      </c>
      <c r="AN115">
        <v>-17.174168000000002</v>
      </c>
      <c r="AO115">
        <v>-14.312647</v>
      </c>
      <c r="AP115">
        <v>3.9218156</v>
      </c>
      <c r="AQ115">
        <v>16.322868</v>
      </c>
      <c r="AS115">
        <f t="shared" si="11"/>
        <v>16.291053777777776</v>
      </c>
    </row>
    <row r="116" spans="1:45" x14ac:dyDescent="0.25">
      <c r="A116">
        <f t="shared" si="6"/>
        <v>13.757250000000001</v>
      </c>
      <c r="B116">
        <v>13757250000</v>
      </c>
      <c r="C116">
        <v>13.343757</v>
      </c>
      <c r="D116">
        <v>-15.590828</v>
      </c>
      <c r="E116">
        <v>-10.974926</v>
      </c>
      <c r="F116">
        <v>4.0258617000000001</v>
      </c>
      <c r="G116">
        <v>17.321992999999999</v>
      </c>
      <c r="I116">
        <f t="shared" si="7"/>
        <v>17.308226555555553</v>
      </c>
      <c r="K116">
        <v>13757250000</v>
      </c>
      <c r="L116">
        <v>13.206340000000001</v>
      </c>
      <c r="M116">
        <v>-16.087351000000002</v>
      </c>
      <c r="N116">
        <v>-12.196759999999999</v>
      </c>
      <c r="O116">
        <v>4.0241484999999999</v>
      </c>
      <c r="P116">
        <v>17.184977</v>
      </c>
      <c r="R116">
        <f t="shared" si="8"/>
        <v>17.155220333333332</v>
      </c>
      <c r="T116">
        <v>13757250000</v>
      </c>
      <c r="U116">
        <v>13.054083</v>
      </c>
      <c r="V116">
        <v>-16.378848999999999</v>
      </c>
      <c r="W116">
        <v>-13.598776000000001</v>
      </c>
      <c r="X116">
        <v>4.0188470000000001</v>
      </c>
      <c r="Y116">
        <v>17.030342000000001</v>
      </c>
      <c r="AA116">
        <f t="shared" si="9"/>
        <v>16.988332111111113</v>
      </c>
      <c r="AC116">
        <v>13757250000</v>
      </c>
      <c r="AD116">
        <v>12.804522</v>
      </c>
      <c r="AE116">
        <v>-16.866909</v>
      </c>
      <c r="AF116">
        <v>-14.288645000000001</v>
      </c>
      <c r="AG116">
        <v>4.0164274999999998</v>
      </c>
      <c r="AH116">
        <v>16.781756999999999</v>
      </c>
      <c r="AJ116">
        <f t="shared" si="10"/>
        <v>16.736632444444442</v>
      </c>
      <c r="AL116">
        <v>13757250000</v>
      </c>
      <c r="AM116">
        <v>12.48845</v>
      </c>
      <c r="AN116">
        <v>-17.435559999999999</v>
      </c>
      <c r="AO116">
        <v>-15.476445999999999</v>
      </c>
      <c r="AP116">
        <v>4.0137891999999997</v>
      </c>
      <c r="AQ116">
        <v>16.417217000000001</v>
      </c>
      <c r="AS116">
        <f t="shared" si="11"/>
        <v>16.399655555555555</v>
      </c>
    </row>
    <row r="117" spans="1:45" x14ac:dyDescent="0.25">
      <c r="A117">
        <f t="shared" si="6"/>
        <v>13.882225</v>
      </c>
      <c r="B117">
        <v>13882225000</v>
      </c>
      <c r="C117">
        <v>13.415322</v>
      </c>
      <c r="D117">
        <v>-15.847844</v>
      </c>
      <c r="E117">
        <v>-10.143893</v>
      </c>
      <c r="F117">
        <v>4.0650615999999999</v>
      </c>
      <c r="G117">
        <v>17.394701000000001</v>
      </c>
      <c r="I117">
        <f t="shared" si="7"/>
        <v>17.405103777777779</v>
      </c>
      <c r="K117">
        <v>13882225000</v>
      </c>
      <c r="L117">
        <v>13.27422</v>
      </c>
      <c r="M117">
        <v>-16.325098000000001</v>
      </c>
      <c r="N117">
        <v>-11.252207</v>
      </c>
      <c r="O117">
        <v>4.0613399000000001</v>
      </c>
      <c r="P117">
        <v>17.250731999999999</v>
      </c>
      <c r="R117">
        <f t="shared" si="8"/>
        <v>17.244847333333336</v>
      </c>
      <c r="T117">
        <v>13882225000</v>
      </c>
      <c r="U117">
        <v>13.131636</v>
      </c>
      <c r="V117">
        <v>-16.563507000000001</v>
      </c>
      <c r="W117">
        <v>-12.769628000000001</v>
      </c>
      <c r="X117">
        <v>4.0566940000000002</v>
      </c>
      <c r="Y117">
        <v>17.101092999999999</v>
      </c>
      <c r="AA117">
        <f t="shared" si="9"/>
        <v>17.082852111111109</v>
      </c>
      <c r="AC117">
        <v>13882225000</v>
      </c>
      <c r="AD117">
        <v>12.889258</v>
      </c>
      <c r="AE117">
        <v>-16.838825</v>
      </c>
      <c r="AF117">
        <v>-14.477102</v>
      </c>
      <c r="AG117">
        <v>4.0532231000000003</v>
      </c>
      <c r="AH117">
        <v>16.857787999999999</v>
      </c>
      <c r="AJ117">
        <f t="shared" si="10"/>
        <v>16.832669333333328</v>
      </c>
      <c r="AL117">
        <v>13882225000</v>
      </c>
      <c r="AM117">
        <v>12.584209</v>
      </c>
      <c r="AN117">
        <v>-17.193128999999999</v>
      </c>
      <c r="AO117">
        <v>-15.839983999999999</v>
      </c>
      <c r="AP117">
        <v>4.0491190000000001</v>
      </c>
      <c r="AQ117">
        <v>16.515221</v>
      </c>
      <c r="AS117">
        <f t="shared" si="11"/>
        <v>16.502025333333332</v>
      </c>
    </row>
    <row r="118" spans="1:45" x14ac:dyDescent="0.25">
      <c r="A118">
        <f t="shared" si="6"/>
        <v>14.007199999999999</v>
      </c>
      <c r="B118">
        <v>14007200000</v>
      </c>
      <c r="C118">
        <v>13.47287</v>
      </c>
      <c r="D118">
        <v>-15.607132999999999</v>
      </c>
      <c r="E118">
        <v>-11.437284</v>
      </c>
      <c r="F118">
        <v>3.9165409000000002</v>
      </c>
      <c r="G118">
        <v>17.462976000000001</v>
      </c>
      <c r="I118">
        <f t="shared" si="7"/>
        <v>17.50694288888889</v>
      </c>
      <c r="K118">
        <v>14007200000</v>
      </c>
      <c r="L118">
        <v>13.312737</v>
      </c>
      <c r="M118">
        <v>-16.180468000000001</v>
      </c>
      <c r="N118">
        <v>-12.254669</v>
      </c>
      <c r="O118">
        <v>3.9166050000000001</v>
      </c>
      <c r="P118">
        <v>17.301318999999999</v>
      </c>
      <c r="R118">
        <f t="shared" si="8"/>
        <v>17.335551666666667</v>
      </c>
      <c r="T118">
        <v>14007200000</v>
      </c>
      <c r="U118">
        <v>13.164916</v>
      </c>
      <c r="V118">
        <v>-16.542341</v>
      </c>
      <c r="W118">
        <v>-13.131299</v>
      </c>
      <c r="X118">
        <v>3.9129274000000001</v>
      </c>
      <c r="Y118">
        <v>17.148613000000001</v>
      </c>
      <c r="AA118">
        <f t="shared" si="9"/>
        <v>17.174113777777777</v>
      </c>
      <c r="AC118">
        <v>14007200000</v>
      </c>
      <c r="AD118">
        <v>12.920814</v>
      </c>
      <c r="AE118">
        <v>-16.950012000000001</v>
      </c>
      <c r="AF118">
        <v>-13.763805</v>
      </c>
      <c r="AG118">
        <v>3.9160027999999998</v>
      </c>
      <c r="AH118">
        <v>16.904093</v>
      </c>
      <c r="AJ118">
        <f t="shared" si="10"/>
        <v>16.922304333333333</v>
      </c>
      <c r="AL118">
        <v>14007200000</v>
      </c>
      <c r="AM118">
        <v>12.619681</v>
      </c>
      <c r="AN118">
        <v>-17.434031999999998</v>
      </c>
      <c r="AO118">
        <v>-14.552274000000001</v>
      </c>
      <c r="AP118">
        <v>3.9188215999999998</v>
      </c>
      <c r="AQ118">
        <v>16.625162</v>
      </c>
      <c r="AS118">
        <f t="shared" si="11"/>
        <v>16.599823333333333</v>
      </c>
    </row>
    <row r="119" spans="1:45" x14ac:dyDescent="0.25">
      <c r="A119">
        <f t="shared" si="6"/>
        <v>14.132175</v>
      </c>
      <c r="B119">
        <v>14132175000</v>
      </c>
      <c r="C119">
        <v>13.619652</v>
      </c>
      <c r="D119">
        <v>-15.852357</v>
      </c>
      <c r="E119">
        <v>-11.723382000000001</v>
      </c>
      <c r="F119">
        <v>3.9284661000000001</v>
      </c>
      <c r="G119">
        <v>17.599937000000001</v>
      </c>
      <c r="I119">
        <f t="shared" si="7"/>
        <v>17.619790111111111</v>
      </c>
      <c r="K119">
        <v>14132175000</v>
      </c>
      <c r="L119">
        <v>13.44238</v>
      </c>
      <c r="M119">
        <v>-16.435856000000001</v>
      </c>
      <c r="N119">
        <v>-12.696578000000001</v>
      </c>
      <c r="O119">
        <v>3.9328395999999999</v>
      </c>
      <c r="P119">
        <v>17.421006999999999</v>
      </c>
      <c r="R119">
        <f t="shared" si="8"/>
        <v>17.436062</v>
      </c>
      <c r="T119">
        <v>14132175000</v>
      </c>
      <c r="U119">
        <v>13.279128999999999</v>
      </c>
      <c r="V119">
        <v>-16.852039000000001</v>
      </c>
      <c r="W119">
        <v>-13.854112000000001</v>
      </c>
      <c r="X119">
        <v>3.9341718999999999</v>
      </c>
      <c r="Y119">
        <v>17.252891999999999</v>
      </c>
      <c r="AA119">
        <f t="shared" si="9"/>
        <v>17.272068333333333</v>
      </c>
      <c r="AC119">
        <v>14132175000</v>
      </c>
      <c r="AD119">
        <v>13.020275</v>
      </c>
      <c r="AE119">
        <v>-17.501553000000001</v>
      </c>
      <c r="AF119">
        <v>-14.030405999999999</v>
      </c>
      <c r="AG119">
        <v>3.9387306999999998</v>
      </c>
      <c r="AH119">
        <v>16.993929000000001</v>
      </c>
      <c r="AJ119">
        <f t="shared" si="10"/>
        <v>17.015852555555554</v>
      </c>
      <c r="AL119">
        <v>14132175000</v>
      </c>
      <c r="AM119">
        <v>12.713025</v>
      </c>
      <c r="AN119">
        <v>-18.242291999999999</v>
      </c>
      <c r="AO119">
        <v>-14.677650999999999</v>
      </c>
      <c r="AP119">
        <v>3.9414615999999998</v>
      </c>
      <c r="AQ119">
        <v>16.714386000000001</v>
      </c>
      <c r="AS119">
        <f t="shared" si="11"/>
        <v>16.689418111111113</v>
      </c>
    </row>
    <row r="120" spans="1:45" x14ac:dyDescent="0.25">
      <c r="A120">
        <f t="shared" si="6"/>
        <v>14.257149999999999</v>
      </c>
      <c r="B120">
        <v>14257150000</v>
      </c>
      <c r="C120">
        <v>13.727145999999999</v>
      </c>
      <c r="D120">
        <v>-16.746345999999999</v>
      </c>
      <c r="E120">
        <v>-10.463531</v>
      </c>
      <c r="F120">
        <v>4.0146021999999997</v>
      </c>
      <c r="G120">
        <v>17.692961</v>
      </c>
      <c r="I120">
        <f t="shared" si="7"/>
        <v>17.732809222222226</v>
      </c>
      <c r="K120">
        <v>14257150000</v>
      </c>
      <c r="L120">
        <v>13.536531</v>
      </c>
      <c r="M120">
        <v>-17.187570999999998</v>
      </c>
      <c r="N120">
        <v>-11.546072000000001</v>
      </c>
      <c r="O120">
        <v>4.0079718</v>
      </c>
      <c r="P120">
        <v>17.503264999999999</v>
      </c>
      <c r="R120">
        <f t="shared" si="8"/>
        <v>17.534188777777775</v>
      </c>
      <c r="T120">
        <v>14257150000</v>
      </c>
      <c r="U120">
        <v>13.387399</v>
      </c>
      <c r="V120">
        <v>-17.442169</v>
      </c>
      <c r="W120">
        <v>-13.055242</v>
      </c>
      <c r="X120">
        <v>3.9958501000000002</v>
      </c>
      <c r="Y120">
        <v>17.352326999999999</v>
      </c>
      <c r="AA120">
        <f t="shared" si="9"/>
        <v>17.368234333333334</v>
      </c>
      <c r="AC120">
        <v>14257150000</v>
      </c>
      <c r="AD120">
        <v>13.134715999999999</v>
      </c>
      <c r="AE120">
        <v>-17.939185999999999</v>
      </c>
      <c r="AF120">
        <v>-14.523484</v>
      </c>
      <c r="AG120">
        <v>3.9920122999999998</v>
      </c>
      <c r="AH120">
        <v>17.101140999999998</v>
      </c>
      <c r="AJ120">
        <f t="shared" si="10"/>
        <v>17.108699777777776</v>
      </c>
      <c r="AL120">
        <v>14257150000</v>
      </c>
      <c r="AM120">
        <v>12.828533999999999</v>
      </c>
      <c r="AN120">
        <v>-18.492408999999999</v>
      </c>
      <c r="AO120">
        <v>-15.265722</v>
      </c>
      <c r="AP120">
        <v>3.9935795999999999</v>
      </c>
      <c r="AQ120">
        <v>16.775265000000001</v>
      </c>
      <c r="AS120">
        <f t="shared" si="11"/>
        <v>16.772303000000004</v>
      </c>
    </row>
    <row r="121" spans="1:45" x14ac:dyDescent="0.25">
      <c r="A121">
        <f t="shared" si="6"/>
        <v>14.382125</v>
      </c>
      <c r="B121">
        <v>14382125000</v>
      </c>
      <c r="C121">
        <v>13.814647000000001</v>
      </c>
      <c r="D121">
        <v>-17.235050000000001</v>
      </c>
      <c r="E121">
        <v>-11.508334</v>
      </c>
      <c r="F121">
        <v>3.9767632000000002</v>
      </c>
      <c r="G121">
        <v>17.803916999999998</v>
      </c>
      <c r="I121">
        <f t="shared" si="7"/>
        <v>17.84710177777778</v>
      </c>
      <c r="K121">
        <v>14382125000</v>
      </c>
      <c r="L121">
        <v>13.605988999999999</v>
      </c>
      <c r="M121">
        <v>-17.609425999999999</v>
      </c>
      <c r="N121">
        <v>-12.303343</v>
      </c>
      <c r="O121">
        <v>3.9743778999999999</v>
      </c>
      <c r="P121">
        <v>17.595445999999999</v>
      </c>
      <c r="R121">
        <f t="shared" si="8"/>
        <v>17.631389111111108</v>
      </c>
      <c r="T121">
        <v>14382125000</v>
      </c>
      <c r="U121">
        <v>13.450486</v>
      </c>
      <c r="V121">
        <v>-17.742695000000001</v>
      </c>
      <c r="W121">
        <v>-13.163005</v>
      </c>
      <c r="X121">
        <v>3.9691730000000001</v>
      </c>
      <c r="Y121">
        <v>17.438041999999999</v>
      </c>
      <c r="AA121">
        <f t="shared" si="9"/>
        <v>17.459054222222225</v>
      </c>
      <c r="AC121">
        <v>14382125000</v>
      </c>
      <c r="AD121">
        <v>13.195347</v>
      </c>
      <c r="AE121">
        <v>-17.909578</v>
      </c>
      <c r="AF121">
        <v>-13.98597</v>
      </c>
      <c r="AG121">
        <v>3.9683068000000001</v>
      </c>
      <c r="AH121">
        <v>17.183292000000002</v>
      </c>
      <c r="AJ121">
        <f t="shared" si="10"/>
        <v>17.194004333333332</v>
      </c>
      <c r="AL121">
        <v>14382125000</v>
      </c>
      <c r="AM121">
        <v>12.883381</v>
      </c>
      <c r="AN121">
        <v>-18.091082</v>
      </c>
      <c r="AO121">
        <v>-14.22594</v>
      </c>
      <c r="AP121">
        <v>3.9685573999999999</v>
      </c>
      <c r="AQ121">
        <v>16.868414000000001</v>
      </c>
      <c r="AS121">
        <f t="shared" si="11"/>
        <v>16.855420222222222</v>
      </c>
    </row>
    <row r="122" spans="1:45" x14ac:dyDescent="0.25">
      <c r="A122">
        <f t="shared" si="6"/>
        <v>14.507099999999999</v>
      </c>
      <c r="B122">
        <v>14507100000</v>
      </c>
      <c r="C122">
        <v>13.940905000000001</v>
      </c>
      <c r="D122">
        <v>-16.937794</v>
      </c>
      <c r="E122">
        <v>-13.062692</v>
      </c>
      <c r="F122">
        <v>3.9927027000000002</v>
      </c>
      <c r="G122">
        <v>17.937334</v>
      </c>
      <c r="I122">
        <f t="shared" si="7"/>
        <v>17.967786333333336</v>
      </c>
      <c r="K122">
        <v>14507100000</v>
      </c>
      <c r="L122">
        <v>13.701758</v>
      </c>
      <c r="M122">
        <v>-17.437311000000001</v>
      </c>
      <c r="N122">
        <v>-13.686543</v>
      </c>
      <c r="O122">
        <v>4.0018767999999998</v>
      </c>
      <c r="P122">
        <v>17.698633000000001</v>
      </c>
      <c r="R122">
        <f t="shared" si="8"/>
        <v>17.732148888888887</v>
      </c>
      <c r="T122">
        <v>14507100000</v>
      </c>
      <c r="U122">
        <v>13.527899</v>
      </c>
      <c r="V122">
        <v>-17.705984000000001</v>
      </c>
      <c r="W122">
        <v>-14.188801</v>
      </c>
      <c r="X122">
        <v>4.0125165000000003</v>
      </c>
      <c r="Y122">
        <v>17.523396999999999</v>
      </c>
      <c r="AA122">
        <f t="shared" si="9"/>
        <v>17.548651777777778</v>
      </c>
      <c r="AC122">
        <v>14507100000</v>
      </c>
      <c r="AD122">
        <v>13.261755000000001</v>
      </c>
      <c r="AE122">
        <v>-18.009602000000001</v>
      </c>
      <c r="AF122">
        <v>-13.878721000000001</v>
      </c>
      <c r="AG122">
        <v>4.0170741000000003</v>
      </c>
      <c r="AH122">
        <v>17.257453999999999</v>
      </c>
      <c r="AJ122">
        <f t="shared" si="10"/>
        <v>17.275635444444447</v>
      </c>
      <c r="AL122">
        <v>14507100000</v>
      </c>
      <c r="AM122">
        <v>12.933617999999999</v>
      </c>
      <c r="AN122">
        <v>-18.294401000000001</v>
      </c>
      <c r="AO122">
        <v>-13.849129</v>
      </c>
      <c r="AP122">
        <v>4.0150084000000001</v>
      </c>
      <c r="AQ122">
        <v>16.95326</v>
      </c>
      <c r="AS122">
        <f t="shared" si="11"/>
        <v>16.935041999999999</v>
      </c>
    </row>
    <row r="123" spans="1:45" x14ac:dyDescent="0.25">
      <c r="A123">
        <f t="shared" si="6"/>
        <v>14.632075</v>
      </c>
      <c r="B123">
        <v>14632075000</v>
      </c>
      <c r="C123">
        <v>14.126671999999999</v>
      </c>
      <c r="D123">
        <v>-17.099654999999998</v>
      </c>
      <c r="E123">
        <v>-11.416707000000001</v>
      </c>
      <c r="F123">
        <v>4.0338196999999996</v>
      </c>
      <c r="G123">
        <v>18.125198000000001</v>
      </c>
      <c r="I123">
        <f t="shared" si="7"/>
        <v>18.092250444444446</v>
      </c>
      <c r="K123">
        <v>14632075000</v>
      </c>
      <c r="L123">
        <v>13.877300999999999</v>
      </c>
      <c r="M123">
        <v>-17.622705</v>
      </c>
      <c r="N123">
        <v>-12.322687999999999</v>
      </c>
      <c r="O123">
        <v>4.0302243000000004</v>
      </c>
      <c r="P123">
        <v>17.877227999999999</v>
      </c>
      <c r="R123">
        <f t="shared" si="8"/>
        <v>17.840031111111113</v>
      </c>
      <c r="T123">
        <v>14632075000</v>
      </c>
      <c r="U123">
        <v>13.689000999999999</v>
      </c>
      <c r="V123">
        <v>-17.961784000000002</v>
      </c>
      <c r="W123">
        <v>-13.476984</v>
      </c>
      <c r="X123">
        <v>4.0260629999999997</v>
      </c>
      <c r="Y123">
        <v>17.689077000000001</v>
      </c>
      <c r="AA123">
        <f t="shared" si="9"/>
        <v>17.646468444444448</v>
      </c>
      <c r="AC123">
        <v>14632075000</v>
      </c>
      <c r="AD123">
        <v>13.404229000000001</v>
      </c>
      <c r="AE123">
        <v>-18.553391000000001</v>
      </c>
      <c r="AF123">
        <v>-14.418946</v>
      </c>
      <c r="AG123">
        <v>4.0236082</v>
      </c>
      <c r="AH123">
        <v>17.404896000000001</v>
      </c>
      <c r="AJ123">
        <f t="shared" si="10"/>
        <v>17.365538777777779</v>
      </c>
      <c r="AL123">
        <v>14632075000</v>
      </c>
      <c r="AM123">
        <v>13.052051000000001</v>
      </c>
      <c r="AN123">
        <v>-19.166929</v>
      </c>
      <c r="AO123">
        <v>-14.667569</v>
      </c>
      <c r="AP123">
        <v>4.0198955999999999</v>
      </c>
      <c r="AQ123">
        <v>17.012969999999999</v>
      </c>
      <c r="AS123">
        <f t="shared" si="11"/>
        <v>17.007701444444447</v>
      </c>
    </row>
    <row r="124" spans="1:45" x14ac:dyDescent="0.25">
      <c r="A124">
        <f t="shared" si="6"/>
        <v>14.75705</v>
      </c>
      <c r="B124">
        <v>14757050000</v>
      </c>
      <c r="C124">
        <v>14.246119999999999</v>
      </c>
      <c r="D124">
        <v>-18.190161</v>
      </c>
      <c r="E124">
        <v>-11.969996999999999</v>
      </c>
      <c r="F124">
        <v>3.9642569999999999</v>
      </c>
      <c r="G124">
        <v>18.256266</v>
      </c>
      <c r="I124">
        <f t="shared" si="7"/>
        <v>18.208594333333334</v>
      </c>
      <c r="K124">
        <v>14757050000</v>
      </c>
      <c r="L124">
        <v>13.963581</v>
      </c>
      <c r="M124">
        <v>-18.539570000000001</v>
      </c>
      <c r="N124">
        <v>-12.672713999999999</v>
      </c>
      <c r="O124">
        <v>3.9699282999999999</v>
      </c>
      <c r="P124">
        <v>17.975092</v>
      </c>
      <c r="R124">
        <f t="shared" si="8"/>
        <v>17.939463111111113</v>
      </c>
      <c r="T124">
        <v>14757050000</v>
      </c>
      <c r="U124">
        <v>13.766199</v>
      </c>
      <c r="V124">
        <v>-18.685589</v>
      </c>
      <c r="W124">
        <v>-13.399103</v>
      </c>
      <c r="X124">
        <v>3.9738962999999998</v>
      </c>
      <c r="Y124">
        <v>17.778326</v>
      </c>
      <c r="AA124">
        <f t="shared" si="9"/>
        <v>17.736064222222225</v>
      </c>
      <c r="AC124">
        <v>14757050000</v>
      </c>
      <c r="AD124">
        <v>13.481362000000001</v>
      </c>
      <c r="AE124">
        <v>-19.045587999999999</v>
      </c>
      <c r="AF124">
        <v>-14.579215</v>
      </c>
      <c r="AG124">
        <v>3.9774885000000002</v>
      </c>
      <c r="AH124">
        <v>17.493948</v>
      </c>
      <c r="AJ124">
        <f t="shared" si="10"/>
        <v>17.449058333333337</v>
      </c>
      <c r="AL124">
        <v>14757050000</v>
      </c>
      <c r="AM124">
        <v>13.118226999999999</v>
      </c>
      <c r="AN124">
        <v>-19.402139999999999</v>
      </c>
      <c r="AO124">
        <v>-14.647648999999999</v>
      </c>
      <c r="AP124">
        <v>3.9752114000000001</v>
      </c>
      <c r="AQ124">
        <v>17.068832</v>
      </c>
      <c r="AS124">
        <f t="shared" si="11"/>
        <v>17.077225111111112</v>
      </c>
    </row>
    <row r="125" spans="1:45" x14ac:dyDescent="0.25">
      <c r="A125">
        <f t="shared" si="6"/>
        <v>14.882025000000001</v>
      </c>
      <c r="B125">
        <v>14882025000</v>
      </c>
      <c r="C125">
        <v>14.341241</v>
      </c>
      <c r="D125">
        <v>-18.965961</v>
      </c>
      <c r="E125">
        <v>-15.039498</v>
      </c>
      <c r="F125">
        <v>4.0250839999999997</v>
      </c>
      <c r="G125">
        <v>18.350625999999998</v>
      </c>
      <c r="I125">
        <f t="shared" si="7"/>
        <v>18.316421222222221</v>
      </c>
      <c r="K125">
        <v>14882025000</v>
      </c>
      <c r="L125">
        <v>14.050348</v>
      </c>
      <c r="M125">
        <v>-19.209144999999999</v>
      </c>
      <c r="N125">
        <v>-15.192963000000001</v>
      </c>
      <c r="O125">
        <v>4.0232223999999999</v>
      </c>
      <c r="P125">
        <v>18.05978</v>
      </c>
      <c r="R125">
        <f t="shared" si="8"/>
        <v>18.033282444444449</v>
      </c>
      <c r="T125">
        <v>14882025000</v>
      </c>
      <c r="U125">
        <v>13.840204999999999</v>
      </c>
      <c r="V125">
        <v>-19.160162</v>
      </c>
      <c r="W125">
        <v>-14.801748</v>
      </c>
      <c r="X125">
        <v>4.0187321000000003</v>
      </c>
      <c r="Y125">
        <v>17.847721</v>
      </c>
      <c r="AA125">
        <f t="shared" si="9"/>
        <v>17.818773222222223</v>
      </c>
      <c r="AC125">
        <v>14882025000</v>
      </c>
      <c r="AD125">
        <v>13.541918000000001</v>
      </c>
      <c r="AE125">
        <v>-19.089424000000001</v>
      </c>
      <c r="AF125">
        <v>-14.193764</v>
      </c>
      <c r="AG125">
        <v>4.0168508999999997</v>
      </c>
      <c r="AH125">
        <v>17.549498</v>
      </c>
      <c r="AJ125">
        <f t="shared" si="10"/>
        <v>17.525103666666666</v>
      </c>
      <c r="AL125">
        <v>14882025000</v>
      </c>
      <c r="AM125">
        <v>13.158010000000001</v>
      </c>
      <c r="AN125">
        <v>-18.939717999999999</v>
      </c>
      <c r="AO125">
        <v>-13.749306000000001</v>
      </c>
      <c r="AP125">
        <v>4.0181655999999997</v>
      </c>
      <c r="AQ125">
        <v>17.165272000000002</v>
      </c>
      <c r="AS125">
        <f t="shared" si="11"/>
        <v>17.150764777777781</v>
      </c>
    </row>
    <row r="126" spans="1:45" x14ac:dyDescent="0.25">
      <c r="A126">
        <f t="shared" si="6"/>
        <v>15.007</v>
      </c>
      <c r="B126">
        <v>15007000000</v>
      </c>
      <c r="C126">
        <v>14.4839</v>
      </c>
      <c r="D126">
        <v>-18.630323000000001</v>
      </c>
      <c r="E126">
        <v>-13.412984</v>
      </c>
      <c r="F126">
        <v>4.0348610999999996</v>
      </c>
      <c r="G126">
        <v>18.480861999999998</v>
      </c>
      <c r="I126">
        <f t="shared" si="7"/>
        <v>18.427090888888888</v>
      </c>
      <c r="K126">
        <v>15007000000</v>
      </c>
      <c r="L126">
        <v>14.1595</v>
      </c>
      <c r="M126">
        <v>-19.018070000000002</v>
      </c>
      <c r="N126">
        <v>-14.045394999999999</v>
      </c>
      <c r="O126">
        <v>4.0323009000000001</v>
      </c>
      <c r="P126">
        <v>18.15757</v>
      </c>
      <c r="R126">
        <f t="shared" si="8"/>
        <v>18.129588888888886</v>
      </c>
      <c r="T126">
        <v>15007000000</v>
      </c>
      <c r="U126">
        <v>13.910603999999999</v>
      </c>
      <c r="V126">
        <v>-19.072915999999999</v>
      </c>
      <c r="W126">
        <v>-14.655783</v>
      </c>
      <c r="X126">
        <v>4.0294232000000001</v>
      </c>
      <c r="Y126">
        <v>17.907471000000001</v>
      </c>
      <c r="AA126">
        <f t="shared" si="9"/>
        <v>17.901597222222222</v>
      </c>
      <c r="AC126">
        <v>15007000000</v>
      </c>
      <c r="AD126">
        <v>13.594749999999999</v>
      </c>
      <c r="AE126">
        <v>-19.161003000000001</v>
      </c>
      <c r="AF126">
        <v>-14.865429000000001</v>
      </c>
      <c r="AG126">
        <v>4.0279011999999996</v>
      </c>
      <c r="AH126">
        <v>17.592468</v>
      </c>
      <c r="AJ126">
        <f t="shared" si="10"/>
        <v>17.600554000000002</v>
      </c>
      <c r="AL126">
        <v>15007000000</v>
      </c>
      <c r="AM126">
        <v>13.194485</v>
      </c>
      <c r="AN126">
        <v>-19.088348</v>
      </c>
      <c r="AO126">
        <v>-14.705817</v>
      </c>
      <c r="AP126">
        <v>4.0265130999999998</v>
      </c>
      <c r="AQ126">
        <v>17.231816999999999</v>
      </c>
      <c r="AS126">
        <f t="shared" si="11"/>
        <v>17.221902888888891</v>
      </c>
    </row>
    <row r="127" spans="1:45" x14ac:dyDescent="0.25">
      <c r="A127">
        <f t="shared" si="6"/>
        <v>15.131975000000001</v>
      </c>
      <c r="B127">
        <v>15131975000</v>
      </c>
      <c r="C127">
        <v>14.566464</v>
      </c>
      <c r="D127">
        <v>-18.693643999999999</v>
      </c>
      <c r="E127">
        <v>-11.828687</v>
      </c>
      <c r="F127">
        <v>3.9889022999999999</v>
      </c>
      <c r="G127">
        <v>18.583152999999999</v>
      </c>
      <c r="I127">
        <f t="shared" si="7"/>
        <v>18.529369333333335</v>
      </c>
      <c r="K127">
        <v>15131975000</v>
      </c>
      <c r="L127">
        <v>14.25653</v>
      </c>
      <c r="M127">
        <v>-19.112379000000001</v>
      </c>
      <c r="N127">
        <v>-12.411002999999999</v>
      </c>
      <c r="O127">
        <v>3.9914846000000002</v>
      </c>
      <c r="P127">
        <v>18.272258999999998</v>
      </c>
      <c r="R127">
        <f t="shared" si="8"/>
        <v>18.222375666666668</v>
      </c>
      <c r="T127">
        <v>15131975000</v>
      </c>
      <c r="U127">
        <v>14.016579</v>
      </c>
      <c r="V127">
        <v>-19.26943</v>
      </c>
      <c r="W127">
        <v>-13.112409</v>
      </c>
      <c r="X127">
        <v>3.9894707</v>
      </c>
      <c r="Y127">
        <v>18.028963000000001</v>
      </c>
      <c r="AA127">
        <f t="shared" si="9"/>
        <v>17.986084555555557</v>
      </c>
      <c r="AC127">
        <v>15131975000</v>
      </c>
      <c r="AD127">
        <v>13.700611</v>
      </c>
      <c r="AE127">
        <v>-19.660157999999999</v>
      </c>
      <c r="AF127">
        <v>-14.59779</v>
      </c>
      <c r="AG127">
        <v>3.9920502</v>
      </c>
      <c r="AH127">
        <v>17.713222999999999</v>
      </c>
      <c r="AJ127">
        <f t="shared" si="10"/>
        <v>17.680470666666665</v>
      </c>
      <c r="AL127">
        <v>15131975000</v>
      </c>
      <c r="AM127">
        <v>13.291755</v>
      </c>
      <c r="AN127">
        <v>-19.953655000000001</v>
      </c>
      <c r="AO127">
        <v>-14.942187000000001</v>
      </c>
      <c r="AP127">
        <v>3.9920640000000001</v>
      </c>
      <c r="AQ127">
        <v>17.279097</v>
      </c>
      <c r="AS127">
        <f t="shared" si="11"/>
        <v>17.290744000000004</v>
      </c>
    </row>
    <row r="128" spans="1:45" x14ac:dyDescent="0.25">
      <c r="A128">
        <f t="shared" si="6"/>
        <v>15.25695</v>
      </c>
      <c r="B128">
        <v>15256950000</v>
      </c>
      <c r="C128">
        <v>14.644657</v>
      </c>
      <c r="D128">
        <v>-20.096502000000001</v>
      </c>
      <c r="E128">
        <v>-16.269413</v>
      </c>
      <c r="F128">
        <v>3.9716995000000002</v>
      </c>
      <c r="G128">
        <v>18.647031999999999</v>
      </c>
      <c r="I128">
        <f t="shared" si="7"/>
        <v>18.622752555555554</v>
      </c>
      <c r="K128">
        <v>15256950000</v>
      </c>
      <c r="L128">
        <v>14.312802</v>
      </c>
      <c r="M128">
        <v>-20.291430999999999</v>
      </c>
      <c r="N128">
        <v>-16.269337</v>
      </c>
      <c r="O128">
        <v>3.9734132</v>
      </c>
      <c r="P128">
        <v>18.315895000000001</v>
      </c>
      <c r="R128">
        <f t="shared" si="8"/>
        <v>18.305132333333333</v>
      </c>
      <c r="T128">
        <v>15256950000</v>
      </c>
      <c r="U128">
        <v>14.057434000000001</v>
      </c>
      <c r="V128">
        <v>-20.216417</v>
      </c>
      <c r="W128">
        <v>-15.391916</v>
      </c>
      <c r="X128">
        <v>3.9728110000000001</v>
      </c>
      <c r="Y128">
        <v>18.059253999999999</v>
      </c>
      <c r="AA128">
        <f t="shared" si="9"/>
        <v>18.060702777777781</v>
      </c>
      <c r="AC128">
        <v>15256950000</v>
      </c>
      <c r="AD128">
        <v>13.742476</v>
      </c>
      <c r="AE128">
        <v>-20.297733000000001</v>
      </c>
      <c r="AF128">
        <v>-15.249305</v>
      </c>
      <c r="AG128">
        <v>3.9742972999999999</v>
      </c>
      <c r="AH128">
        <v>17.745605000000001</v>
      </c>
      <c r="AJ128">
        <f t="shared" si="10"/>
        <v>17.752048555555557</v>
      </c>
      <c r="AL128">
        <v>15256950000</v>
      </c>
      <c r="AM128">
        <v>13.339504</v>
      </c>
      <c r="AN128">
        <v>-20.277172</v>
      </c>
      <c r="AO128">
        <v>-14.973267</v>
      </c>
      <c r="AP128">
        <v>3.9716849000000001</v>
      </c>
      <c r="AQ128">
        <v>17.340098999999999</v>
      </c>
      <c r="AS128">
        <f t="shared" si="11"/>
        <v>17.364071777777777</v>
      </c>
    </row>
    <row r="129" spans="1:45" x14ac:dyDescent="0.25">
      <c r="A129">
        <f t="shared" si="6"/>
        <v>15.381925000000001</v>
      </c>
      <c r="B129">
        <v>15381925000</v>
      </c>
      <c r="C129">
        <v>14.671461000000001</v>
      </c>
      <c r="D129">
        <v>-21.286626999999999</v>
      </c>
      <c r="E129">
        <v>-16.909082000000001</v>
      </c>
      <c r="F129">
        <v>4.0628915000000001</v>
      </c>
      <c r="G129">
        <v>18.663402999999999</v>
      </c>
      <c r="I129">
        <f t="shared" si="7"/>
        <v>18.70827633333333</v>
      </c>
      <c r="K129">
        <v>15381925000</v>
      </c>
      <c r="L129">
        <v>14.354012000000001</v>
      </c>
      <c r="M129">
        <v>-21.201989999999999</v>
      </c>
      <c r="N129">
        <v>-17.201104999999998</v>
      </c>
      <c r="O129">
        <v>4.0582222999999997</v>
      </c>
      <c r="P129">
        <v>18.347639000000001</v>
      </c>
      <c r="R129">
        <f t="shared" si="8"/>
        <v>18.383347000000001</v>
      </c>
      <c r="T129">
        <v>15381925000</v>
      </c>
      <c r="U129">
        <v>14.103999</v>
      </c>
      <c r="V129">
        <v>-20.784738999999998</v>
      </c>
      <c r="W129">
        <v>-16.821470000000001</v>
      </c>
      <c r="X129">
        <v>4.0514840999999997</v>
      </c>
      <c r="Y129">
        <v>18.096708</v>
      </c>
      <c r="AA129">
        <f t="shared" si="9"/>
        <v>18.132398111111108</v>
      </c>
      <c r="AC129">
        <v>15381925000</v>
      </c>
      <c r="AD129">
        <v>13.790889999999999</v>
      </c>
      <c r="AE129">
        <v>-20.386185000000001</v>
      </c>
      <c r="AF129">
        <v>-16.042439000000002</v>
      </c>
      <c r="AG129">
        <v>4.0519623999999999</v>
      </c>
      <c r="AH129">
        <v>17.785549</v>
      </c>
      <c r="AJ129">
        <f t="shared" si="10"/>
        <v>17.821084999999997</v>
      </c>
      <c r="AL129">
        <v>15381925000</v>
      </c>
      <c r="AM129">
        <v>13.389362</v>
      </c>
      <c r="AN129">
        <v>-19.768550999999999</v>
      </c>
      <c r="AO129">
        <v>-15.633266000000001</v>
      </c>
      <c r="AP129">
        <v>4.0580319999999999</v>
      </c>
      <c r="AQ129">
        <v>17.437121999999999</v>
      </c>
      <c r="AS129">
        <f t="shared" si="11"/>
        <v>17.444257555555552</v>
      </c>
    </row>
    <row r="130" spans="1:45" x14ac:dyDescent="0.25">
      <c r="A130">
        <f t="shared" si="6"/>
        <v>15.5069</v>
      </c>
      <c r="B130">
        <v>15506900000</v>
      </c>
      <c r="C130">
        <v>14.807214999999999</v>
      </c>
      <c r="D130">
        <v>-20.874455999999999</v>
      </c>
      <c r="E130">
        <v>-13.224068000000001</v>
      </c>
      <c r="F130">
        <v>3.9535212999999998</v>
      </c>
      <c r="G130">
        <v>18.799944</v>
      </c>
      <c r="I130">
        <f t="shared" si="7"/>
        <v>18.801275666666665</v>
      </c>
      <c r="K130">
        <v>15506900000</v>
      </c>
      <c r="L130">
        <v>14.468411</v>
      </c>
      <c r="M130">
        <v>-20.951920999999999</v>
      </c>
      <c r="N130">
        <v>-13.873315</v>
      </c>
      <c r="O130">
        <v>3.9600403000000002</v>
      </c>
      <c r="P130">
        <v>18.462204</v>
      </c>
      <c r="R130">
        <f t="shared" si="8"/>
        <v>18.46908788888889</v>
      </c>
      <c r="T130">
        <v>15506900000</v>
      </c>
      <c r="U130">
        <v>14.190773999999999</v>
      </c>
      <c r="V130">
        <v>-20.67906</v>
      </c>
      <c r="W130">
        <v>-14.791164</v>
      </c>
      <c r="X130">
        <v>3.9659065999999998</v>
      </c>
      <c r="Y130">
        <v>18.183458000000002</v>
      </c>
      <c r="AA130">
        <f t="shared" si="9"/>
        <v>18.211967999999999</v>
      </c>
      <c r="AC130">
        <v>15506900000</v>
      </c>
      <c r="AD130">
        <v>13.868257</v>
      </c>
      <c r="AE130">
        <v>-20.446005</v>
      </c>
      <c r="AF130">
        <v>-16.728505999999999</v>
      </c>
      <c r="AG130">
        <v>3.9694411999999999</v>
      </c>
      <c r="AH130">
        <v>17.862345000000001</v>
      </c>
      <c r="AJ130">
        <f t="shared" si="10"/>
        <v>17.898173222222223</v>
      </c>
      <c r="AL130">
        <v>15506900000</v>
      </c>
      <c r="AM130">
        <v>13.466894999999999</v>
      </c>
      <c r="AN130">
        <v>-19.874006000000001</v>
      </c>
      <c r="AO130">
        <v>-17.622675000000001</v>
      </c>
      <c r="AP130">
        <v>3.9614782000000002</v>
      </c>
      <c r="AQ130">
        <v>17.508656999999999</v>
      </c>
      <c r="AS130">
        <f t="shared" si="11"/>
        <v>17.522705666666667</v>
      </c>
    </row>
    <row r="131" spans="1:45" x14ac:dyDescent="0.25">
      <c r="A131">
        <f t="shared" si="6"/>
        <v>15.631875000000001</v>
      </c>
      <c r="B131">
        <v>15631875000</v>
      </c>
      <c r="C131">
        <v>14.855129</v>
      </c>
      <c r="D131">
        <v>-20.992773</v>
      </c>
      <c r="E131">
        <v>-16.558304</v>
      </c>
      <c r="F131">
        <v>3.9826929999999998</v>
      </c>
      <c r="G131">
        <v>18.857839999999999</v>
      </c>
      <c r="I131">
        <f t="shared" si="7"/>
        <v>18.887762444444444</v>
      </c>
      <c r="K131">
        <v>15631875000</v>
      </c>
      <c r="L131">
        <v>14.530118999999999</v>
      </c>
      <c r="M131">
        <v>-21.083905999999999</v>
      </c>
      <c r="N131">
        <v>-16.763666000000001</v>
      </c>
      <c r="O131">
        <v>3.9849784000000001</v>
      </c>
      <c r="P131">
        <v>18.533714</v>
      </c>
      <c r="R131">
        <f t="shared" si="8"/>
        <v>18.551991000000001</v>
      </c>
      <c r="T131">
        <v>15631875000</v>
      </c>
      <c r="U131">
        <v>14.281426</v>
      </c>
      <c r="V131">
        <v>-20.859197999999999</v>
      </c>
      <c r="W131">
        <v>-16.431467000000001</v>
      </c>
      <c r="X131">
        <v>3.9838738</v>
      </c>
      <c r="Y131">
        <v>18.283783</v>
      </c>
      <c r="AA131">
        <f t="shared" si="9"/>
        <v>18.295370333333334</v>
      </c>
      <c r="AC131">
        <v>15631875000</v>
      </c>
      <c r="AD131">
        <v>13.972818999999999</v>
      </c>
      <c r="AE131">
        <v>-20.873691999999998</v>
      </c>
      <c r="AF131">
        <v>-17.589490999999999</v>
      </c>
      <c r="AG131">
        <v>3.9855478</v>
      </c>
      <c r="AH131">
        <v>17.976704000000002</v>
      </c>
      <c r="AJ131">
        <f t="shared" si="10"/>
        <v>17.982760777777781</v>
      </c>
      <c r="AL131">
        <v>15631875000</v>
      </c>
      <c r="AM131">
        <v>13.587059</v>
      </c>
      <c r="AN131">
        <v>-20.634647000000001</v>
      </c>
      <c r="AO131">
        <v>-18.331173</v>
      </c>
      <c r="AP131">
        <v>3.9825444000000001</v>
      </c>
      <c r="AQ131">
        <v>17.57283</v>
      </c>
      <c r="AS131">
        <f t="shared" si="11"/>
        <v>17.602592222222221</v>
      </c>
    </row>
    <row r="132" spans="1:45" x14ac:dyDescent="0.25">
      <c r="A132">
        <f t="shared" si="6"/>
        <v>15.75685</v>
      </c>
      <c r="B132">
        <v>15756850000</v>
      </c>
      <c r="C132">
        <v>14.977884</v>
      </c>
      <c r="D132">
        <v>-22.593509999999998</v>
      </c>
      <c r="E132">
        <v>-20.958386999999998</v>
      </c>
      <c r="F132">
        <v>3.9928414999999999</v>
      </c>
      <c r="G132">
        <v>18.965647000000001</v>
      </c>
      <c r="I132">
        <f t="shared" si="7"/>
        <v>18.972851555555554</v>
      </c>
      <c r="K132">
        <v>15756850000</v>
      </c>
      <c r="L132">
        <v>14.630523999999999</v>
      </c>
      <c r="M132">
        <v>-22.370221999999998</v>
      </c>
      <c r="N132">
        <v>-21.117315000000001</v>
      </c>
      <c r="O132">
        <v>3.9923131000000001</v>
      </c>
      <c r="P132">
        <v>18.622038</v>
      </c>
      <c r="R132">
        <f t="shared" si="8"/>
        <v>18.632129888888887</v>
      </c>
      <c r="T132">
        <v>15756850000</v>
      </c>
      <c r="U132">
        <v>14.367474</v>
      </c>
      <c r="V132">
        <v>-21.849634000000002</v>
      </c>
      <c r="W132">
        <v>-19.264050999999998</v>
      </c>
      <c r="X132">
        <v>3.9893458000000002</v>
      </c>
      <c r="Y132">
        <v>18.360641000000001</v>
      </c>
      <c r="AA132">
        <f t="shared" si="9"/>
        <v>18.375462222222225</v>
      </c>
      <c r="AC132">
        <v>15756850000</v>
      </c>
      <c r="AD132">
        <v>14.052756</v>
      </c>
      <c r="AE132">
        <v>-21.564057999999999</v>
      </c>
      <c r="AF132">
        <v>-17.676962</v>
      </c>
      <c r="AG132">
        <v>3.9891863000000001</v>
      </c>
      <c r="AH132">
        <v>18.049097</v>
      </c>
      <c r="AJ132">
        <f t="shared" si="10"/>
        <v>18.063712666666667</v>
      </c>
      <c r="AL132">
        <v>15756850000</v>
      </c>
      <c r="AM132">
        <v>13.675005000000001</v>
      </c>
      <c r="AN132">
        <v>-21.046934</v>
      </c>
      <c r="AO132">
        <v>-17.602388000000001</v>
      </c>
      <c r="AP132">
        <v>3.9913713999999998</v>
      </c>
      <c r="AQ132">
        <v>17.672920000000001</v>
      </c>
      <c r="AS132">
        <f t="shared" si="11"/>
        <v>17.689919111111109</v>
      </c>
    </row>
    <row r="133" spans="1:45" x14ac:dyDescent="0.25">
      <c r="A133">
        <f t="shared" si="6"/>
        <v>15.881824999999999</v>
      </c>
      <c r="B133">
        <v>15881825000</v>
      </c>
      <c r="C133">
        <v>15.038486000000001</v>
      </c>
      <c r="D133">
        <v>-24.295183000000002</v>
      </c>
      <c r="E133">
        <v>-14.680249</v>
      </c>
      <c r="F133">
        <v>4.0216083999999999</v>
      </c>
      <c r="G133">
        <v>19.025980000000001</v>
      </c>
      <c r="I133">
        <f t="shared" si="7"/>
        <v>19.057198888888891</v>
      </c>
      <c r="K133">
        <v>15881825000</v>
      </c>
      <c r="L133">
        <v>14.689728000000001</v>
      </c>
      <c r="M133">
        <v>-23.589386000000001</v>
      </c>
      <c r="N133">
        <v>-15.775007</v>
      </c>
      <c r="O133">
        <v>4.0224276000000003</v>
      </c>
      <c r="P133">
        <v>18.679023999999998</v>
      </c>
      <c r="R133">
        <f t="shared" si="8"/>
        <v>18.712623444444443</v>
      </c>
      <c r="T133">
        <v>15881825000</v>
      </c>
      <c r="U133">
        <v>14.43557</v>
      </c>
      <c r="V133">
        <v>-22.587273</v>
      </c>
      <c r="W133">
        <v>-17.232074999999998</v>
      </c>
      <c r="X133">
        <v>4.0211692000000001</v>
      </c>
      <c r="Y133">
        <v>18.423584000000002</v>
      </c>
      <c r="AA133">
        <f t="shared" si="9"/>
        <v>18.456728222222225</v>
      </c>
      <c r="AC133">
        <v>15881825000</v>
      </c>
      <c r="AD133">
        <v>14.125116999999999</v>
      </c>
      <c r="AE133">
        <v>-21.768961000000001</v>
      </c>
      <c r="AF133">
        <v>-19.151489000000002</v>
      </c>
      <c r="AG133">
        <v>4.0232859000000003</v>
      </c>
      <c r="AH133">
        <v>18.115276000000001</v>
      </c>
      <c r="AJ133">
        <f t="shared" si="10"/>
        <v>18.145891222222222</v>
      </c>
      <c r="AL133">
        <v>15881825000</v>
      </c>
      <c r="AM133">
        <v>13.754106999999999</v>
      </c>
      <c r="AN133">
        <v>-20.584387</v>
      </c>
      <c r="AO133">
        <v>-20.593384</v>
      </c>
      <c r="AP133">
        <v>4.0262241000000003</v>
      </c>
      <c r="AQ133">
        <v>17.790503999999999</v>
      </c>
      <c r="AS133">
        <f t="shared" si="11"/>
        <v>17.780374777777777</v>
      </c>
    </row>
    <row r="134" spans="1:45" x14ac:dyDescent="0.25">
      <c r="A134">
        <f t="shared" si="6"/>
        <v>16.006799999999998</v>
      </c>
      <c r="B134">
        <v>16006800000</v>
      </c>
      <c r="C134">
        <v>15.198370000000001</v>
      </c>
      <c r="D134">
        <v>-23.799037999999999</v>
      </c>
      <c r="E134">
        <v>-9.7955427000000004</v>
      </c>
      <c r="F134">
        <v>3.9881538999999999</v>
      </c>
      <c r="G134">
        <v>19.187619999999999</v>
      </c>
      <c r="I134">
        <f t="shared" si="7"/>
        <v>19.150030999999998</v>
      </c>
      <c r="K134">
        <v>16006800000</v>
      </c>
      <c r="L134">
        <v>14.840641</v>
      </c>
      <c r="M134">
        <v>-23.300457000000002</v>
      </c>
      <c r="N134">
        <v>-10.43261</v>
      </c>
      <c r="O134">
        <v>3.9978068000000002</v>
      </c>
      <c r="P134">
        <v>18.831448000000002</v>
      </c>
      <c r="R134">
        <f t="shared" si="8"/>
        <v>18.801584999999999</v>
      </c>
      <c r="T134">
        <v>16006800000</v>
      </c>
      <c r="U134">
        <v>14.574368</v>
      </c>
      <c r="V134">
        <v>-22.385950000000001</v>
      </c>
      <c r="W134">
        <v>-11.479409</v>
      </c>
      <c r="X134">
        <v>4.0055436999999996</v>
      </c>
      <c r="Y134">
        <v>18.563849999999999</v>
      </c>
      <c r="AA134">
        <f t="shared" si="9"/>
        <v>18.547409111111111</v>
      </c>
      <c r="AC134">
        <v>16006800000</v>
      </c>
      <c r="AD134">
        <v>14.251801</v>
      </c>
      <c r="AE134">
        <v>-21.645889</v>
      </c>
      <c r="AF134">
        <v>-11.795699000000001</v>
      </c>
      <c r="AG134">
        <v>4.0142379000000004</v>
      </c>
      <c r="AH134">
        <v>18.243292</v>
      </c>
      <c r="AJ134">
        <f t="shared" si="10"/>
        <v>18.237420888888888</v>
      </c>
      <c r="AL134">
        <v>16006800000</v>
      </c>
      <c r="AM134">
        <v>13.884065</v>
      </c>
      <c r="AN134">
        <v>-20.441773999999999</v>
      </c>
      <c r="AO134">
        <v>-12.327442</v>
      </c>
      <c r="AP134">
        <v>4.0109199999999996</v>
      </c>
      <c r="AQ134">
        <v>17.871305</v>
      </c>
      <c r="AS134">
        <f t="shared" si="11"/>
        <v>17.867437444444441</v>
      </c>
    </row>
    <row r="135" spans="1:45" x14ac:dyDescent="0.25">
      <c r="A135">
        <f t="shared" ref="A135:A198" si="12">B135/10^9</f>
        <v>16.131775000000001</v>
      </c>
      <c r="B135">
        <v>16131775000</v>
      </c>
      <c r="C135">
        <v>15.270823</v>
      </c>
      <c r="D135">
        <v>-23.818306</v>
      </c>
      <c r="E135">
        <v>-11.538201000000001</v>
      </c>
      <c r="F135">
        <v>3.9521753999999998</v>
      </c>
      <c r="G135">
        <v>19.259243000000001</v>
      </c>
      <c r="I135">
        <f t="shared" si="7"/>
        <v>19.231951000000002</v>
      </c>
      <c r="K135">
        <v>16131775000</v>
      </c>
      <c r="L135">
        <v>14.912841999999999</v>
      </c>
      <c r="M135">
        <v>-23.427786000000001</v>
      </c>
      <c r="N135">
        <v>-11.455824</v>
      </c>
      <c r="O135">
        <v>3.9489591000000002</v>
      </c>
      <c r="P135">
        <v>18.903697999999999</v>
      </c>
      <c r="R135">
        <f t="shared" si="8"/>
        <v>18.881277888888889</v>
      </c>
      <c r="T135">
        <v>16131775000</v>
      </c>
      <c r="U135">
        <v>14.668041000000001</v>
      </c>
      <c r="V135">
        <v>-22.605730000000001</v>
      </c>
      <c r="W135">
        <v>-10.667389999999999</v>
      </c>
      <c r="X135">
        <v>3.9401411999999998</v>
      </c>
      <c r="Y135">
        <v>18.658092</v>
      </c>
      <c r="AA135">
        <f t="shared" si="9"/>
        <v>18.632503222222223</v>
      </c>
      <c r="AC135">
        <v>16131775000</v>
      </c>
      <c r="AD135">
        <v>14.361019000000001</v>
      </c>
      <c r="AE135">
        <v>-22.044989000000001</v>
      </c>
      <c r="AF135">
        <v>-10.373004</v>
      </c>
      <c r="AG135">
        <v>3.9385365999999999</v>
      </c>
      <c r="AH135">
        <v>18.353756000000001</v>
      </c>
      <c r="AJ135">
        <f t="shared" si="10"/>
        <v>18.325770333333335</v>
      </c>
      <c r="AL135">
        <v>16131775000</v>
      </c>
      <c r="AM135">
        <v>14.011263</v>
      </c>
      <c r="AN135">
        <v>-21.158000999999999</v>
      </c>
      <c r="AO135">
        <v>-10.913225000000001</v>
      </c>
      <c r="AP135">
        <v>3.9334538000000001</v>
      </c>
      <c r="AQ135">
        <v>17.950796</v>
      </c>
      <c r="AS135">
        <f t="shared" si="11"/>
        <v>17.953295555555556</v>
      </c>
    </row>
    <row r="136" spans="1:45" x14ac:dyDescent="0.25">
      <c r="A136">
        <f t="shared" si="12"/>
        <v>16.25675</v>
      </c>
      <c r="B136">
        <v>16256750000</v>
      </c>
      <c r="C136">
        <v>15.365479000000001</v>
      </c>
      <c r="D136">
        <v>-25.165956000000001</v>
      </c>
      <c r="E136">
        <v>-22.073008000000002</v>
      </c>
      <c r="F136">
        <v>3.9914733999999998</v>
      </c>
      <c r="G136">
        <v>19.348955</v>
      </c>
      <c r="I136">
        <f t="shared" si="7"/>
        <v>19.30848566666667</v>
      </c>
      <c r="K136">
        <v>16256750000</v>
      </c>
      <c r="L136">
        <v>15.006779</v>
      </c>
      <c r="M136">
        <v>-24.519279000000001</v>
      </c>
      <c r="N136">
        <v>-18.741385999999999</v>
      </c>
      <c r="O136">
        <v>3.9925218</v>
      </c>
      <c r="P136">
        <v>18.993509</v>
      </c>
      <c r="R136">
        <f t="shared" si="8"/>
        <v>18.955935555555556</v>
      </c>
      <c r="T136">
        <v>16256750000</v>
      </c>
      <c r="U136">
        <v>14.763089000000001</v>
      </c>
      <c r="V136">
        <v>-23.556077999999999</v>
      </c>
      <c r="W136">
        <v>-14.547947000000001</v>
      </c>
      <c r="X136">
        <v>3.9912131</v>
      </c>
      <c r="Y136">
        <v>18.749790000000001</v>
      </c>
      <c r="AA136">
        <f t="shared" si="9"/>
        <v>18.710962222222225</v>
      </c>
      <c r="AC136">
        <v>16256750000</v>
      </c>
      <c r="AD136">
        <v>14.451390999999999</v>
      </c>
      <c r="AE136">
        <v>-22.77496</v>
      </c>
      <c r="AF136">
        <v>-12.887028000000001</v>
      </c>
      <c r="AG136">
        <v>3.9922059000000001</v>
      </c>
      <c r="AH136">
        <v>18.441790000000001</v>
      </c>
      <c r="AJ136">
        <f t="shared" si="10"/>
        <v>18.406104666666668</v>
      </c>
      <c r="AL136">
        <v>16256750000</v>
      </c>
      <c r="AM136">
        <v>14.09836</v>
      </c>
      <c r="AN136">
        <v>-21.713930000000001</v>
      </c>
      <c r="AO136">
        <v>-12.121458000000001</v>
      </c>
      <c r="AP136">
        <v>3.9840355000000001</v>
      </c>
      <c r="AQ136">
        <v>18.065038999999999</v>
      </c>
      <c r="AS136">
        <f t="shared" si="11"/>
        <v>18.043084222222223</v>
      </c>
    </row>
    <row r="137" spans="1:45" x14ac:dyDescent="0.25">
      <c r="A137">
        <f t="shared" si="12"/>
        <v>16.381724999999999</v>
      </c>
      <c r="B137">
        <v>16381725000</v>
      </c>
      <c r="C137">
        <v>15.423439</v>
      </c>
      <c r="D137">
        <v>-27.278275000000001</v>
      </c>
      <c r="E137">
        <v>-12.498061</v>
      </c>
      <c r="F137">
        <v>3.9886851000000001</v>
      </c>
      <c r="G137">
        <v>19.406158000000001</v>
      </c>
      <c r="I137">
        <f t="shared" si="7"/>
        <v>19.381534555555554</v>
      </c>
      <c r="K137">
        <v>16381725000</v>
      </c>
      <c r="L137">
        <v>15.056588</v>
      </c>
      <c r="M137">
        <v>-25.985984999999999</v>
      </c>
      <c r="N137">
        <v>-12.970648000000001</v>
      </c>
      <c r="O137">
        <v>3.9925687000000001</v>
      </c>
      <c r="P137">
        <v>19.040337000000001</v>
      </c>
      <c r="R137">
        <f t="shared" si="8"/>
        <v>19.027552888888888</v>
      </c>
      <c r="T137">
        <v>16381725000</v>
      </c>
      <c r="U137">
        <v>14.809682</v>
      </c>
      <c r="V137">
        <v>-24.434196</v>
      </c>
      <c r="W137">
        <v>-13.487603999999999</v>
      </c>
      <c r="X137">
        <v>3.9921869999999999</v>
      </c>
      <c r="Y137">
        <v>18.790648000000001</v>
      </c>
      <c r="AA137">
        <f t="shared" si="9"/>
        <v>18.785463777777782</v>
      </c>
      <c r="AC137">
        <v>16381725000</v>
      </c>
      <c r="AD137">
        <v>14.502722</v>
      </c>
      <c r="AE137">
        <v>-23.060849999999999</v>
      </c>
      <c r="AF137">
        <v>-11.722455</v>
      </c>
      <c r="AG137">
        <v>3.9954133000000001</v>
      </c>
      <c r="AH137">
        <v>18.485212000000001</v>
      </c>
      <c r="AJ137">
        <f t="shared" si="10"/>
        <v>18.482700444444447</v>
      </c>
      <c r="AL137">
        <v>16381725000</v>
      </c>
      <c r="AM137">
        <v>14.157603999999999</v>
      </c>
      <c r="AN137">
        <v>-21.311855000000001</v>
      </c>
      <c r="AO137">
        <v>-10.313681000000001</v>
      </c>
      <c r="AP137">
        <v>3.9987594999999998</v>
      </c>
      <c r="AQ137">
        <v>18.154199999999999</v>
      </c>
      <c r="AS137">
        <f t="shared" si="11"/>
        <v>18.128705777777778</v>
      </c>
    </row>
    <row r="138" spans="1:45" x14ac:dyDescent="0.25">
      <c r="A138">
        <f t="shared" si="12"/>
        <v>16.506699999999999</v>
      </c>
      <c r="B138">
        <v>16506700000</v>
      </c>
      <c r="C138">
        <v>15.506258000000001</v>
      </c>
      <c r="D138">
        <v>-27.371931</v>
      </c>
      <c r="E138">
        <v>-9.2602673000000006</v>
      </c>
      <c r="F138">
        <v>3.9968935999999999</v>
      </c>
      <c r="G138">
        <v>19.498892000000001</v>
      </c>
      <c r="I138">
        <f t="shared" si="7"/>
        <v>19.453383555555554</v>
      </c>
      <c r="K138">
        <v>16506700000</v>
      </c>
      <c r="L138">
        <v>15.153321</v>
      </c>
      <c r="M138">
        <v>-26.050028000000001</v>
      </c>
      <c r="N138">
        <v>-9.8819283999999996</v>
      </c>
      <c r="O138">
        <v>4.0017934000000004</v>
      </c>
      <c r="P138">
        <v>19.148292999999999</v>
      </c>
      <c r="R138">
        <f t="shared" si="8"/>
        <v>19.100768777777777</v>
      </c>
      <c r="T138">
        <v>16506700000</v>
      </c>
      <c r="U138">
        <v>14.91873</v>
      </c>
      <c r="V138">
        <v>-24.343990000000002</v>
      </c>
      <c r="W138">
        <v>-10.448364</v>
      </c>
      <c r="X138">
        <v>4.0044227000000001</v>
      </c>
      <c r="Y138">
        <v>18.912835999999999</v>
      </c>
      <c r="AA138">
        <f t="shared" si="9"/>
        <v>18.863914333333337</v>
      </c>
      <c r="AC138">
        <v>16506700000</v>
      </c>
      <c r="AD138">
        <v>14.612643</v>
      </c>
      <c r="AE138">
        <v>-22.832121000000001</v>
      </c>
      <c r="AF138">
        <v>-10.014149</v>
      </c>
      <c r="AG138">
        <v>4.0115929000000001</v>
      </c>
      <c r="AH138">
        <v>18.609316</v>
      </c>
      <c r="AJ138">
        <f t="shared" si="10"/>
        <v>18.563685666666668</v>
      </c>
      <c r="AL138">
        <v>16506700000</v>
      </c>
      <c r="AM138">
        <v>14.274046</v>
      </c>
      <c r="AN138">
        <v>-20.967932000000001</v>
      </c>
      <c r="AO138">
        <v>-10.223521</v>
      </c>
      <c r="AP138">
        <v>4.0139073999999999</v>
      </c>
      <c r="AQ138">
        <v>18.220686000000001</v>
      </c>
      <c r="AS138">
        <f t="shared" si="11"/>
        <v>18.207013111111113</v>
      </c>
    </row>
    <row r="139" spans="1:45" x14ac:dyDescent="0.25">
      <c r="A139">
        <f t="shared" si="12"/>
        <v>16.631675000000001</v>
      </c>
      <c r="B139">
        <v>16631675000</v>
      </c>
      <c r="C139">
        <v>15.545296</v>
      </c>
      <c r="D139">
        <v>-27.048088</v>
      </c>
      <c r="E139">
        <v>-13.057725</v>
      </c>
      <c r="F139">
        <v>3.9843658999999998</v>
      </c>
      <c r="G139">
        <v>19.537223999999998</v>
      </c>
      <c r="I139">
        <f t="shared" ref="I139:I202" si="13">SUM(G135:G143)/9</f>
        <v>19.516215444444445</v>
      </c>
      <c r="K139">
        <v>16631675000</v>
      </c>
      <c r="L139">
        <v>15.185972</v>
      </c>
      <c r="M139">
        <v>-26.035243999999999</v>
      </c>
      <c r="N139">
        <v>-13.341529</v>
      </c>
      <c r="O139">
        <v>3.9828939000000001</v>
      </c>
      <c r="P139">
        <v>19.17944</v>
      </c>
      <c r="R139">
        <f t="shared" ref="R139:R202" si="14">SUM(P135:P143)/9</f>
        <v>19.164014111111111</v>
      </c>
      <c r="T139">
        <v>16631675000</v>
      </c>
      <c r="U139">
        <v>14.957098</v>
      </c>
      <c r="V139">
        <v>-24.546977999999999</v>
      </c>
      <c r="W139">
        <v>-12.537786000000001</v>
      </c>
      <c r="X139">
        <v>3.9768707999999999</v>
      </c>
      <c r="Y139">
        <v>18.949304999999999</v>
      </c>
      <c r="AA139">
        <f t="shared" ref="AA139:AA202" si="15">SUM(Y135:Y143)/9</f>
        <v>18.932332666666664</v>
      </c>
      <c r="AC139">
        <v>16631675000</v>
      </c>
      <c r="AD139">
        <v>14.663531000000001</v>
      </c>
      <c r="AE139">
        <v>-23.182444</v>
      </c>
      <c r="AF139">
        <v>-12.251434</v>
      </c>
      <c r="AG139">
        <v>3.9747035999999998</v>
      </c>
      <c r="AH139">
        <v>18.657489999999999</v>
      </c>
      <c r="AJ139">
        <f t="shared" ref="AJ139:AJ202" si="16">SUM(AH135:AH143)/9</f>
        <v>18.635456000000001</v>
      </c>
      <c r="AL139">
        <v>16631675000</v>
      </c>
      <c r="AM139">
        <v>14.334797999999999</v>
      </c>
      <c r="AN139">
        <v>-21.602533000000001</v>
      </c>
      <c r="AO139">
        <v>-13.33919</v>
      </c>
      <c r="AP139">
        <v>3.9683723</v>
      </c>
      <c r="AQ139">
        <v>18.281379999999999</v>
      </c>
      <c r="AS139">
        <f t="shared" ref="AS139:AS202" si="17">SUM(AQ135:AQ143)/9</f>
        <v>18.283657444444444</v>
      </c>
    </row>
    <row r="140" spans="1:45" x14ac:dyDescent="0.25">
      <c r="A140">
        <f t="shared" si="12"/>
        <v>16.75665</v>
      </c>
      <c r="B140">
        <v>16756650000</v>
      </c>
      <c r="C140">
        <v>15.552578</v>
      </c>
      <c r="D140">
        <v>-28.317076</v>
      </c>
      <c r="E140">
        <v>-26.286470000000001</v>
      </c>
      <c r="F140">
        <v>4.0017532999999998</v>
      </c>
      <c r="G140">
        <v>19.546652000000002</v>
      </c>
      <c r="I140">
        <f t="shared" si="13"/>
        <v>19.577417555555556</v>
      </c>
      <c r="K140">
        <v>16756650000</v>
      </c>
      <c r="L140">
        <v>15.210196</v>
      </c>
      <c r="M140">
        <v>-27.122198000000001</v>
      </c>
      <c r="N140">
        <v>-22.342445000000001</v>
      </c>
      <c r="O140">
        <v>4.0050745000000001</v>
      </c>
      <c r="P140">
        <v>19.205632999999999</v>
      </c>
      <c r="R140">
        <f t="shared" si="14"/>
        <v>19.226514333333327</v>
      </c>
      <c r="T140">
        <v>16756650000</v>
      </c>
      <c r="U140">
        <v>14.995906</v>
      </c>
      <c r="V140">
        <v>-25.446836000000001</v>
      </c>
      <c r="W140">
        <v>-17.770717999999999</v>
      </c>
      <c r="X140">
        <v>4.0058384</v>
      </c>
      <c r="Y140">
        <v>18.989913999999999</v>
      </c>
      <c r="AA140">
        <f t="shared" si="15"/>
        <v>18.998727555555561</v>
      </c>
      <c r="AC140">
        <v>16756650000</v>
      </c>
      <c r="AD140">
        <v>14.703927</v>
      </c>
      <c r="AE140">
        <v>-24.086372000000001</v>
      </c>
      <c r="AF140">
        <v>-15.590026</v>
      </c>
      <c r="AG140">
        <v>4.0094485000000004</v>
      </c>
      <c r="AH140">
        <v>18.699712999999999</v>
      </c>
      <c r="AJ140">
        <f t="shared" si="16"/>
        <v>18.70297588888889</v>
      </c>
      <c r="AL140">
        <v>16756650000</v>
      </c>
      <c r="AM140">
        <v>14.3726</v>
      </c>
      <c r="AN140">
        <v>-22.506979000000001</v>
      </c>
      <c r="AO140">
        <v>-14.211691</v>
      </c>
      <c r="AP140">
        <v>4.0071816</v>
      </c>
      <c r="AQ140">
        <v>18.380928000000001</v>
      </c>
      <c r="AS140">
        <f t="shared" si="17"/>
        <v>18.361528111111113</v>
      </c>
    </row>
    <row r="141" spans="1:45" x14ac:dyDescent="0.25">
      <c r="A141">
        <f t="shared" si="12"/>
        <v>16.881625</v>
      </c>
      <c r="B141">
        <v>16881625000</v>
      </c>
      <c r="C141">
        <v>15.631837000000001</v>
      </c>
      <c r="D141">
        <v>-31.220763999999999</v>
      </c>
      <c r="E141">
        <v>-16.820131</v>
      </c>
      <c r="F141">
        <v>3.9879400999999999</v>
      </c>
      <c r="G141">
        <v>19.623087000000002</v>
      </c>
      <c r="I141">
        <f t="shared" si="13"/>
        <v>19.646772555555554</v>
      </c>
      <c r="K141">
        <v>16881625000</v>
      </c>
      <c r="L141">
        <v>15.274791</v>
      </c>
      <c r="M141">
        <v>-28.984259000000002</v>
      </c>
      <c r="N141">
        <v>-17.309667999999999</v>
      </c>
      <c r="O141">
        <v>3.9850061000000001</v>
      </c>
      <c r="P141">
        <v>19.266594000000001</v>
      </c>
      <c r="R141">
        <f t="shared" si="14"/>
        <v>19.294456222222223</v>
      </c>
      <c r="T141">
        <v>16881625000</v>
      </c>
      <c r="U141">
        <v>15.0421</v>
      </c>
      <c r="V141">
        <v>-26.434904</v>
      </c>
      <c r="W141">
        <v>-17.335535</v>
      </c>
      <c r="X141">
        <v>3.9817200000000001</v>
      </c>
      <c r="Y141">
        <v>19.031154999999998</v>
      </c>
      <c r="AA141">
        <f t="shared" si="15"/>
        <v>19.06743066666667</v>
      </c>
      <c r="AC141">
        <v>16881625000</v>
      </c>
      <c r="AD141">
        <v>14.749136</v>
      </c>
      <c r="AE141">
        <v>-24.433375999999999</v>
      </c>
      <c r="AF141">
        <v>-14.949128</v>
      </c>
      <c r="AG141">
        <v>3.9786334000000001</v>
      </c>
      <c r="AH141">
        <v>18.738458999999999</v>
      </c>
      <c r="AJ141">
        <f t="shared" si="16"/>
        <v>18.771565111111112</v>
      </c>
      <c r="AL141">
        <v>16881625000</v>
      </c>
      <c r="AM141">
        <v>14.422866000000001</v>
      </c>
      <c r="AN141">
        <v>-22.187555</v>
      </c>
      <c r="AO141">
        <v>-13.035876999999999</v>
      </c>
      <c r="AP141">
        <v>3.9688838</v>
      </c>
      <c r="AQ141">
        <v>18.443514</v>
      </c>
      <c r="AS141">
        <f t="shared" si="17"/>
        <v>18.432126888888888</v>
      </c>
    </row>
    <row r="142" spans="1:45" x14ac:dyDescent="0.25">
      <c r="A142">
        <f t="shared" si="12"/>
        <v>17.006599999999999</v>
      </c>
      <c r="B142">
        <v>17006600000</v>
      </c>
      <c r="C142">
        <v>15.679289000000001</v>
      </c>
      <c r="D142">
        <v>-32.870621</v>
      </c>
      <c r="E142">
        <v>-12.724478</v>
      </c>
      <c r="F142">
        <v>3.9994135000000002</v>
      </c>
      <c r="G142">
        <v>19.672620999999999</v>
      </c>
      <c r="I142">
        <f t="shared" si="13"/>
        <v>19.720384555555555</v>
      </c>
      <c r="K142">
        <v>17006600000</v>
      </c>
      <c r="L142">
        <v>15.344329</v>
      </c>
      <c r="M142">
        <v>-29.747719</v>
      </c>
      <c r="N142">
        <v>-13.741505</v>
      </c>
      <c r="O142">
        <v>4.0024094999999997</v>
      </c>
      <c r="P142">
        <v>19.337966999999999</v>
      </c>
      <c r="R142">
        <f t="shared" si="14"/>
        <v>19.368237888888885</v>
      </c>
      <c r="T142">
        <v>17006600000</v>
      </c>
      <c r="U142">
        <v>15.137822999999999</v>
      </c>
      <c r="V142">
        <v>-26.607201</v>
      </c>
      <c r="W142">
        <v>-14.660493000000001</v>
      </c>
      <c r="X142">
        <v>4.0011929999999998</v>
      </c>
      <c r="Y142">
        <v>19.129639000000001</v>
      </c>
      <c r="AA142">
        <f t="shared" si="15"/>
        <v>19.144619111111112</v>
      </c>
      <c r="AC142">
        <v>17006600000</v>
      </c>
      <c r="AD142">
        <v>14.852582</v>
      </c>
      <c r="AE142">
        <v>-24.140167000000002</v>
      </c>
      <c r="AF142">
        <v>-14.491386</v>
      </c>
      <c r="AG142">
        <v>4.0045476000000004</v>
      </c>
      <c r="AH142">
        <v>18.844142999999999</v>
      </c>
      <c r="AJ142">
        <f t="shared" si="16"/>
        <v>18.84827388888889</v>
      </c>
      <c r="AL142">
        <v>17006600000</v>
      </c>
      <c r="AM142">
        <v>14.529531</v>
      </c>
      <c r="AN142">
        <v>-21.626617</v>
      </c>
      <c r="AO142">
        <v>-14.579708</v>
      </c>
      <c r="AP142">
        <v>4.0052232999999999</v>
      </c>
      <c r="AQ142">
        <v>18.495270000000001</v>
      </c>
      <c r="AS142">
        <f t="shared" si="17"/>
        <v>18.499432777777777</v>
      </c>
    </row>
    <row r="143" spans="1:45" x14ac:dyDescent="0.25">
      <c r="A143">
        <f t="shared" si="12"/>
        <v>17.131575000000002</v>
      </c>
      <c r="B143">
        <v>17131575000</v>
      </c>
      <c r="C143">
        <v>15.760826</v>
      </c>
      <c r="D143">
        <v>-32.079006</v>
      </c>
      <c r="E143">
        <v>-16.435790999999998</v>
      </c>
      <c r="F143">
        <v>3.9827732999999998</v>
      </c>
      <c r="G143">
        <v>19.753107</v>
      </c>
      <c r="I143">
        <f t="shared" si="13"/>
        <v>19.798759777777779</v>
      </c>
      <c r="K143">
        <v>17131575000</v>
      </c>
      <c r="L143">
        <v>15.409172</v>
      </c>
      <c r="M143">
        <v>-29.599955000000001</v>
      </c>
      <c r="N143">
        <v>-17.973068000000001</v>
      </c>
      <c r="O143">
        <v>3.9836282999999999</v>
      </c>
      <c r="P143">
        <v>19.400656000000001</v>
      </c>
      <c r="R143">
        <f t="shared" si="14"/>
        <v>19.442194444444446</v>
      </c>
      <c r="T143">
        <v>17131575000</v>
      </c>
      <c r="U143">
        <v>15.191660000000001</v>
      </c>
      <c r="V143">
        <v>-26.765778999999998</v>
      </c>
      <c r="W143">
        <v>-19.163568000000001</v>
      </c>
      <c r="X143">
        <v>3.9796475999999998</v>
      </c>
      <c r="Y143">
        <v>19.179614999999998</v>
      </c>
      <c r="AA143">
        <f t="shared" si="15"/>
        <v>19.217855555555555</v>
      </c>
      <c r="AC143">
        <v>17131575000</v>
      </c>
      <c r="AD143">
        <v>14.902965999999999</v>
      </c>
      <c r="AE143">
        <v>-24.564363</v>
      </c>
      <c r="AF143">
        <v>-21.254808000000001</v>
      </c>
      <c r="AG143">
        <v>3.9792744999999998</v>
      </c>
      <c r="AH143">
        <v>18.889225</v>
      </c>
      <c r="AJ143">
        <f t="shared" si="16"/>
        <v>18.918628333333331</v>
      </c>
      <c r="AL143">
        <v>17131575000</v>
      </c>
      <c r="AM143">
        <v>14.573774999999999</v>
      </c>
      <c r="AN143">
        <v>-22.306329999999999</v>
      </c>
      <c r="AO143">
        <v>-26.637529000000001</v>
      </c>
      <c r="AP143">
        <v>3.9742508000000001</v>
      </c>
      <c r="AQ143">
        <v>18.561104</v>
      </c>
      <c r="AS143">
        <f t="shared" si="17"/>
        <v>18.567591666666665</v>
      </c>
    </row>
    <row r="144" spans="1:45" x14ac:dyDescent="0.25">
      <c r="A144">
        <f t="shared" si="12"/>
        <v>17.256550000000001</v>
      </c>
      <c r="B144">
        <v>17256550000</v>
      </c>
      <c r="C144">
        <v>15.815598</v>
      </c>
      <c r="D144">
        <v>-32.727294999999998</v>
      </c>
      <c r="E144">
        <v>-31.624787999999999</v>
      </c>
      <c r="F144">
        <v>3.9947715000000001</v>
      </c>
      <c r="G144">
        <v>19.810061999999999</v>
      </c>
      <c r="I144">
        <f t="shared" si="13"/>
        <v>19.88352588888889</v>
      </c>
      <c r="K144">
        <v>17256550000</v>
      </c>
      <c r="L144">
        <v>15.470361</v>
      </c>
      <c r="M144">
        <v>-30.282679000000002</v>
      </c>
      <c r="N144">
        <v>-32.272491000000002</v>
      </c>
      <c r="O144">
        <v>3.9920751999999999</v>
      </c>
      <c r="P144">
        <v>19.466200000000001</v>
      </c>
      <c r="R144">
        <f t="shared" si="14"/>
        <v>19.522375333333336</v>
      </c>
      <c r="T144">
        <v>17256550000</v>
      </c>
      <c r="U144">
        <v>15.261329999999999</v>
      </c>
      <c r="V144">
        <v>-27.333404999999999</v>
      </c>
      <c r="W144">
        <v>-27.756761999999998</v>
      </c>
      <c r="X144">
        <v>3.9906716000000002</v>
      </c>
      <c r="Y144">
        <v>19.255645999999999</v>
      </c>
      <c r="AA144">
        <f t="shared" si="15"/>
        <v>19.296122888888888</v>
      </c>
      <c r="AC144">
        <v>17256550000</v>
      </c>
      <c r="AD144">
        <v>14.966485</v>
      </c>
      <c r="AE144">
        <v>-25.521979999999999</v>
      </c>
      <c r="AF144">
        <v>-24.118887000000001</v>
      </c>
      <c r="AG144">
        <v>3.9858980000000002</v>
      </c>
      <c r="AH144">
        <v>18.961435000000002</v>
      </c>
      <c r="AJ144">
        <f t="shared" si="16"/>
        <v>18.991681</v>
      </c>
      <c r="AL144">
        <v>17256550000</v>
      </c>
      <c r="AM144">
        <v>14.623267999999999</v>
      </c>
      <c r="AN144">
        <v>-23.515975999999998</v>
      </c>
      <c r="AO144">
        <v>-20.637877</v>
      </c>
      <c r="AP144">
        <v>3.9830458000000002</v>
      </c>
      <c r="AQ144">
        <v>18.651631999999999</v>
      </c>
      <c r="AS144">
        <f t="shared" si="17"/>
        <v>18.636735555555557</v>
      </c>
    </row>
    <row r="145" spans="1:45" x14ac:dyDescent="0.25">
      <c r="A145">
        <f t="shared" si="12"/>
        <v>17.381525</v>
      </c>
      <c r="B145">
        <v>17381525000</v>
      </c>
      <c r="C145">
        <v>15.978923999999999</v>
      </c>
      <c r="D145">
        <v>-36.408081000000003</v>
      </c>
      <c r="E145">
        <v>-23.766317000000001</v>
      </c>
      <c r="F145">
        <v>3.9965017</v>
      </c>
      <c r="G145">
        <v>19.97315</v>
      </c>
      <c r="I145">
        <f t="shared" si="13"/>
        <v>19.984879000000003</v>
      </c>
      <c r="K145">
        <v>17381525000</v>
      </c>
      <c r="L145">
        <v>15.609781999999999</v>
      </c>
      <c r="M145">
        <v>-32.330517</v>
      </c>
      <c r="N145">
        <v>-24.403378</v>
      </c>
      <c r="O145">
        <v>3.9942986999999999</v>
      </c>
      <c r="P145">
        <v>19.604986</v>
      </c>
      <c r="R145">
        <f t="shared" si="14"/>
        <v>19.61491911111111</v>
      </c>
      <c r="T145">
        <v>17381525000</v>
      </c>
      <c r="U145">
        <v>15.375083999999999</v>
      </c>
      <c r="V145">
        <v>-28.103285</v>
      </c>
      <c r="W145">
        <v>-24.132635000000001</v>
      </c>
      <c r="X145">
        <v>3.9865398000000001</v>
      </c>
      <c r="Y145">
        <v>19.368117999999999</v>
      </c>
      <c r="AA145">
        <f t="shared" si="15"/>
        <v>19.382829666666666</v>
      </c>
      <c r="AC145">
        <v>17381525000</v>
      </c>
      <c r="AD145">
        <v>15.065286</v>
      </c>
      <c r="AE145">
        <v>-25.679023999999998</v>
      </c>
      <c r="AF145">
        <v>-21.903925000000001</v>
      </c>
      <c r="AG145">
        <v>3.9829457000000001</v>
      </c>
      <c r="AH145">
        <v>19.059093000000001</v>
      </c>
      <c r="AJ145">
        <f t="shared" si="16"/>
        <v>19.071149999999999</v>
      </c>
      <c r="AL145">
        <v>17381525000</v>
      </c>
      <c r="AM145">
        <v>14.708534999999999</v>
      </c>
      <c r="AN145">
        <v>-23.153534000000001</v>
      </c>
      <c r="AO145">
        <v>-19.3522</v>
      </c>
      <c r="AP145">
        <v>3.9723174999999999</v>
      </c>
      <c r="AQ145">
        <v>18.700427999999999</v>
      </c>
      <c r="AS145">
        <f t="shared" si="17"/>
        <v>18.699089555555556</v>
      </c>
    </row>
    <row r="146" spans="1:45" x14ac:dyDescent="0.25">
      <c r="A146">
        <f t="shared" si="12"/>
        <v>17.506499999999999</v>
      </c>
      <c r="B146">
        <v>17506500000</v>
      </c>
      <c r="C146">
        <v>16.072647</v>
      </c>
      <c r="D146">
        <v>-43.434306999999997</v>
      </c>
      <c r="E146">
        <v>-21.928722</v>
      </c>
      <c r="F146">
        <v>3.9988587</v>
      </c>
      <c r="G146">
        <v>20.068666</v>
      </c>
      <c r="I146">
        <f t="shared" si="13"/>
        <v>20.084830444444446</v>
      </c>
      <c r="K146">
        <v>17506500000</v>
      </c>
      <c r="L146">
        <v>15.708494999999999</v>
      </c>
      <c r="M146">
        <v>-34.105075999999997</v>
      </c>
      <c r="N146">
        <v>-23.470993</v>
      </c>
      <c r="O146">
        <v>4.0067778000000001</v>
      </c>
      <c r="P146">
        <v>19.704371999999999</v>
      </c>
      <c r="R146">
        <f t="shared" si="14"/>
        <v>19.707187777777776</v>
      </c>
      <c r="T146">
        <v>17506500000</v>
      </c>
      <c r="U146">
        <v>15.49192</v>
      </c>
      <c r="V146">
        <v>-28.566728999999999</v>
      </c>
      <c r="W146">
        <v>-24.749008</v>
      </c>
      <c r="X146">
        <v>4.0135211999999996</v>
      </c>
      <c r="Y146">
        <v>19.485344000000001</v>
      </c>
      <c r="AA146">
        <f t="shared" si="15"/>
        <v>19.471943666666661</v>
      </c>
      <c r="AC146">
        <v>17506500000</v>
      </c>
      <c r="AD146">
        <v>15.181516999999999</v>
      </c>
      <c r="AE146">
        <v>-25.306643999999999</v>
      </c>
      <c r="AF146">
        <v>-25.455193000000001</v>
      </c>
      <c r="AG146">
        <v>4.0220871000000002</v>
      </c>
      <c r="AH146">
        <v>19.175591000000001</v>
      </c>
      <c r="AJ146">
        <f t="shared" si="16"/>
        <v>19.153124222222218</v>
      </c>
      <c r="AL146">
        <v>17506500000</v>
      </c>
      <c r="AM146">
        <v>14.812296999999999</v>
      </c>
      <c r="AN146">
        <v>-22.357614999999999</v>
      </c>
      <c r="AO146">
        <v>-22.47467</v>
      </c>
      <c r="AP146">
        <v>4.0281653000000004</v>
      </c>
      <c r="AQ146">
        <v>18.759952999999999</v>
      </c>
      <c r="AS146">
        <f t="shared" si="17"/>
        <v>18.759910222222221</v>
      </c>
    </row>
    <row r="147" spans="1:45" x14ac:dyDescent="0.25">
      <c r="A147">
        <f t="shared" si="12"/>
        <v>17.631474999999998</v>
      </c>
      <c r="B147">
        <v>17631475000</v>
      </c>
      <c r="C147">
        <v>16.208452000000001</v>
      </c>
      <c r="D147">
        <v>-37.504058999999998</v>
      </c>
      <c r="E147">
        <v>-27.174858</v>
      </c>
      <c r="F147">
        <v>3.9982190000000002</v>
      </c>
      <c r="G147">
        <v>20.204269</v>
      </c>
      <c r="I147">
        <f t="shared" si="13"/>
        <v>20.187903999999996</v>
      </c>
      <c r="K147">
        <v>17631475000</v>
      </c>
      <c r="L147">
        <v>15.818267000000001</v>
      </c>
      <c r="M147">
        <v>-32.544440999999999</v>
      </c>
      <c r="N147">
        <v>-29.300964</v>
      </c>
      <c r="O147">
        <v>3.9992410999999999</v>
      </c>
      <c r="P147">
        <v>19.813901999999999</v>
      </c>
      <c r="R147">
        <f t="shared" si="14"/>
        <v>19.798951333333331</v>
      </c>
      <c r="T147">
        <v>17631475000</v>
      </c>
      <c r="U147">
        <v>15.579725</v>
      </c>
      <c r="V147">
        <v>-28.381815</v>
      </c>
      <c r="W147">
        <v>-29.721648999999999</v>
      </c>
      <c r="X147">
        <v>3.9947929000000002</v>
      </c>
      <c r="Y147">
        <v>19.571964000000001</v>
      </c>
      <c r="AA147">
        <f t="shared" si="15"/>
        <v>19.555859999999999</v>
      </c>
      <c r="AC147">
        <v>17631475000</v>
      </c>
      <c r="AD147">
        <v>15.249772999999999</v>
      </c>
      <c r="AE147">
        <v>-25.615819999999999</v>
      </c>
      <c r="AF147">
        <v>-25.569590000000002</v>
      </c>
      <c r="AG147">
        <v>3.9988391000000001</v>
      </c>
      <c r="AH147">
        <v>19.242505999999999</v>
      </c>
      <c r="AJ147">
        <f t="shared" si="16"/>
        <v>19.227331111111109</v>
      </c>
      <c r="AL147">
        <v>17631475000</v>
      </c>
      <c r="AM147">
        <v>14.854285000000001</v>
      </c>
      <c r="AN147">
        <v>-22.931304999999998</v>
      </c>
      <c r="AO147">
        <v>-21.351139</v>
      </c>
      <c r="AP147">
        <v>3.9961859999999998</v>
      </c>
      <c r="AQ147">
        <v>18.834116000000002</v>
      </c>
      <c r="AS147">
        <f t="shared" si="17"/>
        <v>18.821851777777777</v>
      </c>
    </row>
    <row r="148" spans="1:45" x14ac:dyDescent="0.25">
      <c r="A148">
        <f t="shared" si="12"/>
        <v>17.756450000000001</v>
      </c>
      <c r="B148">
        <v>17756450000</v>
      </c>
      <c r="C148">
        <v>16.305456</v>
      </c>
      <c r="D148">
        <v>-36.221783000000002</v>
      </c>
      <c r="E148">
        <v>-30.242152999999998</v>
      </c>
      <c r="F148">
        <v>3.9917448000000002</v>
      </c>
      <c r="G148">
        <v>20.300118999999999</v>
      </c>
      <c r="I148">
        <f t="shared" si="13"/>
        <v>20.288521555555551</v>
      </c>
      <c r="K148">
        <v>17756450000</v>
      </c>
      <c r="L148">
        <v>15.905265</v>
      </c>
      <c r="M148">
        <v>-32.135100999999999</v>
      </c>
      <c r="N148">
        <v>-29.299060999999998</v>
      </c>
      <c r="O148">
        <v>3.9869933</v>
      </c>
      <c r="P148">
        <v>19.901067999999999</v>
      </c>
      <c r="R148">
        <f t="shared" si="14"/>
        <v>19.889721222222224</v>
      </c>
      <c r="T148">
        <v>17756450000</v>
      </c>
      <c r="U148">
        <v>15.659681000000001</v>
      </c>
      <c r="V148">
        <v>-28.276475999999999</v>
      </c>
      <c r="W148">
        <v>-27.777435000000001</v>
      </c>
      <c r="X148">
        <v>3.9815844999999999</v>
      </c>
      <c r="Y148">
        <v>19.653711000000001</v>
      </c>
      <c r="AA148">
        <f t="shared" si="15"/>
        <v>19.639426</v>
      </c>
      <c r="AC148">
        <v>17756450000</v>
      </c>
      <c r="AD148">
        <v>15.319196</v>
      </c>
      <c r="AE148">
        <v>-26.331040999999999</v>
      </c>
      <c r="AF148">
        <v>-23.668118</v>
      </c>
      <c r="AG148">
        <v>3.9806024999999998</v>
      </c>
      <c r="AH148">
        <v>19.314964</v>
      </c>
      <c r="AJ148">
        <f t="shared" si="16"/>
        <v>19.301343666666668</v>
      </c>
      <c r="AL148">
        <v>17756450000</v>
      </c>
      <c r="AM148">
        <v>14.900938</v>
      </c>
      <c r="AN148">
        <v>-24.275509</v>
      </c>
      <c r="AO148">
        <v>-21.116482000000001</v>
      </c>
      <c r="AP148">
        <v>3.9776227</v>
      </c>
      <c r="AQ148">
        <v>18.903675</v>
      </c>
      <c r="AS148">
        <f t="shared" si="17"/>
        <v>18.881481999999998</v>
      </c>
    </row>
    <row r="149" spans="1:45" x14ac:dyDescent="0.25">
      <c r="A149">
        <f t="shared" si="12"/>
        <v>17.881425</v>
      </c>
      <c r="B149">
        <v>17881425000</v>
      </c>
      <c r="C149">
        <v>16.465938999999999</v>
      </c>
      <c r="D149">
        <v>-41.582081000000002</v>
      </c>
      <c r="E149">
        <v>-25.317440000000001</v>
      </c>
      <c r="F149">
        <v>3.9937556000000001</v>
      </c>
      <c r="G149">
        <v>20.458829999999999</v>
      </c>
      <c r="I149">
        <f t="shared" si="13"/>
        <v>20.391008555555555</v>
      </c>
      <c r="K149">
        <v>17881425000</v>
      </c>
      <c r="L149">
        <v>16.046037999999999</v>
      </c>
      <c r="M149">
        <v>-34.567348000000003</v>
      </c>
      <c r="N149">
        <v>-24.683420000000002</v>
      </c>
      <c r="O149">
        <v>3.9908619000000001</v>
      </c>
      <c r="P149">
        <v>20.038526999999998</v>
      </c>
      <c r="R149">
        <f t="shared" si="14"/>
        <v>19.981665111111113</v>
      </c>
      <c r="T149">
        <v>17881425000</v>
      </c>
      <c r="U149">
        <v>15.781177</v>
      </c>
      <c r="V149">
        <v>-29.090161999999999</v>
      </c>
      <c r="W149">
        <v>-24.100773</v>
      </c>
      <c r="X149">
        <v>3.9847533999999998</v>
      </c>
      <c r="Y149">
        <v>19.770275000000002</v>
      </c>
      <c r="AA149">
        <f t="shared" si="15"/>
        <v>19.723088666666669</v>
      </c>
      <c r="AC149">
        <v>17881425000</v>
      </c>
      <c r="AD149">
        <v>15.425597</v>
      </c>
      <c r="AE149">
        <v>-26.463426999999999</v>
      </c>
      <c r="AF149">
        <v>-24.217669999999998</v>
      </c>
      <c r="AG149">
        <v>3.9791932000000001</v>
      </c>
      <c r="AH149">
        <v>19.414933999999999</v>
      </c>
      <c r="AJ149">
        <f t="shared" si="16"/>
        <v>19.375271444444444</v>
      </c>
      <c r="AL149">
        <v>17881425000</v>
      </c>
      <c r="AM149">
        <v>14.988524999999999</v>
      </c>
      <c r="AN149">
        <v>-24.082920000000001</v>
      </c>
      <c r="AO149">
        <v>-23.260441</v>
      </c>
      <c r="AP149">
        <v>3.9722697999999999</v>
      </c>
      <c r="AQ149">
        <v>18.942114</v>
      </c>
      <c r="AS149">
        <f t="shared" si="17"/>
        <v>18.93442811111111</v>
      </c>
    </row>
    <row r="150" spans="1:45" x14ac:dyDescent="0.25">
      <c r="A150">
        <f t="shared" si="12"/>
        <v>18.006399999999999</v>
      </c>
      <c r="B150">
        <v>18006400000</v>
      </c>
      <c r="C150">
        <v>16.532033999999999</v>
      </c>
      <c r="D150">
        <v>-51.61795</v>
      </c>
      <c r="E150">
        <v>-29.300411</v>
      </c>
      <c r="F150">
        <v>3.9907286000000002</v>
      </c>
      <c r="G150">
        <v>20.522649999999999</v>
      </c>
      <c r="I150">
        <f t="shared" si="13"/>
        <v>20.477944000000001</v>
      </c>
      <c r="K150">
        <v>18006400000</v>
      </c>
      <c r="L150">
        <v>16.107645000000002</v>
      </c>
      <c r="M150">
        <v>-37.094119999999997</v>
      </c>
      <c r="N150">
        <v>-26.791307</v>
      </c>
      <c r="O150">
        <v>3.9951393999999998</v>
      </c>
      <c r="P150">
        <v>20.097011999999999</v>
      </c>
      <c r="R150">
        <f t="shared" si="14"/>
        <v>20.060977777777779</v>
      </c>
      <c r="T150">
        <v>18006400000</v>
      </c>
      <c r="U150">
        <v>15.847336</v>
      </c>
      <c r="V150">
        <v>-29.943209</v>
      </c>
      <c r="W150">
        <v>-24.837724999999999</v>
      </c>
      <c r="X150">
        <v>3.9955002999999998</v>
      </c>
      <c r="Y150">
        <v>19.833181</v>
      </c>
      <c r="AA150">
        <f t="shared" si="15"/>
        <v>19.79762666666667</v>
      </c>
      <c r="AC150">
        <v>18006400000</v>
      </c>
      <c r="AD150">
        <v>15.4907</v>
      </c>
      <c r="AE150">
        <v>-26.244624999999999</v>
      </c>
      <c r="AF150">
        <v>-23.330496</v>
      </c>
      <c r="AG150">
        <v>3.9981282</v>
      </c>
      <c r="AH150">
        <v>19.476227000000002</v>
      </c>
      <c r="AJ150">
        <f t="shared" si="16"/>
        <v>19.441889888888891</v>
      </c>
      <c r="AL150">
        <v>18006400000</v>
      </c>
      <c r="AM150">
        <v>15.040215</v>
      </c>
      <c r="AN150">
        <v>-23.232403000000001</v>
      </c>
      <c r="AO150">
        <v>-21.512917000000002</v>
      </c>
      <c r="AP150">
        <v>4.0001196999999999</v>
      </c>
      <c r="AQ150">
        <v>18.9909</v>
      </c>
      <c r="AS150">
        <f t="shared" si="17"/>
        <v>18.987270333333335</v>
      </c>
    </row>
    <row r="151" spans="1:45" x14ac:dyDescent="0.25">
      <c r="A151">
        <f t="shared" si="12"/>
        <v>18.131374999999998</v>
      </c>
      <c r="B151">
        <v>18131375000</v>
      </c>
      <c r="C151">
        <v>16.608726999999998</v>
      </c>
      <c r="D151">
        <v>-38.584674999999997</v>
      </c>
      <c r="E151">
        <v>-28.318707</v>
      </c>
      <c r="F151">
        <v>3.9900038000000002</v>
      </c>
      <c r="G151">
        <v>20.600283000000001</v>
      </c>
      <c r="I151">
        <f t="shared" si="13"/>
        <v>20.559643000000001</v>
      </c>
      <c r="K151">
        <v>18131375000</v>
      </c>
      <c r="L151">
        <v>16.173403</v>
      </c>
      <c r="M151">
        <v>-33.786799999999999</v>
      </c>
      <c r="N151">
        <v>-26.954386</v>
      </c>
      <c r="O151">
        <v>3.9902112000000001</v>
      </c>
      <c r="P151">
        <v>20.163838999999999</v>
      </c>
      <c r="R151">
        <f t="shared" si="14"/>
        <v>20.135122222222222</v>
      </c>
      <c r="T151">
        <v>18131375000</v>
      </c>
      <c r="U151">
        <v>15.898324000000001</v>
      </c>
      <c r="V151">
        <v>-29.124206999999998</v>
      </c>
      <c r="W151">
        <v>-25.728876</v>
      </c>
      <c r="X151">
        <v>3.9888625000000002</v>
      </c>
      <c r="Y151">
        <v>19.884886000000002</v>
      </c>
      <c r="AA151">
        <f t="shared" si="15"/>
        <v>19.864917111111112</v>
      </c>
      <c r="AC151">
        <v>18131375000</v>
      </c>
      <c r="AD151">
        <v>15.526596</v>
      </c>
      <c r="AE151">
        <v>-26.346032999999998</v>
      </c>
      <c r="AF151">
        <v>-22.187618000000001</v>
      </c>
      <c r="AG151">
        <v>3.9899216000000002</v>
      </c>
      <c r="AH151">
        <v>19.512004999999998</v>
      </c>
      <c r="AJ151">
        <f t="shared" si="16"/>
        <v>19.500133111111111</v>
      </c>
      <c r="AL151">
        <v>18131375000</v>
      </c>
      <c r="AM151">
        <v>15.0565</v>
      </c>
      <c r="AN151">
        <v>-23.638622000000002</v>
      </c>
      <c r="AO151">
        <v>-20.773319000000001</v>
      </c>
      <c r="AP151">
        <v>3.9873636000000001</v>
      </c>
      <c r="AQ151">
        <v>19.052744000000001</v>
      </c>
      <c r="AS151">
        <f t="shared" si="17"/>
        <v>19.039895333333334</v>
      </c>
    </row>
    <row r="152" spans="1:45" x14ac:dyDescent="0.25">
      <c r="A152">
        <f t="shared" si="12"/>
        <v>18.256350000000001</v>
      </c>
      <c r="B152">
        <v>18256350000</v>
      </c>
      <c r="C152">
        <v>16.665758</v>
      </c>
      <c r="D152">
        <v>-36.950329000000004</v>
      </c>
      <c r="E152">
        <v>-22.373889999999999</v>
      </c>
      <c r="F152">
        <v>3.9868388000000001</v>
      </c>
      <c r="G152">
        <v>20.658664999999999</v>
      </c>
      <c r="I152">
        <f t="shared" si="13"/>
        <v>20.63393111111111</v>
      </c>
      <c r="K152">
        <v>18256350000</v>
      </c>
      <c r="L152">
        <v>16.226215</v>
      </c>
      <c r="M152">
        <v>-32.707821000000003</v>
      </c>
      <c r="N152">
        <v>-22.717222</v>
      </c>
      <c r="O152">
        <v>3.9836309000000001</v>
      </c>
      <c r="P152">
        <v>20.217585</v>
      </c>
      <c r="R152">
        <f t="shared" si="14"/>
        <v>20.204398222222224</v>
      </c>
      <c r="T152">
        <v>18256350000</v>
      </c>
      <c r="U152">
        <v>15.944495</v>
      </c>
      <c r="V152">
        <v>-28.755136</v>
      </c>
      <c r="W152">
        <v>-23.514907999999998</v>
      </c>
      <c r="X152">
        <v>3.9785252</v>
      </c>
      <c r="Y152">
        <v>19.931709000000001</v>
      </c>
      <c r="AA152">
        <f t="shared" si="15"/>
        <v>19.929304333333334</v>
      </c>
      <c r="AC152">
        <v>18256350000</v>
      </c>
      <c r="AD152">
        <v>15.569435</v>
      </c>
      <c r="AE152">
        <v>-26.942356</v>
      </c>
      <c r="AF152">
        <v>-23.376273999999999</v>
      </c>
      <c r="AG152">
        <v>3.9797937999999999</v>
      </c>
      <c r="AH152">
        <v>19.555337999999999</v>
      </c>
      <c r="AJ152">
        <f t="shared" si="16"/>
        <v>19.557223222222223</v>
      </c>
      <c r="AL152">
        <v>18256350000</v>
      </c>
      <c r="AM152">
        <v>15.093653</v>
      </c>
      <c r="AN152">
        <v>-25.135515000000002</v>
      </c>
      <c r="AO152">
        <v>-24.129311000000001</v>
      </c>
      <c r="AP152">
        <v>3.9829303999999999</v>
      </c>
      <c r="AQ152">
        <v>19.097776</v>
      </c>
      <c r="AS152">
        <f t="shared" si="17"/>
        <v>19.088865444444441</v>
      </c>
    </row>
    <row r="153" spans="1:45" x14ac:dyDescent="0.25">
      <c r="A153">
        <f t="shared" si="12"/>
        <v>18.381325</v>
      </c>
      <c r="B153">
        <v>18381325000</v>
      </c>
      <c r="C153">
        <v>16.73893</v>
      </c>
      <c r="D153">
        <v>-43.442326000000001</v>
      </c>
      <c r="E153">
        <v>-22.807644</v>
      </c>
      <c r="F153">
        <v>3.996448</v>
      </c>
      <c r="G153">
        <v>20.732444999999998</v>
      </c>
      <c r="I153">
        <f t="shared" si="13"/>
        <v>20.70485</v>
      </c>
      <c r="K153">
        <v>18381325000</v>
      </c>
      <c r="L153">
        <v>16.302890999999999</v>
      </c>
      <c r="M153">
        <v>-35.483131</v>
      </c>
      <c r="N153">
        <v>-22.349824999999999</v>
      </c>
      <c r="O153">
        <v>3.9923405999999999</v>
      </c>
      <c r="P153">
        <v>20.293695</v>
      </c>
      <c r="R153">
        <f t="shared" si="14"/>
        <v>20.271878666666666</v>
      </c>
      <c r="T153">
        <v>18381325000</v>
      </c>
      <c r="U153">
        <v>16.023495</v>
      </c>
      <c r="V153">
        <v>-29.831734000000001</v>
      </c>
      <c r="W153">
        <v>-22.528172000000001</v>
      </c>
      <c r="X153">
        <v>3.9851703999999999</v>
      </c>
      <c r="Y153">
        <v>20.008610000000001</v>
      </c>
      <c r="AA153">
        <f t="shared" si="15"/>
        <v>19.993136777777782</v>
      </c>
      <c r="AC153">
        <v>18381325000</v>
      </c>
      <c r="AD153">
        <v>15.643596000000001</v>
      </c>
      <c r="AE153">
        <v>-27.318788999999999</v>
      </c>
      <c r="AF153">
        <v>-23.416197</v>
      </c>
      <c r="AG153">
        <v>3.9800040999999999</v>
      </c>
      <c r="AH153">
        <v>19.626785000000002</v>
      </c>
      <c r="AJ153">
        <f t="shared" si="16"/>
        <v>19.614253999999999</v>
      </c>
      <c r="AL153">
        <v>18381325000</v>
      </c>
      <c r="AM153">
        <v>15.162763999999999</v>
      </c>
      <c r="AN153">
        <v>-25.423254</v>
      </c>
      <c r="AO153">
        <v>-24.038315000000001</v>
      </c>
      <c r="AP153">
        <v>3.9753940000000001</v>
      </c>
      <c r="AQ153">
        <v>19.128146999999998</v>
      </c>
      <c r="AS153">
        <f t="shared" si="17"/>
        <v>19.134869444444444</v>
      </c>
    </row>
    <row r="154" spans="1:45" x14ac:dyDescent="0.25">
      <c r="A154">
        <f t="shared" si="12"/>
        <v>18.5063</v>
      </c>
      <c r="B154">
        <v>18506300000</v>
      </c>
      <c r="C154">
        <v>16.761220999999999</v>
      </c>
      <c r="D154">
        <v>-44.672137999999997</v>
      </c>
      <c r="E154">
        <v>-25.990735999999998</v>
      </c>
      <c r="F154">
        <v>4.0005173999999997</v>
      </c>
      <c r="G154">
        <v>20.755569000000001</v>
      </c>
      <c r="I154">
        <f t="shared" si="13"/>
        <v>20.76448111111111</v>
      </c>
      <c r="K154">
        <v>18506300000</v>
      </c>
      <c r="L154">
        <v>16.327221000000002</v>
      </c>
      <c r="M154">
        <v>-37.681263000000001</v>
      </c>
      <c r="N154">
        <v>-24.661631</v>
      </c>
      <c r="O154">
        <v>3.9955224999999999</v>
      </c>
      <c r="P154">
        <v>20.3188</v>
      </c>
      <c r="R154">
        <f t="shared" si="14"/>
        <v>20.329872222222225</v>
      </c>
      <c r="T154">
        <v>18506300000</v>
      </c>
      <c r="U154">
        <v>16.053699000000002</v>
      </c>
      <c r="V154">
        <v>-30.809532000000001</v>
      </c>
      <c r="W154">
        <v>-24.064619</v>
      </c>
      <c r="X154">
        <v>3.9880106</v>
      </c>
      <c r="Y154">
        <v>20.038959999999999</v>
      </c>
      <c r="AA154">
        <f t="shared" si="15"/>
        <v>20.049476666666667</v>
      </c>
      <c r="AC154">
        <v>18506300000</v>
      </c>
      <c r="AD154">
        <v>15.674856999999999</v>
      </c>
      <c r="AE154">
        <v>-27.414812000000001</v>
      </c>
      <c r="AF154">
        <v>-21.725580000000001</v>
      </c>
      <c r="AG154">
        <v>3.9816636999999999</v>
      </c>
      <c r="AH154">
        <v>19.658659</v>
      </c>
      <c r="AJ154">
        <f t="shared" si="16"/>
        <v>19.665079555555554</v>
      </c>
      <c r="AL154">
        <v>18506300000</v>
      </c>
      <c r="AM154">
        <v>15.193415999999999</v>
      </c>
      <c r="AN154">
        <v>-24.720165000000001</v>
      </c>
      <c r="AO154">
        <v>-21.099907000000002</v>
      </c>
      <c r="AP154">
        <v>3.9727630999999999</v>
      </c>
      <c r="AQ154">
        <v>19.176007999999999</v>
      </c>
      <c r="AS154">
        <f t="shared" si="17"/>
        <v>19.182577111111112</v>
      </c>
    </row>
    <row r="155" spans="1:45" x14ac:dyDescent="0.25">
      <c r="A155">
        <f t="shared" si="12"/>
        <v>18.631274999999999</v>
      </c>
      <c r="B155">
        <v>18631275000</v>
      </c>
      <c r="C155">
        <v>16.808128</v>
      </c>
      <c r="D155">
        <v>-35.839686999999998</v>
      </c>
      <c r="E155">
        <v>-21.657430999999999</v>
      </c>
      <c r="F155">
        <v>3.9937699000000002</v>
      </c>
      <c r="G155">
        <v>20.803957</v>
      </c>
      <c r="I155">
        <f t="shared" si="13"/>
        <v>20.824639666666666</v>
      </c>
      <c r="K155">
        <v>18631275000</v>
      </c>
      <c r="L155">
        <v>16.378810999999999</v>
      </c>
      <c r="M155">
        <v>-33.327221000000002</v>
      </c>
      <c r="N155">
        <v>-22.688414000000002</v>
      </c>
      <c r="O155">
        <v>3.9923217000000002</v>
      </c>
      <c r="P155">
        <v>20.371672</v>
      </c>
      <c r="R155">
        <f t="shared" si="14"/>
        <v>20.388952666666668</v>
      </c>
      <c r="T155">
        <v>18631275000</v>
      </c>
      <c r="U155">
        <v>16.104755000000001</v>
      </c>
      <c r="V155">
        <v>-29.598877000000002</v>
      </c>
      <c r="W155">
        <v>-23.945267000000001</v>
      </c>
      <c r="X155">
        <v>3.9849967999999998</v>
      </c>
      <c r="Y155">
        <v>20.090958000000001</v>
      </c>
      <c r="AA155">
        <f t="shared" si="15"/>
        <v>20.105991888888887</v>
      </c>
      <c r="AC155">
        <v>18631275000</v>
      </c>
      <c r="AD155">
        <v>15.715322</v>
      </c>
      <c r="AE155">
        <v>-27.462105000000001</v>
      </c>
      <c r="AF155">
        <v>-22.300498999999999</v>
      </c>
      <c r="AG155">
        <v>3.9845636</v>
      </c>
      <c r="AH155">
        <v>19.699780000000001</v>
      </c>
      <c r="AJ155">
        <f t="shared" si="16"/>
        <v>19.714910555555555</v>
      </c>
      <c r="AL155">
        <v>18631275000</v>
      </c>
      <c r="AM155">
        <v>15.227722999999999</v>
      </c>
      <c r="AN155">
        <v>-25.042936000000001</v>
      </c>
      <c r="AO155">
        <v>-23.158149999999999</v>
      </c>
      <c r="AP155">
        <v>3.9821889000000001</v>
      </c>
      <c r="AQ155">
        <v>19.233578000000001</v>
      </c>
      <c r="AS155">
        <f t="shared" si="17"/>
        <v>19.231762777777778</v>
      </c>
    </row>
    <row r="156" spans="1:45" x14ac:dyDescent="0.25">
      <c r="A156">
        <f t="shared" si="12"/>
        <v>18.756250000000001</v>
      </c>
      <c r="B156">
        <v>18756250000</v>
      </c>
      <c r="C156">
        <v>16.877307999999999</v>
      </c>
      <c r="D156">
        <v>-35.379784000000001</v>
      </c>
      <c r="E156">
        <v>-18.532665000000001</v>
      </c>
      <c r="F156">
        <v>3.9941665999999998</v>
      </c>
      <c r="G156">
        <v>20.872862000000001</v>
      </c>
      <c r="I156">
        <f t="shared" si="13"/>
        <v>20.886004111111113</v>
      </c>
      <c r="K156">
        <v>18756250000</v>
      </c>
      <c r="L156">
        <v>16.443621</v>
      </c>
      <c r="M156">
        <v>-32.546906</v>
      </c>
      <c r="N156">
        <v>-19.476327999999999</v>
      </c>
      <c r="O156">
        <v>3.9940783999999998</v>
      </c>
      <c r="P156">
        <v>20.437386</v>
      </c>
      <c r="R156">
        <f t="shared" si="14"/>
        <v>20.449441555555556</v>
      </c>
      <c r="T156">
        <v>18756250000</v>
      </c>
      <c r="U156">
        <v>16.16358</v>
      </c>
      <c r="V156">
        <v>-29.179220000000001</v>
      </c>
      <c r="W156">
        <v>-21.070086</v>
      </c>
      <c r="X156">
        <v>3.9896069000000001</v>
      </c>
      <c r="Y156">
        <v>20.151449</v>
      </c>
      <c r="AA156">
        <f t="shared" si="15"/>
        <v>20.164438555555556</v>
      </c>
      <c r="AC156">
        <v>18756250000</v>
      </c>
      <c r="AD156">
        <v>15.76854</v>
      </c>
      <c r="AE156">
        <v>-27.910152</v>
      </c>
      <c r="AF156">
        <v>-23.028154000000001</v>
      </c>
      <c r="AG156">
        <v>3.9929795000000001</v>
      </c>
      <c r="AH156">
        <v>19.756316999999999</v>
      </c>
      <c r="AJ156">
        <f t="shared" si="16"/>
        <v>19.76765977777778</v>
      </c>
      <c r="AL156">
        <v>18756250000</v>
      </c>
      <c r="AM156">
        <v>15.280362999999999</v>
      </c>
      <c r="AN156">
        <v>-26.559944000000002</v>
      </c>
      <c r="AO156">
        <v>-25.355226999999999</v>
      </c>
      <c r="AP156">
        <v>3.9892287</v>
      </c>
      <c r="AQ156">
        <v>19.274847000000001</v>
      </c>
      <c r="AS156">
        <f t="shared" si="17"/>
        <v>19.279278666666666</v>
      </c>
    </row>
    <row r="157" spans="1:45" x14ac:dyDescent="0.25">
      <c r="A157">
        <f t="shared" si="12"/>
        <v>18.881225000000001</v>
      </c>
      <c r="B157">
        <v>18881225000</v>
      </c>
      <c r="C157">
        <v>16.944208</v>
      </c>
      <c r="D157">
        <v>-40.410575999999999</v>
      </c>
      <c r="E157">
        <v>-20.869114</v>
      </c>
      <c r="F157">
        <v>3.9942411999999998</v>
      </c>
      <c r="G157">
        <v>20.938389000000001</v>
      </c>
      <c r="I157">
        <f t="shared" si="13"/>
        <v>20.947919000000002</v>
      </c>
      <c r="K157">
        <v>18881225000</v>
      </c>
      <c r="L157">
        <v>16.515749</v>
      </c>
      <c r="M157">
        <v>-35.196617000000003</v>
      </c>
      <c r="N157">
        <v>-21.367336000000002</v>
      </c>
      <c r="O157">
        <v>3.9900391000000002</v>
      </c>
      <c r="P157">
        <v>20.508392000000001</v>
      </c>
      <c r="R157">
        <f t="shared" si="14"/>
        <v>20.511209111111111</v>
      </c>
      <c r="T157">
        <v>18881225000</v>
      </c>
      <c r="U157">
        <v>16.241627000000001</v>
      </c>
      <c r="V157">
        <v>-30.576837999999999</v>
      </c>
      <c r="W157">
        <v>-22.505520000000001</v>
      </c>
      <c r="X157">
        <v>3.9832269999999999</v>
      </c>
      <c r="Y157">
        <v>20.228203000000001</v>
      </c>
      <c r="AA157">
        <f t="shared" si="15"/>
        <v>20.225352999999998</v>
      </c>
      <c r="AC157">
        <v>18881225000</v>
      </c>
      <c r="AD157">
        <v>15.840934000000001</v>
      </c>
      <c r="AE157">
        <v>-28.756755999999999</v>
      </c>
      <c r="AF157">
        <v>-22.490704999999998</v>
      </c>
      <c r="AG157">
        <v>3.9830817999999999</v>
      </c>
      <c r="AH157">
        <v>19.828240999999998</v>
      </c>
      <c r="AJ157">
        <f t="shared" si="16"/>
        <v>19.822910111111113</v>
      </c>
      <c r="AL157">
        <v>18881225000</v>
      </c>
      <c r="AM157">
        <v>15.34868</v>
      </c>
      <c r="AN157">
        <v>-27.728081</v>
      </c>
      <c r="AO157">
        <v>-21.539902000000001</v>
      </c>
      <c r="AP157">
        <v>3.9808788000000002</v>
      </c>
      <c r="AQ157">
        <v>19.317710999999999</v>
      </c>
      <c r="AS157">
        <f t="shared" si="17"/>
        <v>19.32747088888889</v>
      </c>
    </row>
    <row r="158" spans="1:45" x14ac:dyDescent="0.25">
      <c r="A158">
        <f t="shared" si="12"/>
        <v>19.0062</v>
      </c>
      <c r="B158">
        <v>19006200000</v>
      </c>
      <c r="C158">
        <v>17.003992</v>
      </c>
      <c r="D158">
        <v>-38.963042999999999</v>
      </c>
      <c r="E158">
        <v>-36.868065000000001</v>
      </c>
      <c r="F158">
        <v>3.9950747</v>
      </c>
      <c r="G158">
        <v>20.995509999999999</v>
      </c>
      <c r="I158">
        <f t="shared" si="13"/>
        <v>21.008567777777778</v>
      </c>
      <c r="K158">
        <v>19006200000</v>
      </c>
      <c r="L158">
        <v>16.570477</v>
      </c>
      <c r="M158">
        <v>-35.960258000000003</v>
      </c>
      <c r="N158">
        <v>-39.087882999999998</v>
      </c>
      <c r="O158">
        <v>3.9968583999999998</v>
      </c>
      <c r="P158">
        <v>20.560469000000001</v>
      </c>
      <c r="R158">
        <f t="shared" si="14"/>
        <v>20.571157333333332</v>
      </c>
      <c r="T158">
        <v>19006200000</v>
      </c>
      <c r="U158">
        <v>16.291917999999999</v>
      </c>
      <c r="V158">
        <v>-31.578913</v>
      </c>
      <c r="W158">
        <v>-37.401443</v>
      </c>
      <c r="X158">
        <v>3.9934992999999999</v>
      </c>
      <c r="Y158">
        <v>20.277334</v>
      </c>
      <c r="AA158">
        <f t="shared" si="15"/>
        <v>20.284025555555555</v>
      </c>
      <c r="AC158">
        <v>19006200000</v>
      </c>
      <c r="AD158">
        <v>15.885522999999999</v>
      </c>
      <c r="AE158">
        <v>-29.285297</v>
      </c>
      <c r="AF158">
        <v>-27.044219999999999</v>
      </c>
      <c r="AG158">
        <v>3.9966004000000002</v>
      </c>
      <c r="AH158">
        <v>19.872364000000001</v>
      </c>
      <c r="AJ158">
        <f t="shared" si="16"/>
        <v>19.875765111111111</v>
      </c>
      <c r="AL158">
        <v>19006200000</v>
      </c>
      <c r="AM158">
        <v>15.390491000000001</v>
      </c>
      <c r="AN158">
        <v>-27.400701999999999</v>
      </c>
      <c r="AO158">
        <v>-25.220500999999999</v>
      </c>
      <c r="AP158">
        <v>3.9961441</v>
      </c>
      <c r="AQ158">
        <v>19.371483000000001</v>
      </c>
      <c r="AS158">
        <f t="shared" si="17"/>
        <v>19.378406444444447</v>
      </c>
    </row>
    <row r="159" spans="1:45" x14ac:dyDescent="0.25">
      <c r="A159">
        <f t="shared" si="12"/>
        <v>19.131174999999999</v>
      </c>
      <c r="B159">
        <v>19131175000</v>
      </c>
      <c r="C159">
        <v>17.074131000000001</v>
      </c>
      <c r="D159">
        <v>-33.457431999999997</v>
      </c>
      <c r="E159">
        <v>-17.618791999999999</v>
      </c>
      <c r="F159">
        <v>3.9936495000000001</v>
      </c>
      <c r="G159">
        <v>21.064077000000001</v>
      </c>
      <c r="I159">
        <f t="shared" si="13"/>
        <v>21.073823333333337</v>
      </c>
      <c r="K159">
        <v>19131175000</v>
      </c>
      <c r="L159">
        <v>16.640404</v>
      </c>
      <c r="M159">
        <v>-32.428973999999997</v>
      </c>
      <c r="N159">
        <v>-18.681640999999999</v>
      </c>
      <c r="O159">
        <v>3.9899182</v>
      </c>
      <c r="P159">
        <v>20.628736</v>
      </c>
      <c r="R159">
        <f t="shared" si="14"/>
        <v>20.635590111111114</v>
      </c>
      <c r="T159">
        <v>19131175000</v>
      </c>
      <c r="U159">
        <v>16.358187000000001</v>
      </c>
      <c r="V159">
        <v>-30.164798999999999</v>
      </c>
      <c r="W159">
        <v>-20.155957999999998</v>
      </c>
      <c r="X159">
        <v>3.9815432999999998</v>
      </c>
      <c r="Y159">
        <v>20.341818</v>
      </c>
      <c r="AA159">
        <f t="shared" si="15"/>
        <v>20.346428444444445</v>
      </c>
      <c r="AC159">
        <v>19131175000</v>
      </c>
      <c r="AD159">
        <v>15.940415</v>
      </c>
      <c r="AE159">
        <v>-28.995647000000002</v>
      </c>
      <c r="AF159">
        <v>-21.235330999999999</v>
      </c>
      <c r="AG159">
        <v>3.9793139000000002</v>
      </c>
      <c r="AH159">
        <v>19.924706</v>
      </c>
      <c r="AJ159">
        <f t="shared" si="16"/>
        <v>19.931155111111114</v>
      </c>
      <c r="AL159">
        <v>19131175000</v>
      </c>
      <c r="AM159">
        <v>15.437751</v>
      </c>
      <c r="AN159">
        <v>-27.233944000000001</v>
      </c>
      <c r="AO159">
        <v>-21.597899999999999</v>
      </c>
      <c r="AP159">
        <v>3.9713134999999999</v>
      </c>
      <c r="AQ159">
        <v>19.433571000000001</v>
      </c>
      <c r="AS159">
        <f t="shared" si="17"/>
        <v>19.430532777777778</v>
      </c>
    </row>
    <row r="160" spans="1:45" x14ac:dyDescent="0.25">
      <c r="A160">
        <f t="shared" si="12"/>
        <v>19.256150000000002</v>
      </c>
      <c r="B160">
        <v>19256150000</v>
      </c>
      <c r="C160">
        <v>17.163278999999999</v>
      </c>
      <c r="D160">
        <v>-32.838425000000001</v>
      </c>
      <c r="E160">
        <v>-16.524889000000002</v>
      </c>
      <c r="F160">
        <v>3.9804544000000002</v>
      </c>
      <c r="G160">
        <v>21.152563000000001</v>
      </c>
      <c r="I160">
        <f t="shared" si="13"/>
        <v>21.142010222222225</v>
      </c>
      <c r="K160">
        <v>19256150000</v>
      </c>
      <c r="L160">
        <v>16.719372</v>
      </c>
      <c r="M160">
        <v>-31.853344</v>
      </c>
      <c r="N160">
        <v>-17.949863000000001</v>
      </c>
      <c r="O160">
        <v>3.9790695</v>
      </c>
      <c r="P160">
        <v>20.708238999999999</v>
      </c>
      <c r="R160">
        <f t="shared" si="14"/>
        <v>20.701937444444443</v>
      </c>
      <c r="T160">
        <v>19256150000</v>
      </c>
      <c r="U160">
        <v>16.425280000000001</v>
      </c>
      <c r="V160">
        <v>-29.903717</v>
      </c>
      <c r="W160">
        <v>-20.155761999999999</v>
      </c>
      <c r="X160">
        <v>3.9792011</v>
      </c>
      <c r="Y160">
        <v>20.410906000000001</v>
      </c>
      <c r="AA160">
        <f t="shared" si="15"/>
        <v>20.409808111111108</v>
      </c>
      <c r="AC160">
        <v>19256150000</v>
      </c>
      <c r="AD160">
        <v>16.000074000000001</v>
      </c>
      <c r="AE160">
        <v>-29.318180000000002</v>
      </c>
      <c r="AF160">
        <v>-22.078613000000001</v>
      </c>
      <c r="AG160">
        <v>3.9822288000000001</v>
      </c>
      <c r="AH160">
        <v>19.986747999999999</v>
      </c>
      <c r="AJ160">
        <f t="shared" si="16"/>
        <v>19.988712444444449</v>
      </c>
      <c r="AL160">
        <v>19256150000</v>
      </c>
      <c r="AM160">
        <v>15.492888000000001</v>
      </c>
      <c r="AN160">
        <v>-28.598676999999999</v>
      </c>
      <c r="AO160">
        <v>-20.960481999999999</v>
      </c>
      <c r="AP160">
        <v>3.9851074</v>
      </c>
      <c r="AQ160">
        <v>19.480387</v>
      </c>
      <c r="AS160">
        <f t="shared" si="17"/>
        <v>19.48253022222222</v>
      </c>
    </row>
    <row r="161" spans="1:45" x14ac:dyDescent="0.25">
      <c r="A161">
        <f t="shared" si="12"/>
        <v>19.381125000000001</v>
      </c>
      <c r="B161">
        <v>19381125000</v>
      </c>
      <c r="C161">
        <v>17.229012000000001</v>
      </c>
      <c r="D161">
        <v>-35.822609</v>
      </c>
      <c r="E161">
        <v>-21.674506999999998</v>
      </c>
      <c r="F161">
        <v>3.9863102000000001</v>
      </c>
      <c r="G161">
        <v>21.215899</v>
      </c>
      <c r="I161">
        <f t="shared" si="13"/>
        <v>21.209810777777776</v>
      </c>
      <c r="K161">
        <v>19381125000</v>
      </c>
      <c r="L161">
        <v>16.787414999999999</v>
      </c>
      <c r="M161">
        <v>-34.286591000000001</v>
      </c>
      <c r="N161">
        <v>-23.508551000000001</v>
      </c>
      <c r="O161">
        <v>3.9857787999999998</v>
      </c>
      <c r="P161">
        <v>20.773492999999998</v>
      </c>
      <c r="R161">
        <f t="shared" si="14"/>
        <v>20.768584999999998</v>
      </c>
      <c r="T161">
        <v>19381125000</v>
      </c>
      <c r="U161">
        <v>16.496690999999998</v>
      </c>
      <c r="V161">
        <v>-31.692886000000001</v>
      </c>
      <c r="W161">
        <v>-25.956833</v>
      </c>
      <c r="X161">
        <v>3.9806843000000001</v>
      </c>
      <c r="Y161">
        <v>20.479939000000002</v>
      </c>
      <c r="AA161">
        <f t="shared" si="15"/>
        <v>20.47456577777778</v>
      </c>
      <c r="AC161">
        <v>19381125000</v>
      </c>
      <c r="AD161">
        <v>16.069344000000001</v>
      </c>
      <c r="AE161">
        <v>-30.966383</v>
      </c>
      <c r="AF161">
        <v>-22.810585</v>
      </c>
      <c r="AG161">
        <v>3.9802213000000002</v>
      </c>
      <c r="AH161">
        <v>20.052591</v>
      </c>
      <c r="AJ161">
        <f t="shared" si="16"/>
        <v>20.047555666666668</v>
      </c>
      <c r="AL161">
        <v>19381125000</v>
      </c>
      <c r="AM161">
        <v>15.559791000000001</v>
      </c>
      <c r="AN161">
        <v>-31.311844000000001</v>
      </c>
      <c r="AO161">
        <v>-19.933665999999999</v>
      </c>
      <c r="AP161">
        <v>3.9785854999999999</v>
      </c>
      <c r="AQ161">
        <v>19.531506</v>
      </c>
      <c r="AS161">
        <f t="shared" si="17"/>
        <v>19.535920333333333</v>
      </c>
    </row>
    <row r="162" spans="1:45" x14ac:dyDescent="0.25">
      <c r="A162">
        <f t="shared" si="12"/>
        <v>19.5061</v>
      </c>
      <c r="B162">
        <v>19506100000</v>
      </c>
      <c r="C162">
        <v>17.293324999999999</v>
      </c>
      <c r="D162">
        <v>-35.980742999999997</v>
      </c>
      <c r="E162">
        <v>-26.661486</v>
      </c>
      <c r="F162">
        <v>3.9909319999999999</v>
      </c>
      <c r="G162">
        <v>21.278283999999999</v>
      </c>
      <c r="I162">
        <f t="shared" si="13"/>
        <v>21.279207333333336</v>
      </c>
      <c r="K162">
        <v>19506100000</v>
      </c>
      <c r="L162">
        <v>16.847957999999998</v>
      </c>
      <c r="M162">
        <v>-34.946865000000003</v>
      </c>
      <c r="N162">
        <v>-27.541277000000001</v>
      </c>
      <c r="O162">
        <v>3.992712</v>
      </c>
      <c r="P162">
        <v>20.833228999999999</v>
      </c>
      <c r="R162">
        <f t="shared" si="14"/>
        <v>20.835831333333331</v>
      </c>
      <c r="T162">
        <v>19506100000</v>
      </c>
      <c r="U162">
        <v>16.552706000000001</v>
      </c>
      <c r="V162">
        <v>-32.792686000000003</v>
      </c>
      <c r="W162">
        <v>-26.603323</v>
      </c>
      <c r="X162">
        <v>3.9932017000000002</v>
      </c>
      <c r="Y162">
        <v>20.536663000000001</v>
      </c>
      <c r="AA162">
        <f t="shared" si="15"/>
        <v>20.538753777777778</v>
      </c>
      <c r="AC162">
        <v>19506100000</v>
      </c>
      <c r="AD162">
        <v>16.117113</v>
      </c>
      <c r="AE162">
        <v>-32.023513999999999</v>
      </c>
      <c r="AF162">
        <v>-24.071750999999999</v>
      </c>
      <c r="AG162">
        <v>3.9950054000000002</v>
      </c>
      <c r="AH162">
        <v>20.10248</v>
      </c>
      <c r="AJ162">
        <f t="shared" si="16"/>
        <v>20.105132888888889</v>
      </c>
      <c r="AL162">
        <v>19506100000</v>
      </c>
      <c r="AM162">
        <v>15.601703000000001</v>
      </c>
      <c r="AN162">
        <v>-31.82798</v>
      </c>
      <c r="AO162">
        <v>-22.148707999999999</v>
      </c>
      <c r="AP162">
        <v>3.9950101</v>
      </c>
      <c r="AQ162">
        <v>19.586566999999999</v>
      </c>
      <c r="AS162">
        <f t="shared" si="17"/>
        <v>19.590021444444446</v>
      </c>
    </row>
    <row r="163" spans="1:45" x14ac:dyDescent="0.25">
      <c r="A163">
        <f t="shared" si="12"/>
        <v>19.631074999999999</v>
      </c>
      <c r="B163">
        <v>19631075000</v>
      </c>
      <c r="C163">
        <v>17.357212000000001</v>
      </c>
      <c r="D163">
        <v>-33.100067000000003</v>
      </c>
      <c r="E163">
        <v>-17.489039999999999</v>
      </c>
      <c r="F163">
        <v>3.9830909000000001</v>
      </c>
      <c r="G163">
        <v>21.342869</v>
      </c>
      <c r="I163">
        <f t="shared" si="13"/>
        <v>21.351140222222227</v>
      </c>
      <c r="K163">
        <v>19631075000</v>
      </c>
      <c r="L163">
        <v>16.911933999999999</v>
      </c>
      <c r="M163">
        <v>-32.744979999999998</v>
      </c>
      <c r="N163">
        <v>-19.022805999999999</v>
      </c>
      <c r="O163">
        <v>3.9829097</v>
      </c>
      <c r="P163">
        <v>20.898695</v>
      </c>
      <c r="R163">
        <f t="shared" si="14"/>
        <v>20.905492555555558</v>
      </c>
      <c r="T163">
        <v>19631075000</v>
      </c>
      <c r="U163">
        <v>16.615732000000001</v>
      </c>
      <c r="V163">
        <v>-31.589687000000001</v>
      </c>
      <c r="W163">
        <v>-20.766106000000001</v>
      </c>
      <c r="X163">
        <v>3.9816047999999999</v>
      </c>
      <c r="Y163">
        <v>20.600586</v>
      </c>
      <c r="AA163">
        <f t="shared" si="15"/>
        <v>20.605002555555554</v>
      </c>
      <c r="AC163">
        <v>19631075000</v>
      </c>
      <c r="AD163">
        <v>16.171389000000001</v>
      </c>
      <c r="AE163">
        <v>-31.142537999999998</v>
      </c>
      <c r="AF163">
        <v>-22.635735</v>
      </c>
      <c r="AG163">
        <v>3.9794773999999999</v>
      </c>
      <c r="AH163">
        <v>20.157169</v>
      </c>
      <c r="AJ163">
        <f t="shared" si="16"/>
        <v>20.164188000000003</v>
      </c>
      <c r="AL163">
        <v>19631075000</v>
      </c>
      <c r="AM163">
        <v>15.650727</v>
      </c>
      <c r="AN163">
        <v>-30.359959</v>
      </c>
      <c r="AO163">
        <v>-20.642122000000001</v>
      </c>
      <c r="AP163">
        <v>3.9759392999999998</v>
      </c>
      <c r="AQ163">
        <v>19.645144999999999</v>
      </c>
      <c r="AS163">
        <f t="shared" si="17"/>
        <v>19.645053555555556</v>
      </c>
    </row>
    <row r="164" spans="1:45" x14ac:dyDescent="0.25">
      <c r="A164">
        <f t="shared" si="12"/>
        <v>19.756049999999998</v>
      </c>
      <c r="B164">
        <v>19756050000</v>
      </c>
      <c r="C164">
        <v>17.431801</v>
      </c>
      <c r="D164">
        <v>-32.317982000000001</v>
      </c>
      <c r="E164">
        <v>-18.086518999999999</v>
      </c>
      <c r="F164">
        <v>3.9840078000000001</v>
      </c>
      <c r="G164">
        <v>21.417639000000001</v>
      </c>
      <c r="I164">
        <f t="shared" si="13"/>
        <v>21.425779666666667</v>
      </c>
      <c r="K164">
        <v>19756050000</v>
      </c>
      <c r="L164">
        <v>16.981497000000001</v>
      </c>
      <c r="M164">
        <v>-32.531478999999997</v>
      </c>
      <c r="N164">
        <v>-20.538195000000002</v>
      </c>
      <c r="O164">
        <v>3.9858829999999998</v>
      </c>
      <c r="P164">
        <v>20.968798</v>
      </c>
      <c r="R164">
        <f t="shared" si="14"/>
        <v>20.976263111111113</v>
      </c>
      <c r="T164">
        <v>19756050000</v>
      </c>
      <c r="U164">
        <v>16.674955000000001</v>
      </c>
      <c r="V164">
        <v>-31.828474</v>
      </c>
      <c r="W164">
        <v>-24.189260000000001</v>
      </c>
      <c r="X164">
        <v>3.9851028999999998</v>
      </c>
      <c r="Y164">
        <v>20.661375</v>
      </c>
      <c r="AA164">
        <f t="shared" si="15"/>
        <v>20.671076111111109</v>
      </c>
      <c r="AC164">
        <v>19756050000</v>
      </c>
      <c r="AD164">
        <v>16.230238</v>
      </c>
      <c r="AE164">
        <v>-31.762271999999999</v>
      </c>
      <c r="AF164">
        <v>-22.320886999999999</v>
      </c>
      <c r="AG164">
        <v>3.9899051000000001</v>
      </c>
      <c r="AH164">
        <v>20.217796</v>
      </c>
      <c r="AJ164">
        <f t="shared" si="16"/>
        <v>20.223145555555554</v>
      </c>
      <c r="AL164">
        <v>19756050000</v>
      </c>
      <c r="AM164">
        <v>15.704122999999999</v>
      </c>
      <c r="AN164">
        <v>-31.490427</v>
      </c>
      <c r="AO164">
        <v>-18.289186000000001</v>
      </c>
      <c r="AP164">
        <v>3.9925950000000001</v>
      </c>
      <c r="AQ164">
        <v>19.701554999999999</v>
      </c>
      <c r="AS164">
        <f t="shared" si="17"/>
        <v>19.698462888888891</v>
      </c>
    </row>
    <row r="165" spans="1:45" x14ac:dyDescent="0.25">
      <c r="A165">
        <f t="shared" si="12"/>
        <v>19.881025000000001</v>
      </c>
      <c r="B165">
        <v>19881025000</v>
      </c>
      <c r="C165">
        <v>17.498438</v>
      </c>
      <c r="D165">
        <v>-33.371056000000003</v>
      </c>
      <c r="E165">
        <v>-27.488720000000001</v>
      </c>
      <c r="F165">
        <v>3.9839418000000002</v>
      </c>
      <c r="G165">
        <v>21.483066999999998</v>
      </c>
      <c r="I165">
        <f t="shared" si="13"/>
        <v>21.501557555555557</v>
      </c>
      <c r="K165">
        <v>19881025000</v>
      </c>
      <c r="L165">
        <v>17.051607000000001</v>
      </c>
      <c r="M165">
        <v>-34.080696000000003</v>
      </c>
      <c r="N165">
        <v>-33.274883000000003</v>
      </c>
      <c r="O165">
        <v>3.9865210000000002</v>
      </c>
      <c r="P165">
        <v>21.037213999999999</v>
      </c>
      <c r="R165">
        <f t="shared" si="14"/>
        <v>21.047943777777775</v>
      </c>
      <c r="T165">
        <v>19881025000</v>
      </c>
      <c r="U165">
        <v>16.749677999999999</v>
      </c>
      <c r="V165">
        <v>-34.001759</v>
      </c>
      <c r="W165">
        <v>-34.526493000000002</v>
      </c>
      <c r="X165">
        <v>3.9836825999999999</v>
      </c>
      <c r="Y165">
        <v>20.734268</v>
      </c>
      <c r="AA165">
        <f t="shared" si="15"/>
        <v>20.738895888888887</v>
      </c>
      <c r="AC165">
        <v>19881025000</v>
      </c>
      <c r="AD165">
        <v>16.300425000000001</v>
      </c>
      <c r="AE165">
        <v>-34.651226000000001</v>
      </c>
      <c r="AF165">
        <v>-23.367073000000001</v>
      </c>
      <c r="AG165">
        <v>3.9842992000000002</v>
      </c>
      <c r="AH165">
        <v>20.285906000000001</v>
      </c>
      <c r="AJ165">
        <f t="shared" si="16"/>
        <v>20.283437888888887</v>
      </c>
      <c r="AL165">
        <v>19881025000</v>
      </c>
      <c r="AM165">
        <v>15.772285999999999</v>
      </c>
      <c r="AN165">
        <v>-36.233829</v>
      </c>
      <c r="AO165">
        <v>-19.537271</v>
      </c>
      <c r="AP165">
        <v>3.9837258000000002</v>
      </c>
      <c r="AQ165">
        <v>19.755358000000001</v>
      </c>
      <c r="AS165">
        <f t="shared" si="17"/>
        <v>19.750319444444443</v>
      </c>
    </row>
    <row r="166" spans="1:45" x14ac:dyDescent="0.25">
      <c r="A166">
        <f t="shared" si="12"/>
        <v>20.006</v>
      </c>
      <c r="B166">
        <v>20006000000</v>
      </c>
      <c r="C166">
        <v>17.576284000000001</v>
      </c>
      <c r="D166">
        <v>-34.515937999999998</v>
      </c>
      <c r="E166">
        <v>-24.335272</v>
      </c>
      <c r="F166">
        <v>3.9872217000000001</v>
      </c>
      <c r="G166">
        <v>21.562957999999998</v>
      </c>
      <c r="I166">
        <f t="shared" si="13"/>
        <v>21.579860777777775</v>
      </c>
      <c r="K166">
        <v>20006000000</v>
      </c>
      <c r="L166">
        <v>17.125767</v>
      </c>
      <c r="M166">
        <v>-34.969287999999999</v>
      </c>
      <c r="N166">
        <v>-24.982088000000001</v>
      </c>
      <c r="O166">
        <v>3.988483</v>
      </c>
      <c r="P166">
        <v>21.113609</v>
      </c>
      <c r="R166">
        <f t="shared" si="14"/>
        <v>21.120603555555551</v>
      </c>
      <c r="T166">
        <v>20006000000</v>
      </c>
      <c r="U166">
        <v>16.819072999999999</v>
      </c>
      <c r="V166">
        <v>-35.126716999999999</v>
      </c>
      <c r="W166">
        <v>-24.294338</v>
      </c>
      <c r="X166">
        <v>3.9885092000000002</v>
      </c>
      <c r="Y166">
        <v>20.805895</v>
      </c>
      <c r="AA166">
        <f t="shared" si="15"/>
        <v>20.806440111111112</v>
      </c>
      <c r="AC166">
        <v>20006000000</v>
      </c>
      <c r="AD166">
        <v>16.358861999999998</v>
      </c>
      <c r="AE166">
        <v>-36.308371999999999</v>
      </c>
      <c r="AF166">
        <v>-25.419854999999998</v>
      </c>
      <c r="AG166">
        <v>3.9891052</v>
      </c>
      <c r="AH166">
        <v>20.346436000000001</v>
      </c>
      <c r="AJ166">
        <f t="shared" si="16"/>
        <v>20.343015888888889</v>
      </c>
      <c r="AL166">
        <v>20006000000</v>
      </c>
      <c r="AM166">
        <v>15.828194999999999</v>
      </c>
      <c r="AN166">
        <v>-40.232922000000002</v>
      </c>
      <c r="AO166">
        <v>-22.479386999999999</v>
      </c>
      <c r="AP166">
        <v>3.9908967</v>
      </c>
      <c r="AQ166">
        <v>19.804621000000001</v>
      </c>
      <c r="AS166">
        <f t="shared" si="17"/>
        <v>19.798467666666667</v>
      </c>
    </row>
    <row r="167" spans="1:45" x14ac:dyDescent="0.25">
      <c r="A167">
        <f t="shared" si="12"/>
        <v>20.130974999999999</v>
      </c>
      <c r="B167">
        <v>20130975000</v>
      </c>
      <c r="C167">
        <v>17.657875000000001</v>
      </c>
      <c r="D167">
        <v>-34.797275999999997</v>
      </c>
      <c r="E167">
        <v>-19.232605</v>
      </c>
      <c r="F167">
        <v>3.9848778</v>
      </c>
      <c r="G167">
        <v>21.642906</v>
      </c>
      <c r="I167">
        <f t="shared" si="13"/>
        <v>21.657032555555549</v>
      </c>
      <c r="K167">
        <v>20130975000</v>
      </c>
      <c r="L167">
        <v>17.200806</v>
      </c>
      <c r="M167">
        <v>-35.114432999999998</v>
      </c>
      <c r="N167">
        <v>-21.941257</v>
      </c>
      <c r="O167">
        <v>3.9842342999999998</v>
      </c>
      <c r="P167">
        <v>21.187419999999999</v>
      </c>
      <c r="R167">
        <f t="shared" si="14"/>
        <v>21.190759222222223</v>
      </c>
      <c r="T167">
        <v>20130975000</v>
      </c>
      <c r="U167">
        <v>16.887609000000001</v>
      </c>
      <c r="V167">
        <v>-35.484183999999999</v>
      </c>
      <c r="W167">
        <v>-24.439420999999999</v>
      </c>
      <c r="X167">
        <v>3.9840569000000001</v>
      </c>
      <c r="Y167">
        <v>20.873573</v>
      </c>
      <c r="AA167">
        <f t="shared" si="15"/>
        <v>20.870789555555557</v>
      </c>
      <c r="AC167">
        <v>20130975000</v>
      </c>
      <c r="AD167">
        <v>16.417358</v>
      </c>
      <c r="AE167">
        <v>-35.769894000000001</v>
      </c>
      <c r="AF167">
        <v>-23.307486000000001</v>
      </c>
      <c r="AG167">
        <v>3.9846178999999999</v>
      </c>
      <c r="AH167">
        <v>20.403860000000002</v>
      </c>
      <c r="AJ167">
        <f t="shared" si="16"/>
        <v>20.399210777777782</v>
      </c>
      <c r="AL167">
        <v>20130975000</v>
      </c>
      <c r="AM167">
        <v>15.883903999999999</v>
      </c>
      <c r="AN167">
        <v>-36.147469000000001</v>
      </c>
      <c r="AO167">
        <v>-19.038163999999998</v>
      </c>
      <c r="AP167">
        <v>3.9813979000000002</v>
      </c>
      <c r="AQ167">
        <v>19.866772000000001</v>
      </c>
      <c r="AS167">
        <f t="shared" si="17"/>
        <v>19.844399777777777</v>
      </c>
    </row>
    <row r="168" spans="1:45" x14ac:dyDescent="0.25">
      <c r="A168">
        <f t="shared" si="12"/>
        <v>20.255949999999999</v>
      </c>
      <c r="B168">
        <v>20255950000</v>
      </c>
      <c r="C168">
        <v>17.752870999999999</v>
      </c>
      <c r="D168">
        <v>-33.201256000000001</v>
      </c>
      <c r="E168">
        <v>-21.667529999999999</v>
      </c>
      <c r="F168">
        <v>3.9933128</v>
      </c>
      <c r="G168">
        <v>21.735831999999998</v>
      </c>
      <c r="I168">
        <f t="shared" si="13"/>
        <v>21.73471822222222</v>
      </c>
      <c r="K168">
        <v>20255950000</v>
      </c>
      <c r="L168">
        <v>17.280725</v>
      </c>
      <c r="M168">
        <v>-34.447758</v>
      </c>
      <c r="N168">
        <v>-26.244741000000001</v>
      </c>
      <c r="O168">
        <v>3.9940825000000002</v>
      </c>
      <c r="P168">
        <v>21.265671000000001</v>
      </c>
      <c r="R168">
        <f t="shared" si="14"/>
        <v>21.259099999999997</v>
      </c>
      <c r="T168">
        <v>20255950000</v>
      </c>
      <c r="U168">
        <v>16.950839999999999</v>
      </c>
      <c r="V168">
        <v>-36.21463</v>
      </c>
      <c r="W168">
        <v>-37.543174999999998</v>
      </c>
      <c r="X168">
        <v>3.9927597000000001</v>
      </c>
      <c r="Y168">
        <v>20.93648</v>
      </c>
      <c r="AA168">
        <f t="shared" si="15"/>
        <v>20.931204777777776</v>
      </c>
      <c r="AC168">
        <v>20255950000</v>
      </c>
      <c r="AD168">
        <v>16.468941000000001</v>
      </c>
      <c r="AE168">
        <v>-36.356994999999998</v>
      </c>
      <c r="AF168">
        <v>-23.068829999999998</v>
      </c>
      <c r="AG168">
        <v>3.9899347000000001</v>
      </c>
      <c r="AH168">
        <v>20.455324000000001</v>
      </c>
      <c r="AJ168">
        <f t="shared" si="16"/>
        <v>20.450722111111112</v>
      </c>
      <c r="AL168">
        <v>20255950000</v>
      </c>
      <c r="AM168">
        <v>15.925178000000001</v>
      </c>
      <c r="AN168">
        <v>-34.644267999999997</v>
      </c>
      <c r="AO168">
        <v>-18.598310000000001</v>
      </c>
      <c r="AP168">
        <v>3.9854164000000001</v>
      </c>
      <c r="AQ168">
        <v>19.914255000000001</v>
      </c>
      <c r="AS168">
        <f t="shared" si="17"/>
        <v>19.885513555555558</v>
      </c>
    </row>
    <row r="169" spans="1:45" x14ac:dyDescent="0.25">
      <c r="A169">
        <f t="shared" si="12"/>
        <v>20.380925000000001</v>
      </c>
      <c r="B169">
        <v>20380925000</v>
      </c>
      <c r="C169">
        <v>17.855948999999999</v>
      </c>
      <c r="D169">
        <v>-31.900338999999999</v>
      </c>
      <c r="E169">
        <v>-38.863083000000003</v>
      </c>
      <c r="F169">
        <v>3.9758100999999999</v>
      </c>
      <c r="G169">
        <v>21.834564</v>
      </c>
      <c r="I169">
        <f t="shared" si="13"/>
        <v>21.812906999999999</v>
      </c>
      <c r="K169">
        <v>20380925000</v>
      </c>
      <c r="L169">
        <v>17.372333999999999</v>
      </c>
      <c r="M169">
        <v>-33.961288000000003</v>
      </c>
      <c r="N169">
        <v>-34.552230999999999</v>
      </c>
      <c r="O169">
        <v>3.9797440000000002</v>
      </c>
      <c r="P169">
        <v>21.353365</v>
      </c>
      <c r="R169">
        <f t="shared" si="14"/>
        <v>21.327012777777774</v>
      </c>
      <c r="T169">
        <v>20380925000</v>
      </c>
      <c r="U169">
        <v>17.038440999999999</v>
      </c>
      <c r="V169">
        <v>-37.483359999999998</v>
      </c>
      <c r="W169">
        <v>-28.308496000000002</v>
      </c>
      <c r="X169">
        <v>3.9808061000000001</v>
      </c>
      <c r="Y169">
        <v>21.021284000000001</v>
      </c>
      <c r="AA169">
        <f t="shared" si="15"/>
        <v>20.991601666666668</v>
      </c>
      <c r="AC169">
        <v>20380925000</v>
      </c>
      <c r="AD169">
        <v>16.544794</v>
      </c>
      <c r="AE169">
        <v>-39.630423999999998</v>
      </c>
      <c r="AF169">
        <v>-25.717048999999999</v>
      </c>
      <c r="AG169">
        <v>3.9845451999999999</v>
      </c>
      <c r="AH169">
        <v>20.529378999999999</v>
      </c>
      <c r="AJ169">
        <f t="shared" si="16"/>
        <v>20.501846555555556</v>
      </c>
      <c r="AL169">
        <v>20380925000</v>
      </c>
      <c r="AM169">
        <v>15.998042999999999</v>
      </c>
      <c r="AN169">
        <v>-36.537987000000001</v>
      </c>
      <c r="AO169">
        <v>-21.979534000000001</v>
      </c>
      <c r="AP169">
        <v>3.9888933</v>
      </c>
      <c r="AQ169">
        <v>19.947095999999998</v>
      </c>
      <c r="AS169">
        <f t="shared" si="17"/>
        <v>19.917474777777773</v>
      </c>
    </row>
    <row r="170" spans="1:45" x14ac:dyDescent="0.25">
      <c r="A170">
        <f t="shared" si="12"/>
        <v>20.5059</v>
      </c>
      <c r="B170">
        <v>20505900000</v>
      </c>
      <c r="C170">
        <v>17.942881</v>
      </c>
      <c r="D170">
        <v>-31.842472000000001</v>
      </c>
      <c r="E170">
        <v>-26.503231</v>
      </c>
      <c r="F170">
        <v>3.9735901</v>
      </c>
      <c r="G170">
        <v>21.920628000000001</v>
      </c>
      <c r="I170">
        <f t="shared" si="13"/>
        <v>21.886124111111108</v>
      </c>
      <c r="K170">
        <v>20505900000</v>
      </c>
      <c r="L170">
        <v>17.447265999999999</v>
      </c>
      <c r="M170">
        <v>-33.846550000000001</v>
      </c>
      <c r="N170">
        <v>-29.296185999999999</v>
      </c>
      <c r="O170">
        <v>3.9781795</v>
      </c>
      <c r="P170">
        <v>21.427430999999999</v>
      </c>
      <c r="R170">
        <f t="shared" si="14"/>
        <v>21.38917411111111</v>
      </c>
      <c r="T170">
        <v>20505900000</v>
      </c>
      <c r="U170">
        <v>17.106548</v>
      </c>
      <c r="V170">
        <v>-38.108459000000003</v>
      </c>
      <c r="W170">
        <v>-27.370958000000002</v>
      </c>
      <c r="X170">
        <v>3.9820611000000001</v>
      </c>
      <c r="Y170">
        <v>21.087837</v>
      </c>
      <c r="AA170">
        <f t="shared" si="15"/>
        <v>21.045607000000004</v>
      </c>
      <c r="AC170">
        <v>20505900000</v>
      </c>
      <c r="AD170">
        <v>16.606247</v>
      </c>
      <c r="AE170">
        <v>-43.061146000000001</v>
      </c>
      <c r="AF170">
        <v>-26.682469999999999</v>
      </c>
      <c r="AG170">
        <v>3.9837220000000002</v>
      </c>
      <c r="AH170">
        <v>20.588792999999999</v>
      </c>
      <c r="AJ170">
        <f t="shared" si="16"/>
        <v>20.54576488888889</v>
      </c>
      <c r="AL170">
        <v>20505900000</v>
      </c>
      <c r="AM170">
        <v>16.043334999999999</v>
      </c>
      <c r="AN170">
        <v>-43.507576</v>
      </c>
      <c r="AO170">
        <v>-21.975536000000002</v>
      </c>
      <c r="AP170">
        <v>3.9863219000000001</v>
      </c>
      <c r="AQ170">
        <v>19.964839999999999</v>
      </c>
      <c r="AS170">
        <f t="shared" si="17"/>
        <v>19.941423666666665</v>
      </c>
    </row>
    <row r="171" spans="1:45" x14ac:dyDescent="0.25">
      <c r="A171">
        <f t="shared" si="12"/>
        <v>20.630875</v>
      </c>
      <c r="B171">
        <v>20630875000</v>
      </c>
      <c r="C171">
        <v>18.001094999999999</v>
      </c>
      <c r="D171">
        <v>-32.640006999999997</v>
      </c>
      <c r="E171">
        <v>-23.408714</v>
      </c>
      <c r="F171">
        <v>3.9654867999999999</v>
      </c>
      <c r="G171">
        <v>21.972829999999998</v>
      </c>
      <c r="I171">
        <f t="shared" si="13"/>
        <v>21.950843000000003</v>
      </c>
      <c r="K171">
        <v>20630875000</v>
      </c>
      <c r="L171">
        <v>17.489249999999998</v>
      </c>
      <c r="M171">
        <v>-33.824303</v>
      </c>
      <c r="N171">
        <v>-29.260138999999999</v>
      </c>
      <c r="O171">
        <v>3.9689204999999999</v>
      </c>
      <c r="P171">
        <v>21.46463</v>
      </c>
      <c r="R171">
        <f t="shared" si="14"/>
        <v>21.441410888888889</v>
      </c>
      <c r="T171">
        <v>20630875000</v>
      </c>
      <c r="U171">
        <v>17.13822</v>
      </c>
      <c r="V171">
        <v>-37.973720999999998</v>
      </c>
      <c r="W171">
        <v>-36.666916000000001</v>
      </c>
      <c r="X171">
        <v>3.9745278000000002</v>
      </c>
      <c r="Y171">
        <v>21.115808000000001</v>
      </c>
      <c r="AA171">
        <f t="shared" si="15"/>
        <v>21.088231111111114</v>
      </c>
      <c r="AC171">
        <v>20630875000</v>
      </c>
      <c r="AD171">
        <v>16.628124</v>
      </c>
      <c r="AE171">
        <v>-40.620876000000003</v>
      </c>
      <c r="AF171">
        <v>-23.667456000000001</v>
      </c>
      <c r="AG171">
        <v>3.9801015999999998</v>
      </c>
      <c r="AH171">
        <v>20.608233999999999</v>
      </c>
      <c r="AJ171">
        <f t="shared" si="16"/>
        <v>20.57726388888889</v>
      </c>
      <c r="AL171">
        <v>20630875000</v>
      </c>
      <c r="AM171">
        <v>16.047122999999999</v>
      </c>
      <c r="AN171">
        <v>-42.454250000000002</v>
      </c>
      <c r="AO171">
        <v>-19.730629</v>
      </c>
      <c r="AP171">
        <v>3.9802095999999998</v>
      </c>
      <c r="AQ171">
        <v>19.999956000000001</v>
      </c>
      <c r="AS171">
        <f t="shared" si="17"/>
        <v>19.960703111111112</v>
      </c>
    </row>
    <row r="172" spans="1:45" x14ac:dyDescent="0.25">
      <c r="A172">
        <f t="shared" si="12"/>
        <v>20.755849999999999</v>
      </c>
      <c r="B172">
        <v>20755850000</v>
      </c>
      <c r="C172">
        <v>18.072226000000001</v>
      </c>
      <c r="D172">
        <v>-32.328299999999999</v>
      </c>
      <c r="E172">
        <v>-26.591885000000001</v>
      </c>
      <c r="F172">
        <v>3.9805383999999999</v>
      </c>
      <c r="G172">
        <v>22.04204</v>
      </c>
      <c r="I172">
        <f t="shared" si="13"/>
        <v>22.012570777777782</v>
      </c>
      <c r="K172">
        <v>20755850000</v>
      </c>
      <c r="L172">
        <v>17.540047000000001</v>
      </c>
      <c r="M172">
        <v>-33.629913000000002</v>
      </c>
      <c r="N172">
        <v>-27.729749999999999</v>
      </c>
      <c r="O172">
        <v>3.9799069999999999</v>
      </c>
      <c r="P172">
        <v>21.513762</v>
      </c>
      <c r="R172">
        <f t="shared" si="14"/>
        <v>21.489416777777777</v>
      </c>
      <c r="T172">
        <v>20755850000</v>
      </c>
      <c r="U172">
        <v>17.167839000000001</v>
      </c>
      <c r="V172">
        <v>-38.088932</v>
      </c>
      <c r="W172">
        <v>-27.578742999999999</v>
      </c>
      <c r="X172">
        <v>3.9762824000000001</v>
      </c>
      <c r="Y172">
        <v>21.144323</v>
      </c>
      <c r="AA172">
        <f t="shared" si="15"/>
        <v>21.124744333333336</v>
      </c>
      <c r="AC172">
        <v>20755850000</v>
      </c>
      <c r="AD172">
        <v>16.642174000000001</v>
      </c>
      <c r="AE172">
        <v>-38.312325000000001</v>
      </c>
      <c r="AF172">
        <v>-25.079460000000001</v>
      </c>
      <c r="AG172">
        <v>3.9744321999999999</v>
      </c>
      <c r="AH172">
        <v>20.620771000000001</v>
      </c>
      <c r="AJ172">
        <f t="shared" si="16"/>
        <v>20.601484888888891</v>
      </c>
      <c r="AL172">
        <v>20755850000</v>
      </c>
      <c r="AM172">
        <v>16.033421000000001</v>
      </c>
      <c r="AN172">
        <v>-34.553986000000002</v>
      </c>
      <c r="AO172">
        <v>-22.236229000000002</v>
      </c>
      <c r="AP172">
        <v>3.9693695999999998</v>
      </c>
      <c r="AQ172">
        <v>20.015169</v>
      </c>
      <c r="AS172">
        <f t="shared" si="17"/>
        <v>19.969513777777777</v>
      </c>
    </row>
    <row r="173" spans="1:45" x14ac:dyDescent="0.25">
      <c r="A173">
        <f t="shared" si="12"/>
        <v>20.880825000000002</v>
      </c>
      <c r="B173">
        <v>20880825000</v>
      </c>
      <c r="C173">
        <v>18.155131999999998</v>
      </c>
      <c r="D173">
        <v>-29.706956999999999</v>
      </c>
      <c r="E173">
        <v>-40.493603</v>
      </c>
      <c r="F173">
        <v>3.9632597000000001</v>
      </c>
      <c r="G173">
        <v>22.121338000000002</v>
      </c>
      <c r="I173">
        <f t="shared" si="13"/>
        <v>22.06901388888889</v>
      </c>
      <c r="K173">
        <v>20880825000</v>
      </c>
      <c r="L173">
        <v>17.610237000000001</v>
      </c>
      <c r="M173">
        <v>-32.065322999999999</v>
      </c>
      <c r="N173">
        <v>-36.907116000000002</v>
      </c>
      <c r="O173">
        <v>3.9701493000000001</v>
      </c>
      <c r="P173">
        <v>21.580013000000001</v>
      </c>
      <c r="R173">
        <f t="shared" si="14"/>
        <v>21.532955111111114</v>
      </c>
      <c r="T173">
        <v>20880825000</v>
      </c>
      <c r="U173">
        <v>17.231762</v>
      </c>
      <c r="V173">
        <v>-37.857737999999998</v>
      </c>
      <c r="W173">
        <v>-28.972405999999999</v>
      </c>
      <c r="X173">
        <v>3.9742658</v>
      </c>
      <c r="Y173">
        <v>21.204947000000001</v>
      </c>
      <c r="AA173">
        <f t="shared" si="15"/>
        <v>21.158954444444444</v>
      </c>
      <c r="AC173">
        <v>20880825000</v>
      </c>
      <c r="AD173">
        <v>16.702058999999998</v>
      </c>
      <c r="AE173">
        <v>-38.792510999999998</v>
      </c>
      <c r="AF173">
        <v>-29.869523999999998</v>
      </c>
      <c r="AG173">
        <v>3.9777472</v>
      </c>
      <c r="AH173">
        <v>20.677916</v>
      </c>
      <c r="AJ173">
        <f t="shared" si="16"/>
        <v>20.624802444444445</v>
      </c>
      <c r="AL173">
        <v>20880825000</v>
      </c>
      <c r="AM173">
        <v>16.067146000000001</v>
      </c>
      <c r="AN173">
        <v>-32.800369000000003</v>
      </c>
      <c r="AO173">
        <v>-25.533638</v>
      </c>
      <c r="AP173">
        <v>3.9852094999999998</v>
      </c>
      <c r="AQ173">
        <v>19.989205999999999</v>
      </c>
      <c r="AS173">
        <f t="shared" si="17"/>
        <v>19.966091999999996</v>
      </c>
    </row>
    <row r="174" spans="1:45" x14ac:dyDescent="0.25">
      <c r="A174">
        <f t="shared" si="12"/>
        <v>21.005800000000001</v>
      </c>
      <c r="B174">
        <v>21005800000</v>
      </c>
      <c r="C174">
        <v>18.175241</v>
      </c>
      <c r="D174">
        <v>-27.720255000000002</v>
      </c>
      <c r="E174">
        <v>-26.369040999999999</v>
      </c>
      <c r="F174">
        <v>3.9661957999999999</v>
      </c>
      <c r="G174">
        <v>22.142021</v>
      </c>
      <c r="I174">
        <f t="shared" si="13"/>
        <v>22.108594111111113</v>
      </c>
      <c r="K174">
        <v>21005800000</v>
      </c>
      <c r="L174">
        <v>17.628281000000001</v>
      </c>
      <c r="M174">
        <v>-29.956582999999998</v>
      </c>
      <c r="N174">
        <v>-31.933077000000001</v>
      </c>
      <c r="O174">
        <v>3.9714176999999999</v>
      </c>
      <c r="P174">
        <v>21.596665999999999</v>
      </c>
      <c r="R174">
        <f t="shared" si="14"/>
        <v>21.56114766666667</v>
      </c>
      <c r="T174">
        <v>21005800000</v>
      </c>
      <c r="U174">
        <v>17.250730999999998</v>
      </c>
      <c r="V174">
        <v>-35.438983999999998</v>
      </c>
      <c r="W174">
        <v>-37.567165000000003</v>
      </c>
      <c r="X174">
        <v>3.9752748000000002</v>
      </c>
      <c r="Y174">
        <v>21.220316</v>
      </c>
      <c r="AA174">
        <f t="shared" si="15"/>
        <v>21.178863999999997</v>
      </c>
      <c r="AC174">
        <v>21005800000</v>
      </c>
      <c r="AD174">
        <v>16.709887999999999</v>
      </c>
      <c r="AE174">
        <v>-39.572932999999999</v>
      </c>
      <c r="AF174">
        <v>-26.225311000000001</v>
      </c>
      <c r="AG174">
        <v>3.9769833000000001</v>
      </c>
      <c r="AH174">
        <v>20.681170999999999</v>
      </c>
      <c r="AJ174">
        <f t="shared" si="16"/>
        <v>20.633856666666663</v>
      </c>
      <c r="AL174">
        <v>21005800000</v>
      </c>
      <c r="AM174">
        <v>16.053885000000001</v>
      </c>
      <c r="AN174">
        <v>-35.262489000000002</v>
      </c>
      <c r="AO174">
        <v>-22.849679999999999</v>
      </c>
      <c r="AP174">
        <v>3.9766343000000002</v>
      </c>
      <c r="AQ174">
        <v>19.970897999999998</v>
      </c>
      <c r="AS174">
        <f t="shared" si="17"/>
        <v>19.956854888888888</v>
      </c>
    </row>
    <row r="175" spans="1:45" x14ac:dyDescent="0.25">
      <c r="A175">
        <f t="shared" si="12"/>
        <v>21.130775</v>
      </c>
      <c r="B175">
        <v>21130775000</v>
      </c>
      <c r="C175">
        <v>18.178553000000001</v>
      </c>
      <c r="D175">
        <v>-27.665993</v>
      </c>
      <c r="E175">
        <v>-23.249466000000002</v>
      </c>
      <c r="F175">
        <v>3.9555563999999999</v>
      </c>
      <c r="G175">
        <v>22.145427999999999</v>
      </c>
      <c r="I175">
        <f t="shared" si="13"/>
        <v>22.137058111111113</v>
      </c>
      <c r="K175">
        <v>21130775000</v>
      </c>
      <c r="L175">
        <v>17.615545000000001</v>
      </c>
      <c r="M175">
        <v>-29.217490999999999</v>
      </c>
      <c r="N175">
        <v>-23.967666999999999</v>
      </c>
      <c r="O175">
        <v>3.9584868000000002</v>
      </c>
      <c r="P175">
        <v>21.583739999999999</v>
      </c>
      <c r="R175">
        <f t="shared" si="14"/>
        <v>21.577191444444445</v>
      </c>
      <c r="T175">
        <v>21130775000</v>
      </c>
      <c r="U175">
        <v>17.220414999999999</v>
      </c>
      <c r="V175">
        <v>-33.401679999999999</v>
      </c>
      <c r="W175">
        <v>-25.825679999999998</v>
      </c>
      <c r="X175">
        <v>3.9655668999999998</v>
      </c>
      <c r="Y175">
        <v>21.189512000000001</v>
      </c>
      <c r="AA175">
        <f t="shared" si="15"/>
        <v>21.184540111111112</v>
      </c>
      <c r="AC175">
        <v>21130775000</v>
      </c>
      <c r="AD175">
        <v>16.65954</v>
      </c>
      <c r="AE175">
        <v>-37.109070000000003</v>
      </c>
      <c r="AF175">
        <v>-25.842966000000001</v>
      </c>
      <c r="AG175">
        <v>3.9700259999999998</v>
      </c>
      <c r="AH175">
        <v>20.629926999999999</v>
      </c>
      <c r="AJ175">
        <f t="shared" si="16"/>
        <v>20.627483999999995</v>
      </c>
      <c r="AL175">
        <v>21130775000</v>
      </c>
      <c r="AM175">
        <v>15.980138999999999</v>
      </c>
      <c r="AN175">
        <v>-38.965018999999998</v>
      </c>
      <c r="AO175">
        <v>-25.991827000000001</v>
      </c>
      <c r="AP175">
        <v>3.9696547999999998</v>
      </c>
      <c r="AQ175">
        <v>19.978135999999999</v>
      </c>
      <c r="AS175">
        <f t="shared" si="17"/>
        <v>19.946003777777772</v>
      </c>
    </row>
    <row r="176" spans="1:45" x14ac:dyDescent="0.25">
      <c r="A176">
        <f t="shared" si="12"/>
        <v>21.255749999999999</v>
      </c>
      <c r="B176">
        <v>21255750000</v>
      </c>
      <c r="C176">
        <v>18.232749999999999</v>
      </c>
      <c r="D176">
        <v>-28.647158000000001</v>
      </c>
      <c r="E176">
        <v>-29.608107</v>
      </c>
      <c r="F176">
        <v>3.9683514</v>
      </c>
      <c r="G176">
        <v>22.198456</v>
      </c>
      <c r="I176">
        <f t="shared" si="13"/>
        <v>22.163977111111112</v>
      </c>
      <c r="K176">
        <v>21255750000</v>
      </c>
      <c r="L176">
        <v>17.651482000000001</v>
      </c>
      <c r="M176">
        <v>-29.851782</v>
      </c>
      <c r="N176">
        <v>-26.693850999999999</v>
      </c>
      <c r="O176">
        <v>3.9619702999999999</v>
      </c>
      <c r="P176">
        <v>21.619472999999999</v>
      </c>
      <c r="R176">
        <f t="shared" si="14"/>
        <v>21.592307444444444</v>
      </c>
      <c r="T176">
        <v>21255750000</v>
      </c>
      <c r="U176">
        <v>17.232927</v>
      </c>
      <c r="V176">
        <v>-33.478698999999999</v>
      </c>
      <c r="W176">
        <v>-25.941006000000002</v>
      </c>
      <c r="X176">
        <v>3.9565408</v>
      </c>
      <c r="Y176">
        <v>21.202192</v>
      </c>
      <c r="AA176">
        <f t="shared" si="15"/>
        <v>21.189192444444444</v>
      </c>
      <c r="AC176">
        <v>21255750000</v>
      </c>
      <c r="AD176">
        <v>16.652082</v>
      </c>
      <c r="AE176">
        <v>-35.077300999999999</v>
      </c>
      <c r="AF176">
        <v>-28.124790000000001</v>
      </c>
      <c r="AG176">
        <v>3.9572183999999999</v>
      </c>
      <c r="AH176">
        <v>20.621849000000001</v>
      </c>
      <c r="AJ176">
        <f t="shared" si="16"/>
        <v>20.620349333333333</v>
      </c>
      <c r="AL176">
        <v>21255750000</v>
      </c>
      <c r="AM176">
        <v>15.944343999999999</v>
      </c>
      <c r="AN176">
        <v>-33.611103</v>
      </c>
      <c r="AO176">
        <v>-28.458088</v>
      </c>
      <c r="AP176">
        <v>3.9512581999999998</v>
      </c>
      <c r="AQ176">
        <v>19.946068</v>
      </c>
      <c r="AS176">
        <f t="shared" si="17"/>
        <v>19.925240444444441</v>
      </c>
    </row>
    <row r="177" spans="1:45" x14ac:dyDescent="0.25">
      <c r="A177">
        <f t="shared" si="12"/>
        <v>21.380725000000002</v>
      </c>
      <c r="B177">
        <v>21380725000</v>
      </c>
      <c r="C177">
        <v>18.285565999999999</v>
      </c>
      <c r="D177">
        <v>-26.922402999999999</v>
      </c>
      <c r="E177">
        <v>-25.537618999999999</v>
      </c>
      <c r="F177">
        <v>3.9810175999999999</v>
      </c>
      <c r="G177">
        <v>22.243819999999999</v>
      </c>
      <c r="I177">
        <f t="shared" si="13"/>
        <v>22.181729888888892</v>
      </c>
      <c r="K177">
        <v>21380725000</v>
      </c>
      <c r="L177">
        <v>17.695827000000001</v>
      </c>
      <c r="M177">
        <v>-28.886641000000001</v>
      </c>
      <c r="N177">
        <v>-27.438441999999998</v>
      </c>
      <c r="O177">
        <v>3.9789522000000002</v>
      </c>
      <c r="P177">
        <v>21.657516000000001</v>
      </c>
      <c r="R177">
        <f t="shared" si="14"/>
        <v>21.601197999999997</v>
      </c>
      <c r="T177">
        <v>21380725000</v>
      </c>
      <c r="U177">
        <v>17.278973000000001</v>
      </c>
      <c r="V177">
        <v>-33.603771000000002</v>
      </c>
      <c r="W177">
        <v>-26.334866000000002</v>
      </c>
      <c r="X177">
        <v>3.9738386000000001</v>
      </c>
      <c r="Y177">
        <v>21.244371000000001</v>
      </c>
      <c r="AA177">
        <f t="shared" si="15"/>
        <v>21.191673555555557</v>
      </c>
      <c r="AC177">
        <v>21380725000</v>
      </c>
      <c r="AD177">
        <v>16.697963999999999</v>
      </c>
      <c r="AE177">
        <v>-34.750999</v>
      </c>
      <c r="AF177">
        <v>-29.390084999999999</v>
      </c>
      <c r="AG177">
        <v>3.9699583000000001</v>
      </c>
      <c r="AH177">
        <v>20.665182000000001</v>
      </c>
      <c r="AJ177">
        <f t="shared" si="16"/>
        <v>20.613392888888892</v>
      </c>
      <c r="AL177">
        <v>21380725000</v>
      </c>
      <c r="AM177">
        <v>15.968513</v>
      </c>
      <c r="AN177">
        <v>-31.035423000000002</v>
      </c>
      <c r="AO177">
        <v>-25.643765999999999</v>
      </c>
      <c r="AP177">
        <v>3.9661111999999998</v>
      </c>
      <c r="AQ177">
        <v>19.883458999999998</v>
      </c>
      <c r="AS177">
        <f t="shared" si="17"/>
        <v>19.895108777777779</v>
      </c>
    </row>
    <row r="178" spans="1:45" x14ac:dyDescent="0.25">
      <c r="A178">
        <f t="shared" si="12"/>
        <v>21.505700000000001</v>
      </c>
      <c r="B178">
        <v>21505700000</v>
      </c>
      <c r="C178">
        <v>18.235529</v>
      </c>
      <c r="D178">
        <v>-24.411839000000001</v>
      </c>
      <c r="E178">
        <v>-19.946527</v>
      </c>
      <c r="F178">
        <v>3.9574086999999998</v>
      </c>
      <c r="G178">
        <v>22.190785999999999</v>
      </c>
      <c r="I178">
        <f t="shared" si="13"/>
        <v>22.179626444444448</v>
      </c>
      <c r="K178">
        <v>21505700000</v>
      </c>
      <c r="L178">
        <v>17.648785</v>
      </c>
      <c r="M178">
        <v>-26.449394000000002</v>
      </c>
      <c r="N178">
        <v>-20.919525</v>
      </c>
      <c r="O178">
        <v>3.9691336000000002</v>
      </c>
      <c r="P178">
        <v>21.607098000000001</v>
      </c>
      <c r="R178">
        <f t="shared" si="14"/>
        <v>21.592132777777774</v>
      </c>
      <c r="T178">
        <v>21505700000</v>
      </c>
      <c r="U178">
        <v>17.239222999999999</v>
      </c>
      <c r="V178">
        <v>-31.025614000000001</v>
      </c>
      <c r="W178">
        <v>-23.250934999999998</v>
      </c>
      <c r="X178">
        <v>3.9751124</v>
      </c>
      <c r="Y178">
        <v>21.200469999999999</v>
      </c>
      <c r="AA178">
        <f t="shared" si="15"/>
        <v>21.177363333333332</v>
      </c>
      <c r="AC178">
        <v>21505700000</v>
      </c>
      <c r="AD178">
        <v>16.647644</v>
      </c>
      <c r="AE178">
        <v>-34.332622999999998</v>
      </c>
      <c r="AF178">
        <v>-24.824128999999999</v>
      </c>
      <c r="AG178">
        <v>3.9746405999999999</v>
      </c>
      <c r="AH178">
        <v>20.610866999999999</v>
      </c>
      <c r="AJ178">
        <f t="shared" si="16"/>
        <v>20.58901333333333</v>
      </c>
      <c r="AL178">
        <v>21505700000</v>
      </c>
      <c r="AM178">
        <v>15.921813999999999</v>
      </c>
      <c r="AN178">
        <v>-32.176189000000001</v>
      </c>
      <c r="AO178">
        <v>-29.148157000000001</v>
      </c>
      <c r="AP178">
        <v>3.9786915999999999</v>
      </c>
      <c r="AQ178">
        <v>19.863962000000001</v>
      </c>
      <c r="AS178">
        <f t="shared" si="17"/>
        <v>19.869107444444445</v>
      </c>
    </row>
    <row r="179" spans="1:45" x14ac:dyDescent="0.25">
      <c r="A179">
        <f t="shared" si="12"/>
        <v>21.630675</v>
      </c>
      <c r="B179">
        <v>21630675000</v>
      </c>
      <c r="C179">
        <v>18.213598000000001</v>
      </c>
      <c r="D179">
        <v>-24.211915999999999</v>
      </c>
      <c r="E179">
        <v>-21.136863999999999</v>
      </c>
      <c r="F179">
        <v>3.9289342999999999</v>
      </c>
      <c r="G179">
        <v>22.176804000000001</v>
      </c>
      <c r="I179">
        <f t="shared" si="13"/>
        <v>22.17549688888889</v>
      </c>
      <c r="K179">
        <v>21630675000</v>
      </c>
      <c r="L179">
        <v>17.606622999999999</v>
      </c>
      <c r="M179">
        <v>-25.890625</v>
      </c>
      <c r="N179">
        <v>-20.922021999999998</v>
      </c>
      <c r="O179">
        <v>3.9399115999999998</v>
      </c>
      <c r="P179">
        <v>21.571825</v>
      </c>
      <c r="R179">
        <f t="shared" si="14"/>
        <v>21.57903122222222</v>
      </c>
      <c r="T179">
        <v>21630675000</v>
      </c>
      <c r="U179">
        <v>17.174347000000001</v>
      </c>
      <c r="V179">
        <v>-29.619893999999999</v>
      </c>
      <c r="W179">
        <v>-21.437546000000001</v>
      </c>
      <c r="X179">
        <v>3.9559405000000001</v>
      </c>
      <c r="Y179">
        <v>21.138922000000001</v>
      </c>
      <c r="AA179">
        <f t="shared" si="15"/>
        <v>21.155659444444446</v>
      </c>
      <c r="AC179">
        <v>21630675000</v>
      </c>
      <c r="AD179">
        <v>16.567226000000002</v>
      </c>
      <c r="AE179">
        <v>-33.491256999999997</v>
      </c>
      <c r="AF179">
        <v>-23.496442999999999</v>
      </c>
      <c r="AG179">
        <v>3.9642544000000002</v>
      </c>
      <c r="AH179">
        <v>20.531438999999999</v>
      </c>
      <c r="AJ179">
        <f t="shared" si="16"/>
        <v>20.556266777777779</v>
      </c>
      <c r="AL179">
        <v>21630675000</v>
      </c>
      <c r="AM179">
        <v>15.825214000000001</v>
      </c>
      <c r="AN179">
        <v>-36.582619000000001</v>
      </c>
      <c r="AO179">
        <v>-25.824508999999999</v>
      </c>
      <c r="AP179">
        <v>3.9702047999999999</v>
      </c>
      <c r="AQ179">
        <v>19.867180000000001</v>
      </c>
      <c r="AS179">
        <f t="shared" si="17"/>
        <v>19.845782666666665</v>
      </c>
    </row>
    <row r="180" spans="1:45" x14ac:dyDescent="0.25">
      <c r="A180">
        <f t="shared" si="12"/>
        <v>21.755649999999999</v>
      </c>
      <c r="B180">
        <v>21755650000</v>
      </c>
      <c r="C180">
        <v>18.252182000000001</v>
      </c>
      <c r="D180">
        <v>-25.342869</v>
      </c>
      <c r="E180">
        <v>-33.297691</v>
      </c>
      <c r="F180">
        <v>3.9405749000000001</v>
      </c>
      <c r="G180">
        <v>22.215101000000001</v>
      </c>
      <c r="I180">
        <f t="shared" si="13"/>
        <v>22.176053333333339</v>
      </c>
      <c r="K180">
        <v>21755650000</v>
      </c>
      <c r="L180">
        <v>17.635147</v>
      </c>
      <c r="M180">
        <v>-26.677938000000001</v>
      </c>
      <c r="N180">
        <v>-32.442822</v>
      </c>
      <c r="O180">
        <v>3.9416028999999999</v>
      </c>
      <c r="P180">
        <v>21.600674000000001</v>
      </c>
      <c r="R180">
        <f t="shared" si="14"/>
        <v>21.57187588888889</v>
      </c>
      <c r="T180">
        <v>21755650000</v>
      </c>
      <c r="U180">
        <v>17.192447999999999</v>
      </c>
      <c r="V180">
        <v>-29.957172</v>
      </c>
      <c r="W180">
        <v>-31.018217</v>
      </c>
      <c r="X180">
        <v>3.9448053999999999</v>
      </c>
      <c r="Y180">
        <v>21.157679000000002</v>
      </c>
      <c r="AA180">
        <f t="shared" si="15"/>
        <v>21.141569</v>
      </c>
      <c r="AC180">
        <v>21755650000</v>
      </c>
      <c r="AD180">
        <v>16.579222000000001</v>
      </c>
      <c r="AE180">
        <v>-32.652493</v>
      </c>
      <c r="AF180">
        <v>-27.736433000000002</v>
      </c>
      <c r="AG180">
        <v>3.9500375000000001</v>
      </c>
      <c r="AH180">
        <v>20.544021999999998</v>
      </c>
      <c r="AJ180">
        <f t="shared" si="16"/>
        <v>20.532835555555558</v>
      </c>
      <c r="AL180">
        <v>21755650000</v>
      </c>
      <c r="AM180">
        <v>15.840700999999999</v>
      </c>
      <c r="AN180">
        <v>-33.623829000000001</v>
      </c>
      <c r="AO180">
        <v>-24.115364</v>
      </c>
      <c r="AP180">
        <v>3.9521193999999999</v>
      </c>
      <c r="AQ180">
        <v>19.813085999999998</v>
      </c>
      <c r="AS180">
        <f t="shared" si="17"/>
        <v>19.815219333333332</v>
      </c>
    </row>
    <row r="181" spans="1:45" x14ac:dyDescent="0.25">
      <c r="A181">
        <f t="shared" si="12"/>
        <v>21.880624999999998</v>
      </c>
      <c r="B181">
        <v>21880625000</v>
      </c>
      <c r="C181">
        <v>18.242569</v>
      </c>
      <c r="D181">
        <v>-24.489363000000001</v>
      </c>
      <c r="E181">
        <v>-24.582101999999999</v>
      </c>
      <c r="F181">
        <v>4.0080885999999998</v>
      </c>
      <c r="G181">
        <v>22.201815</v>
      </c>
      <c r="I181">
        <f t="shared" si="13"/>
        <v>22.16686688888889</v>
      </c>
      <c r="K181">
        <v>21880625000</v>
      </c>
      <c r="L181">
        <v>17.632881000000001</v>
      </c>
      <c r="M181">
        <v>-26.174040000000002</v>
      </c>
      <c r="N181">
        <v>-25.577551</v>
      </c>
      <c r="O181">
        <v>3.9964135000000001</v>
      </c>
      <c r="P181">
        <v>21.593776999999999</v>
      </c>
      <c r="R181">
        <f t="shared" si="14"/>
        <v>21.558037555555554</v>
      </c>
      <c r="T181">
        <v>21880625000</v>
      </c>
      <c r="U181">
        <v>17.20532</v>
      </c>
      <c r="V181">
        <v>-30.064914999999999</v>
      </c>
      <c r="W181">
        <v>-26.916664000000001</v>
      </c>
      <c r="X181">
        <v>3.9731741</v>
      </c>
      <c r="Y181">
        <v>21.166653</v>
      </c>
      <c r="AA181">
        <f t="shared" si="15"/>
        <v>21.124944777777777</v>
      </c>
      <c r="AC181">
        <v>21880625000</v>
      </c>
      <c r="AD181">
        <v>16.596594</v>
      </c>
      <c r="AE181">
        <v>-32.160815999999997</v>
      </c>
      <c r="AF181">
        <v>-24.791198999999999</v>
      </c>
      <c r="AG181">
        <v>3.9621653999999999</v>
      </c>
      <c r="AH181">
        <v>20.558163</v>
      </c>
      <c r="AJ181">
        <f t="shared" si="16"/>
        <v>20.508566666666667</v>
      </c>
      <c r="AL181">
        <v>21880625000</v>
      </c>
      <c r="AM181">
        <v>15.866737000000001</v>
      </c>
      <c r="AN181">
        <v>-30.557787000000001</v>
      </c>
      <c r="AO181">
        <v>-24.794014000000001</v>
      </c>
      <c r="AP181">
        <v>3.9483011000000001</v>
      </c>
      <c r="AQ181">
        <v>19.743984000000001</v>
      </c>
      <c r="AS181">
        <f t="shared" si="17"/>
        <v>19.783815888888888</v>
      </c>
    </row>
    <row r="182" spans="1:45" x14ac:dyDescent="0.25">
      <c r="A182">
        <f t="shared" si="12"/>
        <v>22.005600000000001</v>
      </c>
      <c r="B182">
        <v>22005600000</v>
      </c>
      <c r="C182">
        <v>18.141597999999998</v>
      </c>
      <c r="D182">
        <v>-22.713760000000001</v>
      </c>
      <c r="E182">
        <v>-19.007660000000001</v>
      </c>
      <c r="F182">
        <v>3.9795880000000001</v>
      </c>
      <c r="G182">
        <v>22.102406999999999</v>
      </c>
      <c r="I182">
        <f t="shared" si="13"/>
        <v>22.146308888888889</v>
      </c>
      <c r="K182">
        <v>22005600000</v>
      </c>
      <c r="L182">
        <v>17.538038</v>
      </c>
      <c r="M182">
        <v>-24.684750000000001</v>
      </c>
      <c r="N182">
        <v>-19.750762999999999</v>
      </c>
      <c r="O182">
        <v>3.9805617</v>
      </c>
      <c r="P182">
        <v>21.498425999999998</v>
      </c>
      <c r="R182">
        <f t="shared" si="14"/>
        <v>21.53242088888889</v>
      </c>
      <c r="T182">
        <v>22005600000</v>
      </c>
      <c r="U182">
        <v>17.118003999999999</v>
      </c>
      <c r="V182">
        <v>-28.811245</v>
      </c>
      <c r="W182">
        <v>-20.545373999999999</v>
      </c>
      <c r="X182">
        <v>3.9771204</v>
      </c>
      <c r="Y182">
        <v>21.076155</v>
      </c>
      <c r="AA182">
        <f t="shared" si="15"/>
        <v>21.095124111111112</v>
      </c>
      <c r="AC182">
        <v>22005600000</v>
      </c>
      <c r="AD182">
        <v>16.500796999999999</v>
      </c>
      <c r="AE182">
        <v>-32.18853</v>
      </c>
      <c r="AF182">
        <v>-21.761105000000001</v>
      </c>
      <c r="AG182">
        <v>3.9729035000000001</v>
      </c>
      <c r="AH182">
        <v>20.458500000000001</v>
      </c>
      <c r="AJ182">
        <f t="shared" si="16"/>
        <v>20.469362</v>
      </c>
      <c r="AL182">
        <v>22005600000</v>
      </c>
      <c r="AM182">
        <v>15.791304999999999</v>
      </c>
      <c r="AN182">
        <v>-31.251953</v>
      </c>
      <c r="AO182">
        <v>-24.345721999999999</v>
      </c>
      <c r="AP182">
        <v>3.9655944999999999</v>
      </c>
      <c r="AQ182">
        <v>19.755193999999999</v>
      </c>
      <c r="AS182">
        <f t="shared" si="17"/>
        <v>19.76017088888889</v>
      </c>
    </row>
    <row r="183" spans="1:45" x14ac:dyDescent="0.25">
      <c r="A183">
        <f t="shared" si="12"/>
        <v>22.130575</v>
      </c>
      <c r="B183">
        <v>22130575000</v>
      </c>
      <c r="C183">
        <v>18.137301999999998</v>
      </c>
      <c r="D183">
        <v>-22.166622</v>
      </c>
      <c r="E183">
        <v>-18.612151999999998</v>
      </c>
      <c r="F183">
        <v>3.9390445000000001</v>
      </c>
      <c r="G183">
        <v>22.104855000000001</v>
      </c>
      <c r="I183">
        <f t="shared" si="13"/>
        <v>22.140491555555556</v>
      </c>
      <c r="K183">
        <v>22130575000</v>
      </c>
      <c r="L183">
        <v>17.512836</v>
      </c>
      <c r="M183">
        <v>-24.005966000000001</v>
      </c>
      <c r="N183">
        <v>-19.910913000000001</v>
      </c>
      <c r="O183">
        <v>3.9459875000000002</v>
      </c>
      <c r="P183">
        <v>21.478752</v>
      </c>
      <c r="R183">
        <f t="shared" si="14"/>
        <v>21.51792711111111</v>
      </c>
      <c r="T183">
        <v>22130575000</v>
      </c>
      <c r="U183">
        <v>17.064253000000001</v>
      </c>
      <c r="V183">
        <v>-27.794796000000002</v>
      </c>
      <c r="W183">
        <v>-21.103973</v>
      </c>
      <c r="X183">
        <v>3.9556162000000001</v>
      </c>
      <c r="Y183">
        <v>21.024981</v>
      </c>
      <c r="AA183">
        <f t="shared" si="15"/>
        <v>21.071344111111113</v>
      </c>
      <c r="AC183">
        <v>22130575000</v>
      </c>
      <c r="AD183">
        <v>16.427717000000001</v>
      </c>
      <c r="AE183">
        <v>-32.098365999999999</v>
      </c>
      <c r="AF183">
        <v>-23.754163999999999</v>
      </c>
      <c r="AG183">
        <v>3.9584906000000002</v>
      </c>
      <c r="AH183">
        <v>20.386451999999998</v>
      </c>
      <c r="AJ183">
        <f t="shared" si="16"/>
        <v>20.434374222222221</v>
      </c>
      <c r="AL183">
        <v>22130575000</v>
      </c>
      <c r="AM183">
        <v>15.706776</v>
      </c>
      <c r="AN183">
        <v>-35.525374999999997</v>
      </c>
      <c r="AO183">
        <v>-23.798293999999999</v>
      </c>
      <c r="AP183">
        <v>3.9614853999999999</v>
      </c>
      <c r="AQ183">
        <v>19.760974999999998</v>
      </c>
      <c r="AS183">
        <f t="shared" si="17"/>
        <v>19.737648333333333</v>
      </c>
    </row>
    <row r="184" spans="1:45" x14ac:dyDescent="0.25">
      <c r="A184">
        <f t="shared" si="12"/>
        <v>22.255549999999999</v>
      </c>
      <c r="B184">
        <v>22255550000</v>
      </c>
      <c r="C184">
        <v>18.185596</v>
      </c>
      <c r="D184">
        <v>-22.898686999999999</v>
      </c>
      <c r="E184">
        <v>-23.845448999999999</v>
      </c>
      <c r="F184">
        <v>3.9367513999999999</v>
      </c>
      <c r="G184">
        <v>22.150435999999999</v>
      </c>
      <c r="I184">
        <f t="shared" si="13"/>
        <v>22.14653911111111</v>
      </c>
      <c r="K184">
        <v>22255550000</v>
      </c>
      <c r="L184">
        <v>17.554770999999999</v>
      </c>
      <c r="M184">
        <v>-24.416236999999999</v>
      </c>
      <c r="N184">
        <v>-25.047798</v>
      </c>
      <c r="O184">
        <v>3.9373813000000002</v>
      </c>
      <c r="P184">
        <v>21.519342000000002</v>
      </c>
      <c r="R184">
        <f t="shared" si="14"/>
        <v>21.516272999999998</v>
      </c>
      <c r="T184">
        <v>22255550000</v>
      </c>
      <c r="U184">
        <v>17.101711000000002</v>
      </c>
      <c r="V184">
        <v>-27.929798000000002</v>
      </c>
      <c r="W184">
        <v>-26.987788999999999</v>
      </c>
      <c r="X184">
        <v>3.9400398999999999</v>
      </c>
      <c r="Y184">
        <v>21.062698000000001</v>
      </c>
      <c r="AA184">
        <f t="shared" si="15"/>
        <v>21.063187666666668</v>
      </c>
      <c r="AC184">
        <v>22255550000</v>
      </c>
      <c r="AD184">
        <v>16.459389000000002</v>
      </c>
      <c r="AE184">
        <v>-31.778718999999999</v>
      </c>
      <c r="AF184">
        <v>-29.238347999999998</v>
      </c>
      <c r="AG184">
        <v>3.9449209999999999</v>
      </c>
      <c r="AH184">
        <v>20.419046000000002</v>
      </c>
      <c r="AJ184">
        <f t="shared" si="16"/>
        <v>20.412353</v>
      </c>
      <c r="AL184">
        <v>22255550000</v>
      </c>
      <c r="AM184">
        <v>15.764149</v>
      </c>
      <c r="AN184">
        <v>-35.662852999999998</v>
      </c>
      <c r="AO184">
        <v>-24.755533</v>
      </c>
      <c r="AP184">
        <v>3.9473310000000001</v>
      </c>
      <c r="AQ184">
        <v>19.703066</v>
      </c>
      <c r="AS184">
        <f t="shared" si="17"/>
        <v>19.709647555555556</v>
      </c>
    </row>
    <row r="185" spans="1:45" x14ac:dyDescent="0.25">
      <c r="A185">
        <f t="shared" si="12"/>
        <v>22.380524999999999</v>
      </c>
      <c r="B185">
        <v>22380525000</v>
      </c>
      <c r="C185">
        <v>18.157173</v>
      </c>
      <c r="D185">
        <v>-23.136292999999998</v>
      </c>
      <c r="E185">
        <v>-19.413461999999999</v>
      </c>
      <c r="F185">
        <v>3.9742886999999998</v>
      </c>
      <c r="G185">
        <v>22.115777999999999</v>
      </c>
      <c r="I185">
        <f t="shared" si="13"/>
        <v>22.144581777777777</v>
      </c>
      <c r="K185">
        <v>22380525000</v>
      </c>
      <c r="L185">
        <v>17.536380999999999</v>
      </c>
      <c r="M185">
        <v>-24.759547999999999</v>
      </c>
      <c r="N185">
        <v>-18.833033</v>
      </c>
      <c r="O185">
        <v>3.9692299000000002</v>
      </c>
      <c r="P185">
        <v>21.494928000000002</v>
      </c>
      <c r="R185">
        <f t="shared" si="14"/>
        <v>21.508436111111113</v>
      </c>
      <c r="T185">
        <v>22380525000</v>
      </c>
      <c r="U185">
        <v>17.096754000000001</v>
      </c>
      <c r="V185">
        <v>-28.393484000000001</v>
      </c>
      <c r="W185">
        <v>-18.125854</v>
      </c>
      <c r="X185">
        <v>3.9576845</v>
      </c>
      <c r="Y185">
        <v>21.052574</v>
      </c>
      <c r="AA185">
        <f t="shared" si="15"/>
        <v>21.051765777777778</v>
      </c>
      <c r="AC185">
        <v>22380525000</v>
      </c>
      <c r="AD185">
        <v>16.447769000000001</v>
      </c>
      <c r="AE185">
        <v>-31.432848</v>
      </c>
      <c r="AF185">
        <v>-18.301912000000002</v>
      </c>
      <c r="AG185">
        <v>3.9551940000000001</v>
      </c>
      <c r="AH185">
        <v>20.403428999999999</v>
      </c>
      <c r="AJ185">
        <f t="shared" si="16"/>
        <v>20.389132666666665</v>
      </c>
      <c r="AL185">
        <v>22380525000</v>
      </c>
      <c r="AM185">
        <v>15.775314</v>
      </c>
      <c r="AN185">
        <v>-31.738102000000001</v>
      </c>
      <c r="AO185">
        <v>-18.177771</v>
      </c>
      <c r="AP185">
        <v>3.9462017999999999</v>
      </c>
      <c r="AQ185">
        <v>19.663436999999998</v>
      </c>
      <c r="AS185">
        <f t="shared" si="17"/>
        <v>19.689716333333333</v>
      </c>
    </row>
    <row r="186" spans="1:45" x14ac:dyDescent="0.25">
      <c r="A186">
        <f t="shared" si="12"/>
        <v>22.505500000000001</v>
      </c>
      <c r="B186">
        <v>22505500000</v>
      </c>
      <c r="C186">
        <v>18.095402</v>
      </c>
      <c r="D186">
        <v>-21.900231999999999</v>
      </c>
      <c r="E186">
        <v>-16.660011000000001</v>
      </c>
      <c r="F186">
        <v>3.9945282999999998</v>
      </c>
      <c r="G186">
        <v>22.058797999999999</v>
      </c>
      <c r="I186">
        <f t="shared" si="13"/>
        <v>22.144145555555557</v>
      </c>
      <c r="K186">
        <v>22505500000</v>
      </c>
      <c r="L186">
        <v>17.465485000000001</v>
      </c>
      <c r="M186">
        <v>-23.928812000000001</v>
      </c>
      <c r="N186">
        <v>-17.434933000000001</v>
      </c>
      <c r="O186">
        <v>3.9896905</v>
      </c>
      <c r="P186">
        <v>21.426966</v>
      </c>
      <c r="R186">
        <f t="shared" si="14"/>
        <v>21.49817788888889</v>
      </c>
      <c r="T186">
        <v>22505500000</v>
      </c>
      <c r="U186">
        <v>17.019707</v>
      </c>
      <c r="V186">
        <v>-27.981021999999999</v>
      </c>
      <c r="W186">
        <v>-17.599212999999999</v>
      </c>
      <c r="X186">
        <v>3.9744709</v>
      </c>
      <c r="Y186">
        <v>20.975985000000001</v>
      </c>
      <c r="AA186">
        <f t="shared" si="15"/>
        <v>21.033655888888891</v>
      </c>
      <c r="AC186">
        <v>22505500000</v>
      </c>
      <c r="AD186">
        <v>16.356928</v>
      </c>
      <c r="AE186">
        <v>-31.602585000000001</v>
      </c>
      <c r="AF186">
        <v>-18.348538999999999</v>
      </c>
      <c r="AG186">
        <v>3.9667775999999999</v>
      </c>
      <c r="AH186">
        <v>20.312339999999999</v>
      </c>
      <c r="AJ186">
        <f t="shared" si="16"/>
        <v>20.358095444444444</v>
      </c>
      <c r="AL186">
        <v>22505500000</v>
      </c>
      <c r="AM186">
        <v>15.688877</v>
      </c>
      <c r="AN186">
        <v>-31.393583</v>
      </c>
      <c r="AO186">
        <v>-17.937897</v>
      </c>
      <c r="AP186">
        <v>3.9538278999999998</v>
      </c>
      <c r="AQ186">
        <v>19.670653999999999</v>
      </c>
      <c r="AS186">
        <f t="shared" si="17"/>
        <v>19.67864188888889</v>
      </c>
    </row>
    <row r="187" spans="1:45" x14ac:dyDescent="0.25">
      <c r="A187">
        <f t="shared" si="12"/>
        <v>22.630475000000001</v>
      </c>
      <c r="B187">
        <v>22630475000</v>
      </c>
      <c r="C187">
        <v>18.167324000000001</v>
      </c>
      <c r="D187">
        <v>-21.288613999999999</v>
      </c>
      <c r="E187">
        <v>-17.990206000000001</v>
      </c>
      <c r="F187">
        <v>3.9484135999999999</v>
      </c>
      <c r="G187">
        <v>22.13843</v>
      </c>
      <c r="I187">
        <f t="shared" si="13"/>
        <v>22.168133666666666</v>
      </c>
      <c r="K187">
        <v>22630475000</v>
      </c>
      <c r="L187">
        <v>17.508417000000001</v>
      </c>
      <c r="M187">
        <v>-23.372471000000001</v>
      </c>
      <c r="N187">
        <v>-20.18017</v>
      </c>
      <c r="O187">
        <v>3.9504488000000002</v>
      </c>
      <c r="P187">
        <v>21.476654</v>
      </c>
      <c r="R187">
        <f t="shared" si="14"/>
        <v>21.508025555555555</v>
      </c>
      <c r="T187">
        <v>22630475000</v>
      </c>
      <c r="U187">
        <v>17.025627</v>
      </c>
      <c r="V187">
        <v>-27.672343999999999</v>
      </c>
      <c r="W187">
        <v>-23.368092999999998</v>
      </c>
      <c r="X187">
        <v>3.9512863</v>
      </c>
      <c r="Y187">
        <v>20.986450000000001</v>
      </c>
      <c r="AA187">
        <f t="shared" si="15"/>
        <v>21.030914555555555</v>
      </c>
      <c r="AC187">
        <v>22630475000</v>
      </c>
      <c r="AD187">
        <v>16.336828000000001</v>
      </c>
      <c r="AE187">
        <v>-32.931454000000002</v>
      </c>
      <c r="AF187">
        <v>-24.72044</v>
      </c>
      <c r="AG187">
        <v>3.9529228000000001</v>
      </c>
      <c r="AH187">
        <v>20.295977000000001</v>
      </c>
      <c r="AJ187">
        <f t="shared" si="16"/>
        <v>20.342667999999996</v>
      </c>
      <c r="AL187">
        <v>22630475000</v>
      </c>
      <c r="AM187">
        <v>15.662136</v>
      </c>
      <c r="AN187">
        <v>-35.156666000000001</v>
      </c>
      <c r="AO187">
        <v>-20.399920999999999</v>
      </c>
      <c r="AP187">
        <v>3.9517783999999998</v>
      </c>
      <c r="AQ187">
        <v>19.661259000000001</v>
      </c>
      <c r="AS187">
        <f t="shared" si="17"/>
        <v>19.664595333333335</v>
      </c>
    </row>
    <row r="188" spans="1:45" x14ac:dyDescent="0.25">
      <c r="A188">
        <f t="shared" si="12"/>
        <v>22.75545</v>
      </c>
      <c r="B188">
        <v>22755450000</v>
      </c>
      <c r="C188">
        <v>18.250966999999999</v>
      </c>
      <c r="D188">
        <v>-21.868110999999999</v>
      </c>
      <c r="E188">
        <v>-22.602315999999998</v>
      </c>
      <c r="F188">
        <v>3.9630013000000002</v>
      </c>
      <c r="G188">
        <v>22.231231999999999</v>
      </c>
      <c r="I188">
        <f t="shared" si="13"/>
        <v>22.199459333333333</v>
      </c>
      <c r="K188">
        <v>22755450000</v>
      </c>
      <c r="L188">
        <v>17.58024</v>
      </c>
      <c r="M188">
        <v>-23.669616999999999</v>
      </c>
      <c r="N188">
        <v>-23.831318</v>
      </c>
      <c r="O188">
        <v>3.9606552000000002</v>
      </c>
      <c r="P188">
        <v>21.556937999999999</v>
      </c>
      <c r="R188">
        <f t="shared" si="14"/>
        <v>21.526400555555554</v>
      </c>
      <c r="T188">
        <v>22755450000</v>
      </c>
      <c r="U188">
        <v>17.098161999999999</v>
      </c>
      <c r="V188">
        <v>-27.628385999999999</v>
      </c>
      <c r="W188">
        <v>-26.781445999999999</v>
      </c>
      <c r="X188">
        <v>3.9579076999999998</v>
      </c>
      <c r="Y188">
        <v>21.065514</v>
      </c>
      <c r="AA188">
        <f t="shared" si="15"/>
        <v>21.031177666666665</v>
      </c>
      <c r="AC188">
        <v>22755450000</v>
      </c>
      <c r="AD188">
        <v>16.36927</v>
      </c>
      <c r="AE188">
        <v>-32.808501999999997</v>
      </c>
      <c r="AF188">
        <v>-30.259262</v>
      </c>
      <c r="AG188">
        <v>3.9572484000000001</v>
      </c>
      <c r="AH188">
        <v>20.333248000000001</v>
      </c>
      <c r="AJ188">
        <f t="shared" si="16"/>
        <v>20.335626888888886</v>
      </c>
      <c r="AL188">
        <v>22755450000</v>
      </c>
      <c r="AM188">
        <v>15.698618</v>
      </c>
      <c r="AN188">
        <v>-38.721145999999997</v>
      </c>
      <c r="AO188">
        <v>-24.602675999999999</v>
      </c>
      <c r="AP188">
        <v>3.9579287000000001</v>
      </c>
      <c r="AQ188">
        <v>19.615172999999999</v>
      </c>
      <c r="AS188">
        <f t="shared" si="17"/>
        <v>19.642997777777779</v>
      </c>
    </row>
    <row r="189" spans="1:45" x14ac:dyDescent="0.25">
      <c r="A189">
        <f t="shared" si="12"/>
        <v>22.880424999999999</v>
      </c>
      <c r="B189">
        <v>22880425000</v>
      </c>
      <c r="C189">
        <v>18.226593000000001</v>
      </c>
      <c r="D189">
        <v>-22.478114999999999</v>
      </c>
      <c r="E189">
        <v>-25.22559</v>
      </c>
      <c r="F189">
        <v>3.9753002999999998</v>
      </c>
      <c r="G189">
        <v>22.197485</v>
      </c>
      <c r="I189">
        <f t="shared" si="13"/>
        <v>22.218341666666667</v>
      </c>
      <c r="K189">
        <v>22880425000</v>
      </c>
      <c r="L189">
        <v>17.560196000000001</v>
      </c>
      <c r="M189">
        <v>-24.227774</v>
      </c>
      <c r="N189">
        <v>-23.715171999999999</v>
      </c>
      <c r="O189">
        <v>3.9711599</v>
      </c>
      <c r="P189">
        <v>21.530142000000001</v>
      </c>
      <c r="R189">
        <f t="shared" si="14"/>
        <v>21.533626666666667</v>
      </c>
      <c r="T189">
        <v>22880425000</v>
      </c>
      <c r="U189">
        <v>17.090326000000001</v>
      </c>
      <c r="V189">
        <v>-28.039262999999998</v>
      </c>
      <c r="W189">
        <v>-20.874966000000001</v>
      </c>
      <c r="X189">
        <v>3.9627596999999999</v>
      </c>
      <c r="Y189">
        <v>21.054881999999999</v>
      </c>
      <c r="AA189">
        <f t="shared" si="15"/>
        <v>21.022650333333331</v>
      </c>
      <c r="AC189">
        <v>22880425000</v>
      </c>
      <c r="AD189">
        <v>16.370795999999999</v>
      </c>
      <c r="AE189">
        <v>-32.267035999999997</v>
      </c>
      <c r="AF189">
        <v>-20.554746999999999</v>
      </c>
      <c r="AG189">
        <v>3.9635956000000001</v>
      </c>
      <c r="AH189">
        <v>20.335038999999998</v>
      </c>
      <c r="AJ189">
        <f t="shared" si="16"/>
        <v>20.32517277777778</v>
      </c>
      <c r="AL189">
        <v>22880425000</v>
      </c>
      <c r="AM189">
        <v>15.673400000000001</v>
      </c>
      <c r="AN189">
        <v>-34.550624999999997</v>
      </c>
      <c r="AO189">
        <v>-19.322882</v>
      </c>
      <c r="AP189">
        <v>3.9602032</v>
      </c>
      <c r="AQ189">
        <v>19.633704999999999</v>
      </c>
      <c r="AS189">
        <f t="shared" si="17"/>
        <v>19.630269222222221</v>
      </c>
    </row>
    <row r="190" spans="1:45" x14ac:dyDescent="0.25">
      <c r="A190">
        <f t="shared" si="12"/>
        <v>23.005400000000002</v>
      </c>
      <c r="B190">
        <v>23005400000</v>
      </c>
      <c r="C190">
        <v>18.221453</v>
      </c>
      <c r="D190">
        <v>-22.241346</v>
      </c>
      <c r="E190">
        <v>-19.172979000000002</v>
      </c>
      <c r="F190">
        <v>4.0200715000000002</v>
      </c>
      <c r="G190">
        <v>22.197889</v>
      </c>
      <c r="I190">
        <f t="shared" si="13"/>
        <v>22.244875666666665</v>
      </c>
      <c r="K190">
        <v>23005400000</v>
      </c>
      <c r="L190">
        <v>17.527016</v>
      </c>
      <c r="M190">
        <v>-24.487898000000001</v>
      </c>
      <c r="N190">
        <v>-21.197948</v>
      </c>
      <c r="O190">
        <v>4.0115328000000003</v>
      </c>
      <c r="P190">
        <v>21.501453000000001</v>
      </c>
      <c r="R190">
        <f t="shared" si="14"/>
        <v>21.542716888888886</v>
      </c>
      <c r="T190">
        <v>23005400000</v>
      </c>
      <c r="U190">
        <v>17.036358</v>
      </c>
      <c r="V190">
        <v>-28.979696000000001</v>
      </c>
      <c r="W190">
        <v>-21.228279000000001</v>
      </c>
      <c r="X190">
        <v>3.9903301999999998</v>
      </c>
      <c r="Y190">
        <v>21.003664000000001</v>
      </c>
      <c r="AA190">
        <f t="shared" si="15"/>
        <v>21.010334555555556</v>
      </c>
      <c r="AC190">
        <v>23005400000</v>
      </c>
      <c r="AD190">
        <v>16.312215999999999</v>
      </c>
      <c r="AE190">
        <v>-33.491366999999997</v>
      </c>
      <c r="AF190">
        <v>-21.207701</v>
      </c>
      <c r="AG190">
        <v>3.9793432000000002</v>
      </c>
      <c r="AH190">
        <v>20.278828000000001</v>
      </c>
      <c r="AJ190">
        <f t="shared" si="16"/>
        <v>20.307820777777781</v>
      </c>
      <c r="AL190">
        <v>23005400000</v>
      </c>
      <c r="AM190">
        <v>15.600463</v>
      </c>
      <c r="AN190">
        <v>-32.465313000000002</v>
      </c>
      <c r="AO190">
        <v>-18.258368999999998</v>
      </c>
      <c r="AP190">
        <v>3.9647101999999999</v>
      </c>
      <c r="AQ190">
        <v>19.644314000000001</v>
      </c>
      <c r="AS190">
        <f t="shared" si="17"/>
        <v>19.623810333333335</v>
      </c>
    </row>
    <row r="191" spans="1:45" x14ac:dyDescent="0.25">
      <c r="A191">
        <f t="shared" si="12"/>
        <v>23.130375000000001</v>
      </c>
      <c r="B191">
        <v>23130375000</v>
      </c>
      <c r="C191">
        <v>18.339684999999999</v>
      </c>
      <c r="D191">
        <v>-21.524815</v>
      </c>
      <c r="E191">
        <v>-18.906441000000001</v>
      </c>
      <c r="F191">
        <v>3.9476735999999999</v>
      </c>
      <c r="G191">
        <v>22.318300000000001</v>
      </c>
      <c r="I191">
        <f t="shared" si="13"/>
        <v>22.290431444444444</v>
      </c>
      <c r="K191">
        <v>23130375000</v>
      </c>
      <c r="L191">
        <v>17.611895000000001</v>
      </c>
      <c r="M191">
        <v>-23.928694</v>
      </c>
      <c r="N191">
        <v>-22.145596000000001</v>
      </c>
      <c r="O191">
        <v>3.9559348000000001</v>
      </c>
      <c r="P191">
        <v>21.587054999999999</v>
      </c>
      <c r="R191">
        <f t="shared" si="14"/>
        <v>21.568506333333332</v>
      </c>
      <c r="T191">
        <v>23130375000</v>
      </c>
      <c r="U191">
        <v>17.084913</v>
      </c>
      <c r="V191">
        <v>-29.053840999999998</v>
      </c>
      <c r="W191">
        <v>-26.979803</v>
      </c>
      <c r="X191">
        <v>3.9604886000000001</v>
      </c>
      <c r="Y191">
        <v>21.051483000000001</v>
      </c>
      <c r="AA191">
        <f t="shared" si="15"/>
        <v>21.012377111111114</v>
      </c>
      <c r="AC191">
        <v>23130375000</v>
      </c>
      <c r="AD191">
        <v>16.353424</v>
      </c>
      <c r="AE191">
        <v>-35.296421000000002</v>
      </c>
      <c r="AF191">
        <v>-23.103552000000001</v>
      </c>
      <c r="AG191">
        <v>3.9681022000000001</v>
      </c>
      <c r="AH191">
        <v>20.319652999999999</v>
      </c>
      <c r="AJ191">
        <f t="shared" si="16"/>
        <v>20.304752000000001</v>
      </c>
      <c r="AL191">
        <v>23130375000</v>
      </c>
      <c r="AM191">
        <v>15.659551</v>
      </c>
      <c r="AN191">
        <v>-32.646683000000003</v>
      </c>
      <c r="AO191">
        <v>-18.208632999999999</v>
      </c>
      <c r="AP191">
        <v>3.9713794999999998</v>
      </c>
      <c r="AQ191">
        <v>19.628775000000001</v>
      </c>
      <c r="AS191">
        <f t="shared" si="17"/>
        <v>19.613065444444445</v>
      </c>
    </row>
    <row r="192" spans="1:45" x14ac:dyDescent="0.25">
      <c r="A192">
        <f t="shared" si="12"/>
        <v>23.25535</v>
      </c>
      <c r="B192">
        <v>23255350000</v>
      </c>
      <c r="C192">
        <v>18.399623999999999</v>
      </c>
      <c r="D192">
        <v>-21.779888</v>
      </c>
      <c r="E192">
        <v>-27.656842999999999</v>
      </c>
      <c r="F192">
        <v>3.9761350000000002</v>
      </c>
      <c r="G192">
        <v>22.386786000000001</v>
      </c>
      <c r="I192">
        <f t="shared" si="13"/>
        <v>22.328619444444445</v>
      </c>
      <c r="K192">
        <v>23255350000</v>
      </c>
      <c r="L192">
        <v>17.662033000000001</v>
      </c>
      <c r="M192">
        <v>-23.938168000000001</v>
      </c>
      <c r="N192">
        <v>-34.839260000000003</v>
      </c>
      <c r="O192">
        <v>3.9729060999999999</v>
      </c>
      <c r="P192">
        <v>21.644127000000001</v>
      </c>
      <c r="R192">
        <f t="shared" si="14"/>
        <v>21.58916</v>
      </c>
      <c r="T192">
        <v>23255350000</v>
      </c>
      <c r="U192">
        <v>17.057846000000001</v>
      </c>
      <c r="V192">
        <v>-28.824093000000001</v>
      </c>
      <c r="W192">
        <v>-29.748453000000001</v>
      </c>
      <c r="X192">
        <v>3.9650376000000001</v>
      </c>
      <c r="Y192">
        <v>21.027349000000001</v>
      </c>
      <c r="AA192">
        <f t="shared" si="15"/>
        <v>21.014645222222224</v>
      </c>
      <c r="AC192">
        <v>23255350000</v>
      </c>
      <c r="AD192">
        <v>16.356950999999999</v>
      </c>
      <c r="AE192">
        <v>-35.741996999999998</v>
      </c>
      <c r="AF192">
        <v>-23.751805999999998</v>
      </c>
      <c r="AG192">
        <v>3.9647646000000001</v>
      </c>
      <c r="AH192">
        <v>20.323081999999999</v>
      </c>
      <c r="AJ192">
        <f t="shared" si="16"/>
        <v>20.306020333333333</v>
      </c>
      <c r="AL192">
        <v>23255350000</v>
      </c>
      <c r="AM192">
        <v>15.666726000000001</v>
      </c>
      <c r="AN192">
        <v>-35.080269000000001</v>
      </c>
      <c r="AO192">
        <v>-20.064926</v>
      </c>
      <c r="AP192">
        <v>3.9626377000000002</v>
      </c>
      <c r="AQ192">
        <v>19.566597000000002</v>
      </c>
      <c r="AS192">
        <f t="shared" si="17"/>
        <v>19.595011111111113</v>
      </c>
    </row>
    <row r="193" spans="1:45" x14ac:dyDescent="0.25">
      <c r="A193">
        <f t="shared" si="12"/>
        <v>23.380324999999999</v>
      </c>
      <c r="B193">
        <v>23380325000</v>
      </c>
      <c r="C193">
        <v>18.338664999999999</v>
      </c>
      <c r="D193">
        <v>-23.133019999999998</v>
      </c>
      <c r="E193">
        <v>-28.314644000000001</v>
      </c>
      <c r="F193">
        <v>3.9738943999999998</v>
      </c>
      <c r="G193">
        <v>22.320377000000001</v>
      </c>
      <c r="I193">
        <f t="shared" si="13"/>
        <v>22.348283777777777</v>
      </c>
      <c r="K193">
        <v>23380325000</v>
      </c>
      <c r="L193">
        <v>17.604956000000001</v>
      </c>
      <c r="M193">
        <v>-25.037001</v>
      </c>
      <c r="N193">
        <v>-30.144310000000001</v>
      </c>
      <c r="O193">
        <v>3.9642686999999999</v>
      </c>
      <c r="P193">
        <v>21.584377</v>
      </c>
      <c r="R193">
        <f t="shared" si="14"/>
        <v>21.592352888888897</v>
      </c>
      <c r="T193">
        <v>23380325000</v>
      </c>
      <c r="U193">
        <v>17.016487000000001</v>
      </c>
      <c r="V193">
        <v>-29.381717999999999</v>
      </c>
      <c r="W193">
        <v>-23.770889</v>
      </c>
      <c r="X193">
        <v>3.9542220000000001</v>
      </c>
      <c r="Y193">
        <v>20.985952000000001</v>
      </c>
      <c r="AA193">
        <f t="shared" si="15"/>
        <v>21.008869888888889</v>
      </c>
      <c r="AC193">
        <v>23380325000</v>
      </c>
      <c r="AD193">
        <v>16.357555000000001</v>
      </c>
      <c r="AE193">
        <v>-34.657561999999999</v>
      </c>
      <c r="AF193">
        <v>-23.267132</v>
      </c>
      <c r="AG193">
        <v>3.9553324999999999</v>
      </c>
      <c r="AH193">
        <v>20.324959</v>
      </c>
      <c r="AJ193">
        <f t="shared" si="16"/>
        <v>20.300526999999999</v>
      </c>
      <c r="AL193">
        <v>23380325000</v>
      </c>
      <c r="AM193">
        <v>15.680676</v>
      </c>
      <c r="AN193">
        <v>-35.034725000000002</v>
      </c>
      <c r="AO193">
        <v>-20.688594999999999</v>
      </c>
      <c r="AP193">
        <v>3.9504356</v>
      </c>
      <c r="AQ193">
        <v>19.588508999999998</v>
      </c>
      <c r="AS193">
        <f t="shared" si="17"/>
        <v>19.581405555555559</v>
      </c>
    </row>
    <row r="194" spans="1:45" x14ac:dyDescent="0.25">
      <c r="A194">
        <f t="shared" si="12"/>
        <v>23.505299999999998</v>
      </c>
      <c r="B194">
        <v>23505300000</v>
      </c>
      <c r="C194">
        <v>18.369796999999998</v>
      </c>
      <c r="D194">
        <v>-23.944223000000001</v>
      </c>
      <c r="E194">
        <v>-22.309704</v>
      </c>
      <c r="F194">
        <v>4.0180340000000001</v>
      </c>
      <c r="G194">
        <v>22.354583999999999</v>
      </c>
      <c r="I194">
        <f t="shared" si="13"/>
        <v>22.376541111111109</v>
      </c>
      <c r="K194">
        <v>23505300000</v>
      </c>
      <c r="L194">
        <v>17.596744999999999</v>
      </c>
      <c r="M194">
        <v>-26.291671999999998</v>
      </c>
      <c r="N194">
        <v>-25.75684</v>
      </c>
      <c r="O194">
        <v>4.0058297999999999</v>
      </c>
      <c r="P194">
        <v>21.576740000000001</v>
      </c>
      <c r="R194">
        <f t="shared" si="14"/>
        <v>21.598221555555558</v>
      </c>
      <c r="T194">
        <v>23505300000</v>
      </c>
      <c r="U194">
        <v>16.972698000000001</v>
      </c>
      <c r="V194">
        <v>-31.696902999999999</v>
      </c>
      <c r="W194">
        <v>-24.109919000000001</v>
      </c>
      <c r="X194">
        <v>3.9774368</v>
      </c>
      <c r="Y194">
        <v>20.941731999999998</v>
      </c>
      <c r="AA194">
        <f t="shared" si="15"/>
        <v>20.99820422222222</v>
      </c>
      <c r="AC194">
        <v>23505300000</v>
      </c>
      <c r="AD194">
        <v>16.280899000000002</v>
      </c>
      <c r="AE194">
        <v>-35.182465000000001</v>
      </c>
      <c r="AF194">
        <v>-21.433071000000002</v>
      </c>
      <c r="AG194">
        <v>3.9631181</v>
      </c>
      <c r="AH194">
        <v>20.247261000000002</v>
      </c>
      <c r="AJ194">
        <f t="shared" si="16"/>
        <v>20.285184333333333</v>
      </c>
      <c r="AL194">
        <v>23505300000</v>
      </c>
      <c r="AM194">
        <v>15.595808</v>
      </c>
      <c r="AN194">
        <v>-30.332697</v>
      </c>
      <c r="AO194">
        <v>-17.503610999999999</v>
      </c>
      <c r="AP194">
        <v>3.9479022000000001</v>
      </c>
      <c r="AQ194">
        <v>19.605307</v>
      </c>
      <c r="AS194">
        <f t="shared" si="17"/>
        <v>19.560994222222224</v>
      </c>
    </row>
    <row r="195" spans="1:45" x14ac:dyDescent="0.25">
      <c r="A195">
        <f t="shared" si="12"/>
        <v>23.630275000000001</v>
      </c>
      <c r="B195">
        <v>23630275000</v>
      </c>
      <c r="C195">
        <v>18.474625</v>
      </c>
      <c r="D195">
        <v>-22.713266000000001</v>
      </c>
      <c r="E195">
        <v>-23.40822</v>
      </c>
      <c r="F195">
        <v>3.9928249999999998</v>
      </c>
      <c r="G195">
        <v>22.468800000000002</v>
      </c>
      <c r="I195">
        <f t="shared" si="13"/>
        <v>22.412196222222221</v>
      </c>
      <c r="K195">
        <v>23630275000</v>
      </c>
      <c r="L195">
        <v>17.671099000000002</v>
      </c>
      <c r="M195">
        <v>-25.218737000000001</v>
      </c>
      <c r="N195">
        <v>-28.848693999999998</v>
      </c>
      <c r="O195">
        <v>3.9981648999999999</v>
      </c>
      <c r="P195">
        <v>21.659071000000001</v>
      </c>
      <c r="R195">
        <f t="shared" si="14"/>
        <v>21.612514222222224</v>
      </c>
      <c r="T195">
        <v>23630275000</v>
      </c>
      <c r="U195">
        <v>17.019835</v>
      </c>
      <c r="V195">
        <v>-31.287459999999999</v>
      </c>
      <c r="W195">
        <v>-35.136768000000004</v>
      </c>
      <c r="X195">
        <v>3.9901464</v>
      </c>
      <c r="Y195">
        <v>20.994368000000001</v>
      </c>
      <c r="AA195">
        <f t="shared" si="15"/>
        <v>20.996457111111113</v>
      </c>
      <c r="AC195">
        <v>23630275000</v>
      </c>
      <c r="AD195">
        <v>16.315045999999999</v>
      </c>
      <c r="AE195">
        <v>-34.291804999999997</v>
      </c>
      <c r="AF195">
        <v>-23.282775999999998</v>
      </c>
      <c r="AG195">
        <v>3.9856951</v>
      </c>
      <c r="AH195">
        <v>20.284721000000001</v>
      </c>
      <c r="AJ195">
        <f t="shared" si="16"/>
        <v>20.278730666666668</v>
      </c>
      <c r="AL195">
        <v>23630275000</v>
      </c>
      <c r="AM195">
        <v>15.62955</v>
      </c>
      <c r="AN195">
        <v>-28.544657000000001</v>
      </c>
      <c r="AO195">
        <v>-18.636081999999998</v>
      </c>
      <c r="AP195">
        <v>3.9825287</v>
      </c>
      <c r="AQ195">
        <v>19.57395</v>
      </c>
      <c r="AS195">
        <f t="shared" si="17"/>
        <v>19.533044333333336</v>
      </c>
    </row>
    <row r="196" spans="1:45" x14ac:dyDescent="0.25">
      <c r="A196">
        <f t="shared" si="12"/>
        <v>23.75525</v>
      </c>
      <c r="B196">
        <v>23755250000</v>
      </c>
      <c r="C196">
        <v>18.481318000000002</v>
      </c>
      <c r="D196">
        <v>-22.268785000000001</v>
      </c>
      <c r="E196">
        <v>-28.483044</v>
      </c>
      <c r="F196">
        <v>3.9630556000000001</v>
      </c>
      <c r="G196">
        <v>22.482122</v>
      </c>
      <c r="I196">
        <f t="shared" si="13"/>
        <v>22.426070111111112</v>
      </c>
      <c r="K196">
        <v>23755250000</v>
      </c>
      <c r="L196">
        <v>17.669252</v>
      </c>
      <c r="M196">
        <v>-24.312027</v>
      </c>
      <c r="N196">
        <v>-40.944164000000001</v>
      </c>
      <c r="O196">
        <v>3.9588044</v>
      </c>
      <c r="P196">
        <v>21.662537</v>
      </c>
      <c r="R196">
        <f t="shared" si="14"/>
        <v>21.609491333333331</v>
      </c>
      <c r="T196">
        <v>23755250000</v>
      </c>
      <c r="U196">
        <v>17.02928</v>
      </c>
      <c r="V196">
        <v>-29.468456</v>
      </c>
      <c r="W196">
        <v>-27.787081000000001</v>
      </c>
      <c r="X196">
        <v>3.9583251000000002</v>
      </c>
      <c r="Y196">
        <v>21.006862999999999</v>
      </c>
      <c r="AA196">
        <f t="shared" si="15"/>
        <v>20.983567000000001</v>
      </c>
      <c r="AC196">
        <v>23755250000</v>
      </c>
      <c r="AD196">
        <v>16.336832000000001</v>
      </c>
      <c r="AE196">
        <v>-33.020229</v>
      </c>
      <c r="AF196">
        <v>-24.437315000000002</v>
      </c>
      <c r="AG196">
        <v>3.9629034999999999</v>
      </c>
      <c r="AH196">
        <v>20.307392</v>
      </c>
      <c r="AJ196">
        <f t="shared" si="16"/>
        <v>20.262248555555555</v>
      </c>
      <c r="AL196">
        <v>23755250000</v>
      </c>
      <c r="AM196">
        <v>15.603138</v>
      </c>
      <c r="AN196">
        <v>-29.301538000000001</v>
      </c>
      <c r="AO196">
        <v>-21.663630999999999</v>
      </c>
      <c r="AP196">
        <v>3.9626948999999998</v>
      </c>
      <c r="AQ196">
        <v>19.49877</v>
      </c>
      <c r="AS196">
        <f t="shared" si="17"/>
        <v>19.496586777777779</v>
      </c>
    </row>
    <row r="197" spans="1:45" x14ac:dyDescent="0.25">
      <c r="A197">
        <f t="shared" si="12"/>
        <v>23.880224999999999</v>
      </c>
      <c r="B197">
        <v>23880225000</v>
      </c>
      <c r="C197">
        <v>18.404032000000001</v>
      </c>
      <c r="D197">
        <v>-23.256342</v>
      </c>
      <c r="E197">
        <v>-31.924067999999998</v>
      </c>
      <c r="F197">
        <v>4.0230712999999998</v>
      </c>
      <c r="G197">
        <v>22.408211000000001</v>
      </c>
      <c r="I197">
        <f t="shared" si="13"/>
        <v>22.420747444444444</v>
      </c>
      <c r="K197">
        <v>23880225000</v>
      </c>
      <c r="L197">
        <v>17.588491000000001</v>
      </c>
      <c r="M197">
        <v>-24.558630000000001</v>
      </c>
      <c r="N197">
        <v>-39.524937000000001</v>
      </c>
      <c r="O197">
        <v>4.0127968999999997</v>
      </c>
      <c r="P197">
        <v>21.585674000000001</v>
      </c>
      <c r="R197">
        <f t="shared" si="14"/>
        <v>21.588744666666667</v>
      </c>
      <c r="T197">
        <v>23880225000</v>
      </c>
      <c r="U197">
        <v>17.032074000000001</v>
      </c>
      <c r="V197">
        <v>-28.228216</v>
      </c>
      <c r="W197">
        <v>-26.140635</v>
      </c>
      <c r="X197">
        <v>3.9925334000000001</v>
      </c>
      <c r="Y197">
        <v>21.013535999999998</v>
      </c>
      <c r="AA197">
        <f t="shared" si="15"/>
        <v>20.961550555555558</v>
      </c>
      <c r="AC197">
        <v>23880225000</v>
      </c>
      <c r="AD197">
        <v>16.309356999999999</v>
      </c>
      <c r="AE197">
        <v>-30.284134000000002</v>
      </c>
      <c r="AF197">
        <v>-25.307337</v>
      </c>
      <c r="AG197">
        <v>3.9813239999999999</v>
      </c>
      <c r="AH197">
        <v>20.283808000000001</v>
      </c>
      <c r="AJ197">
        <f t="shared" si="16"/>
        <v>20.230796555555553</v>
      </c>
      <c r="AL197">
        <v>23880225000</v>
      </c>
      <c r="AM197">
        <v>15.563385</v>
      </c>
      <c r="AN197">
        <v>-28.77516</v>
      </c>
      <c r="AO197">
        <v>-21.825368999999998</v>
      </c>
      <c r="AP197">
        <v>3.9701485999999999</v>
      </c>
      <c r="AQ197">
        <v>19.492723000000002</v>
      </c>
      <c r="AS197">
        <f t="shared" si="17"/>
        <v>19.466111555555553</v>
      </c>
    </row>
    <row r="198" spans="1:45" x14ac:dyDescent="0.25">
      <c r="A198">
        <f t="shared" si="12"/>
        <v>24.005199999999999</v>
      </c>
      <c r="B198">
        <v>24005200000</v>
      </c>
      <c r="C198">
        <v>18.452867999999999</v>
      </c>
      <c r="D198">
        <v>-24.273617000000002</v>
      </c>
      <c r="E198">
        <v>-35.749577000000002</v>
      </c>
      <c r="F198">
        <v>4.0070366999999996</v>
      </c>
      <c r="G198">
        <v>22.451801</v>
      </c>
      <c r="I198">
        <f t="shared" si="13"/>
        <v>22.423900333333332</v>
      </c>
      <c r="K198">
        <v>24005200000</v>
      </c>
      <c r="L198">
        <v>17.593809</v>
      </c>
      <c r="M198">
        <v>-25.184536000000001</v>
      </c>
      <c r="N198">
        <v>-40.126648000000003</v>
      </c>
      <c r="O198">
        <v>3.9908228000000001</v>
      </c>
      <c r="P198">
        <v>21.58296</v>
      </c>
      <c r="R198">
        <f t="shared" si="14"/>
        <v>21.572835666666663</v>
      </c>
      <c r="T198">
        <v>24005200000</v>
      </c>
      <c r="U198">
        <v>16.983601</v>
      </c>
      <c r="V198">
        <v>-27.996759000000001</v>
      </c>
      <c r="W198">
        <v>-27.933565000000002</v>
      </c>
      <c r="X198">
        <v>3.9694737999999998</v>
      </c>
      <c r="Y198">
        <v>20.958891000000001</v>
      </c>
      <c r="AA198">
        <f t="shared" si="15"/>
        <v>20.938957666666667</v>
      </c>
      <c r="AC198">
        <v>24005200000</v>
      </c>
      <c r="AD198">
        <v>16.227530999999999</v>
      </c>
      <c r="AE198">
        <v>-28.390326999999999</v>
      </c>
      <c r="AF198">
        <v>-22.306166000000001</v>
      </c>
      <c r="AG198">
        <v>3.9597639999999998</v>
      </c>
      <c r="AH198">
        <v>20.196954999999999</v>
      </c>
      <c r="AJ198">
        <f t="shared" si="16"/>
        <v>20.191879888888888</v>
      </c>
      <c r="AL198">
        <v>24005200000</v>
      </c>
      <c r="AM198">
        <v>15.439969</v>
      </c>
      <c r="AN198">
        <v>-26.006309999999999</v>
      </c>
      <c r="AO198">
        <v>-18.806093000000001</v>
      </c>
      <c r="AP198">
        <v>3.9460638000000001</v>
      </c>
      <c r="AQ198">
        <v>19.450002999999999</v>
      </c>
      <c r="AS198">
        <f t="shared" si="17"/>
        <v>19.425825999999997</v>
      </c>
    </row>
    <row r="199" spans="1:45" x14ac:dyDescent="0.25">
      <c r="A199">
        <f t="shared" ref="A199:A262" si="18">B199/10^9</f>
        <v>24.130175000000001</v>
      </c>
      <c r="B199">
        <v>24130175000</v>
      </c>
      <c r="C199">
        <v>18.503070999999998</v>
      </c>
      <c r="D199">
        <v>-23.367266000000001</v>
      </c>
      <c r="E199">
        <v>-33.177588999999998</v>
      </c>
      <c r="F199">
        <v>4.0349006999999997</v>
      </c>
      <c r="G199">
        <v>22.518785000000001</v>
      </c>
      <c r="I199">
        <f t="shared" si="13"/>
        <v>22.42245477777778</v>
      </c>
      <c r="K199">
        <v>24130175000</v>
      </c>
      <c r="L199">
        <v>17.62697</v>
      </c>
      <c r="M199">
        <v>-24.588747000000001</v>
      </c>
      <c r="N199">
        <v>-40.451304999999998</v>
      </c>
      <c r="O199">
        <v>4.0253243000000003</v>
      </c>
      <c r="P199">
        <v>21.630087</v>
      </c>
      <c r="R199">
        <f t="shared" si="14"/>
        <v>21.557707666666666</v>
      </c>
      <c r="T199">
        <v>24130175000</v>
      </c>
      <c r="U199">
        <v>17.005860999999999</v>
      </c>
      <c r="V199">
        <v>-27.720047000000001</v>
      </c>
      <c r="W199">
        <v>-28.603283000000001</v>
      </c>
      <c r="X199">
        <v>3.9968317</v>
      </c>
      <c r="Y199">
        <v>20.987939999999998</v>
      </c>
      <c r="AA199">
        <f t="shared" si="15"/>
        <v>20.922200555555555</v>
      </c>
      <c r="AC199">
        <v>24130175000</v>
      </c>
      <c r="AD199">
        <v>16.249455999999999</v>
      </c>
      <c r="AE199">
        <v>-27.650171</v>
      </c>
      <c r="AF199">
        <v>-23.647559999999999</v>
      </c>
      <c r="AG199">
        <v>3.9825699000000001</v>
      </c>
      <c r="AH199">
        <v>20.220745000000001</v>
      </c>
      <c r="AJ199">
        <f t="shared" si="16"/>
        <v>20.163491777777779</v>
      </c>
      <c r="AL199">
        <v>24130175000</v>
      </c>
      <c r="AM199">
        <v>15.471970000000001</v>
      </c>
      <c r="AN199">
        <v>-24.695820000000001</v>
      </c>
      <c r="AO199">
        <v>-20.865169999999999</v>
      </c>
      <c r="AP199">
        <v>3.9698935</v>
      </c>
      <c r="AQ199">
        <v>19.392765000000001</v>
      </c>
      <c r="AS199">
        <f t="shared" si="17"/>
        <v>19.372016222222221</v>
      </c>
    </row>
    <row r="200" spans="1:45" x14ac:dyDescent="0.25">
      <c r="A200">
        <f t="shared" si="18"/>
        <v>24.25515</v>
      </c>
      <c r="B200">
        <v>24255150000</v>
      </c>
      <c r="C200">
        <v>18.440670000000001</v>
      </c>
      <c r="D200">
        <v>-21.615599</v>
      </c>
      <c r="E200">
        <v>-36.124699</v>
      </c>
      <c r="F200">
        <v>3.9665925999999998</v>
      </c>
      <c r="G200">
        <v>22.443165</v>
      </c>
      <c r="I200">
        <f t="shared" si="13"/>
        <v>22.392929444444444</v>
      </c>
      <c r="K200">
        <v>24255150000</v>
      </c>
      <c r="L200">
        <v>17.569922999999999</v>
      </c>
      <c r="M200">
        <v>-22.771837000000001</v>
      </c>
      <c r="N200">
        <v>-33.432003000000002</v>
      </c>
      <c r="O200">
        <v>3.9580069</v>
      </c>
      <c r="P200">
        <v>21.559849</v>
      </c>
      <c r="R200">
        <f t="shared" si="14"/>
        <v>21.521576777777774</v>
      </c>
      <c r="T200">
        <v>24255150000</v>
      </c>
      <c r="U200">
        <v>16.964188</v>
      </c>
      <c r="V200">
        <v>-26.260960000000001</v>
      </c>
      <c r="W200">
        <v>-26.687988000000001</v>
      </c>
      <c r="X200">
        <v>3.9592843000000002</v>
      </c>
      <c r="Y200">
        <v>20.935472000000001</v>
      </c>
      <c r="AA200">
        <f t="shared" si="15"/>
        <v>20.891602777777777</v>
      </c>
      <c r="AC200">
        <v>24255150000</v>
      </c>
      <c r="AD200">
        <v>16.208555</v>
      </c>
      <c r="AE200">
        <v>-27.032993000000001</v>
      </c>
      <c r="AF200">
        <v>-26.500675000000001</v>
      </c>
      <c r="AG200">
        <v>3.9605649000000001</v>
      </c>
      <c r="AH200">
        <v>20.171313999999999</v>
      </c>
      <c r="AJ200">
        <f t="shared" si="16"/>
        <v>20.123672777777781</v>
      </c>
      <c r="AL200">
        <v>24255150000</v>
      </c>
      <c r="AM200">
        <v>15.421571</v>
      </c>
      <c r="AN200">
        <v>-24.98546</v>
      </c>
      <c r="AO200">
        <v>-24.723901999999999</v>
      </c>
      <c r="AP200">
        <v>3.9543113999999999</v>
      </c>
      <c r="AQ200">
        <v>19.300657000000001</v>
      </c>
      <c r="AS200">
        <f t="shared" si="17"/>
        <v>19.314983777777776</v>
      </c>
    </row>
    <row r="201" spans="1:45" x14ac:dyDescent="0.25">
      <c r="A201">
        <f t="shared" si="18"/>
        <v>24.380125</v>
      </c>
      <c r="B201">
        <v>24380125000</v>
      </c>
      <c r="C201">
        <v>18.332367000000001</v>
      </c>
      <c r="D201">
        <v>-20.670645</v>
      </c>
      <c r="E201">
        <v>-29.899239000000001</v>
      </c>
      <c r="F201">
        <v>4.0469727999999998</v>
      </c>
      <c r="G201">
        <v>22.338882000000002</v>
      </c>
      <c r="I201">
        <f t="shared" si="13"/>
        <v>22.350238333333333</v>
      </c>
      <c r="K201">
        <v>24380125000</v>
      </c>
      <c r="L201">
        <v>17.463456999999998</v>
      </c>
      <c r="M201">
        <v>-21.324957000000001</v>
      </c>
      <c r="N201">
        <v>-28.254200000000001</v>
      </c>
      <c r="O201">
        <v>4.0286350000000004</v>
      </c>
      <c r="P201">
        <v>21.457407</v>
      </c>
      <c r="R201">
        <f t="shared" si="14"/>
        <v>21.474096666666664</v>
      </c>
      <c r="T201">
        <v>24380125000</v>
      </c>
      <c r="U201">
        <v>16.856361</v>
      </c>
      <c r="V201">
        <v>-23.897690000000001</v>
      </c>
      <c r="W201">
        <v>-26.633272000000002</v>
      </c>
      <c r="X201">
        <v>3.9922686000000001</v>
      </c>
      <c r="Y201">
        <v>20.829201000000001</v>
      </c>
      <c r="AA201">
        <f t="shared" si="15"/>
        <v>20.848377333333332</v>
      </c>
      <c r="AC201">
        <v>24380125000</v>
      </c>
      <c r="AD201">
        <v>16.076559</v>
      </c>
      <c r="AE201">
        <v>-24.637732</v>
      </c>
      <c r="AF201">
        <v>-24.750830000000001</v>
      </c>
      <c r="AG201">
        <v>3.9722225999999998</v>
      </c>
      <c r="AH201">
        <v>20.040013999999999</v>
      </c>
      <c r="AJ201">
        <f t="shared" si="16"/>
        <v>20.068978111111107</v>
      </c>
      <c r="AL201">
        <v>24380125000</v>
      </c>
      <c r="AM201">
        <v>15.292073</v>
      </c>
      <c r="AN201">
        <v>-23.831108</v>
      </c>
      <c r="AO201">
        <v>-22.407886999999999</v>
      </c>
      <c r="AP201">
        <v>3.9540571999999998</v>
      </c>
      <c r="AQ201">
        <v>19.29232</v>
      </c>
      <c r="AS201">
        <f t="shared" si="17"/>
        <v>19.266411444444444</v>
      </c>
    </row>
    <row r="202" spans="1:45" x14ac:dyDescent="0.25">
      <c r="A202">
        <f t="shared" si="18"/>
        <v>24.505099999999999</v>
      </c>
      <c r="B202">
        <v>24505100000</v>
      </c>
      <c r="C202">
        <v>18.343525</v>
      </c>
      <c r="D202">
        <v>-20.33811</v>
      </c>
      <c r="E202">
        <v>-26.428084999999999</v>
      </c>
      <c r="F202">
        <v>3.9569706999999998</v>
      </c>
      <c r="G202">
        <v>22.348752999999999</v>
      </c>
      <c r="I202">
        <f t="shared" si="13"/>
        <v>22.315440666666667</v>
      </c>
      <c r="K202">
        <v>24505100000</v>
      </c>
      <c r="L202">
        <v>17.449596</v>
      </c>
      <c r="M202">
        <v>-20.640302999999999</v>
      </c>
      <c r="N202">
        <v>-26.773143999999998</v>
      </c>
      <c r="O202">
        <v>3.9468407999999999</v>
      </c>
      <c r="P202">
        <v>21.441196000000001</v>
      </c>
      <c r="R202">
        <f t="shared" si="14"/>
        <v>21.434366444444446</v>
      </c>
      <c r="T202">
        <v>24505100000</v>
      </c>
      <c r="U202">
        <v>16.812128000000001</v>
      </c>
      <c r="V202">
        <v>-22.36224</v>
      </c>
      <c r="W202">
        <v>-28.098742000000001</v>
      </c>
      <c r="X202">
        <v>3.9385629</v>
      </c>
      <c r="Y202">
        <v>20.782616000000001</v>
      </c>
      <c r="AA202">
        <f t="shared" si="15"/>
        <v>20.802126777777779</v>
      </c>
      <c r="AC202">
        <v>24505100000</v>
      </c>
      <c r="AD202">
        <v>16.012689999999999</v>
      </c>
      <c r="AE202">
        <v>-22.909949999999998</v>
      </c>
      <c r="AF202">
        <v>-24.924994999999999</v>
      </c>
      <c r="AG202">
        <v>3.9386741999999999</v>
      </c>
      <c r="AH202">
        <v>19.974709000000001</v>
      </c>
      <c r="AJ202">
        <f t="shared" si="16"/>
        <v>20.013269888888889</v>
      </c>
      <c r="AL202">
        <v>24505100000</v>
      </c>
      <c r="AM202">
        <v>15.201821000000001</v>
      </c>
      <c r="AN202">
        <v>-22.172861000000001</v>
      </c>
      <c r="AO202">
        <v>-23.442623000000001</v>
      </c>
      <c r="AP202">
        <v>3.9283980999999999</v>
      </c>
      <c r="AQ202">
        <v>19.225939</v>
      </c>
      <c r="AS202">
        <f t="shared" si="17"/>
        <v>19.211883333333333</v>
      </c>
    </row>
    <row r="203" spans="1:45" x14ac:dyDescent="0.25">
      <c r="A203">
        <f t="shared" si="18"/>
        <v>24.630075000000001</v>
      </c>
      <c r="B203">
        <v>24630075000</v>
      </c>
      <c r="C203">
        <v>18.322716</v>
      </c>
      <c r="D203">
        <v>-20.220699</v>
      </c>
      <c r="E203">
        <v>-26.92182</v>
      </c>
      <c r="F203">
        <v>4.0271397000000002</v>
      </c>
      <c r="G203">
        <v>22.341574000000001</v>
      </c>
      <c r="I203">
        <f t="shared" ref="I203:I266" si="19">SUM(G199:G207)/9</f>
        <v>22.271455111111113</v>
      </c>
      <c r="K203">
        <v>24630075000</v>
      </c>
      <c r="L203">
        <v>17.436941000000001</v>
      </c>
      <c r="M203">
        <v>-20.587643</v>
      </c>
      <c r="N203">
        <v>-25.576219999999999</v>
      </c>
      <c r="O203">
        <v>4.0109371999999999</v>
      </c>
      <c r="P203">
        <v>21.440588000000002</v>
      </c>
      <c r="R203">
        <f t="shared" ref="R203:R266" si="20">SUM(P199:P207)/9</f>
        <v>21.393280444444446</v>
      </c>
      <c r="T203">
        <v>24630075000</v>
      </c>
      <c r="U203">
        <v>16.815270999999999</v>
      </c>
      <c r="V203">
        <v>-22.387733000000001</v>
      </c>
      <c r="W203">
        <v>-25.141435999999999</v>
      </c>
      <c r="X203">
        <v>3.9772512999999998</v>
      </c>
      <c r="Y203">
        <v>20.790918000000001</v>
      </c>
      <c r="AA203">
        <f t="shared" ref="AA203:AA266" si="21">SUM(Y199:Y207)/9</f>
        <v>20.76285</v>
      </c>
      <c r="AC203">
        <v>24630075000</v>
      </c>
      <c r="AD203">
        <v>16.027245000000001</v>
      </c>
      <c r="AE203">
        <v>-22.963282</v>
      </c>
      <c r="AF203">
        <v>-25.543060000000001</v>
      </c>
      <c r="AG203">
        <v>3.9632405999999998</v>
      </c>
      <c r="AH203">
        <v>19.991768</v>
      </c>
      <c r="AJ203">
        <f t="shared" ref="AJ203:AJ266" si="22">SUM(AH199:AH207)/9</f>
        <v>19.968827111111111</v>
      </c>
      <c r="AL203">
        <v>24630075000</v>
      </c>
      <c r="AM203">
        <v>15.234363</v>
      </c>
      <c r="AN203">
        <v>-21.872557</v>
      </c>
      <c r="AO203">
        <v>-25.791951999999998</v>
      </c>
      <c r="AP203">
        <v>3.9507851999999999</v>
      </c>
      <c r="AQ203">
        <v>19.121019</v>
      </c>
      <c r="AS203">
        <f t="shared" ref="AS203:AS266" si="23">SUM(AQ199:AQ207)/9</f>
        <v>19.153008333333336</v>
      </c>
    </row>
    <row r="204" spans="1:45" x14ac:dyDescent="0.25">
      <c r="A204">
        <f t="shared" si="18"/>
        <v>24.755050000000001</v>
      </c>
      <c r="B204">
        <v>24755050000</v>
      </c>
      <c r="C204">
        <v>18.18796</v>
      </c>
      <c r="D204">
        <v>-18.908731</v>
      </c>
      <c r="E204">
        <v>-23.905449000000001</v>
      </c>
      <c r="F204">
        <v>4.0284656999999999</v>
      </c>
      <c r="G204">
        <v>22.203071999999999</v>
      </c>
      <c r="I204">
        <f t="shared" si="19"/>
        <v>22.204910555555553</v>
      </c>
      <c r="K204">
        <v>24755050000</v>
      </c>
      <c r="L204">
        <v>17.330233</v>
      </c>
      <c r="M204">
        <v>-19.471147999999999</v>
      </c>
      <c r="N204">
        <v>-23.799938000000001</v>
      </c>
      <c r="O204">
        <v>4.0135765000000001</v>
      </c>
      <c r="P204">
        <v>21.333893</v>
      </c>
      <c r="R204">
        <f t="shared" si="20"/>
        <v>21.335646555555556</v>
      </c>
      <c r="T204">
        <v>24755050000</v>
      </c>
      <c r="U204">
        <v>16.737290999999999</v>
      </c>
      <c r="V204">
        <v>-21.738897000000001</v>
      </c>
      <c r="W204">
        <v>-25.367356999999998</v>
      </c>
      <c r="X204">
        <v>3.9850748</v>
      </c>
      <c r="Y204">
        <v>20.718988</v>
      </c>
      <c r="AA204">
        <f t="shared" si="21"/>
        <v>20.712846666666668</v>
      </c>
      <c r="AC204">
        <v>24755050000</v>
      </c>
      <c r="AD204">
        <v>15.951777</v>
      </c>
      <c r="AE204">
        <v>-22.334606000000001</v>
      </c>
      <c r="AF204">
        <v>-25.625685000000001</v>
      </c>
      <c r="AG204">
        <v>3.9753869000000002</v>
      </c>
      <c r="AH204">
        <v>19.926349999999999</v>
      </c>
      <c r="AJ204">
        <f t="shared" si="22"/>
        <v>19.914803333333332</v>
      </c>
      <c r="AL204">
        <v>24755050000</v>
      </c>
      <c r="AM204">
        <v>15.147895999999999</v>
      </c>
      <c r="AN204">
        <v>-21.421021</v>
      </c>
      <c r="AO204">
        <v>-25.021775999999999</v>
      </c>
      <c r="AP204">
        <v>3.9619624999999998</v>
      </c>
      <c r="AQ204">
        <v>19.060658</v>
      </c>
      <c r="AS204">
        <f t="shared" si="23"/>
        <v>19.09892677777778</v>
      </c>
    </row>
    <row r="205" spans="1:45" x14ac:dyDescent="0.25">
      <c r="A205">
        <f t="shared" si="18"/>
        <v>24.880025</v>
      </c>
      <c r="B205">
        <v>24880025000</v>
      </c>
      <c r="C205">
        <v>18.080786</v>
      </c>
      <c r="D205">
        <v>-17.213701</v>
      </c>
      <c r="E205">
        <v>-19.104548999999999</v>
      </c>
      <c r="F205">
        <v>4.0347333000000001</v>
      </c>
      <c r="G205">
        <v>22.097902000000001</v>
      </c>
      <c r="I205">
        <f t="shared" si="19"/>
        <v>22.140178111111112</v>
      </c>
      <c r="K205">
        <v>24880025000</v>
      </c>
      <c r="L205">
        <v>17.232368000000001</v>
      </c>
      <c r="M205">
        <v>-17.786701000000001</v>
      </c>
      <c r="N205">
        <v>-20.823483</v>
      </c>
      <c r="O205">
        <v>4.018249</v>
      </c>
      <c r="P205">
        <v>21.235216000000001</v>
      </c>
      <c r="R205">
        <f t="shared" si="20"/>
        <v>21.278581222222222</v>
      </c>
      <c r="T205">
        <v>24880025000</v>
      </c>
      <c r="U205">
        <v>16.642396999999999</v>
      </c>
      <c r="V205">
        <v>-19.821833000000002</v>
      </c>
      <c r="W205">
        <v>-24.053250999999999</v>
      </c>
      <c r="X205">
        <v>3.9850729</v>
      </c>
      <c r="Y205">
        <v>20.617833999999998</v>
      </c>
      <c r="AA205">
        <f t="shared" si="21"/>
        <v>20.660226333333338</v>
      </c>
      <c r="AC205">
        <v>24880025000</v>
      </c>
      <c r="AD205">
        <v>15.847548</v>
      </c>
      <c r="AE205">
        <v>-20.431511</v>
      </c>
      <c r="AF205">
        <v>-23.862653999999999</v>
      </c>
      <c r="AG205">
        <v>3.9730987999999998</v>
      </c>
      <c r="AH205">
        <v>19.81514</v>
      </c>
      <c r="AJ205">
        <f t="shared" si="22"/>
        <v>19.857232111111113</v>
      </c>
      <c r="AL205">
        <v>24880025000</v>
      </c>
      <c r="AM205">
        <v>15.015202</v>
      </c>
      <c r="AN205">
        <v>-20.150773999999998</v>
      </c>
      <c r="AO205">
        <v>-24.337423000000001</v>
      </c>
      <c r="AP205">
        <v>3.9601796</v>
      </c>
      <c r="AQ205">
        <v>19.061619</v>
      </c>
      <c r="AS205">
        <f t="shared" si="23"/>
        <v>19.05836877777778</v>
      </c>
    </row>
    <row r="206" spans="1:45" x14ac:dyDescent="0.25">
      <c r="A206">
        <f t="shared" si="18"/>
        <v>25.004999999999999</v>
      </c>
      <c r="B206">
        <v>25005000000</v>
      </c>
      <c r="C206">
        <v>18.075939000000002</v>
      </c>
      <c r="D206">
        <v>-16.513285</v>
      </c>
      <c r="E206">
        <v>-20.091024000000001</v>
      </c>
      <c r="F206">
        <v>4.0282482999999996</v>
      </c>
      <c r="G206">
        <v>22.095032</v>
      </c>
      <c r="I206">
        <f t="shared" si="19"/>
        <v>22.091548666666668</v>
      </c>
      <c r="K206">
        <v>25005000000</v>
      </c>
      <c r="L206">
        <v>17.222898000000001</v>
      </c>
      <c r="M206">
        <v>-16.984337</v>
      </c>
      <c r="N206">
        <v>-22.261707000000001</v>
      </c>
      <c r="O206">
        <v>4.0286974999999998</v>
      </c>
      <c r="P206">
        <v>21.228102</v>
      </c>
      <c r="R206">
        <f t="shared" si="20"/>
        <v>21.236787444444445</v>
      </c>
      <c r="T206">
        <v>25005000000</v>
      </c>
      <c r="U206">
        <v>16.618925000000001</v>
      </c>
      <c r="V206">
        <v>-18.588685999999999</v>
      </c>
      <c r="W206">
        <v>-25.939195999999999</v>
      </c>
      <c r="X206">
        <v>4.0225267000000002</v>
      </c>
      <c r="Y206">
        <v>20.597280999999999</v>
      </c>
      <c r="AA206">
        <f t="shared" si="21"/>
        <v>20.622039444444447</v>
      </c>
      <c r="AC206">
        <v>25005000000</v>
      </c>
      <c r="AD206">
        <v>15.81076</v>
      </c>
      <c r="AE206">
        <v>-19.404076</v>
      </c>
      <c r="AF206">
        <v>-27.855399999999999</v>
      </c>
      <c r="AG206">
        <v>4.0224570999999996</v>
      </c>
      <c r="AH206">
        <v>19.782433999999999</v>
      </c>
      <c r="AJ206">
        <f t="shared" si="22"/>
        <v>19.816172222222221</v>
      </c>
      <c r="AL206">
        <v>25005000000</v>
      </c>
      <c r="AM206">
        <v>14.969453</v>
      </c>
      <c r="AN206">
        <v>-19.446764000000002</v>
      </c>
      <c r="AO206">
        <v>-30.689304</v>
      </c>
      <c r="AP206">
        <v>4.0195860999999997</v>
      </c>
      <c r="AQ206">
        <v>19.00197</v>
      </c>
      <c r="AS206">
        <f t="shared" si="23"/>
        <v>19.015892999999998</v>
      </c>
    </row>
    <row r="207" spans="1:45" x14ac:dyDescent="0.25">
      <c r="A207">
        <f t="shared" si="18"/>
        <v>25.129975000000002</v>
      </c>
      <c r="B207">
        <v>25129975000</v>
      </c>
      <c r="C207">
        <v>18.008300999999999</v>
      </c>
      <c r="D207">
        <v>-16.760363000000002</v>
      </c>
      <c r="E207">
        <v>-22.100311000000001</v>
      </c>
      <c r="F207">
        <v>3.9669973999999999</v>
      </c>
      <c r="G207">
        <v>22.055931000000001</v>
      </c>
      <c r="I207">
        <f t="shared" si="19"/>
        <v>22.041054333333335</v>
      </c>
      <c r="K207">
        <v>25129975000</v>
      </c>
      <c r="L207">
        <v>17.183260000000001</v>
      </c>
      <c r="M207">
        <v>-17.155113</v>
      </c>
      <c r="N207">
        <v>-22.594904</v>
      </c>
      <c r="O207">
        <v>3.9427748</v>
      </c>
      <c r="P207">
        <v>21.213186</v>
      </c>
      <c r="R207">
        <f t="shared" si="20"/>
        <v>21.197812333333335</v>
      </c>
      <c r="T207">
        <v>25129975000</v>
      </c>
      <c r="U207">
        <v>16.611284000000001</v>
      </c>
      <c r="V207">
        <v>-18.704284999999999</v>
      </c>
      <c r="W207">
        <v>-24.879435000000001</v>
      </c>
      <c r="X207">
        <v>3.9072589999999998</v>
      </c>
      <c r="Y207">
        <v>20.605399999999999</v>
      </c>
      <c r="AA207">
        <f t="shared" si="21"/>
        <v>20.591904777777778</v>
      </c>
      <c r="AC207">
        <v>25129975000</v>
      </c>
      <c r="AD207">
        <v>15.813529000000001</v>
      </c>
      <c r="AE207">
        <v>-19.614922</v>
      </c>
      <c r="AF207">
        <v>-25.424253</v>
      </c>
      <c r="AG207">
        <v>3.9037738000000002</v>
      </c>
      <c r="AH207">
        <v>19.796970000000002</v>
      </c>
      <c r="AJ207">
        <f t="shared" si="22"/>
        <v>19.786047111111113</v>
      </c>
      <c r="AL207">
        <v>25129975000</v>
      </c>
      <c r="AM207">
        <v>14.996738000000001</v>
      </c>
      <c r="AN207">
        <v>-19.449732000000001</v>
      </c>
      <c r="AO207">
        <v>-24.567644000000001</v>
      </c>
      <c r="AP207">
        <v>3.8956525000000002</v>
      </c>
      <c r="AQ207">
        <v>18.920127999999998</v>
      </c>
      <c r="AS207">
        <f t="shared" si="23"/>
        <v>18.977485555555557</v>
      </c>
    </row>
    <row r="208" spans="1:45" x14ac:dyDescent="0.25">
      <c r="A208">
        <f t="shared" si="18"/>
        <v>25.254950000000001</v>
      </c>
      <c r="B208">
        <v>25254950000</v>
      </c>
      <c r="C208">
        <v>17.876123</v>
      </c>
      <c r="D208">
        <v>-16.091282</v>
      </c>
      <c r="E208">
        <v>-17.014893000000001</v>
      </c>
      <c r="F208">
        <v>4.0370192999999999</v>
      </c>
      <c r="G208">
        <v>21.919884</v>
      </c>
      <c r="I208">
        <f t="shared" si="19"/>
        <v>21.98291877777778</v>
      </c>
      <c r="K208">
        <v>25254950000</v>
      </c>
      <c r="L208">
        <v>17.080635000000001</v>
      </c>
      <c r="M208">
        <v>-16.560928000000001</v>
      </c>
      <c r="N208">
        <v>-18.747250000000001</v>
      </c>
      <c r="O208">
        <v>4.0227170000000001</v>
      </c>
      <c r="P208">
        <v>21.111381999999999</v>
      </c>
      <c r="R208">
        <f t="shared" si="20"/>
        <v>21.152073666666666</v>
      </c>
      <c r="T208">
        <v>25254950000</v>
      </c>
      <c r="U208">
        <v>16.535515</v>
      </c>
      <c r="V208">
        <v>-18.329865000000002</v>
      </c>
      <c r="W208">
        <v>-22.174931999999998</v>
      </c>
      <c r="X208">
        <v>3.9918396</v>
      </c>
      <c r="Y208">
        <v>20.53791</v>
      </c>
      <c r="AA208">
        <f t="shared" si="21"/>
        <v>20.556432111111111</v>
      </c>
      <c r="AC208">
        <v>25254950000</v>
      </c>
      <c r="AD208">
        <v>15.739964000000001</v>
      </c>
      <c r="AE208">
        <v>-18.929544</v>
      </c>
      <c r="AF208">
        <v>-22.448414</v>
      </c>
      <c r="AG208">
        <v>3.9836570999999998</v>
      </c>
      <c r="AH208">
        <v>19.734531</v>
      </c>
      <c r="AJ208">
        <f t="shared" si="22"/>
        <v>19.750968222222227</v>
      </c>
      <c r="AL208">
        <v>25254950000</v>
      </c>
      <c r="AM208">
        <v>14.921271000000001</v>
      </c>
      <c r="AN208">
        <v>-18.536511999999998</v>
      </c>
      <c r="AO208">
        <v>-22.288715</v>
      </c>
      <c r="AP208">
        <v>3.9746459000000001</v>
      </c>
      <c r="AQ208">
        <v>18.906030999999999</v>
      </c>
      <c r="AS208">
        <f t="shared" si="23"/>
        <v>18.955600222222223</v>
      </c>
    </row>
    <row r="209" spans="1:45" x14ac:dyDescent="0.25">
      <c r="A209">
        <f t="shared" si="18"/>
        <v>25.379925</v>
      </c>
      <c r="B209">
        <v>25379925000</v>
      </c>
      <c r="C209">
        <v>17.839984999999999</v>
      </c>
      <c r="D209">
        <v>-14.645298</v>
      </c>
      <c r="E209">
        <v>-15.534072</v>
      </c>
      <c r="F209">
        <v>4.1711564000000001</v>
      </c>
      <c r="G209">
        <v>21.860572999999999</v>
      </c>
      <c r="I209">
        <f t="shared" si="19"/>
        <v>21.942381444444443</v>
      </c>
      <c r="K209">
        <v>25379925000</v>
      </c>
      <c r="L209">
        <v>17.041219999999999</v>
      </c>
      <c r="M209">
        <v>-15.23189</v>
      </c>
      <c r="N209">
        <v>-17.857434999999999</v>
      </c>
      <c r="O209">
        <v>4.1371956000000001</v>
      </c>
      <c r="P209">
        <v>21.046261000000001</v>
      </c>
      <c r="R209">
        <f t="shared" si="20"/>
        <v>21.117946111111113</v>
      </c>
      <c r="T209">
        <v>25379925000</v>
      </c>
      <c r="U209">
        <v>16.487759</v>
      </c>
      <c r="V209">
        <v>-16.968073</v>
      </c>
      <c r="W209">
        <v>-21.721943</v>
      </c>
      <c r="X209">
        <v>4.0638794999999996</v>
      </c>
      <c r="Y209">
        <v>20.461888999999999</v>
      </c>
      <c r="AA209">
        <f t="shared" si="21"/>
        <v>20.526048111111109</v>
      </c>
      <c r="AC209">
        <v>25379925000</v>
      </c>
      <c r="AD209">
        <v>15.685878000000001</v>
      </c>
      <c r="AE209">
        <v>-17.549392999999998</v>
      </c>
      <c r="AF209">
        <v>-23.781472999999998</v>
      </c>
      <c r="AG209">
        <v>4.0342149999999997</v>
      </c>
      <c r="AH209">
        <v>19.653172999999999</v>
      </c>
      <c r="AJ209">
        <f t="shared" si="22"/>
        <v>19.719890000000003</v>
      </c>
      <c r="AL209">
        <v>25379925000</v>
      </c>
      <c r="AM209">
        <v>14.861482000000001</v>
      </c>
      <c r="AN209">
        <v>-17.497748999999999</v>
      </c>
      <c r="AO209">
        <v>-25.159678</v>
      </c>
      <c r="AP209">
        <v>4.0178551999999996</v>
      </c>
      <c r="AQ209">
        <v>18.935635000000001</v>
      </c>
      <c r="AS209">
        <f t="shared" si="23"/>
        <v>18.946723555555554</v>
      </c>
    </row>
    <row r="210" spans="1:45" x14ac:dyDescent="0.25">
      <c r="A210">
        <f t="shared" si="18"/>
        <v>25.504899999999999</v>
      </c>
      <c r="B210">
        <v>25504900000</v>
      </c>
      <c r="C210">
        <v>17.867836</v>
      </c>
      <c r="D210">
        <v>-14.019109</v>
      </c>
      <c r="E210">
        <v>-18.150030000000001</v>
      </c>
      <c r="F210">
        <v>4.0153746999999997</v>
      </c>
      <c r="G210">
        <v>21.901216999999999</v>
      </c>
      <c r="I210">
        <f t="shared" si="19"/>
        <v>21.924043777777779</v>
      </c>
      <c r="K210">
        <v>25504900000</v>
      </c>
      <c r="L210">
        <v>17.063801000000002</v>
      </c>
      <c r="M210">
        <v>-14.580230999999999</v>
      </c>
      <c r="N210">
        <v>-20.427382999999999</v>
      </c>
      <c r="O210">
        <v>4.0223402999999998</v>
      </c>
      <c r="P210">
        <v>21.081263</v>
      </c>
      <c r="R210">
        <f t="shared" si="20"/>
        <v>21.103526555555554</v>
      </c>
      <c r="T210">
        <v>25504900000</v>
      </c>
      <c r="U210">
        <v>16.503761000000001</v>
      </c>
      <c r="V210">
        <v>-16.053491999999999</v>
      </c>
      <c r="W210">
        <v>-24.286252999999999</v>
      </c>
      <c r="X210">
        <v>4.0264778000000003</v>
      </c>
      <c r="Y210">
        <v>20.485519</v>
      </c>
      <c r="AA210">
        <f t="shared" si="21"/>
        <v>20.513552444444443</v>
      </c>
      <c r="AC210">
        <v>25504900000</v>
      </c>
      <c r="AD210">
        <v>15.697590999999999</v>
      </c>
      <c r="AE210">
        <v>-16.940837999999999</v>
      </c>
      <c r="AF210">
        <v>-24.692409999999999</v>
      </c>
      <c r="AG210">
        <v>4.0287389999999998</v>
      </c>
      <c r="AH210">
        <v>19.670475</v>
      </c>
      <c r="AJ210">
        <f t="shared" si="22"/>
        <v>19.707470777777775</v>
      </c>
      <c r="AL210">
        <v>25504900000</v>
      </c>
      <c r="AM210">
        <v>14.889832</v>
      </c>
      <c r="AN210">
        <v>-17.330496</v>
      </c>
      <c r="AO210">
        <v>-22.609921</v>
      </c>
      <c r="AP210">
        <v>4.0270634000000003</v>
      </c>
      <c r="AQ210">
        <v>18.910038</v>
      </c>
      <c r="AS210">
        <f t="shared" si="23"/>
        <v>18.938347333333336</v>
      </c>
    </row>
    <row r="211" spans="1:45" x14ac:dyDescent="0.25">
      <c r="A211">
        <f t="shared" si="18"/>
        <v>25.629874999999998</v>
      </c>
      <c r="B211">
        <v>25629875000</v>
      </c>
      <c r="C211">
        <v>17.817371000000001</v>
      </c>
      <c r="D211">
        <v>-14.205683000000001</v>
      </c>
      <c r="E211">
        <v>-17.788775999999999</v>
      </c>
      <c r="F211">
        <v>3.9123920999999999</v>
      </c>
      <c r="G211">
        <v>21.894304000000002</v>
      </c>
      <c r="I211">
        <f t="shared" si="19"/>
        <v>21.91068277777778</v>
      </c>
      <c r="K211">
        <v>25629875000</v>
      </c>
      <c r="L211">
        <v>17.033868999999999</v>
      </c>
      <c r="M211">
        <v>-14.667856</v>
      </c>
      <c r="N211">
        <v>-19.488130999999999</v>
      </c>
      <c r="O211">
        <v>3.9001768000000001</v>
      </c>
      <c r="P211">
        <v>21.090420000000002</v>
      </c>
      <c r="R211">
        <f t="shared" si="20"/>
        <v>21.094662222222226</v>
      </c>
      <c r="T211">
        <v>25629875000</v>
      </c>
      <c r="U211">
        <v>16.502634</v>
      </c>
      <c r="V211">
        <v>-16.031033000000001</v>
      </c>
      <c r="W211">
        <v>-21.799471</v>
      </c>
      <c r="X211">
        <v>3.8811924000000002</v>
      </c>
      <c r="Y211">
        <v>20.511403999999999</v>
      </c>
      <c r="AA211">
        <f t="shared" si="21"/>
        <v>20.508821555555553</v>
      </c>
      <c r="AC211">
        <v>25629875000</v>
      </c>
      <c r="AD211">
        <v>15.708205</v>
      </c>
      <c r="AE211">
        <v>-16.993738</v>
      </c>
      <c r="AF211">
        <v>-21.535039999999999</v>
      </c>
      <c r="AG211">
        <v>3.8860907999999998</v>
      </c>
      <c r="AH211">
        <v>19.703582999999998</v>
      </c>
      <c r="AJ211">
        <f t="shared" si="22"/>
        <v>19.705063555555554</v>
      </c>
      <c r="AL211">
        <v>25629875000</v>
      </c>
      <c r="AM211">
        <v>14.938082</v>
      </c>
      <c r="AN211">
        <v>-17.253681</v>
      </c>
      <c r="AO211">
        <v>-20.366797999999999</v>
      </c>
      <c r="AP211">
        <v>3.8856454</v>
      </c>
      <c r="AQ211">
        <v>18.880272000000001</v>
      </c>
      <c r="AS211">
        <f t="shared" si="23"/>
        <v>18.936294666666669</v>
      </c>
    </row>
    <row r="212" spans="1:45" x14ac:dyDescent="0.25">
      <c r="A212">
        <f t="shared" si="18"/>
        <v>25.754850000000001</v>
      </c>
      <c r="B212">
        <v>25754850000</v>
      </c>
      <c r="C212">
        <v>17.765722</v>
      </c>
      <c r="D212">
        <v>-14.100885999999999</v>
      </c>
      <c r="E212">
        <v>-14.977593000000001</v>
      </c>
      <c r="F212">
        <v>4.0309587000000002</v>
      </c>
      <c r="G212">
        <v>21.818353999999999</v>
      </c>
      <c r="I212">
        <f t="shared" si="19"/>
        <v>21.901246333333333</v>
      </c>
      <c r="K212">
        <v>25754850000</v>
      </c>
      <c r="L212">
        <v>16.988648999999999</v>
      </c>
      <c r="M212">
        <v>-14.530203999999999</v>
      </c>
      <c r="N212">
        <v>-17.377759999999999</v>
      </c>
      <c r="O212">
        <v>4.0048823000000002</v>
      </c>
      <c r="P212">
        <v>21.028939999999999</v>
      </c>
      <c r="R212">
        <f t="shared" si="20"/>
        <v>21.086631666666666</v>
      </c>
      <c r="T212">
        <v>25754850000</v>
      </c>
      <c r="U212">
        <v>16.462607999999999</v>
      </c>
      <c r="V212">
        <v>-15.944317</v>
      </c>
      <c r="W212">
        <v>-20.883628999999999</v>
      </c>
      <c r="X212">
        <v>3.9453952000000001</v>
      </c>
      <c r="Y212">
        <v>20.471664000000001</v>
      </c>
      <c r="AA212">
        <f t="shared" si="21"/>
        <v>20.502821444444443</v>
      </c>
      <c r="AC212">
        <v>25754850000</v>
      </c>
      <c r="AD212">
        <v>15.674377</v>
      </c>
      <c r="AE212">
        <v>-16.511225</v>
      </c>
      <c r="AF212">
        <v>-22.267866000000001</v>
      </c>
      <c r="AG212">
        <v>3.9317129</v>
      </c>
      <c r="AH212">
        <v>19.676058000000001</v>
      </c>
      <c r="AJ212">
        <f t="shared" si="22"/>
        <v>19.701275555555554</v>
      </c>
      <c r="AL212">
        <v>25754850000</v>
      </c>
      <c r="AM212">
        <v>14.915653000000001</v>
      </c>
      <c r="AN212">
        <v>-16.331603999999999</v>
      </c>
      <c r="AO212">
        <v>-21.696394000000002</v>
      </c>
      <c r="AP212">
        <v>3.9285359</v>
      </c>
      <c r="AQ212">
        <v>18.924050999999999</v>
      </c>
      <c r="AS212">
        <f t="shared" si="23"/>
        <v>18.948868333333333</v>
      </c>
    </row>
    <row r="213" spans="1:45" x14ac:dyDescent="0.25">
      <c r="A213">
        <f t="shared" si="18"/>
        <v>25.879825</v>
      </c>
      <c r="B213">
        <v>25879825000</v>
      </c>
      <c r="C213">
        <v>17.799558999999999</v>
      </c>
      <c r="D213">
        <v>-13.155028</v>
      </c>
      <c r="E213">
        <v>-15.628242</v>
      </c>
      <c r="F213">
        <v>4.2547774</v>
      </c>
      <c r="G213">
        <v>21.838235999999998</v>
      </c>
      <c r="I213">
        <f t="shared" si="19"/>
        <v>21.912928444444443</v>
      </c>
      <c r="K213">
        <v>25879825000</v>
      </c>
      <c r="L213">
        <v>17.003257999999999</v>
      </c>
      <c r="M213">
        <v>-13.694903999999999</v>
      </c>
      <c r="N213">
        <v>-18.395278999999999</v>
      </c>
      <c r="O213">
        <v>4.2181639999999998</v>
      </c>
      <c r="P213">
        <v>21.026744999999998</v>
      </c>
      <c r="R213">
        <f t="shared" si="20"/>
        <v>21.091986222222218</v>
      </c>
      <c r="T213">
        <v>25879825000</v>
      </c>
      <c r="U213">
        <v>16.45731</v>
      </c>
      <c r="V213">
        <v>-15.101308</v>
      </c>
      <c r="W213">
        <v>-22.200491</v>
      </c>
      <c r="X213">
        <v>4.1269083000000002</v>
      </c>
      <c r="Y213">
        <v>20.445532</v>
      </c>
      <c r="AA213">
        <f t="shared" si="21"/>
        <v>20.502583333333334</v>
      </c>
      <c r="AC213">
        <v>25879825000</v>
      </c>
      <c r="AD213">
        <v>15.665209000000001</v>
      </c>
      <c r="AE213">
        <v>-15.592264999999999</v>
      </c>
      <c r="AF213">
        <v>-21.40061</v>
      </c>
      <c r="AG213">
        <v>4.0961242000000002</v>
      </c>
      <c r="AH213">
        <v>19.646646</v>
      </c>
      <c r="AJ213">
        <f t="shared" si="22"/>
        <v>19.702230555555555</v>
      </c>
      <c r="AL213">
        <v>25879825000</v>
      </c>
      <c r="AM213">
        <v>14.915222999999999</v>
      </c>
      <c r="AN213">
        <v>-15.595428999999999</v>
      </c>
      <c r="AO213">
        <v>-18.926607000000001</v>
      </c>
      <c r="AP213">
        <v>4.0838976000000002</v>
      </c>
      <c r="AQ213">
        <v>18.980768000000001</v>
      </c>
      <c r="AS213">
        <f t="shared" si="23"/>
        <v>18.966887666666665</v>
      </c>
    </row>
    <row r="214" spans="1:45" x14ac:dyDescent="0.25">
      <c r="A214">
        <f t="shared" si="18"/>
        <v>26.004799999999999</v>
      </c>
      <c r="B214">
        <v>26004800000</v>
      </c>
      <c r="C214">
        <v>17.85183</v>
      </c>
      <c r="D214">
        <v>-12.443697999999999</v>
      </c>
      <c r="E214">
        <v>-19.123062000000001</v>
      </c>
      <c r="F214">
        <v>4.0496559000000003</v>
      </c>
      <c r="G214">
        <v>21.932863000000001</v>
      </c>
      <c r="I214">
        <f t="shared" si="19"/>
        <v>21.943897</v>
      </c>
      <c r="K214">
        <v>26004800000</v>
      </c>
      <c r="L214">
        <v>17.043568</v>
      </c>
      <c r="M214">
        <v>-13.010386</v>
      </c>
      <c r="N214">
        <v>-21.224841999999999</v>
      </c>
      <c r="O214">
        <v>4.0558953000000004</v>
      </c>
      <c r="P214">
        <v>21.105440000000002</v>
      </c>
      <c r="R214">
        <f t="shared" si="20"/>
        <v>21.114250444444441</v>
      </c>
      <c r="T214">
        <v>26004800000</v>
      </c>
      <c r="U214">
        <v>16.489822</v>
      </c>
      <c r="V214">
        <v>-14.286655</v>
      </c>
      <c r="W214">
        <v>-22.440086000000001</v>
      </c>
      <c r="X214">
        <v>4.0652995000000001</v>
      </c>
      <c r="Y214">
        <v>20.505372999999999</v>
      </c>
      <c r="AA214">
        <f t="shared" si="21"/>
        <v>20.517593999999995</v>
      </c>
      <c r="AC214">
        <v>26004800000</v>
      </c>
      <c r="AD214">
        <v>15.698105</v>
      </c>
      <c r="AE214">
        <v>-15.121784</v>
      </c>
      <c r="AF214">
        <v>-20.935161999999998</v>
      </c>
      <c r="AG214">
        <v>4.0657287000000002</v>
      </c>
      <c r="AH214">
        <v>19.703367</v>
      </c>
      <c r="AJ214">
        <f t="shared" si="22"/>
        <v>19.718200888888887</v>
      </c>
      <c r="AL214">
        <v>26004800000</v>
      </c>
      <c r="AM214">
        <v>14.976953999999999</v>
      </c>
      <c r="AN214">
        <v>-15.608355</v>
      </c>
      <c r="AO214">
        <v>-18.731670000000001</v>
      </c>
      <c r="AP214">
        <v>4.0595550999999999</v>
      </c>
      <c r="AQ214">
        <v>18.986232999999999</v>
      </c>
      <c r="AS214">
        <f t="shared" si="23"/>
        <v>18.979331777777777</v>
      </c>
    </row>
    <row r="215" spans="1:45" x14ac:dyDescent="0.25">
      <c r="A215">
        <f t="shared" si="18"/>
        <v>26.129774999999999</v>
      </c>
      <c r="B215">
        <v>26129775000</v>
      </c>
      <c r="C215">
        <v>17.837408</v>
      </c>
      <c r="D215">
        <v>-12.620792</v>
      </c>
      <c r="E215">
        <v>-15.957219</v>
      </c>
      <c r="F215">
        <v>3.9456015</v>
      </c>
      <c r="G215">
        <v>21.974782999999999</v>
      </c>
      <c r="I215">
        <f t="shared" si="19"/>
        <v>21.974920555555556</v>
      </c>
      <c r="K215">
        <v>26129775000</v>
      </c>
      <c r="L215">
        <v>17.031385</v>
      </c>
      <c r="M215">
        <v>-13.084267000000001</v>
      </c>
      <c r="N215">
        <v>-18.489232999999999</v>
      </c>
      <c r="O215">
        <v>3.9383216000000001</v>
      </c>
      <c r="P215">
        <v>21.148323000000001</v>
      </c>
      <c r="R215">
        <f t="shared" si="20"/>
        <v>21.136154555555557</v>
      </c>
      <c r="T215">
        <v>26129775000</v>
      </c>
      <c r="U215">
        <v>16.487470999999999</v>
      </c>
      <c r="V215">
        <v>-14.211983999999999</v>
      </c>
      <c r="W215">
        <v>-20.623767999999998</v>
      </c>
      <c r="X215">
        <v>3.9223127</v>
      </c>
      <c r="Y215">
        <v>20.554703</v>
      </c>
      <c r="AA215">
        <f t="shared" si="21"/>
        <v>20.533181777777781</v>
      </c>
      <c r="AC215">
        <v>26129775000</v>
      </c>
      <c r="AD215">
        <v>15.705795</v>
      </c>
      <c r="AE215">
        <v>-15.086985</v>
      </c>
      <c r="AF215">
        <v>-21.473932000000001</v>
      </c>
      <c r="AG215">
        <v>3.9275319999999998</v>
      </c>
      <c r="AH215">
        <v>19.760769</v>
      </c>
      <c r="AJ215">
        <f t="shared" si="22"/>
        <v>19.735650333333332</v>
      </c>
      <c r="AL215">
        <v>26129775000</v>
      </c>
      <c r="AM215">
        <v>15.014308</v>
      </c>
      <c r="AN215">
        <v>-15.460190000000001</v>
      </c>
      <c r="AO215">
        <v>-20.447668</v>
      </c>
      <c r="AP215">
        <v>3.9313641000000001</v>
      </c>
      <c r="AQ215">
        <v>18.983495999999999</v>
      </c>
      <c r="AS215">
        <f t="shared" si="23"/>
        <v>18.99124188888889</v>
      </c>
    </row>
    <row r="216" spans="1:45" x14ac:dyDescent="0.25">
      <c r="A216">
        <f t="shared" si="18"/>
        <v>26.254750000000001</v>
      </c>
      <c r="B216">
        <v>26254750000</v>
      </c>
      <c r="C216">
        <v>17.826768999999999</v>
      </c>
      <c r="D216">
        <v>-12.914906999999999</v>
      </c>
      <c r="E216">
        <v>-15.520593999999999</v>
      </c>
      <c r="F216">
        <v>4.1241735999999998</v>
      </c>
      <c r="G216">
        <v>21.971003</v>
      </c>
      <c r="I216">
        <f t="shared" si="19"/>
        <v>22.004877666666665</v>
      </c>
      <c r="K216">
        <v>26254750000</v>
      </c>
      <c r="L216">
        <v>17.010000000000002</v>
      </c>
      <c r="M216">
        <v>-13.270778999999999</v>
      </c>
      <c r="N216">
        <v>-18.892292000000001</v>
      </c>
      <c r="O216">
        <v>4.0920930000000002</v>
      </c>
      <c r="P216">
        <v>21.140910999999999</v>
      </c>
      <c r="R216">
        <f t="shared" si="20"/>
        <v>21.153760999999999</v>
      </c>
      <c r="T216">
        <v>26254750000</v>
      </c>
      <c r="U216">
        <v>16.453417000000002</v>
      </c>
      <c r="V216">
        <v>-14.274056</v>
      </c>
      <c r="W216">
        <v>-22.033370999999999</v>
      </c>
      <c r="X216">
        <v>4.0178355999999997</v>
      </c>
      <c r="Y216">
        <v>20.551399</v>
      </c>
      <c r="AA216">
        <f t="shared" si="21"/>
        <v>20.541845777777777</v>
      </c>
      <c r="AC216">
        <v>26254750000</v>
      </c>
      <c r="AD216">
        <v>15.673849000000001</v>
      </c>
      <c r="AE216">
        <v>-14.707729</v>
      </c>
      <c r="AF216">
        <v>-20.574757000000002</v>
      </c>
      <c r="AG216">
        <v>4.0052123000000002</v>
      </c>
      <c r="AH216">
        <v>19.762878000000001</v>
      </c>
      <c r="AJ216">
        <f t="shared" si="22"/>
        <v>19.745177333333331</v>
      </c>
      <c r="AL216">
        <v>26254750000</v>
      </c>
      <c r="AM216">
        <v>14.975687000000001</v>
      </c>
      <c r="AN216">
        <v>-14.576245999999999</v>
      </c>
      <c r="AO216">
        <v>-17.909855</v>
      </c>
      <c r="AP216">
        <v>4.0113807000000001</v>
      </c>
      <c r="AQ216">
        <v>19.033290999999998</v>
      </c>
      <c r="AS216">
        <f t="shared" si="23"/>
        <v>19.006952111111111</v>
      </c>
    </row>
    <row r="217" spans="1:45" x14ac:dyDescent="0.25">
      <c r="A217">
        <f t="shared" si="18"/>
        <v>26.379725000000001</v>
      </c>
      <c r="B217">
        <v>26379725000</v>
      </c>
      <c r="C217">
        <v>17.909867999999999</v>
      </c>
      <c r="D217">
        <v>-12.343239000000001</v>
      </c>
      <c r="E217">
        <v>-21.316016999999999</v>
      </c>
      <c r="F217">
        <v>4.3126683000000003</v>
      </c>
      <c r="G217">
        <v>22.025023000000001</v>
      </c>
      <c r="I217">
        <f t="shared" si="19"/>
        <v>22.044739555555552</v>
      </c>
      <c r="K217">
        <v>26379725000</v>
      </c>
      <c r="L217">
        <v>17.059494000000001</v>
      </c>
      <c r="M217">
        <v>-12.791029999999999</v>
      </c>
      <c r="N217">
        <v>-23.57884</v>
      </c>
      <c r="O217">
        <v>4.2802148000000004</v>
      </c>
      <c r="P217">
        <v>21.159573000000002</v>
      </c>
      <c r="R217">
        <f t="shared" si="20"/>
        <v>21.175607111111113</v>
      </c>
      <c r="T217">
        <v>26379725000</v>
      </c>
      <c r="U217">
        <v>16.472487999999998</v>
      </c>
      <c r="V217">
        <v>-13.804212</v>
      </c>
      <c r="W217">
        <v>-21.573456</v>
      </c>
      <c r="X217">
        <v>4.2038039999999999</v>
      </c>
      <c r="Y217">
        <v>20.535767</v>
      </c>
      <c r="AA217">
        <f t="shared" si="21"/>
        <v>20.548540777777774</v>
      </c>
      <c r="AC217">
        <v>26379725000</v>
      </c>
      <c r="AD217">
        <v>15.687516</v>
      </c>
      <c r="AE217">
        <v>-14.148056</v>
      </c>
      <c r="AF217">
        <v>-18.211012</v>
      </c>
      <c r="AG217">
        <v>4.1802777999999998</v>
      </c>
      <c r="AH217">
        <v>19.743126</v>
      </c>
      <c r="AJ217">
        <f t="shared" si="22"/>
        <v>19.750659666666664</v>
      </c>
      <c r="AL217">
        <v>26379725000</v>
      </c>
      <c r="AM217">
        <v>14.985504000000001</v>
      </c>
      <c r="AN217">
        <v>-14.101020999999999</v>
      </c>
      <c r="AO217">
        <v>-15.665175</v>
      </c>
      <c r="AP217">
        <v>4.1741953000000001</v>
      </c>
      <c r="AQ217">
        <v>19.068204999999999</v>
      </c>
      <c r="AS217">
        <f t="shared" si="23"/>
        <v>19.015269888888884</v>
      </c>
    </row>
    <row r="218" spans="1:45" x14ac:dyDescent="0.25">
      <c r="A218">
        <f t="shared" si="18"/>
        <v>26.5047</v>
      </c>
      <c r="B218">
        <v>26504700000</v>
      </c>
      <c r="C218">
        <v>17.976664</v>
      </c>
      <c r="D218">
        <v>-11.692041</v>
      </c>
      <c r="E218">
        <v>-18.464485</v>
      </c>
      <c r="F218">
        <v>4.2890639000000004</v>
      </c>
      <c r="G218">
        <v>22.139289999999999</v>
      </c>
      <c r="I218">
        <f t="shared" si="19"/>
        <v>22.089754888888887</v>
      </c>
      <c r="K218">
        <v>26504700000</v>
      </c>
      <c r="L218">
        <v>17.100967000000001</v>
      </c>
      <c r="M218">
        <v>-12.20421</v>
      </c>
      <c r="N218">
        <v>-20.352353999999998</v>
      </c>
      <c r="O218">
        <v>4.2880267999999999</v>
      </c>
      <c r="P218">
        <v>21.246638999999998</v>
      </c>
      <c r="R218">
        <f t="shared" si="20"/>
        <v>21.203138666666668</v>
      </c>
      <c r="T218">
        <v>26504700000</v>
      </c>
      <c r="U218">
        <v>16.492922</v>
      </c>
      <c r="V218">
        <v>-13.164832000000001</v>
      </c>
      <c r="W218">
        <v>-19.968686999999999</v>
      </c>
      <c r="X218">
        <v>4.2806616000000002</v>
      </c>
      <c r="Y218">
        <v>20.596985</v>
      </c>
      <c r="AA218">
        <f t="shared" si="21"/>
        <v>20.561089999999997</v>
      </c>
      <c r="AC218">
        <v>26504700000</v>
      </c>
      <c r="AD218">
        <v>15.702667999999999</v>
      </c>
      <c r="AE218">
        <v>-13.809459</v>
      </c>
      <c r="AF218">
        <v>-20.070409999999999</v>
      </c>
      <c r="AG218">
        <v>4.2663937000000001</v>
      </c>
      <c r="AH218">
        <v>19.796906</v>
      </c>
      <c r="AJ218">
        <f t="shared" si="22"/>
        <v>19.760859555555555</v>
      </c>
      <c r="AL218">
        <v>26504700000</v>
      </c>
      <c r="AM218">
        <v>15.002133000000001</v>
      </c>
      <c r="AN218">
        <v>-14.228277</v>
      </c>
      <c r="AO218">
        <v>-18.764441000000001</v>
      </c>
      <c r="AP218">
        <v>4.2520819000000003</v>
      </c>
      <c r="AQ218">
        <v>19.047632</v>
      </c>
      <c r="AS218">
        <f t="shared" si="23"/>
        <v>19.010264777777778</v>
      </c>
    </row>
    <row r="219" spans="1:45" x14ac:dyDescent="0.25">
      <c r="A219">
        <f t="shared" si="18"/>
        <v>26.629674999999999</v>
      </c>
      <c r="B219">
        <v>26629675000</v>
      </c>
      <c r="C219">
        <v>17.97279</v>
      </c>
      <c r="D219">
        <v>-11.848100000000001</v>
      </c>
      <c r="E219">
        <v>-17.383928000000001</v>
      </c>
      <c r="F219">
        <v>3.9042685000000001</v>
      </c>
      <c r="G219">
        <v>22.180429</v>
      </c>
      <c r="I219">
        <f t="shared" si="19"/>
        <v>22.120080111111111</v>
      </c>
      <c r="K219">
        <v>26629675000</v>
      </c>
      <c r="L219">
        <v>17.086300000000001</v>
      </c>
      <c r="M219">
        <v>-12.267806</v>
      </c>
      <c r="N219">
        <v>-21.493105</v>
      </c>
      <c r="O219">
        <v>3.9017382</v>
      </c>
      <c r="P219">
        <v>21.278400000000001</v>
      </c>
      <c r="R219">
        <f t="shared" si="20"/>
        <v>21.21799288888889</v>
      </c>
      <c r="T219">
        <v>26629675000</v>
      </c>
      <c r="U219">
        <v>16.472564999999999</v>
      </c>
      <c r="V219">
        <v>-13.057138999999999</v>
      </c>
      <c r="W219">
        <v>-22.893221</v>
      </c>
      <c r="X219">
        <v>3.8917755999999999</v>
      </c>
      <c r="Y219">
        <v>20.625809</v>
      </c>
      <c r="AA219">
        <f t="shared" si="21"/>
        <v>20.563666000000001</v>
      </c>
      <c r="AC219">
        <v>26629675000</v>
      </c>
      <c r="AD219">
        <v>15.684485</v>
      </c>
      <c r="AE219">
        <v>-13.686432999999999</v>
      </c>
      <c r="AF219">
        <v>-22.571470000000001</v>
      </c>
      <c r="AG219">
        <v>3.8986367999999998</v>
      </c>
      <c r="AH219">
        <v>19.82752</v>
      </c>
      <c r="AJ219">
        <f t="shared" si="22"/>
        <v>19.761736333333332</v>
      </c>
      <c r="AL219">
        <v>26629675000</v>
      </c>
      <c r="AM219">
        <v>14.972998</v>
      </c>
      <c r="AN219">
        <v>-14.006269</v>
      </c>
      <c r="AO219">
        <v>-20.290779000000001</v>
      </c>
      <c r="AP219">
        <v>3.9057343000000002</v>
      </c>
      <c r="AQ219">
        <v>19.017229</v>
      </c>
      <c r="AS219">
        <f t="shared" si="23"/>
        <v>18.996829777777776</v>
      </c>
    </row>
    <row r="220" spans="1:45" x14ac:dyDescent="0.25">
      <c r="A220">
        <f t="shared" si="18"/>
        <v>26.754650000000002</v>
      </c>
      <c r="B220">
        <v>26754650000</v>
      </c>
      <c r="C220">
        <v>17.968907999999999</v>
      </c>
      <c r="D220">
        <v>-12.498748000000001</v>
      </c>
      <c r="E220">
        <v>-24.000489999999999</v>
      </c>
      <c r="F220">
        <v>4.1829615000000002</v>
      </c>
      <c r="G220">
        <v>22.163917999999999</v>
      </c>
      <c r="I220">
        <f t="shared" si="19"/>
        <v>22.137860222222223</v>
      </c>
      <c r="K220">
        <v>26754650000</v>
      </c>
      <c r="L220">
        <v>17.062584000000001</v>
      </c>
      <c r="M220">
        <v>-12.748811999999999</v>
      </c>
      <c r="N220">
        <v>-31.516016</v>
      </c>
      <c r="O220">
        <v>4.1662898000000004</v>
      </c>
      <c r="P220">
        <v>21.248878000000001</v>
      </c>
      <c r="R220">
        <f t="shared" si="20"/>
        <v>21.21987288888889</v>
      </c>
      <c r="T220">
        <v>26754650000</v>
      </c>
      <c r="U220">
        <v>16.425512000000001</v>
      </c>
      <c r="V220">
        <v>-13.313272</v>
      </c>
      <c r="W220">
        <v>-22.068892999999999</v>
      </c>
      <c r="X220">
        <v>4.1262344999999998</v>
      </c>
      <c r="Y220">
        <v>20.589379999999998</v>
      </c>
      <c r="AA220">
        <f t="shared" si="21"/>
        <v>20.552924666666669</v>
      </c>
      <c r="AC220">
        <v>26754650000</v>
      </c>
      <c r="AD220">
        <v>15.63181</v>
      </c>
      <c r="AE220">
        <v>-13.548933999999999</v>
      </c>
      <c r="AF220">
        <v>-17.470887999999999</v>
      </c>
      <c r="AG220">
        <v>4.1206746000000001</v>
      </c>
      <c r="AH220">
        <v>19.789325999999999</v>
      </c>
      <c r="AJ220">
        <f t="shared" si="22"/>
        <v>19.748481333333331</v>
      </c>
      <c r="AL220">
        <v>26754650000</v>
      </c>
      <c r="AM220">
        <v>14.8901</v>
      </c>
      <c r="AN220">
        <v>-13.402367</v>
      </c>
      <c r="AO220">
        <v>-15.006621000000001</v>
      </c>
      <c r="AP220">
        <v>4.1313877000000003</v>
      </c>
      <c r="AQ220">
        <v>19.021664000000001</v>
      </c>
      <c r="AS220">
        <f t="shared" si="23"/>
        <v>18.979641555555556</v>
      </c>
    </row>
    <row r="221" spans="1:45" x14ac:dyDescent="0.25">
      <c r="A221">
        <f t="shared" si="18"/>
        <v>26.879625000000001</v>
      </c>
      <c r="B221">
        <v>26879625000</v>
      </c>
      <c r="C221">
        <v>18.047723999999999</v>
      </c>
      <c r="D221">
        <v>-12.354838000000001</v>
      </c>
      <c r="E221">
        <v>-18.046278000000001</v>
      </c>
      <c r="F221">
        <v>4.3492354999999998</v>
      </c>
      <c r="G221">
        <v>22.177111</v>
      </c>
      <c r="I221">
        <f t="shared" si="19"/>
        <v>22.151193555555555</v>
      </c>
      <c r="K221">
        <v>26879625000</v>
      </c>
      <c r="L221">
        <v>17.104536</v>
      </c>
      <c r="M221">
        <v>-12.635667</v>
      </c>
      <c r="N221">
        <v>-17.159842000000001</v>
      </c>
      <c r="O221">
        <v>4.3242354000000001</v>
      </c>
      <c r="P221">
        <v>21.225555</v>
      </c>
      <c r="R221">
        <f t="shared" si="20"/>
        <v>21.216121555555556</v>
      </c>
      <c r="T221">
        <v>26879625000</v>
      </c>
      <c r="U221">
        <v>16.433050000000001</v>
      </c>
      <c r="V221">
        <v>-13.119514000000001</v>
      </c>
      <c r="W221">
        <v>-14.871233999999999</v>
      </c>
      <c r="X221">
        <v>4.2637463000000002</v>
      </c>
      <c r="Y221">
        <v>20.531918999999998</v>
      </c>
      <c r="AA221">
        <f t="shared" si="21"/>
        <v>20.534293333333334</v>
      </c>
      <c r="AC221">
        <v>26879625000</v>
      </c>
      <c r="AD221">
        <v>15.629519999999999</v>
      </c>
      <c r="AE221">
        <v>-13.226793000000001</v>
      </c>
      <c r="AF221">
        <v>-13.690545</v>
      </c>
      <c r="AG221">
        <v>4.2491903000000004</v>
      </c>
      <c r="AH221">
        <v>19.725398999999999</v>
      </c>
      <c r="AJ221">
        <f t="shared" si="22"/>
        <v>19.72611222222222</v>
      </c>
      <c r="AL221">
        <v>26879625000</v>
      </c>
      <c r="AM221">
        <v>14.870454000000001</v>
      </c>
      <c r="AN221">
        <v>-13.088715000000001</v>
      </c>
      <c r="AO221">
        <v>-12.399914000000001</v>
      </c>
      <c r="AP221">
        <v>4.2518887999999997</v>
      </c>
      <c r="AQ221">
        <v>18.998911</v>
      </c>
      <c r="AS221">
        <f t="shared" si="23"/>
        <v>18.95234122222222</v>
      </c>
    </row>
    <row r="222" spans="1:45" x14ac:dyDescent="0.25">
      <c r="A222">
        <f t="shared" si="18"/>
        <v>27.0046</v>
      </c>
      <c r="B222">
        <v>27004600000</v>
      </c>
      <c r="C222">
        <v>18.066416</v>
      </c>
      <c r="D222">
        <v>-11.773307000000001</v>
      </c>
      <c r="E222">
        <v>-17.138791999999999</v>
      </c>
      <c r="F222">
        <v>4.2495189</v>
      </c>
      <c r="G222">
        <v>22.243373999999999</v>
      </c>
      <c r="I222">
        <f t="shared" si="19"/>
        <v>22.156579888888889</v>
      </c>
      <c r="K222">
        <v>27004600000</v>
      </c>
      <c r="L222">
        <v>17.106166999999999</v>
      </c>
      <c r="M222">
        <v>-12.120106</v>
      </c>
      <c r="N222">
        <v>-18.743632999999999</v>
      </c>
      <c r="O222">
        <v>4.2511786999999996</v>
      </c>
      <c r="P222">
        <v>21.274529000000001</v>
      </c>
      <c r="R222">
        <f t="shared" si="20"/>
        <v>21.208670777777776</v>
      </c>
      <c r="T222">
        <v>27004600000</v>
      </c>
      <c r="U222">
        <v>16.413716999999998</v>
      </c>
      <c r="V222">
        <v>-12.566039999999999</v>
      </c>
      <c r="W222">
        <v>-17.942215000000001</v>
      </c>
      <c r="X222">
        <v>4.2569217999999998</v>
      </c>
      <c r="Y222">
        <v>20.558475000000001</v>
      </c>
      <c r="AA222">
        <f t="shared" si="21"/>
        <v>20.515375111111112</v>
      </c>
      <c r="AC222">
        <v>27004600000</v>
      </c>
      <c r="AD222">
        <v>15.598362</v>
      </c>
      <c r="AE222">
        <v>-12.887318</v>
      </c>
      <c r="AF222">
        <v>-19.386766000000001</v>
      </c>
      <c r="AG222">
        <v>4.2526878999999997</v>
      </c>
      <c r="AH222">
        <v>19.738444999999999</v>
      </c>
      <c r="AJ222">
        <f t="shared" si="22"/>
        <v>19.70325311111111</v>
      </c>
      <c r="AL222">
        <v>27004600000</v>
      </c>
      <c r="AM222">
        <v>14.818835999999999</v>
      </c>
      <c r="AN222">
        <v>-13.118150999999999</v>
      </c>
      <c r="AO222">
        <v>-19.445318</v>
      </c>
      <c r="AP222">
        <v>4.2435936999999999</v>
      </c>
      <c r="AQ222">
        <v>18.935721999999998</v>
      </c>
      <c r="AS222">
        <f t="shared" si="23"/>
        <v>18.913857444444446</v>
      </c>
    </row>
    <row r="223" spans="1:45" x14ac:dyDescent="0.25">
      <c r="A223">
        <f t="shared" si="18"/>
        <v>27.129574999999999</v>
      </c>
      <c r="B223">
        <v>27129575000</v>
      </c>
      <c r="C223">
        <v>18.033085</v>
      </c>
      <c r="D223">
        <v>-12.032422</v>
      </c>
      <c r="E223">
        <v>-20.715588</v>
      </c>
      <c r="F223">
        <v>3.9609447000000002</v>
      </c>
      <c r="G223">
        <v>22.20579</v>
      </c>
      <c r="I223">
        <f t="shared" si="19"/>
        <v>22.138955555555555</v>
      </c>
      <c r="K223">
        <v>27129575000</v>
      </c>
      <c r="L223">
        <v>17.071558</v>
      </c>
      <c r="M223">
        <v>-12.278418</v>
      </c>
      <c r="N223">
        <v>-27.310047000000001</v>
      </c>
      <c r="O223">
        <v>3.9616508000000001</v>
      </c>
      <c r="P223">
        <v>21.239128000000001</v>
      </c>
      <c r="R223">
        <f t="shared" si="20"/>
        <v>21.183521111111112</v>
      </c>
      <c r="T223">
        <v>27129575000</v>
      </c>
      <c r="U223">
        <v>16.376985999999999</v>
      </c>
      <c r="V223">
        <v>-12.522817999999999</v>
      </c>
      <c r="W223">
        <v>-26.307064</v>
      </c>
      <c r="X223">
        <v>3.9556773000000001</v>
      </c>
      <c r="Y223">
        <v>20.528556999999999</v>
      </c>
      <c r="AA223">
        <f t="shared" si="21"/>
        <v>20.484967666666662</v>
      </c>
      <c r="AC223">
        <v>27129575000</v>
      </c>
      <c r="AD223">
        <v>15.562946999999999</v>
      </c>
      <c r="AE223">
        <v>-12.815077</v>
      </c>
      <c r="AF223">
        <v>-22.516946999999998</v>
      </c>
      <c r="AG223">
        <v>3.9582044999999999</v>
      </c>
      <c r="AH223">
        <v>19.711258000000001</v>
      </c>
      <c r="AJ223">
        <f t="shared" si="22"/>
        <v>19.671118888888891</v>
      </c>
      <c r="AL223">
        <v>27129575000</v>
      </c>
      <c r="AM223">
        <v>14.768113</v>
      </c>
      <c r="AN223">
        <v>-13.006316999999999</v>
      </c>
      <c r="AO223">
        <v>-20.319859999999998</v>
      </c>
      <c r="AP223">
        <v>3.9570582000000001</v>
      </c>
      <c r="AQ223">
        <v>18.865317999999998</v>
      </c>
      <c r="AS223">
        <f t="shared" si="23"/>
        <v>18.86850322222222</v>
      </c>
    </row>
    <row r="224" spans="1:45" x14ac:dyDescent="0.25">
      <c r="A224">
        <f t="shared" si="18"/>
        <v>27.254549999999998</v>
      </c>
      <c r="B224">
        <v>27254550000</v>
      </c>
      <c r="C224">
        <v>17.998804</v>
      </c>
      <c r="D224">
        <v>-13.122534</v>
      </c>
      <c r="E224">
        <v>-18.535398000000001</v>
      </c>
      <c r="F224">
        <v>4.1421232000000003</v>
      </c>
      <c r="G224">
        <v>22.134803999999999</v>
      </c>
      <c r="I224">
        <f t="shared" si="19"/>
        <v>22.10555433333333</v>
      </c>
      <c r="K224">
        <v>27254550000</v>
      </c>
      <c r="L224">
        <v>17.027815</v>
      </c>
      <c r="M224">
        <v>-13.130212</v>
      </c>
      <c r="N224">
        <v>-19.367165</v>
      </c>
      <c r="O224">
        <v>4.1384530000000002</v>
      </c>
      <c r="P224">
        <v>21.165243</v>
      </c>
      <c r="R224">
        <f t="shared" si="20"/>
        <v>21.145756666666667</v>
      </c>
      <c r="T224">
        <v>27254550000</v>
      </c>
      <c r="U224">
        <v>16.318192</v>
      </c>
      <c r="V224">
        <v>-13.049512999999999</v>
      </c>
      <c r="W224">
        <v>-19.677235</v>
      </c>
      <c r="X224">
        <v>4.1212077000000003</v>
      </c>
      <c r="Y224">
        <v>20.458030999999998</v>
      </c>
      <c r="AA224">
        <f t="shared" si="21"/>
        <v>20.444707333333334</v>
      </c>
      <c r="AC224">
        <v>27254550000</v>
      </c>
      <c r="AD224">
        <v>15.500128999999999</v>
      </c>
      <c r="AE224">
        <v>-12.991562999999999</v>
      </c>
      <c r="AF224">
        <v>-17.135304999999999</v>
      </c>
      <c r="AG224">
        <v>4.1196603999999999</v>
      </c>
      <c r="AH224">
        <v>19.641473999999999</v>
      </c>
      <c r="AJ224">
        <f t="shared" si="22"/>
        <v>19.629665444444445</v>
      </c>
      <c r="AL224">
        <v>27254550000</v>
      </c>
      <c r="AM224">
        <v>14.685949000000001</v>
      </c>
      <c r="AN224">
        <v>-12.766627</v>
      </c>
      <c r="AO224">
        <v>-15.141026</v>
      </c>
      <c r="AP224">
        <v>4.1305242</v>
      </c>
      <c r="AQ224">
        <v>18.828802</v>
      </c>
      <c r="AS224">
        <f t="shared" si="23"/>
        <v>18.823260444444443</v>
      </c>
    </row>
    <row r="225" spans="1:45" x14ac:dyDescent="0.25">
      <c r="A225">
        <f t="shared" si="18"/>
        <v>27.379525000000001</v>
      </c>
      <c r="B225">
        <v>27379525000</v>
      </c>
      <c r="C225">
        <v>18.000813000000001</v>
      </c>
      <c r="D225">
        <v>-13.314707</v>
      </c>
      <c r="E225">
        <v>-16.751432000000001</v>
      </c>
      <c r="F225">
        <v>4.1616964000000003</v>
      </c>
      <c r="G225">
        <v>22.091003000000001</v>
      </c>
      <c r="I225">
        <f t="shared" si="19"/>
        <v>22.063325777777777</v>
      </c>
      <c r="K225">
        <v>27379525000</v>
      </c>
      <c r="L225">
        <v>17.014982</v>
      </c>
      <c r="M225">
        <v>-13.237443000000001</v>
      </c>
      <c r="N225">
        <v>-17.516285</v>
      </c>
      <c r="O225">
        <v>4.1623277999999999</v>
      </c>
      <c r="P225">
        <v>21.107149</v>
      </c>
      <c r="R225">
        <f t="shared" si="20"/>
        <v>21.100830222222225</v>
      </c>
      <c r="T225">
        <v>27379525000</v>
      </c>
      <c r="U225">
        <v>16.285177000000001</v>
      </c>
      <c r="V225">
        <v>-13.004098000000001</v>
      </c>
      <c r="W225">
        <v>-18.109686</v>
      </c>
      <c r="X225">
        <v>4.1603079000000003</v>
      </c>
      <c r="Y225">
        <v>20.383717000000001</v>
      </c>
      <c r="AA225">
        <f t="shared" si="21"/>
        <v>20.397489666666665</v>
      </c>
      <c r="AC225">
        <v>27379525000</v>
      </c>
      <c r="AD225">
        <v>15.459167000000001</v>
      </c>
      <c r="AE225">
        <v>-12.759950999999999</v>
      </c>
      <c r="AF225">
        <v>-18.978867999999999</v>
      </c>
      <c r="AG225">
        <v>4.1618085000000002</v>
      </c>
      <c r="AH225">
        <v>19.561556</v>
      </c>
      <c r="AJ225">
        <f t="shared" si="22"/>
        <v>19.581083777777778</v>
      </c>
      <c r="AL225">
        <v>27379525000</v>
      </c>
      <c r="AM225">
        <v>14.630100000000001</v>
      </c>
      <c r="AN225">
        <v>-12.459315999999999</v>
      </c>
      <c r="AO225">
        <v>-18.266386000000001</v>
      </c>
      <c r="AP225">
        <v>4.1664447999999998</v>
      </c>
      <c r="AQ225">
        <v>18.787588</v>
      </c>
      <c r="AS225">
        <f t="shared" si="23"/>
        <v>18.776057999999999</v>
      </c>
    </row>
    <row r="226" spans="1:45" x14ac:dyDescent="0.25">
      <c r="A226">
        <f t="shared" si="18"/>
        <v>27.5045</v>
      </c>
      <c r="B226">
        <v>27504500000</v>
      </c>
      <c r="C226">
        <v>17.961044000000001</v>
      </c>
      <c r="D226">
        <v>-12.802265</v>
      </c>
      <c r="E226">
        <v>-21.202583000000001</v>
      </c>
      <c r="F226">
        <v>4.1657181000000003</v>
      </c>
      <c r="G226">
        <v>22.073499999999999</v>
      </c>
      <c r="I226">
        <f t="shared" si="19"/>
        <v>22.013454333333332</v>
      </c>
      <c r="K226">
        <v>27504500000</v>
      </c>
      <c r="L226">
        <v>16.977751000000001</v>
      </c>
      <c r="M226">
        <v>-12.788059000000001</v>
      </c>
      <c r="N226">
        <v>-20.958922999999999</v>
      </c>
      <c r="O226">
        <v>4.1735290999999997</v>
      </c>
      <c r="P226">
        <v>21.092516</v>
      </c>
      <c r="R226">
        <f t="shared" si="20"/>
        <v>21.054302999999997</v>
      </c>
      <c r="T226">
        <v>27504500000</v>
      </c>
      <c r="U226">
        <v>16.245616999999999</v>
      </c>
      <c r="V226">
        <v>-12.507683</v>
      </c>
      <c r="W226">
        <v>-18.567278000000002</v>
      </c>
      <c r="X226">
        <v>4.2050799999999997</v>
      </c>
      <c r="Y226">
        <v>20.365503</v>
      </c>
      <c r="AA226">
        <f t="shared" si="21"/>
        <v>20.354047111111115</v>
      </c>
      <c r="AC226">
        <v>27504500000</v>
      </c>
      <c r="AD226">
        <v>15.413781999999999</v>
      </c>
      <c r="AE226">
        <v>-12.392954</v>
      </c>
      <c r="AF226">
        <v>-19.738443</v>
      </c>
      <c r="AG226">
        <v>4.2143687999999999</v>
      </c>
      <c r="AH226">
        <v>19.537393999999999</v>
      </c>
      <c r="AJ226">
        <f t="shared" si="22"/>
        <v>19.537310333333334</v>
      </c>
      <c r="AL226">
        <v>27504500000</v>
      </c>
      <c r="AM226">
        <v>14.574615</v>
      </c>
      <c r="AN226">
        <v>-12.384361999999999</v>
      </c>
      <c r="AO226">
        <v>-21.805038</v>
      </c>
      <c r="AP226">
        <v>4.2122263999999996</v>
      </c>
      <c r="AQ226">
        <v>18.721851000000001</v>
      </c>
      <c r="AS226">
        <f t="shared" si="23"/>
        <v>18.725310666666665</v>
      </c>
    </row>
    <row r="227" spans="1:45" x14ac:dyDescent="0.25">
      <c r="A227">
        <f t="shared" si="18"/>
        <v>27.629474999999999</v>
      </c>
      <c r="B227">
        <v>27629475000</v>
      </c>
      <c r="C227">
        <v>17.875990000000002</v>
      </c>
      <c r="D227">
        <v>-13.244109999999999</v>
      </c>
      <c r="E227">
        <v>-23.695789000000001</v>
      </c>
      <c r="F227">
        <v>4.0204700999999998</v>
      </c>
      <c r="G227">
        <v>21.980671000000001</v>
      </c>
      <c r="I227">
        <f t="shared" si="19"/>
        <v>21.945331888888891</v>
      </c>
      <c r="K227">
        <v>27629475000</v>
      </c>
      <c r="L227">
        <v>16.909704000000001</v>
      </c>
      <c r="M227">
        <v>-13.114890000000001</v>
      </c>
      <c r="N227">
        <v>-26.248481999999999</v>
      </c>
      <c r="O227">
        <v>4.0248746999999998</v>
      </c>
      <c r="P227">
        <v>21.020292000000001</v>
      </c>
      <c r="R227">
        <f t="shared" si="20"/>
        <v>20.995649444444446</v>
      </c>
      <c r="T227">
        <v>27629475000</v>
      </c>
      <c r="U227">
        <v>16.199038999999999</v>
      </c>
      <c r="V227">
        <v>-12.584866999999999</v>
      </c>
      <c r="W227">
        <v>-21.394469999999998</v>
      </c>
      <c r="X227">
        <v>4.0504255000000002</v>
      </c>
      <c r="Y227">
        <v>20.323318</v>
      </c>
      <c r="AA227">
        <f t="shared" si="21"/>
        <v>20.306484888888892</v>
      </c>
      <c r="AC227">
        <v>27629475000</v>
      </c>
      <c r="AD227">
        <v>15.375861</v>
      </c>
      <c r="AE227">
        <v>-12.474334000000001</v>
      </c>
      <c r="AF227">
        <v>-18.687861999999999</v>
      </c>
      <c r="AG227">
        <v>4.0579052000000004</v>
      </c>
      <c r="AH227">
        <v>19.507698000000001</v>
      </c>
      <c r="AJ227">
        <f t="shared" si="22"/>
        <v>19.493218444444448</v>
      </c>
      <c r="AL227">
        <v>27629475000</v>
      </c>
      <c r="AM227">
        <v>14.541162</v>
      </c>
      <c r="AN227">
        <v>-12.494904999999999</v>
      </c>
      <c r="AO227">
        <v>-17.855519999999999</v>
      </c>
      <c r="AP227">
        <v>4.0494307999999997</v>
      </c>
      <c r="AQ227">
        <v>18.639444000000001</v>
      </c>
      <c r="AS227">
        <f t="shared" si="23"/>
        <v>18.67556011111111</v>
      </c>
    </row>
    <row r="228" spans="1:45" x14ac:dyDescent="0.25">
      <c r="A228">
        <f t="shared" si="18"/>
        <v>27.754449999999999</v>
      </c>
      <c r="B228">
        <v>27754450000</v>
      </c>
      <c r="C228">
        <v>17.759180000000001</v>
      </c>
      <c r="D228">
        <v>-14.67761</v>
      </c>
      <c r="E228">
        <v>-14.700861</v>
      </c>
      <c r="F228">
        <v>4.0722752</v>
      </c>
      <c r="G228">
        <v>21.879818</v>
      </c>
      <c r="I228">
        <f t="shared" si="19"/>
        <v>21.868236555555555</v>
      </c>
      <c r="K228">
        <v>27754450000</v>
      </c>
      <c r="L228">
        <v>16.806664999999999</v>
      </c>
      <c r="M228">
        <v>-14.178202000000001</v>
      </c>
      <c r="N228">
        <v>-16.878793999999999</v>
      </c>
      <c r="O228">
        <v>4.0746446000000001</v>
      </c>
      <c r="P228">
        <v>20.93852</v>
      </c>
      <c r="R228">
        <f t="shared" si="20"/>
        <v>20.929682111111109</v>
      </c>
      <c r="T228">
        <v>27754450000</v>
      </c>
      <c r="U228">
        <v>16.102467999999998</v>
      </c>
      <c r="V228">
        <v>-13.188848999999999</v>
      </c>
      <c r="W228">
        <v>-20.845548999999998</v>
      </c>
      <c r="X228">
        <v>4.0624104000000001</v>
      </c>
      <c r="Y228">
        <v>20.263466000000001</v>
      </c>
      <c r="AA228">
        <f t="shared" si="21"/>
        <v>20.253205222222224</v>
      </c>
      <c r="AC228">
        <v>27754450000</v>
      </c>
      <c r="AD228">
        <v>15.278826</v>
      </c>
      <c r="AE228">
        <v>-12.787248</v>
      </c>
      <c r="AF228">
        <v>-19.856829000000001</v>
      </c>
      <c r="AG228">
        <v>4.0643196000000001</v>
      </c>
      <c r="AH228">
        <v>19.454439000000001</v>
      </c>
      <c r="AJ228">
        <f t="shared" si="22"/>
        <v>19.44395588888889</v>
      </c>
      <c r="AL228">
        <v>27754450000</v>
      </c>
      <c r="AM228">
        <v>14.437262</v>
      </c>
      <c r="AN228">
        <v>-12.438278</v>
      </c>
      <c r="AO228">
        <v>-18.143587</v>
      </c>
      <c r="AP228">
        <v>4.0747223000000004</v>
      </c>
      <c r="AQ228">
        <v>18.610043999999998</v>
      </c>
      <c r="AS228">
        <f t="shared" si="23"/>
        <v>18.635714555555555</v>
      </c>
    </row>
    <row r="229" spans="1:45" x14ac:dyDescent="0.25">
      <c r="A229">
        <f t="shared" si="18"/>
        <v>27.879425000000001</v>
      </c>
      <c r="B229">
        <v>27879425000</v>
      </c>
      <c r="C229">
        <v>17.712605</v>
      </c>
      <c r="D229">
        <v>-15.402233000000001</v>
      </c>
      <c r="E229">
        <v>-13.196588</v>
      </c>
      <c r="F229">
        <v>4.1032523999999997</v>
      </c>
      <c r="G229">
        <v>21.783861000000002</v>
      </c>
      <c r="I229">
        <f t="shared" si="19"/>
        <v>21.792650666666667</v>
      </c>
      <c r="K229">
        <v>27879425000</v>
      </c>
      <c r="L229">
        <v>16.763824</v>
      </c>
      <c r="M229">
        <v>-14.629416000000001</v>
      </c>
      <c r="N229">
        <v>-14.637869999999999</v>
      </c>
      <c r="O229">
        <v>4.1175632000000002</v>
      </c>
      <c r="P229">
        <v>20.844539999999999</v>
      </c>
      <c r="R229">
        <f t="shared" si="20"/>
        <v>20.864822777777775</v>
      </c>
      <c r="T229">
        <v>27879425000</v>
      </c>
      <c r="U229">
        <v>16.055675999999998</v>
      </c>
      <c r="V229">
        <v>-13.355407</v>
      </c>
      <c r="W229">
        <v>-17.378746</v>
      </c>
      <c r="X229">
        <v>4.1431779999999998</v>
      </c>
      <c r="Y229">
        <v>20.164421000000001</v>
      </c>
      <c r="AA229">
        <f t="shared" si="21"/>
        <v>20.199339777777777</v>
      </c>
      <c r="AC229">
        <v>27879425000</v>
      </c>
      <c r="AD229">
        <v>15.227323999999999</v>
      </c>
      <c r="AE229">
        <v>-12.650786</v>
      </c>
      <c r="AF229">
        <v>-20.735554</v>
      </c>
      <c r="AG229">
        <v>4.1607808999999998</v>
      </c>
      <c r="AH229">
        <v>19.352091000000001</v>
      </c>
      <c r="AJ229">
        <f t="shared" si="22"/>
        <v>19.393767000000004</v>
      </c>
      <c r="AL229">
        <v>27879425000</v>
      </c>
      <c r="AM229">
        <v>14.385861999999999</v>
      </c>
      <c r="AN229">
        <v>-12.127370000000001</v>
      </c>
      <c r="AO229">
        <v>-25.407511</v>
      </c>
      <c r="AP229">
        <v>4.1701417000000003</v>
      </c>
      <c r="AQ229">
        <v>18.596841999999999</v>
      </c>
      <c r="AS229">
        <f t="shared" si="23"/>
        <v>18.604030555555553</v>
      </c>
    </row>
    <row r="230" spans="1:45" x14ac:dyDescent="0.25">
      <c r="A230">
        <f t="shared" si="18"/>
        <v>28.0044</v>
      </c>
      <c r="B230">
        <v>28004400000</v>
      </c>
      <c r="C230">
        <v>17.667473000000001</v>
      </c>
      <c r="D230">
        <v>-14.942000999999999</v>
      </c>
      <c r="E230">
        <v>-19.227167000000001</v>
      </c>
      <c r="F230">
        <v>4.2414727000000001</v>
      </c>
      <c r="G230">
        <v>21.728268</v>
      </c>
      <c r="I230">
        <f t="shared" si="19"/>
        <v>21.721417222222225</v>
      </c>
      <c r="K230">
        <v>28004400000</v>
      </c>
      <c r="L230">
        <v>16.738392000000001</v>
      </c>
      <c r="M230">
        <v>-14.219457999999999</v>
      </c>
      <c r="N230">
        <v>-18.562335999999998</v>
      </c>
      <c r="O230">
        <v>4.2686691000000003</v>
      </c>
      <c r="P230">
        <v>20.806809999999999</v>
      </c>
      <c r="R230">
        <f t="shared" si="20"/>
        <v>20.80832922222222</v>
      </c>
      <c r="T230">
        <v>28004400000</v>
      </c>
      <c r="U230">
        <v>16.048387999999999</v>
      </c>
      <c r="V230">
        <v>-12.907705</v>
      </c>
      <c r="W230">
        <v>-17.180723</v>
      </c>
      <c r="X230">
        <v>4.3438958999999997</v>
      </c>
      <c r="Y230">
        <v>20.140936</v>
      </c>
      <c r="AA230">
        <f t="shared" si="21"/>
        <v>20.157624999999999</v>
      </c>
      <c r="AC230">
        <v>28004400000</v>
      </c>
      <c r="AD230">
        <v>15.223794</v>
      </c>
      <c r="AE230">
        <v>-12.261756</v>
      </c>
      <c r="AF230">
        <v>-18.481221999999999</v>
      </c>
      <c r="AG230">
        <v>4.3806929999999999</v>
      </c>
      <c r="AH230">
        <v>19.331437999999999</v>
      </c>
      <c r="AJ230">
        <f t="shared" si="22"/>
        <v>19.357924555555556</v>
      </c>
      <c r="AL230">
        <v>28004400000</v>
      </c>
      <c r="AM230">
        <v>14.397563</v>
      </c>
      <c r="AN230">
        <v>-11.990652000000001</v>
      </c>
      <c r="AO230">
        <v>-20.658519999999999</v>
      </c>
      <c r="AP230">
        <v>4.3939271</v>
      </c>
      <c r="AQ230">
        <v>18.542185</v>
      </c>
      <c r="AS230">
        <f t="shared" si="23"/>
        <v>18.572943111111112</v>
      </c>
    </row>
    <row r="231" spans="1:45" x14ac:dyDescent="0.25">
      <c r="A231">
        <f t="shared" si="18"/>
        <v>28.129375</v>
      </c>
      <c r="B231">
        <v>28129375000</v>
      </c>
      <c r="C231">
        <v>17.562055999999998</v>
      </c>
      <c r="D231">
        <v>-15.475151</v>
      </c>
      <c r="E231">
        <v>-16.564385999999999</v>
      </c>
      <c r="F231">
        <v>3.9188170000000002</v>
      </c>
      <c r="G231">
        <v>21.630272000000001</v>
      </c>
      <c r="I231">
        <f t="shared" si="19"/>
        <v>21.644695111111115</v>
      </c>
      <c r="K231">
        <v>28129375000</v>
      </c>
      <c r="L231">
        <v>16.663284000000001</v>
      </c>
      <c r="M231">
        <v>-14.606697</v>
      </c>
      <c r="N231">
        <v>-18.700887999999999</v>
      </c>
      <c r="O231">
        <v>3.9178237999999999</v>
      </c>
      <c r="P231">
        <v>20.746646999999999</v>
      </c>
      <c r="R231">
        <f t="shared" si="20"/>
        <v>20.749893777777778</v>
      </c>
      <c r="T231">
        <v>28129375000</v>
      </c>
      <c r="U231">
        <v>16.009855000000002</v>
      </c>
      <c r="V231">
        <v>-13.009472000000001</v>
      </c>
      <c r="W231">
        <v>-20.903687000000001</v>
      </c>
      <c r="X231">
        <v>3.9438257000000001</v>
      </c>
      <c r="Y231">
        <v>20.130414999999999</v>
      </c>
      <c r="AA231">
        <f t="shared" si="21"/>
        <v>20.119953444444445</v>
      </c>
      <c r="AC231">
        <v>28129375000</v>
      </c>
      <c r="AD231">
        <v>15.200936</v>
      </c>
      <c r="AE231">
        <v>-12.464259999999999</v>
      </c>
      <c r="AF231">
        <v>-18.931538</v>
      </c>
      <c r="AG231">
        <v>3.9601308999999998</v>
      </c>
      <c r="AH231">
        <v>19.341618</v>
      </c>
      <c r="AJ231">
        <f t="shared" si="22"/>
        <v>19.330371111111109</v>
      </c>
      <c r="AL231">
        <v>28129375000</v>
      </c>
      <c r="AM231">
        <v>14.398006000000001</v>
      </c>
      <c r="AN231">
        <v>-12.32616</v>
      </c>
      <c r="AO231">
        <v>-17.494472999999999</v>
      </c>
      <c r="AP231">
        <v>3.9511634999999998</v>
      </c>
      <c r="AQ231">
        <v>18.487967000000001</v>
      </c>
      <c r="AS231">
        <f t="shared" si="23"/>
        <v>18.546929222222225</v>
      </c>
    </row>
    <row r="232" spans="1:45" x14ac:dyDescent="0.25">
      <c r="A232">
        <f t="shared" si="18"/>
        <v>28.254349999999999</v>
      </c>
      <c r="B232">
        <v>28254350000</v>
      </c>
      <c r="C232">
        <v>17.463493</v>
      </c>
      <c r="D232">
        <v>-17.616340999999998</v>
      </c>
      <c r="E232">
        <v>-11.080246000000001</v>
      </c>
      <c r="F232">
        <v>3.9681639999999998</v>
      </c>
      <c r="G232">
        <v>21.511932000000002</v>
      </c>
      <c r="I232">
        <f t="shared" si="19"/>
        <v>21.571255222222227</v>
      </c>
      <c r="K232">
        <v>28254350000</v>
      </c>
      <c r="L232">
        <v>16.579267999999999</v>
      </c>
      <c r="M232">
        <v>-16.019016000000001</v>
      </c>
      <c r="N232">
        <v>-13.203609</v>
      </c>
      <c r="O232">
        <v>3.9633929999999999</v>
      </c>
      <c r="P232">
        <v>20.645422</v>
      </c>
      <c r="R232">
        <f t="shared" si="20"/>
        <v>20.691869111111107</v>
      </c>
      <c r="T232">
        <v>28254350000</v>
      </c>
      <c r="U232">
        <v>15.932999000000001</v>
      </c>
      <c r="V232">
        <v>-13.726262999999999</v>
      </c>
      <c r="W232">
        <v>-17.751018999999999</v>
      </c>
      <c r="X232">
        <v>3.9694351999999999</v>
      </c>
      <c r="Y232">
        <v>20.049040000000002</v>
      </c>
      <c r="AA232">
        <f t="shared" si="21"/>
        <v>20.079045999999998</v>
      </c>
      <c r="AC232">
        <v>28254350000</v>
      </c>
      <c r="AD232">
        <v>15.12566</v>
      </c>
      <c r="AE232">
        <v>-12.926868000000001</v>
      </c>
      <c r="AF232">
        <v>-20.067941999999999</v>
      </c>
      <c r="AG232">
        <v>3.9722927000000001</v>
      </c>
      <c r="AH232">
        <v>19.267894999999999</v>
      </c>
      <c r="AJ232">
        <f t="shared" si="22"/>
        <v>19.298683888888885</v>
      </c>
      <c r="AL232">
        <v>28254350000</v>
      </c>
      <c r="AM232">
        <v>14.326715</v>
      </c>
      <c r="AN232">
        <v>-12.447892</v>
      </c>
      <c r="AO232">
        <v>-21.139446</v>
      </c>
      <c r="AP232">
        <v>3.9666864999999998</v>
      </c>
      <c r="AQ232">
        <v>18.506708</v>
      </c>
      <c r="AS232">
        <f t="shared" si="23"/>
        <v>18.539550777777777</v>
      </c>
    </row>
    <row r="233" spans="1:45" x14ac:dyDescent="0.25">
      <c r="A233">
        <f t="shared" si="18"/>
        <v>28.379325000000001</v>
      </c>
      <c r="B233">
        <v>28379325000</v>
      </c>
      <c r="C233">
        <v>17.466166000000001</v>
      </c>
      <c r="D233">
        <v>-18.710011000000002</v>
      </c>
      <c r="E233">
        <v>-11.626257000000001</v>
      </c>
      <c r="F233">
        <v>4.1093769</v>
      </c>
      <c r="G233">
        <v>21.454530999999999</v>
      </c>
      <c r="I233">
        <f t="shared" si="19"/>
        <v>21.513600888888892</v>
      </c>
      <c r="K233">
        <v>28379325000</v>
      </c>
      <c r="L233">
        <v>16.580438999999998</v>
      </c>
      <c r="M233">
        <v>-16.553728</v>
      </c>
      <c r="N233">
        <v>-13.121961000000001</v>
      </c>
      <c r="O233">
        <v>4.1493710999999998</v>
      </c>
      <c r="P233">
        <v>20.581509</v>
      </c>
      <c r="R233">
        <f t="shared" si="20"/>
        <v>20.645241444444441</v>
      </c>
      <c r="T233">
        <v>28379325000</v>
      </c>
      <c r="U233">
        <v>15.926511</v>
      </c>
      <c r="V233">
        <v>-13.869984000000001</v>
      </c>
      <c r="W233">
        <v>-15.436622</v>
      </c>
      <c r="X233">
        <v>4.2024645999999999</v>
      </c>
      <c r="Y233">
        <v>19.973241999999999</v>
      </c>
      <c r="AA233">
        <f t="shared" si="21"/>
        <v>20.043936333333331</v>
      </c>
      <c r="AC233">
        <v>28379325000</v>
      </c>
      <c r="AD233">
        <v>15.116084000000001</v>
      </c>
      <c r="AE233">
        <v>-12.660786999999999</v>
      </c>
      <c r="AF233">
        <v>-19.065275</v>
      </c>
      <c r="AG233">
        <v>4.2295078999999998</v>
      </c>
      <c r="AH233">
        <v>19.189774</v>
      </c>
      <c r="AJ233">
        <f t="shared" si="22"/>
        <v>19.271904888888887</v>
      </c>
      <c r="AL233">
        <v>28379325000</v>
      </c>
      <c r="AM233">
        <v>14.327569</v>
      </c>
      <c r="AN233">
        <v>-11.936171999999999</v>
      </c>
      <c r="AO233">
        <v>-24.948623999999999</v>
      </c>
      <c r="AP233">
        <v>4.2490473</v>
      </c>
      <c r="AQ233">
        <v>18.543645999999999</v>
      </c>
      <c r="AS233">
        <f t="shared" si="23"/>
        <v>18.542732888888889</v>
      </c>
    </row>
    <row r="234" spans="1:45" x14ac:dyDescent="0.25">
      <c r="A234">
        <f t="shared" si="18"/>
        <v>28.504300000000001</v>
      </c>
      <c r="B234">
        <v>28504300000</v>
      </c>
      <c r="C234">
        <v>17.454660000000001</v>
      </c>
      <c r="D234">
        <v>-17.882963</v>
      </c>
      <c r="E234">
        <v>-17.886557</v>
      </c>
      <c r="F234">
        <v>4.0043639999999998</v>
      </c>
      <c r="G234">
        <v>21.449902000000002</v>
      </c>
      <c r="I234">
        <f t="shared" si="19"/>
        <v>21.471647333333337</v>
      </c>
      <c r="K234">
        <v>28504300000</v>
      </c>
      <c r="L234">
        <v>16.595289000000001</v>
      </c>
      <c r="M234">
        <v>-16.0305</v>
      </c>
      <c r="N234">
        <v>-17.956852000000001</v>
      </c>
      <c r="O234">
        <v>4.0315155999999996</v>
      </c>
      <c r="P234">
        <v>20.598707000000001</v>
      </c>
      <c r="R234">
        <f t="shared" si="20"/>
        <v>20.615802999999996</v>
      </c>
      <c r="T234">
        <v>28504300000</v>
      </c>
      <c r="U234">
        <v>15.974147</v>
      </c>
      <c r="V234">
        <v>-13.489166000000001</v>
      </c>
      <c r="W234">
        <v>-18.093271000000001</v>
      </c>
      <c r="X234">
        <v>4.1205869000000002</v>
      </c>
      <c r="Y234">
        <v>20.008284</v>
      </c>
      <c r="AA234">
        <f t="shared" si="21"/>
        <v>20.028860888888886</v>
      </c>
      <c r="AC234">
        <v>28504300000</v>
      </c>
      <c r="AD234">
        <v>15.184768999999999</v>
      </c>
      <c r="AE234">
        <v>-12.356503</v>
      </c>
      <c r="AF234">
        <v>-18.356728</v>
      </c>
      <c r="AG234">
        <v>4.1685543000000003</v>
      </c>
      <c r="AH234">
        <v>19.238973999999999</v>
      </c>
      <c r="AJ234">
        <f t="shared" si="22"/>
        <v>19.269515555555554</v>
      </c>
      <c r="AL234">
        <v>28504300000</v>
      </c>
      <c r="AM234">
        <v>14.434015</v>
      </c>
      <c r="AN234">
        <v>-11.882889</v>
      </c>
      <c r="AO234">
        <v>-17.088418999999998</v>
      </c>
      <c r="AP234">
        <v>4.1870437000000003</v>
      </c>
      <c r="AQ234">
        <v>18.507801000000001</v>
      </c>
      <c r="AS234">
        <f t="shared" si="23"/>
        <v>18.544271666666667</v>
      </c>
    </row>
    <row r="235" spans="1:45" x14ac:dyDescent="0.25">
      <c r="A235">
        <f t="shared" si="18"/>
        <v>28.629275</v>
      </c>
      <c r="B235">
        <v>28629275000</v>
      </c>
      <c r="C235">
        <v>17.382318000000001</v>
      </c>
      <c r="D235">
        <v>-18.468857</v>
      </c>
      <c r="E235">
        <v>-13.101749</v>
      </c>
      <c r="F235">
        <v>3.941103</v>
      </c>
      <c r="G235">
        <v>21.383001</v>
      </c>
      <c r="I235">
        <f t="shared" si="19"/>
        <v>21.433225000000004</v>
      </c>
      <c r="K235">
        <v>28629275000</v>
      </c>
      <c r="L235">
        <v>16.549783999999999</v>
      </c>
      <c r="M235">
        <v>-16.377431999999999</v>
      </c>
      <c r="N235">
        <v>-15.058983</v>
      </c>
      <c r="O235">
        <v>3.9432516</v>
      </c>
      <c r="P235">
        <v>20.566597000000002</v>
      </c>
      <c r="R235">
        <f t="shared" si="20"/>
        <v>20.589990444444442</v>
      </c>
      <c r="T235">
        <v>28629275000</v>
      </c>
      <c r="U235">
        <v>15.964776000000001</v>
      </c>
      <c r="V235">
        <v>-13.571951</v>
      </c>
      <c r="W235">
        <v>-18.823051</v>
      </c>
      <c r="X235">
        <v>3.9973428000000002</v>
      </c>
      <c r="Y235">
        <v>20.026458999999999</v>
      </c>
      <c r="AA235">
        <f t="shared" si="21"/>
        <v>20.020895111111113</v>
      </c>
      <c r="AC235">
        <v>28629275000</v>
      </c>
      <c r="AD235">
        <v>15.201502</v>
      </c>
      <c r="AE235">
        <v>-12.686548</v>
      </c>
      <c r="AF235">
        <v>-17.820786999999999</v>
      </c>
      <c r="AG235">
        <v>4.0379620000000003</v>
      </c>
      <c r="AH235">
        <v>19.289413</v>
      </c>
      <c r="AJ235">
        <f t="shared" si="22"/>
        <v>19.277573888888888</v>
      </c>
      <c r="AL235">
        <v>28629275000</v>
      </c>
      <c r="AM235">
        <v>14.482822000000001</v>
      </c>
      <c r="AN235">
        <v>-12.450761</v>
      </c>
      <c r="AO235">
        <v>-16.39209</v>
      </c>
      <c r="AP235">
        <v>4.0428362</v>
      </c>
      <c r="AQ235">
        <v>18.487725999999999</v>
      </c>
      <c r="AS235">
        <f t="shared" si="23"/>
        <v>18.554473888888889</v>
      </c>
    </row>
    <row r="236" spans="1:45" x14ac:dyDescent="0.25">
      <c r="A236">
        <f t="shared" si="18"/>
        <v>28.754249999999999</v>
      </c>
      <c r="B236">
        <v>28754250000</v>
      </c>
      <c r="C236">
        <v>17.367937000000001</v>
      </c>
      <c r="D236">
        <v>-21.071588999999999</v>
      </c>
      <c r="E236">
        <v>-9.9434117999999998</v>
      </c>
      <c r="F236">
        <v>3.9532012999999999</v>
      </c>
      <c r="G236">
        <v>21.319711999999999</v>
      </c>
      <c r="I236">
        <f t="shared" si="19"/>
        <v>21.407647888888889</v>
      </c>
      <c r="K236">
        <v>28754250000</v>
      </c>
      <c r="L236">
        <v>16.534635999999999</v>
      </c>
      <c r="M236">
        <v>-17.779615</v>
      </c>
      <c r="N236">
        <v>-11.958634999999999</v>
      </c>
      <c r="O236">
        <v>3.9295567999999998</v>
      </c>
      <c r="P236">
        <v>20.498069999999998</v>
      </c>
      <c r="R236">
        <f t="shared" si="20"/>
        <v>20.569580777777777</v>
      </c>
      <c r="T236">
        <v>28754250000</v>
      </c>
      <c r="U236">
        <v>15.939195</v>
      </c>
      <c r="V236">
        <v>-14.184727000000001</v>
      </c>
      <c r="W236">
        <v>-15.368093999999999</v>
      </c>
      <c r="X236">
        <v>3.8808512999999998</v>
      </c>
      <c r="Y236">
        <v>19.955151000000001</v>
      </c>
      <c r="AA236">
        <f t="shared" si="21"/>
        <v>20.009671666666669</v>
      </c>
      <c r="AC236">
        <v>28754250000</v>
      </c>
      <c r="AD236">
        <v>15.172762000000001</v>
      </c>
      <c r="AE236">
        <v>-13.073521</v>
      </c>
      <c r="AF236">
        <v>-18.493288</v>
      </c>
      <c r="AG236">
        <v>3.8626999999999998</v>
      </c>
      <c r="AH236">
        <v>19.222512999999999</v>
      </c>
      <c r="AJ236">
        <f t="shared" si="22"/>
        <v>19.278558666666665</v>
      </c>
      <c r="AL236">
        <v>28754250000</v>
      </c>
      <c r="AM236">
        <v>14.452522999999999</v>
      </c>
      <c r="AN236">
        <v>-12.536332</v>
      </c>
      <c r="AO236">
        <v>-22.278662000000001</v>
      </c>
      <c r="AP236">
        <v>3.8558669000000001</v>
      </c>
      <c r="AQ236">
        <v>18.573038</v>
      </c>
      <c r="AS236">
        <f t="shared" si="23"/>
        <v>18.579075666666668</v>
      </c>
    </row>
    <row r="237" spans="1:45" x14ac:dyDescent="0.25">
      <c r="A237">
        <f t="shared" si="18"/>
        <v>28.879225000000002</v>
      </c>
      <c r="B237">
        <v>28879225000</v>
      </c>
      <c r="C237">
        <v>17.449166999999999</v>
      </c>
      <c r="D237">
        <v>-20.854927</v>
      </c>
      <c r="E237">
        <v>-11.489196</v>
      </c>
      <c r="F237">
        <v>3.9953715999999999</v>
      </c>
      <c r="G237">
        <v>21.360928999999999</v>
      </c>
      <c r="I237">
        <f t="shared" si="19"/>
        <v>21.408661333333331</v>
      </c>
      <c r="K237">
        <v>28879225000</v>
      </c>
      <c r="L237">
        <v>16.605286</v>
      </c>
      <c r="M237">
        <v>-18.074608000000001</v>
      </c>
      <c r="N237">
        <v>-12.976646000000001</v>
      </c>
      <c r="O237">
        <v>4.0303702000000001</v>
      </c>
      <c r="P237">
        <v>20.518871000000001</v>
      </c>
      <c r="R237">
        <f t="shared" si="20"/>
        <v>20.570245555555559</v>
      </c>
      <c r="T237">
        <v>28879225000</v>
      </c>
      <c r="U237">
        <v>15.993936</v>
      </c>
      <c r="V237">
        <v>-14.458662</v>
      </c>
      <c r="W237">
        <v>-14.949208</v>
      </c>
      <c r="X237">
        <v>4.1071730000000004</v>
      </c>
      <c r="Y237">
        <v>19.947479000000001</v>
      </c>
      <c r="AA237">
        <f t="shared" si="21"/>
        <v>20.01243622222222</v>
      </c>
      <c r="AC237">
        <v>28879225000</v>
      </c>
      <c r="AD237">
        <v>15.226744999999999</v>
      </c>
      <c r="AE237">
        <v>-12.863514</v>
      </c>
      <c r="AF237">
        <v>-17.932017999999999</v>
      </c>
      <c r="AG237">
        <v>4.1408361999999999</v>
      </c>
      <c r="AH237">
        <v>19.213428</v>
      </c>
      <c r="AJ237">
        <f t="shared" si="22"/>
        <v>19.292388444444445</v>
      </c>
      <c r="AL237">
        <v>28879225000</v>
      </c>
      <c r="AM237">
        <v>14.51948</v>
      </c>
      <c r="AN237">
        <v>-12.032348000000001</v>
      </c>
      <c r="AO237">
        <v>-18.966635</v>
      </c>
      <c r="AP237">
        <v>4.1599440999999997</v>
      </c>
      <c r="AQ237">
        <v>18.638683</v>
      </c>
      <c r="AS237">
        <f t="shared" si="23"/>
        <v>18.604229555555555</v>
      </c>
    </row>
    <row r="238" spans="1:45" x14ac:dyDescent="0.25">
      <c r="A238">
        <f t="shared" si="18"/>
        <v>29.004200000000001</v>
      </c>
      <c r="B238">
        <v>29004200000</v>
      </c>
      <c r="C238">
        <v>17.488303999999999</v>
      </c>
      <c r="D238">
        <v>-18.346453</v>
      </c>
      <c r="E238">
        <v>-19.623608000000001</v>
      </c>
      <c r="F238">
        <v>3.8648302999999999</v>
      </c>
      <c r="G238">
        <v>21.406279000000001</v>
      </c>
      <c r="I238">
        <f t="shared" si="19"/>
        <v>21.423863666666666</v>
      </c>
      <c r="K238">
        <v>29004200000</v>
      </c>
      <c r="L238">
        <v>16.671782</v>
      </c>
      <c r="M238">
        <v>-16.780992999999999</v>
      </c>
      <c r="N238">
        <v>-19.943377000000002</v>
      </c>
      <c r="O238">
        <v>3.8824717999999998</v>
      </c>
      <c r="P238">
        <v>20.579594</v>
      </c>
      <c r="R238">
        <f t="shared" si="20"/>
        <v>20.58856755555556</v>
      </c>
      <c r="T238">
        <v>29004200000</v>
      </c>
      <c r="U238">
        <v>16.110894999999999</v>
      </c>
      <c r="V238">
        <v>-14.000546</v>
      </c>
      <c r="W238">
        <v>-20.276489000000002</v>
      </c>
      <c r="X238">
        <v>3.9738254999999998</v>
      </c>
      <c r="Y238">
        <v>20.028742000000001</v>
      </c>
      <c r="AA238">
        <f t="shared" si="21"/>
        <v>20.027079555555556</v>
      </c>
      <c r="AC238">
        <v>29004200000</v>
      </c>
      <c r="AD238">
        <v>15.393268000000001</v>
      </c>
      <c r="AE238">
        <v>-12.647424000000001</v>
      </c>
      <c r="AF238">
        <v>-18.156728999999999</v>
      </c>
      <c r="AG238">
        <v>4.0387063000000003</v>
      </c>
      <c r="AH238">
        <v>19.330587000000001</v>
      </c>
      <c r="AJ238">
        <f t="shared" si="22"/>
        <v>19.327129666666664</v>
      </c>
      <c r="AL238">
        <v>29004200000</v>
      </c>
      <c r="AM238">
        <v>14.7194</v>
      </c>
      <c r="AN238">
        <v>-12.111439000000001</v>
      </c>
      <c r="AO238">
        <v>-15.499822999999999</v>
      </c>
      <c r="AP238">
        <v>4.0690980000000003</v>
      </c>
      <c r="AQ238">
        <v>18.610690999999999</v>
      </c>
      <c r="AS238">
        <f t="shared" si="23"/>
        <v>18.620282444444442</v>
      </c>
    </row>
    <row r="239" spans="1:45" x14ac:dyDescent="0.25">
      <c r="A239">
        <f t="shared" si="18"/>
        <v>29.129175</v>
      </c>
      <c r="B239">
        <v>29129175000</v>
      </c>
      <c r="C239">
        <v>17.462285999999999</v>
      </c>
      <c r="D239">
        <v>-18.295718999999998</v>
      </c>
      <c r="E239">
        <v>-12.701577</v>
      </c>
      <c r="F239">
        <v>3.8043052999999998</v>
      </c>
      <c r="G239">
        <v>21.382466999999998</v>
      </c>
      <c r="I239">
        <f t="shared" si="19"/>
        <v>21.43731122222222</v>
      </c>
      <c r="K239">
        <v>29129175000</v>
      </c>
      <c r="L239">
        <v>16.65307</v>
      </c>
      <c r="M239">
        <v>-16.521720999999999</v>
      </c>
      <c r="N239">
        <v>-14.764049999999999</v>
      </c>
      <c r="O239">
        <v>3.7822773000000001</v>
      </c>
      <c r="P239">
        <v>20.574497000000001</v>
      </c>
      <c r="R239">
        <f t="shared" si="20"/>
        <v>20.604044222222225</v>
      </c>
      <c r="T239">
        <v>29129175000</v>
      </c>
      <c r="U239">
        <v>16.116838000000001</v>
      </c>
      <c r="V239">
        <v>-13.758051999999999</v>
      </c>
      <c r="W239">
        <v>-17.610188999999998</v>
      </c>
      <c r="X239">
        <v>3.8085260000000001</v>
      </c>
      <c r="Y239">
        <v>20.069244000000001</v>
      </c>
      <c r="AA239">
        <f t="shared" si="21"/>
        <v>20.039800666666665</v>
      </c>
      <c r="AC239">
        <v>29129175000</v>
      </c>
      <c r="AD239">
        <v>15.423745</v>
      </c>
      <c r="AE239">
        <v>-12.873227999999999</v>
      </c>
      <c r="AF239">
        <v>-18.031973000000001</v>
      </c>
      <c r="AG239">
        <v>3.8532161999999999</v>
      </c>
      <c r="AH239">
        <v>19.403963000000001</v>
      </c>
      <c r="AJ239">
        <f t="shared" si="22"/>
        <v>19.356889555555554</v>
      </c>
      <c r="AL239">
        <v>29129175000</v>
      </c>
      <c r="AM239">
        <v>14.751671</v>
      </c>
      <c r="AN239">
        <v>-12.704056</v>
      </c>
      <c r="AO239">
        <v>-17.512599999999999</v>
      </c>
      <c r="AP239">
        <v>3.8714807000000002</v>
      </c>
      <c r="AQ239">
        <v>18.634004999999998</v>
      </c>
      <c r="AS239">
        <f t="shared" si="23"/>
        <v>18.660981444444442</v>
      </c>
    </row>
    <row r="240" spans="1:45" x14ac:dyDescent="0.25">
      <c r="A240">
        <f t="shared" si="18"/>
        <v>29.254149999999999</v>
      </c>
      <c r="B240">
        <v>29254150000</v>
      </c>
      <c r="C240">
        <v>17.525724</v>
      </c>
      <c r="D240">
        <v>-19.567505000000001</v>
      </c>
      <c r="E240">
        <v>-10.294998</v>
      </c>
      <c r="F240">
        <v>3.972172</v>
      </c>
      <c r="G240">
        <v>21.400078000000001</v>
      </c>
      <c r="I240">
        <f t="shared" si="19"/>
        <v>21.459192333333331</v>
      </c>
      <c r="K240">
        <v>29254150000</v>
      </c>
      <c r="L240">
        <v>16.684287999999999</v>
      </c>
      <c r="M240">
        <v>-17.532488000000001</v>
      </c>
      <c r="N240">
        <v>-12.155364000000001</v>
      </c>
      <c r="O240">
        <v>3.9143903</v>
      </c>
      <c r="P240">
        <v>20.56296</v>
      </c>
      <c r="R240">
        <f t="shared" si="20"/>
        <v>20.62644088888889</v>
      </c>
      <c r="T240">
        <v>29254150000</v>
      </c>
      <c r="U240">
        <v>16.107648999999999</v>
      </c>
      <c r="V240">
        <v>-14.293168</v>
      </c>
      <c r="W240">
        <v>-14.544548000000001</v>
      </c>
      <c r="X240">
        <v>3.8188539000000001</v>
      </c>
      <c r="Y240">
        <v>20.029404</v>
      </c>
      <c r="AA240">
        <f t="shared" si="21"/>
        <v>20.044659888888887</v>
      </c>
      <c r="AC240">
        <v>29254150000</v>
      </c>
      <c r="AD240">
        <v>15.389118</v>
      </c>
      <c r="AE240">
        <v>-13.171904</v>
      </c>
      <c r="AF240">
        <v>-17.501148000000001</v>
      </c>
      <c r="AG240">
        <v>3.7911443999999999</v>
      </c>
      <c r="AH240">
        <v>19.350480999999998</v>
      </c>
      <c r="AJ240">
        <f t="shared" si="22"/>
        <v>19.374432111111112</v>
      </c>
      <c r="AL240">
        <v>29254150000</v>
      </c>
      <c r="AM240">
        <v>14.683695</v>
      </c>
      <c r="AN240">
        <v>-12.724394</v>
      </c>
      <c r="AO240">
        <v>-19.630103999999999</v>
      </c>
      <c r="AP240">
        <v>3.7809455000000001</v>
      </c>
      <c r="AQ240">
        <v>18.709382999999999</v>
      </c>
      <c r="AS240">
        <f t="shared" si="23"/>
        <v>18.703406999999999</v>
      </c>
    </row>
    <row r="241" spans="1:45" x14ac:dyDescent="0.25">
      <c r="A241">
        <f t="shared" si="18"/>
        <v>29.379124999999998</v>
      </c>
      <c r="B241">
        <v>29379125000</v>
      </c>
      <c r="C241">
        <v>17.667252999999999</v>
      </c>
      <c r="D241">
        <v>-17.253941000000001</v>
      </c>
      <c r="E241">
        <v>-14.101796</v>
      </c>
      <c r="F241">
        <v>3.9642282</v>
      </c>
      <c r="G241">
        <v>21.521052999999998</v>
      </c>
      <c r="I241">
        <f t="shared" si="19"/>
        <v>21.530661111111112</v>
      </c>
      <c r="K241">
        <v>29379125000</v>
      </c>
      <c r="L241">
        <v>16.810022</v>
      </c>
      <c r="M241">
        <v>-16.963429999999999</v>
      </c>
      <c r="N241">
        <v>-15.522573</v>
      </c>
      <c r="O241">
        <v>3.9976276999999998</v>
      </c>
      <c r="P241">
        <v>20.651405</v>
      </c>
      <c r="R241">
        <f t="shared" si="20"/>
        <v>20.652971444444447</v>
      </c>
      <c r="T241">
        <v>29379125000</v>
      </c>
      <c r="U241">
        <v>16.216059000000001</v>
      </c>
      <c r="V241">
        <v>-14.645334999999999</v>
      </c>
      <c r="W241">
        <v>-16.925888</v>
      </c>
      <c r="X241">
        <v>4.0536547000000001</v>
      </c>
      <c r="Y241">
        <v>20.073920999999999</v>
      </c>
      <c r="AA241">
        <f t="shared" si="21"/>
        <v>20.052902555555555</v>
      </c>
      <c r="AC241">
        <v>29379125000</v>
      </c>
      <c r="AD241">
        <v>15.500921999999999</v>
      </c>
      <c r="AE241">
        <v>-13.069122999999999</v>
      </c>
      <c r="AF241">
        <v>-17.351866000000001</v>
      </c>
      <c r="AG241">
        <v>4.0771847000000001</v>
      </c>
      <c r="AH241">
        <v>19.392363</v>
      </c>
      <c r="AJ241">
        <f t="shared" si="22"/>
        <v>19.436162888888887</v>
      </c>
      <c r="AL241">
        <v>29379125000</v>
      </c>
      <c r="AM241">
        <v>14.793583</v>
      </c>
      <c r="AN241">
        <v>-12.318989</v>
      </c>
      <c r="AO241">
        <v>-15.567385</v>
      </c>
      <c r="AP241">
        <v>4.0924072000000002</v>
      </c>
      <c r="AQ241">
        <v>18.733093</v>
      </c>
      <c r="AS241">
        <f t="shared" si="23"/>
        <v>18.727467777777775</v>
      </c>
    </row>
    <row r="242" spans="1:45" x14ac:dyDescent="0.25">
      <c r="A242">
        <f t="shared" si="18"/>
        <v>29.504100000000001</v>
      </c>
      <c r="B242">
        <v>29504100000</v>
      </c>
      <c r="C242">
        <v>17.707432000000001</v>
      </c>
      <c r="D242">
        <v>-14.891399</v>
      </c>
      <c r="E242">
        <v>-23.057981000000002</v>
      </c>
      <c r="F242">
        <v>3.7662287000000001</v>
      </c>
      <c r="G242">
        <v>21.591352000000001</v>
      </c>
      <c r="I242">
        <f t="shared" si="19"/>
        <v>21.608712666666666</v>
      </c>
      <c r="K242">
        <v>29504100000</v>
      </c>
      <c r="L242">
        <v>16.892164000000001</v>
      </c>
      <c r="M242">
        <v>-15.01671</v>
      </c>
      <c r="N242">
        <v>-23.742425999999998</v>
      </c>
      <c r="O242">
        <v>3.8165848000000002</v>
      </c>
      <c r="P242">
        <v>20.746407000000001</v>
      </c>
      <c r="R242">
        <f t="shared" si="20"/>
        <v>20.690910333333331</v>
      </c>
      <c r="T242">
        <v>29504100000</v>
      </c>
      <c r="U242">
        <v>16.270067000000001</v>
      </c>
      <c r="V242">
        <v>-13.854544000000001</v>
      </c>
      <c r="W242">
        <v>-21.901824999999999</v>
      </c>
      <c r="X242">
        <v>3.9539198999999998</v>
      </c>
      <c r="Y242">
        <v>20.105032000000001</v>
      </c>
      <c r="AA242">
        <f t="shared" si="21"/>
        <v>20.077117222222221</v>
      </c>
      <c r="AC242">
        <v>29504100000</v>
      </c>
      <c r="AD242">
        <v>15.647847000000001</v>
      </c>
      <c r="AE242">
        <v>-12.815269000000001</v>
      </c>
      <c r="AF242">
        <v>-18.216882999999999</v>
      </c>
      <c r="AG242">
        <v>4.0465612000000002</v>
      </c>
      <c r="AH242">
        <v>19.502445000000002</v>
      </c>
      <c r="AJ242">
        <f t="shared" si="22"/>
        <v>19.500786888888886</v>
      </c>
      <c r="AL242">
        <v>29504100000</v>
      </c>
      <c r="AM242">
        <v>14.938056</v>
      </c>
      <c r="AN242">
        <v>-12.448816000000001</v>
      </c>
      <c r="AO242">
        <v>-15.693101</v>
      </c>
      <c r="AP242">
        <v>4.0919976</v>
      </c>
      <c r="AQ242">
        <v>18.688122</v>
      </c>
      <c r="AS242">
        <f t="shared" si="23"/>
        <v>18.73112311111111</v>
      </c>
    </row>
    <row r="243" spans="1:45" x14ac:dyDescent="0.25">
      <c r="A243">
        <f t="shared" si="18"/>
        <v>29.629075</v>
      </c>
      <c r="B243">
        <v>29629075000</v>
      </c>
      <c r="C243">
        <v>17.66666</v>
      </c>
      <c r="D243">
        <v>-14.855746999999999</v>
      </c>
      <c r="E243">
        <v>-13.826278</v>
      </c>
      <c r="F243">
        <v>3.7620624999999999</v>
      </c>
      <c r="G243">
        <v>21.570930000000001</v>
      </c>
      <c r="I243">
        <f t="shared" si="19"/>
        <v>21.677804666666663</v>
      </c>
      <c r="K243">
        <v>29629075000</v>
      </c>
      <c r="L243">
        <v>16.848178999999998</v>
      </c>
      <c r="M243">
        <v>-14.572747</v>
      </c>
      <c r="N243">
        <v>-15.753994</v>
      </c>
      <c r="O243">
        <v>3.6960289</v>
      </c>
      <c r="P243">
        <v>20.737997</v>
      </c>
      <c r="R243">
        <f t="shared" si="20"/>
        <v>20.715367999999998</v>
      </c>
      <c r="T243">
        <v>29629075000</v>
      </c>
      <c r="U243">
        <v>16.235866999999999</v>
      </c>
      <c r="V243">
        <v>-13.350719</v>
      </c>
      <c r="W243">
        <v>-17.032629</v>
      </c>
      <c r="X243">
        <v>3.6543605000000001</v>
      </c>
      <c r="Y243">
        <v>20.122774</v>
      </c>
      <c r="AA243">
        <f t="shared" si="21"/>
        <v>20.092056777777778</v>
      </c>
      <c r="AC243">
        <v>29629075000</v>
      </c>
      <c r="AD243">
        <v>15.598013</v>
      </c>
      <c r="AE243">
        <v>-12.904771999999999</v>
      </c>
      <c r="AF243">
        <v>-18.791782000000001</v>
      </c>
      <c r="AG243">
        <v>3.6890912</v>
      </c>
      <c r="AH243">
        <v>19.506813000000001</v>
      </c>
      <c r="AJ243">
        <f t="shared" si="22"/>
        <v>19.540086111111108</v>
      </c>
      <c r="AL243">
        <v>29629075000</v>
      </c>
      <c r="AM243">
        <v>14.860835</v>
      </c>
      <c r="AN243">
        <v>-12.990743</v>
      </c>
      <c r="AO243">
        <v>-19.155096</v>
      </c>
      <c r="AP243">
        <v>3.7125194000000001</v>
      </c>
      <c r="AQ243">
        <v>18.874092000000001</v>
      </c>
      <c r="AS243">
        <f t="shared" si="23"/>
        <v>18.738181555555556</v>
      </c>
    </row>
    <row r="244" spans="1:45" x14ac:dyDescent="0.25">
      <c r="A244">
        <f t="shared" si="18"/>
        <v>29.754049999999999</v>
      </c>
      <c r="B244">
        <v>29754050000</v>
      </c>
      <c r="C244">
        <v>17.707654999999999</v>
      </c>
      <c r="D244">
        <v>-15.744481</v>
      </c>
      <c r="E244">
        <v>-13.807323999999999</v>
      </c>
      <c r="F244">
        <v>3.9549083999999999</v>
      </c>
      <c r="G244">
        <v>21.579930999999998</v>
      </c>
      <c r="I244">
        <f t="shared" si="19"/>
        <v>21.753619444444446</v>
      </c>
      <c r="K244">
        <v>29754050000</v>
      </c>
      <c r="L244">
        <v>16.921752999999999</v>
      </c>
      <c r="M244">
        <v>-15.533439</v>
      </c>
      <c r="N244">
        <v>-15.808173999999999</v>
      </c>
      <c r="O244">
        <v>3.8465783999999998</v>
      </c>
      <c r="P244">
        <v>20.768166999999998</v>
      </c>
      <c r="R244">
        <f t="shared" si="20"/>
        <v>20.738105777777776</v>
      </c>
      <c r="T244">
        <v>29754050000</v>
      </c>
      <c r="U244">
        <v>16.240432999999999</v>
      </c>
      <c r="V244">
        <v>-13.854393</v>
      </c>
      <c r="W244">
        <v>-16.830095</v>
      </c>
      <c r="X244">
        <v>3.6940341000000001</v>
      </c>
      <c r="Y244">
        <v>20.070191999999999</v>
      </c>
      <c r="AA244">
        <f t="shared" si="21"/>
        <v>20.090881222222222</v>
      </c>
      <c r="AC244">
        <v>29754050000</v>
      </c>
      <c r="AD244">
        <v>15.610779000000001</v>
      </c>
      <c r="AE244">
        <v>-13.149746</v>
      </c>
      <c r="AF244">
        <v>-17.433558999999999</v>
      </c>
      <c r="AG244">
        <v>3.6690102000000002</v>
      </c>
      <c r="AH244">
        <v>19.447296000000001</v>
      </c>
      <c r="AJ244">
        <f t="shared" si="22"/>
        <v>19.554307333333334</v>
      </c>
      <c r="AL244">
        <v>29754050000</v>
      </c>
      <c r="AM244">
        <v>14.818830999999999</v>
      </c>
      <c r="AN244">
        <v>-13.016121</v>
      </c>
      <c r="AO244">
        <v>-16.469446000000001</v>
      </c>
      <c r="AP244">
        <v>3.6613967000000001</v>
      </c>
      <c r="AQ244">
        <v>18.869555999999999</v>
      </c>
      <c r="AS244">
        <f t="shared" si="23"/>
        <v>18.742113</v>
      </c>
    </row>
    <row r="245" spans="1:45" x14ac:dyDescent="0.25">
      <c r="A245">
        <f t="shared" si="18"/>
        <v>29.879024999999999</v>
      </c>
      <c r="B245">
        <v>29879025000</v>
      </c>
      <c r="C245">
        <v>17.996717</v>
      </c>
      <c r="D245">
        <v>-13.403606</v>
      </c>
      <c r="E245">
        <v>-21.574579</v>
      </c>
      <c r="F245">
        <v>4.0739193</v>
      </c>
      <c r="G245">
        <v>21.962931000000001</v>
      </c>
      <c r="I245">
        <f t="shared" si="19"/>
        <v>21.838529111111111</v>
      </c>
      <c r="K245">
        <v>29879025000</v>
      </c>
      <c r="L245">
        <v>16.819883000000001</v>
      </c>
      <c r="M245">
        <v>-14.797083000000001</v>
      </c>
      <c r="N245">
        <v>-23.150780000000001</v>
      </c>
      <c r="O245">
        <v>4.0922755999999998</v>
      </c>
      <c r="P245">
        <v>20.736844999999999</v>
      </c>
      <c r="R245">
        <f t="shared" si="20"/>
        <v>20.767661222222223</v>
      </c>
      <c r="T245">
        <v>29879025000</v>
      </c>
      <c r="U245">
        <v>16.169785999999998</v>
      </c>
      <c r="V245">
        <v>-14.59703</v>
      </c>
      <c r="W245">
        <v>-20.363738999999999</v>
      </c>
      <c r="X245">
        <v>4.0785685000000003</v>
      </c>
      <c r="Y245">
        <v>20.029335</v>
      </c>
      <c r="AA245">
        <f t="shared" si="21"/>
        <v>20.100278222222222</v>
      </c>
      <c r="AC245">
        <v>29879025000</v>
      </c>
      <c r="AD245">
        <v>16.034849000000001</v>
      </c>
      <c r="AE245">
        <v>-13.282638</v>
      </c>
      <c r="AF245">
        <v>-16.991232</v>
      </c>
      <c r="AG245">
        <v>4.0621552000000003</v>
      </c>
      <c r="AH245">
        <v>19.778089999999999</v>
      </c>
      <c r="AJ245">
        <f t="shared" si="22"/>
        <v>19.574876</v>
      </c>
      <c r="AL245">
        <v>29879025000</v>
      </c>
      <c r="AM245">
        <v>15.238859</v>
      </c>
      <c r="AN245">
        <v>-12.768729</v>
      </c>
      <c r="AO245">
        <v>-14.761210999999999</v>
      </c>
      <c r="AP245">
        <v>4.0495533999999997</v>
      </c>
      <c r="AQ245">
        <v>18.789584999999999</v>
      </c>
      <c r="AS245">
        <f t="shared" si="23"/>
        <v>18.726231333333335</v>
      </c>
    </row>
    <row r="246" spans="1:45" x14ac:dyDescent="0.25">
      <c r="A246">
        <f t="shared" si="18"/>
        <v>30.004000000000001</v>
      </c>
      <c r="B246">
        <v>30004000000</v>
      </c>
      <c r="C246">
        <v>18.056145000000001</v>
      </c>
      <c r="D246">
        <v>-12.599283</v>
      </c>
      <c r="E246">
        <v>-16.874711999999999</v>
      </c>
      <c r="F246">
        <v>3.8042619000000002</v>
      </c>
      <c r="G246">
        <v>22.063393000000001</v>
      </c>
      <c r="I246">
        <f t="shared" si="19"/>
        <v>21.870482111111112</v>
      </c>
      <c r="K246">
        <v>30004000000</v>
      </c>
      <c r="L246">
        <v>16.914252999999999</v>
      </c>
      <c r="M246">
        <v>-14.487114999999999</v>
      </c>
      <c r="N246">
        <v>-23.107555000000001</v>
      </c>
      <c r="O246">
        <v>3.7806025000000001</v>
      </c>
      <c r="P246">
        <v>20.860320999999999</v>
      </c>
      <c r="R246">
        <f t="shared" si="20"/>
        <v>20.793964222222218</v>
      </c>
      <c r="T246">
        <v>30004000000</v>
      </c>
      <c r="U246">
        <v>16.303518</v>
      </c>
      <c r="V246">
        <v>-14.585061</v>
      </c>
      <c r="W246">
        <v>-21.028645000000001</v>
      </c>
      <c r="X246">
        <v>3.7679095</v>
      </c>
      <c r="Y246">
        <v>20.165410999999999</v>
      </c>
      <c r="AA246">
        <f t="shared" si="21"/>
        <v>20.111928111111109</v>
      </c>
      <c r="AC246">
        <v>30004000000</v>
      </c>
      <c r="AD246">
        <v>16.062632000000001</v>
      </c>
      <c r="AE246">
        <v>-10.735697999999999</v>
      </c>
      <c r="AF246">
        <v>-20.191486000000001</v>
      </c>
      <c r="AG246">
        <v>3.7157669000000002</v>
      </c>
      <c r="AH246">
        <v>19.795044000000001</v>
      </c>
      <c r="AJ246">
        <f t="shared" si="22"/>
        <v>19.556196222222223</v>
      </c>
      <c r="AL246">
        <v>30004000000</v>
      </c>
      <c r="AM246">
        <v>15.206849</v>
      </c>
      <c r="AN246">
        <v>-10.171276000000001</v>
      </c>
      <c r="AO246">
        <v>-18.295683</v>
      </c>
      <c r="AP246">
        <v>3.7441745000000002</v>
      </c>
      <c r="AQ246">
        <v>18.671581</v>
      </c>
      <c r="AS246">
        <f t="shared" si="23"/>
        <v>18.695509888888893</v>
      </c>
    </row>
    <row r="247" spans="1:45" x14ac:dyDescent="0.25">
      <c r="A247">
        <f t="shared" si="18"/>
        <v>30.128975000000001</v>
      </c>
      <c r="B247">
        <v>30128975000</v>
      </c>
      <c r="C247">
        <v>17.989861000000001</v>
      </c>
      <c r="D247">
        <v>-16.216298999999999</v>
      </c>
      <c r="E247">
        <v>-7.8985300000000001</v>
      </c>
      <c r="F247">
        <v>4.2359122999999999</v>
      </c>
      <c r="G247">
        <v>22.028106999999999</v>
      </c>
      <c r="I247">
        <f t="shared" si="19"/>
        <v>21.875143555555557</v>
      </c>
      <c r="K247">
        <v>30128975000</v>
      </c>
      <c r="L247">
        <v>16.806042000000001</v>
      </c>
      <c r="M247">
        <v>-20.003571999999998</v>
      </c>
      <c r="N247">
        <v>-6.1275295999999999</v>
      </c>
      <c r="O247">
        <v>4.1693239000000002</v>
      </c>
      <c r="P247">
        <v>20.799713000000001</v>
      </c>
      <c r="R247">
        <f t="shared" si="20"/>
        <v>20.788587333333332</v>
      </c>
      <c r="T247">
        <v>30128975000</v>
      </c>
      <c r="U247">
        <v>16.236115999999999</v>
      </c>
      <c r="V247">
        <v>-22.170089999999998</v>
      </c>
      <c r="W247">
        <v>-15.882709</v>
      </c>
      <c r="X247">
        <v>4.1028713999999997</v>
      </c>
      <c r="Y247">
        <v>20.163198000000001</v>
      </c>
      <c r="AA247">
        <f t="shared" si="21"/>
        <v>20.097452999999998</v>
      </c>
      <c r="AC247">
        <v>30128975000</v>
      </c>
      <c r="AD247">
        <v>15.887290999999999</v>
      </c>
      <c r="AE247">
        <v>-9.4325770999999996</v>
      </c>
      <c r="AF247">
        <v>-13.028129</v>
      </c>
      <c r="AG247">
        <v>3.5801835</v>
      </c>
      <c r="AH247">
        <v>19.684280000000001</v>
      </c>
      <c r="AJ247">
        <f t="shared" si="22"/>
        <v>19.512472222222222</v>
      </c>
      <c r="AL247">
        <v>30128975000</v>
      </c>
      <c r="AM247">
        <v>15.011938000000001</v>
      </c>
      <c r="AN247">
        <v>-8.8228378000000003</v>
      </c>
      <c r="AO247">
        <v>-11.186374000000001</v>
      </c>
      <c r="AP247">
        <v>3.5860713</v>
      </c>
      <c r="AQ247">
        <v>18.674216999999999</v>
      </c>
      <c r="AS247">
        <f t="shared" si="23"/>
        <v>18.670445000000001</v>
      </c>
    </row>
    <row r="248" spans="1:45" x14ac:dyDescent="0.25">
      <c r="A248">
        <f t="shared" si="18"/>
        <v>30.25395</v>
      </c>
      <c r="B248">
        <v>30253950000</v>
      </c>
      <c r="C248">
        <v>18.085194000000001</v>
      </c>
      <c r="D248">
        <v>-12.885591</v>
      </c>
      <c r="E248">
        <v>-14.902737</v>
      </c>
      <c r="F248">
        <v>3.9672326999999998</v>
      </c>
      <c r="G248">
        <v>22.064800000000002</v>
      </c>
      <c r="I248">
        <f t="shared" si="19"/>
        <v>21.875957888888891</v>
      </c>
      <c r="K248">
        <v>30253950000</v>
      </c>
      <c r="L248">
        <v>16.851969</v>
      </c>
      <c r="M248">
        <v>-12.992153999999999</v>
      </c>
      <c r="N248">
        <v>-18.876110000000001</v>
      </c>
      <c r="O248">
        <v>3.8415545999999998</v>
      </c>
      <c r="P248">
        <v>20.779136999999999</v>
      </c>
      <c r="R248">
        <f t="shared" si="20"/>
        <v>20.776692222222223</v>
      </c>
      <c r="T248">
        <v>30253950000</v>
      </c>
      <c r="U248">
        <v>16.195477</v>
      </c>
      <c r="V248">
        <v>-12.561946000000001</v>
      </c>
      <c r="W248">
        <v>-25.211994000000001</v>
      </c>
      <c r="X248">
        <v>3.6660789999999999</v>
      </c>
      <c r="Y248">
        <v>20.058664</v>
      </c>
      <c r="AA248">
        <f t="shared" si="21"/>
        <v>20.071689444444445</v>
      </c>
      <c r="AC248">
        <v>30253950000</v>
      </c>
      <c r="AD248">
        <v>15.787876000000001</v>
      </c>
      <c r="AE248">
        <v>-12.302479999999999</v>
      </c>
      <c r="AF248">
        <v>-15.489367</v>
      </c>
      <c r="AG248">
        <v>3.6349456</v>
      </c>
      <c r="AH248">
        <v>19.531953999999999</v>
      </c>
      <c r="AJ248">
        <f t="shared" si="22"/>
        <v>19.459798888888891</v>
      </c>
      <c r="AL248">
        <v>30253950000</v>
      </c>
      <c r="AM248">
        <v>14.882759999999999</v>
      </c>
      <c r="AN248">
        <v>-12.603128</v>
      </c>
      <c r="AO248">
        <v>-14.614100000000001</v>
      </c>
      <c r="AP248">
        <v>3.6411514</v>
      </c>
      <c r="AQ248">
        <v>18.669388000000001</v>
      </c>
      <c r="AS248">
        <f t="shared" si="23"/>
        <v>18.60257711111111</v>
      </c>
    </row>
    <row r="249" spans="1:45" x14ac:dyDescent="0.25">
      <c r="A249">
        <f t="shared" si="18"/>
        <v>30.378924999999999</v>
      </c>
      <c r="B249">
        <v>30378925000</v>
      </c>
      <c r="C249">
        <v>18.170069000000002</v>
      </c>
      <c r="D249">
        <v>-11.334917000000001</v>
      </c>
      <c r="E249">
        <v>-23.927427000000002</v>
      </c>
      <c r="F249">
        <v>4.1099033</v>
      </c>
      <c r="G249">
        <v>22.164265</v>
      </c>
      <c r="I249">
        <f t="shared" si="19"/>
        <v>21.872294555555559</v>
      </c>
      <c r="K249">
        <v>30378925000</v>
      </c>
      <c r="L249">
        <v>16.896151</v>
      </c>
      <c r="M249">
        <v>-11.979956</v>
      </c>
      <c r="N249">
        <v>-30.940128000000001</v>
      </c>
      <c r="O249">
        <v>4.0846052000000004</v>
      </c>
      <c r="P249">
        <v>20.828959000000001</v>
      </c>
      <c r="R249">
        <f t="shared" si="20"/>
        <v>20.763990777777778</v>
      </c>
      <c r="T249">
        <v>30378925000</v>
      </c>
      <c r="U249">
        <v>16.259202999999999</v>
      </c>
      <c r="V249">
        <v>-12.471171999999999</v>
      </c>
      <c r="W249">
        <v>-21.337547000000001</v>
      </c>
      <c r="X249">
        <v>4.0199800000000003</v>
      </c>
      <c r="Y249">
        <v>20.113976999999998</v>
      </c>
      <c r="AA249">
        <f t="shared" si="21"/>
        <v>20.059867777777779</v>
      </c>
      <c r="AC249">
        <v>30378925000</v>
      </c>
      <c r="AD249">
        <v>15.788541</v>
      </c>
      <c r="AE249">
        <v>-12.374917</v>
      </c>
      <c r="AF249">
        <v>-17.080148999999999</v>
      </c>
      <c r="AG249">
        <v>3.9918993</v>
      </c>
      <c r="AH249">
        <v>19.535599000000001</v>
      </c>
      <c r="AJ249">
        <f t="shared" si="22"/>
        <v>19.424143333333333</v>
      </c>
      <c r="AL249">
        <v>30378925000</v>
      </c>
      <c r="AM249">
        <v>14.886312</v>
      </c>
      <c r="AN249">
        <v>-12.473528999999999</v>
      </c>
      <c r="AO249">
        <v>-15.803542</v>
      </c>
      <c r="AP249">
        <v>3.9755061</v>
      </c>
      <c r="AQ249">
        <v>18.566448000000001</v>
      </c>
      <c r="AS249">
        <f t="shared" si="23"/>
        <v>18.528893777777778</v>
      </c>
    </row>
    <row r="250" spans="1:45" x14ac:dyDescent="0.25">
      <c r="A250">
        <f t="shared" si="18"/>
        <v>30.503900000000002</v>
      </c>
      <c r="B250">
        <v>30503900000</v>
      </c>
      <c r="C250">
        <v>17.855219000000002</v>
      </c>
      <c r="D250">
        <v>-10.000220000000001</v>
      </c>
      <c r="E250">
        <v>-28.604565000000001</v>
      </c>
      <c r="F250">
        <v>3.7807244999999998</v>
      </c>
      <c r="G250">
        <v>21.808630000000001</v>
      </c>
      <c r="I250">
        <f t="shared" si="19"/>
        <v>21.803054000000003</v>
      </c>
      <c r="K250">
        <v>30503900000</v>
      </c>
      <c r="L250">
        <v>17.007175</v>
      </c>
      <c r="M250">
        <v>-10.700915</v>
      </c>
      <c r="N250">
        <v>-35.214317000000001</v>
      </c>
      <c r="O250">
        <v>3.7597611</v>
      </c>
      <c r="P250">
        <v>20.888131999999999</v>
      </c>
      <c r="R250">
        <f t="shared" si="20"/>
        <v>20.734351444444442</v>
      </c>
      <c r="T250">
        <v>30503900000</v>
      </c>
      <c r="U250">
        <v>16.399338</v>
      </c>
      <c r="V250">
        <v>-11.509788</v>
      </c>
      <c r="W250">
        <v>-25.848020999999999</v>
      </c>
      <c r="X250">
        <v>3.7590954000000001</v>
      </c>
      <c r="Y250">
        <v>20.17877</v>
      </c>
      <c r="AA250">
        <f t="shared" si="21"/>
        <v>20.039577777777779</v>
      </c>
      <c r="AC250">
        <v>30503900000</v>
      </c>
      <c r="AD250">
        <v>15.454984</v>
      </c>
      <c r="AE250">
        <v>-11.886231</v>
      </c>
      <c r="AF250">
        <v>-26.949158000000001</v>
      </c>
      <c r="AG250">
        <v>3.7975945000000002</v>
      </c>
      <c r="AH250">
        <v>19.224245</v>
      </c>
      <c r="AJ250">
        <f t="shared" si="22"/>
        <v>19.342672333333333</v>
      </c>
      <c r="AL250">
        <v>30503900000</v>
      </c>
      <c r="AM250">
        <v>14.558623000000001</v>
      </c>
      <c r="AN250">
        <v>-12.254721999999999</v>
      </c>
      <c r="AO250">
        <v>-25.692387</v>
      </c>
      <c r="AP250">
        <v>3.8179273999999999</v>
      </c>
      <c r="AQ250">
        <v>18.456600000000002</v>
      </c>
      <c r="AS250">
        <f t="shared" si="23"/>
        <v>18.46112022222222</v>
      </c>
    </row>
    <row r="251" spans="1:45" x14ac:dyDescent="0.25">
      <c r="A251">
        <f t="shared" si="18"/>
        <v>30.628875000000001</v>
      </c>
      <c r="B251">
        <v>30628875000</v>
      </c>
      <c r="C251">
        <v>17.612587000000001</v>
      </c>
      <c r="D251">
        <v>-10.017447000000001</v>
      </c>
      <c r="E251">
        <v>-16.893208000000001</v>
      </c>
      <c r="F251">
        <v>3.8772096999999999</v>
      </c>
      <c r="G251">
        <v>21.633305</v>
      </c>
      <c r="I251">
        <f t="shared" si="19"/>
        <v>21.712901000000002</v>
      </c>
      <c r="K251">
        <v>30628875000</v>
      </c>
      <c r="L251">
        <v>16.732132</v>
      </c>
      <c r="M251">
        <v>-10.488967000000001</v>
      </c>
      <c r="N251">
        <v>-20.963128999999999</v>
      </c>
      <c r="O251">
        <v>3.8088025999999999</v>
      </c>
      <c r="P251">
        <v>20.698015000000002</v>
      </c>
      <c r="R251">
        <f t="shared" si="20"/>
        <v>20.680464444444443</v>
      </c>
      <c r="T251">
        <v>30628875000</v>
      </c>
      <c r="U251">
        <v>16.096809</v>
      </c>
      <c r="V251">
        <v>-11.070154</v>
      </c>
      <c r="W251">
        <v>-22.583082000000001</v>
      </c>
      <c r="X251">
        <v>3.7258463000000002</v>
      </c>
      <c r="Y251">
        <v>19.974755999999999</v>
      </c>
      <c r="AA251">
        <f t="shared" si="21"/>
        <v>19.990797555555556</v>
      </c>
      <c r="AC251">
        <v>30628875000</v>
      </c>
      <c r="AD251">
        <v>15.245673999999999</v>
      </c>
      <c r="AE251">
        <v>-11.660216999999999</v>
      </c>
      <c r="AF251">
        <v>-19.367937000000001</v>
      </c>
      <c r="AG251">
        <v>3.7306666000000002</v>
      </c>
      <c r="AH251">
        <v>19.108929</v>
      </c>
      <c r="AJ251">
        <f t="shared" si="22"/>
        <v>19.244106666666667</v>
      </c>
      <c r="AL251">
        <v>30628875000</v>
      </c>
      <c r="AM251">
        <v>14.394836</v>
      </c>
      <c r="AN251">
        <v>-12.369904999999999</v>
      </c>
      <c r="AO251">
        <v>-19.625532</v>
      </c>
      <c r="AP251">
        <v>3.7470349999999999</v>
      </c>
      <c r="AQ251">
        <v>18.462537999999999</v>
      </c>
      <c r="AS251">
        <f t="shared" si="23"/>
        <v>18.417119999999997</v>
      </c>
    </row>
    <row r="252" spans="1:45" x14ac:dyDescent="0.25">
      <c r="A252">
        <f t="shared" si="18"/>
        <v>30.75385</v>
      </c>
      <c r="B252">
        <v>30753850000</v>
      </c>
      <c r="C252">
        <v>17.631252</v>
      </c>
      <c r="D252">
        <v>-10.648759999999999</v>
      </c>
      <c r="E252">
        <v>-15.176657000000001</v>
      </c>
      <c r="F252">
        <v>4.0319843000000004</v>
      </c>
      <c r="G252">
        <v>21.578258999999999</v>
      </c>
      <c r="I252">
        <f t="shared" si="19"/>
        <v>21.62306677777778</v>
      </c>
      <c r="K252">
        <v>30753850000</v>
      </c>
      <c r="L252">
        <v>16.737345000000001</v>
      </c>
      <c r="M252">
        <v>-11.026849</v>
      </c>
      <c r="N252">
        <v>-18.744734000000001</v>
      </c>
      <c r="O252">
        <v>3.9100663999999998</v>
      </c>
      <c r="P252">
        <v>20.630941</v>
      </c>
      <c r="R252">
        <f t="shared" si="20"/>
        <v>20.630722333333335</v>
      </c>
      <c r="T252">
        <v>30753850000</v>
      </c>
      <c r="U252">
        <v>16.069202000000001</v>
      </c>
      <c r="V252">
        <v>-11.502632999999999</v>
      </c>
      <c r="W252">
        <v>-20.251593</v>
      </c>
      <c r="X252">
        <v>3.7261598</v>
      </c>
      <c r="Y252">
        <v>19.890902000000001</v>
      </c>
      <c r="AA252">
        <f t="shared" si="21"/>
        <v>19.940714444444446</v>
      </c>
      <c r="AC252">
        <v>30753850000</v>
      </c>
      <c r="AD252">
        <v>15.212517</v>
      </c>
      <c r="AE252">
        <v>-11.999003999999999</v>
      </c>
      <c r="AF252">
        <v>-17.366108000000001</v>
      </c>
      <c r="AG252">
        <v>3.691201</v>
      </c>
      <c r="AH252">
        <v>19.032753</v>
      </c>
      <c r="AJ252">
        <f t="shared" si="22"/>
        <v>19.157766999999996</v>
      </c>
      <c r="AL252">
        <v>30753850000</v>
      </c>
      <c r="AM252">
        <v>14.353752</v>
      </c>
      <c r="AN252">
        <v>-12.686183</v>
      </c>
      <c r="AO252">
        <v>-16.916274999999999</v>
      </c>
      <c r="AP252">
        <v>3.7001814999999998</v>
      </c>
      <c r="AQ252">
        <v>18.263280999999999</v>
      </c>
      <c r="AS252">
        <f t="shared" si="23"/>
        <v>18.370545555555555</v>
      </c>
    </row>
    <row r="253" spans="1:45" x14ac:dyDescent="0.25">
      <c r="A253">
        <f t="shared" si="18"/>
        <v>30.878824999999999</v>
      </c>
      <c r="B253">
        <v>30878825000</v>
      </c>
      <c r="C253">
        <v>17.522473999999999</v>
      </c>
      <c r="D253">
        <v>-9.8893967000000007</v>
      </c>
      <c r="E253">
        <v>-19.439169</v>
      </c>
      <c r="F253">
        <v>4.3037605000000001</v>
      </c>
      <c r="G253">
        <v>21.546961</v>
      </c>
      <c r="I253">
        <f t="shared" si="19"/>
        <v>21.525238444444444</v>
      </c>
      <c r="K253">
        <v>30878825000</v>
      </c>
      <c r="L253">
        <v>16.697969000000001</v>
      </c>
      <c r="M253">
        <v>-10.526058000000001</v>
      </c>
      <c r="N253">
        <v>-22.328405</v>
      </c>
      <c r="O253">
        <v>4.2661872000000001</v>
      </c>
      <c r="P253">
        <v>20.653853999999999</v>
      </c>
      <c r="R253">
        <f t="shared" si="20"/>
        <v>20.588374333333334</v>
      </c>
      <c r="T253">
        <v>30878825000</v>
      </c>
      <c r="U253">
        <v>16.113710000000001</v>
      </c>
      <c r="V253">
        <v>-11.452465999999999</v>
      </c>
      <c r="W253">
        <v>-25.907505</v>
      </c>
      <c r="X253">
        <v>4.1586527999999996</v>
      </c>
      <c r="Y253">
        <v>19.963797</v>
      </c>
      <c r="AA253">
        <f t="shared" si="21"/>
        <v>19.91795177777778</v>
      </c>
      <c r="AC253">
        <v>30878825000</v>
      </c>
      <c r="AD253">
        <v>15.296093000000001</v>
      </c>
      <c r="AE253">
        <v>-11.920427999999999</v>
      </c>
      <c r="AF253">
        <v>-26.403904000000001</v>
      </c>
      <c r="AG253">
        <v>4.1049094000000004</v>
      </c>
      <c r="AH253">
        <v>19.126396</v>
      </c>
      <c r="AJ253">
        <f t="shared" si="22"/>
        <v>19.107469555555554</v>
      </c>
      <c r="AL253">
        <v>30878825000</v>
      </c>
      <c r="AM253">
        <v>14.459887</v>
      </c>
      <c r="AN253">
        <v>-12.389868999999999</v>
      </c>
      <c r="AO253">
        <v>-23.433992</v>
      </c>
      <c r="AP253">
        <v>4.0867429</v>
      </c>
      <c r="AQ253">
        <v>18.206406000000001</v>
      </c>
      <c r="AS253">
        <f t="shared" si="23"/>
        <v>18.316369666666663</v>
      </c>
    </row>
    <row r="254" spans="1:45" x14ac:dyDescent="0.25">
      <c r="A254">
        <f t="shared" si="18"/>
        <v>31.003799999999998</v>
      </c>
      <c r="B254">
        <v>31003800000</v>
      </c>
      <c r="C254">
        <v>17.326125999999999</v>
      </c>
      <c r="D254">
        <v>-8.7724609000000004</v>
      </c>
      <c r="E254">
        <v>-15.463263</v>
      </c>
      <c r="F254">
        <v>3.7413473000000002</v>
      </c>
      <c r="G254">
        <v>21.339766000000001</v>
      </c>
      <c r="I254">
        <f t="shared" si="19"/>
        <v>21.394838444444446</v>
      </c>
      <c r="K254">
        <v>31003800000</v>
      </c>
      <c r="L254">
        <v>16.523771</v>
      </c>
      <c r="M254">
        <v>-9.4160565999999992</v>
      </c>
      <c r="N254">
        <v>-18.559698000000001</v>
      </c>
      <c r="O254">
        <v>3.7231730999999999</v>
      </c>
      <c r="P254">
        <v>20.470091</v>
      </c>
      <c r="R254">
        <f t="shared" si="20"/>
        <v>20.52142933333333</v>
      </c>
      <c r="T254">
        <v>31003800000</v>
      </c>
      <c r="U254">
        <v>16.002251000000001</v>
      </c>
      <c r="V254">
        <v>-10.457363000000001</v>
      </c>
      <c r="W254">
        <v>-24.836185</v>
      </c>
      <c r="X254">
        <v>3.7387443</v>
      </c>
      <c r="Y254">
        <v>19.846724999999999</v>
      </c>
      <c r="AA254">
        <f t="shared" si="21"/>
        <v>19.876750777777779</v>
      </c>
      <c r="AC254">
        <v>31003800000</v>
      </c>
      <c r="AD254">
        <v>15.217900999999999</v>
      </c>
      <c r="AE254">
        <v>-11.108198</v>
      </c>
      <c r="AF254">
        <v>-23.837675000000001</v>
      </c>
      <c r="AG254">
        <v>3.7768054000000002</v>
      </c>
      <c r="AH254">
        <v>19.044851000000001</v>
      </c>
      <c r="AJ254">
        <f t="shared" si="22"/>
        <v>19.048626555555551</v>
      </c>
      <c r="AL254">
        <v>31003800000</v>
      </c>
      <c r="AM254">
        <v>14.416575999999999</v>
      </c>
      <c r="AN254">
        <v>-11.634012999999999</v>
      </c>
      <c r="AO254">
        <v>-27.589601999999999</v>
      </c>
      <c r="AP254">
        <v>3.7945399000000002</v>
      </c>
      <c r="AQ254">
        <v>18.179622999999999</v>
      </c>
      <c r="AS254">
        <f t="shared" si="23"/>
        <v>18.279205888888885</v>
      </c>
    </row>
    <row r="255" spans="1:45" x14ac:dyDescent="0.25">
      <c r="A255">
        <f t="shared" si="18"/>
        <v>31.128775000000001</v>
      </c>
      <c r="B255">
        <v>31128775000</v>
      </c>
      <c r="C255">
        <v>17.183886999999999</v>
      </c>
      <c r="D255">
        <v>-8.7616081000000001</v>
      </c>
      <c r="E255">
        <v>-10.381399</v>
      </c>
      <c r="F255">
        <v>4.1681366000000004</v>
      </c>
      <c r="G255">
        <v>21.252016000000001</v>
      </c>
      <c r="I255">
        <f t="shared" si="19"/>
        <v>21.304301888888887</v>
      </c>
      <c r="K255">
        <v>31128775000</v>
      </c>
      <c r="L255">
        <v>16.36927</v>
      </c>
      <c r="M255">
        <v>-9.2449788999999996</v>
      </c>
      <c r="N255">
        <v>-13.171238000000001</v>
      </c>
      <c r="O255">
        <v>4.0711956000000002</v>
      </c>
      <c r="P255">
        <v>20.375337999999999</v>
      </c>
      <c r="R255">
        <f t="shared" si="20"/>
        <v>20.446062777777779</v>
      </c>
      <c r="T255">
        <v>31128775000</v>
      </c>
      <c r="U255">
        <v>15.821296999999999</v>
      </c>
      <c r="V255">
        <v>-10.073779999999999</v>
      </c>
      <c r="W255">
        <v>-19.211452000000001</v>
      </c>
      <c r="X255">
        <v>3.9010278999999999</v>
      </c>
      <c r="Y255">
        <v>19.726389000000001</v>
      </c>
      <c r="AA255">
        <f t="shared" si="21"/>
        <v>19.822318666666668</v>
      </c>
      <c r="AC255">
        <v>31128775000</v>
      </c>
      <c r="AD255">
        <v>15.025103</v>
      </c>
      <c r="AE255">
        <v>-10.882279</v>
      </c>
      <c r="AF255">
        <v>-19.338411000000001</v>
      </c>
      <c r="AG255">
        <v>3.8479328000000002</v>
      </c>
      <c r="AH255">
        <v>18.907952999999999</v>
      </c>
      <c r="AJ255">
        <f t="shared" si="22"/>
        <v>19.017206555555553</v>
      </c>
      <c r="AL255">
        <v>31128775000</v>
      </c>
      <c r="AM255">
        <v>14.22287</v>
      </c>
      <c r="AN255">
        <v>-11.666501</v>
      </c>
      <c r="AO255">
        <v>-21.593895</v>
      </c>
      <c r="AP255">
        <v>3.8444661999999998</v>
      </c>
      <c r="AQ255">
        <v>18.275579</v>
      </c>
      <c r="AS255">
        <f t="shared" si="23"/>
        <v>18.268872111111111</v>
      </c>
    </row>
    <row r="256" spans="1:45" x14ac:dyDescent="0.25">
      <c r="A256">
        <f t="shared" si="18"/>
        <v>31.25375</v>
      </c>
      <c r="B256">
        <v>31253750000</v>
      </c>
      <c r="C256">
        <v>17.197375999999998</v>
      </c>
      <c r="D256">
        <v>-9.4331522000000003</v>
      </c>
      <c r="E256">
        <v>-11.551485</v>
      </c>
      <c r="F256">
        <v>3.8229709000000001</v>
      </c>
      <c r="G256">
        <v>21.219598999999999</v>
      </c>
      <c r="I256">
        <f t="shared" si="19"/>
        <v>21.239289444444445</v>
      </c>
      <c r="K256">
        <v>31253750000</v>
      </c>
      <c r="L256">
        <v>16.400299</v>
      </c>
      <c r="M256">
        <v>-9.8157654000000001</v>
      </c>
      <c r="N256">
        <v>-14.114271</v>
      </c>
      <c r="O256">
        <v>3.7609773</v>
      </c>
      <c r="P256">
        <v>20.352034</v>
      </c>
      <c r="R256">
        <f t="shared" si="20"/>
        <v>20.400626777777777</v>
      </c>
      <c r="T256">
        <v>31253750000</v>
      </c>
      <c r="U256">
        <v>15.865482999999999</v>
      </c>
      <c r="V256">
        <v>-10.523256</v>
      </c>
      <c r="W256">
        <v>-20.231501000000002</v>
      </c>
      <c r="X256">
        <v>3.6977954</v>
      </c>
      <c r="Y256">
        <v>19.71245</v>
      </c>
      <c r="AA256">
        <f t="shared" si="21"/>
        <v>19.802613000000001</v>
      </c>
      <c r="AC256">
        <v>31253750000</v>
      </c>
      <c r="AD256">
        <v>15.079665</v>
      </c>
      <c r="AE256">
        <v>-11.332599</v>
      </c>
      <c r="AF256">
        <v>-23.533102</v>
      </c>
      <c r="AG256">
        <v>3.7138947999999998</v>
      </c>
      <c r="AH256">
        <v>18.907222999999998</v>
      </c>
      <c r="AJ256">
        <f t="shared" si="22"/>
        <v>19.012325222222223</v>
      </c>
      <c r="AL256">
        <v>31253750000</v>
      </c>
      <c r="AM256">
        <v>14.280036000000001</v>
      </c>
      <c r="AN256">
        <v>-12.206861999999999</v>
      </c>
      <c r="AO256">
        <v>-23.159479000000001</v>
      </c>
      <c r="AP256">
        <v>3.7407758000000002</v>
      </c>
      <c r="AQ256">
        <v>18.255047000000001</v>
      </c>
      <c r="AS256">
        <f t="shared" si="23"/>
        <v>18.255997111111114</v>
      </c>
    </row>
    <row r="257" spans="1:45" x14ac:dyDescent="0.25">
      <c r="A257">
        <f t="shared" si="18"/>
        <v>31.378724999999999</v>
      </c>
      <c r="B257">
        <v>31378725000</v>
      </c>
      <c r="C257">
        <v>17.023432</v>
      </c>
      <c r="D257">
        <v>-9.1040220000000005</v>
      </c>
      <c r="E257">
        <v>-16.562887</v>
      </c>
      <c r="F257">
        <v>4.3044310000000001</v>
      </c>
      <c r="G257">
        <v>21.184345</v>
      </c>
      <c r="I257">
        <f t="shared" si="19"/>
        <v>21.173345777777779</v>
      </c>
      <c r="K257">
        <v>31378725000</v>
      </c>
      <c r="L257">
        <v>16.309614</v>
      </c>
      <c r="M257">
        <v>-9.5791339999999998</v>
      </c>
      <c r="N257">
        <v>-18.518217</v>
      </c>
      <c r="O257">
        <v>4.2088055999999998</v>
      </c>
      <c r="P257">
        <v>20.398005000000001</v>
      </c>
      <c r="R257">
        <f t="shared" si="20"/>
        <v>20.363863555555554</v>
      </c>
      <c r="T257">
        <v>31378725000</v>
      </c>
      <c r="U257">
        <v>15.892654</v>
      </c>
      <c r="V257">
        <v>-10.456106</v>
      </c>
      <c r="W257">
        <v>-23.846261999999999</v>
      </c>
      <c r="X257">
        <v>4.0292411000000001</v>
      </c>
      <c r="Y257">
        <v>19.8538</v>
      </c>
      <c r="AA257">
        <f t="shared" si="21"/>
        <v>19.806114666666666</v>
      </c>
      <c r="AC257">
        <v>31378725000</v>
      </c>
      <c r="AD257">
        <v>15.159034</v>
      </c>
      <c r="AE257">
        <v>-11.079624000000001</v>
      </c>
      <c r="AF257">
        <v>-23.802713000000001</v>
      </c>
      <c r="AG257">
        <v>3.9707077000000002</v>
      </c>
      <c r="AH257">
        <v>19.079277000000001</v>
      </c>
      <c r="AJ257">
        <f t="shared" si="22"/>
        <v>19.035430222222224</v>
      </c>
      <c r="AL257">
        <v>31378725000</v>
      </c>
      <c r="AM257">
        <v>14.391925000000001</v>
      </c>
      <c r="AN257">
        <v>-11.568576999999999</v>
      </c>
      <c r="AO257">
        <v>-22.272061999999998</v>
      </c>
      <c r="AP257">
        <v>3.9688772999999999</v>
      </c>
      <c r="AQ257">
        <v>18.181805000000001</v>
      </c>
      <c r="AS257">
        <f t="shared" si="23"/>
        <v>18.262976555555557</v>
      </c>
    </row>
    <row r="258" spans="1:45" x14ac:dyDescent="0.25">
      <c r="A258">
        <f t="shared" si="18"/>
        <v>31.503699999999998</v>
      </c>
      <c r="B258">
        <v>31503700000</v>
      </c>
      <c r="C258">
        <v>16.904903000000001</v>
      </c>
      <c r="D258">
        <v>-8.1882628999999998</v>
      </c>
      <c r="E258">
        <v>-11.243871</v>
      </c>
      <c r="F258">
        <v>4.0742297000000001</v>
      </c>
      <c r="G258">
        <v>20.990665</v>
      </c>
      <c r="I258">
        <f t="shared" si="19"/>
        <v>21.098413000000004</v>
      </c>
      <c r="K258">
        <v>31503700000</v>
      </c>
      <c r="L258">
        <v>16.199401999999999</v>
      </c>
      <c r="M258">
        <v>-8.6842269999999999</v>
      </c>
      <c r="N258">
        <v>-13.918151</v>
      </c>
      <c r="O258">
        <v>3.9945164000000002</v>
      </c>
      <c r="P258">
        <v>20.226454</v>
      </c>
      <c r="R258">
        <f t="shared" si="20"/>
        <v>20.310324555555557</v>
      </c>
      <c r="T258">
        <v>31503700000</v>
      </c>
      <c r="U258">
        <v>15.813772999999999</v>
      </c>
      <c r="V258">
        <v>-9.6027383999999998</v>
      </c>
      <c r="W258">
        <v>-19.129512999999999</v>
      </c>
      <c r="X258">
        <v>3.8680322</v>
      </c>
      <c r="Y258">
        <v>19.743168000000001</v>
      </c>
      <c r="AA258">
        <f t="shared" si="21"/>
        <v>19.788266888888888</v>
      </c>
      <c r="AC258">
        <v>31503700000</v>
      </c>
      <c r="AD258">
        <v>15.102429000000001</v>
      </c>
      <c r="AE258">
        <v>-10.216179</v>
      </c>
      <c r="AF258">
        <v>-18.62351</v>
      </c>
      <c r="AG258">
        <v>3.8284465999999999</v>
      </c>
      <c r="AH258">
        <v>19.006011999999998</v>
      </c>
      <c r="AJ258">
        <f t="shared" si="22"/>
        <v>19.037213777777779</v>
      </c>
      <c r="AL258">
        <v>31503700000</v>
      </c>
      <c r="AM258">
        <v>14.361644</v>
      </c>
      <c r="AN258">
        <v>-10.559475000000001</v>
      </c>
      <c r="AO258">
        <v>-20.542020999999998</v>
      </c>
      <c r="AP258">
        <v>3.8258795999999999</v>
      </c>
      <c r="AQ258">
        <v>18.231974000000001</v>
      </c>
      <c r="AS258">
        <f t="shared" si="23"/>
        <v>18.289080111111115</v>
      </c>
    </row>
    <row r="259" spans="1:45" x14ac:dyDescent="0.25">
      <c r="A259">
        <f t="shared" si="18"/>
        <v>31.628675000000001</v>
      </c>
      <c r="B259">
        <v>31628675000</v>
      </c>
      <c r="C259">
        <v>16.823345</v>
      </c>
      <c r="D259">
        <v>-8.1565560999999995</v>
      </c>
      <c r="E259">
        <v>-7.9722952999999999</v>
      </c>
      <c r="F259">
        <v>4.4348029999999996</v>
      </c>
      <c r="G259">
        <v>20.993801000000001</v>
      </c>
      <c r="I259">
        <f t="shared" si="19"/>
        <v>21.061563</v>
      </c>
      <c r="K259">
        <v>31628675000</v>
      </c>
      <c r="L259">
        <v>16.108979999999999</v>
      </c>
      <c r="M259">
        <v>-8.5822496000000008</v>
      </c>
      <c r="N259">
        <v>-10.368955</v>
      </c>
      <c r="O259">
        <v>4.4064603</v>
      </c>
      <c r="P259">
        <v>20.209833</v>
      </c>
      <c r="R259">
        <f t="shared" si="20"/>
        <v>20.286825777777775</v>
      </c>
      <c r="T259">
        <v>31628675000</v>
      </c>
      <c r="U259">
        <v>15.71247</v>
      </c>
      <c r="V259">
        <v>-9.3801565</v>
      </c>
      <c r="W259">
        <v>-16.652553999999999</v>
      </c>
      <c r="X259">
        <v>4.3096337</v>
      </c>
      <c r="Y259">
        <v>19.688880999999999</v>
      </c>
      <c r="AA259">
        <f t="shared" si="21"/>
        <v>19.784661444444446</v>
      </c>
      <c r="AC259">
        <v>31628675000</v>
      </c>
      <c r="AD259">
        <v>15.004896</v>
      </c>
      <c r="AE259">
        <v>-10.211163000000001</v>
      </c>
      <c r="AF259">
        <v>-21.815059999999999</v>
      </c>
      <c r="AG259">
        <v>4.2402376999999998</v>
      </c>
      <c r="AH259">
        <v>18.941465000000001</v>
      </c>
      <c r="AJ259">
        <f t="shared" si="22"/>
        <v>19.046585</v>
      </c>
      <c r="AL259">
        <v>31628675000</v>
      </c>
      <c r="AM259">
        <v>14.251756</v>
      </c>
      <c r="AN259">
        <v>-10.895094</v>
      </c>
      <c r="AO259">
        <v>-28.334105999999998</v>
      </c>
      <c r="AP259">
        <v>4.2098098000000004</v>
      </c>
      <c r="AQ259">
        <v>18.363596000000001</v>
      </c>
      <c r="AS259">
        <f t="shared" si="23"/>
        <v>18.330207000000001</v>
      </c>
    </row>
    <row r="260" spans="1:45" x14ac:dyDescent="0.25">
      <c r="A260">
        <f t="shared" si="18"/>
        <v>31.75365</v>
      </c>
      <c r="B260">
        <v>31753650000</v>
      </c>
      <c r="C260">
        <v>16.876255</v>
      </c>
      <c r="D260">
        <v>-8.8807525999999992</v>
      </c>
      <c r="E260">
        <v>-10.463590999999999</v>
      </c>
      <c r="F260">
        <v>3.7923836999999998</v>
      </c>
      <c r="G260">
        <v>21.048193000000001</v>
      </c>
      <c r="I260">
        <f t="shared" si="19"/>
        <v>21.050345444444446</v>
      </c>
      <c r="K260">
        <v>31753650000</v>
      </c>
      <c r="L260">
        <v>16.1768</v>
      </c>
      <c r="M260">
        <v>-9.1568574999999992</v>
      </c>
      <c r="N260">
        <v>-12.371568</v>
      </c>
      <c r="O260">
        <v>3.7644961000000001</v>
      </c>
      <c r="P260">
        <v>20.289090999999999</v>
      </c>
      <c r="R260">
        <f t="shared" si="20"/>
        <v>20.292593555555555</v>
      </c>
      <c r="T260">
        <v>31753650000</v>
      </c>
      <c r="U260">
        <v>15.790990000000001</v>
      </c>
      <c r="V260">
        <v>-9.7869986999999998</v>
      </c>
      <c r="W260">
        <v>-17.789663000000001</v>
      </c>
      <c r="X260">
        <v>3.7422781000000001</v>
      </c>
      <c r="Y260">
        <v>19.797405000000001</v>
      </c>
      <c r="AA260">
        <f t="shared" si="21"/>
        <v>19.816941222222219</v>
      </c>
      <c r="AC260">
        <v>31753650000</v>
      </c>
      <c r="AD260">
        <v>15.094763</v>
      </c>
      <c r="AE260">
        <v>-10.640075</v>
      </c>
      <c r="AF260">
        <v>-26.629518999999998</v>
      </c>
      <c r="AG260">
        <v>3.7646291000000001</v>
      </c>
      <c r="AH260">
        <v>19.064997000000002</v>
      </c>
      <c r="AJ260">
        <f t="shared" si="22"/>
        <v>19.094982777777776</v>
      </c>
      <c r="AL260">
        <v>31753650000</v>
      </c>
      <c r="AM260">
        <v>14.336993</v>
      </c>
      <c r="AN260">
        <v>-11.413847000000001</v>
      </c>
      <c r="AO260">
        <v>-24.657574</v>
      </c>
      <c r="AP260">
        <v>3.7782833999999998</v>
      </c>
      <c r="AQ260">
        <v>18.346662999999999</v>
      </c>
      <c r="AS260">
        <f t="shared" si="23"/>
        <v>18.352056111111111</v>
      </c>
    </row>
    <row r="261" spans="1:45" x14ac:dyDescent="0.25">
      <c r="A261">
        <f t="shared" si="18"/>
        <v>31.878625</v>
      </c>
      <c r="B261">
        <v>31878625000</v>
      </c>
      <c r="C261">
        <v>16.777270999999999</v>
      </c>
      <c r="D261">
        <v>-8.8752384000000006</v>
      </c>
      <c r="E261">
        <v>-14.952356999999999</v>
      </c>
      <c r="F261">
        <v>4.2464342000000004</v>
      </c>
      <c r="G261">
        <v>20.984766</v>
      </c>
      <c r="I261">
        <f t="shared" si="19"/>
        <v>21.034359666666671</v>
      </c>
      <c r="K261">
        <v>31878625000</v>
      </c>
      <c r="L261">
        <v>16.142624000000001</v>
      </c>
      <c r="M261">
        <v>-9.1330814</v>
      </c>
      <c r="N261">
        <v>-16.728638</v>
      </c>
      <c r="O261">
        <v>4.1299925000000002</v>
      </c>
      <c r="P261">
        <v>20.300072</v>
      </c>
      <c r="R261">
        <f t="shared" si="20"/>
        <v>20.296729111111109</v>
      </c>
      <c r="T261">
        <v>31878625000</v>
      </c>
      <c r="U261">
        <v>15.860787</v>
      </c>
      <c r="V261">
        <v>-9.7683953999999993</v>
      </c>
      <c r="W261">
        <v>-19.526546</v>
      </c>
      <c r="X261">
        <v>3.9328685000000001</v>
      </c>
      <c r="Y261">
        <v>19.922416999999999</v>
      </c>
      <c r="AA261">
        <f t="shared" si="21"/>
        <v>19.856022555555555</v>
      </c>
      <c r="AC261">
        <v>31878625000</v>
      </c>
      <c r="AD261">
        <v>15.213141</v>
      </c>
      <c r="AE261">
        <v>-10.27139</v>
      </c>
      <c r="AF261">
        <v>-17.212658000000001</v>
      </c>
      <c r="AG261">
        <v>3.8788290000000001</v>
      </c>
      <c r="AH261">
        <v>19.240697999999998</v>
      </c>
      <c r="AJ261">
        <f t="shared" si="22"/>
        <v>19.15446722222222</v>
      </c>
      <c r="AL261">
        <v>31878625000</v>
      </c>
      <c r="AM261">
        <v>14.489591000000001</v>
      </c>
      <c r="AN261">
        <v>-10.485578</v>
      </c>
      <c r="AO261">
        <v>-16.252967999999999</v>
      </c>
      <c r="AP261">
        <v>3.9000096000000002</v>
      </c>
      <c r="AQ261">
        <v>18.326096</v>
      </c>
      <c r="AS261">
        <f t="shared" si="23"/>
        <v>18.374190444444448</v>
      </c>
    </row>
    <row r="262" spans="1:45" x14ac:dyDescent="0.25">
      <c r="A262">
        <f t="shared" si="18"/>
        <v>32.003599999999999</v>
      </c>
      <c r="B262">
        <v>32003600000</v>
      </c>
      <c r="C262">
        <v>16.763020999999998</v>
      </c>
      <c r="D262">
        <v>-8.2248315999999999</v>
      </c>
      <c r="E262">
        <v>-8.4372349</v>
      </c>
      <c r="F262">
        <v>4.3118429000000003</v>
      </c>
      <c r="G262">
        <v>20.872565999999999</v>
      </c>
      <c r="I262">
        <f t="shared" si="19"/>
        <v>21.022183222222225</v>
      </c>
      <c r="K262">
        <v>32003600000</v>
      </c>
      <c r="L262">
        <v>16.108329999999999</v>
      </c>
      <c r="M262">
        <v>-8.5537062000000006</v>
      </c>
      <c r="N262">
        <v>-10.498345</v>
      </c>
      <c r="O262">
        <v>4.2659874000000002</v>
      </c>
      <c r="P262">
        <v>20.172003</v>
      </c>
      <c r="R262">
        <f t="shared" si="20"/>
        <v>20.28919477777778</v>
      </c>
      <c r="T262">
        <v>32003600000</v>
      </c>
      <c r="U262">
        <v>15.819362</v>
      </c>
      <c r="V262">
        <v>-9.2126883999999993</v>
      </c>
      <c r="W262">
        <v>-14.784046</v>
      </c>
      <c r="X262">
        <v>4.1792641000000001</v>
      </c>
      <c r="Y262">
        <v>19.803166999999998</v>
      </c>
      <c r="AA262">
        <f t="shared" si="21"/>
        <v>19.865906444444445</v>
      </c>
      <c r="AC262">
        <v>32003600000</v>
      </c>
      <c r="AD262">
        <v>15.176455000000001</v>
      </c>
      <c r="AE262">
        <v>-9.6531210000000005</v>
      </c>
      <c r="AF262">
        <v>-16.095976</v>
      </c>
      <c r="AG262">
        <v>4.1390319</v>
      </c>
      <c r="AH262">
        <v>19.142448000000002</v>
      </c>
      <c r="AJ262">
        <f t="shared" si="22"/>
        <v>19.178994666666668</v>
      </c>
      <c r="AL262">
        <v>32003600000</v>
      </c>
      <c r="AM262">
        <v>14.453151</v>
      </c>
      <c r="AN262">
        <v>-9.7279757999999994</v>
      </c>
      <c r="AO262">
        <v>-16.980217</v>
      </c>
      <c r="AP262">
        <v>4.1327524000000002</v>
      </c>
      <c r="AQ262">
        <v>18.441337999999998</v>
      </c>
      <c r="AS262">
        <f t="shared" si="23"/>
        <v>18.416859444444444</v>
      </c>
    </row>
    <row r="263" spans="1:45" x14ac:dyDescent="0.25">
      <c r="A263">
        <f t="shared" ref="A263:A326" si="24">B263/10^9</f>
        <v>32.128574999999998</v>
      </c>
      <c r="B263">
        <v>32128575000</v>
      </c>
      <c r="C263">
        <v>16.794450999999999</v>
      </c>
      <c r="D263">
        <v>-8.1784973000000001</v>
      </c>
      <c r="E263">
        <v>-7.5072783999999997</v>
      </c>
      <c r="F263">
        <v>4.2520113000000004</v>
      </c>
      <c r="G263">
        <v>21.008116000000001</v>
      </c>
      <c r="I263">
        <f t="shared" si="19"/>
        <v>21.056966555555558</v>
      </c>
      <c r="K263">
        <v>32128575000</v>
      </c>
      <c r="L263">
        <v>16.103249000000002</v>
      </c>
      <c r="M263">
        <v>-8.4640579000000002</v>
      </c>
      <c r="N263">
        <v>-9.3506222000000001</v>
      </c>
      <c r="O263">
        <v>4.2203007000000001</v>
      </c>
      <c r="P263">
        <v>20.258602</v>
      </c>
      <c r="R263">
        <f t="shared" si="20"/>
        <v>20.317813666666666</v>
      </c>
      <c r="T263">
        <v>32128575000</v>
      </c>
      <c r="U263">
        <v>15.772513</v>
      </c>
      <c r="V263">
        <v>-9.0222502000000002</v>
      </c>
      <c r="W263">
        <v>-13.903312</v>
      </c>
      <c r="X263">
        <v>4.1441049999999997</v>
      </c>
      <c r="Y263">
        <v>19.814276</v>
      </c>
      <c r="AA263">
        <f t="shared" si="21"/>
        <v>19.892789444444446</v>
      </c>
      <c r="AC263">
        <v>32128575000</v>
      </c>
      <c r="AD263">
        <v>15.119827000000001</v>
      </c>
      <c r="AE263">
        <v>-9.6815367000000006</v>
      </c>
      <c r="AF263">
        <v>-19.691399000000001</v>
      </c>
      <c r="AG263">
        <v>4.115056</v>
      </c>
      <c r="AH263">
        <v>19.129192</v>
      </c>
      <c r="AJ263">
        <f t="shared" si="22"/>
        <v>19.212010666666668</v>
      </c>
      <c r="AL263">
        <v>32128575000</v>
      </c>
      <c r="AM263">
        <v>14.36144</v>
      </c>
      <c r="AN263">
        <v>-10.093646</v>
      </c>
      <c r="AO263">
        <v>-22.379163999999999</v>
      </c>
      <c r="AP263">
        <v>4.1021419000000003</v>
      </c>
      <c r="AQ263">
        <v>18.549765000000001</v>
      </c>
      <c r="AS263">
        <f t="shared" si="23"/>
        <v>18.454833222222224</v>
      </c>
    </row>
    <row r="264" spans="1:45" x14ac:dyDescent="0.25">
      <c r="A264">
        <f t="shared" si="24"/>
        <v>32.253549999999997</v>
      </c>
      <c r="B264">
        <v>32253550000</v>
      </c>
      <c r="C264">
        <v>16.907139000000001</v>
      </c>
      <c r="D264">
        <v>-8.9603958000000006</v>
      </c>
      <c r="E264">
        <v>-12.074012</v>
      </c>
      <c r="F264">
        <v>3.9450571999999999</v>
      </c>
      <c r="G264">
        <v>21.151057999999999</v>
      </c>
      <c r="I264">
        <f t="shared" si="19"/>
        <v>21.104698444444448</v>
      </c>
      <c r="K264">
        <v>32253550000</v>
      </c>
      <c r="L264">
        <v>16.210944999999999</v>
      </c>
      <c r="M264">
        <v>-9.0661754999999999</v>
      </c>
      <c r="N264">
        <v>-13.347662</v>
      </c>
      <c r="O264">
        <v>3.9375925000000001</v>
      </c>
      <c r="P264">
        <v>20.427247999999999</v>
      </c>
      <c r="R264">
        <f t="shared" si="20"/>
        <v>20.364166888888889</v>
      </c>
      <c r="T264">
        <v>32253550000</v>
      </c>
      <c r="U264">
        <v>15.870025999999999</v>
      </c>
      <c r="V264">
        <v>-9.4192228</v>
      </c>
      <c r="W264">
        <v>-16.348139</v>
      </c>
      <c r="X264">
        <v>3.9205065000000001</v>
      </c>
      <c r="Y264">
        <v>20.016907</v>
      </c>
      <c r="AA264">
        <f t="shared" si="21"/>
        <v>19.945139333333334</v>
      </c>
      <c r="AC264">
        <v>32253550000</v>
      </c>
      <c r="AD264">
        <v>15.219116</v>
      </c>
      <c r="AE264">
        <v>-10.068758000000001</v>
      </c>
      <c r="AF264">
        <v>-17.022261</v>
      </c>
      <c r="AG264">
        <v>3.9324233999999998</v>
      </c>
      <c r="AH264">
        <v>19.343533000000001</v>
      </c>
      <c r="AJ264">
        <f t="shared" si="22"/>
        <v>19.272538666666669</v>
      </c>
      <c r="AL264">
        <v>32253550000</v>
      </c>
      <c r="AM264">
        <v>14.448233</v>
      </c>
      <c r="AN264">
        <v>-10.524581</v>
      </c>
      <c r="AO264">
        <v>-15.726531</v>
      </c>
      <c r="AP264">
        <v>3.9332148999999998</v>
      </c>
      <c r="AQ264">
        <v>18.472221000000001</v>
      </c>
      <c r="AS264">
        <f t="shared" si="23"/>
        <v>18.462140111111111</v>
      </c>
    </row>
    <row r="265" spans="1:45" x14ac:dyDescent="0.25">
      <c r="A265">
        <f t="shared" si="24"/>
        <v>32.378525000000003</v>
      </c>
      <c r="B265">
        <v>32378525000</v>
      </c>
      <c r="C265">
        <v>16.865895999999999</v>
      </c>
      <c r="D265">
        <v>-9.4045830000000006</v>
      </c>
      <c r="E265">
        <v>-13.563817999999999</v>
      </c>
      <c r="F265">
        <v>4.3129792</v>
      </c>
      <c r="G265">
        <v>21.075727000000001</v>
      </c>
      <c r="I265">
        <f t="shared" si="19"/>
        <v>21.135626333333335</v>
      </c>
      <c r="K265">
        <v>32378525000</v>
      </c>
      <c r="L265">
        <v>16.201402999999999</v>
      </c>
      <c r="M265">
        <v>-9.3821744999999996</v>
      </c>
      <c r="N265">
        <v>-15.318984</v>
      </c>
      <c r="O265">
        <v>4.2228956000000002</v>
      </c>
      <c r="P265">
        <v>20.389254000000001</v>
      </c>
      <c r="R265">
        <f t="shared" si="20"/>
        <v>20.390394222222223</v>
      </c>
      <c r="T265">
        <v>32378525000</v>
      </c>
      <c r="U265">
        <v>15.93604</v>
      </c>
      <c r="V265">
        <v>-9.6054896999999997</v>
      </c>
      <c r="W265">
        <v>-17.363880000000002</v>
      </c>
      <c r="X265">
        <v>4.0320691999999996</v>
      </c>
      <c r="Y265">
        <v>20.064181999999999</v>
      </c>
      <c r="AA265">
        <f t="shared" si="21"/>
        <v>19.977004333333337</v>
      </c>
      <c r="AC265">
        <v>32378525000</v>
      </c>
      <c r="AD265">
        <v>15.333015</v>
      </c>
      <c r="AE265">
        <v>-9.8391246999999993</v>
      </c>
      <c r="AF265">
        <v>-15.440963999999999</v>
      </c>
      <c r="AG265">
        <v>3.9814897</v>
      </c>
      <c r="AH265">
        <v>19.442582999999999</v>
      </c>
      <c r="AJ265">
        <f t="shared" si="22"/>
        <v>19.312554777777777</v>
      </c>
      <c r="AL265">
        <v>32378525000</v>
      </c>
      <c r="AM265">
        <v>14.572165</v>
      </c>
      <c r="AN265">
        <v>-9.7298364999999993</v>
      </c>
      <c r="AO265">
        <v>-14.342233999999999</v>
      </c>
      <c r="AP265">
        <v>4.0137076</v>
      </c>
      <c r="AQ265">
        <v>18.454256000000001</v>
      </c>
      <c r="AS265">
        <f t="shared" si="23"/>
        <v>18.464692777777781</v>
      </c>
    </row>
    <row r="266" spans="1:45" x14ac:dyDescent="0.25">
      <c r="A266">
        <f t="shared" si="24"/>
        <v>32.503500000000003</v>
      </c>
      <c r="B266">
        <v>32503500000</v>
      </c>
      <c r="C266">
        <v>16.928522000000001</v>
      </c>
      <c r="D266">
        <v>-8.8763904999999994</v>
      </c>
      <c r="E266">
        <v>-7.7818741999999999</v>
      </c>
      <c r="F266">
        <v>4.3977141</v>
      </c>
      <c r="G266">
        <v>21.074757000000002</v>
      </c>
      <c r="I266">
        <f t="shared" si="19"/>
        <v>21.181399555555554</v>
      </c>
      <c r="K266">
        <v>32503500000</v>
      </c>
      <c r="L266">
        <v>16.199674999999999</v>
      </c>
      <c r="M266">
        <v>-8.9484434000000004</v>
      </c>
      <c r="N266">
        <v>-9.4047450999999995</v>
      </c>
      <c r="O266">
        <v>4.4347409999999998</v>
      </c>
      <c r="P266">
        <v>20.330196000000001</v>
      </c>
      <c r="R266">
        <f t="shared" si="20"/>
        <v>20.41378377777778</v>
      </c>
      <c r="T266">
        <v>32503500000</v>
      </c>
      <c r="U266">
        <v>15.858264</v>
      </c>
      <c r="V266">
        <v>-9.2137489000000006</v>
      </c>
      <c r="W266">
        <v>-12.555968</v>
      </c>
      <c r="X266">
        <v>4.4584618000000003</v>
      </c>
      <c r="Y266">
        <v>19.942754999999998</v>
      </c>
      <c r="AA266">
        <f t="shared" si="21"/>
        <v>19.979945000000001</v>
      </c>
      <c r="AC266">
        <v>32503500000</v>
      </c>
      <c r="AD266">
        <v>15.226163</v>
      </c>
      <c r="AE266">
        <v>-9.3427629000000003</v>
      </c>
      <c r="AF266">
        <v>-15.1717</v>
      </c>
      <c r="AG266">
        <v>4.4540806000000002</v>
      </c>
      <c r="AH266">
        <v>19.300024000000001</v>
      </c>
      <c r="AJ266">
        <f t="shared" si="22"/>
        <v>19.310675777777778</v>
      </c>
      <c r="AL266">
        <v>32503500000</v>
      </c>
      <c r="AM266">
        <v>14.424809</v>
      </c>
      <c r="AN266">
        <v>-9.1032782000000001</v>
      </c>
      <c r="AO266">
        <v>-15.654413999999999</v>
      </c>
      <c r="AP266">
        <v>4.4625510999999998</v>
      </c>
      <c r="AQ266">
        <v>18.565826000000001</v>
      </c>
      <c r="AS266">
        <f t="shared" si="23"/>
        <v>18.474612</v>
      </c>
    </row>
    <row r="267" spans="1:45" x14ac:dyDescent="0.25">
      <c r="A267">
        <f t="shared" si="24"/>
        <v>32.628475000000002</v>
      </c>
      <c r="B267">
        <v>32628475000</v>
      </c>
      <c r="C267">
        <v>17.079453000000001</v>
      </c>
      <c r="D267">
        <v>-8.7651768000000008</v>
      </c>
      <c r="E267">
        <v>-8.6918097000000003</v>
      </c>
      <c r="F267">
        <v>4.1413975000000001</v>
      </c>
      <c r="G267">
        <v>21.303715</v>
      </c>
      <c r="I267">
        <f t="shared" ref="I267:I330" si="25">SUM(G263:G271)/9</f>
        <v>21.263170111111108</v>
      </c>
      <c r="K267">
        <v>32628475000</v>
      </c>
      <c r="L267">
        <v>16.281801000000002</v>
      </c>
      <c r="M267">
        <v>-8.8193225999999996</v>
      </c>
      <c r="N267">
        <v>-10.036875</v>
      </c>
      <c r="O267">
        <v>4.1237272999999997</v>
      </c>
      <c r="P267">
        <v>20.484024000000002</v>
      </c>
      <c r="R267">
        <f t="shared" ref="R267:R330" si="26">SUM(P263:P271)/9</f>
        <v>20.467335111111115</v>
      </c>
      <c r="T267">
        <v>32628475000</v>
      </c>
      <c r="U267">
        <v>15.846284000000001</v>
      </c>
      <c r="V267">
        <v>-8.9930486999999992</v>
      </c>
      <c r="W267">
        <v>-12.759880000000001</v>
      </c>
      <c r="X267">
        <v>4.0855664999999997</v>
      </c>
      <c r="Y267">
        <v>19.985115</v>
      </c>
      <c r="AA267">
        <f t="shared" ref="AA267:AA330" si="27">SUM(Y263:Y271)/9</f>
        <v>19.999296111111114</v>
      </c>
      <c r="AC267">
        <v>32628475000</v>
      </c>
      <c r="AD267">
        <v>15.183572</v>
      </c>
      <c r="AE267">
        <v>-9.3451853000000007</v>
      </c>
      <c r="AF267">
        <v>-15.267659999999999</v>
      </c>
      <c r="AG267">
        <v>4.0647912000000002</v>
      </c>
      <c r="AH267">
        <v>19.303156000000001</v>
      </c>
      <c r="AJ267">
        <f t="shared" ref="AJ267:AJ330" si="28">SUM(AH263:AH271)/9</f>
        <v>19.317426555555556</v>
      </c>
      <c r="AL267">
        <v>32628475000</v>
      </c>
      <c r="AM267">
        <v>14.329466999999999</v>
      </c>
      <c r="AN267">
        <v>-9.4404392000000001</v>
      </c>
      <c r="AO267">
        <v>-14.690509</v>
      </c>
      <c r="AP267">
        <v>4.062398</v>
      </c>
      <c r="AQ267">
        <v>18.573737999999999</v>
      </c>
      <c r="AS267">
        <f t="shared" ref="AS267:AS330" si="29">SUM(AQ263:AQ271)/9</f>
        <v>18.459433444444446</v>
      </c>
    </row>
    <row r="268" spans="1:45" x14ac:dyDescent="0.25">
      <c r="A268">
        <f t="shared" si="24"/>
        <v>32.753450000000001</v>
      </c>
      <c r="B268">
        <v>32753450000</v>
      </c>
      <c r="C268">
        <v>17.177600999999999</v>
      </c>
      <c r="D268">
        <v>-9.7140017000000007</v>
      </c>
      <c r="E268">
        <v>-17.711651</v>
      </c>
      <c r="F268">
        <v>3.9340239000000001</v>
      </c>
      <c r="G268">
        <v>21.423387999999999</v>
      </c>
      <c r="I268">
        <f t="shared" si="25"/>
        <v>21.326645555555555</v>
      </c>
      <c r="K268">
        <v>32753450000</v>
      </c>
      <c r="L268">
        <v>16.379290000000001</v>
      </c>
      <c r="M268">
        <v>-9.5203732999999993</v>
      </c>
      <c r="N268">
        <v>-17.573</v>
      </c>
      <c r="O268">
        <v>3.9336604999999998</v>
      </c>
      <c r="P268">
        <v>20.627012000000001</v>
      </c>
      <c r="R268">
        <f t="shared" si="26"/>
        <v>20.512798</v>
      </c>
      <c r="T268">
        <v>32753450000</v>
      </c>
      <c r="U268">
        <v>15.937929</v>
      </c>
      <c r="V268">
        <v>-9.3929834000000003</v>
      </c>
      <c r="W268">
        <v>-16.956202000000001</v>
      </c>
      <c r="X268">
        <v>3.9258459000000001</v>
      </c>
      <c r="Y268">
        <v>20.160029999999999</v>
      </c>
      <c r="AA268">
        <f t="shared" si="27"/>
        <v>20.024946333333336</v>
      </c>
      <c r="AC268">
        <v>32753450000</v>
      </c>
      <c r="AD268">
        <v>15.275247</v>
      </c>
      <c r="AE268">
        <v>-9.7202167999999993</v>
      </c>
      <c r="AF268">
        <v>-14.323558</v>
      </c>
      <c r="AG268">
        <v>3.9365190999999999</v>
      </c>
      <c r="AH268">
        <v>19.486217</v>
      </c>
      <c r="AJ268">
        <f t="shared" si="28"/>
        <v>19.334200666666668</v>
      </c>
      <c r="AL268">
        <v>32753450000</v>
      </c>
      <c r="AM268">
        <v>14.399137</v>
      </c>
      <c r="AN268">
        <v>-9.8417701999999991</v>
      </c>
      <c r="AO268">
        <v>-12.647341000000001</v>
      </c>
      <c r="AP268">
        <v>3.9311446999999999</v>
      </c>
      <c r="AQ268">
        <v>18.429358000000001</v>
      </c>
      <c r="AS268">
        <f t="shared" si="29"/>
        <v>18.411504111111114</v>
      </c>
    </row>
    <row r="269" spans="1:45" x14ac:dyDescent="0.25">
      <c r="A269">
        <f t="shared" si="24"/>
        <v>32.878425</v>
      </c>
      <c r="B269">
        <v>32878425000</v>
      </c>
      <c r="C269">
        <v>17.145502</v>
      </c>
      <c r="D269">
        <v>-10.593233</v>
      </c>
      <c r="E269">
        <v>-11.736597</v>
      </c>
      <c r="F269">
        <v>4.335197</v>
      </c>
      <c r="G269">
        <v>21.326543999999998</v>
      </c>
      <c r="I269">
        <f t="shared" si="25"/>
        <v>21.355886333333334</v>
      </c>
      <c r="K269">
        <v>32878425000</v>
      </c>
      <c r="L269">
        <v>16.340532</v>
      </c>
      <c r="M269">
        <v>-10.164925999999999</v>
      </c>
      <c r="N269">
        <v>-12.886239</v>
      </c>
      <c r="O269">
        <v>4.2960887000000003</v>
      </c>
      <c r="P269">
        <v>20.525137000000001</v>
      </c>
      <c r="R269">
        <f t="shared" si="26"/>
        <v>20.519196111111114</v>
      </c>
      <c r="T269">
        <v>32878425000</v>
      </c>
      <c r="U269">
        <v>15.913904</v>
      </c>
      <c r="V269">
        <v>-9.8058872000000008</v>
      </c>
      <c r="W269">
        <v>-13.835457</v>
      </c>
      <c r="X269">
        <v>4.1922112</v>
      </c>
      <c r="Y269">
        <v>20.08419</v>
      </c>
      <c r="AA269">
        <f t="shared" si="27"/>
        <v>20.006872444444443</v>
      </c>
      <c r="AC269">
        <v>32878425000</v>
      </c>
      <c r="AD269">
        <v>15.259674</v>
      </c>
      <c r="AE269">
        <v>-9.7020873999999999</v>
      </c>
      <c r="AF269">
        <v>-13.626792</v>
      </c>
      <c r="AG269">
        <v>4.1610412999999999</v>
      </c>
      <c r="AH269">
        <v>19.425142000000001</v>
      </c>
      <c r="AJ269">
        <f t="shared" si="28"/>
        <v>19.305181555555556</v>
      </c>
      <c r="AL269">
        <v>32878425000</v>
      </c>
      <c r="AM269">
        <v>14.369949999999999</v>
      </c>
      <c r="AN269">
        <v>-9.2965602999999994</v>
      </c>
      <c r="AO269">
        <v>-12.794062</v>
      </c>
      <c r="AP269">
        <v>4.1830486999999996</v>
      </c>
      <c r="AQ269">
        <v>18.369637000000001</v>
      </c>
      <c r="AS269">
        <f t="shared" si="29"/>
        <v>18.366055888888887</v>
      </c>
    </row>
    <row r="270" spans="1:45" x14ac:dyDescent="0.25">
      <c r="A270">
        <f t="shared" si="24"/>
        <v>33.003399999999999</v>
      </c>
      <c r="B270">
        <v>33003400000</v>
      </c>
      <c r="C270">
        <v>17.235796000000001</v>
      </c>
      <c r="D270">
        <v>-10.187144999999999</v>
      </c>
      <c r="E270">
        <v>-9.2881965999999991</v>
      </c>
      <c r="F270">
        <v>4.4205946999999997</v>
      </c>
      <c r="G270">
        <v>21.396725</v>
      </c>
      <c r="I270">
        <f t="shared" si="25"/>
        <v>21.400255555555557</v>
      </c>
      <c r="K270">
        <v>33003400000</v>
      </c>
      <c r="L270">
        <v>16.340223000000002</v>
      </c>
      <c r="M270">
        <v>-9.8777828000000003</v>
      </c>
      <c r="N270">
        <v>-10.365868000000001</v>
      </c>
      <c r="O270">
        <v>4.4503956000000002</v>
      </c>
      <c r="P270">
        <v>20.510577999999999</v>
      </c>
      <c r="R270">
        <f t="shared" si="26"/>
        <v>20.527827666666671</v>
      </c>
      <c r="T270">
        <v>33003400000</v>
      </c>
      <c r="U270">
        <v>15.784881</v>
      </c>
      <c r="V270">
        <v>-9.5612974000000008</v>
      </c>
      <c r="W270">
        <v>-11.956899</v>
      </c>
      <c r="X270">
        <v>4.4484234000000002</v>
      </c>
      <c r="Y270">
        <v>19.948882999999999</v>
      </c>
      <c r="AA270">
        <f t="shared" si="27"/>
        <v>19.967080333333332</v>
      </c>
      <c r="AC270">
        <v>33003400000</v>
      </c>
      <c r="AD270">
        <v>15.058095</v>
      </c>
      <c r="AE270">
        <v>-9.3116626999999994</v>
      </c>
      <c r="AF270">
        <v>-14.724644</v>
      </c>
      <c r="AG270">
        <v>4.4384221999999998</v>
      </c>
      <c r="AH270">
        <v>19.223787000000002</v>
      </c>
      <c r="AJ270">
        <f t="shared" si="28"/>
        <v>19.240889888888891</v>
      </c>
      <c r="AL270">
        <v>33003400000</v>
      </c>
      <c r="AM270">
        <v>14.123485000000001</v>
      </c>
      <c r="AN270">
        <v>-8.7683085999999992</v>
      </c>
      <c r="AO270">
        <v>-14.861535</v>
      </c>
      <c r="AP270">
        <v>4.4643702999999997</v>
      </c>
      <c r="AQ270">
        <v>18.415368999999998</v>
      </c>
      <c r="AS270">
        <f t="shared" si="29"/>
        <v>18.321710222222222</v>
      </c>
    </row>
    <row r="271" spans="1:45" x14ac:dyDescent="0.25">
      <c r="A271">
        <f t="shared" si="24"/>
        <v>33.128374999999998</v>
      </c>
      <c r="B271">
        <v>33128375000</v>
      </c>
      <c r="C271">
        <v>17.413544000000002</v>
      </c>
      <c r="D271">
        <v>-9.9544926</v>
      </c>
      <c r="E271">
        <v>-14.068562999999999</v>
      </c>
      <c r="F271">
        <v>4.0739985000000001</v>
      </c>
      <c r="G271">
        <v>21.608501</v>
      </c>
      <c r="I271">
        <f t="shared" si="25"/>
        <v>21.454519333333334</v>
      </c>
      <c r="K271">
        <v>33128375000</v>
      </c>
      <c r="L271">
        <v>16.454001999999999</v>
      </c>
      <c r="M271">
        <v>-9.6601715000000006</v>
      </c>
      <c r="N271">
        <v>-14.175024000000001</v>
      </c>
      <c r="O271">
        <v>4.1191472999999998</v>
      </c>
      <c r="P271">
        <v>20.653964999999999</v>
      </c>
      <c r="R271">
        <f t="shared" si="26"/>
        <v>20.551417555555552</v>
      </c>
      <c r="T271">
        <v>33128375000</v>
      </c>
      <c r="U271">
        <v>15.797287000000001</v>
      </c>
      <c r="V271">
        <v>-9.2790022000000008</v>
      </c>
      <c r="W271">
        <v>-13.761215</v>
      </c>
      <c r="X271">
        <v>4.1993818000000003</v>
      </c>
      <c r="Y271">
        <v>19.977326999999999</v>
      </c>
      <c r="AA271">
        <f t="shared" si="27"/>
        <v>19.943148555555556</v>
      </c>
      <c r="AC271">
        <v>33128375000</v>
      </c>
      <c r="AD271">
        <v>15.028141</v>
      </c>
      <c r="AE271">
        <v>-9.2651605999999997</v>
      </c>
      <c r="AF271">
        <v>-12.781133000000001</v>
      </c>
      <c r="AG271">
        <v>4.2265658000000004</v>
      </c>
      <c r="AH271">
        <v>19.203205000000001</v>
      </c>
      <c r="AJ271">
        <f t="shared" si="28"/>
        <v>19.19110933333333</v>
      </c>
      <c r="AL271">
        <v>33128375000</v>
      </c>
      <c r="AM271">
        <v>14.054646</v>
      </c>
      <c r="AN271">
        <v>-9.0631036999999992</v>
      </c>
      <c r="AO271">
        <v>-11.442761000000001</v>
      </c>
      <c r="AP271">
        <v>4.2326034999999997</v>
      </c>
      <c r="AQ271">
        <v>18.304731</v>
      </c>
      <c r="AS271">
        <f t="shared" si="29"/>
        <v>18.247876000000002</v>
      </c>
    </row>
    <row r="272" spans="1:45" x14ac:dyDescent="0.25">
      <c r="A272">
        <f t="shared" si="24"/>
        <v>33.253349999999998</v>
      </c>
      <c r="B272">
        <v>33253350000</v>
      </c>
      <c r="C272">
        <v>17.38409</v>
      </c>
      <c r="D272">
        <v>-11.156698</v>
      </c>
      <c r="E272">
        <v>-20.750516999999999</v>
      </c>
      <c r="F272">
        <v>4.0408277999999997</v>
      </c>
      <c r="G272">
        <v>21.579395000000002</v>
      </c>
      <c r="I272">
        <f t="shared" si="25"/>
        <v>21.461819555555557</v>
      </c>
      <c r="K272">
        <v>33253350000</v>
      </c>
      <c r="L272">
        <v>16.449649999999998</v>
      </c>
      <c r="M272">
        <v>-10.515889</v>
      </c>
      <c r="N272">
        <v>-19.458361</v>
      </c>
      <c r="O272">
        <v>4.0524836000000004</v>
      </c>
      <c r="P272">
        <v>20.667767999999999</v>
      </c>
      <c r="R272">
        <f t="shared" si="26"/>
        <v>20.545757999999999</v>
      </c>
      <c r="T272">
        <v>33253350000</v>
      </c>
      <c r="U272">
        <v>15.818788</v>
      </c>
      <c r="V272">
        <v>-9.7610855000000001</v>
      </c>
      <c r="W272">
        <v>-15.545213</v>
      </c>
      <c r="X272">
        <v>4.0541492000000003</v>
      </c>
      <c r="Y272">
        <v>20.045127999999998</v>
      </c>
      <c r="AA272">
        <f t="shared" si="27"/>
        <v>19.914165555555556</v>
      </c>
      <c r="AC272">
        <v>33253350000</v>
      </c>
      <c r="AD272">
        <v>15.050758</v>
      </c>
      <c r="AE272">
        <v>-9.7494612000000007</v>
      </c>
      <c r="AF272">
        <v>-12.292055</v>
      </c>
      <c r="AG272">
        <v>4.0659160999999999</v>
      </c>
      <c r="AH272">
        <v>19.280159000000001</v>
      </c>
      <c r="AJ272">
        <f t="shared" si="28"/>
        <v>19.143688000000001</v>
      </c>
      <c r="AL272">
        <v>33253350000</v>
      </c>
      <c r="AM272">
        <v>14.067867</v>
      </c>
      <c r="AN272">
        <v>-9.6257868000000002</v>
      </c>
      <c r="AO272">
        <v>-10.613331000000001</v>
      </c>
      <c r="AP272">
        <v>4.0586881999999997</v>
      </c>
      <c r="AQ272">
        <v>18.118400999999999</v>
      </c>
      <c r="AS272">
        <f t="shared" si="29"/>
        <v>18.154069</v>
      </c>
    </row>
    <row r="273" spans="1:45" x14ac:dyDescent="0.25">
      <c r="A273">
        <f t="shared" si="24"/>
        <v>33.378324999999997</v>
      </c>
      <c r="B273">
        <v>33378325000</v>
      </c>
      <c r="C273">
        <v>17.295124000000001</v>
      </c>
      <c r="D273">
        <v>-12.477183999999999</v>
      </c>
      <c r="E273">
        <v>-12.676561</v>
      </c>
      <c r="F273">
        <v>4.1041683999999998</v>
      </c>
      <c r="G273">
        <v>21.414224999999998</v>
      </c>
      <c r="I273">
        <f t="shared" si="25"/>
        <v>21.43513588888889</v>
      </c>
      <c r="K273">
        <v>33378325000</v>
      </c>
      <c r="L273">
        <v>16.338975999999999</v>
      </c>
      <c r="M273">
        <v>-11.448091</v>
      </c>
      <c r="N273">
        <v>-13.089862</v>
      </c>
      <c r="O273">
        <v>4.0817021999999996</v>
      </c>
      <c r="P273">
        <v>20.484831</v>
      </c>
      <c r="R273">
        <f t="shared" si="26"/>
        <v>20.502121888888887</v>
      </c>
      <c r="T273">
        <v>33378325000</v>
      </c>
      <c r="U273">
        <v>15.680021</v>
      </c>
      <c r="V273">
        <v>-10.338488999999999</v>
      </c>
      <c r="W273">
        <v>-12.758683</v>
      </c>
      <c r="X273">
        <v>4.0060362999999999</v>
      </c>
      <c r="Y273">
        <v>19.854241999999999</v>
      </c>
      <c r="AA273">
        <f t="shared" si="27"/>
        <v>19.842655888888892</v>
      </c>
      <c r="AC273">
        <v>33378325000</v>
      </c>
      <c r="AD273">
        <v>14.892702</v>
      </c>
      <c r="AE273">
        <v>-9.8719158</v>
      </c>
      <c r="AF273">
        <v>-14.192023000000001</v>
      </c>
      <c r="AG273">
        <v>3.983371</v>
      </c>
      <c r="AH273">
        <v>19.082360999999999</v>
      </c>
      <c r="AJ273">
        <f t="shared" si="28"/>
        <v>19.051594111111111</v>
      </c>
      <c r="AL273">
        <v>33378325000</v>
      </c>
      <c r="AM273">
        <v>13.907284000000001</v>
      </c>
      <c r="AN273">
        <v>-9.2570429000000001</v>
      </c>
      <c r="AO273">
        <v>-13.676057</v>
      </c>
      <c r="AP273">
        <v>3.9769461000000002</v>
      </c>
      <c r="AQ273">
        <v>18.063186999999999</v>
      </c>
      <c r="AS273">
        <f t="shared" si="29"/>
        <v>18.07447322222222</v>
      </c>
    </row>
    <row r="274" spans="1:45" x14ac:dyDescent="0.25">
      <c r="A274">
        <f t="shared" si="24"/>
        <v>33.503300000000003</v>
      </c>
      <c r="B274">
        <v>33503300000</v>
      </c>
      <c r="C274">
        <v>17.373083000000001</v>
      </c>
      <c r="D274">
        <v>-11.875330999999999</v>
      </c>
      <c r="E274">
        <v>-14.741576</v>
      </c>
      <c r="F274">
        <v>4.3369346000000002</v>
      </c>
      <c r="G274">
        <v>21.47505</v>
      </c>
      <c r="I274">
        <f t="shared" si="25"/>
        <v>21.421451666666666</v>
      </c>
      <c r="K274">
        <v>33503300000</v>
      </c>
      <c r="L274">
        <v>16.350279</v>
      </c>
      <c r="M274">
        <v>-11.067486000000001</v>
      </c>
      <c r="N274">
        <v>-14.198441000000001</v>
      </c>
      <c r="O274">
        <v>4.3868685000000003</v>
      </c>
      <c r="P274">
        <v>20.466937999999999</v>
      </c>
      <c r="R274">
        <f t="shared" si="26"/>
        <v>20.466256555555553</v>
      </c>
      <c r="T274">
        <v>33503300000</v>
      </c>
      <c r="U274">
        <v>15.581524999999999</v>
      </c>
      <c r="V274">
        <v>-10.075324</v>
      </c>
      <c r="W274">
        <v>-12.775237000000001</v>
      </c>
      <c r="X274">
        <v>4.4237099000000004</v>
      </c>
      <c r="Y274">
        <v>19.706053000000001</v>
      </c>
      <c r="AA274">
        <f t="shared" si="27"/>
        <v>19.765382444444448</v>
      </c>
      <c r="AC274">
        <v>33503300000</v>
      </c>
      <c r="AD274">
        <v>14.729179</v>
      </c>
      <c r="AE274">
        <v>-9.4616317999999993</v>
      </c>
      <c r="AF274">
        <v>-13.869738999999999</v>
      </c>
      <c r="AG274">
        <v>4.4327234999999998</v>
      </c>
      <c r="AH274">
        <v>18.863958</v>
      </c>
      <c r="AJ274">
        <f t="shared" si="28"/>
        <v>18.945784444444445</v>
      </c>
      <c r="AL274">
        <v>33503300000</v>
      </c>
      <c r="AM274">
        <v>13.724793</v>
      </c>
      <c r="AN274">
        <v>-8.7009497000000007</v>
      </c>
      <c r="AO274">
        <v>-13.556134999999999</v>
      </c>
      <c r="AP274">
        <v>4.4670959000000003</v>
      </c>
      <c r="AQ274">
        <v>18.055145</v>
      </c>
      <c r="AS274">
        <f t="shared" si="29"/>
        <v>18.002331777777776</v>
      </c>
    </row>
    <row r="275" spans="1:45" x14ac:dyDescent="0.25">
      <c r="A275">
        <f t="shared" si="24"/>
        <v>33.628275000000002</v>
      </c>
      <c r="B275">
        <v>33628275000</v>
      </c>
      <c r="C275">
        <v>17.452957000000001</v>
      </c>
      <c r="D275">
        <v>-11.567113000000001</v>
      </c>
      <c r="E275">
        <v>-22.142952000000001</v>
      </c>
      <c r="F275">
        <v>4.0395798999999997</v>
      </c>
      <c r="G275">
        <v>21.563130999999998</v>
      </c>
      <c r="I275">
        <f t="shared" si="25"/>
        <v>21.395411444444441</v>
      </c>
      <c r="K275">
        <v>33628275000</v>
      </c>
      <c r="L275">
        <v>16.419308000000001</v>
      </c>
      <c r="M275">
        <v>-10.814482</v>
      </c>
      <c r="N275">
        <v>-33.839458</v>
      </c>
      <c r="O275">
        <v>4.0890769999999996</v>
      </c>
      <c r="P275">
        <v>20.542504999999998</v>
      </c>
      <c r="R275">
        <f t="shared" si="26"/>
        <v>20.434014999999999</v>
      </c>
      <c r="T275">
        <v>33628275000</v>
      </c>
      <c r="U275">
        <v>15.601919000000001</v>
      </c>
      <c r="V275">
        <v>-9.7891215999999996</v>
      </c>
      <c r="W275">
        <v>-16.737746999999999</v>
      </c>
      <c r="X275">
        <v>4.1878238000000003</v>
      </c>
      <c r="Y275">
        <v>19.727368999999999</v>
      </c>
      <c r="AA275">
        <f t="shared" si="27"/>
        <v>19.708234222222224</v>
      </c>
      <c r="AC275">
        <v>33628275000</v>
      </c>
      <c r="AD275">
        <v>14.721506</v>
      </c>
      <c r="AE275">
        <v>-9.4404515999999994</v>
      </c>
      <c r="AF275">
        <v>-11.869161999999999</v>
      </c>
      <c r="AG275">
        <v>4.2397121999999996</v>
      </c>
      <c r="AH275">
        <v>18.851998999999999</v>
      </c>
      <c r="AJ275">
        <f t="shared" si="28"/>
        <v>18.867195555555558</v>
      </c>
      <c r="AL275">
        <v>33628275000</v>
      </c>
      <c r="AM275">
        <v>13.706352000000001</v>
      </c>
      <c r="AN275">
        <v>-9.0045041999999995</v>
      </c>
      <c r="AO275">
        <v>-9.8990001999999997</v>
      </c>
      <c r="AP275">
        <v>4.2639393999999999</v>
      </c>
      <c r="AQ275">
        <v>17.901318</v>
      </c>
      <c r="AS275">
        <f t="shared" si="29"/>
        <v>17.913013777777778</v>
      </c>
    </row>
    <row r="276" spans="1:45" x14ac:dyDescent="0.25">
      <c r="A276">
        <f t="shared" si="24"/>
        <v>33.753250000000001</v>
      </c>
      <c r="B276">
        <v>33753250000</v>
      </c>
      <c r="C276">
        <v>17.242076999999998</v>
      </c>
      <c r="D276">
        <v>-12.955647000000001</v>
      </c>
      <c r="E276">
        <v>-11.131499</v>
      </c>
      <c r="F276">
        <v>3.9883253999999999</v>
      </c>
      <c r="G276">
        <v>21.369416999999999</v>
      </c>
      <c r="I276">
        <f t="shared" si="25"/>
        <v>21.313235888888887</v>
      </c>
      <c r="K276">
        <v>33753250000</v>
      </c>
      <c r="L276">
        <v>16.272497000000001</v>
      </c>
      <c r="M276">
        <v>-11.732366000000001</v>
      </c>
      <c r="N276">
        <v>-12.405670000000001</v>
      </c>
      <c r="O276">
        <v>3.9731681000000001</v>
      </c>
      <c r="P276">
        <v>20.433088000000001</v>
      </c>
      <c r="R276">
        <f t="shared" si="26"/>
        <v>20.364656333333333</v>
      </c>
      <c r="T276">
        <v>33753250000</v>
      </c>
      <c r="U276">
        <v>15.531834999999999</v>
      </c>
      <c r="V276">
        <v>-10.281321999999999</v>
      </c>
      <c r="W276">
        <v>-12.927766</v>
      </c>
      <c r="X276">
        <v>3.9509199000000002</v>
      </c>
      <c r="Y276">
        <v>19.724267999999999</v>
      </c>
      <c r="AA276">
        <f t="shared" si="27"/>
        <v>19.642401444444445</v>
      </c>
      <c r="AC276">
        <v>33753250000</v>
      </c>
      <c r="AD276">
        <v>14.668144</v>
      </c>
      <c r="AE276">
        <v>-9.9862880999999994</v>
      </c>
      <c r="AF276">
        <v>-12.827942</v>
      </c>
      <c r="AG276">
        <v>3.9521646000000001</v>
      </c>
      <c r="AH276">
        <v>18.876363999999999</v>
      </c>
      <c r="AJ276">
        <f t="shared" si="28"/>
        <v>18.791668999999999</v>
      </c>
      <c r="AL276">
        <v>33753250000</v>
      </c>
      <c r="AM276">
        <v>13.66874</v>
      </c>
      <c r="AN276">
        <v>-9.7105303000000003</v>
      </c>
      <c r="AO276">
        <v>-11.278670999999999</v>
      </c>
      <c r="AP276">
        <v>3.946161</v>
      </c>
      <c r="AQ276">
        <v>17.729475000000001</v>
      </c>
      <c r="AS276">
        <f t="shared" si="29"/>
        <v>17.82673888888889</v>
      </c>
    </row>
    <row r="277" spans="1:45" x14ac:dyDescent="0.25">
      <c r="A277">
        <f t="shared" si="24"/>
        <v>33.878225</v>
      </c>
      <c r="B277">
        <v>33878225000</v>
      </c>
      <c r="C277">
        <v>17.135345000000001</v>
      </c>
      <c r="D277">
        <v>-14.376109</v>
      </c>
      <c r="E277">
        <v>-13.255728</v>
      </c>
      <c r="F277">
        <v>4.0818643999999997</v>
      </c>
      <c r="G277">
        <v>21.183235</v>
      </c>
      <c r="I277">
        <f t="shared" si="25"/>
        <v>21.216508999999999</v>
      </c>
      <c r="K277">
        <v>33878225000</v>
      </c>
      <c r="L277">
        <v>16.1479</v>
      </c>
      <c r="M277">
        <v>-12.715956</v>
      </c>
      <c r="N277">
        <v>-12.149229</v>
      </c>
      <c r="O277">
        <v>4.0851702999999997</v>
      </c>
      <c r="P277">
        <v>20.234286999999998</v>
      </c>
      <c r="R277">
        <f t="shared" si="26"/>
        <v>20.275704888888885</v>
      </c>
      <c r="T277">
        <v>33878225000</v>
      </c>
      <c r="U277">
        <v>15.378401999999999</v>
      </c>
      <c r="V277">
        <v>-10.921618</v>
      </c>
      <c r="W277">
        <v>-10.787744999999999</v>
      </c>
      <c r="X277">
        <v>4.0587597000000004</v>
      </c>
      <c r="Y277">
        <v>19.516442999999999</v>
      </c>
      <c r="AA277">
        <f t="shared" si="27"/>
        <v>19.55167333333333</v>
      </c>
      <c r="AC277">
        <v>33878225000</v>
      </c>
      <c r="AD277">
        <v>14.490307</v>
      </c>
      <c r="AE277">
        <v>-10.182041</v>
      </c>
      <c r="AF277">
        <v>-13.862684</v>
      </c>
      <c r="AG277">
        <v>4.0444927000000002</v>
      </c>
      <c r="AH277">
        <v>18.657371999999999</v>
      </c>
      <c r="AJ277">
        <f t="shared" si="28"/>
        <v>18.691217888888886</v>
      </c>
      <c r="AL277">
        <v>33878225000</v>
      </c>
      <c r="AM277">
        <v>13.507728999999999</v>
      </c>
      <c r="AN277">
        <v>-9.4696455000000004</v>
      </c>
      <c r="AO277">
        <v>-15.697597</v>
      </c>
      <c r="AP277">
        <v>4.0456175999999999</v>
      </c>
      <c r="AQ277">
        <v>17.712996</v>
      </c>
      <c r="AS277">
        <f t="shared" si="29"/>
        <v>17.765867555555555</v>
      </c>
    </row>
    <row r="278" spans="1:45" x14ac:dyDescent="0.25">
      <c r="A278">
        <f t="shared" si="24"/>
        <v>34.0032</v>
      </c>
      <c r="B278">
        <v>34003200000</v>
      </c>
      <c r="C278">
        <v>17.191965</v>
      </c>
      <c r="D278">
        <v>-13.367910999999999</v>
      </c>
      <c r="E278">
        <v>-18.123877</v>
      </c>
      <c r="F278">
        <v>4.1900038999999998</v>
      </c>
      <c r="G278">
        <v>21.203385999999998</v>
      </c>
      <c r="I278">
        <f t="shared" si="25"/>
        <v>21.139886555555552</v>
      </c>
      <c r="K278">
        <v>34003200000</v>
      </c>
      <c r="L278">
        <v>16.173577999999999</v>
      </c>
      <c r="M278">
        <v>-12.208132000000001</v>
      </c>
      <c r="N278">
        <v>-42.806004000000001</v>
      </c>
      <c r="O278">
        <v>4.2686653000000003</v>
      </c>
      <c r="P278">
        <v>20.202349000000002</v>
      </c>
      <c r="R278">
        <f t="shared" si="26"/>
        <v>20.206900666666666</v>
      </c>
      <c r="T278">
        <v>34003200000</v>
      </c>
      <c r="U278">
        <v>15.338595</v>
      </c>
      <c r="V278">
        <v>-10.683400000000001</v>
      </c>
      <c r="W278">
        <v>-16.443985000000001</v>
      </c>
      <c r="X278">
        <v>4.3409553000000001</v>
      </c>
      <c r="Y278">
        <v>19.388729000000001</v>
      </c>
      <c r="AA278">
        <f t="shared" si="27"/>
        <v>19.476415333333332</v>
      </c>
      <c r="AC278">
        <v>34003200000</v>
      </c>
      <c r="AD278">
        <v>14.402761999999999</v>
      </c>
      <c r="AE278">
        <v>-9.7898188000000008</v>
      </c>
      <c r="AF278">
        <v>-13.146269</v>
      </c>
      <c r="AG278">
        <v>4.3720039999999996</v>
      </c>
      <c r="AH278">
        <v>18.472854999999999</v>
      </c>
      <c r="AJ278">
        <f t="shared" si="28"/>
        <v>18.603673555555556</v>
      </c>
      <c r="AL278">
        <v>34003200000</v>
      </c>
      <c r="AM278">
        <v>13.425596000000001</v>
      </c>
      <c r="AN278">
        <v>-8.9028501999999996</v>
      </c>
      <c r="AO278">
        <v>-11.813950999999999</v>
      </c>
      <c r="AP278">
        <v>4.4032593000000002</v>
      </c>
      <c r="AQ278">
        <v>17.720364</v>
      </c>
      <c r="AS278">
        <f t="shared" si="29"/>
        <v>17.715312222222224</v>
      </c>
    </row>
    <row r="279" spans="1:45" x14ac:dyDescent="0.25">
      <c r="A279">
        <f t="shared" si="24"/>
        <v>34.128174999999999</v>
      </c>
      <c r="B279">
        <v>34128175000</v>
      </c>
      <c r="C279">
        <v>17.116247000000001</v>
      </c>
      <c r="D279">
        <v>-12.844309000000001</v>
      </c>
      <c r="E279">
        <v>-8.3953971999999997</v>
      </c>
      <c r="F279">
        <v>3.9396696000000002</v>
      </c>
      <c r="G279">
        <v>21.162362999999999</v>
      </c>
      <c r="I279">
        <f t="shared" si="25"/>
        <v>21.045091333333332</v>
      </c>
      <c r="K279">
        <v>34128175000</v>
      </c>
      <c r="L279">
        <v>16.151568999999999</v>
      </c>
      <c r="M279">
        <v>-11.80561</v>
      </c>
      <c r="N279">
        <v>-11.457661</v>
      </c>
      <c r="O279">
        <v>4.0158605999999999</v>
      </c>
      <c r="P279">
        <v>20.220403999999998</v>
      </c>
      <c r="R279">
        <f t="shared" si="26"/>
        <v>20.140109333333331</v>
      </c>
      <c r="T279">
        <v>34128175000</v>
      </c>
      <c r="U279">
        <v>15.349162</v>
      </c>
      <c r="V279">
        <v>-10.345224999999999</v>
      </c>
      <c r="W279">
        <v>-13.790468000000001</v>
      </c>
      <c r="X279">
        <v>4.1517463000000001</v>
      </c>
      <c r="Y279">
        <v>19.434549000000001</v>
      </c>
      <c r="AA279">
        <f t="shared" si="27"/>
        <v>19.42796233333333</v>
      </c>
      <c r="AC279">
        <v>34128175000</v>
      </c>
      <c r="AD279">
        <v>14.417308</v>
      </c>
      <c r="AE279">
        <v>-9.7809056999999999</v>
      </c>
      <c r="AF279">
        <v>-11.090721</v>
      </c>
      <c r="AG279">
        <v>4.2269473</v>
      </c>
      <c r="AH279">
        <v>18.516487000000001</v>
      </c>
      <c r="AJ279">
        <f t="shared" si="28"/>
        <v>18.55422177777778</v>
      </c>
      <c r="AL279">
        <v>34128175000</v>
      </c>
      <c r="AM279">
        <v>13.456543999999999</v>
      </c>
      <c r="AN279">
        <v>-9.2246056000000003</v>
      </c>
      <c r="AO279">
        <v>-9.3467274000000007</v>
      </c>
      <c r="AP279">
        <v>4.2751288000000001</v>
      </c>
      <c r="AQ279">
        <v>17.611507</v>
      </c>
      <c r="AS279">
        <f t="shared" si="29"/>
        <v>17.659476999999999</v>
      </c>
    </row>
    <row r="280" spans="1:45" x14ac:dyDescent="0.25">
      <c r="A280">
        <f t="shared" si="24"/>
        <v>34.253149999999998</v>
      </c>
      <c r="B280">
        <v>34253150000</v>
      </c>
      <c r="C280">
        <v>16.807680000000001</v>
      </c>
      <c r="D280">
        <v>-14.296989999999999</v>
      </c>
      <c r="E280">
        <v>-8.9576720999999999</v>
      </c>
      <c r="F280">
        <v>3.8572464000000002</v>
      </c>
      <c r="G280">
        <v>20.868921</v>
      </c>
      <c r="I280">
        <f t="shared" si="25"/>
        <v>20.906430555555556</v>
      </c>
      <c r="K280">
        <v>34253150000</v>
      </c>
      <c r="L280">
        <v>15.936316</v>
      </c>
      <c r="M280">
        <v>-12.738117000000001</v>
      </c>
      <c r="N280">
        <v>-10.180963999999999</v>
      </c>
      <c r="O280">
        <v>3.8009818000000002</v>
      </c>
      <c r="P280">
        <v>20.029737000000001</v>
      </c>
      <c r="R280">
        <f t="shared" si="26"/>
        <v>20.041385444444444</v>
      </c>
      <c r="T280">
        <v>34253150000</v>
      </c>
      <c r="U280">
        <v>15.265968000000001</v>
      </c>
      <c r="V280">
        <v>-10.898377999999999</v>
      </c>
      <c r="W280">
        <v>-11.957905999999999</v>
      </c>
      <c r="X280">
        <v>3.7482864999999999</v>
      </c>
      <c r="Y280">
        <v>19.384831999999999</v>
      </c>
      <c r="AA280">
        <f t="shared" si="27"/>
        <v>19.371125444444445</v>
      </c>
      <c r="AC280">
        <v>34253150000</v>
      </c>
      <c r="AD280">
        <v>14.387798999999999</v>
      </c>
      <c r="AE280">
        <v>-10.478579999999999</v>
      </c>
      <c r="AF280">
        <v>-16.06636</v>
      </c>
      <c r="AG280">
        <v>3.7548531999999999</v>
      </c>
      <c r="AH280">
        <v>18.523465999999999</v>
      </c>
      <c r="AJ280">
        <f t="shared" si="28"/>
        <v>18.509110888888888</v>
      </c>
      <c r="AL280">
        <v>34253150000</v>
      </c>
      <c r="AM280">
        <v>13.474212</v>
      </c>
      <c r="AN280">
        <v>-10.173911</v>
      </c>
      <c r="AO280">
        <v>-15.176989000000001</v>
      </c>
      <c r="AP280">
        <v>3.7478601999999999</v>
      </c>
      <c r="AQ280">
        <v>17.528257</v>
      </c>
      <c r="AS280">
        <f t="shared" si="29"/>
        <v>17.618853444444444</v>
      </c>
    </row>
    <row r="281" spans="1:45" x14ac:dyDescent="0.25">
      <c r="A281">
        <f t="shared" si="24"/>
        <v>34.378124999999997</v>
      </c>
      <c r="B281">
        <v>34378125000</v>
      </c>
      <c r="C281">
        <v>16.703313999999999</v>
      </c>
      <c r="D281">
        <v>-15.527194</v>
      </c>
      <c r="E281">
        <v>-21.611613999999999</v>
      </c>
      <c r="F281">
        <v>4.1617942000000001</v>
      </c>
      <c r="G281">
        <v>20.708853000000001</v>
      </c>
      <c r="I281">
        <f t="shared" si="25"/>
        <v>20.780534333333335</v>
      </c>
      <c r="K281">
        <v>34378125000</v>
      </c>
      <c r="L281">
        <v>15.823283999999999</v>
      </c>
      <c r="M281">
        <v>-13.718894000000001</v>
      </c>
      <c r="N281">
        <v>-16.886130999999999</v>
      </c>
      <c r="O281">
        <v>4.1734895999999999</v>
      </c>
      <c r="P281">
        <v>19.867204999999998</v>
      </c>
      <c r="R281">
        <f t="shared" si="26"/>
        <v>19.944473111111112</v>
      </c>
      <c r="T281">
        <v>34378125000</v>
      </c>
      <c r="U281">
        <v>15.134003999999999</v>
      </c>
      <c r="V281">
        <v>-11.577982</v>
      </c>
      <c r="W281">
        <v>-12.953882999999999</v>
      </c>
      <c r="X281">
        <v>4.1271892000000001</v>
      </c>
      <c r="Y281">
        <v>19.228574999999999</v>
      </c>
      <c r="AA281">
        <f t="shared" si="27"/>
        <v>19.304005222222216</v>
      </c>
      <c r="AC281">
        <v>34378125000</v>
      </c>
      <c r="AD281">
        <v>14.247667</v>
      </c>
      <c r="AE281">
        <v>-10.717523999999999</v>
      </c>
      <c r="AF281">
        <v>-14.718681</v>
      </c>
      <c r="AG281">
        <v>4.0975938000000003</v>
      </c>
      <c r="AH281">
        <v>18.376099</v>
      </c>
      <c r="AJ281">
        <f t="shared" si="28"/>
        <v>18.451703444444448</v>
      </c>
      <c r="AL281">
        <v>34378125000</v>
      </c>
      <c r="AM281">
        <v>13.361694</v>
      </c>
      <c r="AN281">
        <v>-10.030825</v>
      </c>
      <c r="AO281">
        <v>-17.337461000000001</v>
      </c>
      <c r="AP281">
        <v>4.0840396999999999</v>
      </c>
      <c r="AQ281">
        <v>17.570558999999999</v>
      </c>
      <c r="AS281">
        <f t="shared" si="29"/>
        <v>17.609112777777778</v>
      </c>
    </row>
    <row r="282" spans="1:45" x14ac:dyDescent="0.25">
      <c r="A282">
        <f t="shared" si="24"/>
        <v>34.503100000000003</v>
      </c>
      <c r="B282">
        <v>34503100000</v>
      </c>
      <c r="C282">
        <v>16.738700999999999</v>
      </c>
      <c r="D282">
        <v>-13.911662</v>
      </c>
      <c r="E282">
        <v>-8.1022949000000004</v>
      </c>
      <c r="F282">
        <v>4.1574873999999999</v>
      </c>
      <c r="G282">
        <v>20.724623000000001</v>
      </c>
      <c r="I282">
        <f t="shared" si="25"/>
        <v>20.682948888888887</v>
      </c>
      <c r="K282">
        <v>34503100000</v>
      </c>
      <c r="L282">
        <v>15.868771000000001</v>
      </c>
      <c r="M282">
        <v>-12.945425</v>
      </c>
      <c r="N282">
        <v>-12.162437000000001</v>
      </c>
      <c r="O282">
        <v>4.2081084000000004</v>
      </c>
      <c r="P282">
        <v>19.865593000000001</v>
      </c>
      <c r="R282">
        <f t="shared" si="26"/>
        <v>19.874863777777776</v>
      </c>
      <c r="T282">
        <v>34503100000</v>
      </c>
      <c r="U282">
        <v>15.163659000000001</v>
      </c>
      <c r="V282">
        <v>-11.278791</v>
      </c>
      <c r="W282">
        <v>-16.249556999999999</v>
      </c>
      <c r="X282">
        <v>4.2261385999999996</v>
      </c>
      <c r="Y282">
        <v>19.176919999999999</v>
      </c>
      <c r="AA282">
        <f t="shared" si="27"/>
        <v>19.260759888888888</v>
      </c>
      <c r="AC282">
        <v>34503100000</v>
      </c>
      <c r="AD282">
        <v>14.25714</v>
      </c>
      <c r="AE282">
        <v>-10.273899</v>
      </c>
      <c r="AF282">
        <v>-11.940823</v>
      </c>
      <c r="AG282">
        <v>4.2269344000000002</v>
      </c>
      <c r="AH282">
        <v>18.294461999999999</v>
      </c>
      <c r="AJ282">
        <f t="shared" si="28"/>
        <v>18.416225222222224</v>
      </c>
      <c r="AL282">
        <v>34503100000</v>
      </c>
      <c r="AM282">
        <v>13.385535000000001</v>
      </c>
      <c r="AN282">
        <v>-9.3652697000000007</v>
      </c>
      <c r="AO282">
        <v>-10.871836</v>
      </c>
      <c r="AP282">
        <v>4.2221340999999999</v>
      </c>
      <c r="AQ282">
        <v>17.608188999999999</v>
      </c>
      <c r="AS282">
        <f t="shared" si="29"/>
        <v>17.607165111111115</v>
      </c>
    </row>
    <row r="283" spans="1:45" x14ac:dyDescent="0.25">
      <c r="A283">
        <f t="shared" si="24"/>
        <v>34.628075000000003</v>
      </c>
      <c r="B283">
        <v>34628075000</v>
      </c>
      <c r="C283">
        <v>16.569189000000001</v>
      </c>
      <c r="D283">
        <v>-13.146711</v>
      </c>
      <c r="E283">
        <v>-5.0768423</v>
      </c>
      <c r="F283">
        <v>3.9114974</v>
      </c>
      <c r="G283">
        <v>20.621893</v>
      </c>
      <c r="I283">
        <f t="shared" si="25"/>
        <v>20.573242666666669</v>
      </c>
      <c r="K283">
        <v>34628075000</v>
      </c>
      <c r="L283">
        <v>15.80064</v>
      </c>
      <c r="M283">
        <v>-12.391776</v>
      </c>
      <c r="N283">
        <v>-7.515161</v>
      </c>
      <c r="O283">
        <v>4.0211639000000003</v>
      </c>
      <c r="P283">
        <v>19.865815999999999</v>
      </c>
      <c r="R283">
        <f t="shared" si="26"/>
        <v>19.808789777777779</v>
      </c>
      <c r="T283">
        <v>34628075000</v>
      </c>
      <c r="U283">
        <v>15.202551</v>
      </c>
      <c r="V283">
        <v>-11.002869</v>
      </c>
      <c r="W283">
        <v>-11.597211</v>
      </c>
      <c r="X283">
        <v>4.2195014999999998</v>
      </c>
      <c r="Y283">
        <v>19.269976</v>
      </c>
      <c r="AA283">
        <f t="shared" si="27"/>
        <v>19.243891555555553</v>
      </c>
      <c r="AC283">
        <v>34628075000</v>
      </c>
      <c r="AD283">
        <v>14.341825999999999</v>
      </c>
      <c r="AE283">
        <v>-10.417837</v>
      </c>
      <c r="AF283">
        <v>-12.982585</v>
      </c>
      <c r="AG283">
        <v>4.3358296999999997</v>
      </c>
      <c r="AH283">
        <v>18.418892</v>
      </c>
      <c r="AJ283">
        <f t="shared" si="28"/>
        <v>18.417800444444442</v>
      </c>
      <c r="AL283">
        <v>34628075000</v>
      </c>
      <c r="AM283">
        <v>13.497722</v>
      </c>
      <c r="AN283">
        <v>-9.8241481999999998</v>
      </c>
      <c r="AO283">
        <v>-11.549739000000001</v>
      </c>
      <c r="AP283">
        <v>4.4086552000000001</v>
      </c>
      <c r="AQ283">
        <v>17.552627999999999</v>
      </c>
      <c r="AS283">
        <f t="shared" si="29"/>
        <v>17.600749222222223</v>
      </c>
    </row>
    <row r="284" spans="1:45" x14ac:dyDescent="0.25">
      <c r="A284">
        <f t="shared" si="24"/>
        <v>34.753050000000002</v>
      </c>
      <c r="B284">
        <v>34753050000</v>
      </c>
      <c r="C284">
        <v>16.274349000000001</v>
      </c>
      <c r="D284">
        <v>-14.474194000000001</v>
      </c>
      <c r="E284">
        <v>-9.1103553999999995</v>
      </c>
      <c r="F284">
        <v>3.8415832999999999</v>
      </c>
      <c r="G284">
        <v>20.315183999999999</v>
      </c>
      <c r="I284">
        <f t="shared" si="25"/>
        <v>20.444051000000002</v>
      </c>
      <c r="K284">
        <v>34753050000</v>
      </c>
      <c r="L284">
        <v>15.593669999999999</v>
      </c>
      <c r="M284">
        <v>-13.237738999999999</v>
      </c>
      <c r="N284">
        <v>-9.6900195999999994</v>
      </c>
      <c r="O284">
        <v>3.7803726000000002</v>
      </c>
      <c r="P284">
        <v>19.65399</v>
      </c>
      <c r="R284">
        <f t="shared" si="26"/>
        <v>19.722787444444446</v>
      </c>
      <c r="T284">
        <v>34753050000</v>
      </c>
      <c r="U284">
        <v>15.138261999999999</v>
      </c>
      <c r="V284">
        <v>-11.550427000000001</v>
      </c>
      <c r="W284">
        <v>-11.516482999999999</v>
      </c>
      <c r="X284">
        <v>3.7451922999999998</v>
      </c>
      <c r="Y284">
        <v>19.215837000000001</v>
      </c>
      <c r="AA284">
        <f t="shared" si="27"/>
        <v>19.218410666666664</v>
      </c>
      <c r="AC284">
        <v>34753050000</v>
      </c>
      <c r="AD284">
        <v>14.353216</v>
      </c>
      <c r="AE284">
        <v>-11.179558</v>
      </c>
      <c r="AF284">
        <v>-19.037146</v>
      </c>
      <c r="AG284">
        <v>3.7713994999999998</v>
      </c>
      <c r="AH284">
        <v>18.446000999999999</v>
      </c>
      <c r="AJ284">
        <f t="shared" si="28"/>
        <v>18.419814999999996</v>
      </c>
      <c r="AL284">
        <v>34753050000</v>
      </c>
      <c r="AM284">
        <v>13.557487</v>
      </c>
      <c r="AN284">
        <v>-10.953491</v>
      </c>
      <c r="AO284">
        <v>-31.883656999999999</v>
      </c>
      <c r="AP284">
        <v>3.7877703</v>
      </c>
      <c r="AQ284">
        <v>17.535706000000001</v>
      </c>
      <c r="AS284">
        <f t="shared" si="29"/>
        <v>17.606232666666664</v>
      </c>
    </row>
    <row r="285" spans="1:45" x14ac:dyDescent="0.25">
      <c r="A285">
        <f t="shared" si="24"/>
        <v>34.878025000000001</v>
      </c>
      <c r="B285">
        <v>34878025000</v>
      </c>
      <c r="C285">
        <v>16.244457000000001</v>
      </c>
      <c r="D285">
        <v>-15.187832</v>
      </c>
      <c r="E285">
        <v>-11.733352</v>
      </c>
      <c r="F285">
        <v>4.1911535000000004</v>
      </c>
      <c r="G285">
        <v>20.236350999999999</v>
      </c>
      <c r="I285">
        <f t="shared" si="25"/>
        <v>20.352558444444444</v>
      </c>
      <c r="K285">
        <v>34878025000</v>
      </c>
      <c r="L285">
        <v>15.544238</v>
      </c>
      <c r="M285">
        <v>-14.023600999999999</v>
      </c>
      <c r="N285">
        <v>-14.837018</v>
      </c>
      <c r="O285">
        <v>4.1427445000000001</v>
      </c>
      <c r="P285">
        <v>19.560877000000001</v>
      </c>
      <c r="R285">
        <f t="shared" si="26"/>
        <v>19.657067666666663</v>
      </c>
      <c r="T285">
        <v>34878025000</v>
      </c>
      <c r="U285">
        <v>15.063195</v>
      </c>
      <c r="V285">
        <v>-12.197024000000001</v>
      </c>
      <c r="W285">
        <v>-15.126897</v>
      </c>
      <c r="X285">
        <v>4.0190992000000003</v>
      </c>
      <c r="Y285">
        <v>19.120186</v>
      </c>
      <c r="AA285">
        <f t="shared" si="27"/>
        <v>19.192266888888891</v>
      </c>
      <c r="AC285">
        <v>34878025000</v>
      </c>
      <c r="AD285">
        <v>14.273412</v>
      </c>
      <c r="AE285">
        <v>-11.440379</v>
      </c>
      <c r="AF285">
        <v>-13.156732999999999</v>
      </c>
      <c r="AG285">
        <v>3.9535676999999998</v>
      </c>
      <c r="AH285">
        <v>18.359697000000001</v>
      </c>
      <c r="AJ285">
        <f t="shared" si="28"/>
        <v>18.413730777777776</v>
      </c>
      <c r="AL285">
        <v>34878025000</v>
      </c>
      <c r="AM285">
        <v>13.489813</v>
      </c>
      <c r="AN285">
        <v>-10.924293</v>
      </c>
      <c r="AO285">
        <v>-14.255407999999999</v>
      </c>
      <c r="AP285">
        <v>3.9153364000000002</v>
      </c>
      <c r="AQ285">
        <v>17.641808999999999</v>
      </c>
      <c r="AS285">
        <f t="shared" si="29"/>
        <v>17.631150333333331</v>
      </c>
    </row>
    <row r="286" spans="1:45" x14ac:dyDescent="0.25">
      <c r="A286">
        <f t="shared" si="24"/>
        <v>35.003</v>
      </c>
      <c r="B286">
        <v>35003000000</v>
      </c>
      <c r="C286">
        <v>16.323578000000001</v>
      </c>
      <c r="D286">
        <v>-13.543062000000001</v>
      </c>
      <c r="E286">
        <v>-4.9419436000000001</v>
      </c>
      <c r="F286">
        <v>4.1024532000000002</v>
      </c>
      <c r="G286">
        <v>20.304966</v>
      </c>
      <c r="I286">
        <f t="shared" si="25"/>
        <v>20.295706555555554</v>
      </c>
      <c r="K286">
        <v>35003000000</v>
      </c>
      <c r="L286">
        <v>15.633986999999999</v>
      </c>
      <c r="M286">
        <v>-13.233138</v>
      </c>
      <c r="N286">
        <v>-7.7360559000000002</v>
      </c>
      <c r="O286">
        <v>4.1492114000000004</v>
      </c>
      <c r="P286">
        <v>19.607803000000001</v>
      </c>
      <c r="R286">
        <f t="shared" si="26"/>
        <v>19.621547444444445</v>
      </c>
      <c r="T286">
        <v>35003000000</v>
      </c>
      <c r="U286">
        <v>15.162525</v>
      </c>
      <c r="V286">
        <v>-11.995298</v>
      </c>
      <c r="W286">
        <v>-12.794072999999999</v>
      </c>
      <c r="X286">
        <v>4.1779479999999998</v>
      </c>
      <c r="Y286">
        <v>19.127234999999999</v>
      </c>
      <c r="AA286">
        <f t="shared" si="27"/>
        <v>19.189830777777775</v>
      </c>
      <c r="AC286">
        <v>35003000000</v>
      </c>
      <c r="AD286">
        <v>14.363655</v>
      </c>
      <c r="AE286">
        <v>-11.120487000000001</v>
      </c>
      <c r="AF286">
        <v>-11.997513</v>
      </c>
      <c r="AG286">
        <v>4.1761961000000003</v>
      </c>
      <c r="AH286">
        <v>18.338068</v>
      </c>
      <c r="AJ286">
        <f t="shared" si="28"/>
        <v>18.426445777777772</v>
      </c>
      <c r="AL286">
        <v>35003000000</v>
      </c>
      <c r="AM286">
        <v>13.576309</v>
      </c>
      <c r="AN286">
        <v>-10.324343000000001</v>
      </c>
      <c r="AO286">
        <v>-11.666608</v>
      </c>
      <c r="AP286">
        <v>4.1669321000000004</v>
      </c>
      <c r="AQ286">
        <v>17.695467000000001</v>
      </c>
      <c r="AS286">
        <f t="shared" si="29"/>
        <v>17.65337511111111</v>
      </c>
    </row>
    <row r="287" spans="1:45" x14ac:dyDescent="0.25">
      <c r="A287">
        <f t="shared" si="24"/>
        <v>35.127974999999999</v>
      </c>
      <c r="B287">
        <v>35127975000</v>
      </c>
      <c r="C287">
        <v>16.169792000000001</v>
      </c>
      <c r="D287">
        <v>-12.78776</v>
      </c>
      <c r="E287">
        <v>-4.5404787000000004</v>
      </c>
      <c r="F287">
        <v>3.9127888999999998</v>
      </c>
      <c r="G287">
        <v>20.21603</v>
      </c>
      <c r="I287">
        <f t="shared" si="25"/>
        <v>20.234432555555557</v>
      </c>
      <c r="K287">
        <v>35127975000</v>
      </c>
      <c r="L287">
        <v>15.568718000000001</v>
      </c>
      <c r="M287">
        <v>-12.582846999999999</v>
      </c>
      <c r="N287">
        <v>-6.4565729999999997</v>
      </c>
      <c r="O287">
        <v>3.9896997999999999</v>
      </c>
      <c r="P287">
        <v>19.607683000000002</v>
      </c>
      <c r="R287">
        <f t="shared" si="26"/>
        <v>19.589928888888892</v>
      </c>
      <c r="T287">
        <v>35127975000</v>
      </c>
      <c r="U287">
        <v>15.223471999999999</v>
      </c>
      <c r="V287">
        <v>-11.683313</v>
      </c>
      <c r="W287">
        <v>-10.870475000000001</v>
      </c>
      <c r="X287">
        <v>4.1232132999999997</v>
      </c>
      <c r="Y287">
        <v>19.236913999999999</v>
      </c>
      <c r="AA287">
        <f t="shared" si="27"/>
        <v>19.205877888888889</v>
      </c>
      <c r="AC287">
        <v>35127975000</v>
      </c>
      <c r="AD287">
        <v>14.480584</v>
      </c>
      <c r="AE287">
        <v>-11.257</v>
      </c>
      <c r="AF287">
        <v>-18.263968999999999</v>
      </c>
      <c r="AG287">
        <v>4.1944289000000001</v>
      </c>
      <c r="AH287">
        <v>18.487031999999999</v>
      </c>
      <c r="AJ287">
        <f t="shared" si="28"/>
        <v>18.464300555555553</v>
      </c>
      <c r="AL287">
        <v>35127975000</v>
      </c>
      <c r="AM287">
        <v>13.708608</v>
      </c>
      <c r="AN287">
        <v>-10.734138</v>
      </c>
      <c r="AO287">
        <v>-19.847601000000001</v>
      </c>
      <c r="AP287">
        <v>4.2323785000000003</v>
      </c>
      <c r="AQ287">
        <v>17.662621000000001</v>
      </c>
      <c r="AS287">
        <f t="shared" si="29"/>
        <v>17.664525444444443</v>
      </c>
    </row>
    <row r="288" spans="1:45" x14ac:dyDescent="0.25">
      <c r="A288">
        <f t="shared" si="24"/>
        <v>35.252949999999998</v>
      </c>
      <c r="B288">
        <v>35252950000</v>
      </c>
      <c r="C288">
        <v>15.982882</v>
      </c>
      <c r="D288">
        <v>-13.731629999999999</v>
      </c>
      <c r="E288">
        <v>-9.9258717999999995</v>
      </c>
      <c r="F288">
        <v>3.8589711000000002</v>
      </c>
      <c r="G288">
        <v>19.999638000000001</v>
      </c>
      <c r="I288">
        <f t="shared" si="25"/>
        <v>20.170741777777778</v>
      </c>
      <c r="K288">
        <v>35252950000</v>
      </c>
      <c r="L288">
        <v>15.41423</v>
      </c>
      <c r="M288">
        <v>-13.150739</v>
      </c>
      <c r="N288">
        <v>-10.033811999999999</v>
      </c>
      <c r="O288">
        <v>3.8070504999999999</v>
      </c>
      <c r="P288">
        <v>19.446383000000001</v>
      </c>
      <c r="R288">
        <f t="shared" si="26"/>
        <v>19.544662000000002</v>
      </c>
      <c r="T288">
        <v>35252950000</v>
      </c>
      <c r="U288">
        <v>15.161056</v>
      </c>
      <c r="V288">
        <v>-12.094849</v>
      </c>
      <c r="W288">
        <v>-11.00126</v>
      </c>
      <c r="X288">
        <v>3.7580971999999999</v>
      </c>
      <c r="Y288">
        <v>19.205221000000002</v>
      </c>
      <c r="AA288">
        <f t="shared" si="27"/>
        <v>19.20305477777778</v>
      </c>
      <c r="AC288">
        <v>35252950000</v>
      </c>
      <c r="AD288">
        <v>14.482108999999999</v>
      </c>
      <c r="AE288">
        <v>-11.966813</v>
      </c>
      <c r="AF288">
        <v>-13.19318</v>
      </c>
      <c r="AG288">
        <v>3.7764676000000001</v>
      </c>
      <c r="AH288">
        <v>18.534617999999998</v>
      </c>
      <c r="AJ288">
        <f t="shared" si="28"/>
        <v>18.486101333333334</v>
      </c>
      <c r="AL288">
        <v>35252950000</v>
      </c>
      <c r="AM288">
        <v>13.733090000000001</v>
      </c>
      <c r="AN288">
        <v>-11.919473999999999</v>
      </c>
      <c r="AO288">
        <v>-15.308165000000001</v>
      </c>
      <c r="AP288">
        <v>3.8065821999999998</v>
      </c>
      <c r="AQ288">
        <v>17.660858000000001</v>
      </c>
      <c r="AS288">
        <f t="shared" si="29"/>
        <v>17.68003655555556</v>
      </c>
    </row>
    <row r="289" spans="1:45" x14ac:dyDescent="0.25">
      <c r="A289">
        <f t="shared" si="24"/>
        <v>35.377924999999998</v>
      </c>
      <c r="B289">
        <v>35377925000</v>
      </c>
      <c r="C289">
        <v>16.05761</v>
      </c>
      <c r="D289">
        <v>-14.438739</v>
      </c>
      <c r="E289">
        <v>-8.1482381999999998</v>
      </c>
      <c r="F289">
        <v>4.1658248999999996</v>
      </c>
      <c r="G289">
        <v>20.045487999999999</v>
      </c>
      <c r="I289">
        <f t="shared" si="25"/>
        <v>20.156999111111109</v>
      </c>
      <c r="K289">
        <v>35377925000</v>
      </c>
      <c r="L289">
        <v>15.435143</v>
      </c>
      <c r="M289">
        <v>-13.918604999999999</v>
      </c>
      <c r="N289">
        <v>-10.88214</v>
      </c>
      <c r="O289">
        <v>4.1061211000000002</v>
      </c>
      <c r="P289">
        <v>19.438258999999999</v>
      </c>
      <c r="R289">
        <f t="shared" si="26"/>
        <v>19.528914222222223</v>
      </c>
      <c r="T289">
        <v>35377925000</v>
      </c>
      <c r="U289">
        <v>15.125311999999999</v>
      </c>
      <c r="V289">
        <v>-12.753762999999999</v>
      </c>
      <c r="W289">
        <v>-13.405099</v>
      </c>
      <c r="X289">
        <v>3.9888566000000001</v>
      </c>
      <c r="Y289">
        <v>19.149538</v>
      </c>
      <c r="AA289">
        <f t="shared" si="27"/>
        <v>19.19963944444445</v>
      </c>
      <c r="AC289">
        <v>35377925000</v>
      </c>
      <c r="AD289">
        <v>14.429157</v>
      </c>
      <c r="AE289">
        <v>-12.315712</v>
      </c>
      <c r="AF289">
        <v>-11.165743000000001</v>
      </c>
      <c r="AG289">
        <v>3.9315831999999999</v>
      </c>
      <c r="AH289">
        <v>18.468707999999999</v>
      </c>
      <c r="AJ289">
        <f t="shared" si="28"/>
        <v>18.493936888888886</v>
      </c>
      <c r="AL289">
        <v>35377925000</v>
      </c>
      <c r="AM289">
        <v>13.666886</v>
      </c>
      <c r="AN289">
        <v>-12.117279999999999</v>
      </c>
      <c r="AO289">
        <v>-11.368944000000001</v>
      </c>
      <c r="AP289">
        <v>3.9037182000000001</v>
      </c>
      <c r="AQ289">
        <v>17.752516</v>
      </c>
      <c r="AS289">
        <f t="shared" si="29"/>
        <v>17.702401666666667</v>
      </c>
    </row>
    <row r="290" spans="1:45" x14ac:dyDescent="0.25">
      <c r="A290">
        <f t="shared" si="24"/>
        <v>35.502899999999997</v>
      </c>
      <c r="B290">
        <v>35502900000</v>
      </c>
      <c r="C290">
        <v>16.226101</v>
      </c>
      <c r="D290">
        <v>-13.115034</v>
      </c>
      <c r="E290">
        <v>-3.9577501000000002</v>
      </c>
      <c r="F290">
        <v>4.0437446000000001</v>
      </c>
      <c r="G290">
        <v>20.197185999999999</v>
      </c>
      <c r="I290">
        <f t="shared" si="25"/>
        <v>20.17796233333333</v>
      </c>
      <c r="K290">
        <v>35502900000</v>
      </c>
      <c r="L290">
        <v>15.584552</v>
      </c>
      <c r="M290">
        <v>-13.285639</v>
      </c>
      <c r="N290">
        <v>-6.089016</v>
      </c>
      <c r="O290">
        <v>4.1086783000000002</v>
      </c>
      <c r="P290">
        <v>19.547523000000002</v>
      </c>
      <c r="R290">
        <f t="shared" si="26"/>
        <v>19.542286000000001</v>
      </c>
      <c r="T290">
        <v>35502900000</v>
      </c>
      <c r="U290">
        <v>15.253686</v>
      </c>
      <c r="V290">
        <v>-12.687834000000001</v>
      </c>
      <c r="W290">
        <v>-10.732389</v>
      </c>
      <c r="X290">
        <v>4.1727118000000001</v>
      </c>
      <c r="Y290">
        <v>19.20665</v>
      </c>
      <c r="AA290">
        <f t="shared" si="27"/>
        <v>19.216347555555554</v>
      </c>
      <c r="AC290">
        <v>35502900000</v>
      </c>
      <c r="AD290">
        <v>14.528854000000001</v>
      </c>
      <c r="AE290">
        <v>-12.128448000000001</v>
      </c>
      <c r="AF290">
        <v>-13.438891</v>
      </c>
      <c r="AG290">
        <v>4.1838712999999998</v>
      </c>
      <c r="AH290">
        <v>18.490534</v>
      </c>
      <c r="AJ290">
        <f t="shared" si="28"/>
        <v>18.514655555555557</v>
      </c>
      <c r="AL290">
        <v>35502900000</v>
      </c>
      <c r="AM290">
        <v>13.730135000000001</v>
      </c>
      <c r="AN290">
        <v>-11.582592</v>
      </c>
      <c r="AO290">
        <v>-14.032774</v>
      </c>
      <c r="AP290">
        <v>4.1877360000000001</v>
      </c>
      <c r="AQ290">
        <v>17.770582000000001</v>
      </c>
      <c r="AS290">
        <f t="shared" si="29"/>
        <v>17.707329888888886</v>
      </c>
    </row>
    <row r="291" spans="1:45" x14ac:dyDescent="0.25">
      <c r="A291">
        <f t="shared" si="24"/>
        <v>35.627875000000003</v>
      </c>
      <c r="B291">
        <v>35627875000</v>
      </c>
      <c r="C291">
        <v>16.131661999999999</v>
      </c>
      <c r="D291">
        <v>-12.348186999999999</v>
      </c>
      <c r="E291">
        <v>-5.0238132000000002</v>
      </c>
      <c r="F291">
        <v>3.9580600000000001</v>
      </c>
      <c r="G291">
        <v>20.173157</v>
      </c>
      <c r="I291">
        <f t="shared" si="25"/>
        <v>20.189643555555556</v>
      </c>
      <c r="K291">
        <v>35627875000</v>
      </c>
      <c r="L291">
        <v>15.546222999999999</v>
      </c>
      <c r="M291">
        <v>-12.569842</v>
      </c>
      <c r="N291">
        <v>-6.2722030000000002</v>
      </c>
      <c r="O291">
        <v>4.0040339999999999</v>
      </c>
      <c r="P291">
        <v>19.581026000000001</v>
      </c>
      <c r="R291">
        <f t="shared" si="26"/>
        <v>19.551697333333337</v>
      </c>
      <c r="T291">
        <v>35627875000</v>
      </c>
      <c r="U291">
        <v>15.310401000000001</v>
      </c>
      <c r="V291">
        <v>-12.339171</v>
      </c>
      <c r="W291">
        <v>-9.1561699000000001</v>
      </c>
      <c r="X291">
        <v>4.0782522999999999</v>
      </c>
      <c r="Y291">
        <v>19.321344</v>
      </c>
      <c r="AA291">
        <f t="shared" si="27"/>
        <v>19.23818122222222</v>
      </c>
      <c r="AC291">
        <v>35627875000</v>
      </c>
      <c r="AD291">
        <v>14.633537</v>
      </c>
      <c r="AE291">
        <v>-12.226800000000001</v>
      </c>
      <c r="AF291">
        <v>-13.859888</v>
      </c>
      <c r="AG291">
        <v>4.1114001</v>
      </c>
      <c r="AH291">
        <v>18.635155000000001</v>
      </c>
      <c r="AJ291">
        <f t="shared" si="28"/>
        <v>18.54682577777778</v>
      </c>
      <c r="AL291">
        <v>35627875000</v>
      </c>
      <c r="AM291">
        <v>13.825506000000001</v>
      </c>
      <c r="AN291">
        <v>-11.901350000000001</v>
      </c>
      <c r="AO291">
        <v>-18.180751999999998</v>
      </c>
      <c r="AP291">
        <v>4.1285151999999998</v>
      </c>
      <c r="AQ291">
        <v>17.708542000000001</v>
      </c>
      <c r="AS291">
        <f t="shared" si="29"/>
        <v>17.694879555555559</v>
      </c>
    </row>
    <row r="292" spans="1:45" x14ac:dyDescent="0.25">
      <c r="A292">
        <f t="shared" si="24"/>
        <v>35.752850000000002</v>
      </c>
      <c r="B292">
        <v>35752850000</v>
      </c>
      <c r="C292">
        <v>16.024225000000001</v>
      </c>
      <c r="D292">
        <v>-13.115664000000001</v>
      </c>
      <c r="E292">
        <v>-11.575203999999999</v>
      </c>
      <c r="F292">
        <v>3.8288205</v>
      </c>
      <c r="G292">
        <v>20.048676</v>
      </c>
      <c r="I292">
        <f t="shared" si="25"/>
        <v>20.199741666666668</v>
      </c>
      <c r="K292">
        <v>35752850000</v>
      </c>
      <c r="L292">
        <v>15.427075</v>
      </c>
      <c r="M292">
        <v>-12.974970000000001</v>
      </c>
      <c r="N292">
        <v>-11.096518</v>
      </c>
      <c r="O292">
        <v>3.7889792999999998</v>
      </c>
      <c r="P292">
        <v>19.458414000000001</v>
      </c>
      <c r="R292">
        <f t="shared" si="26"/>
        <v>19.545841333333335</v>
      </c>
      <c r="T292">
        <v>35752850000</v>
      </c>
      <c r="U292">
        <v>15.218391</v>
      </c>
      <c r="V292">
        <v>-12.562714</v>
      </c>
      <c r="W292">
        <v>-10.454381</v>
      </c>
      <c r="X292">
        <v>3.7669009999999998</v>
      </c>
      <c r="Y292">
        <v>19.244568000000001</v>
      </c>
      <c r="AA292">
        <f t="shared" si="27"/>
        <v>19.229904555555557</v>
      </c>
      <c r="AC292">
        <v>35752850000</v>
      </c>
      <c r="AD292">
        <v>14.592293</v>
      </c>
      <c r="AE292">
        <v>-12.737261999999999</v>
      </c>
      <c r="AF292">
        <v>-10.153164</v>
      </c>
      <c r="AG292">
        <v>3.8050790000000001</v>
      </c>
      <c r="AH292">
        <v>18.615099000000001</v>
      </c>
      <c r="AJ292">
        <f t="shared" si="28"/>
        <v>18.549313111111111</v>
      </c>
      <c r="AL292">
        <v>35752850000</v>
      </c>
      <c r="AM292">
        <v>13.789904999999999</v>
      </c>
      <c r="AN292">
        <v>-12.9382</v>
      </c>
      <c r="AO292">
        <v>-10.458163000000001</v>
      </c>
      <c r="AP292">
        <v>3.8431386999999999</v>
      </c>
      <c r="AQ292">
        <v>17.692228</v>
      </c>
      <c r="AS292">
        <f t="shared" si="29"/>
        <v>17.682178000000004</v>
      </c>
    </row>
    <row r="293" spans="1:45" x14ac:dyDescent="0.25">
      <c r="A293">
        <f t="shared" si="24"/>
        <v>35.877825000000001</v>
      </c>
      <c r="B293">
        <v>35877825000</v>
      </c>
      <c r="C293">
        <v>16.174458999999999</v>
      </c>
      <c r="D293">
        <v>-13.901819</v>
      </c>
      <c r="E293">
        <v>-6.8792448000000004</v>
      </c>
      <c r="F293">
        <v>4.2110247999999997</v>
      </c>
      <c r="G293">
        <v>20.191500000000001</v>
      </c>
      <c r="I293">
        <f t="shared" si="25"/>
        <v>20.256685888888892</v>
      </c>
      <c r="K293">
        <v>35877825000</v>
      </c>
      <c r="L293">
        <v>15.495818</v>
      </c>
      <c r="M293">
        <v>-13.708629</v>
      </c>
      <c r="N293">
        <v>-9.1074962999999993</v>
      </c>
      <c r="O293">
        <v>4.1662045000000001</v>
      </c>
      <c r="P293">
        <v>19.512260000000001</v>
      </c>
      <c r="R293">
        <f t="shared" si="26"/>
        <v>19.569267777777778</v>
      </c>
      <c r="T293">
        <v>35877825000</v>
      </c>
      <c r="U293">
        <v>15.179455000000001</v>
      </c>
      <c r="V293">
        <v>-13.172348</v>
      </c>
      <c r="W293">
        <v>-12.527846</v>
      </c>
      <c r="X293">
        <v>4.0479912999999996</v>
      </c>
      <c r="Y293">
        <v>19.185099000000001</v>
      </c>
      <c r="AA293">
        <f t="shared" si="27"/>
        <v>19.219984888888892</v>
      </c>
      <c r="AC293">
        <v>35877825000</v>
      </c>
      <c r="AD293">
        <v>14.514742999999999</v>
      </c>
      <c r="AE293">
        <v>-13.174356</v>
      </c>
      <c r="AF293">
        <v>-11.011369</v>
      </c>
      <c r="AG293">
        <v>3.9761533999999998</v>
      </c>
      <c r="AH293">
        <v>18.516521000000001</v>
      </c>
      <c r="AJ293">
        <f t="shared" si="28"/>
        <v>18.534694000000002</v>
      </c>
      <c r="AL293">
        <v>35877825000</v>
      </c>
      <c r="AM293">
        <v>13.680014</v>
      </c>
      <c r="AN293">
        <v>-13.419129</v>
      </c>
      <c r="AO293">
        <v>-10.011628</v>
      </c>
      <c r="AP293">
        <v>3.9387827</v>
      </c>
      <c r="AQ293">
        <v>17.736992000000001</v>
      </c>
      <c r="AS293">
        <f t="shared" si="29"/>
        <v>17.669116666666667</v>
      </c>
    </row>
    <row r="294" spans="1:45" x14ac:dyDescent="0.25">
      <c r="A294">
        <f t="shared" si="24"/>
        <v>36.002800000000001</v>
      </c>
      <c r="B294">
        <v>36002800000</v>
      </c>
      <c r="C294">
        <v>16.416325000000001</v>
      </c>
      <c r="D294">
        <v>-12.954787</v>
      </c>
      <c r="E294">
        <v>-4.0977864000000004</v>
      </c>
      <c r="F294">
        <v>4.0805974000000003</v>
      </c>
      <c r="G294">
        <v>20.42502</v>
      </c>
      <c r="I294">
        <f t="shared" si="25"/>
        <v>20.33137977777778</v>
      </c>
      <c r="K294">
        <v>36002800000</v>
      </c>
      <c r="L294">
        <v>15.684956</v>
      </c>
      <c r="M294">
        <v>-13.308787000000001</v>
      </c>
      <c r="N294">
        <v>-5.6206488999999999</v>
      </c>
      <c r="O294">
        <v>4.0888008999999998</v>
      </c>
      <c r="P294">
        <v>19.681222999999999</v>
      </c>
      <c r="R294">
        <f t="shared" si="26"/>
        <v>19.611455111111113</v>
      </c>
      <c r="T294">
        <v>36002800000</v>
      </c>
      <c r="U294">
        <v>15.302319000000001</v>
      </c>
      <c r="V294">
        <v>-13.296848000000001</v>
      </c>
      <c r="W294">
        <v>-8.8072642999999999</v>
      </c>
      <c r="X294">
        <v>4.0650306</v>
      </c>
      <c r="Y294">
        <v>19.270558999999999</v>
      </c>
      <c r="AA294">
        <f t="shared" si="27"/>
        <v>19.225389</v>
      </c>
      <c r="AC294">
        <v>36002800000</v>
      </c>
      <c r="AD294">
        <v>14.586007</v>
      </c>
      <c r="AE294">
        <v>-13.199764999999999</v>
      </c>
      <c r="AF294">
        <v>-12.943467999999999</v>
      </c>
      <c r="AG294">
        <v>4.0375265999999996</v>
      </c>
      <c r="AH294">
        <v>18.546164999999998</v>
      </c>
      <c r="AJ294">
        <f t="shared" si="28"/>
        <v>18.530401666666666</v>
      </c>
      <c r="AL294">
        <v>36002800000</v>
      </c>
      <c r="AM294">
        <v>13.685413</v>
      </c>
      <c r="AN294">
        <v>-13.099473</v>
      </c>
      <c r="AO294">
        <v>-14.972251999999999</v>
      </c>
      <c r="AP294">
        <v>4.0177994000000004</v>
      </c>
      <c r="AQ294">
        <v>17.686163000000001</v>
      </c>
      <c r="AS294">
        <f t="shared" si="29"/>
        <v>17.636059111111109</v>
      </c>
    </row>
    <row r="295" spans="1:45" x14ac:dyDescent="0.25">
      <c r="A295">
        <f t="shared" si="24"/>
        <v>36.127775</v>
      </c>
      <c r="B295">
        <v>36127775000</v>
      </c>
      <c r="C295">
        <v>16.342708999999999</v>
      </c>
      <c r="D295">
        <v>-12.140675</v>
      </c>
      <c r="E295">
        <v>-6.5245499999999996</v>
      </c>
      <c r="F295">
        <v>4.0066948</v>
      </c>
      <c r="G295">
        <v>20.410097</v>
      </c>
      <c r="I295">
        <f t="shared" si="25"/>
        <v>20.372982333333336</v>
      </c>
      <c r="K295">
        <v>36127775000</v>
      </c>
      <c r="L295">
        <v>15.64012</v>
      </c>
      <c r="M295">
        <v>-12.573955</v>
      </c>
      <c r="N295">
        <v>-6.8548264999999997</v>
      </c>
      <c r="O295">
        <v>4.0341886999999996</v>
      </c>
      <c r="P295">
        <v>19.692505000000001</v>
      </c>
      <c r="R295">
        <f t="shared" si="26"/>
        <v>19.629889666666671</v>
      </c>
      <c r="T295">
        <v>36127775000</v>
      </c>
      <c r="U295">
        <v>15.316316</v>
      </c>
      <c r="V295">
        <v>-12.900451</v>
      </c>
      <c r="W295">
        <v>-7.4531441000000003</v>
      </c>
      <c r="X295">
        <v>4.0700474</v>
      </c>
      <c r="Y295">
        <v>19.323737999999999</v>
      </c>
      <c r="AA295">
        <f t="shared" si="27"/>
        <v>19.217012333333329</v>
      </c>
      <c r="AC295">
        <v>36127775000</v>
      </c>
      <c r="AD295">
        <v>14.643877</v>
      </c>
      <c r="AE295">
        <v>-13.122629</v>
      </c>
      <c r="AF295">
        <v>-9.0950565000000001</v>
      </c>
      <c r="AG295">
        <v>4.0787354000000002</v>
      </c>
      <c r="AH295">
        <v>18.627600000000001</v>
      </c>
      <c r="AJ295">
        <f t="shared" si="28"/>
        <v>18.522061444444446</v>
      </c>
      <c r="AL295">
        <v>36127775000</v>
      </c>
      <c r="AM295">
        <v>13.723110999999999</v>
      </c>
      <c r="AN295">
        <v>-13.125978</v>
      </c>
      <c r="AO295">
        <v>-10.483357</v>
      </c>
      <c r="AP295">
        <v>4.0776434000000004</v>
      </c>
      <c r="AQ295">
        <v>17.583414000000001</v>
      </c>
      <c r="AS295">
        <f t="shared" si="29"/>
        <v>17.591216777777774</v>
      </c>
    </row>
    <row r="296" spans="1:45" x14ac:dyDescent="0.25">
      <c r="A296">
        <f t="shared" si="24"/>
        <v>36.252749999999999</v>
      </c>
      <c r="B296">
        <v>36252750000</v>
      </c>
      <c r="C296">
        <v>16.235537000000001</v>
      </c>
      <c r="D296">
        <v>-12.548698999999999</v>
      </c>
      <c r="E296">
        <v>-14.483798999999999</v>
      </c>
      <c r="F296">
        <v>3.9163424999999998</v>
      </c>
      <c r="G296">
        <v>20.306913000000002</v>
      </c>
      <c r="I296">
        <f t="shared" si="25"/>
        <v>20.40533966666667</v>
      </c>
      <c r="K296">
        <v>36252750000</v>
      </c>
      <c r="L296">
        <v>15.493582</v>
      </c>
      <c r="M296">
        <v>-12.719495</v>
      </c>
      <c r="N296">
        <v>-13.812173</v>
      </c>
      <c r="O296">
        <v>3.9031582</v>
      </c>
      <c r="P296">
        <v>19.554978999999999</v>
      </c>
      <c r="R296">
        <f t="shared" si="26"/>
        <v>19.629555888888891</v>
      </c>
      <c r="T296">
        <v>36252750000</v>
      </c>
      <c r="U296">
        <v>15.132073999999999</v>
      </c>
      <c r="V296">
        <v>-12.937673999999999</v>
      </c>
      <c r="W296">
        <v>-11.839796</v>
      </c>
      <c r="X296">
        <v>3.8912279999999999</v>
      </c>
      <c r="Y296">
        <v>19.162424000000001</v>
      </c>
      <c r="AA296">
        <f t="shared" si="27"/>
        <v>19.174425333333332</v>
      </c>
      <c r="AC296">
        <v>36252750000</v>
      </c>
      <c r="AD296">
        <v>14.495146</v>
      </c>
      <c r="AE296">
        <v>-13.481693999999999</v>
      </c>
      <c r="AF296">
        <v>-9.5458459999999992</v>
      </c>
      <c r="AG296">
        <v>3.9032974</v>
      </c>
      <c r="AH296">
        <v>18.509418</v>
      </c>
      <c r="AJ296">
        <f t="shared" si="28"/>
        <v>18.479161111111111</v>
      </c>
      <c r="AL296">
        <v>36252750000</v>
      </c>
      <c r="AM296">
        <v>13.588115999999999</v>
      </c>
      <c r="AN296">
        <v>-14.034141999999999</v>
      </c>
      <c r="AO296">
        <v>-8.3241434000000005</v>
      </c>
      <c r="AP296">
        <v>3.9221879999999998</v>
      </c>
      <c r="AQ296">
        <v>17.548307000000001</v>
      </c>
      <c r="AS296">
        <f t="shared" si="29"/>
        <v>17.551412111111112</v>
      </c>
    </row>
    <row r="297" spans="1:45" x14ac:dyDescent="0.25">
      <c r="A297">
        <f t="shared" si="24"/>
        <v>36.377724999999998</v>
      </c>
      <c r="B297">
        <v>36377725000</v>
      </c>
      <c r="C297">
        <v>16.407730000000001</v>
      </c>
      <c r="D297">
        <v>-13.530310999999999</v>
      </c>
      <c r="E297">
        <v>-6.3745479999999999</v>
      </c>
      <c r="F297">
        <v>4.1222811000000004</v>
      </c>
      <c r="G297">
        <v>20.512136000000002</v>
      </c>
      <c r="I297">
        <f t="shared" si="25"/>
        <v>20.474336888888885</v>
      </c>
      <c r="K297">
        <v>36377725000</v>
      </c>
      <c r="L297">
        <v>15.564009</v>
      </c>
      <c r="M297">
        <v>-13.555448</v>
      </c>
      <c r="N297">
        <v>-8.0775565999999994</v>
      </c>
      <c r="O297">
        <v>4.0695800999999996</v>
      </c>
      <c r="P297">
        <v>19.657221</v>
      </c>
      <c r="R297">
        <f t="shared" si="26"/>
        <v>19.65825088888889</v>
      </c>
      <c r="T297">
        <v>36377725000</v>
      </c>
      <c r="U297">
        <v>15.057459</v>
      </c>
      <c r="V297">
        <v>-13.623236</v>
      </c>
      <c r="W297">
        <v>-11.241616</v>
      </c>
      <c r="X297">
        <v>3.9628068999999999</v>
      </c>
      <c r="Y297">
        <v>19.115943999999999</v>
      </c>
      <c r="AA297">
        <f t="shared" si="27"/>
        <v>19.141735666666666</v>
      </c>
      <c r="AC297">
        <v>36377725000</v>
      </c>
      <c r="AD297">
        <v>14.361691</v>
      </c>
      <c r="AE297">
        <v>-14.180026</v>
      </c>
      <c r="AF297">
        <v>-12.422044</v>
      </c>
      <c r="AG297">
        <v>3.9229053999999999</v>
      </c>
      <c r="AH297">
        <v>18.403046</v>
      </c>
      <c r="AJ297">
        <f t="shared" si="28"/>
        <v>18.431842555555555</v>
      </c>
      <c r="AL297">
        <v>36377725000</v>
      </c>
      <c r="AM297">
        <v>13.424878</v>
      </c>
      <c r="AN297">
        <v>-15.02505</v>
      </c>
      <c r="AO297">
        <v>-10.433244</v>
      </c>
      <c r="AP297">
        <v>3.9037850000000001</v>
      </c>
      <c r="AQ297">
        <v>17.543306000000001</v>
      </c>
      <c r="AS297">
        <f t="shared" si="29"/>
        <v>17.512793222222225</v>
      </c>
    </row>
    <row r="298" spans="1:45" x14ac:dyDescent="0.25">
      <c r="A298">
        <f t="shared" si="24"/>
        <v>36.502699999999997</v>
      </c>
      <c r="B298">
        <v>36502700000</v>
      </c>
      <c r="C298">
        <v>16.586969</v>
      </c>
      <c r="D298">
        <v>-13.225192</v>
      </c>
      <c r="E298">
        <v>-4.8807340000000003</v>
      </c>
      <c r="F298">
        <v>4.2309656000000002</v>
      </c>
      <c r="G298">
        <v>20.717732999999999</v>
      </c>
      <c r="I298">
        <f t="shared" si="25"/>
        <v>20.53036777777778</v>
      </c>
      <c r="K298">
        <v>36502700000</v>
      </c>
      <c r="L298">
        <v>15.703269000000001</v>
      </c>
      <c r="M298">
        <v>-13.529621000000001</v>
      </c>
      <c r="N298">
        <v>-5.4770832</v>
      </c>
      <c r="O298">
        <v>4.2112575000000003</v>
      </c>
      <c r="P298">
        <v>19.817945000000002</v>
      </c>
      <c r="R298">
        <f t="shared" si="26"/>
        <v>19.686649444444445</v>
      </c>
      <c r="T298">
        <v>36502700000</v>
      </c>
      <c r="U298">
        <v>15.127352</v>
      </c>
      <c r="V298">
        <v>-13.878819</v>
      </c>
      <c r="W298">
        <v>-6.3769897999999996</v>
      </c>
      <c r="X298">
        <v>4.1626306</v>
      </c>
      <c r="Y298">
        <v>19.198174999999999</v>
      </c>
      <c r="AA298">
        <f t="shared" si="27"/>
        <v>19.121068888888892</v>
      </c>
      <c r="AC298">
        <v>36502700000</v>
      </c>
      <c r="AD298">
        <v>14.380212</v>
      </c>
      <c r="AE298">
        <v>-14.262597</v>
      </c>
      <c r="AF298">
        <v>-8.5162802000000006</v>
      </c>
      <c r="AG298">
        <v>4.1288957999999996</v>
      </c>
      <c r="AH298">
        <v>18.430077000000001</v>
      </c>
      <c r="AJ298">
        <f t="shared" si="28"/>
        <v>18.398989111111113</v>
      </c>
      <c r="AL298">
        <v>36502700000</v>
      </c>
      <c r="AM298">
        <v>13.392834000000001</v>
      </c>
      <c r="AN298">
        <v>-14.739902000000001</v>
      </c>
      <c r="AO298">
        <v>-10.17412</v>
      </c>
      <c r="AP298">
        <v>4.1088190000000004</v>
      </c>
      <c r="AQ298">
        <v>17.454998</v>
      </c>
      <c r="AS298">
        <f t="shared" si="29"/>
        <v>17.462165444444445</v>
      </c>
    </row>
    <row r="299" spans="1:45" x14ac:dyDescent="0.25">
      <c r="A299">
        <f t="shared" si="24"/>
        <v>36.627675000000004</v>
      </c>
      <c r="B299">
        <v>36627675000</v>
      </c>
      <c r="C299">
        <v>16.386496000000001</v>
      </c>
      <c r="D299">
        <v>-12.280386</v>
      </c>
      <c r="E299">
        <v>-11.855131999999999</v>
      </c>
      <c r="F299">
        <v>4.2457523000000004</v>
      </c>
      <c r="G299">
        <v>20.571608999999999</v>
      </c>
      <c r="I299">
        <f t="shared" si="25"/>
        <v>20.534709555555555</v>
      </c>
      <c r="K299">
        <v>36627675000</v>
      </c>
      <c r="L299">
        <v>15.547936999999999</v>
      </c>
      <c r="M299">
        <v>-12.756417000000001</v>
      </c>
      <c r="N299">
        <v>-10.391546</v>
      </c>
      <c r="O299">
        <v>4.2478819000000003</v>
      </c>
      <c r="P299">
        <v>19.713433999999999</v>
      </c>
      <c r="R299">
        <f t="shared" si="26"/>
        <v>19.677255777777773</v>
      </c>
      <c r="T299">
        <v>36627675000</v>
      </c>
      <c r="U299">
        <v>15.020077000000001</v>
      </c>
      <c r="V299">
        <v>-13.442157</v>
      </c>
      <c r="W299">
        <v>-8.3765315999999999</v>
      </c>
      <c r="X299">
        <v>4.2057123000000001</v>
      </c>
      <c r="Y299">
        <v>19.131260000000001</v>
      </c>
      <c r="AA299">
        <f t="shared" si="27"/>
        <v>19.078404111111112</v>
      </c>
      <c r="AC299">
        <v>36627675000</v>
      </c>
      <c r="AD299">
        <v>14.331732000000001</v>
      </c>
      <c r="AE299">
        <v>-13.927714999999999</v>
      </c>
      <c r="AF299">
        <v>-7.9039631000000004</v>
      </c>
      <c r="AG299">
        <v>4.1729402999999996</v>
      </c>
      <c r="AH299">
        <v>18.415472000000001</v>
      </c>
      <c r="AJ299">
        <f t="shared" si="28"/>
        <v>18.357996666666669</v>
      </c>
      <c r="AL299">
        <v>36627675000</v>
      </c>
      <c r="AM299">
        <v>13.371271999999999</v>
      </c>
      <c r="AN299">
        <v>-14.293571</v>
      </c>
      <c r="AO299">
        <v>-7.6817608000000002</v>
      </c>
      <c r="AP299">
        <v>4.1414580000000001</v>
      </c>
      <c r="AQ299">
        <v>17.367000999999998</v>
      </c>
      <c r="AS299">
        <f t="shared" si="29"/>
        <v>17.41468877777778</v>
      </c>
    </row>
    <row r="300" spans="1:45" x14ac:dyDescent="0.25">
      <c r="A300">
        <f t="shared" si="24"/>
        <v>36.752650000000003</v>
      </c>
      <c r="B300">
        <v>36752650000</v>
      </c>
      <c r="C300">
        <v>16.263033</v>
      </c>
      <c r="D300">
        <v>-12.218952</v>
      </c>
      <c r="E300">
        <v>-11.923843</v>
      </c>
      <c r="F300">
        <v>4.1384787999999997</v>
      </c>
      <c r="G300">
        <v>20.464372999999998</v>
      </c>
      <c r="I300">
        <f t="shared" si="25"/>
        <v>20.536288666666664</v>
      </c>
      <c r="K300">
        <v>36752650000</v>
      </c>
      <c r="L300">
        <v>15.387356</v>
      </c>
      <c r="M300">
        <v>-12.578643</v>
      </c>
      <c r="N300">
        <v>-13.783044</v>
      </c>
      <c r="O300">
        <v>4.1415075999999997</v>
      </c>
      <c r="P300">
        <v>19.578022000000001</v>
      </c>
      <c r="R300">
        <f t="shared" si="26"/>
        <v>19.660761888888889</v>
      </c>
      <c r="T300">
        <v>36752650000</v>
      </c>
      <c r="U300">
        <v>14.790189</v>
      </c>
      <c r="V300">
        <v>-13.270257000000001</v>
      </c>
      <c r="W300">
        <v>-14.040811</v>
      </c>
      <c r="X300">
        <v>4.1317434000000004</v>
      </c>
      <c r="Y300">
        <v>18.938061000000001</v>
      </c>
      <c r="AA300">
        <f t="shared" si="27"/>
        <v>19.018815111111113</v>
      </c>
      <c r="AC300">
        <v>36752650000</v>
      </c>
      <c r="AD300">
        <v>14.125546</v>
      </c>
      <c r="AE300">
        <v>-14.105688000000001</v>
      </c>
      <c r="AF300">
        <v>-10.621822</v>
      </c>
      <c r="AG300">
        <v>4.1212821000000002</v>
      </c>
      <c r="AH300">
        <v>18.249051999999999</v>
      </c>
      <c r="AJ300">
        <f t="shared" si="28"/>
        <v>18.296595111111113</v>
      </c>
      <c r="AL300">
        <v>36752650000</v>
      </c>
      <c r="AM300">
        <v>13.214035000000001</v>
      </c>
      <c r="AN300">
        <v>-14.97589</v>
      </c>
      <c r="AO300">
        <v>-8.0479593000000005</v>
      </c>
      <c r="AP300">
        <v>4.1108321999999999</v>
      </c>
      <c r="AQ300">
        <v>17.350300000000001</v>
      </c>
      <c r="AS300">
        <f t="shared" si="29"/>
        <v>17.382083333333334</v>
      </c>
    </row>
    <row r="301" spans="1:45" x14ac:dyDescent="0.25">
      <c r="A301">
        <f t="shared" si="24"/>
        <v>36.877625000000002</v>
      </c>
      <c r="B301">
        <v>36877625000</v>
      </c>
      <c r="C301">
        <v>16.440194999999999</v>
      </c>
      <c r="D301">
        <v>-13.116387</v>
      </c>
      <c r="E301">
        <v>-6.4237799999999998</v>
      </c>
      <c r="F301">
        <v>4.1880993999999996</v>
      </c>
      <c r="G301">
        <v>20.669651000000002</v>
      </c>
      <c r="I301">
        <f t="shared" si="25"/>
        <v>20.56763877777778</v>
      </c>
      <c r="K301">
        <v>36877625000</v>
      </c>
      <c r="L301">
        <v>15.498837</v>
      </c>
      <c r="M301">
        <v>-13.242732</v>
      </c>
      <c r="N301">
        <v>-6.9933753000000003</v>
      </c>
      <c r="O301">
        <v>4.1572522999999997</v>
      </c>
      <c r="P301">
        <v>19.716669</v>
      </c>
      <c r="R301">
        <f t="shared" si="26"/>
        <v>19.676416555555555</v>
      </c>
      <c r="T301">
        <v>36877625000</v>
      </c>
      <c r="U301">
        <v>14.779206</v>
      </c>
      <c r="V301">
        <v>-13.792460999999999</v>
      </c>
      <c r="W301">
        <v>-7.8520846000000004</v>
      </c>
      <c r="X301">
        <v>4.0930228</v>
      </c>
      <c r="Y301">
        <v>18.950361000000001</v>
      </c>
      <c r="AA301">
        <f t="shared" si="27"/>
        <v>18.987639888888893</v>
      </c>
      <c r="AC301">
        <v>36877625000</v>
      </c>
      <c r="AD301">
        <v>14.045938</v>
      </c>
      <c r="AE301">
        <v>-14.904639</v>
      </c>
      <c r="AF301">
        <v>-10.267258999999999</v>
      </c>
      <c r="AG301">
        <v>4.0726785999999997</v>
      </c>
      <c r="AH301">
        <v>18.189232000000001</v>
      </c>
      <c r="AJ301">
        <f t="shared" si="28"/>
        <v>18.251442555555556</v>
      </c>
      <c r="AL301">
        <v>36877625000</v>
      </c>
      <c r="AM301">
        <v>13.119141000000001</v>
      </c>
      <c r="AN301">
        <v>-16.447544000000001</v>
      </c>
      <c r="AO301">
        <v>-10.489758999999999</v>
      </c>
      <c r="AP301">
        <v>4.0588078000000003</v>
      </c>
      <c r="AQ301">
        <v>17.344657999999999</v>
      </c>
      <c r="AS301">
        <f t="shared" si="29"/>
        <v>17.35639311111111</v>
      </c>
    </row>
    <row r="302" spans="1:45" x14ac:dyDescent="0.25">
      <c r="A302">
        <f t="shared" si="24"/>
        <v>37.002600000000001</v>
      </c>
      <c r="B302">
        <v>37002600000</v>
      </c>
      <c r="C302">
        <v>16.493019</v>
      </c>
      <c r="D302">
        <v>-13.579105999999999</v>
      </c>
      <c r="E302">
        <v>-10.319763999999999</v>
      </c>
      <c r="F302">
        <v>4.2034073000000003</v>
      </c>
      <c r="G302">
        <v>20.695778000000001</v>
      </c>
      <c r="I302">
        <f t="shared" si="25"/>
        <v>20.564497000000003</v>
      </c>
      <c r="K302">
        <v>37002600000</v>
      </c>
      <c r="L302">
        <v>15.569392000000001</v>
      </c>
      <c r="M302">
        <v>-13.774101</v>
      </c>
      <c r="N302">
        <v>-9.0230770000000007</v>
      </c>
      <c r="O302">
        <v>4.1954279000000003</v>
      </c>
      <c r="P302">
        <v>19.767847</v>
      </c>
      <c r="R302">
        <f t="shared" si="26"/>
        <v>19.676982555555558</v>
      </c>
      <c r="T302">
        <v>37002600000</v>
      </c>
      <c r="U302">
        <v>14.829306000000001</v>
      </c>
      <c r="V302">
        <v>-14.396027999999999</v>
      </c>
      <c r="W302">
        <v>-7.3360042999999999</v>
      </c>
      <c r="X302">
        <v>4.1462478999999997</v>
      </c>
      <c r="Y302">
        <v>18.999098</v>
      </c>
      <c r="AA302">
        <f t="shared" si="27"/>
        <v>18.964875888888891</v>
      </c>
      <c r="AC302">
        <v>37002600000</v>
      </c>
      <c r="AD302">
        <v>14.069799</v>
      </c>
      <c r="AE302">
        <v>-15.26369</v>
      </c>
      <c r="AF302">
        <v>-7.7904023999999996</v>
      </c>
      <c r="AG302">
        <v>4.1217408000000004</v>
      </c>
      <c r="AH302">
        <v>18.220839999999999</v>
      </c>
      <c r="AJ302">
        <f t="shared" si="28"/>
        <v>18.223748000000001</v>
      </c>
      <c r="AL302">
        <v>37002600000</v>
      </c>
      <c r="AM302">
        <v>13.129429999999999</v>
      </c>
      <c r="AN302">
        <v>-16.449767999999999</v>
      </c>
      <c r="AO302">
        <v>-8.4085015999999992</v>
      </c>
      <c r="AP302">
        <v>4.1013899</v>
      </c>
      <c r="AQ302">
        <v>17.281341999999999</v>
      </c>
      <c r="AS302">
        <f t="shared" si="29"/>
        <v>17.331155111111109</v>
      </c>
    </row>
    <row r="303" spans="1:45" x14ac:dyDescent="0.25">
      <c r="A303">
        <f t="shared" si="24"/>
        <v>37.127575</v>
      </c>
      <c r="B303">
        <v>37127575000</v>
      </c>
      <c r="C303">
        <v>16.239402999999999</v>
      </c>
      <c r="D303">
        <v>-12.672180000000001</v>
      </c>
      <c r="E303">
        <v>-18.771736000000001</v>
      </c>
      <c r="F303">
        <v>4.3715453000000002</v>
      </c>
      <c r="G303">
        <v>20.464096000000001</v>
      </c>
      <c r="I303">
        <f t="shared" si="25"/>
        <v>20.514699111111113</v>
      </c>
      <c r="K303">
        <v>37127575000</v>
      </c>
      <c r="L303">
        <v>15.383680999999999</v>
      </c>
      <c r="M303">
        <v>-13.134888</v>
      </c>
      <c r="N303">
        <v>-19.345310000000001</v>
      </c>
      <c r="O303">
        <v>4.3470898</v>
      </c>
      <c r="P303">
        <v>19.596679999999999</v>
      </c>
      <c r="R303">
        <f t="shared" si="26"/>
        <v>19.643374444444444</v>
      </c>
      <c r="T303">
        <v>37127575000</v>
      </c>
      <c r="U303">
        <v>14.712043</v>
      </c>
      <c r="V303">
        <v>-14.017401</v>
      </c>
      <c r="W303">
        <v>-12.523688</v>
      </c>
      <c r="X303">
        <v>4.2790537000000004</v>
      </c>
      <c r="Y303">
        <v>18.886576000000002</v>
      </c>
      <c r="AA303">
        <f t="shared" si="27"/>
        <v>18.924990333333334</v>
      </c>
      <c r="AC303">
        <v>37127575000</v>
      </c>
      <c r="AD303">
        <v>14.024428</v>
      </c>
      <c r="AE303">
        <v>-14.67272</v>
      </c>
      <c r="AF303">
        <v>-8.8639153999999998</v>
      </c>
      <c r="AG303">
        <v>4.2278327999999998</v>
      </c>
      <c r="AH303">
        <v>18.177233000000001</v>
      </c>
      <c r="AJ303">
        <f t="shared" si="28"/>
        <v>18.191704444444444</v>
      </c>
      <c r="AL303">
        <v>37127575000</v>
      </c>
      <c r="AM303">
        <v>13.145144</v>
      </c>
      <c r="AN303">
        <v>-15.348992000000001</v>
      </c>
      <c r="AO303">
        <v>-7.1506476000000001</v>
      </c>
      <c r="AP303">
        <v>4.1848406999999996</v>
      </c>
      <c r="AQ303">
        <v>17.258873000000001</v>
      </c>
      <c r="AS303">
        <f t="shared" si="29"/>
        <v>17.320123666666667</v>
      </c>
    </row>
    <row r="304" spans="1:45" x14ac:dyDescent="0.25">
      <c r="A304">
        <f t="shared" si="24"/>
        <v>37.252549999999999</v>
      </c>
      <c r="B304">
        <v>37252550000</v>
      </c>
      <c r="C304">
        <v>16.186458999999999</v>
      </c>
      <c r="D304">
        <v>-12.220941</v>
      </c>
      <c r="E304">
        <v>-7.9901032000000001</v>
      </c>
      <c r="F304">
        <v>4.1122731999999997</v>
      </c>
      <c r="G304">
        <v>20.424309000000001</v>
      </c>
      <c r="I304">
        <f t="shared" si="25"/>
        <v>20.483927888888889</v>
      </c>
      <c r="K304">
        <v>37252550000</v>
      </c>
      <c r="L304">
        <v>15.319177</v>
      </c>
      <c r="M304">
        <v>-12.705653</v>
      </c>
      <c r="N304">
        <v>-8.7323903999999999</v>
      </c>
      <c r="O304">
        <v>4.1509957000000002</v>
      </c>
      <c r="P304">
        <v>19.544060000000002</v>
      </c>
      <c r="R304">
        <f t="shared" si="26"/>
        <v>19.624358444444443</v>
      </c>
      <c r="T304">
        <v>37252550000</v>
      </c>
      <c r="U304">
        <v>14.600433000000001</v>
      </c>
      <c r="V304">
        <v>-13.662606</v>
      </c>
      <c r="W304">
        <v>-9.3338813999999992</v>
      </c>
      <c r="X304">
        <v>4.1988963999999998</v>
      </c>
      <c r="Y304">
        <v>18.787437000000001</v>
      </c>
      <c r="AA304">
        <f t="shared" si="27"/>
        <v>18.893478555555557</v>
      </c>
      <c r="AC304">
        <v>37252550000</v>
      </c>
      <c r="AD304">
        <v>13.910316</v>
      </c>
      <c r="AE304">
        <v>-14.673432</v>
      </c>
      <c r="AF304">
        <v>-10.174996999999999</v>
      </c>
      <c r="AG304">
        <v>4.2116704</v>
      </c>
      <c r="AH304">
        <v>18.074985999999999</v>
      </c>
      <c r="AJ304">
        <f t="shared" si="28"/>
        <v>18.159872888888888</v>
      </c>
      <c r="AL304">
        <v>37252550000</v>
      </c>
      <c r="AM304">
        <v>13.075253</v>
      </c>
      <c r="AN304">
        <v>-15.769491</v>
      </c>
      <c r="AO304">
        <v>-8.6581601999999993</v>
      </c>
      <c r="AP304">
        <v>4.2048940999999997</v>
      </c>
      <c r="AQ304">
        <v>17.289964999999999</v>
      </c>
      <c r="AS304">
        <f t="shared" si="29"/>
        <v>17.328004555555552</v>
      </c>
    </row>
    <row r="305" spans="1:45" x14ac:dyDescent="0.25">
      <c r="A305">
        <f t="shared" si="24"/>
        <v>37.377524999999999</v>
      </c>
      <c r="B305">
        <v>37377525000</v>
      </c>
      <c r="C305">
        <v>16.322212</v>
      </c>
      <c r="D305">
        <v>-13.036299</v>
      </c>
      <c r="E305">
        <v>-11.147320000000001</v>
      </c>
      <c r="F305">
        <v>4.2481403000000002</v>
      </c>
      <c r="G305">
        <v>20.589064</v>
      </c>
      <c r="I305">
        <f t="shared" si="25"/>
        <v>20.475080555555557</v>
      </c>
      <c r="K305">
        <v>37377525000</v>
      </c>
      <c r="L305">
        <v>15.439958000000001</v>
      </c>
      <c r="M305">
        <v>-13.270802</v>
      </c>
      <c r="N305">
        <v>-9.5681601000000001</v>
      </c>
      <c r="O305">
        <v>4.2142239000000004</v>
      </c>
      <c r="P305">
        <v>19.695871</v>
      </c>
      <c r="R305">
        <f t="shared" si="26"/>
        <v>19.632009444444446</v>
      </c>
      <c r="T305">
        <v>37377525000</v>
      </c>
      <c r="U305">
        <v>14.660365000000001</v>
      </c>
      <c r="V305">
        <v>-14.106429</v>
      </c>
      <c r="W305">
        <v>-7.7874154999999998</v>
      </c>
      <c r="X305">
        <v>4.1554427</v>
      </c>
      <c r="Y305">
        <v>18.881847</v>
      </c>
      <c r="AA305">
        <f t="shared" si="27"/>
        <v>18.894757555555557</v>
      </c>
      <c r="AC305">
        <v>37377525000</v>
      </c>
      <c r="AD305">
        <v>13.906328</v>
      </c>
      <c r="AE305">
        <v>-15.612142</v>
      </c>
      <c r="AF305">
        <v>-9.2583331999999992</v>
      </c>
      <c r="AG305">
        <v>4.1300987999999998</v>
      </c>
      <c r="AH305">
        <v>18.103045000000002</v>
      </c>
      <c r="AJ305">
        <f t="shared" si="28"/>
        <v>18.154199999999996</v>
      </c>
      <c r="AL305">
        <v>37377525000</v>
      </c>
      <c r="AM305">
        <v>13.061228</v>
      </c>
      <c r="AN305">
        <v>-17.708376000000001</v>
      </c>
      <c r="AO305">
        <v>-10.382324000000001</v>
      </c>
      <c r="AP305">
        <v>4.1181102000000003</v>
      </c>
      <c r="AQ305">
        <v>17.317094999999998</v>
      </c>
      <c r="AS305">
        <f t="shared" si="29"/>
        <v>17.345112222222223</v>
      </c>
    </row>
    <row r="306" spans="1:45" x14ac:dyDescent="0.25">
      <c r="A306">
        <f t="shared" si="24"/>
        <v>37.502499999999998</v>
      </c>
      <c r="B306">
        <v>37502500000</v>
      </c>
      <c r="C306">
        <v>16.271267000000002</v>
      </c>
      <c r="D306">
        <v>-13.912564</v>
      </c>
      <c r="E306">
        <v>-22.063046</v>
      </c>
      <c r="F306">
        <v>4.2538872000000003</v>
      </c>
      <c r="G306">
        <v>20.48386</v>
      </c>
      <c r="I306">
        <f t="shared" si="25"/>
        <v>20.426968333333335</v>
      </c>
      <c r="K306">
        <v>37502500000</v>
      </c>
      <c r="L306">
        <v>15.450986</v>
      </c>
      <c r="M306">
        <v>-13.994078</v>
      </c>
      <c r="N306">
        <v>-18.945349</v>
      </c>
      <c r="O306">
        <v>4.2166819999999996</v>
      </c>
      <c r="P306">
        <v>19.662315</v>
      </c>
      <c r="R306">
        <f t="shared" si="26"/>
        <v>19.616801111111112</v>
      </c>
      <c r="T306">
        <v>37502500000</v>
      </c>
      <c r="U306">
        <v>14.714986</v>
      </c>
      <c r="V306">
        <v>-14.735633</v>
      </c>
      <c r="W306">
        <v>-10.774687</v>
      </c>
      <c r="X306">
        <v>4.1553822</v>
      </c>
      <c r="Y306">
        <v>18.911068</v>
      </c>
      <c r="AA306">
        <f t="shared" si="27"/>
        <v>18.897477222222221</v>
      </c>
      <c r="AC306">
        <v>37502500000</v>
      </c>
      <c r="AD306">
        <v>13.970357</v>
      </c>
      <c r="AE306">
        <v>-15.920574999999999</v>
      </c>
      <c r="AF306">
        <v>-8.2584275999999992</v>
      </c>
      <c r="AG306">
        <v>4.1320075999999997</v>
      </c>
      <c r="AH306">
        <v>18.153794999999999</v>
      </c>
      <c r="AJ306">
        <f t="shared" si="28"/>
        <v>18.163140777777773</v>
      </c>
      <c r="AL306">
        <v>37502500000</v>
      </c>
      <c r="AM306">
        <v>13.142637000000001</v>
      </c>
      <c r="AN306">
        <v>-17.608412000000001</v>
      </c>
      <c r="AO306">
        <v>-7.6035218000000002</v>
      </c>
      <c r="AP306">
        <v>4.1325674000000001</v>
      </c>
      <c r="AQ306">
        <v>17.316164000000001</v>
      </c>
      <c r="AS306">
        <f t="shared" si="29"/>
        <v>17.367234888888888</v>
      </c>
    </row>
    <row r="307" spans="1:45" x14ac:dyDescent="0.25">
      <c r="A307">
        <f t="shared" si="24"/>
        <v>37.627474999999997</v>
      </c>
      <c r="B307">
        <v>37627475000</v>
      </c>
      <c r="C307">
        <v>16.062815000000001</v>
      </c>
      <c r="D307">
        <v>-13.374610000000001</v>
      </c>
      <c r="E307">
        <v>-7.0128845999999996</v>
      </c>
      <c r="F307">
        <v>4.3484116000000004</v>
      </c>
      <c r="G307">
        <v>20.269552000000001</v>
      </c>
      <c r="I307">
        <f t="shared" si="25"/>
        <v>20.362765666666668</v>
      </c>
      <c r="K307">
        <v>37627475000</v>
      </c>
      <c r="L307">
        <v>15.320245</v>
      </c>
      <c r="M307">
        <v>-13.738802</v>
      </c>
      <c r="N307">
        <v>-8.9999207999999999</v>
      </c>
      <c r="O307">
        <v>4.3505815999999999</v>
      </c>
      <c r="P307">
        <v>19.515471999999999</v>
      </c>
      <c r="R307">
        <f t="shared" si="26"/>
        <v>19.588184111111111</v>
      </c>
      <c r="T307">
        <v>37627475000</v>
      </c>
      <c r="U307">
        <v>14.671542000000001</v>
      </c>
      <c r="V307">
        <v>-14.616578000000001</v>
      </c>
      <c r="W307">
        <v>-11.263223999999999</v>
      </c>
      <c r="X307">
        <v>4.3186378000000003</v>
      </c>
      <c r="Y307">
        <v>18.839205</v>
      </c>
      <c r="AA307">
        <f t="shared" si="27"/>
        <v>18.894921999999998</v>
      </c>
      <c r="AC307">
        <v>37627475000</v>
      </c>
      <c r="AD307">
        <v>13.987076</v>
      </c>
      <c r="AE307">
        <v>-15.268528999999999</v>
      </c>
      <c r="AF307">
        <v>-10.547229</v>
      </c>
      <c r="AG307">
        <v>4.2819772</v>
      </c>
      <c r="AH307">
        <v>18.141684999999999</v>
      </c>
      <c r="AJ307">
        <f t="shared" si="28"/>
        <v>18.17335933333333</v>
      </c>
      <c r="AL307">
        <v>37627475000</v>
      </c>
      <c r="AM307">
        <v>13.224958000000001</v>
      </c>
      <c r="AN307">
        <v>-16.079612999999998</v>
      </c>
      <c r="AO307">
        <v>-8.7627602000000007</v>
      </c>
      <c r="AP307">
        <v>4.2591295000000002</v>
      </c>
      <c r="AQ307">
        <v>17.355715</v>
      </c>
      <c r="AS307">
        <f t="shared" si="29"/>
        <v>17.404144777777777</v>
      </c>
    </row>
    <row r="308" spans="1:45" x14ac:dyDescent="0.25">
      <c r="A308">
        <f t="shared" si="24"/>
        <v>37.752450000000003</v>
      </c>
      <c r="B308">
        <v>37752450000</v>
      </c>
      <c r="C308">
        <v>16.081184</v>
      </c>
      <c r="D308">
        <v>-12.575863</v>
      </c>
      <c r="E308">
        <v>-8.7826576000000003</v>
      </c>
      <c r="F308">
        <v>4.1002584000000004</v>
      </c>
      <c r="G308">
        <v>20.294668000000001</v>
      </c>
      <c r="I308">
        <f t="shared" si="25"/>
        <v>20.334863333333331</v>
      </c>
      <c r="K308">
        <v>37752450000</v>
      </c>
      <c r="L308">
        <v>15.335362</v>
      </c>
      <c r="M308">
        <v>-13.090851000000001</v>
      </c>
      <c r="N308">
        <v>-8.2150277999999997</v>
      </c>
      <c r="O308">
        <v>4.1241703000000003</v>
      </c>
      <c r="P308">
        <v>19.542290000000001</v>
      </c>
      <c r="R308">
        <f t="shared" si="26"/>
        <v>19.587061333333331</v>
      </c>
      <c r="T308">
        <v>37752450000</v>
      </c>
      <c r="U308">
        <v>14.665915</v>
      </c>
      <c r="V308">
        <v>-14.140620999999999</v>
      </c>
      <c r="W308">
        <v>-7.6112289000000004</v>
      </c>
      <c r="X308">
        <v>4.1520533999999998</v>
      </c>
      <c r="Y308">
        <v>18.847653999999999</v>
      </c>
      <c r="AA308">
        <f t="shared" si="27"/>
        <v>18.911403111111113</v>
      </c>
      <c r="AC308">
        <v>37752450000</v>
      </c>
      <c r="AD308">
        <v>13.960331</v>
      </c>
      <c r="AE308">
        <v>-15.153857</v>
      </c>
      <c r="AF308">
        <v>-10.049950000000001</v>
      </c>
      <c r="AG308">
        <v>4.1614380000000004</v>
      </c>
      <c r="AH308">
        <v>18.128988</v>
      </c>
      <c r="AJ308">
        <f t="shared" si="28"/>
        <v>18.192369444444445</v>
      </c>
      <c r="AL308">
        <v>37752450000</v>
      </c>
      <c r="AM308">
        <v>13.225838</v>
      </c>
      <c r="AN308">
        <v>-16.314978</v>
      </c>
      <c r="AO308">
        <v>-11.155768999999999</v>
      </c>
      <c r="AP308">
        <v>4.157063</v>
      </c>
      <c r="AQ308">
        <v>17.437929</v>
      </c>
      <c r="AS308">
        <f t="shared" si="29"/>
        <v>17.45285766666667</v>
      </c>
    </row>
    <row r="309" spans="1:45" x14ac:dyDescent="0.25">
      <c r="A309">
        <f t="shared" si="24"/>
        <v>37.877425000000002</v>
      </c>
      <c r="B309">
        <v>37877425000</v>
      </c>
      <c r="C309">
        <v>16.172582999999999</v>
      </c>
      <c r="D309">
        <v>-12.910669</v>
      </c>
      <c r="E309">
        <v>-19.149166000000001</v>
      </c>
      <c r="F309">
        <v>4.0829925999999999</v>
      </c>
      <c r="G309">
        <v>20.384747000000001</v>
      </c>
      <c r="I309">
        <f t="shared" si="25"/>
        <v>20.315242444444443</v>
      </c>
      <c r="K309">
        <v>37877425000</v>
      </c>
      <c r="L309">
        <v>15.431349000000001</v>
      </c>
      <c r="M309">
        <v>-13.223126000000001</v>
      </c>
      <c r="N309">
        <v>-16.593800999999999</v>
      </c>
      <c r="O309">
        <v>4.0704808000000003</v>
      </c>
      <c r="P309">
        <v>19.646881</v>
      </c>
      <c r="R309">
        <f t="shared" si="26"/>
        <v>19.597068333333333</v>
      </c>
      <c r="T309">
        <v>37877425000</v>
      </c>
      <c r="U309">
        <v>14.748063999999999</v>
      </c>
      <c r="V309">
        <v>-14.255903</v>
      </c>
      <c r="W309">
        <v>-9.9576635000000007</v>
      </c>
      <c r="X309">
        <v>4.0567966000000002</v>
      </c>
      <c r="Y309">
        <v>18.949572</v>
      </c>
      <c r="AA309">
        <f t="shared" si="27"/>
        <v>18.946390666666666</v>
      </c>
      <c r="AC309">
        <v>37877425000</v>
      </c>
      <c r="AD309">
        <v>14.00662</v>
      </c>
      <c r="AE309">
        <v>-15.936446</v>
      </c>
      <c r="AF309">
        <v>-8.8830279999999995</v>
      </c>
      <c r="AG309">
        <v>4.0675258999999997</v>
      </c>
      <c r="AH309">
        <v>18.197996</v>
      </c>
      <c r="AJ309">
        <f t="shared" si="28"/>
        <v>18.230712555555556</v>
      </c>
      <c r="AL309">
        <v>37877425000</v>
      </c>
      <c r="AM309">
        <v>13.272091</v>
      </c>
      <c r="AN309">
        <v>-18.258146</v>
      </c>
      <c r="AO309">
        <v>-9.2383976000000008</v>
      </c>
      <c r="AP309">
        <v>4.0607553000000003</v>
      </c>
      <c r="AQ309">
        <v>17.504269000000001</v>
      </c>
      <c r="AS309">
        <f t="shared" si="29"/>
        <v>17.505180888888887</v>
      </c>
    </row>
    <row r="310" spans="1:45" x14ac:dyDescent="0.25">
      <c r="A310">
        <f t="shared" si="24"/>
        <v>38.002400000000002</v>
      </c>
      <c r="B310">
        <v>38002400000</v>
      </c>
      <c r="C310">
        <v>16.052847</v>
      </c>
      <c r="D310">
        <v>-14.049032</v>
      </c>
      <c r="E310">
        <v>-6.8120947000000003</v>
      </c>
      <c r="F310">
        <v>4.2818665999999999</v>
      </c>
      <c r="G310">
        <v>20.236640999999999</v>
      </c>
      <c r="I310">
        <f t="shared" si="25"/>
        <v>20.264206666666663</v>
      </c>
      <c r="K310">
        <v>38002400000</v>
      </c>
      <c r="L310">
        <v>15.390719000000001</v>
      </c>
      <c r="M310">
        <v>-14.061171999999999</v>
      </c>
      <c r="N310">
        <v>-9.8133143999999994</v>
      </c>
      <c r="O310">
        <v>4.2727265000000001</v>
      </c>
      <c r="P310">
        <v>19.579794</v>
      </c>
      <c r="R310">
        <f t="shared" si="26"/>
        <v>19.583904666666665</v>
      </c>
      <c r="T310">
        <v>38002400000</v>
      </c>
      <c r="U310">
        <v>14.792204999999999</v>
      </c>
      <c r="V310">
        <v>-14.859598</v>
      </c>
      <c r="W310">
        <v>-13.058465</v>
      </c>
      <c r="X310">
        <v>4.2258334</v>
      </c>
      <c r="Y310">
        <v>18.974837999999998</v>
      </c>
      <c r="AA310">
        <f t="shared" si="27"/>
        <v>18.974152777777778</v>
      </c>
      <c r="AC310">
        <v>38002400000</v>
      </c>
      <c r="AD310">
        <v>14.091291</v>
      </c>
      <c r="AE310">
        <v>-16.204837999999999</v>
      </c>
      <c r="AF310">
        <v>-10.055997</v>
      </c>
      <c r="AG310">
        <v>4.2003406999999999</v>
      </c>
      <c r="AH310">
        <v>18.269698999999999</v>
      </c>
      <c r="AJ310">
        <f t="shared" si="28"/>
        <v>18.274879111111108</v>
      </c>
      <c r="AL310">
        <v>38002400000</v>
      </c>
      <c r="AM310">
        <v>13.392396</v>
      </c>
      <c r="AN310">
        <v>-18.123923999999999</v>
      </c>
      <c r="AO310">
        <v>-8.7508545000000009</v>
      </c>
      <c r="AP310">
        <v>4.1849221999999999</v>
      </c>
      <c r="AQ310">
        <v>17.543762000000001</v>
      </c>
      <c r="AS310">
        <f t="shared" si="29"/>
        <v>17.557147222222223</v>
      </c>
    </row>
    <row r="311" spans="1:45" x14ac:dyDescent="0.25">
      <c r="A311">
        <f t="shared" si="24"/>
        <v>38.127375000000001</v>
      </c>
      <c r="B311">
        <v>38127375000</v>
      </c>
      <c r="C311">
        <v>15.913985</v>
      </c>
      <c r="D311">
        <v>-14.213899</v>
      </c>
      <c r="E311">
        <v>-5.9058527999999999</v>
      </c>
      <c r="F311">
        <v>4.247293</v>
      </c>
      <c r="G311">
        <v>20.117954000000001</v>
      </c>
      <c r="I311">
        <f t="shared" si="25"/>
        <v>20.221711333333332</v>
      </c>
      <c r="K311">
        <v>38127375000</v>
      </c>
      <c r="L311">
        <v>15.305577</v>
      </c>
      <c r="M311">
        <v>-14.340921</v>
      </c>
      <c r="N311">
        <v>-6.8676233</v>
      </c>
      <c r="O311">
        <v>4.2596997999999999</v>
      </c>
      <c r="P311">
        <v>19.510293999999998</v>
      </c>
      <c r="R311">
        <f t="shared" si="26"/>
        <v>19.572431111111108</v>
      </c>
      <c r="T311">
        <v>38127375000</v>
      </c>
      <c r="U311">
        <v>14.786222</v>
      </c>
      <c r="V311">
        <v>-15.008599999999999</v>
      </c>
      <c r="W311">
        <v>-8.7162027000000002</v>
      </c>
      <c r="X311">
        <v>4.2542162000000001</v>
      </c>
      <c r="Y311">
        <v>18.976101</v>
      </c>
      <c r="AA311">
        <f t="shared" si="27"/>
        <v>19.000896555555556</v>
      </c>
      <c r="AC311">
        <v>38127375000</v>
      </c>
      <c r="AD311">
        <v>14.131824</v>
      </c>
      <c r="AE311">
        <v>-15.567970000000001</v>
      </c>
      <c r="AF311">
        <v>-12.174136000000001</v>
      </c>
      <c r="AG311">
        <v>4.2455996999999996</v>
      </c>
      <c r="AH311">
        <v>18.312806999999999</v>
      </c>
      <c r="AJ311">
        <f t="shared" si="28"/>
        <v>18.31804266666667</v>
      </c>
      <c r="AL311">
        <v>38127375000</v>
      </c>
      <c r="AM311">
        <v>13.478361</v>
      </c>
      <c r="AN311">
        <v>-16.370837999999999</v>
      </c>
      <c r="AO311">
        <v>-12.805301</v>
      </c>
      <c r="AP311">
        <v>4.2385181999999997</v>
      </c>
      <c r="AQ311">
        <v>17.613530999999998</v>
      </c>
      <c r="AS311">
        <f t="shared" si="29"/>
        <v>17.614015888888886</v>
      </c>
    </row>
    <row r="312" spans="1:45" x14ac:dyDescent="0.25">
      <c r="A312">
        <f t="shared" si="24"/>
        <v>38.25235</v>
      </c>
      <c r="B312">
        <v>38252350000</v>
      </c>
      <c r="C312">
        <v>15.969787999999999</v>
      </c>
      <c r="D312">
        <v>-13.176617999999999</v>
      </c>
      <c r="E312">
        <v>-14.199581999999999</v>
      </c>
      <c r="F312">
        <v>4.2065611000000001</v>
      </c>
      <c r="G312">
        <v>20.212975</v>
      </c>
      <c r="I312">
        <f t="shared" si="25"/>
        <v>20.212087777777779</v>
      </c>
      <c r="K312">
        <v>38252350000</v>
      </c>
      <c r="L312">
        <v>15.341260999999999</v>
      </c>
      <c r="M312">
        <v>-13.606661000000001</v>
      </c>
      <c r="N312">
        <v>-12.23508</v>
      </c>
      <c r="O312">
        <v>4.2182950999999997</v>
      </c>
      <c r="P312">
        <v>19.586575</v>
      </c>
      <c r="R312">
        <f t="shared" si="26"/>
        <v>19.581902999999997</v>
      </c>
      <c r="T312">
        <v>38252350000</v>
      </c>
      <c r="U312">
        <v>14.808513</v>
      </c>
      <c r="V312">
        <v>-14.542826</v>
      </c>
      <c r="W312">
        <v>-9.4258766000000005</v>
      </c>
      <c r="X312">
        <v>4.2242670000000002</v>
      </c>
      <c r="Y312">
        <v>19.034905999999999</v>
      </c>
      <c r="AA312">
        <f t="shared" si="27"/>
        <v>19.036906222222221</v>
      </c>
      <c r="AC312">
        <v>38252350000</v>
      </c>
      <c r="AD312">
        <v>14.135399</v>
      </c>
      <c r="AE312">
        <v>-15.390051</v>
      </c>
      <c r="AF312">
        <v>-10.586489</v>
      </c>
      <c r="AG312">
        <v>4.2171412000000004</v>
      </c>
      <c r="AH312">
        <v>18.348324000000002</v>
      </c>
      <c r="AJ312">
        <f t="shared" si="28"/>
        <v>18.362221111111111</v>
      </c>
      <c r="AL312">
        <v>38252350000</v>
      </c>
      <c r="AM312">
        <v>13.48638</v>
      </c>
      <c r="AN312">
        <v>-16.409732999999999</v>
      </c>
      <c r="AO312">
        <v>-12.794359</v>
      </c>
      <c r="AP312">
        <v>4.2013034999999999</v>
      </c>
      <c r="AQ312">
        <v>17.697289000000001</v>
      </c>
      <c r="AS312">
        <f t="shared" si="29"/>
        <v>17.670828999999998</v>
      </c>
    </row>
    <row r="313" spans="1:45" x14ac:dyDescent="0.25">
      <c r="A313">
        <f t="shared" si="24"/>
        <v>38.377324999999999</v>
      </c>
      <c r="B313">
        <v>38377325000</v>
      </c>
      <c r="C313">
        <v>15.994821</v>
      </c>
      <c r="D313">
        <v>-13.063632</v>
      </c>
      <c r="E313">
        <v>-6.9932685000000001</v>
      </c>
      <c r="F313">
        <v>4.2011336999999997</v>
      </c>
      <c r="G313">
        <v>20.247720999999999</v>
      </c>
      <c r="I313">
        <f t="shared" si="25"/>
        <v>20.201331222222223</v>
      </c>
      <c r="K313">
        <v>38377325000</v>
      </c>
      <c r="L313">
        <v>15.370718</v>
      </c>
      <c r="M313">
        <v>-13.392842</v>
      </c>
      <c r="N313">
        <v>-10.307700000000001</v>
      </c>
      <c r="O313">
        <v>4.2023830000000002</v>
      </c>
      <c r="P313">
        <v>19.634122999999999</v>
      </c>
      <c r="R313">
        <f t="shared" si="26"/>
        <v>19.590462777777777</v>
      </c>
      <c r="T313">
        <v>38377325000</v>
      </c>
      <c r="U313">
        <v>14.848169</v>
      </c>
      <c r="V313">
        <v>-14.399651</v>
      </c>
      <c r="W313">
        <v>-13.098421</v>
      </c>
      <c r="X313">
        <v>4.1882763000000001</v>
      </c>
      <c r="Y313">
        <v>19.102325</v>
      </c>
      <c r="AA313">
        <f t="shared" si="27"/>
        <v>19.074623666666671</v>
      </c>
      <c r="AC313">
        <v>38377325000</v>
      </c>
      <c r="AD313">
        <v>14.176461</v>
      </c>
      <c r="AE313">
        <v>-15.93113</v>
      </c>
      <c r="AF313">
        <v>-9.9697513999999998</v>
      </c>
      <c r="AG313">
        <v>4.1743097000000002</v>
      </c>
      <c r="AH313">
        <v>18.420074</v>
      </c>
      <c r="AJ313">
        <f t="shared" si="28"/>
        <v>18.412439777777777</v>
      </c>
      <c r="AL313">
        <v>38377325000</v>
      </c>
      <c r="AM313">
        <v>13.529006000000001</v>
      </c>
      <c r="AN313">
        <v>-18.037748000000001</v>
      </c>
      <c r="AO313">
        <v>-9.7803173000000001</v>
      </c>
      <c r="AP313">
        <v>4.1593609000000002</v>
      </c>
      <c r="AQ313">
        <v>17.760874000000001</v>
      </c>
      <c r="AS313">
        <f t="shared" si="29"/>
        <v>17.718624888888886</v>
      </c>
    </row>
    <row r="314" spans="1:45" x14ac:dyDescent="0.25">
      <c r="A314">
        <f t="shared" si="24"/>
        <v>38.502299999999998</v>
      </c>
      <c r="B314">
        <v>38502300000</v>
      </c>
      <c r="C314">
        <v>15.890179</v>
      </c>
      <c r="D314">
        <v>-14.270132</v>
      </c>
      <c r="E314">
        <v>-4.2459287999999997</v>
      </c>
      <c r="F314">
        <v>4.2790837000000002</v>
      </c>
      <c r="G314">
        <v>20.129742</v>
      </c>
      <c r="I314">
        <f t="shared" si="25"/>
        <v>20.172757000000001</v>
      </c>
      <c r="K314">
        <v>38502300000</v>
      </c>
      <c r="L314">
        <v>15.324498</v>
      </c>
      <c r="M314">
        <v>-14.222192</v>
      </c>
      <c r="N314">
        <v>-5.9351864000000001</v>
      </c>
      <c r="O314">
        <v>4.2734608999999999</v>
      </c>
      <c r="P314">
        <v>19.577397999999999</v>
      </c>
      <c r="R314">
        <f t="shared" si="26"/>
        <v>19.583136888888887</v>
      </c>
      <c r="T314">
        <v>38502300000</v>
      </c>
      <c r="U314">
        <v>14.881781999999999</v>
      </c>
      <c r="V314">
        <v>-14.873813999999999</v>
      </c>
      <c r="W314">
        <v>-8.8615074000000007</v>
      </c>
      <c r="X314">
        <v>4.2393742000000003</v>
      </c>
      <c r="Y314">
        <v>19.131706000000001</v>
      </c>
      <c r="AA314">
        <f t="shared" si="27"/>
        <v>19.101903</v>
      </c>
      <c r="AC314">
        <v>38502300000</v>
      </c>
      <c r="AD314">
        <v>14.2584</v>
      </c>
      <c r="AE314">
        <v>-16.141275</v>
      </c>
      <c r="AF314">
        <v>-11.130959000000001</v>
      </c>
      <c r="AG314">
        <v>4.2272334000000003</v>
      </c>
      <c r="AH314">
        <v>18.500544000000001</v>
      </c>
      <c r="AJ314">
        <f t="shared" si="28"/>
        <v>18.458454777777778</v>
      </c>
      <c r="AL314">
        <v>38502300000</v>
      </c>
      <c r="AM314">
        <v>13.626865</v>
      </c>
      <c r="AN314">
        <v>-17.993463999999999</v>
      </c>
      <c r="AO314">
        <v>-11.673920000000001</v>
      </c>
      <c r="AP314">
        <v>4.2177638999999996</v>
      </c>
      <c r="AQ314">
        <v>17.784791999999999</v>
      </c>
      <c r="AS314">
        <f t="shared" si="29"/>
        <v>17.755865999999997</v>
      </c>
    </row>
    <row r="315" spans="1:45" x14ac:dyDescent="0.25">
      <c r="A315">
        <f t="shared" si="24"/>
        <v>38.627274999999997</v>
      </c>
      <c r="B315">
        <v>38627275000</v>
      </c>
      <c r="C315">
        <v>15.838601000000001</v>
      </c>
      <c r="D315">
        <v>-15.175909000000001</v>
      </c>
      <c r="E315">
        <v>-9.4264382999999992</v>
      </c>
      <c r="F315">
        <v>4.3304315000000004</v>
      </c>
      <c r="G315">
        <v>20.101402</v>
      </c>
      <c r="I315">
        <f t="shared" si="25"/>
        <v>20.162555888888889</v>
      </c>
      <c r="K315">
        <v>38627275000</v>
      </c>
      <c r="L315">
        <v>15.283111</v>
      </c>
      <c r="M315">
        <v>-15.045972000000001</v>
      </c>
      <c r="N315">
        <v>-9.2414017000000008</v>
      </c>
      <c r="O315">
        <v>4.3631868000000003</v>
      </c>
      <c r="P315">
        <v>19.559052999999999</v>
      </c>
      <c r="R315">
        <f t="shared" si="26"/>
        <v>19.582600333333332</v>
      </c>
      <c r="T315">
        <v>38627275000</v>
      </c>
      <c r="U315">
        <v>14.882542000000001</v>
      </c>
      <c r="V315">
        <v>-15.361656999999999</v>
      </c>
      <c r="W315">
        <v>-9.5072984999999992</v>
      </c>
      <c r="X315">
        <v>4.3646444999999998</v>
      </c>
      <c r="Y315">
        <v>19.151762000000002</v>
      </c>
      <c r="AA315">
        <f t="shared" si="27"/>
        <v>19.125354111111115</v>
      </c>
      <c r="AC315">
        <v>38627275000</v>
      </c>
      <c r="AD315">
        <v>14.282641</v>
      </c>
      <c r="AE315">
        <v>-15.821004</v>
      </c>
      <c r="AF315">
        <v>-13.483965</v>
      </c>
      <c r="AG315">
        <v>4.3537816999999999</v>
      </c>
      <c r="AH315">
        <v>18.542266999999999</v>
      </c>
      <c r="AJ315">
        <f t="shared" si="28"/>
        <v>18.495044555555555</v>
      </c>
      <c r="AL315">
        <v>38627275000</v>
      </c>
      <c r="AM315">
        <v>13.653191</v>
      </c>
      <c r="AN315">
        <v>-16.59798</v>
      </c>
      <c r="AO315">
        <v>-18.845406000000001</v>
      </c>
      <c r="AP315">
        <v>4.3323916999999996</v>
      </c>
      <c r="AQ315">
        <v>17.827981999999999</v>
      </c>
      <c r="AS315">
        <f t="shared" si="29"/>
        <v>17.787393666666667</v>
      </c>
    </row>
    <row r="316" spans="1:45" x14ac:dyDescent="0.25">
      <c r="A316">
        <f t="shared" si="24"/>
        <v>38.752249999999997</v>
      </c>
      <c r="B316">
        <v>38752250000</v>
      </c>
      <c r="C316">
        <v>15.923215000000001</v>
      </c>
      <c r="D316">
        <v>-14.232011</v>
      </c>
      <c r="E316">
        <v>-10.385239</v>
      </c>
      <c r="F316">
        <v>4.1806026000000003</v>
      </c>
      <c r="G316">
        <v>20.182939999999999</v>
      </c>
      <c r="I316">
        <f t="shared" si="25"/>
        <v>20.171166777777778</v>
      </c>
      <c r="K316">
        <v>38752250000</v>
      </c>
      <c r="L316">
        <v>15.328063</v>
      </c>
      <c r="M316">
        <v>-14.462510999999999</v>
      </c>
      <c r="N316">
        <v>-13.906502</v>
      </c>
      <c r="O316">
        <v>4.2071705000000001</v>
      </c>
      <c r="P316">
        <v>19.600719000000002</v>
      </c>
      <c r="R316">
        <f t="shared" si="26"/>
        <v>19.58980311111111</v>
      </c>
      <c r="T316">
        <v>38752250000</v>
      </c>
      <c r="U316">
        <v>14.893592999999999</v>
      </c>
      <c r="V316">
        <v>-15.022848</v>
      </c>
      <c r="W316">
        <v>-13.709802</v>
      </c>
      <c r="X316">
        <v>4.2330607999999996</v>
      </c>
      <c r="Y316">
        <v>19.163291999999998</v>
      </c>
      <c r="AA316">
        <f t="shared" si="27"/>
        <v>19.143529444444443</v>
      </c>
      <c r="AC316">
        <v>38752250000</v>
      </c>
      <c r="AD316">
        <v>14.275397999999999</v>
      </c>
      <c r="AE316">
        <v>-15.558846000000001</v>
      </c>
      <c r="AF316">
        <v>-10.752605000000001</v>
      </c>
      <c r="AG316">
        <v>4.2382511999999997</v>
      </c>
      <c r="AH316">
        <v>18.539290999999999</v>
      </c>
      <c r="AJ316">
        <f t="shared" si="28"/>
        <v>18.52090611111111</v>
      </c>
      <c r="AL316">
        <v>38752250000</v>
      </c>
      <c r="AM316">
        <v>13.625651</v>
      </c>
      <c r="AN316">
        <v>-16.317869000000002</v>
      </c>
      <c r="AO316">
        <v>-11.163192</v>
      </c>
      <c r="AP316">
        <v>4.2347045000000003</v>
      </c>
      <c r="AQ316">
        <v>17.867032999999999</v>
      </c>
      <c r="AS316">
        <f t="shared" si="29"/>
        <v>17.811264111111107</v>
      </c>
    </row>
    <row r="317" spans="1:45" x14ac:dyDescent="0.25">
      <c r="A317">
        <f t="shared" si="24"/>
        <v>38.877225000000003</v>
      </c>
      <c r="B317">
        <v>38877225000</v>
      </c>
      <c r="C317">
        <v>15.924827000000001</v>
      </c>
      <c r="D317">
        <v>-13.617488</v>
      </c>
      <c r="E317">
        <v>-4.0862350000000003</v>
      </c>
      <c r="F317">
        <v>4.3227563</v>
      </c>
      <c r="G317">
        <v>20.197859000000001</v>
      </c>
      <c r="I317">
        <f t="shared" si="25"/>
        <v>20.170274111111112</v>
      </c>
      <c r="K317">
        <v>38877225000</v>
      </c>
      <c r="L317">
        <v>15.327316</v>
      </c>
      <c r="M317">
        <v>-13.852987000000001</v>
      </c>
      <c r="N317">
        <v>-6.2464285000000004</v>
      </c>
      <c r="O317">
        <v>4.3335103999999998</v>
      </c>
      <c r="P317">
        <v>19.619327999999999</v>
      </c>
      <c r="R317">
        <f t="shared" si="26"/>
        <v>19.589866444444439</v>
      </c>
      <c r="T317">
        <v>38877225000</v>
      </c>
      <c r="U317">
        <v>14.892318</v>
      </c>
      <c r="V317">
        <v>-14.542538</v>
      </c>
      <c r="W317">
        <v>-10.275109</v>
      </c>
      <c r="X317">
        <v>4.3207426</v>
      </c>
      <c r="Y317">
        <v>19.187111000000002</v>
      </c>
      <c r="AA317">
        <f t="shared" si="27"/>
        <v>19.154948555555556</v>
      </c>
      <c r="AC317">
        <v>38877225000</v>
      </c>
      <c r="AD317">
        <v>14.290333</v>
      </c>
      <c r="AE317">
        <v>-15.652758</v>
      </c>
      <c r="AF317">
        <v>-11.477866000000001</v>
      </c>
      <c r="AG317">
        <v>4.3045496999999999</v>
      </c>
      <c r="AH317">
        <v>18.580956</v>
      </c>
      <c r="AJ317">
        <f t="shared" si="28"/>
        <v>18.543210888888886</v>
      </c>
      <c r="AL317">
        <v>38877225000</v>
      </c>
      <c r="AM317">
        <v>13.620506000000001</v>
      </c>
      <c r="AN317">
        <v>-17.210543000000001</v>
      </c>
      <c r="AO317">
        <v>-12.078752</v>
      </c>
      <c r="AP317">
        <v>4.2812818999999998</v>
      </c>
      <c r="AQ317">
        <v>17.868092000000001</v>
      </c>
      <c r="AS317">
        <f t="shared" si="29"/>
        <v>17.822908888888886</v>
      </c>
    </row>
    <row r="318" spans="1:45" x14ac:dyDescent="0.25">
      <c r="A318">
        <f t="shared" si="24"/>
        <v>39.002200000000002</v>
      </c>
      <c r="B318">
        <v>39002200000</v>
      </c>
      <c r="C318">
        <v>15.884444999999999</v>
      </c>
      <c r="D318">
        <v>-14.71607</v>
      </c>
      <c r="E318">
        <v>-5.8544654999999999</v>
      </c>
      <c r="F318">
        <v>4.1857495</v>
      </c>
      <c r="G318">
        <v>20.127579000000001</v>
      </c>
      <c r="I318">
        <f t="shared" si="25"/>
        <v>20.157012666666663</v>
      </c>
      <c r="K318">
        <v>39002200000</v>
      </c>
      <c r="L318">
        <v>15.321878</v>
      </c>
      <c r="M318">
        <v>-14.604119000000001</v>
      </c>
      <c r="N318">
        <v>-6.7610216000000003</v>
      </c>
      <c r="O318">
        <v>4.1859479000000004</v>
      </c>
      <c r="P318">
        <v>19.580947999999999</v>
      </c>
      <c r="R318">
        <f t="shared" si="26"/>
        <v>19.578602</v>
      </c>
      <c r="T318">
        <v>39002200000</v>
      </c>
      <c r="U318">
        <v>14.928074000000001</v>
      </c>
      <c r="V318">
        <v>-14.921575000000001</v>
      </c>
      <c r="W318">
        <v>-8.7378645000000006</v>
      </c>
      <c r="X318">
        <v>4.1906748</v>
      </c>
      <c r="Y318">
        <v>19.195086</v>
      </c>
      <c r="AA318">
        <f t="shared" si="27"/>
        <v>19.155329444444444</v>
      </c>
      <c r="AC318">
        <v>39002200000</v>
      </c>
      <c r="AD318">
        <v>14.34511</v>
      </c>
      <c r="AE318">
        <v>-15.969858</v>
      </c>
      <c r="AF318">
        <v>-13.781748</v>
      </c>
      <c r="AG318">
        <v>4.1956477000000003</v>
      </c>
      <c r="AH318">
        <v>18.612131000000002</v>
      </c>
      <c r="AJ318">
        <f t="shared" si="28"/>
        <v>18.559014777777779</v>
      </c>
      <c r="AL318">
        <v>39002200000</v>
      </c>
      <c r="AM318">
        <v>13.65329</v>
      </c>
      <c r="AN318">
        <v>-17.633828999999999</v>
      </c>
      <c r="AO318">
        <v>-19.041658000000002</v>
      </c>
      <c r="AP318">
        <v>4.1827283</v>
      </c>
      <c r="AQ318">
        <v>17.839438999999999</v>
      </c>
      <c r="AS318">
        <f t="shared" si="29"/>
        <v>17.817376111111113</v>
      </c>
    </row>
    <row r="319" spans="1:45" x14ac:dyDescent="0.25">
      <c r="A319">
        <f t="shared" si="24"/>
        <v>39.127175000000001</v>
      </c>
      <c r="B319">
        <v>39127175000</v>
      </c>
      <c r="C319">
        <v>15.874089</v>
      </c>
      <c r="D319">
        <v>-16.539324000000001</v>
      </c>
      <c r="E319">
        <v>-16.852250999999999</v>
      </c>
      <c r="F319">
        <v>4.3456216000000003</v>
      </c>
      <c r="G319">
        <v>20.144831</v>
      </c>
      <c r="I319">
        <f t="shared" si="25"/>
        <v>20.119410333333335</v>
      </c>
      <c r="K319">
        <v>39127175000</v>
      </c>
      <c r="L319">
        <v>15.289612999999999</v>
      </c>
      <c r="M319">
        <v>-16.034208</v>
      </c>
      <c r="N319">
        <v>-15.590165000000001</v>
      </c>
      <c r="O319">
        <v>4.3702415999999999</v>
      </c>
      <c r="P319">
        <v>19.574964999999999</v>
      </c>
      <c r="R319">
        <f t="shared" si="26"/>
        <v>19.547342333333333</v>
      </c>
      <c r="T319">
        <v>39127175000</v>
      </c>
      <c r="U319">
        <v>14.894717</v>
      </c>
      <c r="V319">
        <v>-15.722599000000001</v>
      </c>
      <c r="W319">
        <v>-11.873536</v>
      </c>
      <c r="X319">
        <v>4.3648458000000003</v>
      </c>
      <c r="Y319">
        <v>19.185898000000002</v>
      </c>
      <c r="AA319">
        <f t="shared" si="27"/>
        <v>19.143512000000001</v>
      </c>
      <c r="AC319">
        <v>39127175000</v>
      </c>
      <c r="AD319">
        <v>14.310028000000001</v>
      </c>
      <c r="AE319">
        <v>-16.037949000000001</v>
      </c>
      <c r="AF319">
        <v>-10.817800999999999</v>
      </c>
      <c r="AG319">
        <v>4.3608855999999996</v>
      </c>
      <c r="AH319">
        <v>18.599007</v>
      </c>
      <c r="AJ319">
        <f t="shared" si="28"/>
        <v>18.564671333333337</v>
      </c>
      <c r="AL319">
        <v>39127175000</v>
      </c>
      <c r="AM319">
        <v>13.593329000000001</v>
      </c>
      <c r="AN319">
        <v>-16.727112000000002</v>
      </c>
      <c r="AO319">
        <v>-11.151173</v>
      </c>
      <c r="AP319">
        <v>4.3479609000000004</v>
      </c>
      <c r="AQ319">
        <v>17.827511000000001</v>
      </c>
      <c r="AS319">
        <f t="shared" si="29"/>
        <v>17.795040444444446</v>
      </c>
    </row>
    <row r="320" spans="1:45" x14ac:dyDescent="0.25">
      <c r="A320">
        <f t="shared" si="24"/>
        <v>39.25215</v>
      </c>
      <c r="B320">
        <v>39252150000</v>
      </c>
      <c r="C320">
        <v>15.94674</v>
      </c>
      <c r="D320">
        <v>-16.041571000000001</v>
      </c>
      <c r="E320">
        <v>-5.9212961000000002</v>
      </c>
      <c r="F320">
        <v>4.1809430000000001</v>
      </c>
      <c r="G320">
        <v>20.195452</v>
      </c>
      <c r="I320">
        <f t="shared" si="25"/>
        <v>20.07706388888889</v>
      </c>
      <c r="K320">
        <v>39252150000</v>
      </c>
      <c r="L320">
        <v>15.308596</v>
      </c>
      <c r="M320">
        <v>-15.805902</v>
      </c>
      <c r="N320">
        <v>-8.5606232000000002</v>
      </c>
      <c r="O320">
        <v>4.1984792000000004</v>
      </c>
      <c r="P320">
        <v>19.575119000000001</v>
      </c>
      <c r="R320">
        <f t="shared" si="26"/>
        <v>19.488182111111112</v>
      </c>
      <c r="T320">
        <v>39252150000</v>
      </c>
      <c r="U320">
        <v>14.856939000000001</v>
      </c>
      <c r="V320">
        <v>-15.582729</v>
      </c>
      <c r="W320">
        <v>-13.074854999999999</v>
      </c>
      <c r="X320">
        <v>4.2257404000000003</v>
      </c>
      <c r="Y320">
        <v>19.139679000000001</v>
      </c>
      <c r="AA320">
        <f t="shared" si="27"/>
        <v>19.119911999999999</v>
      </c>
      <c r="AC320">
        <v>39252150000</v>
      </c>
      <c r="AD320">
        <v>14.260341</v>
      </c>
      <c r="AE320">
        <v>-15.6127</v>
      </c>
      <c r="AF320">
        <v>-11.822346</v>
      </c>
      <c r="AG320">
        <v>4.2357721000000002</v>
      </c>
      <c r="AH320">
        <v>18.545560999999999</v>
      </c>
      <c r="AJ320">
        <f t="shared" si="28"/>
        <v>18.560231666666667</v>
      </c>
      <c r="AL320">
        <v>39252150000</v>
      </c>
      <c r="AM320">
        <v>13.519299</v>
      </c>
      <c r="AN320">
        <v>-15.893888</v>
      </c>
      <c r="AO320">
        <v>-11.291461</v>
      </c>
      <c r="AP320">
        <v>4.2292309000000001</v>
      </c>
      <c r="AQ320">
        <v>17.828365000000002</v>
      </c>
      <c r="AS320">
        <f t="shared" si="29"/>
        <v>17.762498777777779</v>
      </c>
    </row>
    <row r="321" spans="1:45" x14ac:dyDescent="0.25">
      <c r="A321">
        <f t="shared" si="24"/>
        <v>39.377124999999999</v>
      </c>
      <c r="B321">
        <v>39377125000</v>
      </c>
      <c r="C321">
        <v>15.954172</v>
      </c>
      <c r="D321">
        <v>-15.277476</v>
      </c>
      <c r="E321">
        <v>-4.6440229000000004</v>
      </c>
      <c r="F321">
        <v>4.3186368999999996</v>
      </c>
      <c r="G321">
        <v>20.204941000000002</v>
      </c>
      <c r="I321">
        <f t="shared" si="25"/>
        <v>20.033039666666667</v>
      </c>
      <c r="K321">
        <v>39377125000</v>
      </c>
      <c r="L321">
        <v>15.315428000000001</v>
      </c>
      <c r="M321">
        <v>-15.22681</v>
      </c>
      <c r="N321">
        <v>-5.9113544999999998</v>
      </c>
      <c r="O321">
        <v>4.3385753999999999</v>
      </c>
      <c r="P321">
        <v>19.587145</v>
      </c>
      <c r="R321">
        <f t="shared" si="26"/>
        <v>19.429543222222222</v>
      </c>
      <c r="T321">
        <v>39377125000</v>
      </c>
      <c r="U321">
        <v>14.848875</v>
      </c>
      <c r="V321">
        <v>-15.243930000000001</v>
      </c>
      <c r="W321">
        <v>-8.5986214000000007</v>
      </c>
      <c r="X321">
        <v>4.3538961</v>
      </c>
      <c r="Y321">
        <v>19.137678000000001</v>
      </c>
      <c r="AA321">
        <f t="shared" si="27"/>
        <v>19.080667666666663</v>
      </c>
      <c r="AC321">
        <v>39377125000</v>
      </c>
      <c r="AD321">
        <v>14.258770999999999</v>
      </c>
      <c r="AE321">
        <v>-15.627026000000001</v>
      </c>
      <c r="AF321">
        <v>-12.993107</v>
      </c>
      <c r="AG321">
        <v>4.3480344000000004</v>
      </c>
      <c r="AH321">
        <v>18.549067000000001</v>
      </c>
      <c r="AJ321">
        <f t="shared" si="28"/>
        <v>18.499871111111116</v>
      </c>
      <c r="AL321">
        <v>39377125000</v>
      </c>
      <c r="AM321">
        <v>13.490076999999999</v>
      </c>
      <c r="AN321">
        <v>-16.506322999999998</v>
      </c>
      <c r="AO321">
        <v>-15.313204000000001</v>
      </c>
      <c r="AP321">
        <v>4.3339113999999999</v>
      </c>
      <c r="AQ321">
        <v>17.802091999999998</v>
      </c>
      <c r="AS321">
        <f t="shared" si="29"/>
        <v>17.721941555555556</v>
      </c>
    </row>
    <row r="322" spans="1:45" x14ac:dyDescent="0.25">
      <c r="A322">
        <f t="shared" si="24"/>
        <v>39.502099999999999</v>
      </c>
      <c r="B322">
        <v>39502100000</v>
      </c>
      <c r="C322">
        <v>15.840170000000001</v>
      </c>
      <c r="D322">
        <v>-15.747985</v>
      </c>
      <c r="E322">
        <v>-12.100171</v>
      </c>
      <c r="F322">
        <v>4.2128863000000001</v>
      </c>
      <c r="G322">
        <v>20.128367999999998</v>
      </c>
      <c r="I322">
        <f t="shared" si="25"/>
        <v>19.98491533333333</v>
      </c>
      <c r="K322">
        <v>39502100000</v>
      </c>
      <c r="L322">
        <v>15.229715000000001</v>
      </c>
      <c r="M322">
        <v>-15.604604</v>
      </c>
      <c r="N322">
        <v>-11.153613</v>
      </c>
      <c r="O322">
        <v>4.2393736999999998</v>
      </c>
      <c r="P322">
        <v>19.532743</v>
      </c>
      <c r="R322">
        <f t="shared" si="26"/>
        <v>19.369713666666666</v>
      </c>
      <c r="T322">
        <v>39502100000</v>
      </c>
      <c r="U322">
        <v>14.784694999999999</v>
      </c>
      <c r="V322">
        <v>-15.527343999999999</v>
      </c>
      <c r="W322">
        <v>-10.339931999999999</v>
      </c>
      <c r="X322">
        <v>4.2785411</v>
      </c>
      <c r="Y322">
        <v>19.105753</v>
      </c>
      <c r="AA322">
        <f t="shared" si="27"/>
        <v>19.040070999999998</v>
      </c>
      <c r="AC322">
        <v>39502100000</v>
      </c>
      <c r="AD322">
        <v>14.268128000000001</v>
      </c>
      <c r="AE322">
        <v>-16.236581999999999</v>
      </c>
      <c r="AF322">
        <v>-11.066522000000001</v>
      </c>
      <c r="AG322">
        <v>4.2857627999999997</v>
      </c>
      <c r="AH322">
        <v>18.562308999999999</v>
      </c>
      <c r="AJ322">
        <f t="shared" si="28"/>
        <v>18.427344111111111</v>
      </c>
      <c r="AL322">
        <v>39502100000</v>
      </c>
      <c r="AM322">
        <v>13.479763999999999</v>
      </c>
      <c r="AN322">
        <v>-17.838153999999999</v>
      </c>
      <c r="AO322">
        <v>-11.193534</v>
      </c>
      <c r="AP322">
        <v>4.2534217999999999</v>
      </c>
      <c r="AQ322">
        <v>17.711079000000002</v>
      </c>
      <c r="AS322">
        <f t="shared" si="29"/>
        <v>17.677787444444444</v>
      </c>
    </row>
    <row r="323" spans="1:45" x14ac:dyDescent="0.25">
      <c r="A323">
        <f t="shared" si="24"/>
        <v>39.627074999999998</v>
      </c>
      <c r="B323">
        <v>39627075000</v>
      </c>
      <c r="C323">
        <v>15.510783</v>
      </c>
      <c r="D323">
        <v>-15.222106999999999</v>
      </c>
      <c r="E323">
        <v>-10.707509999999999</v>
      </c>
      <c r="F323">
        <v>4.1938304999999998</v>
      </c>
      <c r="G323">
        <v>19.791321</v>
      </c>
      <c r="I323">
        <f t="shared" si="25"/>
        <v>19.937654555555554</v>
      </c>
      <c r="K323">
        <v>39627075000</v>
      </c>
      <c r="L323">
        <v>14.989203</v>
      </c>
      <c r="M323">
        <v>-15.333076</v>
      </c>
      <c r="N323">
        <v>-14.485868999999999</v>
      </c>
      <c r="O323">
        <v>4.2119203000000001</v>
      </c>
      <c r="P323">
        <v>19.296061000000002</v>
      </c>
      <c r="R323">
        <f t="shared" si="26"/>
        <v>19.308090777777778</v>
      </c>
      <c r="T323">
        <v>39627075000</v>
      </c>
      <c r="U323">
        <v>14.674401</v>
      </c>
      <c r="V323">
        <v>-15.573105999999999</v>
      </c>
      <c r="W323">
        <v>-15.79434</v>
      </c>
      <c r="X323">
        <v>4.2209925999999998</v>
      </c>
      <c r="Y323">
        <v>19.025348999999999</v>
      </c>
      <c r="AA323">
        <f t="shared" si="27"/>
        <v>18.995705777777779</v>
      </c>
      <c r="AC323">
        <v>39627075000</v>
      </c>
      <c r="AD323">
        <v>14.234816</v>
      </c>
      <c r="AE323">
        <v>-16.526667</v>
      </c>
      <c r="AF323">
        <v>-11.249541000000001</v>
      </c>
      <c r="AG323">
        <v>4.2210197000000003</v>
      </c>
      <c r="AH323">
        <v>18.551452999999999</v>
      </c>
      <c r="AJ323">
        <f t="shared" si="28"/>
        <v>18.343350666666666</v>
      </c>
      <c r="AL323">
        <v>39627075000</v>
      </c>
      <c r="AM323">
        <v>13.434479</v>
      </c>
      <c r="AN323">
        <v>-17.319834</v>
      </c>
      <c r="AO323">
        <v>-9.8404197999999994</v>
      </c>
      <c r="AP323">
        <v>4.2033247999999999</v>
      </c>
      <c r="AQ323">
        <v>17.583770999999999</v>
      </c>
      <c r="AS323">
        <f t="shared" si="29"/>
        <v>17.634414777777778</v>
      </c>
    </row>
    <row r="324" spans="1:45" x14ac:dyDescent="0.25">
      <c r="A324">
        <f t="shared" si="24"/>
        <v>39.752049999999997</v>
      </c>
      <c r="B324">
        <v>39752050000</v>
      </c>
      <c r="C324">
        <v>15.464619000000001</v>
      </c>
      <c r="D324">
        <v>-8.7850218000000009</v>
      </c>
      <c r="E324">
        <v>-5.6374234999999997</v>
      </c>
      <c r="F324">
        <v>4.5400839</v>
      </c>
      <c r="G324">
        <v>19.720283999999999</v>
      </c>
      <c r="I324">
        <f t="shared" si="25"/>
        <v>19.913034666666665</v>
      </c>
      <c r="K324">
        <v>39752050000</v>
      </c>
      <c r="L324">
        <v>14.744410999999999</v>
      </c>
      <c r="M324">
        <v>-10.156578</v>
      </c>
      <c r="N324">
        <v>-7.2342639000000002</v>
      </c>
      <c r="O324">
        <v>4.5267948999999996</v>
      </c>
      <c r="P324">
        <v>19.026610999999999</v>
      </c>
      <c r="R324">
        <f t="shared" si="26"/>
        <v>19.259340111111115</v>
      </c>
      <c r="T324">
        <v>39752050000</v>
      </c>
      <c r="U324">
        <v>14.599648999999999</v>
      </c>
      <c r="V324">
        <v>-11.045565</v>
      </c>
      <c r="W324">
        <v>-10.155250000000001</v>
      </c>
      <c r="X324">
        <v>4.5261250000000004</v>
      </c>
      <c r="Y324">
        <v>18.939361999999999</v>
      </c>
      <c r="AA324">
        <f t="shared" si="27"/>
        <v>18.947606666666662</v>
      </c>
      <c r="AC324">
        <v>39752050000</v>
      </c>
      <c r="AD324">
        <v>14.178286999999999</v>
      </c>
      <c r="AE324">
        <v>-17.039835</v>
      </c>
      <c r="AF324">
        <v>-13.309373000000001</v>
      </c>
      <c r="AG324">
        <v>4.3803134000000004</v>
      </c>
      <c r="AH324">
        <v>18.502310000000001</v>
      </c>
      <c r="AJ324">
        <f t="shared" si="28"/>
        <v>18.251194111111111</v>
      </c>
      <c r="AL324">
        <v>39752050000</v>
      </c>
      <c r="AM324">
        <v>13.305831</v>
      </c>
      <c r="AN324">
        <v>-17.175974</v>
      </c>
      <c r="AO324">
        <v>-13.005458000000001</v>
      </c>
      <c r="AP324">
        <v>4.3791070000000003</v>
      </c>
      <c r="AQ324">
        <v>17.535107</v>
      </c>
      <c r="AS324">
        <f t="shared" si="29"/>
        <v>17.59186177777778</v>
      </c>
    </row>
    <row r="325" spans="1:45" x14ac:dyDescent="0.25">
      <c r="A325">
        <f t="shared" si="24"/>
        <v>39.877025000000003</v>
      </c>
      <c r="B325">
        <v>39877025000</v>
      </c>
      <c r="C325">
        <v>15.534604</v>
      </c>
      <c r="D325">
        <v>-10.087436</v>
      </c>
      <c r="E325">
        <v>-14.227919999999999</v>
      </c>
      <c r="F325">
        <v>4.1432966999999996</v>
      </c>
      <c r="G325">
        <v>19.786722000000001</v>
      </c>
      <c r="I325">
        <f t="shared" si="25"/>
        <v>19.881877666666664</v>
      </c>
      <c r="K325">
        <v>39877025000</v>
      </c>
      <c r="L325">
        <v>14.800503000000001</v>
      </c>
      <c r="M325">
        <v>-8.7929400999999991</v>
      </c>
      <c r="N325">
        <v>-14.613965</v>
      </c>
      <c r="O325">
        <v>4.2176266</v>
      </c>
      <c r="P325">
        <v>19.072969000000001</v>
      </c>
      <c r="R325">
        <f t="shared" si="26"/>
        <v>19.233516555555553</v>
      </c>
      <c r="T325">
        <v>39877025000</v>
      </c>
      <c r="U325">
        <v>14.485118999999999</v>
      </c>
      <c r="V325">
        <v>-11.330698</v>
      </c>
      <c r="W325">
        <v>-9.4470778000000006</v>
      </c>
      <c r="X325">
        <v>4.3751835999999997</v>
      </c>
      <c r="Y325">
        <v>18.810092999999998</v>
      </c>
      <c r="AA325">
        <f t="shared" si="27"/>
        <v>18.906145111111112</v>
      </c>
      <c r="AC325">
        <v>39877025000</v>
      </c>
      <c r="AD325">
        <v>13.687184999999999</v>
      </c>
      <c r="AE325">
        <v>-13.687696000000001</v>
      </c>
      <c r="AF325">
        <v>-10.289472</v>
      </c>
      <c r="AG325">
        <v>4.3480553999999998</v>
      </c>
      <c r="AH325">
        <v>17.996046</v>
      </c>
      <c r="AJ325">
        <f t="shared" si="28"/>
        <v>18.160474666666669</v>
      </c>
      <c r="AL325">
        <v>39877025000</v>
      </c>
      <c r="AM325">
        <v>13.116186000000001</v>
      </c>
      <c r="AN325">
        <v>-13.587287</v>
      </c>
      <c r="AO325">
        <v>-11.080477999999999</v>
      </c>
      <c r="AP325">
        <v>4.3532280999999999</v>
      </c>
      <c r="AQ325">
        <v>17.502018</v>
      </c>
      <c r="AS325">
        <f t="shared" si="29"/>
        <v>17.549954444444442</v>
      </c>
    </row>
    <row r="326" spans="1:45" x14ac:dyDescent="0.25">
      <c r="A326">
        <f t="shared" si="24"/>
        <v>40.002000000000002</v>
      </c>
      <c r="B326">
        <v>40002000000</v>
      </c>
      <c r="C326">
        <v>15.522869999999999</v>
      </c>
      <c r="D326">
        <v>-20.213830999999999</v>
      </c>
      <c r="E326">
        <v>-8.4268370000000008</v>
      </c>
      <c r="F326">
        <v>4.1882229000000004</v>
      </c>
      <c r="G326">
        <v>19.76474</v>
      </c>
      <c r="I326">
        <f t="shared" si="25"/>
        <v>19.829452444444442</v>
      </c>
      <c r="K326">
        <v>40002000000</v>
      </c>
      <c r="L326">
        <v>14.823881999999999</v>
      </c>
      <c r="M326">
        <v>-18.509253999999999</v>
      </c>
      <c r="N326">
        <v>-7.1012858999999997</v>
      </c>
      <c r="O326">
        <v>4.2152925000000003</v>
      </c>
      <c r="P326">
        <v>19.080862</v>
      </c>
      <c r="R326">
        <f t="shared" si="26"/>
        <v>19.196448444444442</v>
      </c>
      <c r="T326">
        <v>40002000000</v>
      </c>
      <c r="U326">
        <v>14.508455</v>
      </c>
      <c r="V326">
        <v>-14.744196000000001</v>
      </c>
      <c r="W326">
        <v>-13.356668000000001</v>
      </c>
      <c r="X326">
        <v>4.2977246999999998</v>
      </c>
      <c r="Y326">
        <v>18.821740999999999</v>
      </c>
      <c r="AA326">
        <f t="shared" si="27"/>
        <v>18.88202588888889</v>
      </c>
      <c r="AC326">
        <v>40002000000</v>
      </c>
      <c r="AD326">
        <v>13.62893</v>
      </c>
      <c r="AE326">
        <v>-13.053374</v>
      </c>
      <c r="AF326">
        <v>-10.245481</v>
      </c>
      <c r="AG326">
        <v>4.3849688000000002</v>
      </c>
      <c r="AH326">
        <v>17.928213</v>
      </c>
      <c r="AJ326">
        <f t="shared" si="28"/>
        <v>18.125188666666666</v>
      </c>
      <c r="AL326">
        <v>40002000000</v>
      </c>
      <c r="AM326">
        <v>13.08128</v>
      </c>
      <c r="AN326">
        <v>-14.027369</v>
      </c>
      <c r="AO326">
        <v>-9.4777164000000003</v>
      </c>
      <c r="AP326">
        <v>4.3600965</v>
      </c>
      <c r="AQ326">
        <v>17.470704999999999</v>
      </c>
      <c r="AS326">
        <f t="shared" si="29"/>
        <v>17.511017999999996</v>
      </c>
    </row>
    <row r="327" spans="1:45" x14ac:dyDescent="0.25">
      <c r="A327">
        <f t="shared" ref="A327:A390" si="30">B327/10^9</f>
        <v>40.126975000000002</v>
      </c>
      <c r="B327">
        <v>40126975000</v>
      </c>
      <c r="C327">
        <v>15.522453000000001</v>
      </c>
      <c r="D327">
        <v>-23.119043000000001</v>
      </c>
      <c r="E327">
        <v>-4.2642940999999999</v>
      </c>
      <c r="F327">
        <v>4.1951546999999998</v>
      </c>
      <c r="G327">
        <v>19.702231999999999</v>
      </c>
      <c r="I327">
        <f t="shared" si="25"/>
        <v>19.765053444444444</v>
      </c>
      <c r="K327">
        <v>40126975000</v>
      </c>
      <c r="L327">
        <v>14.826585</v>
      </c>
      <c r="M327">
        <v>-20.554375</v>
      </c>
      <c r="N327">
        <v>-6.6193795</v>
      </c>
      <c r="O327">
        <v>4.1907063000000004</v>
      </c>
      <c r="P327">
        <v>19.026342</v>
      </c>
      <c r="R327">
        <f t="shared" si="26"/>
        <v>19.148117999999997</v>
      </c>
      <c r="T327">
        <v>40126975000</v>
      </c>
      <c r="U327">
        <v>14.536161999999999</v>
      </c>
      <c r="V327">
        <v>-16.961262000000001</v>
      </c>
      <c r="W327">
        <v>-11.307924999999999</v>
      </c>
      <c r="X327">
        <v>4.2048473</v>
      </c>
      <c r="Y327">
        <v>18.795798999999999</v>
      </c>
      <c r="AA327">
        <f t="shared" si="27"/>
        <v>18.856080444444444</v>
      </c>
      <c r="AC327">
        <v>40126975000</v>
      </c>
      <c r="AD327">
        <v>13.579276</v>
      </c>
      <c r="AE327">
        <v>-15.834360999999999</v>
      </c>
      <c r="AF327">
        <v>-9.5196351999999997</v>
      </c>
      <c r="AG327">
        <v>4.2099432999999999</v>
      </c>
      <c r="AH327">
        <v>17.856190000000002</v>
      </c>
      <c r="AJ327">
        <f t="shared" si="28"/>
        <v>18.096428222222222</v>
      </c>
      <c r="AL327">
        <v>40126975000</v>
      </c>
      <c r="AM327">
        <v>13.054465</v>
      </c>
      <c r="AN327">
        <v>-15.695722</v>
      </c>
      <c r="AO327">
        <v>-8.7603922000000001</v>
      </c>
      <c r="AP327">
        <v>4.1994227999999998</v>
      </c>
      <c r="AQ327">
        <v>17.449085</v>
      </c>
      <c r="AS327">
        <f t="shared" si="29"/>
        <v>17.488144999999999</v>
      </c>
    </row>
    <row r="328" spans="1:45" x14ac:dyDescent="0.25">
      <c r="A328">
        <f t="shared" si="30"/>
        <v>40.251950000000001</v>
      </c>
      <c r="B328">
        <v>40251950000</v>
      </c>
      <c r="C328">
        <v>15.758843000000001</v>
      </c>
      <c r="D328">
        <v>-21.496803</v>
      </c>
      <c r="E328">
        <v>-5.3914418</v>
      </c>
      <c r="F328">
        <v>4.1425866999999998</v>
      </c>
      <c r="G328">
        <v>19.923252000000002</v>
      </c>
      <c r="I328">
        <f t="shared" si="25"/>
        <v>19.729745888888893</v>
      </c>
      <c r="K328">
        <v>40251950000</v>
      </c>
      <c r="L328">
        <v>14.960583</v>
      </c>
      <c r="M328">
        <v>-19.785219000000001</v>
      </c>
      <c r="N328">
        <v>-6.1284045999999996</v>
      </c>
      <c r="O328">
        <v>4.1344770999999998</v>
      </c>
      <c r="P328">
        <v>19.136209000000001</v>
      </c>
      <c r="R328">
        <f t="shared" si="26"/>
        <v>19.118796444444442</v>
      </c>
      <c r="T328">
        <v>40251950000</v>
      </c>
      <c r="U328">
        <v>14.533970999999999</v>
      </c>
      <c r="V328">
        <v>-16.794001000000002</v>
      </c>
      <c r="W328">
        <v>-8.1759032999999999</v>
      </c>
      <c r="X328">
        <v>4.1625500000000004</v>
      </c>
      <c r="Y328">
        <v>18.753005999999999</v>
      </c>
      <c r="AA328">
        <f t="shared" si="27"/>
        <v>18.83337088888889</v>
      </c>
      <c r="AC328">
        <v>40251950000</v>
      </c>
      <c r="AD328">
        <v>13.518917999999999</v>
      </c>
      <c r="AE328">
        <v>-15.246204000000001</v>
      </c>
      <c r="AF328">
        <v>-13.025990999999999</v>
      </c>
      <c r="AG328">
        <v>4.1731256999999999</v>
      </c>
      <c r="AH328">
        <v>17.769597999999998</v>
      </c>
      <c r="AJ328">
        <f t="shared" si="28"/>
        <v>18.068485333333332</v>
      </c>
      <c r="AL328">
        <v>40251950000</v>
      </c>
      <c r="AM328">
        <v>13.034089</v>
      </c>
      <c r="AN328">
        <v>-14.338354000000001</v>
      </c>
      <c r="AO328">
        <v>-16.305626</v>
      </c>
      <c r="AP328">
        <v>4.1516999999999999</v>
      </c>
      <c r="AQ328">
        <v>17.444534000000001</v>
      </c>
      <c r="AS328">
        <f t="shared" si="29"/>
        <v>17.494471000000001</v>
      </c>
    </row>
    <row r="329" spans="1:45" x14ac:dyDescent="0.25">
      <c r="A329">
        <f t="shared" si="30"/>
        <v>40.376925</v>
      </c>
      <c r="B329">
        <v>40376925000</v>
      </c>
      <c r="C329">
        <v>15.766413999999999</v>
      </c>
      <c r="D329">
        <v>-20.681560999999999</v>
      </c>
      <c r="E329">
        <v>-12.554292999999999</v>
      </c>
      <c r="F329">
        <v>4.2296294999999997</v>
      </c>
      <c r="G329">
        <v>19.915039</v>
      </c>
      <c r="I329">
        <f t="shared" si="25"/>
        <v>19.711407555555557</v>
      </c>
      <c r="K329">
        <v>40376925000</v>
      </c>
      <c r="L329">
        <v>15.193771999999999</v>
      </c>
      <c r="M329">
        <v>-19.390630999999999</v>
      </c>
      <c r="N329">
        <v>-12.348051999999999</v>
      </c>
      <c r="O329">
        <v>4.2406835999999997</v>
      </c>
      <c r="P329">
        <v>19.342707000000001</v>
      </c>
      <c r="R329">
        <f t="shared" si="26"/>
        <v>19.131091888888889</v>
      </c>
      <c r="T329">
        <v>40376925000</v>
      </c>
      <c r="U329">
        <v>14.591426999999999</v>
      </c>
      <c r="V329">
        <v>-16.686443000000001</v>
      </c>
      <c r="W329">
        <v>-10.001815000000001</v>
      </c>
      <c r="X329">
        <v>4.2578830999999999</v>
      </c>
      <c r="Y329">
        <v>18.766525000000001</v>
      </c>
      <c r="AA329">
        <f t="shared" si="27"/>
        <v>18.832111333333334</v>
      </c>
      <c r="AC329">
        <v>40376925000</v>
      </c>
      <c r="AD329">
        <v>13.538928</v>
      </c>
      <c r="AE329">
        <v>-15.204848</v>
      </c>
      <c r="AF329">
        <v>-9.2009934999999992</v>
      </c>
      <c r="AG329">
        <v>4.2684692999999996</v>
      </c>
      <c r="AH329">
        <v>17.729085999999999</v>
      </c>
      <c r="AJ329">
        <f t="shared" si="28"/>
        <v>18.051677111111111</v>
      </c>
      <c r="AL329">
        <v>40376925000</v>
      </c>
      <c r="AM329">
        <v>13.139977999999999</v>
      </c>
      <c r="AN329">
        <v>-14.578943000000001</v>
      </c>
      <c r="AO329">
        <v>-9.4663199999999996</v>
      </c>
      <c r="AP329">
        <v>4.2684525999999998</v>
      </c>
      <c r="AQ329">
        <v>17.451198999999999</v>
      </c>
      <c r="AS329">
        <f t="shared" si="29"/>
        <v>17.514191888888888</v>
      </c>
    </row>
    <row r="330" spans="1:45" x14ac:dyDescent="0.25">
      <c r="A330">
        <f t="shared" si="30"/>
        <v>40.501899999999999</v>
      </c>
      <c r="B330">
        <v>40501900000</v>
      </c>
      <c r="C330">
        <v>15.592196</v>
      </c>
      <c r="D330">
        <v>-22.368029</v>
      </c>
      <c r="E330">
        <v>-6.4581698999999997</v>
      </c>
      <c r="F330">
        <v>4.0664549000000001</v>
      </c>
      <c r="G330">
        <v>19.733114</v>
      </c>
      <c r="I330">
        <f t="shared" si="25"/>
        <v>19.686848555555557</v>
      </c>
      <c r="K330">
        <v>40501900000</v>
      </c>
      <c r="L330">
        <v>15.117711999999999</v>
      </c>
      <c r="M330">
        <v>-20.532858000000001</v>
      </c>
      <c r="N330">
        <v>-9.1988239000000007</v>
      </c>
      <c r="O330">
        <v>4.0969709999999999</v>
      </c>
      <c r="P330">
        <v>19.253532</v>
      </c>
      <c r="R330">
        <f t="shared" si="26"/>
        <v>19.144317444444443</v>
      </c>
      <c r="T330">
        <v>40501900000</v>
      </c>
      <c r="U330">
        <v>14.766780000000001</v>
      </c>
      <c r="V330">
        <v>-17.183268000000002</v>
      </c>
      <c r="W330">
        <v>-14.958696</v>
      </c>
      <c r="X330">
        <v>4.1721721000000001</v>
      </c>
      <c r="Y330">
        <v>18.920604999999998</v>
      </c>
      <c r="AA330">
        <f t="shared" si="27"/>
        <v>18.859352111111107</v>
      </c>
      <c r="AC330">
        <v>40501900000</v>
      </c>
      <c r="AD330">
        <v>14.065082</v>
      </c>
      <c r="AE330">
        <v>-16.059694</v>
      </c>
      <c r="AF330">
        <v>-11.789742</v>
      </c>
      <c r="AG330">
        <v>4.2168865000000002</v>
      </c>
      <c r="AH330">
        <v>18.231493</v>
      </c>
      <c r="AJ330">
        <f t="shared" si="28"/>
        <v>18.103797999999998</v>
      </c>
      <c r="AL330">
        <v>40501900000</v>
      </c>
      <c r="AM330">
        <v>13.362159</v>
      </c>
      <c r="AN330">
        <v>-16.259409000000002</v>
      </c>
      <c r="AO330">
        <v>-9.5870084999999996</v>
      </c>
      <c r="AP330">
        <v>4.2091579000000001</v>
      </c>
      <c r="AQ330">
        <v>17.451664000000001</v>
      </c>
      <c r="AS330">
        <f t="shared" si="29"/>
        <v>17.541672999999999</v>
      </c>
    </row>
    <row r="331" spans="1:45" x14ac:dyDescent="0.25">
      <c r="A331">
        <f t="shared" si="30"/>
        <v>40.626874999999998</v>
      </c>
      <c r="B331">
        <v>40626875000</v>
      </c>
      <c r="C331">
        <v>15.407050999999999</v>
      </c>
      <c r="D331">
        <v>-23.484252999999999</v>
      </c>
      <c r="E331">
        <v>-4.2416939999999999</v>
      </c>
      <c r="F331">
        <v>4.1092962999999996</v>
      </c>
      <c r="G331">
        <v>19.548777000000001</v>
      </c>
      <c r="I331">
        <f t="shared" ref="I331:I394" si="31">SUM(G327:G335)/9</f>
        <v>19.653456555555557</v>
      </c>
      <c r="K331">
        <v>40626875000</v>
      </c>
      <c r="L331">
        <v>14.957667000000001</v>
      </c>
      <c r="M331">
        <v>-21.386187</v>
      </c>
      <c r="N331">
        <v>-5.3216481</v>
      </c>
      <c r="O331">
        <v>4.0818329000000002</v>
      </c>
      <c r="P331">
        <v>19.097769</v>
      </c>
      <c r="R331">
        <f t="shared" ref="R331:R394" si="32">SUM(P327:P335)/9</f>
        <v>19.146730444444447</v>
      </c>
      <c r="T331">
        <v>40626875000</v>
      </c>
      <c r="U331">
        <v>14.715638</v>
      </c>
      <c r="V331">
        <v>-17.574943999999999</v>
      </c>
      <c r="W331">
        <v>-8.0588017000000001</v>
      </c>
      <c r="X331">
        <v>4.0780377000000003</v>
      </c>
      <c r="Y331">
        <v>18.872243999999998</v>
      </c>
      <c r="AA331">
        <f t="shared" ref="AA331:AA394" si="33">SUM(Y327:Y335)/9</f>
        <v>18.882446111111108</v>
      </c>
      <c r="AC331">
        <v>40626875000</v>
      </c>
      <c r="AD331">
        <v>14.133611</v>
      </c>
      <c r="AE331">
        <v>-16.239585999999999</v>
      </c>
      <c r="AF331">
        <v>-12.934358</v>
      </c>
      <c r="AG331">
        <v>4.0823654999999999</v>
      </c>
      <c r="AH331">
        <v>18.303464999999999</v>
      </c>
      <c r="AJ331">
        <f t="shared" ref="AJ331:AJ394" si="34">SUM(AH327:AH335)/9</f>
        <v>18.169691444444442</v>
      </c>
      <c r="AL331">
        <v>40626875000</v>
      </c>
      <c r="AM331">
        <v>13.450214000000001</v>
      </c>
      <c r="AN331">
        <v>-15.862571000000001</v>
      </c>
      <c r="AO331">
        <v>-14.923728000000001</v>
      </c>
      <c r="AP331">
        <v>4.0571976000000003</v>
      </c>
      <c r="AQ331">
        <v>17.505222</v>
      </c>
      <c r="AS331">
        <f t="shared" ref="AS331:AS394" si="35">SUM(AQ327:AQ335)/9</f>
        <v>17.573563888888888</v>
      </c>
    </row>
    <row r="332" spans="1:45" x14ac:dyDescent="0.25">
      <c r="A332">
        <f t="shared" si="30"/>
        <v>40.751849999999997</v>
      </c>
      <c r="B332">
        <v>40751850000</v>
      </c>
      <c r="C332">
        <v>15.372448</v>
      </c>
      <c r="D332">
        <v>-21.23996</v>
      </c>
      <c r="E332">
        <v>-8.4848289000000001</v>
      </c>
      <c r="F332">
        <v>4.1566194999999997</v>
      </c>
      <c r="G332">
        <v>19.473552999999999</v>
      </c>
      <c r="I332">
        <f t="shared" si="31"/>
        <v>19.632470222222221</v>
      </c>
      <c r="K332">
        <v>40751850000</v>
      </c>
      <c r="L332">
        <v>14.930963999999999</v>
      </c>
      <c r="M332">
        <v>-20.946256999999999</v>
      </c>
      <c r="N332">
        <v>-8.2840147000000002</v>
      </c>
      <c r="O332">
        <v>4.1251321000000001</v>
      </c>
      <c r="P332">
        <v>19.032167000000001</v>
      </c>
      <c r="R332">
        <f t="shared" si="32"/>
        <v>19.158025555555554</v>
      </c>
      <c r="T332">
        <v>40751850000</v>
      </c>
      <c r="U332">
        <v>14.685074</v>
      </c>
      <c r="V332">
        <v>-17.860562999999999</v>
      </c>
      <c r="W332">
        <v>-8.3562192999999994</v>
      </c>
      <c r="X332">
        <v>4.0984821</v>
      </c>
      <c r="Y332">
        <v>18.820962999999999</v>
      </c>
      <c r="AA332">
        <f t="shared" si="33"/>
        <v>18.906557555555551</v>
      </c>
      <c r="AC332">
        <v>40751850000</v>
      </c>
      <c r="AD332">
        <v>14.14073</v>
      </c>
      <c r="AE332">
        <v>-15.728992</v>
      </c>
      <c r="AF332">
        <v>-10.128923</v>
      </c>
      <c r="AG332">
        <v>4.091208</v>
      </c>
      <c r="AH332">
        <v>18.299966999999999</v>
      </c>
      <c r="AJ332">
        <f t="shared" si="34"/>
        <v>18.242293</v>
      </c>
      <c r="AL332">
        <v>40751850000</v>
      </c>
      <c r="AM332">
        <v>13.499934</v>
      </c>
      <c r="AN332">
        <v>-14.346961</v>
      </c>
      <c r="AO332">
        <v>-12.195363</v>
      </c>
      <c r="AP332">
        <v>4.0678128999999998</v>
      </c>
      <c r="AQ332">
        <v>17.640705000000001</v>
      </c>
      <c r="AS332">
        <f t="shared" si="35"/>
        <v>17.611245444444442</v>
      </c>
    </row>
    <row r="333" spans="1:45" x14ac:dyDescent="0.25">
      <c r="A333">
        <f t="shared" si="30"/>
        <v>40.876824999999997</v>
      </c>
      <c r="B333">
        <v>40876825000</v>
      </c>
      <c r="C333">
        <v>15.44516</v>
      </c>
      <c r="D333">
        <v>-19.503416000000001</v>
      </c>
      <c r="E333">
        <v>-7.7232399000000003</v>
      </c>
      <c r="F333">
        <v>4.1466216999999999</v>
      </c>
      <c r="G333">
        <v>19.555239</v>
      </c>
      <c r="I333">
        <f t="shared" si="31"/>
        <v>19.612031333333334</v>
      </c>
      <c r="K333">
        <v>40876825000</v>
      </c>
      <c r="L333">
        <v>15.048202</v>
      </c>
      <c r="M333">
        <v>-19.889790999999999</v>
      </c>
      <c r="N333">
        <v>-10.34459</v>
      </c>
      <c r="O333">
        <v>4.1558871000000002</v>
      </c>
      <c r="P333">
        <v>19.137270000000001</v>
      </c>
      <c r="R333">
        <f t="shared" si="32"/>
        <v>19.178742999999997</v>
      </c>
      <c r="T333">
        <v>40876825000</v>
      </c>
      <c r="U333">
        <v>14.827588</v>
      </c>
      <c r="V333">
        <v>-17.832578999999999</v>
      </c>
      <c r="W333">
        <v>-13.412777</v>
      </c>
      <c r="X333">
        <v>4.1764526000000002</v>
      </c>
      <c r="Y333">
        <v>18.928025999999999</v>
      </c>
      <c r="AA333">
        <f t="shared" si="33"/>
        <v>18.951527555555558</v>
      </c>
      <c r="AC333">
        <v>40876825000</v>
      </c>
      <c r="AD333">
        <v>14.235643</v>
      </c>
      <c r="AE333">
        <v>-15.764557</v>
      </c>
      <c r="AF333">
        <v>-10.201796999999999</v>
      </c>
      <c r="AG333">
        <v>4.1903419</v>
      </c>
      <c r="AH333">
        <v>18.351036000000001</v>
      </c>
      <c r="AJ333">
        <f t="shared" si="34"/>
        <v>18.329619888888889</v>
      </c>
      <c r="AL333">
        <v>40876825000</v>
      </c>
      <c r="AM333">
        <v>13.578440000000001</v>
      </c>
      <c r="AN333">
        <v>-14.588141</v>
      </c>
      <c r="AO333">
        <v>-9.0250044000000003</v>
      </c>
      <c r="AP333">
        <v>4.1889504999999998</v>
      </c>
      <c r="AQ333">
        <v>17.712595</v>
      </c>
      <c r="AS333">
        <f t="shared" si="35"/>
        <v>17.652399444444441</v>
      </c>
    </row>
    <row r="334" spans="1:45" x14ac:dyDescent="0.25">
      <c r="A334">
        <f t="shared" si="30"/>
        <v>41.001800000000003</v>
      </c>
      <c r="B334">
        <v>41001800000</v>
      </c>
      <c r="C334">
        <v>15.427811999999999</v>
      </c>
      <c r="D334">
        <v>-19.169832</v>
      </c>
      <c r="E334">
        <v>-3.3446283000000001</v>
      </c>
      <c r="F334">
        <v>4.0265259999999996</v>
      </c>
      <c r="G334">
        <v>19.565691000000001</v>
      </c>
      <c r="I334">
        <f t="shared" si="31"/>
        <v>19.594770222222223</v>
      </c>
      <c r="K334">
        <v>41001800000</v>
      </c>
      <c r="L334">
        <v>15.078472</v>
      </c>
      <c r="M334">
        <v>-19.295866</v>
      </c>
      <c r="N334">
        <v>-4.7974028999999998</v>
      </c>
      <c r="O334">
        <v>4.0461916999999996</v>
      </c>
      <c r="P334">
        <v>19.191998999999999</v>
      </c>
      <c r="R334">
        <f t="shared" si="32"/>
        <v>19.179069555555554</v>
      </c>
      <c r="T334">
        <v>41001800000</v>
      </c>
      <c r="U334">
        <v>14.945857999999999</v>
      </c>
      <c r="V334">
        <v>-17.809118000000002</v>
      </c>
      <c r="W334">
        <v>-8.3549500000000005</v>
      </c>
      <c r="X334">
        <v>4.1543007000000003</v>
      </c>
      <c r="Y334">
        <v>19.055260000000001</v>
      </c>
      <c r="AA334">
        <f t="shared" si="33"/>
        <v>18.998536333333334</v>
      </c>
      <c r="AC334">
        <v>41001800000</v>
      </c>
      <c r="AD334">
        <v>14.348578</v>
      </c>
      <c r="AE334">
        <v>-16.529959000000002</v>
      </c>
      <c r="AF334">
        <v>-12.524274</v>
      </c>
      <c r="AG334">
        <v>4.2153872999999997</v>
      </c>
      <c r="AH334">
        <v>18.465133999999999</v>
      </c>
      <c r="AJ334">
        <f t="shared" si="34"/>
        <v>18.424246</v>
      </c>
      <c r="AL334">
        <v>41001800000</v>
      </c>
      <c r="AM334">
        <v>13.657664</v>
      </c>
      <c r="AN334">
        <v>-16.365462999999998</v>
      </c>
      <c r="AO334">
        <v>-13.172072</v>
      </c>
      <c r="AP334">
        <v>4.2194114000000003</v>
      </c>
      <c r="AQ334">
        <v>17.749348000000001</v>
      </c>
      <c r="AS334">
        <f t="shared" si="35"/>
        <v>17.689728333333331</v>
      </c>
    </row>
    <row r="335" spans="1:45" x14ac:dyDescent="0.25">
      <c r="A335">
        <f t="shared" si="30"/>
        <v>41.126775000000002</v>
      </c>
      <c r="B335">
        <v>41126775000</v>
      </c>
      <c r="C335">
        <v>15.325556000000001</v>
      </c>
      <c r="D335">
        <v>-19.701874</v>
      </c>
      <c r="E335">
        <v>-5.4272989999999997</v>
      </c>
      <c r="F335">
        <v>4.1113242999999997</v>
      </c>
      <c r="G335">
        <v>19.464212</v>
      </c>
      <c r="I335">
        <f t="shared" si="31"/>
        <v>19.585803777777777</v>
      </c>
      <c r="K335">
        <v>41126775000</v>
      </c>
      <c r="L335">
        <v>14.98156</v>
      </c>
      <c r="M335">
        <v>-19.609162999999999</v>
      </c>
      <c r="N335">
        <v>-5.6376419000000002</v>
      </c>
      <c r="O335">
        <v>4.0362945000000003</v>
      </c>
      <c r="P335">
        <v>19.102578999999999</v>
      </c>
      <c r="R335">
        <f t="shared" si="32"/>
        <v>19.174093555555558</v>
      </c>
      <c r="T335">
        <v>41126775000</v>
      </c>
      <c r="U335">
        <v>14.906473999999999</v>
      </c>
      <c r="V335">
        <v>-17.81682</v>
      </c>
      <c r="W335">
        <v>-6.7221475000000002</v>
      </c>
      <c r="X335">
        <v>3.9949238</v>
      </c>
      <c r="Y335">
        <v>19.029586999999999</v>
      </c>
      <c r="AA335">
        <f t="shared" si="33"/>
        <v>19.012108111111115</v>
      </c>
      <c r="AC335">
        <v>41126775000</v>
      </c>
      <c r="AD335">
        <v>14.388543</v>
      </c>
      <c r="AE335">
        <v>-16.433268000000002</v>
      </c>
      <c r="AF335">
        <v>-10.528111000000001</v>
      </c>
      <c r="AG335">
        <v>3.9976571000000001</v>
      </c>
      <c r="AH335">
        <v>18.521253999999999</v>
      </c>
      <c r="AJ335">
        <f t="shared" si="34"/>
        <v>18.455970666666669</v>
      </c>
      <c r="AL335">
        <v>41126775000</v>
      </c>
      <c r="AM335">
        <v>13.730058</v>
      </c>
      <c r="AN335">
        <v>-15.885217000000001</v>
      </c>
      <c r="AO335">
        <v>-15.156428</v>
      </c>
      <c r="AP335">
        <v>3.9634198999999999</v>
      </c>
      <c r="AQ335">
        <v>17.757722999999999</v>
      </c>
      <c r="AS335">
        <f t="shared" si="35"/>
        <v>17.722470333333334</v>
      </c>
    </row>
    <row r="336" spans="1:45" x14ac:dyDescent="0.25">
      <c r="A336">
        <f t="shared" si="30"/>
        <v>41.251750000000001</v>
      </c>
      <c r="B336">
        <v>41251750000</v>
      </c>
      <c r="C336">
        <v>15.398229000000001</v>
      </c>
      <c r="D336">
        <v>-17.880300999999999</v>
      </c>
      <c r="E336">
        <v>-9.5403023000000005</v>
      </c>
      <c r="F336">
        <v>4.2483034000000002</v>
      </c>
      <c r="G336">
        <v>19.513355000000001</v>
      </c>
      <c r="I336">
        <f t="shared" si="31"/>
        <v>19.616408444444446</v>
      </c>
      <c r="K336">
        <v>41251750000</v>
      </c>
      <c r="L336">
        <v>15.028584</v>
      </c>
      <c r="M336">
        <v>-19.021018999999999</v>
      </c>
      <c r="N336">
        <v>-10.714447</v>
      </c>
      <c r="O336">
        <v>4.2041358999999998</v>
      </c>
      <c r="P336">
        <v>19.127998000000002</v>
      </c>
      <c r="R336">
        <f t="shared" si="32"/>
        <v>19.196266222222221</v>
      </c>
      <c r="T336">
        <v>41251750000</v>
      </c>
      <c r="U336">
        <v>14.892975</v>
      </c>
      <c r="V336">
        <v>-18.303052999999998</v>
      </c>
      <c r="W336">
        <v>-10.959723</v>
      </c>
      <c r="X336">
        <v>4.1228537999999997</v>
      </c>
      <c r="Y336">
        <v>19.012802000000001</v>
      </c>
      <c r="AA336">
        <f t="shared" si="33"/>
        <v>19.028081666666665</v>
      </c>
      <c r="AC336">
        <v>41251750000</v>
      </c>
      <c r="AD336">
        <v>14.36917</v>
      </c>
      <c r="AE336">
        <v>-16.092846000000002</v>
      </c>
      <c r="AF336">
        <v>-9.6828423000000008</v>
      </c>
      <c r="AG336">
        <v>4.0881819999999998</v>
      </c>
      <c r="AH336">
        <v>18.509604</v>
      </c>
      <c r="AJ336">
        <f t="shared" si="34"/>
        <v>18.471830888888892</v>
      </c>
      <c r="AL336">
        <v>41251750000</v>
      </c>
      <c r="AM336">
        <v>13.724728000000001</v>
      </c>
      <c r="AN336">
        <v>-14.507091000000001</v>
      </c>
      <c r="AO336">
        <v>-9.7077083999999996</v>
      </c>
      <c r="AP336">
        <v>4.0727624999999996</v>
      </c>
      <c r="AQ336">
        <v>17.788219000000002</v>
      </c>
      <c r="AS336">
        <f t="shared" si="35"/>
        <v>17.74653288888889</v>
      </c>
    </row>
    <row r="337" spans="1:45" x14ac:dyDescent="0.25">
      <c r="A337">
        <f t="shared" si="30"/>
        <v>41.376725</v>
      </c>
      <c r="B337">
        <v>41376725000</v>
      </c>
      <c r="C337">
        <v>15.581913999999999</v>
      </c>
      <c r="D337">
        <v>-15.967533</v>
      </c>
      <c r="E337">
        <v>-3.758759</v>
      </c>
      <c r="F337">
        <v>4.1605029</v>
      </c>
      <c r="G337">
        <v>19.739301999999999</v>
      </c>
      <c r="I337">
        <f t="shared" si="31"/>
        <v>19.679813111111109</v>
      </c>
      <c r="K337">
        <v>41376725000</v>
      </c>
      <c r="L337">
        <v>15.207909000000001</v>
      </c>
      <c r="M337">
        <v>-17.561909</v>
      </c>
      <c r="N337">
        <v>-5.6539244999999996</v>
      </c>
      <c r="O337">
        <v>4.1625861999999998</v>
      </c>
      <c r="P337">
        <v>19.322666000000002</v>
      </c>
      <c r="R337">
        <f t="shared" si="32"/>
        <v>19.241317666666664</v>
      </c>
      <c r="T337">
        <v>41376725000</v>
      </c>
      <c r="U337">
        <v>15.069481</v>
      </c>
      <c r="V337">
        <v>-18.573250000000002</v>
      </c>
      <c r="W337">
        <v>-10.052353999999999</v>
      </c>
      <c r="X337">
        <v>4.1670293999999997</v>
      </c>
      <c r="Y337">
        <v>19.157736</v>
      </c>
      <c r="AA337">
        <f t="shared" si="33"/>
        <v>19.058014555555559</v>
      </c>
      <c r="AC337">
        <v>41376725000</v>
      </c>
      <c r="AD337">
        <v>14.462237</v>
      </c>
      <c r="AE337">
        <v>-16.561729</v>
      </c>
      <c r="AF337">
        <v>-11.968529</v>
      </c>
      <c r="AG337">
        <v>4.1719803999999998</v>
      </c>
      <c r="AH337">
        <v>18.555540000000001</v>
      </c>
      <c r="AJ337">
        <f t="shared" si="34"/>
        <v>18.485351444444444</v>
      </c>
      <c r="AL337">
        <v>41376725000</v>
      </c>
      <c r="AM337">
        <v>13.742279999999999</v>
      </c>
      <c r="AN337">
        <v>-15.071076</v>
      </c>
      <c r="AO337">
        <v>-11.187082</v>
      </c>
      <c r="AP337">
        <v>4.1676631000000004</v>
      </c>
      <c r="AQ337">
        <v>17.814920000000001</v>
      </c>
      <c r="AS337">
        <f t="shared" si="35"/>
        <v>17.751555555555555</v>
      </c>
    </row>
    <row r="338" spans="1:45" x14ac:dyDescent="0.25">
      <c r="A338">
        <f t="shared" si="30"/>
        <v>41.5017</v>
      </c>
      <c r="B338">
        <v>41501700000</v>
      </c>
      <c r="C338">
        <v>15.572174</v>
      </c>
      <c r="D338">
        <v>-15.361015999999999</v>
      </c>
      <c r="E338">
        <v>-3.1552207000000001</v>
      </c>
      <c r="F338">
        <v>4.0289720999999998</v>
      </c>
      <c r="G338">
        <v>19.759689000000002</v>
      </c>
      <c r="I338">
        <f t="shared" si="31"/>
        <v>19.72190188888889</v>
      </c>
      <c r="K338">
        <v>41501700000</v>
      </c>
      <c r="L338">
        <v>15.198701</v>
      </c>
      <c r="M338">
        <v>-16.367327</v>
      </c>
      <c r="N338">
        <v>-3.9291402999999998</v>
      </c>
      <c r="O338">
        <v>4.0478620999999997</v>
      </c>
      <c r="P338">
        <v>19.345645999999999</v>
      </c>
      <c r="R338">
        <f t="shared" si="32"/>
        <v>19.26233511111111</v>
      </c>
      <c r="T338">
        <v>41501700000</v>
      </c>
      <c r="U338">
        <v>15.078275</v>
      </c>
      <c r="V338">
        <v>-17.536652</v>
      </c>
      <c r="W338">
        <v>-5.7779769999999999</v>
      </c>
      <c r="X338">
        <v>4.1600365999999998</v>
      </c>
      <c r="Y338">
        <v>19.189603999999999</v>
      </c>
      <c r="AA338">
        <f t="shared" si="33"/>
        <v>19.063656111111111</v>
      </c>
      <c r="AC338">
        <v>41501700000</v>
      </c>
      <c r="AD338">
        <v>14.470509</v>
      </c>
      <c r="AE338">
        <v>-16.743659999999998</v>
      </c>
      <c r="AF338">
        <v>-9.7293301000000003</v>
      </c>
      <c r="AG338">
        <v>4.2289561999999998</v>
      </c>
      <c r="AH338">
        <v>18.580721</v>
      </c>
      <c r="AJ338">
        <f t="shared" si="34"/>
        <v>18.486271222222225</v>
      </c>
      <c r="AL338">
        <v>41501700000</v>
      </c>
      <c r="AM338">
        <v>13.728515</v>
      </c>
      <c r="AN338">
        <v>-16.371013999999999</v>
      </c>
      <c r="AO338">
        <v>-14.626136000000001</v>
      </c>
      <c r="AP338">
        <v>4.2416815999999997</v>
      </c>
      <c r="AQ338">
        <v>17.787158999999999</v>
      </c>
      <c r="AS338">
        <f t="shared" si="35"/>
        <v>17.739599666666667</v>
      </c>
    </row>
    <row r="339" spans="1:45" x14ac:dyDescent="0.25">
      <c r="A339">
        <f t="shared" si="30"/>
        <v>41.626674999999999</v>
      </c>
      <c r="B339">
        <v>41626675000</v>
      </c>
      <c r="C339">
        <v>15.475246</v>
      </c>
      <c r="D339">
        <v>-15.795071999999999</v>
      </c>
      <c r="E339">
        <v>-9.2271432999999998</v>
      </c>
      <c r="F339">
        <v>4.2378378000000003</v>
      </c>
      <c r="G339">
        <v>19.652415999999999</v>
      </c>
      <c r="I339">
        <f t="shared" si="31"/>
        <v>19.75169</v>
      </c>
      <c r="K339">
        <v>41626675000</v>
      </c>
      <c r="L339">
        <v>15.065324</v>
      </c>
      <c r="M339">
        <v>-16.474603999999999</v>
      </c>
      <c r="N339">
        <v>-8.3213711000000004</v>
      </c>
      <c r="O339">
        <v>4.1229072000000002</v>
      </c>
      <c r="P339">
        <v>19.208748</v>
      </c>
      <c r="R339">
        <f t="shared" si="32"/>
        <v>19.261049555555552</v>
      </c>
      <c r="T339">
        <v>41626675000</v>
      </c>
      <c r="U339">
        <v>14.920686999999999</v>
      </c>
      <c r="V339">
        <v>-17.267520999999999</v>
      </c>
      <c r="W339">
        <v>-8.0425739000000007</v>
      </c>
      <c r="X339">
        <v>3.9964374999999999</v>
      </c>
      <c r="Y339">
        <v>19.042750999999999</v>
      </c>
      <c r="AA339">
        <f t="shared" si="33"/>
        <v>19.036191111111112</v>
      </c>
      <c r="AC339">
        <v>41626675000</v>
      </c>
      <c r="AD339">
        <v>14.388757</v>
      </c>
      <c r="AE339">
        <v>-16.491717999999999</v>
      </c>
      <c r="AF339">
        <v>-9.1438922999999992</v>
      </c>
      <c r="AG339">
        <v>3.9797354</v>
      </c>
      <c r="AH339">
        <v>18.517015000000001</v>
      </c>
      <c r="AJ339">
        <f t="shared" si="34"/>
        <v>18.464619333333335</v>
      </c>
      <c r="AL339">
        <v>41626675000</v>
      </c>
      <c r="AM339">
        <v>13.708117</v>
      </c>
      <c r="AN339">
        <v>-15.963010000000001</v>
      </c>
      <c r="AO339">
        <v>-10.192219</v>
      </c>
      <c r="AP339">
        <v>3.9568881999999999</v>
      </c>
      <c r="AQ339">
        <v>17.746341999999999</v>
      </c>
      <c r="AS339">
        <f t="shared" si="35"/>
        <v>17.714928666666665</v>
      </c>
    </row>
    <row r="340" spans="1:45" x14ac:dyDescent="0.25">
      <c r="A340">
        <f t="shared" si="30"/>
        <v>41.751649999999998</v>
      </c>
      <c r="B340">
        <v>41751650000</v>
      </c>
      <c r="C340">
        <v>15.658882</v>
      </c>
      <c r="D340">
        <v>-15.138714</v>
      </c>
      <c r="E340">
        <v>-6.8239017000000004</v>
      </c>
      <c r="F340">
        <v>4.2619657999999996</v>
      </c>
      <c r="G340">
        <v>19.824218999999999</v>
      </c>
      <c r="I340">
        <f t="shared" si="31"/>
        <v>19.813685888888891</v>
      </c>
      <c r="K340">
        <v>41751650000</v>
      </c>
      <c r="L340">
        <v>15.182095</v>
      </c>
      <c r="M340">
        <v>-16.588685999999999</v>
      </c>
      <c r="N340">
        <v>-9.1566658000000007</v>
      </c>
      <c r="O340">
        <v>4.1972360999999996</v>
      </c>
      <c r="P340">
        <v>19.297322999999999</v>
      </c>
      <c r="R340">
        <f t="shared" si="32"/>
        <v>19.282157555555557</v>
      </c>
      <c r="T340">
        <v>41751650000</v>
      </c>
      <c r="U340">
        <v>14.926625</v>
      </c>
      <c r="V340">
        <v>-18.235405</v>
      </c>
      <c r="W340">
        <v>-12.840384</v>
      </c>
      <c r="X340">
        <v>4.1102891000000001</v>
      </c>
      <c r="Y340">
        <v>19.016006000000001</v>
      </c>
      <c r="AA340">
        <f t="shared" si="33"/>
        <v>19.01345933333333</v>
      </c>
      <c r="AC340">
        <v>41751650000</v>
      </c>
      <c r="AD340">
        <v>14.345931</v>
      </c>
      <c r="AE340">
        <v>-16.637640000000001</v>
      </c>
      <c r="AF340">
        <v>-10.488681</v>
      </c>
      <c r="AG340">
        <v>4.0822038999999997</v>
      </c>
      <c r="AH340">
        <v>18.446207000000001</v>
      </c>
      <c r="AJ340">
        <f t="shared" si="34"/>
        <v>18.430583333333335</v>
      </c>
      <c r="AL340">
        <v>41751650000</v>
      </c>
      <c r="AM340">
        <v>13.650426</v>
      </c>
      <c r="AN340">
        <v>-15.113851</v>
      </c>
      <c r="AO340">
        <v>-9.1431351000000003</v>
      </c>
      <c r="AP340">
        <v>4.0512366000000002</v>
      </c>
      <c r="AQ340">
        <v>17.721785000000001</v>
      </c>
      <c r="AS340">
        <f t="shared" si="35"/>
        <v>17.685472666666662</v>
      </c>
    </row>
    <row r="341" spans="1:45" x14ac:dyDescent="0.25">
      <c r="A341">
        <f t="shared" si="30"/>
        <v>41.876624999999997</v>
      </c>
      <c r="B341">
        <v>41876625000</v>
      </c>
      <c r="C341">
        <v>15.808987999999999</v>
      </c>
      <c r="D341">
        <v>-13.106723000000001</v>
      </c>
      <c r="E341">
        <v>-3.0717981000000001</v>
      </c>
      <c r="F341">
        <v>4.1965751999999998</v>
      </c>
      <c r="G341">
        <v>20.044194999999998</v>
      </c>
      <c r="I341">
        <f t="shared" si="31"/>
        <v>19.882286000000001</v>
      </c>
      <c r="K341">
        <v>41876625000</v>
      </c>
      <c r="L341">
        <v>15.277827</v>
      </c>
      <c r="M341">
        <v>-14.850149</v>
      </c>
      <c r="N341">
        <v>-4.2452993000000001</v>
      </c>
      <c r="O341">
        <v>4.1865329999999998</v>
      </c>
      <c r="P341">
        <v>19.437629999999999</v>
      </c>
      <c r="R341">
        <f t="shared" si="32"/>
        <v>19.308122777777776</v>
      </c>
      <c r="T341">
        <v>41876625000</v>
      </c>
      <c r="U341">
        <v>15.013232</v>
      </c>
      <c r="V341">
        <v>-18.274006</v>
      </c>
      <c r="W341">
        <v>-6.5410943000000001</v>
      </c>
      <c r="X341">
        <v>4.1765347000000004</v>
      </c>
      <c r="Y341">
        <v>19.090358999999999</v>
      </c>
      <c r="AA341">
        <f t="shared" si="33"/>
        <v>18.994497333333335</v>
      </c>
      <c r="AC341">
        <v>41876625000</v>
      </c>
      <c r="AD341">
        <v>14.356363999999999</v>
      </c>
      <c r="AE341">
        <v>-17.380703</v>
      </c>
      <c r="AF341">
        <v>-9.7793465000000008</v>
      </c>
      <c r="AG341">
        <v>4.1784138999999998</v>
      </c>
      <c r="AH341">
        <v>18.421652000000002</v>
      </c>
      <c r="AJ341">
        <f t="shared" si="34"/>
        <v>18.392990444444447</v>
      </c>
      <c r="AL341">
        <v>41876625000</v>
      </c>
      <c r="AM341">
        <v>13.590631</v>
      </c>
      <c r="AN341">
        <v>-15.867246</v>
      </c>
      <c r="AO341">
        <v>-12.251863999999999</v>
      </c>
      <c r="AP341">
        <v>4.1749916000000002</v>
      </c>
      <c r="AQ341">
        <v>17.685908999999999</v>
      </c>
      <c r="AS341">
        <f t="shared" si="35"/>
        <v>17.646915</v>
      </c>
    </row>
    <row r="342" spans="1:45" x14ac:dyDescent="0.25">
      <c r="A342">
        <f t="shared" si="30"/>
        <v>42.001600000000003</v>
      </c>
      <c r="B342">
        <v>42001600000</v>
      </c>
      <c r="C342">
        <v>15.676432</v>
      </c>
      <c r="D342">
        <v>-12.372071</v>
      </c>
      <c r="E342">
        <v>-5.6193685999999996</v>
      </c>
      <c r="F342">
        <v>4.1013346000000004</v>
      </c>
      <c r="G342">
        <v>19.934038000000001</v>
      </c>
      <c r="I342">
        <f t="shared" si="31"/>
        <v>19.907402333333334</v>
      </c>
      <c r="K342">
        <v>42001600000</v>
      </c>
      <c r="L342">
        <v>15.130703</v>
      </c>
      <c r="M342">
        <v>-13.663068000000001</v>
      </c>
      <c r="N342">
        <v>-5.8171004999999996</v>
      </c>
      <c r="O342">
        <v>4.0216022000000002</v>
      </c>
      <c r="P342">
        <v>19.326426999999999</v>
      </c>
      <c r="R342">
        <f t="shared" si="32"/>
        <v>19.29842433333333</v>
      </c>
      <c r="T342">
        <v>42001600000</v>
      </c>
      <c r="U342">
        <v>14.860636</v>
      </c>
      <c r="V342">
        <v>-16.769945</v>
      </c>
      <c r="W342">
        <v>-6.8757267000000004</v>
      </c>
      <c r="X342">
        <v>4.0036076999999999</v>
      </c>
      <c r="Y342">
        <v>18.9788</v>
      </c>
      <c r="AA342">
        <f t="shared" si="33"/>
        <v>18.946153444444448</v>
      </c>
      <c r="AC342">
        <v>42001600000</v>
      </c>
      <c r="AD342">
        <v>14.256415000000001</v>
      </c>
      <c r="AE342">
        <v>-17.024180999999999</v>
      </c>
      <c r="AF342">
        <v>-9.7043237999999992</v>
      </c>
      <c r="AG342">
        <v>4.0320697000000001</v>
      </c>
      <c r="AH342">
        <v>18.359314000000001</v>
      </c>
      <c r="AJ342">
        <f t="shared" si="34"/>
        <v>18.343807333333334</v>
      </c>
      <c r="AL342">
        <v>42001600000</v>
      </c>
      <c r="AM342">
        <v>13.522603</v>
      </c>
      <c r="AN342">
        <v>-16.653551</v>
      </c>
      <c r="AO342">
        <v>-12.286291</v>
      </c>
      <c r="AP342">
        <v>4.0367904000000001</v>
      </c>
      <c r="AQ342">
        <v>17.604991999999999</v>
      </c>
      <c r="AS342">
        <f t="shared" si="35"/>
        <v>17.597470666666666</v>
      </c>
    </row>
    <row r="343" spans="1:45" x14ac:dyDescent="0.25">
      <c r="A343">
        <f t="shared" si="30"/>
        <v>42.126575000000003</v>
      </c>
      <c r="B343">
        <v>42126575000</v>
      </c>
      <c r="C343">
        <v>15.583522</v>
      </c>
      <c r="D343">
        <v>-13.192275</v>
      </c>
      <c r="E343">
        <v>-16.139294</v>
      </c>
      <c r="F343">
        <v>4.3783288000000002</v>
      </c>
      <c r="G343">
        <v>19.833784000000001</v>
      </c>
      <c r="I343">
        <f t="shared" si="31"/>
        <v>19.925728222222222</v>
      </c>
      <c r="K343">
        <v>42126575000</v>
      </c>
      <c r="L343">
        <v>14.987121999999999</v>
      </c>
      <c r="M343">
        <v>-14.083684</v>
      </c>
      <c r="N343">
        <v>-13.998085</v>
      </c>
      <c r="O343">
        <v>4.2707343</v>
      </c>
      <c r="P343">
        <v>19.180429</v>
      </c>
      <c r="R343">
        <f t="shared" si="32"/>
        <v>19.279870111111109</v>
      </c>
      <c r="T343">
        <v>42126575000</v>
      </c>
      <c r="U343">
        <v>14.684222999999999</v>
      </c>
      <c r="V343">
        <v>-16.384197</v>
      </c>
      <c r="W343">
        <v>-11.931165999999999</v>
      </c>
      <c r="X343">
        <v>4.0987648999999999</v>
      </c>
      <c r="Y343">
        <v>18.808074999999999</v>
      </c>
      <c r="AA343">
        <f t="shared" si="33"/>
        <v>18.885568000000003</v>
      </c>
      <c r="AC343">
        <v>42126575000</v>
      </c>
      <c r="AD343">
        <v>14.155165999999999</v>
      </c>
      <c r="AE343">
        <v>-16.550716000000001</v>
      </c>
      <c r="AF343">
        <v>-9.3326282999999997</v>
      </c>
      <c r="AG343">
        <v>4.0540136999999996</v>
      </c>
      <c r="AH343">
        <v>18.270267</v>
      </c>
      <c r="AJ343">
        <f t="shared" si="34"/>
        <v>18.285935555555554</v>
      </c>
      <c r="AL343">
        <v>42126575000</v>
      </c>
      <c r="AM343">
        <v>13.470484000000001</v>
      </c>
      <c r="AN343">
        <v>-16.219894</v>
      </c>
      <c r="AO343">
        <v>-8.2054776999999994</v>
      </c>
      <c r="AP343">
        <v>4.0420813999999998</v>
      </c>
      <c r="AQ343">
        <v>17.527308999999999</v>
      </c>
      <c r="AS343">
        <f t="shared" si="35"/>
        <v>17.544708999999997</v>
      </c>
    </row>
    <row r="344" spans="1:45" x14ac:dyDescent="0.25">
      <c r="A344">
        <f t="shared" si="30"/>
        <v>42.251550000000002</v>
      </c>
      <c r="B344">
        <v>42251550000</v>
      </c>
      <c r="C344">
        <v>15.761060000000001</v>
      </c>
      <c r="D344">
        <v>-13.273755</v>
      </c>
      <c r="E344">
        <v>-5.5243172999999999</v>
      </c>
      <c r="F344">
        <v>4.3498292000000003</v>
      </c>
      <c r="G344">
        <v>20.022175000000001</v>
      </c>
      <c r="I344">
        <f t="shared" si="31"/>
        <v>19.970743333333335</v>
      </c>
      <c r="K344">
        <v>42251550000</v>
      </c>
      <c r="L344">
        <v>15.105413</v>
      </c>
      <c r="M344">
        <v>-14.712747</v>
      </c>
      <c r="N344">
        <v>-6.9713845000000001</v>
      </c>
      <c r="O344">
        <v>4.3025126</v>
      </c>
      <c r="P344">
        <v>19.292551</v>
      </c>
      <c r="R344">
        <f t="shared" si="32"/>
        <v>19.288863888888891</v>
      </c>
      <c r="T344">
        <v>42251550000</v>
      </c>
      <c r="U344">
        <v>14.726769000000001</v>
      </c>
      <c r="V344">
        <v>-17.754089</v>
      </c>
      <c r="W344">
        <v>-8.8352423000000009</v>
      </c>
      <c r="X344">
        <v>4.2016252999999999</v>
      </c>
      <c r="Y344">
        <v>18.825001</v>
      </c>
      <c r="AA344">
        <f t="shared" si="33"/>
        <v>18.849884111111113</v>
      </c>
      <c r="AC344">
        <v>42251550000</v>
      </c>
      <c r="AD344">
        <v>14.128724999999999</v>
      </c>
      <c r="AE344">
        <v>-17.292453999999999</v>
      </c>
      <c r="AF344">
        <v>-9.4400244000000004</v>
      </c>
      <c r="AG344">
        <v>4.1677951999999996</v>
      </c>
      <c r="AH344">
        <v>18.214929999999999</v>
      </c>
      <c r="AJ344">
        <f t="shared" si="34"/>
        <v>18.234226333333336</v>
      </c>
      <c r="AL344">
        <v>42251550000</v>
      </c>
      <c r="AM344">
        <v>13.397681</v>
      </c>
      <c r="AN344">
        <v>-16.112679</v>
      </c>
      <c r="AO344">
        <v>-9.0322714000000008</v>
      </c>
      <c r="AP344">
        <v>4.1474199</v>
      </c>
      <c r="AQ344">
        <v>17.492619000000001</v>
      </c>
      <c r="AS344">
        <f t="shared" si="35"/>
        <v>17.494564555555556</v>
      </c>
    </row>
    <row r="345" spans="1:45" x14ac:dyDescent="0.25">
      <c r="A345">
        <f t="shared" si="30"/>
        <v>42.376525000000001</v>
      </c>
      <c r="B345">
        <v>42376525000</v>
      </c>
      <c r="C345">
        <v>15.794169999999999</v>
      </c>
      <c r="D345">
        <v>-11.390801</v>
      </c>
      <c r="E345">
        <v>-4.8524269999999996</v>
      </c>
      <c r="F345">
        <v>4.2252526000000001</v>
      </c>
      <c r="G345">
        <v>20.130756000000002</v>
      </c>
      <c r="I345">
        <f t="shared" si="31"/>
        <v>19.999772888888888</v>
      </c>
      <c r="K345">
        <v>42376525000</v>
      </c>
      <c r="L345">
        <v>15.110324</v>
      </c>
      <c r="M345">
        <v>-13.072422</v>
      </c>
      <c r="N345">
        <v>-5.5949816999999999</v>
      </c>
      <c r="O345">
        <v>4.1851583000000003</v>
      </c>
      <c r="P345">
        <v>19.361685000000001</v>
      </c>
      <c r="R345">
        <f t="shared" si="32"/>
        <v>19.291007333333337</v>
      </c>
      <c r="T345">
        <v>42376525000</v>
      </c>
      <c r="U345">
        <v>14.721731999999999</v>
      </c>
      <c r="V345">
        <v>-17.394711000000001</v>
      </c>
      <c r="W345">
        <v>-6.9044436999999999</v>
      </c>
      <c r="X345">
        <v>4.1387242999999998</v>
      </c>
      <c r="Y345">
        <v>18.842144000000001</v>
      </c>
      <c r="AA345">
        <f t="shared" si="33"/>
        <v>18.817109333333335</v>
      </c>
      <c r="AC345">
        <v>42376525000</v>
      </c>
      <c r="AD345">
        <v>14.079359999999999</v>
      </c>
      <c r="AE345">
        <v>-17.660527999999999</v>
      </c>
      <c r="AF345">
        <v>-9.9245195000000006</v>
      </c>
      <c r="AG345">
        <v>4.1432203999999997</v>
      </c>
      <c r="AH345">
        <v>18.171268000000001</v>
      </c>
      <c r="AJ345">
        <f t="shared" si="34"/>
        <v>18.187261888888891</v>
      </c>
      <c r="AL345">
        <v>42376525000</v>
      </c>
      <c r="AM345">
        <v>13.312519999999999</v>
      </c>
      <c r="AN345">
        <v>-16.478840000000002</v>
      </c>
      <c r="AO345">
        <v>-12.930737000000001</v>
      </c>
      <c r="AP345">
        <v>4.1261872999999998</v>
      </c>
      <c r="AQ345">
        <v>17.441199999999998</v>
      </c>
      <c r="AS345">
        <f t="shared" si="35"/>
        <v>17.443348</v>
      </c>
    </row>
    <row r="346" spans="1:45" x14ac:dyDescent="0.25">
      <c r="A346">
        <f t="shared" si="30"/>
        <v>42.5015</v>
      </c>
      <c r="B346">
        <v>42501500000</v>
      </c>
      <c r="C346">
        <v>15.626732000000001</v>
      </c>
      <c r="D346">
        <v>-10.426024999999999</v>
      </c>
      <c r="E346">
        <v>-10.808296</v>
      </c>
      <c r="F346">
        <v>4.2508302000000002</v>
      </c>
      <c r="G346">
        <v>19.965349</v>
      </c>
      <c r="I346">
        <f t="shared" si="31"/>
        <v>19.987393333333337</v>
      </c>
      <c r="K346">
        <v>42501500000</v>
      </c>
      <c r="L346">
        <v>14.972931000000001</v>
      </c>
      <c r="M346">
        <v>-11.672086</v>
      </c>
      <c r="N346">
        <v>-10.243004000000001</v>
      </c>
      <c r="O346">
        <v>4.1556740000000003</v>
      </c>
      <c r="P346">
        <v>19.235379999999999</v>
      </c>
      <c r="R346">
        <f t="shared" si="32"/>
        <v>19.266147555555548</v>
      </c>
      <c r="T346">
        <v>42501500000</v>
      </c>
      <c r="U346">
        <v>14.582825</v>
      </c>
      <c r="V346">
        <v>-15.358717</v>
      </c>
      <c r="W346">
        <v>-9.9496573999999995</v>
      </c>
      <c r="X346">
        <v>4.0484333000000001</v>
      </c>
      <c r="Y346">
        <v>18.722640999999999</v>
      </c>
      <c r="AA346">
        <f t="shared" si="33"/>
        <v>18.769453333333331</v>
      </c>
      <c r="AC346">
        <v>42501500000</v>
      </c>
      <c r="AD346">
        <v>13.999599</v>
      </c>
      <c r="AE346">
        <v>-16.529259</v>
      </c>
      <c r="AF346">
        <v>-10.051928999999999</v>
      </c>
      <c r="AG346">
        <v>4.0339245999999997</v>
      </c>
      <c r="AH346">
        <v>18.112891999999999</v>
      </c>
      <c r="AJ346">
        <f t="shared" si="34"/>
        <v>18.141849222222223</v>
      </c>
      <c r="AL346">
        <v>42501500000</v>
      </c>
      <c r="AM346">
        <v>13.267464</v>
      </c>
      <c r="AN346">
        <v>-16.311122999999998</v>
      </c>
      <c r="AO346">
        <v>-9.6296157999999998</v>
      </c>
      <c r="AP346">
        <v>4.0322589999999998</v>
      </c>
      <c r="AQ346">
        <v>17.369921000000001</v>
      </c>
      <c r="AS346">
        <f t="shared" si="35"/>
        <v>17.389728000000002</v>
      </c>
    </row>
    <row r="347" spans="1:45" x14ac:dyDescent="0.25">
      <c r="A347">
        <f t="shared" si="30"/>
        <v>42.626474999999999</v>
      </c>
      <c r="B347">
        <v>42626475000</v>
      </c>
      <c r="C347">
        <v>15.574114</v>
      </c>
      <c r="D347">
        <v>-11.188223000000001</v>
      </c>
      <c r="E347">
        <v>-14.238956999999999</v>
      </c>
      <c r="F347">
        <v>4.4786887000000002</v>
      </c>
      <c r="G347">
        <v>19.924621999999999</v>
      </c>
      <c r="I347">
        <f t="shared" si="31"/>
        <v>19.986661555555557</v>
      </c>
      <c r="K347">
        <v>42626475000</v>
      </c>
      <c r="L347">
        <v>14.915951</v>
      </c>
      <c r="M347">
        <v>-12.099636</v>
      </c>
      <c r="N347">
        <v>-15.468512</v>
      </c>
      <c r="O347">
        <v>4.3427290999999997</v>
      </c>
      <c r="P347">
        <v>19.178657999999999</v>
      </c>
      <c r="R347">
        <f t="shared" si="32"/>
        <v>19.253688555555552</v>
      </c>
      <c r="T347">
        <v>42626475000</v>
      </c>
      <c r="U347">
        <v>14.519062999999999</v>
      </c>
      <c r="V347">
        <v>-14.952464000000001</v>
      </c>
      <c r="W347">
        <v>-13.332325000000001</v>
      </c>
      <c r="X347">
        <v>4.1145129000000003</v>
      </c>
      <c r="Y347">
        <v>18.644335000000002</v>
      </c>
      <c r="AA347">
        <f t="shared" si="33"/>
        <v>18.734251333333333</v>
      </c>
      <c r="AC347">
        <v>42626475000</v>
      </c>
      <c r="AD347">
        <v>13.964238</v>
      </c>
      <c r="AE347">
        <v>-16.064468000000002</v>
      </c>
      <c r="AF347">
        <v>-10.01843</v>
      </c>
      <c r="AG347">
        <v>4.0605874000000002</v>
      </c>
      <c r="AH347">
        <v>18.059875000000002</v>
      </c>
      <c r="AJ347">
        <f t="shared" si="34"/>
        <v>18.101848555555552</v>
      </c>
      <c r="AL347">
        <v>42626475000</v>
      </c>
      <c r="AM347">
        <v>13.240468999999999</v>
      </c>
      <c r="AN347">
        <v>-16.102518</v>
      </c>
      <c r="AO347">
        <v>-8.4193181999999993</v>
      </c>
      <c r="AP347">
        <v>4.0393863000000003</v>
      </c>
      <c r="AQ347">
        <v>17.312304000000001</v>
      </c>
      <c r="AS347">
        <f t="shared" si="35"/>
        <v>17.341463222222224</v>
      </c>
    </row>
    <row r="348" spans="1:45" x14ac:dyDescent="0.25">
      <c r="A348">
        <f t="shared" si="30"/>
        <v>42.751449999999998</v>
      </c>
      <c r="B348">
        <v>42751450000</v>
      </c>
      <c r="C348">
        <v>15.661410999999999</v>
      </c>
      <c r="D348">
        <v>-11.539918999999999</v>
      </c>
      <c r="E348">
        <v>-7.2967690999999997</v>
      </c>
      <c r="F348">
        <v>4.3884911999999998</v>
      </c>
      <c r="G348">
        <v>20.057552000000001</v>
      </c>
      <c r="I348">
        <f t="shared" si="31"/>
        <v>20.001776222222222</v>
      </c>
      <c r="K348">
        <v>42751450000</v>
      </c>
      <c r="L348">
        <v>14.993555000000001</v>
      </c>
      <c r="M348">
        <v>-12.766747000000001</v>
      </c>
      <c r="N348">
        <v>-7.9631033000000002</v>
      </c>
      <c r="O348">
        <v>4.3261694999999998</v>
      </c>
      <c r="P348">
        <v>19.289691999999999</v>
      </c>
      <c r="R348">
        <f t="shared" si="32"/>
        <v>19.261533999999997</v>
      </c>
      <c r="T348">
        <v>42751450000</v>
      </c>
      <c r="U348">
        <v>14.590422</v>
      </c>
      <c r="V348">
        <v>-16.056111999999999</v>
      </c>
      <c r="W348">
        <v>-8.5664605999999992</v>
      </c>
      <c r="X348">
        <v>4.1957955</v>
      </c>
      <c r="Y348">
        <v>18.721596000000002</v>
      </c>
      <c r="AA348">
        <f t="shared" si="33"/>
        <v>18.722702333333334</v>
      </c>
      <c r="AC348">
        <v>42751450000</v>
      </c>
      <c r="AD348">
        <v>13.963875</v>
      </c>
      <c r="AE348">
        <v>-16.871023000000001</v>
      </c>
      <c r="AF348">
        <v>-9.9657678999999995</v>
      </c>
      <c r="AG348">
        <v>4.1609368</v>
      </c>
      <c r="AH348">
        <v>18.051632000000001</v>
      </c>
      <c r="AJ348">
        <f t="shared" si="34"/>
        <v>18.070135555555552</v>
      </c>
      <c r="AL348">
        <v>42751450000</v>
      </c>
      <c r="AM348">
        <v>13.184397000000001</v>
      </c>
      <c r="AN348">
        <v>-16.392679000000001</v>
      </c>
      <c r="AO348">
        <v>-10.403138999999999</v>
      </c>
      <c r="AP348">
        <v>4.1477380000000004</v>
      </c>
      <c r="AQ348">
        <v>17.295041999999999</v>
      </c>
      <c r="AS348">
        <f t="shared" si="35"/>
        <v>17.299604222222221</v>
      </c>
    </row>
    <row r="349" spans="1:45" x14ac:dyDescent="0.25">
      <c r="A349">
        <f t="shared" si="30"/>
        <v>42.876424999999998</v>
      </c>
      <c r="B349">
        <v>42876425000</v>
      </c>
      <c r="C349">
        <v>15.645982</v>
      </c>
      <c r="D349">
        <v>-10.028556</v>
      </c>
      <c r="E349">
        <v>-7.9784942000000001</v>
      </c>
      <c r="F349">
        <v>4.4092741000000002</v>
      </c>
      <c r="G349">
        <v>20.085484999999998</v>
      </c>
      <c r="I349">
        <f t="shared" si="31"/>
        <v>19.991954666666672</v>
      </c>
      <c r="K349">
        <v>42876425000</v>
      </c>
      <c r="L349">
        <v>14.982148</v>
      </c>
      <c r="M349">
        <v>-11.470409</v>
      </c>
      <c r="N349">
        <v>-8.5374937000000006</v>
      </c>
      <c r="O349">
        <v>4.3038020000000001</v>
      </c>
      <c r="P349">
        <v>19.316614000000001</v>
      </c>
      <c r="R349">
        <f t="shared" si="32"/>
        <v>19.254179888888885</v>
      </c>
      <c r="T349">
        <v>42876425000</v>
      </c>
      <c r="U349">
        <v>14.570734</v>
      </c>
      <c r="V349">
        <v>-15.651036</v>
      </c>
      <c r="W349">
        <v>-9.1648493000000002</v>
      </c>
      <c r="X349">
        <v>4.1288952999999999</v>
      </c>
      <c r="Y349">
        <v>18.721032999999998</v>
      </c>
      <c r="AA349">
        <f t="shared" si="33"/>
        <v>18.705024555555557</v>
      </c>
      <c r="AC349">
        <v>42876425000</v>
      </c>
      <c r="AD349">
        <v>13.925782</v>
      </c>
      <c r="AE349">
        <v>-16.792997</v>
      </c>
      <c r="AF349">
        <v>-10.895305</v>
      </c>
      <c r="AG349">
        <v>4.0795193000000003</v>
      </c>
      <c r="AH349">
        <v>18.023527000000001</v>
      </c>
      <c r="AJ349">
        <f t="shared" si="34"/>
        <v>18.040205222222223</v>
      </c>
      <c r="AL349">
        <v>42876425000</v>
      </c>
      <c r="AM349">
        <v>13.134138999999999</v>
      </c>
      <c r="AN349">
        <v>-16.185455000000001</v>
      </c>
      <c r="AO349">
        <v>-11.633300999999999</v>
      </c>
      <c r="AP349">
        <v>4.0596303999999996</v>
      </c>
      <c r="AQ349">
        <v>17.260836000000001</v>
      </c>
      <c r="AS349">
        <f t="shared" si="35"/>
        <v>17.257154888888888</v>
      </c>
    </row>
    <row r="350" spans="1:45" x14ac:dyDescent="0.25">
      <c r="A350">
        <f t="shared" si="30"/>
        <v>43.001399999999997</v>
      </c>
      <c r="B350">
        <v>43001400000</v>
      </c>
      <c r="C350">
        <v>15.516196000000001</v>
      </c>
      <c r="D350">
        <v>-8.9658365</v>
      </c>
      <c r="E350">
        <v>-12.9415</v>
      </c>
      <c r="F350">
        <v>4.4534197000000004</v>
      </c>
      <c r="G350">
        <v>19.932779</v>
      </c>
      <c r="I350">
        <f t="shared" si="31"/>
        <v>19.957123111111112</v>
      </c>
      <c r="K350">
        <v>43001400000</v>
      </c>
      <c r="L350">
        <v>14.895542000000001</v>
      </c>
      <c r="M350">
        <v>-10.099493000000001</v>
      </c>
      <c r="N350">
        <v>-14.821847</v>
      </c>
      <c r="O350">
        <v>4.3523101999999998</v>
      </c>
      <c r="P350">
        <v>19.213892000000001</v>
      </c>
      <c r="R350">
        <f t="shared" si="32"/>
        <v>19.229219888888888</v>
      </c>
      <c r="T350">
        <v>43001400000</v>
      </c>
      <c r="U350">
        <v>14.511827</v>
      </c>
      <c r="V350">
        <v>-13.684594000000001</v>
      </c>
      <c r="W350">
        <v>-14.283607999999999</v>
      </c>
      <c r="X350">
        <v>4.1682401000000002</v>
      </c>
      <c r="Y350">
        <v>18.661455</v>
      </c>
      <c r="AA350">
        <f t="shared" si="33"/>
        <v>18.679433444444442</v>
      </c>
      <c r="AC350">
        <v>43001400000</v>
      </c>
      <c r="AD350">
        <v>13.910437999999999</v>
      </c>
      <c r="AE350">
        <v>-15.337522999999999</v>
      </c>
      <c r="AF350">
        <v>-11.111787</v>
      </c>
      <c r="AG350">
        <v>4.1038212999999999</v>
      </c>
      <c r="AH350">
        <v>18.012937999999998</v>
      </c>
      <c r="AJ350">
        <f t="shared" si="34"/>
        <v>18.012270444444443</v>
      </c>
      <c r="AL350">
        <v>43001400000</v>
      </c>
      <c r="AM350">
        <v>13.134186</v>
      </c>
      <c r="AN350">
        <v>-15.405086000000001</v>
      </c>
      <c r="AO350">
        <v>-9.4464997999999998</v>
      </c>
      <c r="AP350">
        <v>4.0881413999999996</v>
      </c>
      <c r="AQ350">
        <v>17.203329</v>
      </c>
      <c r="AS350">
        <f t="shared" si="35"/>
        <v>17.214025333333332</v>
      </c>
    </row>
    <row r="351" spans="1:45" x14ac:dyDescent="0.25">
      <c r="A351">
        <f t="shared" si="30"/>
        <v>43.126375000000003</v>
      </c>
      <c r="B351">
        <v>43126375000</v>
      </c>
      <c r="C351">
        <v>15.495589000000001</v>
      </c>
      <c r="D351">
        <v>-9.3562411999999995</v>
      </c>
      <c r="E351">
        <v>-19.669706000000001</v>
      </c>
      <c r="F351">
        <v>4.4676432999999998</v>
      </c>
      <c r="G351">
        <v>19.927451999999999</v>
      </c>
      <c r="I351">
        <f t="shared" si="31"/>
        <v>19.935920888888891</v>
      </c>
      <c r="K351">
        <v>43126375000</v>
      </c>
      <c r="L351">
        <v>14.900594</v>
      </c>
      <c r="M351">
        <v>-10.27529</v>
      </c>
      <c r="N351">
        <v>-19.039670999999998</v>
      </c>
      <c r="O351">
        <v>4.3473134</v>
      </c>
      <c r="P351">
        <v>19.214296000000001</v>
      </c>
      <c r="R351">
        <f t="shared" si="32"/>
        <v>19.213388333333331</v>
      </c>
      <c r="T351">
        <v>43126375000</v>
      </c>
      <c r="U351">
        <v>14.545272000000001</v>
      </c>
      <c r="V351">
        <v>-13.197411000000001</v>
      </c>
      <c r="W351">
        <v>-14.005257</v>
      </c>
      <c r="X351">
        <v>4.1440581999999999</v>
      </c>
      <c r="Y351">
        <v>18.661981999999998</v>
      </c>
      <c r="AA351">
        <f t="shared" si="33"/>
        <v>18.662335555555551</v>
      </c>
      <c r="AC351">
        <v>43126375000</v>
      </c>
      <c r="AD351">
        <v>13.936432999999999</v>
      </c>
      <c r="AE351">
        <v>-14.910418</v>
      </c>
      <c r="AF351">
        <v>-11.265338</v>
      </c>
      <c r="AG351">
        <v>4.0838523000000002</v>
      </c>
      <c r="AH351">
        <v>17.999307999999999</v>
      </c>
      <c r="AJ351">
        <f t="shared" si="34"/>
        <v>17.984228222222225</v>
      </c>
      <c r="AL351">
        <v>43126375000</v>
      </c>
      <c r="AM351">
        <v>13.144550000000001</v>
      </c>
      <c r="AN351">
        <v>-15.461515</v>
      </c>
      <c r="AO351">
        <v>-9.7407731999999996</v>
      </c>
      <c r="AP351">
        <v>4.0739340999999998</v>
      </c>
      <c r="AQ351">
        <v>17.170608999999999</v>
      </c>
      <c r="AS351">
        <f t="shared" si="35"/>
        <v>17.171243666666665</v>
      </c>
    </row>
    <row r="352" spans="1:45" x14ac:dyDescent="0.25">
      <c r="A352">
        <f t="shared" si="30"/>
        <v>43.251350000000002</v>
      </c>
      <c r="B352">
        <v>43251350000</v>
      </c>
      <c r="C352">
        <v>15.501132999999999</v>
      </c>
      <c r="D352">
        <v>-9.7826328</v>
      </c>
      <c r="E352">
        <v>-12.226209000000001</v>
      </c>
      <c r="F352">
        <v>4.3640881</v>
      </c>
      <c r="G352">
        <v>19.969816000000002</v>
      </c>
      <c r="I352">
        <f t="shared" si="31"/>
        <v>19.915253444444446</v>
      </c>
      <c r="K352">
        <v>43251350000</v>
      </c>
      <c r="L352">
        <v>14.908652</v>
      </c>
      <c r="M352">
        <v>-10.824028</v>
      </c>
      <c r="N352">
        <v>-12.315384</v>
      </c>
      <c r="O352">
        <v>4.2621511999999999</v>
      </c>
      <c r="P352">
        <v>19.251038000000001</v>
      </c>
      <c r="R352">
        <f t="shared" si="32"/>
        <v>19.198068888888894</v>
      </c>
      <c r="T352">
        <v>43251350000</v>
      </c>
      <c r="U352">
        <v>14.576176999999999</v>
      </c>
      <c r="V352">
        <v>-13.863632000000001</v>
      </c>
      <c r="W352">
        <v>-12.189788</v>
      </c>
      <c r="X352">
        <v>4.1111579000000003</v>
      </c>
      <c r="Y352">
        <v>18.704134</v>
      </c>
      <c r="AA352">
        <f t="shared" si="33"/>
        <v>18.646372555555555</v>
      </c>
      <c r="AC352">
        <v>43251350000</v>
      </c>
      <c r="AD352">
        <v>13.917643</v>
      </c>
      <c r="AE352">
        <v>-15.470242000000001</v>
      </c>
      <c r="AF352">
        <v>-13.595834</v>
      </c>
      <c r="AG352">
        <v>4.0843654000000003</v>
      </c>
      <c r="AH352">
        <v>17.984850000000002</v>
      </c>
      <c r="AJ352">
        <f t="shared" si="34"/>
        <v>17.951911222222222</v>
      </c>
      <c r="AL352">
        <v>43251350000</v>
      </c>
      <c r="AM352">
        <v>13.09479</v>
      </c>
      <c r="AN352">
        <v>-15.810898999999999</v>
      </c>
      <c r="AO352">
        <v>-13.499881</v>
      </c>
      <c r="AP352">
        <v>4.0843705999999997</v>
      </c>
      <c r="AQ352">
        <v>17.150577999999999</v>
      </c>
      <c r="AS352">
        <f t="shared" si="35"/>
        <v>17.128598444444442</v>
      </c>
    </row>
    <row r="353" spans="1:45" x14ac:dyDescent="0.25">
      <c r="A353">
        <f t="shared" si="30"/>
        <v>43.376325000000001</v>
      </c>
      <c r="B353">
        <v>43376325000</v>
      </c>
      <c r="C353">
        <v>15.409848999999999</v>
      </c>
      <c r="D353">
        <v>-8.8425264000000006</v>
      </c>
      <c r="E353">
        <v>-10.454351000000001</v>
      </c>
      <c r="F353">
        <v>4.4648924000000001</v>
      </c>
      <c r="G353">
        <v>19.933781</v>
      </c>
      <c r="I353">
        <f t="shared" si="31"/>
        <v>19.874203777777783</v>
      </c>
      <c r="K353">
        <v>43376325000</v>
      </c>
      <c r="L353">
        <v>14.823397</v>
      </c>
      <c r="M353">
        <v>-10.033996</v>
      </c>
      <c r="N353">
        <v>-11.790139999999999</v>
      </c>
      <c r="O353">
        <v>4.3029380000000002</v>
      </c>
      <c r="P353">
        <v>19.226364</v>
      </c>
      <c r="R353">
        <f t="shared" si="32"/>
        <v>19.164168555555559</v>
      </c>
      <c r="T353">
        <v>43376325000</v>
      </c>
      <c r="U353">
        <v>14.474912</v>
      </c>
      <c r="V353">
        <v>-13.522126</v>
      </c>
      <c r="W353">
        <v>-12.391431000000001</v>
      </c>
      <c r="X353">
        <v>4.0311979999999998</v>
      </c>
      <c r="Y353">
        <v>18.665901000000002</v>
      </c>
      <c r="AA353">
        <f t="shared" si="33"/>
        <v>18.612044111111111</v>
      </c>
      <c r="AC353">
        <v>43376325000</v>
      </c>
      <c r="AD353">
        <v>13.817363</v>
      </c>
      <c r="AE353">
        <v>-15.101981</v>
      </c>
      <c r="AF353">
        <v>-11.979905</v>
      </c>
      <c r="AG353">
        <v>3.9628196</v>
      </c>
      <c r="AH353">
        <v>17.945557000000001</v>
      </c>
      <c r="AJ353">
        <f t="shared" si="34"/>
        <v>17.910296444444445</v>
      </c>
      <c r="AL353">
        <v>43376325000</v>
      </c>
      <c r="AM353">
        <v>13.003296000000001</v>
      </c>
      <c r="AN353">
        <v>-15.067367000000001</v>
      </c>
      <c r="AO353">
        <v>-11.01437</v>
      </c>
      <c r="AP353">
        <v>3.9506668999999999</v>
      </c>
      <c r="AQ353">
        <v>17.110575000000001</v>
      </c>
      <c r="AS353">
        <f t="shared" si="35"/>
        <v>17.071376888888889</v>
      </c>
    </row>
    <row r="354" spans="1:45" x14ac:dyDescent="0.25">
      <c r="A354">
        <f t="shared" si="30"/>
        <v>43.501300000000001</v>
      </c>
      <c r="B354">
        <v>43501300000</v>
      </c>
      <c r="C354">
        <v>15.296269000000001</v>
      </c>
      <c r="D354">
        <v>-7.8308777999999997</v>
      </c>
      <c r="E354">
        <v>-12.81789</v>
      </c>
      <c r="F354">
        <v>4.5933732999999997</v>
      </c>
      <c r="G354">
        <v>19.817271999999999</v>
      </c>
      <c r="I354">
        <f t="shared" si="31"/>
        <v>19.821909444444444</v>
      </c>
      <c r="K354">
        <v>43501300000</v>
      </c>
      <c r="L354">
        <v>14.731451</v>
      </c>
      <c r="M354">
        <v>-8.8916187000000004</v>
      </c>
      <c r="N354">
        <v>-14.881645000000001</v>
      </c>
      <c r="O354">
        <v>4.4472126999999997</v>
      </c>
      <c r="P354">
        <v>19.137045000000001</v>
      </c>
      <c r="R354">
        <f t="shared" si="32"/>
        <v>19.117614444444442</v>
      </c>
      <c r="T354">
        <v>43501300000</v>
      </c>
      <c r="U354">
        <v>14.406381</v>
      </c>
      <c r="V354">
        <v>-12.147727</v>
      </c>
      <c r="W354">
        <v>-13.682747000000001</v>
      </c>
      <c r="X354">
        <v>4.1851305999999999</v>
      </c>
      <c r="Y354">
        <v>18.611823999999999</v>
      </c>
      <c r="AA354">
        <f t="shared" si="33"/>
        <v>18.567938555555557</v>
      </c>
      <c r="AC354">
        <v>43501300000</v>
      </c>
      <c r="AD354">
        <v>13.768399</v>
      </c>
      <c r="AE354">
        <v>-13.958053</v>
      </c>
      <c r="AF354">
        <v>-10.503431000000001</v>
      </c>
      <c r="AG354">
        <v>4.1011747999999999</v>
      </c>
      <c r="AH354">
        <v>17.919854999999998</v>
      </c>
      <c r="AJ354">
        <f t="shared" si="34"/>
        <v>17.862690333333333</v>
      </c>
      <c r="AL354">
        <v>43501300000</v>
      </c>
      <c r="AM354">
        <v>12.95865</v>
      </c>
      <c r="AN354">
        <v>-14.281952</v>
      </c>
      <c r="AO354">
        <v>-9.1354884999999992</v>
      </c>
      <c r="AP354">
        <v>4.0680031999999997</v>
      </c>
      <c r="AQ354">
        <v>17.053034</v>
      </c>
      <c r="AS354">
        <f t="shared" si="35"/>
        <v>16.998957555555553</v>
      </c>
    </row>
    <row r="355" spans="1:45" x14ac:dyDescent="0.25">
      <c r="A355">
        <f t="shared" si="30"/>
        <v>43.626275</v>
      </c>
      <c r="B355">
        <v>43626275000</v>
      </c>
      <c r="C355">
        <v>15.185292</v>
      </c>
      <c r="D355">
        <v>-7.8702063999999998</v>
      </c>
      <c r="E355">
        <v>-25.603649000000001</v>
      </c>
      <c r="F355">
        <v>4.7296581</v>
      </c>
      <c r="G355">
        <v>19.774529000000001</v>
      </c>
      <c r="I355">
        <f t="shared" si="31"/>
        <v>19.773370666666665</v>
      </c>
      <c r="K355">
        <v>43626275000</v>
      </c>
      <c r="L355">
        <v>14.618288</v>
      </c>
      <c r="M355">
        <v>-8.8205317999999995</v>
      </c>
      <c r="N355">
        <v>-23.75798</v>
      </c>
      <c r="O355">
        <v>4.6552214999999997</v>
      </c>
      <c r="P355">
        <v>19.092896</v>
      </c>
      <c r="R355">
        <f t="shared" si="32"/>
        <v>19.06502988888889</v>
      </c>
      <c r="T355">
        <v>43626275000</v>
      </c>
      <c r="U355">
        <v>14.306941</v>
      </c>
      <c r="V355">
        <v>-11.635265</v>
      </c>
      <c r="W355">
        <v>-16.767530000000001</v>
      </c>
      <c r="X355">
        <v>4.4833999000000002</v>
      </c>
      <c r="Y355">
        <v>18.568760000000001</v>
      </c>
      <c r="AA355">
        <f t="shared" si="33"/>
        <v>18.509562444444445</v>
      </c>
      <c r="AC355">
        <v>43626275000</v>
      </c>
      <c r="AD355">
        <v>13.658557</v>
      </c>
      <c r="AE355">
        <v>-13.594981000000001</v>
      </c>
      <c r="AF355">
        <v>-13.257564</v>
      </c>
      <c r="AG355">
        <v>4.4087528999999996</v>
      </c>
      <c r="AH355">
        <v>17.860512</v>
      </c>
      <c r="AJ355">
        <f t="shared" si="34"/>
        <v>17.792503888888888</v>
      </c>
      <c r="AL355">
        <v>43626275000</v>
      </c>
      <c r="AM355">
        <v>12.842593000000001</v>
      </c>
      <c r="AN355">
        <v>-14.506093999999999</v>
      </c>
      <c r="AO355">
        <v>-11.695308000000001</v>
      </c>
      <c r="AP355">
        <v>4.3858924000000004</v>
      </c>
      <c r="AQ355">
        <v>16.984885999999999</v>
      </c>
      <c r="AS355">
        <f t="shared" si="35"/>
        <v>16.919839444444442</v>
      </c>
    </row>
    <row r="356" spans="1:45" x14ac:dyDescent="0.25">
      <c r="A356">
        <f t="shared" si="30"/>
        <v>43.751249999999999</v>
      </c>
      <c r="B356">
        <v>43751250000</v>
      </c>
      <c r="C356">
        <v>15.035529</v>
      </c>
      <c r="D356">
        <v>-8.2125301000000004</v>
      </c>
      <c r="E356">
        <v>-15.148866999999999</v>
      </c>
      <c r="F356">
        <v>4.4530072000000001</v>
      </c>
      <c r="G356">
        <v>19.738614999999999</v>
      </c>
      <c r="I356">
        <f t="shared" si="31"/>
        <v>19.713344888888894</v>
      </c>
      <c r="K356">
        <v>43751250000</v>
      </c>
      <c r="L356">
        <v>14.448370000000001</v>
      </c>
      <c r="M356">
        <v>-9.1339874000000005</v>
      </c>
      <c r="N356">
        <v>-15.676247999999999</v>
      </c>
      <c r="O356">
        <v>4.3604516999999996</v>
      </c>
      <c r="P356">
        <v>19.040783000000001</v>
      </c>
      <c r="R356">
        <f t="shared" si="32"/>
        <v>18.994466666666668</v>
      </c>
      <c r="T356">
        <v>43751250000</v>
      </c>
      <c r="U356">
        <v>14.134473</v>
      </c>
      <c r="V356">
        <v>-11.807475999999999</v>
      </c>
      <c r="W356">
        <v>-14.724828</v>
      </c>
      <c r="X356">
        <v>4.2163266999999998</v>
      </c>
      <c r="Y356">
        <v>18.500668000000001</v>
      </c>
      <c r="AA356">
        <f t="shared" si="33"/>
        <v>18.426889888888883</v>
      </c>
      <c r="AC356">
        <v>43751250000</v>
      </c>
      <c r="AD356">
        <v>13.471396</v>
      </c>
      <c r="AE356">
        <v>-13.695783</v>
      </c>
      <c r="AF356">
        <v>-14.936729</v>
      </c>
      <c r="AG356">
        <v>4.2001672000000001</v>
      </c>
      <c r="AH356">
        <v>17.769022</v>
      </c>
      <c r="AJ356">
        <f t="shared" si="34"/>
        <v>17.695908666666668</v>
      </c>
      <c r="AL356">
        <v>43751250000</v>
      </c>
      <c r="AM356">
        <v>12.660736</v>
      </c>
      <c r="AN356">
        <v>-14.600339999999999</v>
      </c>
      <c r="AO356">
        <v>-13.587228</v>
      </c>
      <c r="AP356">
        <v>4.2122311999999997</v>
      </c>
      <c r="AQ356">
        <v>16.928497</v>
      </c>
      <c r="AS356">
        <f t="shared" si="35"/>
        <v>16.822226777777775</v>
      </c>
    </row>
    <row r="357" spans="1:45" x14ac:dyDescent="0.25">
      <c r="A357">
        <f t="shared" si="30"/>
        <v>43.876224999999998</v>
      </c>
      <c r="B357">
        <v>43876225000</v>
      </c>
      <c r="C357">
        <v>14.973311000000001</v>
      </c>
      <c r="D357">
        <v>-7.8606882000000002</v>
      </c>
      <c r="E357">
        <v>-11.59211</v>
      </c>
      <c r="F357">
        <v>4.7052459999999998</v>
      </c>
      <c r="G357">
        <v>19.688105</v>
      </c>
      <c r="I357">
        <f t="shared" si="31"/>
        <v>19.643410333333335</v>
      </c>
      <c r="K357">
        <v>43876225000</v>
      </c>
      <c r="L357">
        <v>14.374554</v>
      </c>
      <c r="M357">
        <v>-8.8173571000000006</v>
      </c>
      <c r="N357">
        <v>-12.531803</v>
      </c>
      <c r="O357">
        <v>4.6072211000000003</v>
      </c>
      <c r="P357">
        <v>18.984589</v>
      </c>
      <c r="R357">
        <f t="shared" si="32"/>
        <v>18.912294666666668</v>
      </c>
      <c r="T357">
        <v>43876225000</v>
      </c>
      <c r="U357">
        <v>14.035935</v>
      </c>
      <c r="V357">
        <v>-11.591074000000001</v>
      </c>
      <c r="W357">
        <v>-12.175084</v>
      </c>
      <c r="X357">
        <v>4.3930387</v>
      </c>
      <c r="Y357">
        <v>18.41264</v>
      </c>
      <c r="AA357">
        <f t="shared" si="33"/>
        <v>18.327530000000003</v>
      </c>
      <c r="AC357">
        <v>43876225000</v>
      </c>
      <c r="AD357">
        <v>13.378268</v>
      </c>
      <c r="AE357">
        <v>-13.253425999999999</v>
      </c>
      <c r="AF357">
        <v>-11.216811999999999</v>
      </c>
      <c r="AG357">
        <v>4.3368606999999999</v>
      </c>
      <c r="AH357">
        <v>17.677098999999998</v>
      </c>
      <c r="AJ357">
        <f t="shared" si="34"/>
        <v>17.585986888888886</v>
      </c>
      <c r="AL357">
        <v>43876225000</v>
      </c>
      <c r="AM357">
        <v>12.574069</v>
      </c>
      <c r="AN357">
        <v>-13.644600000000001</v>
      </c>
      <c r="AO357">
        <v>-10.309877</v>
      </c>
      <c r="AP357">
        <v>4.3403334999999998</v>
      </c>
      <c r="AQ357">
        <v>16.780048000000001</v>
      </c>
      <c r="AS357">
        <f t="shared" si="35"/>
        <v>16.707130111111109</v>
      </c>
    </row>
    <row r="358" spans="1:45" x14ac:dyDescent="0.25">
      <c r="A358">
        <f t="shared" si="30"/>
        <v>44.001199999999997</v>
      </c>
      <c r="B358">
        <v>44001200000</v>
      </c>
      <c r="C358">
        <v>14.921407</v>
      </c>
      <c r="D358">
        <v>-7.0699462999999998</v>
      </c>
      <c r="E358">
        <v>-12.983295999999999</v>
      </c>
      <c r="F358">
        <v>5.0341430000000003</v>
      </c>
      <c r="G358">
        <v>19.614836</v>
      </c>
      <c r="I358">
        <f t="shared" si="31"/>
        <v>19.559507888888888</v>
      </c>
      <c r="K358">
        <v>44001200000</v>
      </c>
      <c r="L358">
        <v>14.309566</v>
      </c>
      <c r="M358">
        <v>-8.0203629000000003</v>
      </c>
      <c r="N358">
        <v>-13.381029</v>
      </c>
      <c r="O358">
        <v>4.8919625</v>
      </c>
      <c r="P358">
        <v>18.897627</v>
      </c>
      <c r="R358">
        <f t="shared" si="32"/>
        <v>18.810977777777779</v>
      </c>
      <c r="T358">
        <v>44001200000</v>
      </c>
      <c r="U358">
        <v>13.968658</v>
      </c>
      <c r="V358">
        <v>-10.708826999999999</v>
      </c>
      <c r="W358">
        <v>-11.950112000000001</v>
      </c>
      <c r="X358">
        <v>4.5530752999999997</v>
      </c>
      <c r="Y358">
        <v>18.324083000000002</v>
      </c>
      <c r="AA358">
        <f t="shared" si="33"/>
        <v>18.209041666666664</v>
      </c>
      <c r="AC358">
        <v>44001200000</v>
      </c>
      <c r="AD358">
        <v>13.315288000000001</v>
      </c>
      <c r="AE358">
        <v>-12.371528</v>
      </c>
      <c r="AF358">
        <v>-10.138253000000001</v>
      </c>
      <c r="AG358">
        <v>4.4411731000000003</v>
      </c>
      <c r="AH358">
        <v>17.595071999999998</v>
      </c>
      <c r="AJ358">
        <f t="shared" si="34"/>
        <v>17.454510777777774</v>
      </c>
      <c r="AL358">
        <v>44001200000</v>
      </c>
      <c r="AM358">
        <v>12.50456</v>
      </c>
      <c r="AN358">
        <v>-12.853417</v>
      </c>
      <c r="AO358">
        <v>-9.3487700999999994</v>
      </c>
      <c r="AP358">
        <v>4.4271836000000002</v>
      </c>
      <c r="AQ358">
        <v>16.609062000000002</v>
      </c>
      <c r="AS358">
        <f t="shared" si="35"/>
        <v>16.577574222222221</v>
      </c>
    </row>
    <row r="359" spans="1:45" x14ac:dyDescent="0.25">
      <c r="A359">
        <f t="shared" si="30"/>
        <v>44.126175000000003</v>
      </c>
      <c r="B359">
        <v>44126175000</v>
      </c>
      <c r="C359">
        <v>14.945505000000001</v>
      </c>
      <c r="D359">
        <v>-6.699872</v>
      </c>
      <c r="E359">
        <v>-21.151052</v>
      </c>
      <c r="F359">
        <v>4.6519069999999996</v>
      </c>
      <c r="G359">
        <v>19.495930000000001</v>
      </c>
      <c r="I359">
        <f t="shared" si="31"/>
        <v>19.472839</v>
      </c>
      <c r="K359">
        <v>44126175000</v>
      </c>
      <c r="L359">
        <v>14.301137000000001</v>
      </c>
      <c r="M359">
        <v>-7.6118283</v>
      </c>
      <c r="N359">
        <v>-19.951460000000001</v>
      </c>
      <c r="O359">
        <v>4.5353174000000003</v>
      </c>
      <c r="P359">
        <v>18.740631</v>
      </c>
      <c r="R359">
        <f t="shared" si="32"/>
        <v>18.701217444444449</v>
      </c>
      <c r="T359">
        <v>44126175000</v>
      </c>
      <c r="U359">
        <v>13.959042999999999</v>
      </c>
      <c r="V359">
        <v>-10.056463000000001</v>
      </c>
      <c r="W359">
        <v>-15.772335</v>
      </c>
      <c r="X359">
        <v>4.2376785000000003</v>
      </c>
      <c r="Y359">
        <v>18.13607</v>
      </c>
      <c r="AA359">
        <f t="shared" si="33"/>
        <v>18.075443333333332</v>
      </c>
      <c r="AC359">
        <v>44126175000</v>
      </c>
      <c r="AD359">
        <v>13.292875</v>
      </c>
      <c r="AE359">
        <v>-11.874961000000001</v>
      </c>
      <c r="AF359">
        <v>-13.932136</v>
      </c>
      <c r="AG359">
        <v>4.1072005999999996</v>
      </c>
      <c r="AH359">
        <v>17.381260000000001</v>
      </c>
      <c r="AJ359">
        <f t="shared" si="34"/>
        <v>17.301913111111112</v>
      </c>
      <c r="AL359">
        <v>44126175000</v>
      </c>
      <c r="AM359">
        <v>12.475472999999999</v>
      </c>
      <c r="AN359">
        <v>-12.863906</v>
      </c>
      <c r="AO359">
        <v>-12.714769</v>
      </c>
      <c r="AP359">
        <v>4.0871691999999999</v>
      </c>
      <c r="AQ359">
        <v>16.491266</v>
      </c>
      <c r="AS359">
        <f t="shared" si="35"/>
        <v>16.436026111111108</v>
      </c>
    </row>
    <row r="360" spans="1:45" x14ac:dyDescent="0.25">
      <c r="A360">
        <f t="shared" si="30"/>
        <v>44.251150000000003</v>
      </c>
      <c r="B360">
        <v>44251150000</v>
      </c>
      <c r="C360">
        <v>15.097383000000001</v>
      </c>
      <c r="D360">
        <v>-7.0300412000000003</v>
      </c>
      <c r="E360">
        <v>-16.878077000000001</v>
      </c>
      <c r="F360">
        <v>4.6228417999999998</v>
      </c>
      <c r="G360">
        <v>19.387219999999999</v>
      </c>
      <c r="I360">
        <f t="shared" si="31"/>
        <v>19.385846666666666</v>
      </c>
      <c r="K360">
        <v>44251150000</v>
      </c>
      <c r="L360">
        <v>14.397967</v>
      </c>
      <c r="M360">
        <v>-7.8391285000000002</v>
      </c>
      <c r="N360">
        <v>-15.808984000000001</v>
      </c>
      <c r="O360">
        <v>4.5453505999999999</v>
      </c>
      <c r="P360">
        <v>18.579226999999999</v>
      </c>
      <c r="R360">
        <f t="shared" si="32"/>
        <v>18.590582666666666</v>
      </c>
      <c r="T360">
        <v>44251150000</v>
      </c>
      <c r="U360">
        <v>13.992805000000001</v>
      </c>
      <c r="V360">
        <v>-10.022968000000001</v>
      </c>
      <c r="W360">
        <v>-13.280227999999999</v>
      </c>
      <c r="X360">
        <v>4.3770075000000004</v>
      </c>
      <c r="Y360">
        <v>17.917929000000001</v>
      </c>
      <c r="AA360">
        <f t="shared" si="33"/>
        <v>17.938775</v>
      </c>
      <c r="AC360">
        <v>44251150000</v>
      </c>
      <c r="AD360">
        <v>13.293806999999999</v>
      </c>
      <c r="AE360">
        <v>-11.815052</v>
      </c>
      <c r="AF360">
        <v>-13.081559</v>
      </c>
      <c r="AG360">
        <v>4.3135161000000002</v>
      </c>
      <c r="AH360">
        <v>17.129950999999998</v>
      </c>
      <c r="AJ360">
        <f t="shared" si="34"/>
        <v>17.146095888888887</v>
      </c>
      <c r="AL360">
        <v>44251150000</v>
      </c>
      <c r="AM360">
        <v>12.463912000000001</v>
      </c>
      <c r="AN360">
        <v>-12.839767</v>
      </c>
      <c r="AO360">
        <v>-12.097632000000001</v>
      </c>
      <c r="AP360">
        <v>4.3107971999999997</v>
      </c>
      <c r="AQ360">
        <v>16.292095</v>
      </c>
      <c r="AS360">
        <f t="shared" si="35"/>
        <v>16.284627888888888</v>
      </c>
    </row>
    <row r="361" spans="1:45" x14ac:dyDescent="0.25">
      <c r="A361">
        <f t="shared" si="30"/>
        <v>44.376125000000002</v>
      </c>
      <c r="B361">
        <v>44376125000</v>
      </c>
      <c r="C361">
        <v>15.229951</v>
      </c>
      <c r="D361">
        <v>-7.1522408000000004</v>
      </c>
      <c r="E361">
        <v>-14.223988</v>
      </c>
      <c r="F361">
        <v>3.7379901000000002</v>
      </c>
      <c r="G361">
        <v>19.340405000000001</v>
      </c>
      <c r="I361">
        <f t="shared" si="31"/>
        <v>19.297775444444447</v>
      </c>
      <c r="K361">
        <v>44376125000</v>
      </c>
      <c r="L361">
        <v>14.498945000000001</v>
      </c>
      <c r="M361">
        <v>-7.9272194000000002</v>
      </c>
      <c r="N361">
        <v>-12.542522</v>
      </c>
      <c r="O361">
        <v>3.6176211999999999</v>
      </c>
      <c r="P361">
        <v>18.511489999999998</v>
      </c>
      <c r="R361">
        <f t="shared" si="32"/>
        <v>18.481652333333333</v>
      </c>
      <c r="T361">
        <v>44376125000</v>
      </c>
      <c r="U361">
        <v>14.035023000000001</v>
      </c>
      <c r="V361">
        <v>-9.9867238999999994</v>
      </c>
      <c r="W361">
        <v>-10.059939999999999</v>
      </c>
      <c r="X361">
        <v>3.3243396000000001</v>
      </c>
      <c r="Y361">
        <v>17.809895000000001</v>
      </c>
      <c r="AA361">
        <f t="shared" si="33"/>
        <v>17.804101111111109</v>
      </c>
      <c r="AC361">
        <v>44376125000</v>
      </c>
      <c r="AD361">
        <v>13.309793000000001</v>
      </c>
      <c r="AE361">
        <v>-11.490128</v>
      </c>
      <c r="AF361">
        <v>-8.9503784</v>
      </c>
      <c r="AG361">
        <v>3.2431752999999999</v>
      </c>
      <c r="AH361">
        <v>16.995553999999998</v>
      </c>
      <c r="AJ361">
        <f t="shared" si="34"/>
        <v>16.993225111111109</v>
      </c>
      <c r="AL361">
        <v>44376125000</v>
      </c>
      <c r="AM361">
        <v>12.461938999999999</v>
      </c>
      <c r="AN361">
        <v>-12.031222</v>
      </c>
      <c r="AO361">
        <v>-8.4509830000000008</v>
      </c>
      <c r="AP361">
        <v>3.2471239999999999</v>
      </c>
      <c r="AQ361">
        <v>16.114708</v>
      </c>
      <c r="AS361">
        <f t="shared" si="35"/>
        <v>16.121375888888888</v>
      </c>
    </row>
    <row r="362" spans="1:45" x14ac:dyDescent="0.25">
      <c r="A362">
        <f t="shared" si="30"/>
        <v>44.501100000000001</v>
      </c>
      <c r="B362">
        <v>44501100000</v>
      </c>
      <c r="C362">
        <v>15.486841</v>
      </c>
      <c r="D362">
        <v>-6.5925611999999996</v>
      </c>
      <c r="E362">
        <v>-20.769207000000002</v>
      </c>
      <c r="F362">
        <v>3.4023004000000001</v>
      </c>
      <c r="G362">
        <v>19.178659</v>
      </c>
      <c r="I362">
        <f t="shared" si="31"/>
        <v>19.196415666666667</v>
      </c>
      <c r="K362">
        <v>44501100000</v>
      </c>
      <c r="L362">
        <v>14.700201</v>
      </c>
      <c r="M362">
        <v>-7.4333137999999996</v>
      </c>
      <c r="N362">
        <v>-16.424254999999999</v>
      </c>
      <c r="O362">
        <v>3.3160493</v>
      </c>
      <c r="P362">
        <v>18.314512000000001</v>
      </c>
      <c r="R362">
        <f t="shared" si="32"/>
        <v>18.360756222222221</v>
      </c>
      <c r="T362">
        <v>44501100000</v>
      </c>
      <c r="U362">
        <v>14.174564999999999</v>
      </c>
      <c r="V362">
        <v>-9.5134410999999997</v>
      </c>
      <c r="W362">
        <v>-11.571382</v>
      </c>
      <c r="X362">
        <v>3.133518</v>
      </c>
      <c r="Y362">
        <v>17.599506000000002</v>
      </c>
      <c r="AA362">
        <f t="shared" si="33"/>
        <v>17.662224444444448</v>
      </c>
      <c r="AC362">
        <v>44501100000</v>
      </c>
      <c r="AD362">
        <v>13.410335</v>
      </c>
      <c r="AE362">
        <v>-10.84417</v>
      </c>
      <c r="AF362">
        <v>-9.5521335999999994</v>
      </c>
      <c r="AG362">
        <v>3.0756597999999999</v>
      </c>
      <c r="AH362">
        <v>16.762271999999999</v>
      </c>
      <c r="AJ362">
        <f t="shared" si="34"/>
        <v>16.834084888888885</v>
      </c>
      <c r="AL362">
        <v>44501100000</v>
      </c>
      <c r="AM362">
        <v>12.529418</v>
      </c>
      <c r="AN362">
        <v>-11.314033999999999</v>
      </c>
      <c r="AO362">
        <v>-8.7421197999999993</v>
      </c>
      <c r="AP362">
        <v>3.0740492000000001</v>
      </c>
      <c r="AQ362">
        <v>15.944572000000001</v>
      </c>
      <c r="AS362">
        <f t="shared" si="35"/>
        <v>15.965011555555558</v>
      </c>
    </row>
    <row r="363" spans="1:45" x14ac:dyDescent="0.25">
      <c r="A363">
        <f t="shared" si="30"/>
        <v>44.626075</v>
      </c>
      <c r="B363">
        <v>44626075000</v>
      </c>
      <c r="C363">
        <v>15.588298</v>
      </c>
      <c r="D363">
        <v>-6.1150755999999999</v>
      </c>
      <c r="E363">
        <v>-17.695663</v>
      </c>
      <c r="F363">
        <v>4.1372280000000003</v>
      </c>
      <c r="G363">
        <v>19.037251999999999</v>
      </c>
      <c r="I363">
        <f t="shared" si="31"/>
        <v>19.089366999999999</v>
      </c>
      <c r="K363">
        <v>44626075000</v>
      </c>
      <c r="L363">
        <v>14.775541</v>
      </c>
      <c r="M363">
        <v>-6.9422120999999999</v>
      </c>
      <c r="N363">
        <v>-15.881555000000001</v>
      </c>
      <c r="O363">
        <v>4.0483874999999996</v>
      </c>
      <c r="P363">
        <v>18.149201999999999</v>
      </c>
      <c r="R363">
        <f t="shared" si="32"/>
        <v>18.239294777777776</v>
      </c>
      <c r="T363">
        <v>44626075000</v>
      </c>
      <c r="U363">
        <v>14.233176</v>
      </c>
      <c r="V363">
        <v>-8.8581027999999993</v>
      </c>
      <c r="W363">
        <v>-12.806012000000001</v>
      </c>
      <c r="X363">
        <v>3.8018146000000002</v>
      </c>
      <c r="Y363">
        <v>17.409438999999999</v>
      </c>
      <c r="AA363">
        <f t="shared" si="33"/>
        <v>17.523461222222224</v>
      </c>
      <c r="AC363">
        <v>44626075000</v>
      </c>
      <c r="AD363">
        <v>13.448527</v>
      </c>
      <c r="AE363">
        <v>-10.258054</v>
      </c>
      <c r="AF363">
        <v>-12.432936</v>
      </c>
      <c r="AG363">
        <v>3.6892531000000002</v>
      </c>
      <c r="AH363">
        <v>16.546475999999998</v>
      </c>
      <c r="AJ363">
        <f t="shared" si="34"/>
        <v>16.679205444444442</v>
      </c>
      <c r="AL363">
        <v>44626075000</v>
      </c>
      <c r="AM363">
        <v>12.545897</v>
      </c>
      <c r="AN363">
        <v>-11.070722</v>
      </c>
      <c r="AO363">
        <v>-11.549441</v>
      </c>
      <c r="AP363">
        <v>3.6543059000000002</v>
      </c>
      <c r="AQ363">
        <v>15.779101000000001</v>
      </c>
      <c r="AS363">
        <f t="shared" si="35"/>
        <v>15.819936</v>
      </c>
    </row>
    <row r="364" spans="1:45" x14ac:dyDescent="0.25">
      <c r="A364">
        <f t="shared" si="30"/>
        <v>44.751049999999999</v>
      </c>
      <c r="B364">
        <v>44751050000</v>
      </c>
      <c r="C364">
        <v>15.606063000000001</v>
      </c>
      <c r="D364">
        <v>-6.2654309000000001</v>
      </c>
      <c r="E364">
        <v>-15.962387</v>
      </c>
      <c r="F364">
        <v>2.5587361</v>
      </c>
      <c r="G364">
        <v>18.991598</v>
      </c>
      <c r="I364">
        <f t="shared" si="31"/>
        <v>18.977820999999999</v>
      </c>
      <c r="K364">
        <v>44751050000</v>
      </c>
      <c r="L364">
        <v>14.76464</v>
      </c>
      <c r="M364">
        <v>-6.9563307999999999</v>
      </c>
      <c r="N364">
        <v>-13.049020000000001</v>
      </c>
      <c r="O364">
        <v>2.5441474999999998</v>
      </c>
      <c r="P364">
        <v>18.097183000000001</v>
      </c>
      <c r="R364">
        <f t="shared" si="32"/>
        <v>18.120821333333335</v>
      </c>
      <c r="T364">
        <v>44751050000</v>
      </c>
      <c r="U364">
        <v>14.159805</v>
      </c>
      <c r="V364">
        <v>-8.5461387999999996</v>
      </c>
      <c r="W364">
        <v>-9.7474965999999998</v>
      </c>
      <c r="X364">
        <v>2.4880314000000001</v>
      </c>
      <c r="Y364">
        <v>17.338744999999999</v>
      </c>
      <c r="AA364">
        <f t="shared" si="33"/>
        <v>17.395914111111111</v>
      </c>
      <c r="AC364">
        <v>44751050000</v>
      </c>
      <c r="AD364">
        <v>13.350628</v>
      </c>
      <c r="AE364">
        <v>-9.9743060999999997</v>
      </c>
      <c r="AF364">
        <v>-9.7613038999999997</v>
      </c>
      <c r="AG364">
        <v>2.4380803000000002</v>
      </c>
      <c r="AH364">
        <v>16.458157</v>
      </c>
      <c r="AJ364">
        <f t="shared" si="34"/>
        <v>16.540180888888891</v>
      </c>
      <c r="AL364">
        <v>44751050000</v>
      </c>
      <c r="AM364">
        <v>12.436980999999999</v>
      </c>
      <c r="AN364">
        <v>-10.893311000000001</v>
      </c>
      <c r="AO364">
        <v>-9.7573585999999999</v>
      </c>
      <c r="AP364">
        <v>2.4108459999999998</v>
      </c>
      <c r="AQ364">
        <v>15.622301999999999</v>
      </c>
      <c r="AS364">
        <f t="shared" si="35"/>
        <v>15.675067555555557</v>
      </c>
    </row>
    <row r="365" spans="1:45" x14ac:dyDescent="0.25">
      <c r="A365">
        <f t="shared" si="30"/>
        <v>44.876024999999998</v>
      </c>
      <c r="B365">
        <v>44876025000</v>
      </c>
      <c r="C365">
        <v>15.528586000000001</v>
      </c>
      <c r="D365">
        <v>-6.7970433000000003</v>
      </c>
      <c r="E365">
        <v>-17.518621</v>
      </c>
      <c r="F365">
        <v>3.4085193</v>
      </c>
      <c r="G365">
        <v>18.945974</v>
      </c>
      <c r="I365">
        <f t="shared" si="31"/>
        <v>18.864199666666668</v>
      </c>
      <c r="K365">
        <v>44876025000</v>
      </c>
      <c r="L365">
        <v>14.69354</v>
      </c>
      <c r="M365">
        <v>-7.4004998000000004</v>
      </c>
      <c r="N365">
        <v>-14.924270999999999</v>
      </c>
      <c r="O365">
        <v>3.3420991999999998</v>
      </c>
      <c r="P365">
        <v>18.060410000000001</v>
      </c>
      <c r="R365">
        <f t="shared" si="32"/>
        <v>18.006685000000001</v>
      </c>
      <c r="T365">
        <v>44876025000</v>
      </c>
      <c r="U365">
        <v>14.079810999999999</v>
      </c>
      <c r="V365">
        <v>-8.6625805000000007</v>
      </c>
      <c r="W365">
        <v>-10.474830000000001</v>
      </c>
      <c r="X365">
        <v>3.1336153000000002</v>
      </c>
      <c r="Y365">
        <v>17.288602999999998</v>
      </c>
      <c r="AA365">
        <f t="shared" si="33"/>
        <v>17.281239666666668</v>
      </c>
      <c r="AC365">
        <v>44876025000</v>
      </c>
      <c r="AD365">
        <v>13.267747999999999</v>
      </c>
      <c r="AE365">
        <v>-9.7474717999999996</v>
      </c>
      <c r="AF365">
        <v>-8.6296424999999992</v>
      </c>
      <c r="AG365">
        <v>3.0435796000000002</v>
      </c>
      <c r="AH365">
        <v>16.393184999999999</v>
      </c>
      <c r="AJ365">
        <f t="shared" si="34"/>
        <v>16.418507333333331</v>
      </c>
      <c r="AL365">
        <v>44876025000</v>
      </c>
      <c r="AM365">
        <v>12.348197000000001</v>
      </c>
      <c r="AN365">
        <v>-10.277149</v>
      </c>
      <c r="AO365">
        <v>-7.9994091999999997</v>
      </c>
      <c r="AP365">
        <v>3.0544986999999999</v>
      </c>
      <c r="AQ365">
        <v>15.459229000000001</v>
      </c>
      <c r="AS365">
        <f t="shared" si="35"/>
        <v>15.547654666666666</v>
      </c>
    </row>
    <row r="366" spans="1:45" x14ac:dyDescent="0.25">
      <c r="A366">
        <f t="shared" si="30"/>
        <v>45.000999999999998</v>
      </c>
      <c r="B366">
        <v>45001000000</v>
      </c>
      <c r="C366">
        <v>15.520581</v>
      </c>
      <c r="D366">
        <v>-6.5319333000000004</v>
      </c>
      <c r="E366">
        <v>-10.956989999999999</v>
      </c>
      <c r="F366">
        <v>3.4209008000000001</v>
      </c>
      <c r="G366">
        <v>18.775867000000002</v>
      </c>
      <c r="I366">
        <f t="shared" si="31"/>
        <v>18.721431222222222</v>
      </c>
      <c r="K366">
        <v>45001000000</v>
      </c>
      <c r="L366">
        <v>14.667033999999999</v>
      </c>
      <c r="M366">
        <v>-7.1998458000000003</v>
      </c>
      <c r="N366">
        <v>-11.950227999999999</v>
      </c>
      <c r="O366">
        <v>3.4120314</v>
      </c>
      <c r="P366">
        <v>17.896523999999999</v>
      </c>
      <c r="R366">
        <f t="shared" si="32"/>
        <v>17.872619555555556</v>
      </c>
      <c r="T366">
        <v>45001000000</v>
      </c>
      <c r="U366">
        <v>14.013840999999999</v>
      </c>
      <c r="V366">
        <v>-8.4760179999999998</v>
      </c>
      <c r="W366">
        <v>-11.630393</v>
      </c>
      <c r="X366">
        <v>3.337723</v>
      </c>
      <c r="Y366">
        <v>17.135750000000002</v>
      </c>
      <c r="AA366">
        <f t="shared" si="33"/>
        <v>17.16163111111111</v>
      </c>
      <c r="AC366">
        <v>45001000000</v>
      </c>
      <c r="AD366">
        <v>13.196058000000001</v>
      </c>
      <c r="AE366">
        <v>-9.2940254000000007</v>
      </c>
      <c r="AF366">
        <v>-10.625297</v>
      </c>
      <c r="AG366">
        <v>3.2910740000000001</v>
      </c>
      <c r="AH366">
        <v>16.244837</v>
      </c>
      <c r="AJ366">
        <f t="shared" si="34"/>
        <v>16.300768999999999</v>
      </c>
      <c r="AL366">
        <v>45001000000</v>
      </c>
      <c r="AM366">
        <v>12.273092999999999</v>
      </c>
      <c r="AN366">
        <v>-9.6230869000000006</v>
      </c>
      <c r="AO366">
        <v>-9.7449837000000006</v>
      </c>
      <c r="AP366">
        <v>3.2721982000000001</v>
      </c>
      <c r="AQ366">
        <v>15.372769</v>
      </c>
      <c r="AS366">
        <f t="shared" si="35"/>
        <v>15.425617444444445</v>
      </c>
    </row>
    <row r="367" spans="1:45" x14ac:dyDescent="0.25">
      <c r="A367">
        <f t="shared" si="30"/>
        <v>45.125974999999997</v>
      </c>
      <c r="B367">
        <v>45125975000</v>
      </c>
      <c r="C367">
        <v>15.236148999999999</v>
      </c>
      <c r="D367">
        <v>-5.9030184999999999</v>
      </c>
      <c r="E367">
        <v>-11.257104</v>
      </c>
      <c r="F367">
        <v>3.5615578000000001</v>
      </c>
      <c r="G367">
        <v>18.651398</v>
      </c>
      <c r="I367">
        <f t="shared" si="31"/>
        <v>18.564915111111112</v>
      </c>
      <c r="K367">
        <v>45125975000</v>
      </c>
      <c r="L367">
        <v>14.412787</v>
      </c>
      <c r="M367">
        <v>-6.5622214999999997</v>
      </c>
      <c r="N367">
        <v>-10.350531</v>
      </c>
      <c r="O367">
        <v>3.4876833</v>
      </c>
      <c r="P367">
        <v>17.804473999999999</v>
      </c>
      <c r="R367">
        <f t="shared" si="32"/>
        <v>17.734716111111112</v>
      </c>
      <c r="T367">
        <v>45125975000</v>
      </c>
      <c r="U367">
        <v>13.790238</v>
      </c>
      <c r="V367">
        <v>-7.7695173999999998</v>
      </c>
      <c r="W367">
        <v>-8.5550280000000001</v>
      </c>
      <c r="X367">
        <v>3.2827782999999999</v>
      </c>
      <c r="Y367">
        <v>17.075213999999999</v>
      </c>
      <c r="AA367">
        <f t="shared" si="33"/>
        <v>17.051187222222222</v>
      </c>
      <c r="AC367">
        <v>45125975000</v>
      </c>
      <c r="AD367">
        <v>12.986075</v>
      </c>
      <c r="AE367">
        <v>-8.6760950000000001</v>
      </c>
      <c r="AF367">
        <v>-9.8071774999999999</v>
      </c>
      <c r="AG367">
        <v>3.1652021000000001</v>
      </c>
      <c r="AH367">
        <v>16.201156999999998</v>
      </c>
      <c r="AJ367">
        <f t="shared" si="34"/>
        <v>16.199374777777777</v>
      </c>
      <c r="AL367">
        <v>45125975000</v>
      </c>
      <c r="AM367">
        <v>12.084311</v>
      </c>
      <c r="AN367">
        <v>-9.2079935000000006</v>
      </c>
      <c r="AO367">
        <v>-10.515689</v>
      </c>
      <c r="AP367">
        <v>3.134836</v>
      </c>
      <c r="AQ367">
        <v>15.303381999999999</v>
      </c>
      <c r="AS367">
        <f t="shared" si="35"/>
        <v>15.309663666666669</v>
      </c>
    </row>
    <row r="368" spans="1:45" x14ac:dyDescent="0.25">
      <c r="A368">
        <f t="shared" si="30"/>
        <v>45.250950000000003</v>
      </c>
      <c r="B368">
        <v>45250950000</v>
      </c>
      <c r="C368">
        <v>15.095846</v>
      </c>
      <c r="D368">
        <v>-6.2052474000000002</v>
      </c>
      <c r="E368">
        <v>-13.731</v>
      </c>
      <c r="F368">
        <v>3.3267175999999998</v>
      </c>
      <c r="G368">
        <v>18.492016</v>
      </c>
      <c r="I368">
        <f t="shared" si="31"/>
        <v>18.397762555555559</v>
      </c>
      <c r="K368">
        <v>45250950000</v>
      </c>
      <c r="L368">
        <v>14.279684</v>
      </c>
      <c r="M368">
        <v>-6.6873526999999999</v>
      </c>
      <c r="N368">
        <v>-14.028598000000001</v>
      </c>
      <c r="O368">
        <v>3.3614891</v>
      </c>
      <c r="P368">
        <v>17.67437</v>
      </c>
      <c r="R368">
        <f t="shared" si="32"/>
        <v>17.588218222222224</v>
      </c>
      <c r="T368">
        <v>45250950000</v>
      </c>
      <c r="U368">
        <v>13.649934</v>
      </c>
      <c r="V368">
        <v>-7.5147494999999997</v>
      </c>
      <c r="W368">
        <v>-10.519259</v>
      </c>
      <c r="X368">
        <v>3.3673970999999998</v>
      </c>
      <c r="Y368">
        <v>16.988146</v>
      </c>
      <c r="AA368">
        <f t="shared" si="33"/>
        <v>16.939045333333333</v>
      </c>
      <c r="AC368">
        <v>45250950000</v>
      </c>
      <c r="AD368">
        <v>12.845935000000001</v>
      </c>
      <c r="AE368">
        <v>-8.5005378999999994</v>
      </c>
      <c r="AF368">
        <v>-9.7242680000000004</v>
      </c>
      <c r="AG368">
        <v>3.3059535000000002</v>
      </c>
      <c r="AH368">
        <v>16.130039</v>
      </c>
      <c r="AJ368">
        <f t="shared" si="34"/>
        <v>16.101015333333333</v>
      </c>
      <c r="AL368">
        <v>45250950000</v>
      </c>
      <c r="AM368">
        <v>11.962332999999999</v>
      </c>
      <c r="AN368">
        <v>-9.1771554999999996</v>
      </c>
      <c r="AO368">
        <v>-9.9036197999999995</v>
      </c>
      <c r="AP368">
        <v>3.2646339000000002</v>
      </c>
      <c r="AQ368">
        <v>15.18745</v>
      </c>
      <c r="AS368">
        <f t="shared" si="35"/>
        <v>15.197617333333334</v>
      </c>
    </row>
    <row r="369" spans="1:45" x14ac:dyDescent="0.25">
      <c r="A369">
        <f t="shared" si="30"/>
        <v>45.375925000000002</v>
      </c>
      <c r="B369">
        <v>45375925000</v>
      </c>
      <c r="C369">
        <v>14.950191</v>
      </c>
      <c r="D369">
        <v>-7.2629466000000003</v>
      </c>
      <c r="E369">
        <v>-6.8054094000000003</v>
      </c>
      <c r="F369">
        <v>3.3585550999999998</v>
      </c>
      <c r="G369">
        <v>18.364628</v>
      </c>
      <c r="I369">
        <f t="shared" si="31"/>
        <v>18.211439222222221</v>
      </c>
      <c r="K369">
        <v>45375925000</v>
      </c>
      <c r="L369">
        <v>14.137952</v>
      </c>
      <c r="M369">
        <v>-7.5567206999999996</v>
      </c>
      <c r="N369">
        <v>-9.1980123999999996</v>
      </c>
      <c r="O369">
        <v>3.3551294999999999</v>
      </c>
      <c r="P369">
        <v>17.552</v>
      </c>
      <c r="R369">
        <f t="shared" si="32"/>
        <v>17.424620111111111</v>
      </c>
      <c r="T369">
        <v>45375925000</v>
      </c>
      <c r="U369">
        <v>13.524678</v>
      </c>
      <c r="V369">
        <v>-7.8863114999999997</v>
      </c>
      <c r="W369">
        <v>-13.003558</v>
      </c>
      <c r="X369">
        <v>3.3033657000000001</v>
      </c>
      <c r="Y369">
        <v>16.885859</v>
      </c>
      <c r="AA369">
        <f t="shared" si="33"/>
        <v>16.814271666666667</v>
      </c>
      <c r="AC369">
        <v>45375925000</v>
      </c>
      <c r="AD369">
        <v>12.725766999999999</v>
      </c>
      <c r="AE369">
        <v>-8.5871324999999992</v>
      </c>
      <c r="AF369">
        <v>-11.092817999999999</v>
      </c>
      <c r="AG369">
        <v>3.2695989999999999</v>
      </c>
      <c r="AH369">
        <v>16.034889</v>
      </c>
      <c r="AJ369">
        <f t="shared" si="34"/>
        <v>15.993526999999997</v>
      </c>
      <c r="AL369">
        <v>45375925000</v>
      </c>
      <c r="AM369">
        <v>11.853040999999999</v>
      </c>
      <c r="AN369">
        <v>-9.0407037999999993</v>
      </c>
      <c r="AO369">
        <v>-10.109802</v>
      </c>
      <c r="AP369">
        <v>3.2570068999999999</v>
      </c>
      <c r="AQ369">
        <v>15.145379</v>
      </c>
      <c r="AS369">
        <f t="shared" si="35"/>
        <v>15.085839111111113</v>
      </c>
    </row>
    <row r="370" spans="1:45" x14ac:dyDescent="0.25">
      <c r="A370">
        <f t="shared" si="30"/>
        <v>45.500900000000001</v>
      </c>
      <c r="B370">
        <v>45500900000</v>
      </c>
      <c r="C370">
        <v>14.791489</v>
      </c>
      <c r="D370">
        <v>-7.1890292000000002</v>
      </c>
      <c r="E370">
        <v>-5.2415962</v>
      </c>
      <c r="F370">
        <v>3.3131217999999998</v>
      </c>
      <c r="G370">
        <v>18.055489000000001</v>
      </c>
      <c r="I370">
        <f t="shared" si="31"/>
        <v>17.988096111111116</v>
      </c>
      <c r="K370">
        <v>45500900000</v>
      </c>
      <c r="L370">
        <v>14.003064999999999</v>
      </c>
      <c r="M370">
        <v>-7.5789266</v>
      </c>
      <c r="N370">
        <v>-6.3880124</v>
      </c>
      <c r="O370">
        <v>3.3570962</v>
      </c>
      <c r="P370">
        <v>17.304901000000001</v>
      </c>
      <c r="R370">
        <f t="shared" si="32"/>
        <v>17.227736555555552</v>
      </c>
      <c r="T370">
        <v>45500900000</v>
      </c>
      <c r="U370">
        <v>13.402927999999999</v>
      </c>
      <c r="V370">
        <v>-7.8927727000000001</v>
      </c>
      <c r="W370">
        <v>-8.1420134999999991</v>
      </c>
      <c r="X370">
        <v>3.3997945999999999</v>
      </c>
      <c r="Y370">
        <v>16.733418</v>
      </c>
      <c r="AA370">
        <f t="shared" si="33"/>
        <v>16.667407888888889</v>
      </c>
      <c r="AC370">
        <v>45500900000</v>
      </c>
      <c r="AD370">
        <v>12.640008</v>
      </c>
      <c r="AE370">
        <v>-8.2043257000000001</v>
      </c>
      <c r="AF370">
        <v>-10.265392</v>
      </c>
      <c r="AG370">
        <v>3.3886894999999999</v>
      </c>
      <c r="AH370">
        <v>15.935909000000001</v>
      </c>
      <c r="AJ370">
        <f t="shared" si="34"/>
        <v>15.871293999999999</v>
      </c>
      <c r="AL370">
        <v>45500900000</v>
      </c>
      <c r="AM370">
        <v>11.807511</v>
      </c>
      <c r="AN370">
        <v>-8.3658619000000005</v>
      </c>
      <c r="AO370">
        <v>-11.248924000000001</v>
      </c>
      <c r="AP370">
        <v>3.3721928999999999</v>
      </c>
      <c r="AQ370">
        <v>15.016373</v>
      </c>
      <c r="AS370">
        <f t="shared" si="35"/>
        <v>14.966342666666666</v>
      </c>
    </row>
    <row r="371" spans="1:45" x14ac:dyDescent="0.25">
      <c r="A371">
        <f t="shared" si="30"/>
        <v>45.625875000000001</v>
      </c>
      <c r="B371">
        <v>45625875000</v>
      </c>
      <c r="C371">
        <v>14.566644</v>
      </c>
      <c r="D371">
        <v>-6.4280720000000002</v>
      </c>
      <c r="E371">
        <v>-5.8802523999999998</v>
      </c>
      <c r="F371">
        <v>3.5122391999999998</v>
      </c>
      <c r="G371">
        <v>17.770014</v>
      </c>
      <c r="I371">
        <f t="shared" si="31"/>
        <v>17.761898000000002</v>
      </c>
      <c r="K371">
        <v>45625875000</v>
      </c>
      <c r="L371">
        <v>13.81939</v>
      </c>
      <c r="M371">
        <v>-6.8029403999999998</v>
      </c>
      <c r="N371">
        <v>-7.1816782999999997</v>
      </c>
      <c r="O371">
        <v>3.5088379000000001</v>
      </c>
      <c r="P371">
        <v>17.073381000000001</v>
      </c>
      <c r="R371">
        <f t="shared" si="32"/>
        <v>17.025217666666666</v>
      </c>
      <c r="T371">
        <v>45625875000</v>
      </c>
      <c r="U371">
        <v>13.283089</v>
      </c>
      <c r="V371">
        <v>-7.1269979000000001</v>
      </c>
      <c r="W371">
        <v>-8.0400696000000007</v>
      </c>
      <c r="X371">
        <v>3.4525654000000001</v>
      </c>
      <c r="Y371">
        <v>16.605511</v>
      </c>
      <c r="AA371">
        <f t="shared" si="33"/>
        <v>16.516574000000002</v>
      </c>
      <c r="AC371">
        <v>45625875000</v>
      </c>
      <c r="AD371">
        <v>12.550781000000001</v>
      </c>
      <c r="AE371">
        <v>-7.5128602999999998</v>
      </c>
      <c r="AF371">
        <v>-10.114661</v>
      </c>
      <c r="AG371">
        <v>3.4161654000000001</v>
      </c>
      <c r="AH371">
        <v>15.849724</v>
      </c>
      <c r="AJ371">
        <f t="shared" si="34"/>
        <v>15.744197666666667</v>
      </c>
      <c r="AL371">
        <v>45625875000</v>
      </c>
      <c r="AM371">
        <v>11.744964</v>
      </c>
      <c r="AN371">
        <v>-7.7829208000000003</v>
      </c>
      <c r="AO371">
        <v>-11.737598999999999</v>
      </c>
      <c r="AP371">
        <v>3.401294</v>
      </c>
      <c r="AQ371">
        <v>14.900988</v>
      </c>
      <c r="AS371">
        <f t="shared" si="35"/>
        <v>14.837004</v>
      </c>
    </row>
    <row r="372" spans="1:45" x14ac:dyDescent="0.25">
      <c r="A372">
        <f t="shared" si="30"/>
        <v>45.75085</v>
      </c>
      <c r="B372">
        <v>45750850000</v>
      </c>
      <c r="C372">
        <v>14.590631999999999</v>
      </c>
      <c r="D372">
        <v>-6.7224984000000001</v>
      </c>
      <c r="E372">
        <v>-5.5498022999999996</v>
      </c>
      <c r="F372">
        <v>2.8093710000000001</v>
      </c>
      <c r="G372">
        <v>17.532879000000001</v>
      </c>
      <c r="I372">
        <f t="shared" si="31"/>
        <v>17.538952666666667</v>
      </c>
      <c r="K372">
        <v>45750850000</v>
      </c>
      <c r="L372">
        <v>13.810860999999999</v>
      </c>
      <c r="M372">
        <v>-6.9427675999999998</v>
      </c>
      <c r="N372">
        <v>-8.2181501000000008</v>
      </c>
      <c r="O372">
        <v>2.9266312000000001</v>
      </c>
      <c r="P372">
        <v>16.830721</v>
      </c>
      <c r="R372">
        <f t="shared" si="32"/>
        <v>16.813939888888889</v>
      </c>
      <c r="T372">
        <v>45750850000</v>
      </c>
      <c r="U372">
        <v>13.248429</v>
      </c>
      <c r="V372">
        <v>-6.8626528000000002</v>
      </c>
      <c r="W372">
        <v>-12.872832000000001</v>
      </c>
      <c r="X372">
        <v>3.1293266000000002</v>
      </c>
      <c r="Y372">
        <v>16.400162000000002</v>
      </c>
      <c r="AA372">
        <f t="shared" si="33"/>
        <v>16.345084777777778</v>
      </c>
      <c r="AC372">
        <v>45750850000</v>
      </c>
      <c r="AD372">
        <v>12.516653</v>
      </c>
      <c r="AE372">
        <v>-7.4080504999999999</v>
      </c>
      <c r="AF372">
        <v>-11.004581999999999</v>
      </c>
      <c r="AG372">
        <v>3.0991010999999999</v>
      </c>
      <c r="AH372">
        <v>15.661241</v>
      </c>
      <c r="AJ372">
        <f t="shared" si="34"/>
        <v>15.588023444444445</v>
      </c>
      <c r="AL372">
        <v>45750850000</v>
      </c>
      <c r="AM372">
        <v>11.732787</v>
      </c>
      <c r="AN372">
        <v>-7.9394546000000004</v>
      </c>
      <c r="AO372">
        <v>-10.545306</v>
      </c>
      <c r="AP372">
        <v>3.0256010999999998</v>
      </c>
      <c r="AQ372">
        <v>14.770683999999999</v>
      </c>
      <c r="AS372">
        <f t="shared" si="35"/>
        <v>14.692632222222219</v>
      </c>
    </row>
    <row r="373" spans="1:45" x14ac:dyDescent="0.25">
      <c r="A373">
        <f t="shared" si="30"/>
        <v>45.875824999999999</v>
      </c>
      <c r="B373">
        <v>45875825000</v>
      </c>
      <c r="C373">
        <v>14.517509</v>
      </c>
      <c r="D373">
        <v>-8.5931853999999994</v>
      </c>
      <c r="E373">
        <v>-3.1424124</v>
      </c>
      <c r="F373">
        <v>3.0235623999999999</v>
      </c>
      <c r="G373">
        <v>17.314688</v>
      </c>
      <c r="I373">
        <f t="shared" si="31"/>
        <v>17.333536666666667</v>
      </c>
      <c r="K373">
        <v>45875825000</v>
      </c>
      <c r="L373">
        <v>13.748208</v>
      </c>
      <c r="M373">
        <v>-8.5078697000000005</v>
      </c>
      <c r="N373">
        <v>-4.5970664000000001</v>
      </c>
      <c r="O373">
        <v>3.1222599</v>
      </c>
      <c r="P373">
        <v>16.6248</v>
      </c>
      <c r="R373">
        <f t="shared" si="32"/>
        <v>16.614873444444445</v>
      </c>
      <c r="T373">
        <v>45875825000</v>
      </c>
      <c r="U373">
        <v>13.204027</v>
      </c>
      <c r="V373">
        <v>-7.6872935</v>
      </c>
      <c r="W373">
        <v>-7.9820260999999997</v>
      </c>
      <c r="X373">
        <v>3.3270571000000002</v>
      </c>
      <c r="Y373">
        <v>16.215782000000001</v>
      </c>
      <c r="AA373">
        <f t="shared" si="33"/>
        <v>16.175990777777777</v>
      </c>
      <c r="AC373">
        <v>45875825000</v>
      </c>
      <c r="AD373">
        <v>12.483262</v>
      </c>
      <c r="AE373">
        <v>-8.0120821000000007</v>
      </c>
      <c r="AF373">
        <v>-10.905934</v>
      </c>
      <c r="AG373">
        <v>3.3211591</v>
      </c>
      <c r="AH373">
        <v>15.490762</v>
      </c>
      <c r="AJ373">
        <f t="shared" si="34"/>
        <v>15.429197888888886</v>
      </c>
      <c r="AL373">
        <v>45875825000</v>
      </c>
      <c r="AM373">
        <v>11.711342999999999</v>
      </c>
      <c r="AN373">
        <v>-8.4019022000000003</v>
      </c>
      <c r="AO373">
        <v>-13.511291</v>
      </c>
      <c r="AP373">
        <v>3.2709967999999998</v>
      </c>
      <c r="AQ373">
        <v>14.616298</v>
      </c>
      <c r="AS373">
        <f t="shared" si="35"/>
        <v>14.529715111111111</v>
      </c>
    </row>
    <row r="374" spans="1:45" x14ac:dyDescent="0.25">
      <c r="A374">
        <f t="shared" si="30"/>
        <v>46.000799999999998</v>
      </c>
      <c r="B374">
        <v>46000800000</v>
      </c>
      <c r="C374">
        <v>14.458507000000001</v>
      </c>
      <c r="D374">
        <v>-8.9290724000000008</v>
      </c>
      <c r="E374">
        <v>-5.4291558000000002</v>
      </c>
      <c r="F374">
        <v>2.0529394000000001</v>
      </c>
      <c r="G374">
        <v>16.935886</v>
      </c>
      <c r="I374">
        <f t="shared" si="31"/>
        <v>17.129313444444445</v>
      </c>
      <c r="K374">
        <v>46000800000</v>
      </c>
      <c r="L374">
        <v>13.694824000000001</v>
      </c>
      <c r="M374">
        <v>-8.7000464999999991</v>
      </c>
      <c r="N374">
        <v>-6.1946683</v>
      </c>
      <c r="O374">
        <v>2.1844722999999999</v>
      </c>
      <c r="P374">
        <v>16.288457999999999</v>
      </c>
      <c r="R374">
        <f t="shared" si="32"/>
        <v>16.410509666666666</v>
      </c>
      <c r="T374">
        <v>46000800000</v>
      </c>
      <c r="U374">
        <v>13.156898999999999</v>
      </c>
      <c r="V374">
        <v>-7.8210129999999998</v>
      </c>
      <c r="W374">
        <v>-7.8210807000000004</v>
      </c>
      <c r="X374">
        <v>2.4499168</v>
      </c>
      <c r="Y374">
        <v>15.966829000000001</v>
      </c>
      <c r="AA374">
        <f t="shared" si="33"/>
        <v>15.998262222222223</v>
      </c>
      <c r="AC374">
        <v>46000800000</v>
      </c>
      <c r="AD374">
        <v>12.469087999999999</v>
      </c>
      <c r="AE374">
        <v>-7.5885958999999996</v>
      </c>
      <c r="AF374">
        <v>-10.875866</v>
      </c>
      <c r="AG374">
        <v>2.4978243999999998</v>
      </c>
      <c r="AH374">
        <v>15.293087999999999</v>
      </c>
      <c r="AJ374">
        <f t="shared" si="34"/>
        <v>15.259374222222224</v>
      </c>
      <c r="AL374">
        <v>46000800000</v>
      </c>
      <c r="AM374">
        <v>11.717091999999999</v>
      </c>
      <c r="AN374">
        <v>-7.5484600000000004</v>
      </c>
      <c r="AO374">
        <v>-13.692263000000001</v>
      </c>
      <c r="AP374">
        <v>2.4505854</v>
      </c>
      <c r="AQ374">
        <v>14.383761</v>
      </c>
      <c r="AS374">
        <f t="shared" si="35"/>
        <v>14.340357666666668</v>
      </c>
    </row>
    <row r="375" spans="1:45" x14ac:dyDescent="0.25">
      <c r="A375">
        <f t="shared" si="30"/>
        <v>46.125774999999997</v>
      </c>
      <c r="B375">
        <v>46125775000</v>
      </c>
      <c r="C375">
        <v>14.471461</v>
      </c>
      <c r="D375">
        <v>-7.5472669999999997</v>
      </c>
      <c r="E375">
        <v>-8.8054217999999995</v>
      </c>
      <c r="F375">
        <v>2.5877868999999998</v>
      </c>
      <c r="G375">
        <v>16.740084</v>
      </c>
      <c r="I375">
        <f t="shared" si="31"/>
        <v>16.967531888888889</v>
      </c>
      <c r="K375">
        <v>46125775000</v>
      </c>
      <c r="L375">
        <v>13.684258</v>
      </c>
      <c r="M375">
        <v>-7.4998678999999999</v>
      </c>
      <c r="N375">
        <v>-10.250959999999999</v>
      </c>
      <c r="O375">
        <v>2.6407549000000001</v>
      </c>
      <c r="P375">
        <v>16.073854000000001</v>
      </c>
      <c r="R375">
        <f t="shared" si="32"/>
        <v>16.230140666666667</v>
      </c>
      <c r="T375">
        <v>46125775000</v>
      </c>
      <c r="U375">
        <v>13.141066</v>
      </c>
      <c r="V375">
        <v>-6.8328733000000001</v>
      </c>
      <c r="W375">
        <v>-13.252592</v>
      </c>
      <c r="X375">
        <v>2.6999127999999999</v>
      </c>
      <c r="Y375">
        <v>15.778245</v>
      </c>
      <c r="AA375">
        <f t="shared" si="33"/>
        <v>15.819215000000002</v>
      </c>
      <c r="AC375">
        <v>46125775000</v>
      </c>
      <c r="AD375">
        <v>12.430507</v>
      </c>
      <c r="AE375">
        <v>-6.7816362000000003</v>
      </c>
      <c r="AF375">
        <v>-12.623327</v>
      </c>
      <c r="AG375">
        <v>2.7032484999999999</v>
      </c>
      <c r="AH375">
        <v>15.10097</v>
      </c>
      <c r="AJ375">
        <f t="shared" si="34"/>
        <v>15.071688777777776</v>
      </c>
      <c r="AL375">
        <v>46125775000</v>
      </c>
      <c r="AM375">
        <v>11.64559</v>
      </c>
      <c r="AN375">
        <v>-6.8317269999999999</v>
      </c>
      <c r="AO375">
        <v>-12.760344</v>
      </c>
      <c r="AP375">
        <v>2.6995765999999999</v>
      </c>
      <c r="AQ375">
        <v>14.208721000000001</v>
      </c>
      <c r="AS375">
        <f t="shared" si="35"/>
        <v>14.142114333333334</v>
      </c>
    </row>
    <row r="376" spans="1:45" x14ac:dyDescent="0.25">
      <c r="A376">
        <f t="shared" si="30"/>
        <v>46.250749999999996</v>
      </c>
      <c r="B376">
        <v>46250750000</v>
      </c>
      <c r="C376">
        <v>14.739765</v>
      </c>
      <c r="D376">
        <v>-8.1132498000000002</v>
      </c>
      <c r="E376">
        <v>-3.8099935</v>
      </c>
      <c r="F376">
        <v>1.9132359999999999</v>
      </c>
      <c r="G376">
        <v>16.64489</v>
      </c>
      <c r="I376">
        <f t="shared" si="31"/>
        <v>16.864723222222224</v>
      </c>
      <c r="K376">
        <v>46250750000</v>
      </c>
      <c r="L376">
        <v>13.875062</v>
      </c>
      <c r="M376">
        <v>-7.7584299999999997</v>
      </c>
      <c r="N376">
        <v>-5.2295917999999997</v>
      </c>
      <c r="O376">
        <v>2.0940495000000001</v>
      </c>
      <c r="P376">
        <v>15.902974</v>
      </c>
      <c r="R376">
        <f t="shared" si="32"/>
        <v>16.091558111111112</v>
      </c>
      <c r="T376">
        <v>46250750000</v>
      </c>
      <c r="U376">
        <v>13.234878</v>
      </c>
      <c r="V376">
        <v>-6.5116972999999998</v>
      </c>
      <c r="W376">
        <v>-8.3259602000000008</v>
      </c>
      <c r="X376">
        <v>2.4434388</v>
      </c>
      <c r="Y376">
        <v>15.531810999999999</v>
      </c>
      <c r="AA376">
        <f t="shared" si="33"/>
        <v>15.648569333333334</v>
      </c>
      <c r="AC376">
        <v>46250750000</v>
      </c>
      <c r="AD376">
        <v>12.444521999999999</v>
      </c>
      <c r="AE376">
        <v>-6.6063185000000004</v>
      </c>
      <c r="AF376">
        <v>-10.395517999999999</v>
      </c>
      <c r="AG376">
        <v>2.4986670000000002</v>
      </c>
      <c r="AH376">
        <v>14.795589</v>
      </c>
      <c r="AJ376">
        <f t="shared" si="34"/>
        <v>14.871138333333331</v>
      </c>
      <c r="AL376">
        <v>46250750000</v>
      </c>
      <c r="AM376">
        <v>11.602641999999999</v>
      </c>
      <c r="AN376">
        <v>-6.9609804000000004</v>
      </c>
      <c r="AO376">
        <v>-12.372349</v>
      </c>
      <c r="AP376">
        <v>2.441179</v>
      </c>
      <c r="AQ376">
        <v>14.004035999999999</v>
      </c>
      <c r="AS376">
        <f t="shared" si="35"/>
        <v>13.927252666666666</v>
      </c>
    </row>
    <row r="377" spans="1:45" x14ac:dyDescent="0.25">
      <c r="A377">
        <f t="shared" si="30"/>
        <v>46.375725000000003</v>
      </c>
      <c r="B377">
        <v>46375725000</v>
      </c>
      <c r="C377">
        <v>14.715398</v>
      </c>
      <c r="D377">
        <v>-10.174367999999999</v>
      </c>
      <c r="E377">
        <v>-3.8693681</v>
      </c>
      <c r="F377">
        <v>1.7655852000000001</v>
      </c>
      <c r="G377">
        <v>16.643272</v>
      </c>
      <c r="I377">
        <f t="shared" si="31"/>
        <v>16.801451777777778</v>
      </c>
      <c r="K377">
        <v>46375725000</v>
      </c>
      <c r="L377">
        <v>13.837704</v>
      </c>
      <c r="M377">
        <v>-9.3665476000000005</v>
      </c>
      <c r="N377">
        <v>-4.7150186999999999</v>
      </c>
      <c r="O377">
        <v>1.9064429000000001</v>
      </c>
      <c r="P377">
        <v>15.882771999999999</v>
      </c>
      <c r="R377">
        <f t="shared" si="32"/>
        <v>15.988190666666668</v>
      </c>
      <c r="T377">
        <v>46375725000</v>
      </c>
      <c r="U377">
        <v>13.155611</v>
      </c>
      <c r="V377">
        <v>-7.0961771000000002</v>
      </c>
      <c r="W377">
        <v>-6.6405649000000002</v>
      </c>
      <c r="X377">
        <v>2.2655751999999998</v>
      </c>
      <c r="Y377">
        <v>15.4663</v>
      </c>
      <c r="AA377">
        <f t="shared" si="33"/>
        <v>15.496434666666667</v>
      </c>
      <c r="AC377">
        <v>46375725000</v>
      </c>
      <c r="AD377">
        <v>12.326143</v>
      </c>
      <c r="AE377">
        <v>-6.8796396</v>
      </c>
      <c r="AF377">
        <v>-9.4979353</v>
      </c>
      <c r="AG377">
        <v>2.3314161000000002</v>
      </c>
      <c r="AH377">
        <v>14.700609</v>
      </c>
      <c r="AJ377">
        <f t="shared" si="34"/>
        <v>14.681029000000002</v>
      </c>
      <c r="AL377">
        <v>46375725000</v>
      </c>
      <c r="AM377">
        <v>11.430593</v>
      </c>
      <c r="AN377">
        <v>-7.2585582999999998</v>
      </c>
      <c r="AO377">
        <v>-11.601448</v>
      </c>
      <c r="AP377">
        <v>2.2718172000000001</v>
      </c>
      <c r="AQ377">
        <v>13.721196000000001</v>
      </c>
      <c r="AS377">
        <f t="shared" si="35"/>
        <v>13.68006688888889</v>
      </c>
    </row>
    <row r="378" spans="1:45" x14ac:dyDescent="0.25">
      <c r="A378">
        <f t="shared" si="30"/>
        <v>46.500700000000002</v>
      </c>
      <c r="B378">
        <v>46500700000</v>
      </c>
      <c r="C378">
        <v>14.813039</v>
      </c>
      <c r="D378">
        <v>-9.3383198000000007</v>
      </c>
      <c r="E378">
        <v>-8.2580899999999993</v>
      </c>
      <c r="F378">
        <v>1.2060747000000001</v>
      </c>
      <c r="G378">
        <v>16.526619</v>
      </c>
      <c r="I378">
        <f t="shared" si="31"/>
        <v>16.74527333333333</v>
      </c>
      <c r="K378">
        <v>46500700000</v>
      </c>
      <c r="L378">
        <v>13.853937999999999</v>
      </c>
      <c r="M378">
        <v>-9.0785952000000005</v>
      </c>
      <c r="N378">
        <v>-8.9036322000000006</v>
      </c>
      <c r="O378">
        <v>1.3138411000000001</v>
      </c>
      <c r="P378">
        <v>15.712726</v>
      </c>
      <c r="R378">
        <f t="shared" si="32"/>
        <v>15.883131444444444</v>
      </c>
      <c r="T378">
        <v>46500700000</v>
      </c>
      <c r="U378">
        <v>13.067125000000001</v>
      </c>
      <c r="V378">
        <v>-7.3003315999999998</v>
      </c>
      <c r="W378">
        <v>-10.72508</v>
      </c>
      <c r="X378">
        <v>1.6258262000000001</v>
      </c>
      <c r="Y378">
        <v>15.286301999999999</v>
      </c>
      <c r="AA378">
        <f t="shared" si="33"/>
        <v>15.336064333333333</v>
      </c>
      <c r="AC378">
        <v>46500700000</v>
      </c>
      <c r="AD378">
        <v>12.186956</v>
      </c>
      <c r="AE378">
        <v>-6.7430767999999999</v>
      </c>
      <c r="AF378">
        <v>-10.942926999999999</v>
      </c>
      <c r="AG378">
        <v>1.7241791</v>
      </c>
      <c r="AH378">
        <v>14.506475999999999</v>
      </c>
      <c r="AJ378">
        <f t="shared" si="34"/>
        <v>14.478612777777776</v>
      </c>
      <c r="AL378">
        <v>46500700000</v>
      </c>
      <c r="AM378">
        <v>11.243763</v>
      </c>
      <c r="AN378">
        <v>-6.7526441000000004</v>
      </c>
      <c r="AO378">
        <v>-10.557896</v>
      </c>
      <c r="AP378">
        <v>1.6738005</v>
      </c>
      <c r="AQ378">
        <v>13.441162</v>
      </c>
      <c r="AS378">
        <f t="shared" si="35"/>
        <v>13.407007777777778</v>
      </c>
    </row>
    <row r="379" spans="1:45" x14ac:dyDescent="0.25">
      <c r="A379">
        <f t="shared" si="30"/>
        <v>46.625675000000001</v>
      </c>
      <c r="B379">
        <v>46625675000</v>
      </c>
      <c r="C379">
        <v>14.983739</v>
      </c>
      <c r="D379">
        <v>-8.2460050999999996</v>
      </c>
      <c r="E379">
        <v>-5.3798718000000001</v>
      </c>
      <c r="F379">
        <v>2.1666915000000002</v>
      </c>
      <c r="G379">
        <v>16.599454999999999</v>
      </c>
      <c r="I379">
        <f t="shared" si="31"/>
        <v>16.729262666666664</v>
      </c>
      <c r="K379">
        <v>46625675000</v>
      </c>
      <c r="L379">
        <v>13.956367</v>
      </c>
      <c r="M379">
        <v>-8.1056165999999994</v>
      </c>
      <c r="N379">
        <v>-6.2561363999999999</v>
      </c>
      <c r="O379">
        <v>2.2702572000000001</v>
      </c>
      <c r="P379">
        <v>15.68158</v>
      </c>
      <c r="R379">
        <f t="shared" si="32"/>
        <v>15.795455444444444</v>
      </c>
      <c r="T379">
        <v>46625675000</v>
      </c>
      <c r="U379">
        <v>13.060961000000001</v>
      </c>
      <c r="V379">
        <v>-6.7349171999999999</v>
      </c>
      <c r="W379">
        <v>-7.6004151999999996</v>
      </c>
      <c r="X379">
        <v>2.5186953999999999</v>
      </c>
      <c r="Y379">
        <v>15.121993</v>
      </c>
      <c r="AA379">
        <f t="shared" si="33"/>
        <v>15.159010222222223</v>
      </c>
      <c r="AC379">
        <v>46625675000</v>
      </c>
      <c r="AD379">
        <v>12.069217</v>
      </c>
      <c r="AE379">
        <v>-6.3617796999999996</v>
      </c>
      <c r="AF379">
        <v>-8.4210720000000006</v>
      </c>
      <c r="AG379">
        <v>2.6148178999999998</v>
      </c>
      <c r="AH379">
        <v>14.246740000000001</v>
      </c>
      <c r="AJ379">
        <f t="shared" si="34"/>
        <v>14.241013999999998</v>
      </c>
      <c r="AL379">
        <v>46625675000</v>
      </c>
      <c r="AM379">
        <v>11.037303</v>
      </c>
      <c r="AN379">
        <v>-6.3654776000000002</v>
      </c>
      <c r="AO379">
        <v>-9.4263314999999999</v>
      </c>
      <c r="AP379">
        <v>2.6043335999999999</v>
      </c>
      <c r="AQ379">
        <v>13.232182999999999</v>
      </c>
      <c r="AS379">
        <f t="shared" si="35"/>
        <v>13.132667000000001</v>
      </c>
    </row>
    <row r="380" spans="1:45" x14ac:dyDescent="0.25">
      <c r="A380">
        <f t="shared" si="30"/>
        <v>46.75065</v>
      </c>
      <c r="B380">
        <v>46750650000</v>
      </c>
      <c r="C380">
        <v>15.157824</v>
      </c>
      <c r="D380">
        <v>-9.0357885000000007</v>
      </c>
      <c r="E380">
        <v>-4.7389884000000002</v>
      </c>
      <c r="F380">
        <v>1.5163127000000001</v>
      </c>
      <c r="G380">
        <v>16.844736000000001</v>
      </c>
      <c r="I380">
        <f t="shared" si="31"/>
        <v>16.734687111111111</v>
      </c>
      <c r="K380">
        <v>46750650000</v>
      </c>
      <c r="L380">
        <v>14.069485999999999</v>
      </c>
      <c r="M380">
        <v>-8.6461535000000005</v>
      </c>
      <c r="N380">
        <v>-5.2780972000000004</v>
      </c>
      <c r="O380">
        <v>1.7093494</v>
      </c>
      <c r="P380">
        <v>15.826138</v>
      </c>
      <c r="R380">
        <f t="shared" si="32"/>
        <v>15.720330777777779</v>
      </c>
      <c r="T380">
        <v>46750650000</v>
      </c>
      <c r="U380">
        <v>13.035237</v>
      </c>
      <c r="V380">
        <v>-6.5903568000000003</v>
      </c>
      <c r="W380">
        <v>-5.9790912000000001</v>
      </c>
      <c r="X380">
        <v>2.2423489000000001</v>
      </c>
      <c r="Y380">
        <v>15.069699999999999</v>
      </c>
      <c r="AA380">
        <f t="shared" si="33"/>
        <v>14.970425777777779</v>
      </c>
      <c r="AC380">
        <v>46750650000</v>
      </c>
      <c r="AD380">
        <v>11.891254999999999</v>
      </c>
      <c r="AE380">
        <v>-6.3958921000000002</v>
      </c>
      <c r="AF380">
        <v>-7.5818776999999997</v>
      </c>
      <c r="AG380">
        <v>2.4285234999999998</v>
      </c>
      <c r="AH380">
        <v>14.04477</v>
      </c>
      <c r="AJ380">
        <f t="shared" si="34"/>
        <v>13.981786777777778</v>
      </c>
      <c r="AL380">
        <v>46750650000</v>
      </c>
      <c r="AM380">
        <v>10.763451999999999</v>
      </c>
      <c r="AN380">
        <v>-6.7809472</v>
      </c>
      <c r="AO380">
        <v>-8.2706517999999996</v>
      </c>
      <c r="AP380">
        <v>2.4126610999999998</v>
      </c>
      <c r="AQ380">
        <v>12.967233</v>
      </c>
      <c r="AS380">
        <f t="shared" si="35"/>
        <v>12.839605555555556</v>
      </c>
    </row>
    <row r="381" spans="1:45" x14ac:dyDescent="0.25">
      <c r="A381">
        <f t="shared" si="30"/>
        <v>46.875624999999999</v>
      </c>
      <c r="B381">
        <v>46875625000</v>
      </c>
      <c r="C381">
        <v>15.097676999999999</v>
      </c>
      <c r="D381">
        <v>-10.211855</v>
      </c>
      <c r="E381">
        <v>-8.0389050999999991</v>
      </c>
      <c r="F381">
        <v>1.4239173000000001</v>
      </c>
      <c r="G381">
        <v>16.963436000000002</v>
      </c>
      <c r="I381">
        <f t="shared" si="31"/>
        <v>16.714621777777779</v>
      </c>
      <c r="K381">
        <v>46875625000</v>
      </c>
      <c r="L381">
        <v>13.980871</v>
      </c>
      <c r="M381">
        <v>-10.132358999999999</v>
      </c>
      <c r="N381">
        <v>-8.6573601</v>
      </c>
      <c r="O381">
        <v>1.4261774</v>
      </c>
      <c r="P381">
        <v>15.900414</v>
      </c>
      <c r="R381">
        <f t="shared" si="32"/>
        <v>15.63039588888889</v>
      </c>
      <c r="T381">
        <v>46875625000</v>
      </c>
      <c r="U381">
        <v>12.866198000000001</v>
      </c>
      <c r="V381">
        <v>-7.4351611000000002</v>
      </c>
      <c r="W381">
        <v>-9.3612479999999998</v>
      </c>
      <c r="X381">
        <v>1.6527129</v>
      </c>
      <c r="Y381">
        <v>15.030950000000001</v>
      </c>
      <c r="AA381">
        <f t="shared" si="33"/>
        <v>14.774104222222222</v>
      </c>
      <c r="AC381">
        <v>46875625000</v>
      </c>
      <c r="AD381">
        <v>11.667273</v>
      </c>
      <c r="AE381">
        <v>-6.9403028000000004</v>
      </c>
      <c r="AF381">
        <v>-8.7461748000000004</v>
      </c>
      <c r="AG381">
        <v>1.7886807</v>
      </c>
      <c r="AH381">
        <v>13.950257000000001</v>
      </c>
      <c r="AJ381">
        <f t="shared" si="34"/>
        <v>13.721600888888892</v>
      </c>
      <c r="AL381">
        <v>46875625000</v>
      </c>
      <c r="AM381">
        <v>10.489827</v>
      </c>
      <c r="AN381">
        <v>-7.3930740000000004</v>
      </c>
      <c r="AO381">
        <v>-7.4188991</v>
      </c>
      <c r="AP381">
        <v>1.7637624000000001</v>
      </c>
      <c r="AQ381">
        <v>12.546011999999999</v>
      </c>
      <c r="AS381">
        <f t="shared" si="35"/>
        <v>12.513970777777779</v>
      </c>
    </row>
    <row r="382" spans="1:45" x14ac:dyDescent="0.25">
      <c r="A382">
        <f t="shared" si="30"/>
        <v>47.000599999999999</v>
      </c>
      <c r="B382">
        <v>47000600000</v>
      </c>
      <c r="C382">
        <v>15.160515999999999</v>
      </c>
      <c r="D382">
        <v>-8.5101289999999992</v>
      </c>
      <c r="E382">
        <v>-5.7566109000000001</v>
      </c>
      <c r="F382">
        <v>2.1215761</v>
      </c>
      <c r="G382">
        <v>16.809082</v>
      </c>
      <c r="I382">
        <f t="shared" si="31"/>
        <v>16.643214555555559</v>
      </c>
      <c r="K382">
        <v>47000600000</v>
      </c>
      <c r="L382">
        <v>13.969716</v>
      </c>
      <c r="M382">
        <v>-9.2713175000000003</v>
      </c>
      <c r="N382">
        <v>-6.2762894999999999</v>
      </c>
      <c r="O382">
        <v>2.0636407999999999</v>
      </c>
      <c r="P382">
        <v>15.679266999999999</v>
      </c>
      <c r="R382">
        <f t="shared" si="32"/>
        <v>15.492950777777777</v>
      </c>
      <c r="T382">
        <v>47000600000</v>
      </c>
      <c r="U382">
        <v>12.75947</v>
      </c>
      <c r="V382">
        <v>-7.9157394999999999</v>
      </c>
      <c r="W382">
        <v>-5.8854885000000001</v>
      </c>
      <c r="X382">
        <v>2.1327307000000002</v>
      </c>
      <c r="Y382">
        <v>14.772449</v>
      </c>
      <c r="AA382">
        <f t="shared" si="33"/>
        <v>14.542669444444442</v>
      </c>
      <c r="AC382">
        <v>47000600000</v>
      </c>
      <c r="AD382">
        <v>11.4984</v>
      </c>
      <c r="AE382">
        <v>-7.1398849000000002</v>
      </c>
      <c r="AF382">
        <v>-6.6663122000000001</v>
      </c>
      <c r="AG382">
        <v>2.2113773999999999</v>
      </c>
      <c r="AH382">
        <v>13.669015999999999</v>
      </c>
      <c r="AJ382">
        <f t="shared" si="34"/>
        <v>13.429947333333335</v>
      </c>
      <c r="AL382">
        <v>47000600000</v>
      </c>
      <c r="AM382">
        <v>10.268613999999999</v>
      </c>
      <c r="AN382">
        <v>-7.1311315999999998</v>
      </c>
      <c r="AO382">
        <v>-7.1157842000000002</v>
      </c>
      <c r="AP382">
        <v>2.2038783999999998</v>
      </c>
      <c r="AQ382">
        <v>12.158766</v>
      </c>
      <c r="AS382">
        <f t="shared" si="35"/>
        <v>12.173132777777777</v>
      </c>
    </row>
    <row r="383" spans="1:45" x14ac:dyDescent="0.25">
      <c r="A383">
        <f t="shared" si="30"/>
        <v>47.125574999999998</v>
      </c>
      <c r="B383">
        <v>47125575000</v>
      </c>
      <c r="C383">
        <v>15.306006</v>
      </c>
      <c r="D383">
        <v>-7.1985111000000002</v>
      </c>
      <c r="E383">
        <v>-4.0887918000000001</v>
      </c>
      <c r="F383">
        <v>2.1003015</v>
      </c>
      <c r="G383">
        <v>16.791789999999999</v>
      </c>
      <c r="I383">
        <f t="shared" si="31"/>
        <v>16.534110666666667</v>
      </c>
      <c r="K383">
        <v>47125575000</v>
      </c>
      <c r="L383">
        <v>14.030087</v>
      </c>
      <c r="M383">
        <v>-8.0372534000000009</v>
      </c>
      <c r="N383">
        <v>-4.6626105000000004</v>
      </c>
      <c r="O383">
        <v>2.1282882999999999</v>
      </c>
      <c r="P383">
        <v>15.499374</v>
      </c>
      <c r="R383">
        <f t="shared" si="32"/>
        <v>15.319836333333333</v>
      </c>
      <c r="T383">
        <v>47125575000</v>
      </c>
      <c r="U383">
        <v>12.709232</v>
      </c>
      <c r="V383">
        <v>-7.2461276000000003</v>
      </c>
      <c r="W383">
        <v>-4.3605676000000004</v>
      </c>
      <c r="X383">
        <v>2.2772727000000001</v>
      </c>
      <c r="Y383">
        <v>14.373341999999999</v>
      </c>
      <c r="AA383">
        <f t="shared" si="33"/>
        <v>14.265548777777777</v>
      </c>
      <c r="AC383">
        <v>47125575000</v>
      </c>
      <c r="AD383">
        <v>11.336148</v>
      </c>
      <c r="AE383">
        <v>-6.7386917999999998</v>
      </c>
      <c r="AF383">
        <v>-6.5170174000000003</v>
      </c>
      <c r="AG383">
        <v>2.3715236000000002</v>
      </c>
      <c r="AH383">
        <v>13.154699000000001</v>
      </c>
      <c r="AJ383">
        <f t="shared" si="34"/>
        <v>13.08643577777778</v>
      </c>
      <c r="AL383">
        <v>47125575000</v>
      </c>
      <c r="AM383">
        <v>10.032330999999999</v>
      </c>
      <c r="AN383">
        <v>-6.7076358999999997</v>
      </c>
      <c r="AO383">
        <v>-8.5417652000000004</v>
      </c>
      <c r="AP383">
        <v>2.3866266999999999</v>
      </c>
      <c r="AQ383">
        <v>11.914694000000001</v>
      </c>
      <c r="AS383">
        <f t="shared" si="35"/>
        <v>11.823253666666666</v>
      </c>
    </row>
    <row r="384" spans="1:45" x14ac:dyDescent="0.25">
      <c r="A384">
        <f t="shared" si="30"/>
        <v>47.250549999999997</v>
      </c>
      <c r="B384">
        <v>47250550000</v>
      </c>
      <c r="C384">
        <v>15.301183</v>
      </c>
      <c r="D384">
        <v>-7.5635781</v>
      </c>
      <c r="E384">
        <v>-13.952292999999999</v>
      </c>
      <c r="F384">
        <v>1.0807271000000001</v>
      </c>
      <c r="G384">
        <v>16.788903999999999</v>
      </c>
      <c r="I384">
        <f t="shared" si="31"/>
        <v>16.344401777777776</v>
      </c>
      <c r="K384">
        <v>47250550000</v>
      </c>
      <c r="L384">
        <v>13.990548</v>
      </c>
      <c r="M384">
        <v>-8.4756260000000001</v>
      </c>
      <c r="N384">
        <v>-11.507147</v>
      </c>
      <c r="O384">
        <v>1.2203012</v>
      </c>
      <c r="P384">
        <v>15.397732</v>
      </c>
      <c r="R384">
        <f t="shared" si="32"/>
        <v>15.092443222222222</v>
      </c>
      <c r="T384">
        <v>47250550000</v>
      </c>
      <c r="U384">
        <v>12.581562</v>
      </c>
      <c r="V384">
        <v>-7.1176500000000003</v>
      </c>
      <c r="W384">
        <v>-8.3906592999999994</v>
      </c>
      <c r="X384">
        <v>1.7598307</v>
      </c>
      <c r="Y384">
        <v>14.080985</v>
      </c>
      <c r="AA384">
        <f t="shared" si="33"/>
        <v>13.957530333333333</v>
      </c>
      <c r="AC384">
        <v>47250550000</v>
      </c>
      <c r="AD384">
        <v>11.128601</v>
      </c>
      <c r="AE384">
        <v>-6.6962089999999996</v>
      </c>
      <c r="AF384">
        <v>-7.5789312999999998</v>
      </c>
      <c r="AG384">
        <v>2.0529744999999999</v>
      </c>
      <c r="AH384">
        <v>12.767925</v>
      </c>
      <c r="AJ384">
        <f t="shared" si="34"/>
        <v>12.726243555555556</v>
      </c>
      <c r="AL384">
        <v>47250550000</v>
      </c>
      <c r="AM384">
        <v>9.7937879999999993</v>
      </c>
      <c r="AN384">
        <v>-7.0536016999999998</v>
      </c>
      <c r="AO384">
        <v>-6.3119611999999998</v>
      </c>
      <c r="AP384">
        <v>2.1213693999999998</v>
      </c>
      <c r="AQ384">
        <v>11.571168</v>
      </c>
      <c r="AS384">
        <f t="shared" si="35"/>
        <v>11.449751733333333</v>
      </c>
    </row>
    <row r="385" spans="1:45" x14ac:dyDescent="0.25">
      <c r="A385">
        <f t="shared" si="30"/>
        <v>47.375525000000003</v>
      </c>
      <c r="B385">
        <v>47375525000</v>
      </c>
      <c r="C385">
        <v>15.012021000000001</v>
      </c>
      <c r="D385">
        <v>-7.7553725</v>
      </c>
      <c r="E385">
        <v>-8.4665756000000005</v>
      </c>
      <c r="F385">
        <v>0.70239359000000001</v>
      </c>
      <c r="G385">
        <v>16.464302</v>
      </c>
      <c r="I385">
        <f t="shared" si="31"/>
        <v>16.016554444444449</v>
      </c>
      <c r="K385">
        <v>47375525000</v>
      </c>
      <c r="L385">
        <v>13.74389</v>
      </c>
      <c r="M385">
        <v>-9.1743840999999993</v>
      </c>
      <c r="N385">
        <v>-7.7831988000000001</v>
      </c>
      <c r="O385">
        <v>0.50802826999999995</v>
      </c>
      <c r="P385">
        <v>15.09356</v>
      </c>
      <c r="R385">
        <f t="shared" si="32"/>
        <v>14.765130333333332</v>
      </c>
      <c r="T385">
        <v>47375525000</v>
      </c>
      <c r="U385">
        <v>12.372897999999999</v>
      </c>
      <c r="V385">
        <v>-8.2535954</v>
      </c>
      <c r="W385">
        <v>-6.0731783000000004</v>
      </c>
      <c r="X385">
        <v>0.49799853999999999</v>
      </c>
      <c r="Y385">
        <v>13.764917000000001</v>
      </c>
      <c r="AA385">
        <f t="shared" si="33"/>
        <v>13.606641</v>
      </c>
      <c r="AC385">
        <v>47375525000</v>
      </c>
      <c r="AD385">
        <v>10.931770999999999</v>
      </c>
      <c r="AE385">
        <v>-7.6917825000000004</v>
      </c>
      <c r="AF385">
        <v>-5.4815211000000001</v>
      </c>
      <c r="AG385">
        <v>0.66819549</v>
      </c>
      <c r="AH385">
        <v>12.453916</v>
      </c>
      <c r="AJ385">
        <f t="shared" si="34"/>
        <v>12.352127555555557</v>
      </c>
      <c r="AL385">
        <v>47375525000</v>
      </c>
      <c r="AM385">
        <v>9.6090593000000002</v>
      </c>
      <c r="AN385">
        <v>-8.2206316000000008</v>
      </c>
      <c r="AO385">
        <v>-5.0145511999999997</v>
      </c>
      <c r="AP385">
        <v>0.71387661000000002</v>
      </c>
      <c r="AQ385">
        <v>11.073323</v>
      </c>
      <c r="AS385">
        <f t="shared" si="35"/>
        <v>11.054087166666667</v>
      </c>
    </row>
    <row r="386" spans="1:45" x14ac:dyDescent="0.25">
      <c r="A386">
        <f t="shared" si="30"/>
        <v>47.500500000000002</v>
      </c>
      <c r="B386">
        <v>47500500000</v>
      </c>
      <c r="C386">
        <v>14.734397</v>
      </c>
      <c r="D386">
        <v>-6.0397182000000003</v>
      </c>
      <c r="E386">
        <v>-9.8021087999999992</v>
      </c>
      <c r="F386">
        <v>1.4336066999999999</v>
      </c>
      <c r="G386">
        <v>16.000606999999999</v>
      </c>
      <c r="I386">
        <f t="shared" si="31"/>
        <v>15.56721811111111</v>
      </c>
      <c r="K386">
        <v>47500500000</v>
      </c>
      <c r="L386">
        <v>13.502088000000001</v>
      </c>
      <c r="M386">
        <v>-7.7469501000000003</v>
      </c>
      <c r="N386">
        <v>-8.0628156999999998</v>
      </c>
      <c r="O386">
        <v>1.1156626000000001</v>
      </c>
      <c r="P386">
        <v>14.645766</v>
      </c>
      <c r="R386">
        <f t="shared" si="32"/>
        <v>14.334346444444444</v>
      </c>
      <c r="T386">
        <v>47500500000</v>
      </c>
      <c r="U386">
        <v>12.196281000000001</v>
      </c>
      <c r="V386">
        <v>-8.6873579000000003</v>
      </c>
      <c r="W386">
        <v>-4.5602136</v>
      </c>
      <c r="X386">
        <v>0.82928360000000001</v>
      </c>
      <c r="Y386">
        <v>13.383387000000001</v>
      </c>
      <c r="AA386">
        <f t="shared" si="33"/>
        <v>13.19266788888889</v>
      </c>
      <c r="AC386">
        <v>47500500000</v>
      </c>
      <c r="AD386">
        <v>10.733357</v>
      </c>
      <c r="AE386">
        <v>-8.1417140999999997</v>
      </c>
      <c r="AF386">
        <v>-5.5034890000000001</v>
      </c>
      <c r="AG386">
        <v>0.89254940000000005</v>
      </c>
      <c r="AH386">
        <v>12.075727000000001</v>
      </c>
      <c r="AJ386">
        <f t="shared" si="34"/>
        <v>11.93172377777778</v>
      </c>
      <c r="AL386">
        <v>47500500000</v>
      </c>
      <c r="AM386">
        <v>9.3903370000000006</v>
      </c>
      <c r="AN386">
        <v>-8.2066526</v>
      </c>
      <c r="AO386">
        <v>-6.8761878000000003</v>
      </c>
      <c r="AP386">
        <v>0.90553892000000002</v>
      </c>
      <c r="AQ386">
        <v>10.653654</v>
      </c>
      <c r="AS386">
        <f t="shared" si="35"/>
        <v>10.659671299999999</v>
      </c>
    </row>
    <row r="387" spans="1:45" x14ac:dyDescent="0.25">
      <c r="A387">
        <f t="shared" si="30"/>
        <v>47.625475000000002</v>
      </c>
      <c r="B387">
        <v>47625475000</v>
      </c>
      <c r="C387">
        <v>14.412228000000001</v>
      </c>
      <c r="D387">
        <v>-5.0926776</v>
      </c>
      <c r="E387">
        <v>-10.565091000000001</v>
      </c>
      <c r="F387">
        <v>1.9443759</v>
      </c>
      <c r="G387">
        <v>15.544684</v>
      </c>
      <c r="I387">
        <f t="shared" si="31"/>
        <v>15.039924888888891</v>
      </c>
      <c r="K387">
        <v>47625475000</v>
      </c>
      <c r="L387">
        <v>13.232334</v>
      </c>
      <c r="M387">
        <v>-6.6227445999999999</v>
      </c>
      <c r="N387">
        <v>-12.744702</v>
      </c>
      <c r="O387">
        <v>1.776076</v>
      </c>
      <c r="P387">
        <v>14.154696</v>
      </c>
      <c r="R387">
        <f t="shared" si="32"/>
        <v>13.839976666666665</v>
      </c>
      <c r="T387">
        <v>47625475000</v>
      </c>
      <c r="U387">
        <v>11.981775000000001</v>
      </c>
      <c r="V387">
        <v>-7.8361945000000004</v>
      </c>
      <c r="W387">
        <v>-8.0411739000000004</v>
      </c>
      <c r="X387">
        <v>1.5957108</v>
      </c>
      <c r="Y387">
        <v>12.792216</v>
      </c>
      <c r="AA387">
        <f t="shared" si="33"/>
        <v>12.730544888888891</v>
      </c>
      <c r="AC387">
        <v>47625475000</v>
      </c>
      <c r="AD387">
        <v>10.481920000000001</v>
      </c>
      <c r="AE387">
        <v>-7.7094383000000004</v>
      </c>
      <c r="AF387">
        <v>-6.9127660000000004</v>
      </c>
      <c r="AG387">
        <v>1.6254767999999999</v>
      </c>
      <c r="AH387">
        <v>11.414872000000001</v>
      </c>
      <c r="AJ387">
        <f t="shared" si="34"/>
        <v>11.472570266666668</v>
      </c>
      <c r="AL387">
        <v>47625475000</v>
      </c>
      <c r="AM387">
        <v>9.1330937999999993</v>
      </c>
      <c r="AN387">
        <v>-7.7822918999999997</v>
      </c>
      <c r="AO387">
        <v>-6.2443961999999997</v>
      </c>
      <c r="AP387">
        <v>1.6392415</v>
      </c>
      <c r="AQ387">
        <v>10.292249999999999</v>
      </c>
      <c r="AS387">
        <f t="shared" si="35"/>
        <v>10.259333311111112</v>
      </c>
    </row>
    <row r="388" spans="1:45" x14ac:dyDescent="0.25">
      <c r="A388">
        <f t="shared" si="30"/>
        <v>47.750450000000001</v>
      </c>
      <c r="B388">
        <v>47750450000</v>
      </c>
      <c r="C388">
        <v>13.712676</v>
      </c>
      <c r="D388">
        <v>-5.5202909</v>
      </c>
      <c r="E388">
        <v>-4.3288846000000003</v>
      </c>
      <c r="F388">
        <v>1.1699436000000001</v>
      </c>
      <c r="G388">
        <v>14.892075</v>
      </c>
      <c r="I388">
        <f t="shared" si="31"/>
        <v>14.382465888888889</v>
      </c>
      <c r="K388">
        <v>47750450000</v>
      </c>
      <c r="L388">
        <v>12.722471000000001</v>
      </c>
      <c r="M388">
        <v>-6.9337115000000002</v>
      </c>
      <c r="N388">
        <v>-5.5593553</v>
      </c>
      <c r="O388">
        <v>1.0983259999999999</v>
      </c>
      <c r="P388">
        <v>13.635042</v>
      </c>
      <c r="R388">
        <f t="shared" si="32"/>
        <v>13.257416222222224</v>
      </c>
      <c r="T388">
        <v>47750450000</v>
      </c>
      <c r="U388">
        <v>11.658132999999999</v>
      </c>
      <c r="V388">
        <v>-7.6449056000000004</v>
      </c>
      <c r="W388">
        <v>-6.4296788999999999</v>
      </c>
      <c r="X388">
        <v>1.2527007999999999</v>
      </c>
      <c r="Y388">
        <v>12.349826999999999</v>
      </c>
      <c r="AA388">
        <f t="shared" si="33"/>
        <v>12.236258722222225</v>
      </c>
      <c r="AC388">
        <v>47750450000</v>
      </c>
      <c r="AD388">
        <v>10.222149</v>
      </c>
      <c r="AE388">
        <v>-7.7042665000000001</v>
      </c>
      <c r="AF388">
        <v>-5.3297223999999996</v>
      </c>
      <c r="AG388">
        <v>1.4726442</v>
      </c>
      <c r="AH388">
        <v>11.00501</v>
      </c>
      <c r="AJ388">
        <f t="shared" si="34"/>
        <v>11.009674066666665</v>
      </c>
      <c r="AL388">
        <v>47750450000</v>
      </c>
      <c r="AM388">
        <v>8.945487</v>
      </c>
      <c r="AN388">
        <v>-8.2264557000000007</v>
      </c>
      <c r="AO388">
        <v>-4.2479319999999996</v>
      </c>
      <c r="AP388">
        <v>1.5628268999999999</v>
      </c>
      <c r="AQ388">
        <v>9.8706656000000006</v>
      </c>
      <c r="AS388">
        <f t="shared" si="35"/>
        <v>9.8286466555555556</v>
      </c>
    </row>
    <row r="389" spans="1:45" x14ac:dyDescent="0.25">
      <c r="A389">
        <f t="shared" si="30"/>
        <v>47.875425</v>
      </c>
      <c r="B389">
        <v>47875425000</v>
      </c>
      <c r="C389">
        <v>12.721418999999999</v>
      </c>
      <c r="D389">
        <v>-5.6055231000000001</v>
      </c>
      <c r="E389">
        <v>-5.6232471000000004</v>
      </c>
      <c r="F389">
        <v>0.41196567000000001</v>
      </c>
      <c r="G389">
        <v>13.89411</v>
      </c>
      <c r="I389">
        <f t="shared" si="31"/>
        <v>13.574372844444444</v>
      </c>
      <c r="K389">
        <v>47875425000</v>
      </c>
      <c r="L389">
        <v>11.994592000000001</v>
      </c>
      <c r="M389">
        <v>-7.3113169999999998</v>
      </c>
      <c r="N389">
        <v>-5.8650869999999999</v>
      </c>
      <c r="O389">
        <v>0.11371596</v>
      </c>
      <c r="P389">
        <v>12.880322</v>
      </c>
      <c r="R389">
        <f t="shared" si="32"/>
        <v>12.559192133333333</v>
      </c>
      <c r="T389">
        <v>47875425000</v>
      </c>
      <c r="U389">
        <v>11.307311</v>
      </c>
      <c r="V389">
        <v>-8.7374668</v>
      </c>
      <c r="W389">
        <v>-4.2040277000000001</v>
      </c>
      <c r="X389">
        <v>-0.12348931</v>
      </c>
      <c r="Y389">
        <v>11.911695999999999</v>
      </c>
      <c r="AA389">
        <f t="shared" si="33"/>
        <v>11.695477922222224</v>
      </c>
      <c r="AC389">
        <v>47875425000</v>
      </c>
      <c r="AD389">
        <v>10.006195999999999</v>
      </c>
      <c r="AE389">
        <v>-8.7984179999999999</v>
      </c>
      <c r="AF389">
        <v>-5.3121609999999997</v>
      </c>
      <c r="AG389">
        <v>5.8917183999999999E-3</v>
      </c>
      <c r="AH389">
        <v>10.677726</v>
      </c>
      <c r="AJ389">
        <f t="shared" si="34"/>
        <v>10.529449488888888</v>
      </c>
      <c r="AL389">
        <v>47875425000</v>
      </c>
      <c r="AM389">
        <v>8.8140696999999992</v>
      </c>
      <c r="AN389">
        <v>-9.5654593000000006</v>
      </c>
      <c r="AO389">
        <v>-6.1653260999999997</v>
      </c>
      <c r="AP389">
        <v>9.0471840999999997E-2</v>
      </c>
      <c r="AQ389">
        <v>9.4062519000000009</v>
      </c>
      <c r="AS389">
        <f t="shared" si="35"/>
        <v>9.3747170111111107</v>
      </c>
    </row>
    <row r="390" spans="1:45" x14ac:dyDescent="0.25">
      <c r="A390">
        <f t="shared" si="30"/>
        <v>48.000399999999999</v>
      </c>
      <c r="B390">
        <v>48000400000</v>
      </c>
      <c r="C390">
        <v>11.954233</v>
      </c>
      <c r="D390">
        <v>-4.4702082000000001</v>
      </c>
      <c r="E390">
        <v>-7.2806110000000004</v>
      </c>
      <c r="F390">
        <v>0.93710028999999995</v>
      </c>
      <c r="G390">
        <v>12.919409</v>
      </c>
      <c r="I390">
        <f t="shared" si="31"/>
        <v>12.693857544444443</v>
      </c>
      <c r="K390">
        <v>48000400000</v>
      </c>
      <c r="L390">
        <v>11.373625000000001</v>
      </c>
      <c r="M390">
        <v>-6.2181911000000003</v>
      </c>
      <c r="N390">
        <v>-9.9463843999999995</v>
      </c>
      <c r="O390">
        <v>0.45907157999999998</v>
      </c>
      <c r="P390">
        <v>12.023358999999999</v>
      </c>
      <c r="R390">
        <f t="shared" si="32"/>
        <v>11.790644355555557</v>
      </c>
      <c r="T390">
        <v>48000400000</v>
      </c>
      <c r="U390">
        <v>10.994657999999999</v>
      </c>
      <c r="V390">
        <v>-8.9832839999999994</v>
      </c>
      <c r="W390">
        <v>-7.8132733999999999</v>
      </c>
      <c r="X390">
        <v>-9.5733196000000007E-2</v>
      </c>
      <c r="Y390">
        <v>11.305192</v>
      </c>
      <c r="AA390">
        <f t="shared" si="33"/>
        <v>11.10653278888889</v>
      </c>
      <c r="AC390">
        <v>48000400000</v>
      </c>
      <c r="AD390">
        <v>9.7972593000000003</v>
      </c>
      <c r="AE390">
        <v>-9.3369751000000001</v>
      </c>
      <c r="AF390">
        <v>-8.1618195</v>
      </c>
      <c r="AG390">
        <v>-8.2259394E-2</v>
      </c>
      <c r="AH390">
        <v>10.166623</v>
      </c>
      <c r="AJ390">
        <f t="shared" si="34"/>
        <v>10.012537244444443</v>
      </c>
      <c r="AL390">
        <v>48000400000</v>
      </c>
      <c r="AM390">
        <v>8.6574010999999995</v>
      </c>
      <c r="AN390">
        <v>-9.7796078000000009</v>
      </c>
      <c r="AO390">
        <v>-9.2851849000000009</v>
      </c>
      <c r="AP390">
        <v>-4.3841696999999999E-2</v>
      </c>
      <c r="AQ390">
        <v>8.9962692000000004</v>
      </c>
      <c r="AS390">
        <f t="shared" si="35"/>
        <v>8.9247491222222219</v>
      </c>
    </row>
    <row r="391" spans="1:45" x14ac:dyDescent="0.25">
      <c r="A391">
        <f t="shared" ref="A391:A406" si="36">B391/10^9</f>
        <v>48.125374999999998</v>
      </c>
      <c r="B391">
        <v>48125375000</v>
      </c>
      <c r="C391">
        <v>11.202538000000001</v>
      </c>
      <c r="D391">
        <v>-3.7453270000000001</v>
      </c>
      <c r="E391">
        <v>-2.4651811000000001</v>
      </c>
      <c r="F391">
        <v>1.4000678</v>
      </c>
      <c r="G391">
        <v>12.063442999999999</v>
      </c>
      <c r="I391">
        <f t="shared" si="31"/>
        <v>11.751003933333333</v>
      </c>
      <c r="K391">
        <v>48125375000</v>
      </c>
      <c r="L391">
        <v>10.755568</v>
      </c>
      <c r="M391">
        <v>-5.2287207000000002</v>
      </c>
      <c r="N391">
        <v>-4.3333721000000001</v>
      </c>
      <c r="O391">
        <v>0.98146169999999999</v>
      </c>
      <c r="P391">
        <v>11.229939</v>
      </c>
      <c r="R391">
        <f t="shared" si="32"/>
        <v>10.961146566666667</v>
      </c>
      <c r="T391">
        <v>48125375000</v>
      </c>
      <c r="U391">
        <v>10.627708</v>
      </c>
      <c r="V391">
        <v>-7.8431239000000001</v>
      </c>
      <c r="W391">
        <v>-8.7630072000000006</v>
      </c>
      <c r="X391">
        <v>0.392739</v>
      </c>
      <c r="Y391">
        <v>10.613341999999999</v>
      </c>
      <c r="AA391">
        <f t="shared" si="33"/>
        <v>10.464696211111111</v>
      </c>
      <c r="AC391">
        <v>48125375000</v>
      </c>
      <c r="AD391">
        <v>9.5391607</v>
      </c>
      <c r="AE391">
        <v>-8.5967673999999992</v>
      </c>
      <c r="AF391">
        <v>-6.7890858999999999</v>
      </c>
      <c r="AG391">
        <v>0.33589416999999999</v>
      </c>
      <c r="AH391">
        <v>9.5366344000000005</v>
      </c>
      <c r="AJ391">
        <f t="shared" si="34"/>
        <v>9.4572647222222237</v>
      </c>
      <c r="AL391">
        <v>48125375000</v>
      </c>
      <c r="AM391">
        <v>8.4943275000000007</v>
      </c>
      <c r="AN391">
        <v>-9.0203065999999996</v>
      </c>
      <c r="AO391">
        <v>-5.4730958999999997</v>
      </c>
      <c r="AP391">
        <v>0.35800272</v>
      </c>
      <c r="AQ391">
        <v>8.5557241000000008</v>
      </c>
      <c r="AS391">
        <f t="shared" si="35"/>
        <v>8.456355966666667</v>
      </c>
    </row>
    <row r="392" spans="1:45" x14ac:dyDescent="0.25">
      <c r="A392">
        <f t="shared" si="36"/>
        <v>48.250349999999997</v>
      </c>
      <c r="B392">
        <v>48250350000</v>
      </c>
      <c r="C392">
        <v>10.090856</v>
      </c>
      <c r="D392">
        <v>-4.0805034999999998</v>
      </c>
      <c r="E392">
        <v>-1.3864586000000001</v>
      </c>
      <c r="F392">
        <v>0.90680110000000003</v>
      </c>
      <c r="G392">
        <v>10.874658999999999</v>
      </c>
      <c r="I392">
        <f t="shared" si="31"/>
        <v>10.730649977777778</v>
      </c>
      <c r="K392">
        <v>48250350000</v>
      </c>
      <c r="L392">
        <v>9.8963213000000003</v>
      </c>
      <c r="M392">
        <v>-5.3967008999999999</v>
      </c>
      <c r="N392">
        <v>-2.2332253</v>
      </c>
      <c r="O392">
        <v>0.59609668999999998</v>
      </c>
      <c r="P392">
        <v>10.25633</v>
      </c>
      <c r="R392">
        <f t="shared" si="32"/>
        <v>10.0690794</v>
      </c>
      <c r="T392">
        <v>48250350000</v>
      </c>
      <c r="U392">
        <v>10.17454</v>
      </c>
      <c r="V392">
        <v>-7.4779762999999999</v>
      </c>
      <c r="W392">
        <v>-3.9483956999999998</v>
      </c>
      <c r="X392">
        <v>0.12645366999999999</v>
      </c>
      <c r="Y392">
        <v>9.9247665000000005</v>
      </c>
      <c r="AA392">
        <f t="shared" si="33"/>
        <v>9.7944507555555536</v>
      </c>
      <c r="AC392">
        <v>48250350000</v>
      </c>
      <c r="AD392">
        <v>9.2829961999999995</v>
      </c>
      <c r="AE392">
        <v>-8.4729691000000003</v>
      </c>
      <c r="AF392">
        <v>-5.0875268</v>
      </c>
      <c r="AG392">
        <v>0.11464795</v>
      </c>
      <c r="AH392">
        <v>8.9886332000000007</v>
      </c>
      <c r="AJ392">
        <f t="shared" si="34"/>
        <v>8.8951652888888901</v>
      </c>
      <c r="AL392">
        <v>48250350000</v>
      </c>
      <c r="AM392">
        <v>8.3768796999999999</v>
      </c>
      <c r="AN392">
        <v>-9.3529014999999998</v>
      </c>
      <c r="AO392">
        <v>-5.4871091999999999</v>
      </c>
      <c r="AP392">
        <v>0.16967729000000001</v>
      </c>
      <c r="AQ392">
        <v>8.0385141000000004</v>
      </c>
      <c r="AS392">
        <f t="shared" si="35"/>
        <v>7.9586416222222232</v>
      </c>
    </row>
    <row r="393" spans="1:45" x14ac:dyDescent="0.25">
      <c r="A393">
        <f t="shared" si="36"/>
        <v>48.375324999999997</v>
      </c>
      <c r="B393">
        <v>48375325000</v>
      </c>
      <c r="C393">
        <v>8.9533366999999995</v>
      </c>
      <c r="D393">
        <v>-4.3474354999999996</v>
      </c>
      <c r="E393">
        <v>-4.9865903999999999</v>
      </c>
      <c r="F393">
        <v>0.64858764000000002</v>
      </c>
      <c r="G393">
        <v>9.5160666000000003</v>
      </c>
      <c r="I393">
        <f t="shared" si="31"/>
        <v>9.6871580888888893</v>
      </c>
      <c r="K393">
        <v>48375325000</v>
      </c>
      <c r="L393">
        <v>8.9768448000000003</v>
      </c>
      <c r="M393">
        <v>-5.8711928999999996</v>
      </c>
      <c r="N393">
        <v>-6.0486411999999996</v>
      </c>
      <c r="O393">
        <v>0.22151423000000001</v>
      </c>
      <c r="P393">
        <v>9.1137151999999997</v>
      </c>
      <c r="R393">
        <f t="shared" si="32"/>
        <v>9.1419250444444451</v>
      </c>
      <c r="T393">
        <v>48375325000</v>
      </c>
      <c r="U393">
        <v>9.7383289000000008</v>
      </c>
      <c r="V393">
        <v>-8.5627955999999994</v>
      </c>
      <c r="W393">
        <v>-5.8525090000000004</v>
      </c>
      <c r="X393">
        <v>-0.37180138000000001</v>
      </c>
      <c r="Y393">
        <v>9.2139577999999993</v>
      </c>
      <c r="AA393">
        <f t="shared" si="33"/>
        <v>9.0962357222222217</v>
      </c>
      <c r="AC393">
        <v>48375325000</v>
      </c>
      <c r="AD393">
        <v>9.0560445999999999</v>
      </c>
      <c r="AE393">
        <v>-9.9079113000000003</v>
      </c>
      <c r="AF393">
        <v>-7.1888962000000003</v>
      </c>
      <c r="AG393">
        <v>-0.38680774000000001</v>
      </c>
      <c r="AH393">
        <v>8.4459038</v>
      </c>
      <c r="AJ393">
        <f t="shared" si="34"/>
        <v>8.3076239333333337</v>
      </c>
      <c r="AL393">
        <v>48375325000</v>
      </c>
      <c r="AM393">
        <v>8.2483559</v>
      </c>
      <c r="AN393">
        <v>-11.284122999999999</v>
      </c>
      <c r="AO393">
        <v>-9.1649685000000005</v>
      </c>
      <c r="AP393">
        <v>-0.29881907000000002</v>
      </c>
      <c r="AQ393">
        <v>7.4858012</v>
      </c>
      <c r="AS393">
        <f t="shared" si="35"/>
        <v>7.4266391111111103</v>
      </c>
    </row>
    <row r="394" spans="1:45" x14ac:dyDescent="0.25">
      <c r="A394">
        <f t="shared" si="36"/>
        <v>48.500300000000003</v>
      </c>
      <c r="B394">
        <v>48500300000</v>
      </c>
      <c r="C394">
        <v>8.2312201999999992</v>
      </c>
      <c r="D394">
        <v>-3.6663608999999999</v>
      </c>
      <c r="E394">
        <v>-2.4113804999999999</v>
      </c>
      <c r="F394">
        <v>2.645964E-2</v>
      </c>
      <c r="G394">
        <v>8.5396643000000001</v>
      </c>
      <c r="I394">
        <f t="shared" si="31"/>
        <v>8.7189458777777773</v>
      </c>
      <c r="K394">
        <v>48500300000</v>
      </c>
      <c r="L394">
        <v>8.2979535999999996</v>
      </c>
      <c r="M394">
        <v>-5.1768827000000002</v>
      </c>
      <c r="N394">
        <v>-4.1573529000000002</v>
      </c>
      <c r="O394">
        <v>-0.45809641000000001</v>
      </c>
      <c r="P394">
        <v>8.1766299999999994</v>
      </c>
      <c r="R394">
        <f t="shared" si="32"/>
        <v>8.2524297222222227</v>
      </c>
      <c r="T394">
        <v>48500300000</v>
      </c>
      <c r="U394">
        <v>9.3062181000000006</v>
      </c>
      <c r="V394">
        <v>-8.5412921999999991</v>
      </c>
      <c r="W394">
        <v>-9.3167943999999991</v>
      </c>
      <c r="X394">
        <v>-1.3005256999999999</v>
      </c>
      <c r="Y394">
        <v>8.4644107999999996</v>
      </c>
      <c r="AA394">
        <f t="shared" si="33"/>
        <v>8.3863649555555568</v>
      </c>
      <c r="AC394">
        <v>48500300000</v>
      </c>
      <c r="AD394">
        <v>8.7694082000000009</v>
      </c>
      <c r="AE394">
        <v>-10.216562</v>
      </c>
      <c r="AF394">
        <v>-8.5670757000000002</v>
      </c>
      <c r="AG394">
        <v>-1.4532890000000001</v>
      </c>
      <c r="AH394">
        <v>7.8017057999999997</v>
      </c>
      <c r="AJ394">
        <f t="shared" si="34"/>
        <v>7.6946456111111097</v>
      </c>
      <c r="AL394">
        <v>48500300000</v>
      </c>
      <c r="AM394">
        <v>8.0319386000000002</v>
      </c>
      <c r="AN394">
        <v>-11.407727</v>
      </c>
      <c r="AO394">
        <v>-8.6383772000000008</v>
      </c>
      <c r="AP394">
        <v>-1.4117352000000001</v>
      </c>
      <c r="AQ394">
        <v>7.023612</v>
      </c>
      <c r="AS394">
        <f t="shared" si="35"/>
        <v>6.878438288888888</v>
      </c>
    </row>
    <row r="395" spans="1:45" x14ac:dyDescent="0.25">
      <c r="A395">
        <f t="shared" si="36"/>
        <v>48.625275000000002</v>
      </c>
      <c r="B395">
        <v>48625275000</v>
      </c>
      <c r="C395">
        <v>7.5464190999999996</v>
      </c>
      <c r="D395">
        <v>-3.0550221999999998</v>
      </c>
      <c r="E395">
        <v>-0.67342268999999999</v>
      </c>
      <c r="F395">
        <v>-0.16826652</v>
      </c>
      <c r="G395">
        <v>7.5149245000000002</v>
      </c>
      <c r="I395">
        <f t="shared" ref="I395:I402" si="37">SUM(G391:G399)/9</f>
        <v>7.7670487666666661</v>
      </c>
      <c r="K395">
        <v>48625275000</v>
      </c>
      <c r="L395">
        <v>7.6519073999999998</v>
      </c>
      <c r="M395">
        <v>-4.2790245999999996</v>
      </c>
      <c r="N395">
        <v>-1.4675206000000001</v>
      </c>
      <c r="O395">
        <v>-0.65662067999999996</v>
      </c>
      <c r="P395">
        <v>7.1802859000000003</v>
      </c>
      <c r="R395">
        <f t="shared" ref="R395:R402" si="38">SUM(P391:P399)/9</f>
        <v>7.3647109666666672</v>
      </c>
      <c r="T395">
        <v>48625275000</v>
      </c>
      <c r="U395">
        <v>8.8239107000000008</v>
      </c>
      <c r="V395">
        <v>-7.2250113000000002</v>
      </c>
      <c r="W395">
        <v>-4.3197212</v>
      </c>
      <c r="X395">
        <v>-1.4687216999999999</v>
      </c>
      <c r="Y395">
        <v>7.6068578000000002</v>
      </c>
      <c r="AA395">
        <f t="shared" ref="AA395:AA402" si="39">SUM(Y391:Y399)/9</f>
        <v>7.6492273222222211</v>
      </c>
      <c r="AC395">
        <v>48625275000</v>
      </c>
      <c r="AD395">
        <v>8.4371948000000003</v>
      </c>
      <c r="AE395">
        <v>-8.9839009999999995</v>
      </c>
      <c r="AF395">
        <v>-5.5798192000000002</v>
      </c>
      <c r="AG395">
        <v>-1.661154</v>
      </c>
      <c r="AH395">
        <v>7.0782743000000004</v>
      </c>
      <c r="AJ395">
        <f t="shared" ref="AJ395:AJ402" si="40">SUM(AH391:AH399)/9</f>
        <v>7.0477923888888885</v>
      </c>
      <c r="AL395">
        <v>48625275000</v>
      </c>
      <c r="AM395">
        <v>7.8014460000000003</v>
      </c>
      <c r="AN395">
        <v>-9.9834002999999996</v>
      </c>
      <c r="AO395">
        <v>-6.2194947999999997</v>
      </c>
      <c r="AP395">
        <v>-1.6400429000000001</v>
      </c>
      <c r="AQ395">
        <v>6.4381155999999997</v>
      </c>
      <c r="AS395">
        <f t="shared" ref="AS395:AS402" si="41">SUM(AQ391:AQ399)/9</f>
        <v>6.3267004555555557</v>
      </c>
    </row>
    <row r="396" spans="1:45" x14ac:dyDescent="0.25">
      <c r="A396">
        <f t="shared" si="36"/>
        <v>48.750250000000001</v>
      </c>
      <c r="B396">
        <v>48750250000</v>
      </c>
      <c r="C396">
        <v>6.6917229000000003</v>
      </c>
      <c r="D396">
        <v>-3.3843109999999998</v>
      </c>
      <c r="E396">
        <v>-1.6184641</v>
      </c>
      <c r="F396">
        <v>0.12863822</v>
      </c>
      <c r="G396">
        <v>6.3614984000000003</v>
      </c>
      <c r="I396">
        <f t="shared" si="37"/>
        <v>6.8598914666666673</v>
      </c>
      <c r="K396">
        <v>48750250000</v>
      </c>
      <c r="L396">
        <v>6.9080380999999997</v>
      </c>
      <c r="M396">
        <v>-4.5128512000000001</v>
      </c>
      <c r="N396">
        <v>-2.1467383</v>
      </c>
      <c r="O396">
        <v>-0.30951404999999999</v>
      </c>
      <c r="P396">
        <v>6.1260915000000002</v>
      </c>
      <c r="R396">
        <f t="shared" si="38"/>
        <v>6.506886933333333</v>
      </c>
      <c r="T396">
        <v>48750250000</v>
      </c>
      <c r="U396">
        <v>8.3362044999999991</v>
      </c>
      <c r="V396">
        <v>-6.9512552999999997</v>
      </c>
      <c r="W396">
        <v>-3.5761850000000002</v>
      </c>
      <c r="X396">
        <v>-1.1944399000000001</v>
      </c>
      <c r="Y396">
        <v>6.7600068999999996</v>
      </c>
      <c r="AA396">
        <f t="shared" si="39"/>
        <v>6.9189129888888887</v>
      </c>
      <c r="AC396">
        <v>48750250000</v>
      </c>
      <c r="AD396">
        <v>8.1015396000000006</v>
      </c>
      <c r="AE396">
        <v>-8.9084290999999993</v>
      </c>
      <c r="AF396">
        <v>-5.4962153000000002</v>
      </c>
      <c r="AG396">
        <v>-1.4519120000000001</v>
      </c>
      <c r="AH396">
        <v>6.3559770999999996</v>
      </c>
      <c r="AJ396">
        <f t="shared" si="40"/>
        <v>6.4026657111111103</v>
      </c>
      <c r="AL396">
        <v>48750250000</v>
      </c>
      <c r="AM396">
        <v>7.5285982999999996</v>
      </c>
      <c r="AN396">
        <v>-10.336907</v>
      </c>
      <c r="AO396">
        <v>-7.5496759000000004</v>
      </c>
      <c r="AP396">
        <v>-1.4504485</v>
      </c>
      <c r="AQ396">
        <v>5.8128209000000002</v>
      </c>
      <c r="AS396">
        <f t="shared" si="41"/>
        <v>5.7709064333333338</v>
      </c>
    </row>
    <row r="397" spans="1:45" x14ac:dyDescent="0.25">
      <c r="A397">
        <f t="shared" si="36"/>
        <v>48.875225</v>
      </c>
      <c r="B397">
        <v>48875225000</v>
      </c>
      <c r="C397">
        <v>6.0632714999999999</v>
      </c>
      <c r="D397">
        <v>-3.7476037</v>
      </c>
      <c r="E397">
        <v>-2.2612092000000001</v>
      </c>
      <c r="F397">
        <v>-0.79289335000000005</v>
      </c>
      <c r="G397">
        <v>5.500648</v>
      </c>
      <c r="I397">
        <f t="shared" si="37"/>
        <v>6.0382125222222216</v>
      </c>
      <c r="K397">
        <v>48875225000</v>
      </c>
      <c r="L397">
        <v>6.3083328999999999</v>
      </c>
      <c r="M397">
        <v>-5.0280566000000002</v>
      </c>
      <c r="N397">
        <v>-3.2096445999999998</v>
      </c>
      <c r="O397">
        <v>-1.1553882</v>
      </c>
      <c r="P397">
        <v>5.2906528000000002</v>
      </c>
      <c r="R397">
        <f t="shared" si="38"/>
        <v>5.7133463999999989</v>
      </c>
      <c r="T397">
        <v>48875225000</v>
      </c>
      <c r="U397">
        <v>7.9098587</v>
      </c>
      <c r="V397">
        <v>-7.8807210999999997</v>
      </c>
      <c r="W397">
        <v>-5.3647051000000001</v>
      </c>
      <c r="X397">
        <v>-1.7497754999999999</v>
      </c>
      <c r="Y397">
        <v>6.0658916999999999</v>
      </c>
      <c r="AA397">
        <f t="shared" si="39"/>
        <v>6.2158842111111108</v>
      </c>
      <c r="AC397">
        <v>48875225000</v>
      </c>
      <c r="AD397">
        <v>7.7611403000000001</v>
      </c>
      <c r="AE397">
        <v>-10.465111</v>
      </c>
      <c r="AF397">
        <v>-6.2830405000000003</v>
      </c>
      <c r="AG397">
        <v>-1.8414396</v>
      </c>
      <c r="AH397">
        <v>5.7171377999999997</v>
      </c>
      <c r="AJ397">
        <f t="shared" si="40"/>
        <v>5.7784241999999999</v>
      </c>
      <c r="AL397">
        <v>48875225000</v>
      </c>
      <c r="AM397">
        <v>7.1768646</v>
      </c>
      <c r="AN397">
        <v>-12.843605</v>
      </c>
      <c r="AO397">
        <v>-7.7815003000000003</v>
      </c>
      <c r="AP397">
        <v>-1.7754232000000001</v>
      </c>
      <c r="AQ397">
        <v>5.082643</v>
      </c>
      <c r="AS397">
        <f t="shared" si="41"/>
        <v>5.2207255555555561</v>
      </c>
    </row>
    <row r="398" spans="1:45" x14ac:dyDescent="0.25">
      <c r="A398">
        <f t="shared" si="36"/>
        <v>49.0002</v>
      </c>
      <c r="B398">
        <v>49000200000</v>
      </c>
      <c r="C398">
        <v>5.7597737000000002</v>
      </c>
      <c r="D398">
        <v>-3.2803163999999998</v>
      </c>
      <c r="E398">
        <v>-0.82010645000000004</v>
      </c>
      <c r="F398">
        <v>-0.84506112</v>
      </c>
      <c r="G398">
        <v>5.1802001000000004</v>
      </c>
      <c r="I398">
        <f t="shared" si="37"/>
        <v>5.3872515111111108</v>
      </c>
      <c r="K398">
        <v>49000200000</v>
      </c>
      <c r="L398">
        <v>5.9001064000000003</v>
      </c>
      <c r="M398">
        <v>-4.5403007999999998</v>
      </c>
      <c r="N398">
        <v>-1.5729947</v>
      </c>
      <c r="O398">
        <v>-1.3301133000000001</v>
      </c>
      <c r="P398">
        <v>4.8748640999999999</v>
      </c>
      <c r="R398">
        <f t="shared" si="38"/>
        <v>5.0522483888888878</v>
      </c>
      <c r="T398">
        <v>49000200000</v>
      </c>
      <c r="U398">
        <v>7.4089456</v>
      </c>
      <c r="V398">
        <v>-7.6852393000000001</v>
      </c>
      <c r="W398">
        <v>-3.8828108000000001</v>
      </c>
      <c r="X398">
        <v>-2.1675211999999999</v>
      </c>
      <c r="Y398">
        <v>5.5228590999999998</v>
      </c>
      <c r="AA398">
        <f t="shared" si="39"/>
        <v>5.56835161111111</v>
      </c>
      <c r="AC398">
        <v>49000200000</v>
      </c>
      <c r="AD398">
        <v>7.2961206000000001</v>
      </c>
      <c r="AE398">
        <v>-10.180429</v>
      </c>
      <c r="AF398">
        <v>-5.0896926000000002</v>
      </c>
      <c r="AG398">
        <v>-2.3200159</v>
      </c>
      <c r="AH398">
        <v>5.1609211000000004</v>
      </c>
      <c r="AJ398">
        <f t="shared" si="40"/>
        <v>5.1887436888888896</v>
      </c>
      <c r="AL398">
        <v>49000200000</v>
      </c>
      <c r="AM398">
        <v>6.7110443000000002</v>
      </c>
      <c r="AN398">
        <v>-11.921623</v>
      </c>
      <c r="AO398">
        <v>-6.0869355000000001</v>
      </c>
      <c r="AP398">
        <v>-2.2316809000000002</v>
      </c>
      <c r="AQ398">
        <v>4.4724444999999999</v>
      </c>
      <c r="AS398">
        <f t="shared" si="41"/>
        <v>4.6710296111111118</v>
      </c>
    </row>
    <row r="399" spans="1:45" x14ac:dyDescent="0.25">
      <c r="A399">
        <f t="shared" si="36"/>
        <v>49.125174999999999</v>
      </c>
      <c r="B399">
        <v>49125175000</v>
      </c>
      <c r="C399">
        <v>5.4851856000000003</v>
      </c>
      <c r="D399">
        <v>-2.7835003999999999</v>
      </c>
      <c r="E399">
        <v>-1.1101903</v>
      </c>
      <c r="F399">
        <v>-1.1355343</v>
      </c>
      <c r="G399">
        <v>4.3523350000000001</v>
      </c>
      <c r="I399">
        <f t="shared" si="37"/>
        <v>4.8588500777777774</v>
      </c>
      <c r="K399">
        <v>49125175000</v>
      </c>
      <c r="L399">
        <v>5.5297070000000001</v>
      </c>
      <c r="M399">
        <v>-3.7795567999999999</v>
      </c>
      <c r="N399">
        <v>-1.6410872999999999</v>
      </c>
      <c r="O399">
        <v>-1.6367643000000001</v>
      </c>
      <c r="P399">
        <v>4.0338902000000001</v>
      </c>
      <c r="R399">
        <f t="shared" si="38"/>
        <v>4.4975647555555547</v>
      </c>
      <c r="T399">
        <v>49125175000</v>
      </c>
      <c r="U399">
        <v>6.8936028</v>
      </c>
      <c r="V399">
        <v>-6.3715830000000002</v>
      </c>
      <c r="W399">
        <v>-3.1714139000000001</v>
      </c>
      <c r="X399">
        <v>-2.6393732999999999</v>
      </c>
      <c r="Y399">
        <v>4.6709532999999999</v>
      </c>
      <c r="AA399">
        <f t="shared" si="39"/>
        <v>4.9861294666666662</v>
      </c>
      <c r="AC399">
        <v>49125175000</v>
      </c>
      <c r="AD399">
        <v>6.8024310999999997</v>
      </c>
      <c r="AE399">
        <v>-8.4406166000000002</v>
      </c>
      <c r="AF399">
        <v>-4.7341179999999996</v>
      </c>
      <c r="AG399">
        <v>-2.9454939000000002</v>
      </c>
      <c r="AH399">
        <v>4.3449439999999999</v>
      </c>
      <c r="AJ399">
        <f t="shared" si="40"/>
        <v>4.648016366666667</v>
      </c>
      <c r="AL399">
        <v>49125175000</v>
      </c>
      <c r="AM399">
        <v>6.2131362000000001</v>
      </c>
      <c r="AN399">
        <v>-9.5360613000000001</v>
      </c>
      <c r="AO399">
        <v>-5.5780234000000002</v>
      </c>
      <c r="AP399">
        <v>-2.9284355999999998</v>
      </c>
      <c r="AQ399">
        <v>4.0306287000000003</v>
      </c>
      <c r="AS399">
        <f t="shared" si="41"/>
        <v>4.1241024222222222</v>
      </c>
    </row>
    <row r="400" spans="1:45" x14ac:dyDescent="0.25">
      <c r="A400">
        <f t="shared" si="36"/>
        <v>49.250149999999998</v>
      </c>
      <c r="B400">
        <v>49250150000</v>
      </c>
      <c r="C400">
        <v>5.1356335</v>
      </c>
      <c r="D400">
        <v>-3.1106574999999999</v>
      </c>
      <c r="E400">
        <v>-0.96516031000000002</v>
      </c>
      <c r="F400">
        <v>-0.25301691999999998</v>
      </c>
      <c r="G400">
        <v>3.8990273000000002</v>
      </c>
      <c r="I400">
        <f t="shared" si="37"/>
        <v>4.5094074888888889</v>
      </c>
      <c r="K400">
        <v>49250150000</v>
      </c>
      <c r="L400">
        <v>5.1214294000000002</v>
      </c>
      <c r="M400">
        <v>-4.0800723999999997</v>
      </c>
      <c r="N400">
        <v>-1.5782049</v>
      </c>
      <c r="O400">
        <v>-0.69442946000000005</v>
      </c>
      <c r="P400">
        <v>3.5095227000000002</v>
      </c>
      <c r="R400">
        <f t="shared" si="38"/>
        <v>4.0937178888888903</v>
      </c>
      <c r="T400">
        <v>49250150000</v>
      </c>
      <c r="U400">
        <v>6.4022063999999999</v>
      </c>
      <c r="V400">
        <v>-6.2715019999999999</v>
      </c>
      <c r="W400">
        <v>-3.0252781</v>
      </c>
      <c r="X400">
        <v>-1.6793210999999999</v>
      </c>
      <c r="Y400">
        <v>4.0405129999999998</v>
      </c>
      <c r="AA400">
        <f t="shared" si="39"/>
        <v>4.4977489777777784</v>
      </c>
      <c r="AC400">
        <v>49250150000</v>
      </c>
      <c r="AD400">
        <v>6.3303317999999997</v>
      </c>
      <c r="AE400">
        <v>-8.5699319999999997</v>
      </c>
      <c r="AF400">
        <v>-3.9400914</v>
      </c>
      <c r="AG400">
        <v>-2.1171378999999999</v>
      </c>
      <c r="AH400">
        <v>3.7304943000000002</v>
      </c>
      <c r="AJ400">
        <f t="shared" si="40"/>
        <v>4.1690921888888894</v>
      </c>
      <c r="AL400">
        <v>49250150000</v>
      </c>
      <c r="AM400">
        <v>5.7033934999999998</v>
      </c>
      <c r="AN400">
        <v>-10.21846</v>
      </c>
      <c r="AO400">
        <v>-4.5799250999999996</v>
      </c>
      <c r="AP400">
        <v>-2.1783128</v>
      </c>
      <c r="AQ400">
        <v>3.5535779000000001</v>
      </c>
      <c r="AS400">
        <f t="shared" si="41"/>
        <v>3.608522733333333</v>
      </c>
    </row>
    <row r="401" spans="1:45" x14ac:dyDescent="0.25">
      <c r="A401">
        <f t="shared" si="36"/>
        <v>49.375124999999997</v>
      </c>
      <c r="B401">
        <v>49375125000</v>
      </c>
      <c r="C401">
        <v>4.5487251000000004</v>
      </c>
      <c r="D401">
        <v>-3.6296786999999999</v>
      </c>
      <c r="E401">
        <v>-0.39128464000000002</v>
      </c>
      <c r="F401">
        <v>-2.6377459000000001</v>
      </c>
      <c r="G401">
        <v>3.4795484999999999</v>
      </c>
      <c r="I401">
        <f t="shared" si="37"/>
        <v>4.3327320555555566</v>
      </c>
      <c r="K401">
        <v>49375125000</v>
      </c>
      <c r="L401">
        <v>4.5428810000000004</v>
      </c>
      <c r="M401">
        <v>-4.7191739000000004</v>
      </c>
      <c r="N401">
        <v>-1.0933571</v>
      </c>
      <c r="O401">
        <v>-2.6623852000000001</v>
      </c>
      <c r="P401">
        <v>3.1144652000000002</v>
      </c>
      <c r="R401">
        <f t="shared" si="38"/>
        <v>3.8351171777777782</v>
      </c>
      <c r="T401">
        <v>49375125000</v>
      </c>
      <c r="U401">
        <v>5.7808738000000002</v>
      </c>
      <c r="V401">
        <v>-7.1981621000000002</v>
      </c>
      <c r="W401">
        <v>-2.4028466000000002</v>
      </c>
      <c r="X401">
        <v>-2.8772559000000002</v>
      </c>
      <c r="Y401">
        <v>3.5975074999999999</v>
      </c>
      <c r="AA401">
        <f t="shared" si="39"/>
        <v>4.1004710111111109</v>
      </c>
      <c r="AC401">
        <v>49375125000</v>
      </c>
      <c r="AD401">
        <v>5.8237218999999998</v>
      </c>
      <c r="AE401">
        <v>-10.052343</v>
      </c>
      <c r="AF401">
        <v>-3.4720165999999999</v>
      </c>
      <c r="AG401">
        <v>-3.0633469</v>
      </c>
      <c r="AH401">
        <v>3.3704596000000002</v>
      </c>
      <c r="AJ401">
        <f t="shared" si="40"/>
        <v>3.7479256333333333</v>
      </c>
      <c r="AL401">
        <v>49375125000</v>
      </c>
      <c r="AM401">
        <v>5.1858578</v>
      </c>
      <c r="AN401">
        <v>-12.648835</v>
      </c>
      <c r="AO401">
        <v>-4.4438877000000003</v>
      </c>
      <c r="AP401">
        <v>-3.1305225000000001</v>
      </c>
      <c r="AQ401">
        <v>3.0868861999999999</v>
      </c>
      <c r="AS401">
        <f t="shared" si="41"/>
        <v>3.1266968222222222</v>
      </c>
    </row>
    <row r="402" spans="1:45" x14ac:dyDescent="0.25">
      <c r="A402">
        <f t="shared" si="36"/>
        <v>49.500100000000003</v>
      </c>
      <c r="B402">
        <v>49500100000</v>
      </c>
      <c r="C402">
        <v>4.3974871999999996</v>
      </c>
      <c r="D402">
        <v>-3.4115519999999999</v>
      </c>
      <c r="E402">
        <v>0.18153679</v>
      </c>
      <c r="F402">
        <v>-1.3116702</v>
      </c>
      <c r="G402">
        <v>3.6574175000000002</v>
      </c>
      <c r="I402">
        <f t="shared" si="37"/>
        <v>4.3164733888888893</v>
      </c>
      <c r="K402">
        <v>49500100000</v>
      </c>
      <c r="L402">
        <v>4.2303385999999996</v>
      </c>
      <c r="M402">
        <v>-4.4526696000000001</v>
      </c>
      <c r="N402">
        <v>-0.43409637000000001</v>
      </c>
      <c r="O402">
        <v>-1.7358404000000001</v>
      </c>
      <c r="P402">
        <v>3.1638331000000002</v>
      </c>
      <c r="R402">
        <f t="shared" si="38"/>
        <v>3.705068477777778</v>
      </c>
      <c r="T402">
        <v>49500100000</v>
      </c>
      <c r="U402">
        <v>5.1661238999999997</v>
      </c>
      <c r="V402">
        <v>-6.9706788</v>
      </c>
      <c r="W402">
        <v>-1.7595512</v>
      </c>
      <c r="X402">
        <v>-2.4449952000000001</v>
      </c>
      <c r="Y402">
        <v>3.3861644000000002</v>
      </c>
      <c r="AA402">
        <f t="shared" si="39"/>
        <v>3.7774835111111114</v>
      </c>
      <c r="AC402">
        <v>49500100000</v>
      </c>
      <c r="AD402">
        <v>5.2195191000000003</v>
      </c>
      <c r="AE402">
        <v>-9.1626090999999992</v>
      </c>
      <c r="AF402">
        <v>-5.0192079999999999</v>
      </c>
      <c r="AG402">
        <v>-2.5531942999999999</v>
      </c>
      <c r="AH402">
        <v>3.1387792000000001</v>
      </c>
      <c r="AJ402">
        <f t="shared" si="40"/>
        <v>3.368227522222222</v>
      </c>
      <c r="AL402">
        <v>49500100000</v>
      </c>
      <c r="AM402">
        <v>4.5875653999999999</v>
      </c>
      <c r="AN402">
        <v>-10.363775</v>
      </c>
      <c r="AO402">
        <v>-7.7742543</v>
      </c>
      <c r="AP402">
        <v>-2.4210965999999998</v>
      </c>
      <c r="AQ402">
        <v>2.5385377</v>
      </c>
      <c r="AS402">
        <f t="shared" si="41"/>
        <v>2.7079635555555561</v>
      </c>
    </row>
    <row r="403" spans="1:45" x14ac:dyDescent="0.25">
      <c r="A403">
        <f t="shared" si="36"/>
        <v>49.625075000000002</v>
      </c>
      <c r="B403">
        <v>49625075000</v>
      </c>
      <c r="C403">
        <v>4.5290359999999996</v>
      </c>
      <c r="D403">
        <v>-3.1039270999999999</v>
      </c>
      <c r="E403">
        <v>0.29034978</v>
      </c>
      <c r="F403">
        <v>-7.9143569000000007E-3</v>
      </c>
      <c r="G403">
        <v>3.7840514000000001</v>
      </c>
      <c r="I403">
        <f>G403</f>
        <v>3.7840514000000001</v>
      </c>
      <c r="K403">
        <v>49625075000</v>
      </c>
      <c r="L403">
        <v>4.1636480999999996</v>
      </c>
      <c r="M403">
        <v>-3.9170929999999999</v>
      </c>
      <c r="N403">
        <v>-0.49934813</v>
      </c>
      <c r="O403">
        <v>-0.41265896000000002</v>
      </c>
      <c r="P403">
        <v>3.1844773000000002</v>
      </c>
      <c r="R403">
        <f>P403</f>
        <v>3.1844773000000002</v>
      </c>
      <c r="T403">
        <v>49625075000</v>
      </c>
      <c r="U403">
        <v>4.7411709000000002</v>
      </c>
      <c r="V403">
        <v>-5.8347492000000001</v>
      </c>
      <c r="W403">
        <v>-2.1493814000000002</v>
      </c>
      <c r="X403">
        <v>-1.275887</v>
      </c>
      <c r="Y403">
        <v>3.2244115</v>
      </c>
      <c r="AA403">
        <f>Y403</f>
        <v>3.2244115</v>
      </c>
      <c r="AC403">
        <v>49625075000</v>
      </c>
      <c r="AD403">
        <v>4.7055487999999999</v>
      </c>
      <c r="AE403">
        <v>-7.4720491999999998</v>
      </c>
      <c r="AF403">
        <v>-3.0734469999999998</v>
      </c>
      <c r="AG403">
        <v>-1.5871409000000001</v>
      </c>
      <c r="AH403">
        <v>2.9351598999999999</v>
      </c>
      <c r="AJ403">
        <f>AH403</f>
        <v>2.9351598999999999</v>
      </c>
      <c r="AL403">
        <v>49625075000</v>
      </c>
      <c r="AM403">
        <v>3.9947319000000001</v>
      </c>
      <c r="AN403">
        <v>-8.1228428000000008</v>
      </c>
      <c r="AO403">
        <v>-3.3216888999999998</v>
      </c>
      <c r="AP403">
        <v>-1.5500896</v>
      </c>
      <c r="AQ403">
        <v>2.1012672999999999</v>
      </c>
      <c r="AS403">
        <f>AQ403</f>
        <v>2.1012672999999999</v>
      </c>
    </row>
    <row r="404" spans="1:45" x14ac:dyDescent="0.25">
      <c r="A404">
        <f t="shared" si="36"/>
        <v>49.750050000000002</v>
      </c>
      <c r="B404">
        <v>49750050000</v>
      </c>
      <c r="C404">
        <v>4.6574305999999996</v>
      </c>
      <c r="D404">
        <v>-3.4212101000000001</v>
      </c>
      <c r="E404">
        <v>-0.50160276999999998</v>
      </c>
      <c r="F404">
        <v>0.50999981000000005</v>
      </c>
      <c r="G404">
        <v>4.3699412000000004</v>
      </c>
      <c r="I404">
        <f>G404</f>
        <v>4.3699412000000004</v>
      </c>
      <c r="K404">
        <v>49750050000</v>
      </c>
      <c r="L404">
        <v>4.0992274000000002</v>
      </c>
      <c r="M404">
        <v>-4.2781925000000003</v>
      </c>
      <c r="N404">
        <v>-0.86110805999999995</v>
      </c>
      <c r="O404">
        <v>0.17278793000000001</v>
      </c>
      <c r="P404">
        <v>3.5456641000000002</v>
      </c>
      <c r="R404">
        <f>P404</f>
        <v>3.5456641000000002</v>
      </c>
      <c r="T404">
        <v>49750050000</v>
      </c>
      <c r="U404">
        <v>4.3337196999999996</v>
      </c>
      <c r="V404">
        <v>-6.0180087000000002</v>
      </c>
      <c r="W404">
        <v>-1.7150683</v>
      </c>
      <c r="X404">
        <v>-0.62234001999999999</v>
      </c>
      <c r="Y404">
        <v>3.2114334000000002</v>
      </c>
      <c r="AA404">
        <f>Y404</f>
        <v>3.2114334000000002</v>
      </c>
      <c r="AC404">
        <v>49750050000</v>
      </c>
      <c r="AD404">
        <v>4.1188678999999997</v>
      </c>
      <c r="AE404">
        <v>-7.9783945000000003</v>
      </c>
      <c r="AF404">
        <v>-2.6560902999999998</v>
      </c>
      <c r="AG404">
        <v>-1.0828816000000001</v>
      </c>
      <c r="AH404">
        <v>2.7679567</v>
      </c>
      <c r="AJ404">
        <f>AH404</f>
        <v>2.7679567</v>
      </c>
      <c r="AL404">
        <v>49750050000</v>
      </c>
      <c r="AM404">
        <v>3.2540054</v>
      </c>
      <c r="AN404">
        <v>-9.2436609000000001</v>
      </c>
      <c r="AO404">
        <v>-3.0114652999999998</v>
      </c>
      <c r="AP404">
        <v>-1.1997831999999999</v>
      </c>
      <c r="AQ404">
        <v>1.7978984</v>
      </c>
      <c r="AS404">
        <f>AQ404</f>
        <v>1.7978984</v>
      </c>
    </row>
    <row r="405" spans="1:45" x14ac:dyDescent="0.25">
      <c r="A405">
        <f t="shared" si="36"/>
        <v>49.875025000000001</v>
      </c>
      <c r="B405">
        <v>49875025000</v>
      </c>
      <c r="C405">
        <v>4.8666290999999999</v>
      </c>
      <c r="D405">
        <v>-4.0834665000000001</v>
      </c>
      <c r="E405">
        <v>-2.6275979999999999</v>
      </c>
      <c r="F405">
        <v>-0.27759254</v>
      </c>
      <c r="G405">
        <v>4.7714195000000004</v>
      </c>
      <c r="I405">
        <f>G405</f>
        <v>4.7714195000000004</v>
      </c>
      <c r="K405">
        <v>49875025000</v>
      </c>
      <c r="L405">
        <v>4.1119498999999999</v>
      </c>
      <c r="M405">
        <v>-4.9573340000000004</v>
      </c>
      <c r="N405">
        <v>-2.3369030999999998</v>
      </c>
      <c r="O405">
        <v>-0.25775626000000001</v>
      </c>
      <c r="P405">
        <v>3.7986851000000001</v>
      </c>
      <c r="R405">
        <f>P405</f>
        <v>3.7986851000000001</v>
      </c>
      <c r="T405">
        <v>49875025000</v>
      </c>
      <c r="U405">
        <v>3.9987707000000001</v>
      </c>
      <c r="V405">
        <v>-6.7006253999999998</v>
      </c>
      <c r="W405">
        <v>-2.1640359999999998</v>
      </c>
      <c r="X405">
        <v>-0.36332130000000001</v>
      </c>
      <c r="Y405">
        <v>3.1845051999999998</v>
      </c>
      <c r="AA405">
        <f>Y405</f>
        <v>3.1845051999999998</v>
      </c>
      <c r="AC405">
        <v>49875025000</v>
      </c>
      <c r="AD405">
        <v>3.5989415999999999</v>
      </c>
      <c r="AE405">
        <v>-8.9341927000000005</v>
      </c>
      <c r="AF405">
        <v>-2.6641623999999999</v>
      </c>
      <c r="AG405">
        <v>-0.56538021999999999</v>
      </c>
      <c r="AH405">
        <v>2.5654781</v>
      </c>
      <c r="AJ405">
        <f>AH405</f>
        <v>2.5654781</v>
      </c>
      <c r="AL405">
        <v>49875025000</v>
      </c>
      <c r="AM405">
        <v>2.5992335999999998</v>
      </c>
      <c r="AN405">
        <v>-10.663970000000001</v>
      </c>
      <c r="AO405">
        <v>-2.5688206999999998</v>
      </c>
      <c r="AP405">
        <v>-0.67725480000000005</v>
      </c>
      <c r="AQ405">
        <v>1.4763877000000001</v>
      </c>
      <c r="AS405">
        <f>AQ405</f>
        <v>1.4763877000000001</v>
      </c>
    </row>
    <row r="406" spans="1:45" x14ac:dyDescent="0.25">
      <c r="A406">
        <f t="shared" si="36"/>
        <v>50</v>
      </c>
      <c r="B406">
        <v>50000000000</v>
      </c>
      <c r="C406">
        <v>5.5180005999999997</v>
      </c>
      <c r="D406">
        <v>-4.2357531000000002</v>
      </c>
      <c r="E406">
        <v>-3.6471121000000002</v>
      </c>
      <c r="F406">
        <v>-0.3502709</v>
      </c>
      <c r="G406">
        <v>5.3543200000000004</v>
      </c>
      <c r="I406">
        <f>G406</f>
        <v>5.3543200000000004</v>
      </c>
      <c r="K406">
        <v>50000000000</v>
      </c>
      <c r="L406">
        <v>4.4578176000000003</v>
      </c>
      <c r="M406">
        <v>-4.9640025999999997</v>
      </c>
      <c r="N406">
        <v>-3.5285636999999999</v>
      </c>
      <c r="O406">
        <v>-0.53434873000000005</v>
      </c>
      <c r="P406">
        <v>4.1202145000000003</v>
      </c>
      <c r="R406">
        <f>P406</f>
        <v>4.1202145000000003</v>
      </c>
      <c r="T406">
        <v>50000000000</v>
      </c>
      <c r="U406">
        <v>3.8990703</v>
      </c>
      <c r="V406">
        <v>-6.5155215000000002</v>
      </c>
      <c r="W406">
        <v>-2.7281081999999999</v>
      </c>
      <c r="X406">
        <v>-0.90489030000000004</v>
      </c>
      <c r="Y406">
        <v>3.1590042</v>
      </c>
      <c r="AA406">
        <f>Y406</f>
        <v>3.1590042</v>
      </c>
      <c r="AC406">
        <v>50000000000</v>
      </c>
      <c r="AD406">
        <v>3.2090816000000002</v>
      </c>
      <c r="AE406">
        <v>-7.8378519999999998</v>
      </c>
      <c r="AF406">
        <v>-2.2600123999999999</v>
      </c>
      <c r="AG406">
        <v>-0.96595715999999998</v>
      </c>
      <c r="AH406">
        <v>2.2998547999999999</v>
      </c>
      <c r="AJ406">
        <f>AH406</f>
        <v>2.2998547999999999</v>
      </c>
      <c r="AL406">
        <v>50000000000</v>
      </c>
      <c r="AM406">
        <v>2.0609438</v>
      </c>
      <c r="AN406">
        <v>-8.2517519000000004</v>
      </c>
      <c r="AO406">
        <v>-1.8929708999999999</v>
      </c>
      <c r="AP406">
        <v>-0.88798642000000005</v>
      </c>
      <c r="AQ406">
        <v>1.3140436</v>
      </c>
      <c r="AS406">
        <f>AQ406</f>
        <v>1.3140436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FAF8-CEB2-4A95-86CA-B04308070BB6}">
  <dimension ref="A4:AS406"/>
  <sheetViews>
    <sheetView topLeftCell="A5" workbookViewId="0">
      <selection activeCell="AI2" sqref="AI2"/>
    </sheetView>
  </sheetViews>
  <sheetFormatPr defaultRowHeight="15" x14ac:dyDescent="0.25"/>
  <sheetData>
    <row r="4" spans="1:45" x14ac:dyDescent="0.25">
      <c r="B4" s="4" t="s">
        <v>46</v>
      </c>
      <c r="K4" t="s">
        <v>47</v>
      </c>
      <c r="T4">
        <v>25</v>
      </c>
      <c r="AC4">
        <v>55</v>
      </c>
      <c r="AL4">
        <v>85</v>
      </c>
    </row>
    <row r="5" spans="1:45" x14ac:dyDescent="0.25">
      <c r="A5" t="s">
        <v>14</v>
      </c>
      <c r="B5" t="s">
        <v>15</v>
      </c>
      <c r="C5" t="s">
        <v>48</v>
      </c>
      <c r="D5" t="s">
        <v>23</v>
      </c>
      <c r="E5" t="s">
        <v>49</v>
      </c>
      <c r="F5" t="s">
        <v>50</v>
      </c>
      <c r="G5" t="s">
        <v>51</v>
      </c>
      <c r="I5" t="s">
        <v>52</v>
      </c>
      <c r="K5" t="s">
        <v>15</v>
      </c>
      <c r="L5" t="s">
        <v>48</v>
      </c>
      <c r="M5" t="s">
        <v>23</v>
      </c>
      <c r="N5" t="s">
        <v>49</v>
      </c>
      <c r="O5" t="s">
        <v>50</v>
      </c>
      <c r="P5" t="s">
        <v>51</v>
      </c>
      <c r="R5" t="s">
        <v>52</v>
      </c>
      <c r="T5" t="s">
        <v>15</v>
      </c>
      <c r="U5" t="s">
        <v>48</v>
      </c>
      <c r="V5" t="s">
        <v>23</v>
      </c>
      <c r="W5" t="s">
        <v>49</v>
      </c>
      <c r="X5" t="s">
        <v>50</v>
      </c>
      <c r="Y5" t="s">
        <v>51</v>
      </c>
      <c r="AA5" t="s">
        <v>52</v>
      </c>
      <c r="AC5" t="s">
        <v>15</v>
      </c>
      <c r="AD5" t="s">
        <v>48</v>
      </c>
      <c r="AE5" t="s">
        <v>23</v>
      </c>
      <c r="AF5" t="s">
        <v>49</v>
      </c>
      <c r="AG5" t="s">
        <v>50</v>
      </c>
      <c r="AH5" t="s">
        <v>51</v>
      </c>
      <c r="AJ5" t="s">
        <v>52</v>
      </c>
      <c r="AL5" t="s">
        <v>15</v>
      </c>
      <c r="AM5" t="s">
        <v>48</v>
      </c>
      <c r="AN5" t="s">
        <v>23</v>
      </c>
      <c r="AO5" t="s">
        <v>49</v>
      </c>
      <c r="AP5" t="s">
        <v>50</v>
      </c>
      <c r="AQ5" t="s">
        <v>51</v>
      </c>
      <c r="AS5" t="s">
        <v>52</v>
      </c>
    </row>
    <row r="6" spans="1:45" x14ac:dyDescent="0.25">
      <c r="A6">
        <f>B6/10^9</f>
        <v>0.01</v>
      </c>
      <c r="B6">
        <v>10000000</v>
      </c>
      <c r="C6">
        <v>-47.342407000000001</v>
      </c>
      <c r="D6">
        <v>-1.403895E-2</v>
      </c>
      <c r="E6">
        <v>0.10002311999999999</v>
      </c>
      <c r="F6">
        <v>-13.387669000000001</v>
      </c>
      <c r="G6">
        <v>-59.173180000000002</v>
      </c>
      <c r="I6">
        <f>C6</f>
        <v>-47.342407000000001</v>
      </c>
      <c r="K6">
        <v>10000000</v>
      </c>
      <c r="L6">
        <v>-57.467567000000003</v>
      </c>
      <c r="M6">
        <v>-1.6202892999999999E-2</v>
      </c>
      <c r="N6">
        <v>3.6525752000000002E-2</v>
      </c>
      <c r="O6">
        <v>-13.388351999999999</v>
      </c>
      <c r="P6">
        <v>-68.918243000000004</v>
      </c>
      <c r="R6">
        <f>L6</f>
        <v>-57.467567000000003</v>
      </c>
      <c r="T6">
        <v>10000000</v>
      </c>
      <c r="U6">
        <v>-53.467399999999998</v>
      </c>
      <c r="V6">
        <v>-1.9568911000000001E-2</v>
      </c>
      <c r="W6">
        <v>-6.8901609999999997E-3</v>
      </c>
      <c r="X6">
        <v>-13.384703</v>
      </c>
      <c r="Y6">
        <v>-65.261062999999993</v>
      </c>
      <c r="AA6">
        <f>U6</f>
        <v>-53.467399999999998</v>
      </c>
      <c r="AC6">
        <v>10000000</v>
      </c>
      <c r="AD6">
        <v>-51.274574000000001</v>
      </c>
      <c r="AE6">
        <v>-7.2469930000000002E-3</v>
      </c>
      <c r="AF6">
        <v>-6.0572892000000003E-2</v>
      </c>
      <c r="AG6">
        <v>-13.392253999999999</v>
      </c>
      <c r="AH6">
        <v>-62.508372999999999</v>
      </c>
      <c r="AJ6">
        <f>AD6</f>
        <v>-51.274574000000001</v>
      </c>
      <c r="AL6">
        <v>10000000</v>
      </c>
      <c r="AM6">
        <v>-54.949928</v>
      </c>
      <c r="AN6">
        <v>-1.4035390999999999E-2</v>
      </c>
      <c r="AO6">
        <v>-7.5587526000000002E-2</v>
      </c>
      <c r="AP6">
        <v>-13.386312</v>
      </c>
      <c r="AQ6">
        <v>-66.723251000000005</v>
      </c>
      <c r="AS6">
        <f>AM6</f>
        <v>-54.949928</v>
      </c>
    </row>
    <row r="7" spans="1:45" x14ac:dyDescent="0.25">
      <c r="A7">
        <f t="shared" ref="A7:A70" si="0">B7/10^9</f>
        <v>0.13497500000000001</v>
      </c>
      <c r="B7">
        <v>134975000</v>
      </c>
      <c r="C7">
        <v>-49.062503999999997</v>
      </c>
      <c r="D7">
        <v>-0.37397385</v>
      </c>
      <c r="E7">
        <v>-0.22727576999999999</v>
      </c>
      <c r="F7">
        <v>-15.109128</v>
      </c>
      <c r="G7">
        <v>-58.523097999999997</v>
      </c>
      <c r="I7">
        <f>C7</f>
        <v>-49.062503999999997</v>
      </c>
      <c r="K7">
        <v>134975000</v>
      </c>
      <c r="L7">
        <v>-55.791054000000003</v>
      </c>
      <c r="M7">
        <v>-0.38161221000000001</v>
      </c>
      <c r="N7">
        <v>-0.22035356</v>
      </c>
      <c r="O7">
        <v>-15.110715000000001</v>
      </c>
      <c r="P7">
        <v>-66.446274000000003</v>
      </c>
      <c r="R7">
        <f>L7</f>
        <v>-55.791054000000003</v>
      </c>
      <c r="T7">
        <v>134975000</v>
      </c>
      <c r="U7">
        <v>-54.070160000000001</v>
      </c>
      <c r="V7">
        <v>-0.39058842999999999</v>
      </c>
      <c r="W7">
        <v>-0.22659439000000001</v>
      </c>
      <c r="X7">
        <v>-15.107723</v>
      </c>
      <c r="Y7">
        <v>-63.691769000000001</v>
      </c>
      <c r="AA7">
        <f>U7</f>
        <v>-54.070160000000001</v>
      </c>
      <c r="AC7">
        <v>134975000</v>
      </c>
      <c r="AD7">
        <v>-53.231133</v>
      </c>
      <c r="AE7">
        <v>-0.39477130999999999</v>
      </c>
      <c r="AF7">
        <v>-0.20682473000000001</v>
      </c>
      <c r="AG7">
        <v>-15.105803</v>
      </c>
      <c r="AH7">
        <v>-61.897239999999996</v>
      </c>
      <c r="AJ7">
        <f>AD7</f>
        <v>-53.231133</v>
      </c>
      <c r="AL7">
        <v>134975000</v>
      </c>
      <c r="AM7">
        <v>-55.113734999999998</v>
      </c>
      <c r="AN7">
        <v>-0.39799085000000001</v>
      </c>
      <c r="AO7">
        <v>-0.20604235000000001</v>
      </c>
      <c r="AP7">
        <v>-15.104668999999999</v>
      </c>
      <c r="AQ7">
        <v>-65.256782999999999</v>
      </c>
      <c r="AS7">
        <f>AM7</f>
        <v>-55.113734999999998</v>
      </c>
    </row>
    <row r="8" spans="1:45" x14ac:dyDescent="0.25">
      <c r="A8">
        <f t="shared" si="0"/>
        <v>0.25995000000000001</v>
      </c>
      <c r="B8">
        <v>259950000</v>
      </c>
      <c r="C8">
        <v>-49.117156999999999</v>
      </c>
      <c r="D8">
        <v>-0.44952360000000002</v>
      </c>
      <c r="E8">
        <v>-0.32000455</v>
      </c>
      <c r="F8">
        <v>-14.965726</v>
      </c>
      <c r="G8">
        <v>-57.277985000000001</v>
      </c>
      <c r="I8">
        <f>C8</f>
        <v>-49.117156999999999</v>
      </c>
      <c r="K8">
        <v>259950000</v>
      </c>
      <c r="L8">
        <v>-52.639586999999999</v>
      </c>
      <c r="M8">
        <v>-0.46764626999999998</v>
      </c>
      <c r="N8">
        <v>-0.25427967000000001</v>
      </c>
      <c r="O8">
        <v>-14.967854000000001</v>
      </c>
      <c r="P8">
        <v>-63.351894000000001</v>
      </c>
      <c r="R8">
        <f>L8</f>
        <v>-52.639586999999999</v>
      </c>
      <c r="T8">
        <v>259950000</v>
      </c>
      <c r="U8">
        <v>-52.568871000000001</v>
      </c>
      <c r="V8">
        <v>-0.47721201000000002</v>
      </c>
      <c r="W8">
        <v>-0.2289322</v>
      </c>
      <c r="X8">
        <v>-14.967554</v>
      </c>
      <c r="Y8">
        <v>-61.574069999999999</v>
      </c>
      <c r="AA8">
        <f>U8</f>
        <v>-52.568871000000001</v>
      </c>
      <c r="AC8">
        <v>259950000</v>
      </c>
      <c r="AD8">
        <v>-53.199688000000002</v>
      </c>
      <c r="AE8">
        <v>-0.4934364</v>
      </c>
      <c r="AF8">
        <v>-0.19807011999999999</v>
      </c>
      <c r="AG8">
        <v>-14.964154000000001</v>
      </c>
      <c r="AH8">
        <v>-60.625168000000002</v>
      </c>
      <c r="AJ8">
        <f>AD8</f>
        <v>-53.199688000000002</v>
      </c>
      <c r="AL8">
        <v>259950000</v>
      </c>
      <c r="AM8">
        <v>-53.990124000000002</v>
      </c>
      <c r="AN8">
        <v>-0.50086235999999995</v>
      </c>
      <c r="AO8">
        <v>-0.18479823000000001</v>
      </c>
      <c r="AP8">
        <v>-14.962755</v>
      </c>
      <c r="AQ8">
        <v>-63.130744999999997</v>
      </c>
      <c r="AS8">
        <f>AM8</f>
        <v>-53.990124000000002</v>
      </c>
    </row>
    <row r="9" spans="1:45" x14ac:dyDescent="0.25">
      <c r="A9">
        <f t="shared" si="0"/>
        <v>0.38492500000000002</v>
      </c>
      <c r="B9">
        <v>384925000</v>
      </c>
      <c r="C9">
        <v>-47.623890000000003</v>
      </c>
      <c r="D9">
        <v>-0.52353877000000004</v>
      </c>
      <c r="E9">
        <v>-0.18115493999999999</v>
      </c>
      <c r="F9">
        <v>-15.183299999999999</v>
      </c>
      <c r="G9">
        <v>-55.416469999999997</v>
      </c>
      <c r="I9">
        <f>C9</f>
        <v>-47.623890000000003</v>
      </c>
      <c r="K9">
        <v>384925000</v>
      </c>
      <c r="L9">
        <v>-47.867207000000001</v>
      </c>
      <c r="M9">
        <v>-0.54024684000000001</v>
      </c>
      <c r="N9">
        <v>-0.24441034</v>
      </c>
      <c r="O9">
        <v>-15.18548</v>
      </c>
      <c r="P9">
        <v>-59.632648000000003</v>
      </c>
      <c r="R9">
        <f>L9</f>
        <v>-47.867207000000001</v>
      </c>
      <c r="T9">
        <v>384925000</v>
      </c>
      <c r="U9">
        <v>-49.421168999999999</v>
      </c>
      <c r="V9">
        <v>-0.55617689999999997</v>
      </c>
      <c r="W9">
        <v>-0.28770697000000001</v>
      </c>
      <c r="X9">
        <v>-15.183490000000001</v>
      </c>
      <c r="Y9">
        <v>-58.818348</v>
      </c>
      <c r="AA9">
        <f>U9</f>
        <v>-49.421168999999999</v>
      </c>
      <c r="AC9">
        <v>384925000</v>
      </c>
      <c r="AD9">
        <v>-51.778103000000002</v>
      </c>
      <c r="AE9">
        <v>-0.56690699</v>
      </c>
      <c r="AF9">
        <v>-0.33864439000000002</v>
      </c>
      <c r="AG9">
        <v>-15.184669</v>
      </c>
      <c r="AH9">
        <v>-58.737971999999999</v>
      </c>
      <c r="AJ9">
        <f>AD9</f>
        <v>-51.778103000000002</v>
      </c>
      <c r="AL9">
        <v>384925000</v>
      </c>
      <c r="AM9">
        <v>-51.028399999999998</v>
      </c>
      <c r="AN9">
        <v>-0.58211093999999997</v>
      </c>
      <c r="AO9">
        <v>-0.36848047</v>
      </c>
      <c r="AP9">
        <v>-15.181782</v>
      </c>
      <c r="AQ9">
        <v>-60.413246000000001</v>
      </c>
      <c r="AS9">
        <f>AM9</f>
        <v>-51.028399999999998</v>
      </c>
    </row>
    <row r="10" spans="1:45" x14ac:dyDescent="0.25">
      <c r="A10">
        <f t="shared" si="0"/>
        <v>0.50990000000000002</v>
      </c>
      <c r="B10">
        <v>509900000</v>
      </c>
      <c r="C10">
        <v>-41.663353000000001</v>
      </c>
      <c r="D10">
        <v>-0.59774755999999996</v>
      </c>
      <c r="E10">
        <v>-0.15193987</v>
      </c>
      <c r="F10">
        <v>-14.933622</v>
      </c>
      <c r="G10">
        <v>-53.072960000000002</v>
      </c>
      <c r="I10">
        <f>SUM(C6:C14)/9</f>
        <v>-37.422612666666673</v>
      </c>
      <c r="K10">
        <v>509900000</v>
      </c>
      <c r="L10">
        <v>-40.434780000000003</v>
      </c>
      <c r="M10">
        <v>-0.61825996999999999</v>
      </c>
      <c r="N10">
        <v>-0.22189023999999999</v>
      </c>
      <c r="O10">
        <v>-14.931699</v>
      </c>
      <c r="P10">
        <v>-55.415050999999998</v>
      </c>
      <c r="R10">
        <f>SUM(L6:L14)/9</f>
        <v>-39.963419888888893</v>
      </c>
      <c r="T10">
        <v>509900000</v>
      </c>
      <c r="U10">
        <v>-43.669792000000001</v>
      </c>
      <c r="V10">
        <v>-0.63416057999999997</v>
      </c>
      <c r="W10">
        <v>-0.27063206000000001</v>
      </c>
      <c r="X10">
        <v>-14.931272999999999</v>
      </c>
      <c r="Y10">
        <v>-55.566524999999999</v>
      </c>
      <c r="AA10">
        <f>SUM(U6:U14)/9</f>
        <v>-40.10731877777777</v>
      </c>
      <c r="AC10">
        <v>509900000</v>
      </c>
      <c r="AD10">
        <v>-42.664444000000003</v>
      </c>
      <c r="AE10">
        <v>-0.64904123999999996</v>
      </c>
      <c r="AF10">
        <v>-0.29744135999999999</v>
      </c>
      <c r="AG10">
        <v>-14.929728000000001</v>
      </c>
      <c r="AH10">
        <v>-56.352798</v>
      </c>
      <c r="AJ10">
        <f>SUM(AD6:AD14)/9</f>
        <v>-40.345982222222226</v>
      </c>
      <c r="AL10">
        <v>509900000</v>
      </c>
      <c r="AM10">
        <v>-44.445067999999999</v>
      </c>
      <c r="AN10">
        <v>-0.66115378999999996</v>
      </c>
      <c r="AO10">
        <v>-0.32857125999999998</v>
      </c>
      <c r="AP10">
        <v>-14.929772</v>
      </c>
      <c r="AQ10">
        <v>-57.187289999999997</v>
      </c>
      <c r="AS10">
        <f>SUM(AM6:AM14)/9</f>
        <v>-41.624036222222216</v>
      </c>
    </row>
    <row r="11" spans="1:45" x14ac:dyDescent="0.25">
      <c r="A11">
        <f t="shared" si="0"/>
        <v>0.63487499999999997</v>
      </c>
      <c r="B11">
        <v>634875000</v>
      </c>
      <c r="C11">
        <v>-33.927238000000003</v>
      </c>
      <c r="D11">
        <v>-0.69111418999999996</v>
      </c>
      <c r="E11">
        <v>-0.29684853999999999</v>
      </c>
      <c r="F11">
        <v>-15.003261</v>
      </c>
      <c r="G11">
        <v>-50.348053</v>
      </c>
      <c r="I11">
        <f t="shared" ref="I11:I74" si="1">SUM(C7:C15)/9</f>
        <v>-33.731733222222218</v>
      </c>
      <c r="K11">
        <v>634875000</v>
      </c>
      <c r="L11">
        <v>-34.894409000000003</v>
      </c>
      <c r="M11">
        <v>-0.71730906000000005</v>
      </c>
      <c r="N11">
        <v>-0.26163178999999998</v>
      </c>
      <c r="O11">
        <v>-15.002487</v>
      </c>
      <c r="P11">
        <v>-50.810867000000002</v>
      </c>
      <c r="R11">
        <f t="shared" ref="R11:R74" si="2">SUM(L7:L15)/9</f>
        <v>-35.219826222222224</v>
      </c>
      <c r="T11">
        <v>634875000</v>
      </c>
      <c r="U11">
        <v>-35.805573000000003</v>
      </c>
      <c r="V11">
        <v>-0.73652326999999995</v>
      </c>
      <c r="W11">
        <v>-0.23796476</v>
      </c>
      <c r="X11">
        <v>-14.999597</v>
      </c>
      <c r="Y11">
        <v>-51.926369000000001</v>
      </c>
      <c r="AA11">
        <f t="shared" ref="AA11:AA74" si="3">SUM(U7:U15)/9</f>
        <v>-35.86735655555556</v>
      </c>
      <c r="AC11">
        <v>634875000</v>
      </c>
      <c r="AD11">
        <v>-36.454807000000002</v>
      </c>
      <c r="AE11">
        <v>-0.75421989</v>
      </c>
      <c r="AF11">
        <v>-0.20791583999999999</v>
      </c>
      <c r="AG11">
        <v>-14.999988</v>
      </c>
      <c r="AH11">
        <v>-53.571545</v>
      </c>
      <c r="AJ11">
        <f t="shared" ref="AJ11:AJ74" si="4">SUM(AD7:AD15)/9</f>
        <v>-36.435196555555564</v>
      </c>
      <c r="AL11">
        <v>634875000</v>
      </c>
      <c r="AM11">
        <v>-37.499378</v>
      </c>
      <c r="AN11">
        <v>-0.77060437000000004</v>
      </c>
      <c r="AO11">
        <v>-0.20539762</v>
      </c>
      <c r="AP11">
        <v>-14.996713</v>
      </c>
      <c r="AQ11">
        <v>-53.554969999999997</v>
      </c>
      <c r="AS11">
        <f t="shared" ref="AS11:AS74" si="5">SUM(AM7:AM15)/9</f>
        <v>-37.401290111111109</v>
      </c>
    </row>
    <row r="12" spans="1:45" x14ac:dyDescent="0.25">
      <c r="A12">
        <f t="shared" si="0"/>
        <v>0.75985000000000003</v>
      </c>
      <c r="B12">
        <v>759850000</v>
      </c>
      <c r="C12">
        <v>-27.696012</v>
      </c>
      <c r="D12">
        <v>-0.79972832999999999</v>
      </c>
      <c r="E12">
        <v>-0.17076293000000001</v>
      </c>
      <c r="F12">
        <v>-15.397311</v>
      </c>
      <c r="G12">
        <v>-45.228569</v>
      </c>
      <c r="I12">
        <f t="shared" si="1"/>
        <v>-29.478233333333336</v>
      </c>
      <c r="K12">
        <v>759850000</v>
      </c>
      <c r="L12">
        <v>-28.686402999999999</v>
      </c>
      <c r="M12">
        <v>-0.82925689000000002</v>
      </c>
      <c r="N12">
        <v>-0.19652517</v>
      </c>
      <c r="O12">
        <v>-15.397327000000001</v>
      </c>
      <c r="P12">
        <v>-44.840702</v>
      </c>
      <c r="R12">
        <f t="shared" si="2"/>
        <v>-30.285979111111107</v>
      </c>
      <c r="T12">
        <v>759850000</v>
      </c>
      <c r="U12">
        <v>-29.056115999999999</v>
      </c>
      <c r="V12">
        <v>-0.85015421999999996</v>
      </c>
      <c r="W12">
        <v>-0.20458446</v>
      </c>
      <c r="X12">
        <v>-15.395208999999999</v>
      </c>
      <c r="Y12">
        <v>-46.876204999999999</v>
      </c>
      <c r="AA12">
        <f t="shared" si="3"/>
        <v>-31.182119555555559</v>
      </c>
      <c r="AC12">
        <v>759850000</v>
      </c>
      <c r="AD12">
        <v>-29.913401</v>
      </c>
      <c r="AE12">
        <v>-0.87115567999999999</v>
      </c>
      <c r="AF12">
        <v>-0.22005968000000001</v>
      </c>
      <c r="AG12">
        <v>-15.391711000000001</v>
      </c>
      <c r="AH12">
        <v>-46.664909000000002</v>
      </c>
      <c r="AJ12">
        <f t="shared" si="4"/>
        <v>-31.924882777777768</v>
      </c>
      <c r="AL12">
        <v>759850000</v>
      </c>
      <c r="AM12">
        <v>-31.235844</v>
      </c>
      <c r="AN12">
        <v>-0.88632476000000004</v>
      </c>
      <c r="AO12">
        <v>-0.22631609</v>
      </c>
      <c r="AP12">
        <v>-15.393521</v>
      </c>
      <c r="AQ12">
        <v>-48.049773999999999</v>
      </c>
      <c r="AS12">
        <f t="shared" si="5"/>
        <v>-32.772418222222228</v>
      </c>
    </row>
    <row r="13" spans="1:45" x14ac:dyDescent="0.25">
      <c r="A13">
        <f t="shared" si="0"/>
        <v>0.88482499999999997</v>
      </c>
      <c r="B13">
        <v>884825000</v>
      </c>
      <c r="C13">
        <v>-22.39188</v>
      </c>
      <c r="D13">
        <v>-0.92534709000000004</v>
      </c>
      <c r="E13">
        <v>-6.4867078999999994E-2</v>
      </c>
      <c r="F13">
        <v>-14.992993</v>
      </c>
      <c r="G13">
        <v>-39.319656000000002</v>
      </c>
      <c r="I13">
        <f t="shared" si="1"/>
        <v>-24.888029733333333</v>
      </c>
      <c r="K13">
        <v>884825000</v>
      </c>
      <c r="L13">
        <v>-23.205615999999999</v>
      </c>
      <c r="M13">
        <v>-0.95402801000000004</v>
      </c>
      <c r="N13">
        <v>-0.16081126000000001</v>
      </c>
      <c r="O13">
        <v>-14.993886</v>
      </c>
      <c r="P13">
        <v>-40.130004999999997</v>
      </c>
      <c r="R13">
        <f t="shared" si="2"/>
        <v>-25.36917463333333</v>
      </c>
      <c r="T13">
        <v>884825000</v>
      </c>
      <c r="U13">
        <v>-23.660012999999999</v>
      </c>
      <c r="V13">
        <v>-0.97412776999999995</v>
      </c>
      <c r="W13">
        <v>-0.21837883</v>
      </c>
      <c r="X13">
        <v>-14.993931999999999</v>
      </c>
      <c r="Y13">
        <v>-40.871437</v>
      </c>
      <c r="AA13">
        <f t="shared" si="3"/>
        <v>-26.327816466666668</v>
      </c>
      <c r="AC13">
        <v>884825000</v>
      </c>
      <c r="AD13">
        <v>-24.596025000000001</v>
      </c>
      <c r="AE13">
        <v>-0.99658972000000001</v>
      </c>
      <c r="AF13">
        <v>-0.27714067999999997</v>
      </c>
      <c r="AG13">
        <v>-14.992101</v>
      </c>
      <c r="AH13">
        <v>-41.565151</v>
      </c>
      <c r="AJ13">
        <f t="shared" si="4"/>
        <v>-27.078656188888889</v>
      </c>
      <c r="AL13">
        <v>884825000</v>
      </c>
      <c r="AM13">
        <v>-25.477080999999998</v>
      </c>
      <c r="AN13">
        <v>-1.0124536</v>
      </c>
      <c r="AO13">
        <v>-0.31375473999999998</v>
      </c>
      <c r="AP13">
        <v>-14.992867</v>
      </c>
      <c r="AQ13">
        <v>-42.513728999999998</v>
      </c>
      <c r="AS13">
        <f t="shared" si="5"/>
        <v>-27.924323666666666</v>
      </c>
    </row>
    <row r="14" spans="1:45" x14ac:dyDescent="0.25">
      <c r="A14">
        <f t="shared" si="0"/>
        <v>1.0098</v>
      </c>
      <c r="B14">
        <v>1009800000</v>
      </c>
      <c r="C14">
        <v>-17.979073</v>
      </c>
      <c r="D14">
        <v>-1.0618377000000001</v>
      </c>
      <c r="E14">
        <v>-0.15311462000000001</v>
      </c>
      <c r="F14">
        <v>-14.851717000000001</v>
      </c>
      <c r="G14">
        <v>-34.436596000000002</v>
      </c>
      <c r="I14">
        <f t="shared" si="1"/>
        <v>-20.16733947777778</v>
      </c>
      <c r="K14">
        <v>1009800000</v>
      </c>
      <c r="L14">
        <v>-18.684156000000002</v>
      </c>
      <c r="M14">
        <v>-1.0907990000000001</v>
      </c>
      <c r="N14">
        <v>-0.16729479</v>
      </c>
      <c r="O14">
        <v>-14.852550000000001</v>
      </c>
      <c r="P14">
        <v>-35.250759000000002</v>
      </c>
      <c r="R14">
        <f t="shared" si="2"/>
        <v>-20.684703611111114</v>
      </c>
      <c r="T14">
        <v>1009800000</v>
      </c>
      <c r="U14">
        <v>-19.246775</v>
      </c>
      <c r="V14">
        <v>-1.1178448999999999</v>
      </c>
      <c r="W14">
        <v>-0.17871676</v>
      </c>
      <c r="X14">
        <v>-14.851744</v>
      </c>
      <c r="Y14">
        <v>-35.680309000000001</v>
      </c>
      <c r="AA14">
        <f t="shared" si="3"/>
        <v>-21.522765699999997</v>
      </c>
      <c r="AC14">
        <v>1009800000</v>
      </c>
      <c r="AD14">
        <v>-20.001664999999999</v>
      </c>
      <c r="AE14">
        <v>-1.1398885999999999</v>
      </c>
      <c r="AF14">
        <v>-0.19314713999999999</v>
      </c>
      <c r="AG14">
        <v>-14.849912</v>
      </c>
      <c r="AH14">
        <v>-36.471893000000001</v>
      </c>
      <c r="AJ14">
        <f t="shared" si="4"/>
        <v>-22.087374555555556</v>
      </c>
      <c r="AL14">
        <v>1009800000</v>
      </c>
      <c r="AM14">
        <v>-20.876767999999998</v>
      </c>
      <c r="AN14">
        <v>-1.1573793000000001</v>
      </c>
      <c r="AO14">
        <v>-0.1982051</v>
      </c>
      <c r="AP14">
        <v>-14.851369</v>
      </c>
      <c r="AQ14">
        <v>-37.556666999999997</v>
      </c>
      <c r="AS14">
        <f t="shared" si="5"/>
        <v>-23.099334022222223</v>
      </c>
    </row>
    <row r="15" spans="1:45" x14ac:dyDescent="0.25">
      <c r="A15">
        <f t="shared" si="0"/>
        <v>1.1347750000000001</v>
      </c>
      <c r="B15">
        <v>1134775000</v>
      </c>
      <c r="C15">
        <v>-14.124492</v>
      </c>
      <c r="D15">
        <v>-1.1971034</v>
      </c>
      <c r="E15">
        <v>-0.17795250000000001</v>
      </c>
      <c r="F15">
        <v>-15.110908999999999</v>
      </c>
      <c r="G15">
        <v>-30.269905000000001</v>
      </c>
      <c r="I15">
        <f t="shared" si="1"/>
        <v>-15.843001644444447</v>
      </c>
      <c r="K15">
        <v>1134775000</v>
      </c>
      <c r="L15">
        <v>-14.775224</v>
      </c>
      <c r="M15">
        <v>-1.2344491</v>
      </c>
      <c r="N15">
        <v>-0.16748194</v>
      </c>
      <c r="O15">
        <v>-15.111969</v>
      </c>
      <c r="P15">
        <v>-30.978680000000001</v>
      </c>
      <c r="R15">
        <f t="shared" si="2"/>
        <v>-16.558957133333333</v>
      </c>
      <c r="T15">
        <v>1134775000</v>
      </c>
      <c r="U15">
        <v>-15.307740000000001</v>
      </c>
      <c r="V15">
        <v>-1.2632163999999999</v>
      </c>
      <c r="W15">
        <v>-0.15793818000000001</v>
      </c>
      <c r="X15">
        <v>-15.110272999999999</v>
      </c>
      <c r="Y15">
        <v>-31.442972000000001</v>
      </c>
      <c r="AA15">
        <f t="shared" si="3"/>
        <v>-17.087075744444444</v>
      </c>
      <c r="AC15">
        <v>1134775000</v>
      </c>
      <c r="AD15">
        <v>-16.077503</v>
      </c>
      <c r="AE15">
        <v>-1.2925340999999999</v>
      </c>
      <c r="AF15">
        <v>-0.14047419999999999</v>
      </c>
      <c r="AG15">
        <v>-15.105079</v>
      </c>
      <c r="AH15">
        <v>-32.267871999999997</v>
      </c>
      <c r="AJ15">
        <f t="shared" si="4"/>
        <v>-17.83652711111111</v>
      </c>
      <c r="AL15">
        <v>1134775000</v>
      </c>
      <c r="AM15">
        <v>-16.945212999999999</v>
      </c>
      <c r="AN15">
        <v>-1.3133954000000001</v>
      </c>
      <c r="AO15">
        <v>-0.13955347000000001</v>
      </c>
      <c r="AP15">
        <v>-15.107279</v>
      </c>
      <c r="AQ15">
        <v>-33.094524</v>
      </c>
      <c r="AS15">
        <f t="shared" si="5"/>
        <v>-18.7315884</v>
      </c>
    </row>
    <row r="16" spans="1:45" x14ac:dyDescent="0.25">
      <c r="A16">
        <f t="shared" si="0"/>
        <v>1.2597499999999999</v>
      </c>
      <c r="B16">
        <v>1259750000</v>
      </c>
      <c r="C16">
        <v>-10.781005</v>
      </c>
      <c r="D16">
        <v>-1.3451213</v>
      </c>
      <c r="E16">
        <v>-6.1069964999999997E-2</v>
      </c>
      <c r="F16">
        <v>-15.151149999999999</v>
      </c>
      <c r="G16">
        <v>-26.672654999999999</v>
      </c>
      <c r="I16">
        <f t="shared" si="1"/>
        <v>-12.141565660000003</v>
      </c>
      <c r="K16">
        <v>1259750000</v>
      </c>
      <c r="L16">
        <v>-11.386430000000001</v>
      </c>
      <c r="M16">
        <v>-1.3836402000000001</v>
      </c>
      <c r="N16">
        <v>-0.14577746</v>
      </c>
      <c r="O16">
        <v>-15.152218</v>
      </c>
      <c r="P16">
        <v>-27.316535999999999</v>
      </c>
      <c r="R16">
        <f t="shared" si="2"/>
        <v>-12.80983348888889</v>
      </c>
      <c r="T16">
        <v>1259750000</v>
      </c>
      <c r="U16">
        <v>-11.903027</v>
      </c>
      <c r="V16">
        <v>-1.4148238</v>
      </c>
      <c r="W16">
        <v>-0.18653423999999999</v>
      </c>
      <c r="X16">
        <v>-15.148061999999999</v>
      </c>
      <c r="Y16">
        <v>-27.829376</v>
      </c>
      <c r="AA16">
        <f t="shared" si="3"/>
        <v>-13.283614888888886</v>
      </c>
      <c r="AC16">
        <v>1259750000</v>
      </c>
      <c r="AD16">
        <v>-12.638309</v>
      </c>
      <c r="AE16">
        <v>-1.4435377</v>
      </c>
      <c r="AF16">
        <v>-0.23206629000000001</v>
      </c>
      <c r="AG16">
        <v>-15.146023</v>
      </c>
      <c r="AH16">
        <v>-28.542784000000001</v>
      </c>
      <c r="AJ16">
        <f t="shared" si="4"/>
        <v>-14.031581511111112</v>
      </c>
      <c r="AL16">
        <v>1259750000</v>
      </c>
      <c r="AM16">
        <v>-13.453887999999999</v>
      </c>
      <c r="AN16">
        <v>-1.4672257</v>
      </c>
      <c r="AO16">
        <v>-0.27545830999999998</v>
      </c>
      <c r="AP16">
        <v>-15.143230000000001</v>
      </c>
      <c r="AQ16">
        <v>-29.358650000000001</v>
      </c>
      <c r="AS16">
        <f t="shared" si="5"/>
        <v>-14.88877321111111</v>
      </c>
    </row>
    <row r="17" spans="1:45" x14ac:dyDescent="0.25">
      <c r="A17">
        <f t="shared" si="0"/>
        <v>1.384725</v>
      </c>
      <c r="B17">
        <v>1384725000</v>
      </c>
      <c r="C17">
        <v>-7.8053245999999996</v>
      </c>
      <c r="D17">
        <v>-1.5030197999999999</v>
      </c>
      <c r="E17">
        <v>-6.8943821000000002E-2</v>
      </c>
      <c r="F17">
        <v>-14.595724000000001</v>
      </c>
      <c r="G17">
        <v>-23.445328</v>
      </c>
      <c r="I17">
        <f t="shared" si="1"/>
        <v>-8.9219833822222245</v>
      </c>
      <c r="K17">
        <v>1384725000</v>
      </c>
      <c r="L17">
        <v>-8.3883466999999996</v>
      </c>
      <c r="M17">
        <v>-1.5412153</v>
      </c>
      <c r="N17">
        <v>-0.14134820000000001</v>
      </c>
      <c r="O17">
        <v>-14.597723</v>
      </c>
      <c r="P17">
        <v>-24.051352999999999</v>
      </c>
      <c r="R17">
        <f t="shared" si="2"/>
        <v>-9.5381306733333346</v>
      </c>
      <c r="T17">
        <v>1384725000</v>
      </c>
      <c r="U17">
        <v>-8.8801431999999991</v>
      </c>
      <c r="V17">
        <v>-1.5700905000000001</v>
      </c>
      <c r="W17">
        <v>-0.19546131999999999</v>
      </c>
      <c r="X17">
        <v>-14.599983</v>
      </c>
      <c r="Y17">
        <v>-24.538961</v>
      </c>
      <c r="AA17">
        <f t="shared" si="3"/>
        <v>-10.015854240000001</v>
      </c>
      <c r="AC17">
        <v>1384725000</v>
      </c>
      <c r="AD17">
        <v>-9.5836486999999995</v>
      </c>
      <c r="AE17">
        <v>-1.5988880000000001</v>
      </c>
      <c r="AF17">
        <v>-0.24920169</v>
      </c>
      <c r="AG17">
        <v>-14.59882</v>
      </c>
      <c r="AH17">
        <v>-25.251707</v>
      </c>
      <c r="AJ17">
        <f t="shared" si="4"/>
        <v>-10.737119894444445</v>
      </c>
      <c r="AL17">
        <v>1384725000</v>
      </c>
      <c r="AM17">
        <v>-10.357272999999999</v>
      </c>
      <c r="AN17">
        <v>-1.6192689</v>
      </c>
      <c r="AO17">
        <v>-0.28428343</v>
      </c>
      <c r="AP17">
        <v>-14.602038</v>
      </c>
      <c r="AQ17">
        <v>-26.053352</v>
      </c>
      <c r="AS17">
        <f t="shared" si="5"/>
        <v>-11.522795177777777</v>
      </c>
    </row>
    <row r="18" spans="1:45" x14ac:dyDescent="0.25">
      <c r="A18">
        <f t="shared" si="0"/>
        <v>1.5097</v>
      </c>
      <c r="B18">
        <v>1509700000</v>
      </c>
      <c r="C18">
        <v>-5.1376777000000002</v>
      </c>
      <c r="D18">
        <v>-1.6605270999999999</v>
      </c>
      <c r="E18">
        <v>-0.21484782999999999</v>
      </c>
      <c r="F18">
        <v>-14.912642</v>
      </c>
      <c r="G18">
        <v>-20.721615</v>
      </c>
      <c r="I18">
        <f t="shared" si="1"/>
        <v>-6.1080709711111103</v>
      </c>
      <c r="K18">
        <v>1509700000</v>
      </c>
      <c r="L18">
        <v>-5.7069678000000001</v>
      </c>
      <c r="M18">
        <v>-1.7001535000000001</v>
      </c>
      <c r="N18">
        <v>-0.21564050000000001</v>
      </c>
      <c r="O18">
        <v>-14.912374</v>
      </c>
      <c r="P18">
        <v>-21.294536999999998</v>
      </c>
      <c r="R18">
        <f t="shared" si="2"/>
        <v>-6.6907230400000008</v>
      </c>
      <c r="T18">
        <v>1509700000</v>
      </c>
      <c r="U18">
        <v>-6.1757121000000001</v>
      </c>
      <c r="V18">
        <v>-1.7320416999999999</v>
      </c>
      <c r="W18">
        <v>-0.22417228</v>
      </c>
      <c r="X18">
        <v>-14.911417</v>
      </c>
      <c r="Y18">
        <v>-21.765733999999998</v>
      </c>
      <c r="AA18">
        <f t="shared" si="3"/>
        <v>-7.1618053177777785</v>
      </c>
      <c r="AC18">
        <v>1509700000</v>
      </c>
      <c r="AD18">
        <v>-6.8565683000000002</v>
      </c>
      <c r="AE18">
        <v>-1.7620015</v>
      </c>
      <c r="AF18">
        <v>-0.22719127</v>
      </c>
      <c r="AG18">
        <v>-14.908709</v>
      </c>
      <c r="AH18">
        <v>-22.451267000000001</v>
      </c>
      <c r="AJ18">
        <f t="shared" si="4"/>
        <v>-7.8453174499999996</v>
      </c>
      <c r="AL18">
        <v>1509700000</v>
      </c>
      <c r="AM18">
        <v>-7.6034932</v>
      </c>
      <c r="AN18">
        <v>-1.7838476999999999</v>
      </c>
      <c r="AO18">
        <v>-0.22260571000000001</v>
      </c>
      <c r="AP18">
        <v>-14.907946000000001</v>
      </c>
      <c r="AQ18">
        <v>-23.211179999999999</v>
      </c>
      <c r="AS18">
        <f t="shared" si="5"/>
        <v>-8.606385453333333</v>
      </c>
    </row>
    <row r="19" spans="1:45" x14ac:dyDescent="0.25">
      <c r="A19">
        <f t="shared" si="0"/>
        <v>1.6346750000000001</v>
      </c>
      <c r="B19">
        <v>1634675000</v>
      </c>
      <c r="C19">
        <v>-2.7443124999999999</v>
      </c>
      <c r="D19">
        <v>-1.8098481</v>
      </c>
      <c r="E19">
        <v>-0.20840986</v>
      </c>
      <c r="F19">
        <v>-15.140689</v>
      </c>
      <c r="G19">
        <v>-18.283037</v>
      </c>
      <c r="I19">
        <f t="shared" si="1"/>
        <v>-3.6302399266666661</v>
      </c>
      <c r="K19">
        <v>1634675000</v>
      </c>
      <c r="L19">
        <v>-3.3030617000000002</v>
      </c>
      <c r="M19">
        <v>-1.8604734000000001</v>
      </c>
      <c r="N19">
        <v>-0.24963363999999999</v>
      </c>
      <c r="O19">
        <v>-15.13869</v>
      </c>
      <c r="P19">
        <v>-18.837613999999999</v>
      </c>
      <c r="R19">
        <f t="shared" si="2"/>
        <v>-4.1906192955555559</v>
      </c>
      <c r="T19">
        <v>1634675000</v>
      </c>
      <c r="U19">
        <v>-3.7485824000000001</v>
      </c>
      <c r="V19">
        <v>-1.8996861</v>
      </c>
      <c r="W19">
        <v>-0.25776818000000001</v>
      </c>
      <c r="X19">
        <v>-15.136685</v>
      </c>
      <c r="Y19">
        <v>-19.287748000000001</v>
      </c>
      <c r="AA19">
        <f t="shared" si="3"/>
        <v>-4.6417401066666661</v>
      </c>
      <c r="AC19">
        <v>1634675000</v>
      </c>
      <c r="AD19">
        <v>-4.4068170000000002</v>
      </c>
      <c r="AE19">
        <v>-1.9356770999999999</v>
      </c>
      <c r="AF19">
        <v>-0.27437073000000001</v>
      </c>
      <c r="AG19">
        <v>-15.133856</v>
      </c>
      <c r="AH19">
        <v>-19.945367999999998</v>
      </c>
      <c r="AJ19">
        <f t="shared" si="4"/>
        <v>-5.3054510722222217</v>
      </c>
      <c r="AL19">
        <v>1634675000</v>
      </c>
      <c r="AM19">
        <v>-5.1353574000000002</v>
      </c>
      <c r="AN19">
        <v>-1.9589032</v>
      </c>
      <c r="AO19">
        <v>-0.28945254999999998</v>
      </c>
      <c r="AP19">
        <v>-15.134162999999999</v>
      </c>
      <c r="AQ19">
        <v>-20.672743000000001</v>
      </c>
      <c r="AS19">
        <f t="shared" si="5"/>
        <v>-6.0405335866666663</v>
      </c>
    </row>
    <row r="20" spans="1:45" x14ac:dyDescent="0.25">
      <c r="A20">
        <f t="shared" si="0"/>
        <v>1.7596499999999999</v>
      </c>
      <c r="B20">
        <v>1759650000</v>
      </c>
      <c r="C20">
        <v>-0.61431413999999995</v>
      </c>
      <c r="D20">
        <v>-1.9706140000000001</v>
      </c>
      <c r="E20">
        <v>-0.19098006000000001</v>
      </c>
      <c r="F20">
        <v>-14.747318999999999</v>
      </c>
      <c r="G20">
        <v>-16.105951000000001</v>
      </c>
      <c r="I20">
        <f t="shared" si="1"/>
        <v>-1.4571840822222224</v>
      </c>
      <c r="K20">
        <v>1759650000</v>
      </c>
      <c r="L20">
        <v>-1.1522962000000001</v>
      </c>
      <c r="M20">
        <v>-2.0209874999999999</v>
      </c>
      <c r="N20">
        <v>-0.27689707000000002</v>
      </c>
      <c r="O20">
        <v>-14.749437</v>
      </c>
      <c r="P20">
        <v>-16.648924000000001</v>
      </c>
      <c r="R20">
        <f t="shared" si="2"/>
        <v>-2.0007073177777777</v>
      </c>
      <c r="T20">
        <v>1759650000</v>
      </c>
      <c r="U20">
        <v>-1.5744252999999999</v>
      </c>
      <c r="V20">
        <v>-2.0641769999999999</v>
      </c>
      <c r="W20">
        <v>-0.33448377000000001</v>
      </c>
      <c r="X20">
        <v>-14.747868</v>
      </c>
      <c r="Y20">
        <v>-17.082201000000001</v>
      </c>
      <c r="AA20">
        <f t="shared" si="3"/>
        <v>-2.4337779399999997</v>
      </c>
      <c r="AC20">
        <v>1759650000</v>
      </c>
      <c r="AD20">
        <v>-2.2102965999999999</v>
      </c>
      <c r="AE20">
        <v>-2.1006223999999998</v>
      </c>
      <c r="AF20">
        <v>-0.40278855000000002</v>
      </c>
      <c r="AG20">
        <v>-14.745756999999999</v>
      </c>
      <c r="AH20">
        <v>-17.718489000000002</v>
      </c>
      <c r="AJ20">
        <f t="shared" si="4"/>
        <v>-3.0741206499999993</v>
      </c>
      <c r="AL20">
        <v>1759650000</v>
      </c>
      <c r="AM20">
        <v>-2.9140413000000001</v>
      </c>
      <c r="AN20">
        <v>-2.1282244000000001</v>
      </c>
      <c r="AO20">
        <v>-0.44895414</v>
      </c>
      <c r="AP20">
        <v>-14.745987</v>
      </c>
      <c r="AQ20">
        <v>-18.42201</v>
      </c>
      <c r="AS20">
        <f t="shared" si="5"/>
        <v>-3.7822316199999997</v>
      </c>
    </row>
    <row r="21" spans="1:45" x14ac:dyDescent="0.25">
      <c r="A21">
        <f t="shared" si="0"/>
        <v>1.884625</v>
      </c>
      <c r="B21">
        <v>1884625000</v>
      </c>
      <c r="C21">
        <v>1.2802285</v>
      </c>
      <c r="D21">
        <v>-2.1535139000000001</v>
      </c>
      <c r="E21">
        <v>-0.32932428000000002</v>
      </c>
      <c r="F21">
        <v>-14.632891000000001</v>
      </c>
      <c r="G21">
        <v>-14.20187</v>
      </c>
      <c r="I21">
        <f t="shared" si="1"/>
        <v>0.43743878444444445</v>
      </c>
      <c r="K21">
        <v>1884625000</v>
      </c>
      <c r="L21">
        <v>0.75892234000000003</v>
      </c>
      <c r="M21">
        <v>-2.1995673</v>
      </c>
      <c r="N21">
        <v>-0.38587996000000002</v>
      </c>
      <c r="O21">
        <v>-14.641073</v>
      </c>
      <c r="P21">
        <v>-14.736298</v>
      </c>
      <c r="R21">
        <f t="shared" si="2"/>
        <v>-9.4429951111110924E-2</v>
      </c>
      <c r="T21">
        <v>1884625000</v>
      </c>
      <c r="U21">
        <v>0.35372984000000002</v>
      </c>
      <c r="V21">
        <v>-2.2382437999999998</v>
      </c>
      <c r="W21">
        <v>-0.42079552999999997</v>
      </c>
      <c r="X21">
        <v>-14.652011</v>
      </c>
      <c r="Y21">
        <v>-15.151877000000001</v>
      </c>
      <c r="AA21">
        <f t="shared" si="3"/>
        <v>-0.51061569555555575</v>
      </c>
      <c r="AC21">
        <v>1884625000</v>
      </c>
      <c r="AD21">
        <v>-0.26324645000000002</v>
      </c>
      <c r="AE21">
        <v>-2.2730009999999998</v>
      </c>
      <c r="AF21">
        <v>-0.45326358</v>
      </c>
      <c r="AG21">
        <v>-14.652398</v>
      </c>
      <c r="AH21">
        <v>-15.766837000000001</v>
      </c>
      <c r="AJ21">
        <f t="shared" si="4"/>
        <v>-1.1301320611111112</v>
      </c>
      <c r="AL21">
        <v>1884625000</v>
      </c>
      <c r="AM21">
        <v>-0.94204169999999998</v>
      </c>
      <c r="AN21">
        <v>-2.301069</v>
      </c>
      <c r="AO21">
        <v>-0.48988745</v>
      </c>
      <c r="AP21">
        <v>-14.655132999999999</v>
      </c>
      <c r="AQ21">
        <v>-16.452608000000001</v>
      </c>
      <c r="AS21">
        <f t="shared" si="5"/>
        <v>-1.8160621977777776</v>
      </c>
    </row>
    <row r="22" spans="1:45" x14ac:dyDescent="0.25">
      <c r="A22">
        <f t="shared" si="0"/>
        <v>2.0095999999999998</v>
      </c>
      <c r="B22">
        <v>2009600000</v>
      </c>
      <c r="C22">
        <v>2.9333317000000001</v>
      </c>
      <c r="D22">
        <v>-2.3362324000000001</v>
      </c>
      <c r="E22">
        <v>-0.47778586000000001</v>
      </c>
      <c r="F22">
        <v>-15.259207</v>
      </c>
      <c r="G22">
        <v>-12.653972</v>
      </c>
      <c r="I22">
        <f t="shared" si="1"/>
        <v>2.0639169288888888</v>
      </c>
      <c r="K22">
        <v>2009600000</v>
      </c>
      <c r="L22">
        <v>2.4210527000000002</v>
      </c>
      <c r="M22">
        <v>-2.3846753000000001</v>
      </c>
      <c r="N22">
        <v>-0.48933133000000001</v>
      </c>
      <c r="O22">
        <v>-15.260652</v>
      </c>
      <c r="P22">
        <v>-13.176564000000001</v>
      </c>
      <c r="R22">
        <f t="shared" si="2"/>
        <v>1.5404097488888888</v>
      </c>
      <c r="T22">
        <v>2009600000</v>
      </c>
      <c r="U22">
        <v>2.0264272999999999</v>
      </c>
      <c r="V22">
        <v>-2.4270556000000001</v>
      </c>
      <c r="W22">
        <v>-0.49713802000000001</v>
      </c>
      <c r="X22">
        <v>-15.259922</v>
      </c>
      <c r="Y22">
        <v>-13.574495000000001</v>
      </c>
      <c r="AA22">
        <f t="shared" si="3"/>
        <v>1.1384921377777779</v>
      </c>
      <c r="AC22">
        <v>2009600000</v>
      </c>
      <c r="AD22">
        <v>1.4301969999999999</v>
      </c>
      <c r="AE22">
        <v>-2.4661512000000001</v>
      </c>
      <c r="AF22">
        <v>-0.48341823</v>
      </c>
      <c r="AG22">
        <v>-15.255074</v>
      </c>
      <c r="AH22">
        <v>-14.170337</v>
      </c>
      <c r="AJ22">
        <f t="shared" si="4"/>
        <v>0.53672692777777764</v>
      </c>
      <c r="AL22">
        <v>2009600000</v>
      </c>
      <c r="AM22">
        <v>0.77060651999999996</v>
      </c>
      <c r="AN22">
        <v>-2.4935641</v>
      </c>
      <c r="AO22">
        <v>-0.49430933999999999</v>
      </c>
      <c r="AP22">
        <v>-15.255165</v>
      </c>
      <c r="AQ22">
        <v>-14.836349999999999</v>
      </c>
      <c r="AS22">
        <f t="shared" si="5"/>
        <v>-0.13089897555555574</v>
      </c>
    </row>
    <row r="23" spans="1:45" x14ac:dyDescent="0.25">
      <c r="A23">
        <f t="shared" si="0"/>
        <v>2.1345749999999999</v>
      </c>
      <c r="B23">
        <v>2134575000</v>
      </c>
      <c r="C23">
        <v>4.3214063999999999</v>
      </c>
      <c r="D23">
        <v>-2.5046058000000002</v>
      </c>
      <c r="E23">
        <v>-0.50090641000000002</v>
      </c>
      <c r="F23">
        <v>-14.897970000000001</v>
      </c>
      <c r="G23">
        <v>-11.293404000000001</v>
      </c>
      <c r="I23">
        <f t="shared" si="1"/>
        <v>3.4270904177777775</v>
      </c>
      <c r="K23">
        <v>2134575000</v>
      </c>
      <c r="L23">
        <v>3.8167776999999998</v>
      </c>
      <c r="M23">
        <v>-2.5669</v>
      </c>
      <c r="N23">
        <v>-0.57129549999999996</v>
      </c>
      <c r="O23">
        <v>-14.896435</v>
      </c>
      <c r="P23">
        <v>-11.809566999999999</v>
      </c>
      <c r="R23">
        <f t="shared" si="2"/>
        <v>2.9093593711111105</v>
      </c>
      <c r="T23">
        <v>2134575000</v>
      </c>
      <c r="U23">
        <v>3.4338118999999998</v>
      </c>
      <c r="V23">
        <v>-2.6178862999999999</v>
      </c>
      <c r="W23">
        <v>-0.61578089000000003</v>
      </c>
      <c r="X23">
        <v>-14.891476000000001</v>
      </c>
      <c r="Y23">
        <v>-12.197469999999999</v>
      </c>
      <c r="AA23">
        <f t="shared" si="3"/>
        <v>2.5192826377777777</v>
      </c>
      <c r="AC23">
        <v>2134575000</v>
      </c>
      <c r="AD23">
        <v>2.8571323999999998</v>
      </c>
      <c r="AE23">
        <v>-2.6644282000000001</v>
      </c>
      <c r="AF23">
        <v>-0.66338121999999999</v>
      </c>
      <c r="AG23">
        <v>-14.888396</v>
      </c>
      <c r="AH23">
        <v>-12.779183</v>
      </c>
      <c r="AJ23">
        <f t="shared" si="4"/>
        <v>1.9329612277777772</v>
      </c>
      <c r="AL23">
        <v>2134575000</v>
      </c>
      <c r="AM23">
        <v>2.2158988000000002</v>
      </c>
      <c r="AN23">
        <v>-2.6936306999999999</v>
      </c>
      <c r="AO23">
        <v>-0.71411913999999999</v>
      </c>
      <c r="AP23">
        <v>-14.887482</v>
      </c>
      <c r="AQ23">
        <v>-13.42761</v>
      </c>
      <c r="AS23">
        <f t="shared" si="5"/>
        <v>1.2807100355555552</v>
      </c>
    </row>
    <row r="24" spans="1:45" x14ac:dyDescent="0.25">
      <c r="A24">
        <f t="shared" si="0"/>
        <v>2.2595499999999999</v>
      </c>
      <c r="B24">
        <v>2259550000</v>
      </c>
      <c r="C24">
        <v>5.4330106000000002</v>
      </c>
      <c r="D24">
        <v>-2.6965835</v>
      </c>
      <c r="E24">
        <v>-0.51567030000000003</v>
      </c>
      <c r="F24">
        <v>-14.969286</v>
      </c>
      <c r="G24">
        <v>-10.165239</v>
      </c>
      <c r="I24">
        <f t="shared" si="1"/>
        <v>4.5313854844444439</v>
      </c>
      <c r="K24">
        <v>2259550000</v>
      </c>
      <c r="L24">
        <v>4.9339838</v>
      </c>
      <c r="M24">
        <v>-2.7616489</v>
      </c>
      <c r="N24">
        <v>-0.62768835000000001</v>
      </c>
      <c r="O24">
        <v>-14.976169000000001</v>
      </c>
      <c r="P24">
        <v>-10.680399</v>
      </c>
      <c r="R24">
        <f t="shared" si="2"/>
        <v>4.0168203155555551</v>
      </c>
      <c r="T24">
        <v>2259550000</v>
      </c>
      <c r="U24">
        <v>4.5639194999999999</v>
      </c>
      <c r="V24">
        <v>-2.8133199000000002</v>
      </c>
      <c r="W24">
        <v>-0.70122147000000001</v>
      </c>
      <c r="X24">
        <v>-14.984730000000001</v>
      </c>
      <c r="Y24">
        <v>-11.061223999999999</v>
      </c>
      <c r="AA24">
        <f t="shared" si="3"/>
        <v>3.6355020044444442</v>
      </c>
      <c r="AC24">
        <v>2259550000</v>
      </c>
      <c r="AD24">
        <v>4.0044708</v>
      </c>
      <c r="AE24">
        <v>-2.8613396</v>
      </c>
      <c r="AF24">
        <v>-0.78568906000000005</v>
      </c>
      <c r="AG24">
        <v>-14.983836999999999</v>
      </c>
      <c r="AH24">
        <v>-11.630457</v>
      </c>
      <c r="AJ24">
        <f t="shared" si="4"/>
        <v>3.0616879277777778</v>
      </c>
      <c r="AL24">
        <v>2259550000</v>
      </c>
      <c r="AM24">
        <v>3.3795047</v>
      </c>
      <c r="AN24">
        <v>-2.8965504000000002</v>
      </c>
      <c r="AO24">
        <v>-0.84104842000000002</v>
      </c>
      <c r="AP24">
        <v>-14.98377</v>
      </c>
      <c r="AQ24">
        <v>-12.266408999999999</v>
      </c>
      <c r="AS24">
        <f t="shared" si="5"/>
        <v>2.4222057911111112</v>
      </c>
    </row>
    <row r="25" spans="1:45" x14ac:dyDescent="0.25">
      <c r="A25">
        <f t="shared" si="0"/>
        <v>2.384525</v>
      </c>
      <c r="B25">
        <v>2384525000</v>
      </c>
      <c r="C25">
        <v>6.2706008000000004</v>
      </c>
      <c r="D25">
        <v>-2.8988013000000001</v>
      </c>
      <c r="E25">
        <v>-0.73603326000000002</v>
      </c>
      <c r="F25">
        <v>-15.010047</v>
      </c>
      <c r="G25">
        <v>-9.3401288999999998</v>
      </c>
      <c r="I25">
        <f t="shared" si="1"/>
        <v>5.383352344444444</v>
      </c>
      <c r="K25">
        <v>2384525000</v>
      </c>
      <c r="L25">
        <v>5.7700662999999999</v>
      </c>
      <c r="M25">
        <v>-2.9589796000000002</v>
      </c>
      <c r="N25">
        <v>-0.76362717000000002</v>
      </c>
      <c r="O25">
        <v>-15.016158000000001</v>
      </c>
      <c r="P25">
        <v>-9.8563948000000003</v>
      </c>
      <c r="R25">
        <f t="shared" si="2"/>
        <v>4.8678599044444439</v>
      </c>
      <c r="T25">
        <v>2384525000</v>
      </c>
      <c r="U25">
        <v>5.4054332</v>
      </c>
      <c r="V25">
        <v>-3.0108904999999999</v>
      </c>
      <c r="W25">
        <v>-0.79477394000000001</v>
      </c>
      <c r="X25">
        <v>-15.016520999999999</v>
      </c>
      <c r="Y25">
        <v>-10.231591999999999</v>
      </c>
      <c r="AA25">
        <f t="shared" si="3"/>
        <v>4.4914912044444444</v>
      </c>
      <c r="AC25">
        <v>2384525000</v>
      </c>
      <c r="AD25">
        <v>4.8575882999999997</v>
      </c>
      <c r="AE25">
        <v>-3.0574737000000001</v>
      </c>
      <c r="AF25">
        <v>-0.81605643000000005</v>
      </c>
      <c r="AG25">
        <v>-15.015593000000001</v>
      </c>
      <c r="AH25">
        <v>-10.790633</v>
      </c>
      <c r="AJ25">
        <f t="shared" si="4"/>
        <v>3.9265183166666668</v>
      </c>
      <c r="AL25">
        <v>2384525000</v>
      </c>
      <c r="AM25">
        <v>4.2416368000000002</v>
      </c>
      <c r="AN25">
        <v>-3.0936270000000001</v>
      </c>
      <c r="AO25">
        <v>-0.84193039000000003</v>
      </c>
      <c r="AP25">
        <v>-15.015669000000001</v>
      </c>
      <c r="AQ25">
        <v>-11.417788</v>
      </c>
      <c r="AS25">
        <f t="shared" si="5"/>
        <v>3.2956989133333336</v>
      </c>
    </row>
    <row r="26" spans="1:45" x14ac:dyDescent="0.25">
      <c r="A26">
        <f t="shared" si="0"/>
        <v>2.5095000000000001</v>
      </c>
      <c r="B26">
        <v>2509500000</v>
      </c>
      <c r="C26">
        <v>6.8329787</v>
      </c>
      <c r="D26">
        <v>-3.0825355000000001</v>
      </c>
      <c r="E26">
        <v>-0.81656313000000003</v>
      </c>
      <c r="F26">
        <v>-15.231297</v>
      </c>
      <c r="G26">
        <v>-8.7895927</v>
      </c>
      <c r="I26">
        <f t="shared" si="1"/>
        <v>5.988742588888889</v>
      </c>
      <c r="K26">
        <v>2509500000</v>
      </c>
      <c r="L26">
        <v>6.3252106000000001</v>
      </c>
      <c r="M26">
        <v>-3.1520822000000002</v>
      </c>
      <c r="N26">
        <v>-0.84354728000000001</v>
      </c>
      <c r="O26">
        <v>-15.231873999999999</v>
      </c>
      <c r="P26">
        <v>-9.3078508000000006</v>
      </c>
      <c r="R26">
        <f t="shared" si="2"/>
        <v>5.4686164222222224</v>
      </c>
      <c r="T26">
        <v>2509500000</v>
      </c>
      <c r="U26">
        <v>5.9618273000000004</v>
      </c>
      <c r="V26">
        <v>-3.2141719000000002</v>
      </c>
      <c r="W26">
        <v>-0.85605633000000003</v>
      </c>
      <c r="X26">
        <v>-15.229457999999999</v>
      </c>
      <c r="Y26">
        <v>-9.6770896999999998</v>
      </c>
      <c r="AA26">
        <f t="shared" si="3"/>
        <v>5.0941267888888895</v>
      </c>
      <c r="AC26">
        <v>2509500000</v>
      </c>
      <c r="AD26">
        <v>5.4180821999999997</v>
      </c>
      <c r="AE26">
        <v>-3.2656008999999999</v>
      </c>
      <c r="AF26">
        <v>-0.88328426999999998</v>
      </c>
      <c r="AG26">
        <v>-15.226578</v>
      </c>
      <c r="AH26">
        <v>-10.228702999999999</v>
      </c>
      <c r="AJ26">
        <f t="shared" si="4"/>
        <v>4.5343230777777785</v>
      </c>
      <c r="AL26">
        <v>2509500000</v>
      </c>
      <c r="AM26">
        <v>4.809196</v>
      </c>
      <c r="AN26">
        <v>-3.3019555</v>
      </c>
      <c r="AO26">
        <v>-0.91021353000000005</v>
      </c>
      <c r="AP26">
        <v>-15.225274000000001</v>
      </c>
      <c r="AQ26">
        <v>-10.850315</v>
      </c>
      <c r="AS26">
        <f t="shared" si="5"/>
        <v>3.9076318022222218</v>
      </c>
    </row>
    <row r="27" spans="1:45" x14ac:dyDescent="0.25">
      <c r="A27">
        <f t="shared" si="0"/>
        <v>2.6344750000000001</v>
      </c>
      <c r="B27">
        <v>2634475000</v>
      </c>
      <c r="C27">
        <v>7.1308837</v>
      </c>
      <c r="D27">
        <v>-3.2656181000000002</v>
      </c>
      <c r="E27">
        <v>-0.76571482000000002</v>
      </c>
      <c r="F27">
        <v>-14.917665</v>
      </c>
      <c r="G27">
        <v>-8.3915129000000004</v>
      </c>
      <c r="I27">
        <f t="shared" si="1"/>
        <v>6.3567599222222215</v>
      </c>
      <c r="K27">
        <v>2634475000</v>
      </c>
      <c r="L27">
        <v>6.6135788</v>
      </c>
      <c r="M27">
        <v>-3.346638</v>
      </c>
      <c r="N27">
        <v>-0.88108045000000002</v>
      </c>
      <c r="O27">
        <v>-14.923958000000001</v>
      </c>
      <c r="P27">
        <v>-8.9198971</v>
      </c>
      <c r="R27">
        <f t="shared" si="2"/>
        <v>5.8292052666666656</v>
      </c>
      <c r="T27">
        <v>2634475000</v>
      </c>
      <c r="U27">
        <v>6.2514023999999999</v>
      </c>
      <c r="V27">
        <v>-3.4177713000000001</v>
      </c>
      <c r="W27">
        <v>-0.95958060000000001</v>
      </c>
      <c r="X27">
        <v>-14.927209</v>
      </c>
      <c r="Y27">
        <v>-9.2924223000000001</v>
      </c>
      <c r="AA27">
        <f t="shared" si="3"/>
        <v>5.4540518444444448</v>
      </c>
      <c r="AC27">
        <v>2634475000</v>
      </c>
      <c r="AD27">
        <v>5.7095403999999998</v>
      </c>
      <c r="AE27">
        <v>-3.4755997999999999</v>
      </c>
      <c r="AF27">
        <v>-1.0441830000000001</v>
      </c>
      <c r="AG27">
        <v>-14.924874000000001</v>
      </c>
      <c r="AH27">
        <v>-9.8439855999999999</v>
      </c>
      <c r="AJ27">
        <f t="shared" si="4"/>
        <v>4.8954101111111106</v>
      </c>
      <c r="AL27">
        <v>2634475000</v>
      </c>
      <c r="AM27">
        <v>5.1009878999999998</v>
      </c>
      <c r="AN27">
        <v>-3.5203109000000001</v>
      </c>
      <c r="AO27">
        <v>-1.1347970000000001</v>
      </c>
      <c r="AP27">
        <v>-14.925165</v>
      </c>
      <c r="AQ27">
        <v>-10.467216000000001</v>
      </c>
      <c r="AS27">
        <f t="shared" si="5"/>
        <v>4.2684530444444446</v>
      </c>
    </row>
    <row r="28" spans="1:45" x14ac:dyDescent="0.25">
      <c r="A28">
        <f t="shared" si="0"/>
        <v>2.7594500000000002</v>
      </c>
      <c r="B28">
        <v>2759450000</v>
      </c>
      <c r="C28">
        <v>7.1943431000000002</v>
      </c>
      <c r="D28">
        <v>-3.4699574000000002</v>
      </c>
      <c r="E28">
        <v>-0.86760974000000002</v>
      </c>
      <c r="F28">
        <v>-14.914148000000001</v>
      </c>
      <c r="G28">
        <v>-8.2547502999999995</v>
      </c>
      <c r="I28">
        <f t="shared" si="1"/>
        <v>6.5020839888888879</v>
      </c>
      <c r="K28">
        <v>2759450000</v>
      </c>
      <c r="L28">
        <v>6.6640867999999998</v>
      </c>
      <c r="M28">
        <v>-3.5534694</v>
      </c>
      <c r="N28">
        <v>-0.97059994999999999</v>
      </c>
      <c r="O28">
        <v>-14.917672</v>
      </c>
      <c r="P28">
        <v>-8.7955112</v>
      </c>
      <c r="R28">
        <f t="shared" si="2"/>
        <v>5.9643606777777789</v>
      </c>
      <c r="T28">
        <v>2759450000</v>
      </c>
      <c r="U28">
        <v>6.2973919</v>
      </c>
      <c r="V28">
        <v>-3.6217332</v>
      </c>
      <c r="W28">
        <v>-1.0388005</v>
      </c>
      <c r="X28">
        <v>-14.919636000000001</v>
      </c>
      <c r="Y28">
        <v>-9.1737622999999999</v>
      </c>
      <c r="AA28">
        <f t="shared" si="3"/>
        <v>5.5857972666666678</v>
      </c>
      <c r="AC28">
        <v>2759450000</v>
      </c>
      <c r="AD28">
        <v>5.7517233000000001</v>
      </c>
      <c r="AE28">
        <v>-3.6839216000000001</v>
      </c>
      <c r="AF28">
        <v>-1.125273</v>
      </c>
      <c r="AG28">
        <v>-14.91606</v>
      </c>
      <c r="AH28">
        <v>-9.7298126000000007</v>
      </c>
      <c r="AJ28">
        <f t="shared" si="4"/>
        <v>5.0237912666666666</v>
      </c>
      <c r="AL28">
        <v>2759450000</v>
      </c>
      <c r="AM28">
        <v>5.1381043999999996</v>
      </c>
      <c r="AN28">
        <v>-3.7318088999999999</v>
      </c>
      <c r="AO28">
        <v>-1.1893811000000001</v>
      </c>
      <c r="AP28">
        <v>-14.920123</v>
      </c>
      <c r="AQ28">
        <v>-10.358397</v>
      </c>
      <c r="AS28">
        <f t="shared" si="5"/>
        <v>4.3925497</v>
      </c>
    </row>
    <row r="29" spans="1:45" x14ac:dyDescent="0.25">
      <c r="A29">
        <f t="shared" si="0"/>
        <v>2.8844249999999998</v>
      </c>
      <c r="B29">
        <v>2884425000</v>
      </c>
      <c r="C29">
        <v>7.0533875999999998</v>
      </c>
      <c r="D29">
        <v>-3.6619619999999999</v>
      </c>
      <c r="E29">
        <v>-1.0462933000000001</v>
      </c>
      <c r="F29">
        <v>-14.924761999999999</v>
      </c>
      <c r="G29">
        <v>-8.3310013000000005</v>
      </c>
      <c r="I29">
        <f t="shared" si="1"/>
        <v>6.4429959666666665</v>
      </c>
      <c r="K29">
        <v>2884425000</v>
      </c>
      <c r="L29">
        <v>6.5070601000000003</v>
      </c>
      <c r="M29">
        <v>-3.7413709000000002</v>
      </c>
      <c r="N29">
        <v>-1.0578706</v>
      </c>
      <c r="O29">
        <v>-14.930756000000001</v>
      </c>
      <c r="P29">
        <v>-8.8833436999999993</v>
      </c>
      <c r="R29">
        <f t="shared" si="2"/>
        <v>5.8930528555555561</v>
      </c>
      <c r="T29">
        <v>2884425000</v>
      </c>
      <c r="U29">
        <v>6.1294775000000001</v>
      </c>
      <c r="V29">
        <v>-3.8144121000000002</v>
      </c>
      <c r="W29">
        <v>-1.0746104000000001</v>
      </c>
      <c r="X29">
        <v>-14.931293</v>
      </c>
      <c r="Y29">
        <v>-9.2653359999999996</v>
      </c>
      <c r="AA29">
        <f t="shared" si="3"/>
        <v>5.508260844444445</v>
      </c>
      <c r="AC29">
        <v>2884425000</v>
      </c>
      <c r="AD29">
        <v>5.5731769</v>
      </c>
      <c r="AE29">
        <v>-3.8751465999999999</v>
      </c>
      <c r="AF29">
        <v>-1.0993233</v>
      </c>
      <c r="AG29">
        <v>-14.929898</v>
      </c>
      <c r="AH29">
        <v>-9.8285722999999994</v>
      </c>
      <c r="AJ29">
        <f t="shared" si="4"/>
        <v>4.9386480444444452</v>
      </c>
      <c r="AL29">
        <v>2884425000</v>
      </c>
      <c r="AM29">
        <v>4.9473967999999999</v>
      </c>
      <c r="AN29">
        <v>-3.9245899</v>
      </c>
      <c r="AO29">
        <v>-1.1426703</v>
      </c>
      <c r="AP29">
        <v>-14.931538</v>
      </c>
      <c r="AQ29">
        <v>-10.466449000000001</v>
      </c>
      <c r="AS29">
        <f t="shared" si="5"/>
        <v>4.2991469444444439</v>
      </c>
    </row>
    <row r="30" spans="1:45" x14ac:dyDescent="0.25">
      <c r="A30">
        <f t="shared" si="0"/>
        <v>3.0093999999999999</v>
      </c>
      <c r="B30">
        <v>3009400000</v>
      </c>
      <c r="C30">
        <v>6.7287407000000004</v>
      </c>
      <c r="D30">
        <v>-3.8380752</v>
      </c>
      <c r="E30">
        <v>-1.0420643999999999</v>
      </c>
      <c r="F30">
        <v>-15.024176000000001</v>
      </c>
      <c r="G30">
        <v>-8.6187114999999999</v>
      </c>
      <c r="I30">
        <f t="shared" si="1"/>
        <v>6.1996289777777775</v>
      </c>
      <c r="K30">
        <v>3009400000</v>
      </c>
      <c r="L30">
        <v>6.1657310000000001</v>
      </c>
      <c r="M30">
        <v>-3.9256666</v>
      </c>
      <c r="N30">
        <v>-1.1237060999999999</v>
      </c>
      <c r="O30">
        <v>-15.014758</v>
      </c>
      <c r="P30">
        <v>-9.1849173999999998</v>
      </c>
      <c r="R30">
        <f t="shared" si="2"/>
        <v>5.6367774111111117</v>
      </c>
      <c r="T30">
        <v>3009400000</v>
      </c>
      <c r="U30">
        <v>5.7774501000000003</v>
      </c>
      <c r="V30">
        <v>-4.0089883999999998</v>
      </c>
      <c r="W30">
        <v>-1.1809335000000001</v>
      </c>
      <c r="X30">
        <v>-14.997152</v>
      </c>
      <c r="Y30">
        <v>-9.5749902999999996</v>
      </c>
      <c r="AA30">
        <f t="shared" si="3"/>
        <v>5.2440587000000001</v>
      </c>
      <c r="AC30">
        <v>3009400000</v>
      </c>
      <c r="AD30">
        <v>5.2069964000000004</v>
      </c>
      <c r="AE30">
        <v>-4.0726256000000003</v>
      </c>
      <c r="AF30">
        <v>-1.2405849</v>
      </c>
      <c r="AG30">
        <v>-14.991618000000001</v>
      </c>
      <c r="AH30">
        <v>-10.150282000000001</v>
      </c>
      <c r="AJ30">
        <f t="shared" si="4"/>
        <v>4.6635236555555553</v>
      </c>
      <c r="AL30">
        <v>3009400000</v>
      </c>
      <c r="AM30">
        <v>4.5653543000000001</v>
      </c>
      <c r="AN30">
        <v>-4.1258039000000002</v>
      </c>
      <c r="AO30">
        <v>-1.3078767</v>
      </c>
      <c r="AP30">
        <v>-14.989839</v>
      </c>
      <c r="AQ30">
        <v>-10.799238000000001</v>
      </c>
      <c r="AS30">
        <f t="shared" si="5"/>
        <v>4.013024855555555</v>
      </c>
    </row>
    <row r="31" spans="1:45" x14ac:dyDescent="0.25">
      <c r="A31">
        <f t="shared" si="0"/>
        <v>3.1343749999999999</v>
      </c>
      <c r="B31">
        <v>3134375000</v>
      </c>
      <c r="C31">
        <v>6.2454877</v>
      </c>
      <c r="D31">
        <v>-4.0210276</v>
      </c>
      <c r="E31">
        <v>-1.0337213000000001</v>
      </c>
      <c r="F31">
        <v>-14.888370999999999</v>
      </c>
      <c r="G31">
        <v>-9.0524254000000006</v>
      </c>
      <c r="I31">
        <f t="shared" si="1"/>
        <v>5.7957526999999986</v>
      </c>
      <c r="K31">
        <v>3134375000</v>
      </c>
      <c r="L31">
        <v>5.6663522999999998</v>
      </c>
      <c r="M31">
        <v>-4.1159363000000004</v>
      </c>
      <c r="N31">
        <v>-1.1783817000000001</v>
      </c>
      <c r="O31">
        <v>-14.901861999999999</v>
      </c>
      <c r="P31">
        <v>-9.6335639999999998</v>
      </c>
      <c r="R31">
        <f t="shared" si="2"/>
        <v>5.2199905555555555</v>
      </c>
      <c r="T31">
        <v>3134375000</v>
      </c>
      <c r="U31">
        <v>5.2657527999999996</v>
      </c>
      <c r="V31">
        <v>-4.2047423999999998</v>
      </c>
      <c r="W31">
        <v>-1.2855517999999999</v>
      </c>
      <c r="X31">
        <v>-14.913468999999999</v>
      </c>
      <c r="Y31">
        <v>-10.035957</v>
      </c>
      <c r="AA31">
        <f t="shared" si="3"/>
        <v>4.8185046888888889</v>
      </c>
      <c r="AC31">
        <v>3134375000</v>
      </c>
      <c r="AD31">
        <v>4.6799803000000004</v>
      </c>
      <c r="AE31">
        <v>-4.2785720999999999</v>
      </c>
      <c r="AF31">
        <v>-1.4033921</v>
      </c>
      <c r="AG31">
        <v>-14.913548</v>
      </c>
      <c r="AH31">
        <v>-10.625845</v>
      </c>
      <c r="AJ31">
        <f t="shared" si="4"/>
        <v>4.2248885777777785</v>
      </c>
      <c r="AL31">
        <v>3134375000</v>
      </c>
      <c r="AM31">
        <v>4.0179976999999996</v>
      </c>
      <c r="AN31">
        <v>-4.3376697999999996</v>
      </c>
      <c r="AO31">
        <v>-1.4950899</v>
      </c>
      <c r="AP31">
        <v>-14.916715</v>
      </c>
      <c r="AQ31">
        <v>-11.289667</v>
      </c>
      <c r="AS31">
        <f t="shared" si="5"/>
        <v>3.56094585</v>
      </c>
    </row>
    <row r="32" spans="1:45" x14ac:dyDescent="0.25">
      <c r="A32">
        <f t="shared" si="0"/>
        <v>3.25935</v>
      </c>
      <c r="B32">
        <v>3259350000</v>
      </c>
      <c r="C32">
        <v>5.6293230000000003</v>
      </c>
      <c r="D32">
        <v>-4.2034558999999998</v>
      </c>
      <c r="E32">
        <v>-1.2244166999999999</v>
      </c>
      <c r="F32">
        <v>-14.821298000000001</v>
      </c>
      <c r="G32">
        <v>-9.6354264999999995</v>
      </c>
      <c r="I32">
        <f t="shared" si="1"/>
        <v>5.256998577777777</v>
      </c>
      <c r="K32">
        <v>3259350000</v>
      </c>
      <c r="L32">
        <v>5.0331764000000003</v>
      </c>
      <c r="M32">
        <v>-4.3013401</v>
      </c>
      <c r="N32">
        <v>-1.2897472000000001</v>
      </c>
      <c r="O32">
        <v>-14.828768999999999</v>
      </c>
      <c r="P32">
        <v>-10.227527</v>
      </c>
      <c r="R32">
        <f t="shared" si="2"/>
        <v>4.6691431333333329</v>
      </c>
      <c r="T32">
        <v>3259350000</v>
      </c>
      <c r="U32">
        <v>4.6195206999999998</v>
      </c>
      <c r="V32">
        <v>-4.3898931000000001</v>
      </c>
      <c r="W32">
        <v>-1.3554626999999999</v>
      </c>
      <c r="X32">
        <v>-14.83165</v>
      </c>
      <c r="Y32">
        <v>-10.638992999999999</v>
      </c>
      <c r="AA32">
        <f t="shared" si="3"/>
        <v>4.2583978444444437</v>
      </c>
      <c r="AC32">
        <v>3259350000</v>
      </c>
      <c r="AD32">
        <v>4.0125628000000004</v>
      </c>
      <c r="AE32">
        <v>-4.4687184999999996</v>
      </c>
      <c r="AF32">
        <v>-1.4134838999999999</v>
      </c>
      <c r="AG32">
        <v>-14.831237</v>
      </c>
      <c r="AH32">
        <v>-11.24461</v>
      </c>
      <c r="AJ32">
        <f t="shared" si="4"/>
        <v>3.6500556311111114</v>
      </c>
      <c r="AL32">
        <v>3259350000</v>
      </c>
      <c r="AM32">
        <v>3.3327686999999999</v>
      </c>
      <c r="AN32">
        <v>-4.5334282000000004</v>
      </c>
      <c r="AO32">
        <v>-1.4611194999999999</v>
      </c>
      <c r="AP32">
        <v>-14.833765</v>
      </c>
      <c r="AQ32">
        <v>-11.923380999999999</v>
      </c>
      <c r="AS32">
        <f t="shared" si="5"/>
        <v>2.9713917966666661</v>
      </c>
    </row>
    <row r="33" spans="1:45" x14ac:dyDescent="0.25">
      <c r="A33">
        <f t="shared" si="0"/>
        <v>3.384325</v>
      </c>
      <c r="B33">
        <v>3384325000</v>
      </c>
      <c r="C33">
        <v>4.9012184000000003</v>
      </c>
      <c r="D33">
        <v>-4.3833951999999998</v>
      </c>
      <c r="E33">
        <v>-1.3616816</v>
      </c>
      <c r="F33">
        <v>-14.900702000000001</v>
      </c>
      <c r="G33">
        <v>-10.340666000000001</v>
      </c>
      <c r="I33">
        <f t="shared" si="1"/>
        <v>4.6086515333333331</v>
      </c>
      <c r="K33">
        <v>3384325000</v>
      </c>
      <c r="L33">
        <v>4.2922133999999996</v>
      </c>
      <c r="M33">
        <v>-4.4788684999999999</v>
      </c>
      <c r="N33">
        <v>-1.3974842000000001</v>
      </c>
      <c r="O33">
        <v>-14.900617</v>
      </c>
      <c r="P33">
        <v>-10.942674999999999</v>
      </c>
      <c r="R33">
        <f t="shared" si="2"/>
        <v>4.0103410033333331</v>
      </c>
      <c r="T33">
        <v>3384325000</v>
      </c>
      <c r="U33">
        <v>3.8660917000000001</v>
      </c>
      <c r="V33">
        <v>-4.5650820999999997</v>
      </c>
      <c r="W33">
        <v>-1.4264578999999999</v>
      </c>
      <c r="X33">
        <v>-14.896069000000001</v>
      </c>
      <c r="Y33">
        <v>-11.361565000000001</v>
      </c>
      <c r="AA33">
        <f t="shared" si="3"/>
        <v>3.5908381633333328</v>
      </c>
      <c r="AC33">
        <v>3384325000</v>
      </c>
      <c r="AD33">
        <v>3.2381818</v>
      </c>
      <c r="AE33">
        <v>-4.6443949</v>
      </c>
      <c r="AF33">
        <v>-1.4557346</v>
      </c>
      <c r="AG33">
        <v>-14.891112</v>
      </c>
      <c r="AH33">
        <v>-11.981890999999999</v>
      </c>
      <c r="AJ33">
        <f t="shared" si="4"/>
        <v>2.9672565422222226</v>
      </c>
      <c r="AL33">
        <v>3384325000</v>
      </c>
      <c r="AM33">
        <v>2.5388799</v>
      </c>
      <c r="AN33">
        <v>-4.7097464000000002</v>
      </c>
      <c r="AO33">
        <v>-1.5008565</v>
      </c>
      <c r="AP33">
        <v>-14.892998</v>
      </c>
      <c r="AQ33">
        <v>-12.677345000000001</v>
      </c>
      <c r="AS33">
        <f t="shared" si="5"/>
        <v>2.2736982855555552</v>
      </c>
    </row>
    <row r="34" spans="1:45" x14ac:dyDescent="0.25">
      <c r="A34">
        <f t="shared" si="0"/>
        <v>3.5093000000000001</v>
      </c>
      <c r="B34">
        <v>3509300000</v>
      </c>
      <c r="C34">
        <v>4.0802978999999997</v>
      </c>
      <c r="D34">
        <v>-4.5561714000000002</v>
      </c>
      <c r="E34">
        <v>-1.3263068</v>
      </c>
      <c r="F34">
        <v>-15.181685</v>
      </c>
      <c r="G34">
        <v>-11.133717000000001</v>
      </c>
      <c r="I34">
        <f t="shared" si="1"/>
        <v>3.8752111855555551</v>
      </c>
      <c r="K34">
        <v>3509300000</v>
      </c>
      <c r="L34">
        <v>3.4635872999999999</v>
      </c>
      <c r="M34">
        <v>-4.6496953999999997</v>
      </c>
      <c r="N34">
        <v>-1.4396549000000001</v>
      </c>
      <c r="O34">
        <v>-15.183175</v>
      </c>
      <c r="P34">
        <v>-11.743563</v>
      </c>
      <c r="R34">
        <f t="shared" si="2"/>
        <v>3.2688615144444446</v>
      </c>
      <c r="T34">
        <v>3509300000</v>
      </c>
      <c r="U34">
        <v>3.0276139</v>
      </c>
      <c r="V34">
        <v>-4.7397127000000001</v>
      </c>
      <c r="W34">
        <v>-1.5284194</v>
      </c>
      <c r="X34">
        <v>-15.18544</v>
      </c>
      <c r="Y34">
        <v>-12.169627</v>
      </c>
      <c r="AA34">
        <f t="shared" si="3"/>
        <v>2.8424637211111108</v>
      </c>
      <c r="AC34">
        <v>3509300000</v>
      </c>
      <c r="AD34">
        <v>2.3814687999999999</v>
      </c>
      <c r="AE34">
        <v>-4.8169712999999996</v>
      </c>
      <c r="AF34">
        <v>-1.6237775999999999</v>
      </c>
      <c r="AG34">
        <v>-15.181773</v>
      </c>
      <c r="AH34">
        <v>-12.805650999999999</v>
      </c>
      <c r="AJ34">
        <f t="shared" si="4"/>
        <v>2.2045618088888892</v>
      </c>
      <c r="AL34">
        <v>3509300000</v>
      </c>
      <c r="AM34">
        <v>1.6665380000000001</v>
      </c>
      <c r="AN34">
        <v>-4.8855338000000001</v>
      </c>
      <c r="AO34">
        <v>-1.7034229000000001</v>
      </c>
      <c r="AP34">
        <v>-15.181309000000001</v>
      </c>
      <c r="AQ34">
        <v>-13.516379000000001</v>
      </c>
      <c r="AS34">
        <f t="shared" si="5"/>
        <v>1.4972377411111111</v>
      </c>
    </row>
    <row r="35" spans="1:45" x14ac:dyDescent="0.25">
      <c r="A35">
        <f t="shared" si="0"/>
        <v>3.6342750000000001</v>
      </c>
      <c r="B35">
        <v>3634275000</v>
      </c>
      <c r="C35">
        <v>3.1980922000000001</v>
      </c>
      <c r="D35">
        <v>-4.7171111000000003</v>
      </c>
      <c r="E35">
        <v>-1.3368993</v>
      </c>
      <c r="F35">
        <v>-15.282285</v>
      </c>
      <c r="G35">
        <v>-11.940697</v>
      </c>
      <c r="I35">
        <f t="shared" si="1"/>
        <v>3.0820692566666668</v>
      </c>
      <c r="K35">
        <v>3634275000</v>
      </c>
      <c r="L35">
        <v>2.5741288999999998</v>
      </c>
      <c r="M35">
        <v>-4.8174982000000002</v>
      </c>
      <c r="N35">
        <v>-1.477795</v>
      </c>
      <c r="O35">
        <v>-15.289433000000001</v>
      </c>
      <c r="P35">
        <v>-12.557687</v>
      </c>
      <c r="R35">
        <f t="shared" si="2"/>
        <v>2.4702103477777779</v>
      </c>
      <c r="T35">
        <v>3634275000</v>
      </c>
      <c r="U35">
        <v>2.1318412000000002</v>
      </c>
      <c r="V35">
        <v>-4.9131336000000001</v>
      </c>
      <c r="W35">
        <v>-1.5937337</v>
      </c>
      <c r="X35">
        <v>-15.296149</v>
      </c>
      <c r="Y35">
        <v>-12.990239000000001</v>
      </c>
      <c r="AA35">
        <f t="shared" si="3"/>
        <v>2.038850921111111</v>
      </c>
      <c r="AC35">
        <v>3634275000</v>
      </c>
      <c r="AD35">
        <v>1.4703664999999999</v>
      </c>
      <c r="AE35">
        <v>-4.9961925000000003</v>
      </c>
      <c r="AF35">
        <v>-1.7065271</v>
      </c>
      <c r="AG35">
        <v>-15.294649</v>
      </c>
      <c r="AH35">
        <v>-13.641438000000001</v>
      </c>
      <c r="AJ35">
        <f t="shared" si="4"/>
        <v>1.3879474533333336</v>
      </c>
      <c r="AL35">
        <v>3634275000</v>
      </c>
      <c r="AM35">
        <v>0.74048495000000003</v>
      </c>
      <c r="AN35">
        <v>-5.0724821000000002</v>
      </c>
      <c r="AO35">
        <v>-1.7839627</v>
      </c>
      <c r="AP35">
        <v>-15.293619</v>
      </c>
      <c r="AQ35">
        <v>-14.364617000000001</v>
      </c>
      <c r="AS35">
        <f t="shared" si="5"/>
        <v>0.66905526333333332</v>
      </c>
    </row>
    <row r="36" spans="1:45" x14ac:dyDescent="0.25">
      <c r="A36">
        <f t="shared" si="0"/>
        <v>3.7592500000000002</v>
      </c>
      <c r="B36">
        <v>3759250000</v>
      </c>
      <c r="C36">
        <v>2.2820966</v>
      </c>
      <c r="D36">
        <v>-4.8706893999999998</v>
      </c>
      <c r="E36">
        <v>-1.5182568999999999</v>
      </c>
      <c r="F36">
        <v>-15.084006</v>
      </c>
      <c r="G36">
        <v>-12.778883</v>
      </c>
      <c r="I36">
        <f t="shared" si="1"/>
        <v>2.2537982122222222</v>
      </c>
      <c r="K36">
        <v>3759250000</v>
      </c>
      <c r="L36">
        <v>1.6559520000000001</v>
      </c>
      <c r="M36">
        <v>-4.9788747000000004</v>
      </c>
      <c r="N36">
        <v>-1.5658425</v>
      </c>
      <c r="O36">
        <v>-15.078867000000001</v>
      </c>
      <c r="P36">
        <v>-13.395422</v>
      </c>
      <c r="R36">
        <f t="shared" si="2"/>
        <v>1.6396065811111113</v>
      </c>
      <c r="T36">
        <v>3759250000</v>
      </c>
      <c r="U36">
        <v>1.2104408</v>
      </c>
      <c r="V36">
        <v>-5.0774435999999996</v>
      </c>
      <c r="W36">
        <v>-1.6071804999999999</v>
      </c>
      <c r="X36">
        <v>-15.070125000000001</v>
      </c>
      <c r="Y36">
        <v>-13.826295999999999</v>
      </c>
      <c r="AA36">
        <f t="shared" si="3"/>
        <v>1.2054851100000001</v>
      </c>
      <c r="AC36">
        <v>3759250000</v>
      </c>
      <c r="AD36">
        <v>0.53604388000000003</v>
      </c>
      <c r="AE36">
        <v>-5.1671342999999998</v>
      </c>
      <c r="AF36">
        <v>-1.6292</v>
      </c>
      <c r="AG36">
        <v>-15.065528</v>
      </c>
      <c r="AH36">
        <v>-14.486961000000001</v>
      </c>
      <c r="AJ36">
        <f t="shared" si="4"/>
        <v>0.54338820888888917</v>
      </c>
      <c r="AL36">
        <v>3759250000</v>
      </c>
      <c r="AM36">
        <v>-0.20499858000000001</v>
      </c>
      <c r="AN36">
        <v>-5.2473083000000003</v>
      </c>
      <c r="AO36">
        <v>-1.6566943999999999</v>
      </c>
      <c r="AP36">
        <v>-15.065651000000001</v>
      </c>
      <c r="AQ36">
        <v>-15.219727000000001</v>
      </c>
      <c r="AS36">
        <f t="shared" si="5"/>
        <v>-0.18401734777777776</v>
      </c>
    </row>
    <row r="37" spans="1:45" x14ac:dyDescent="0.25">
      <c r="A37">
        <f t="shared" si="0"/>
        <v>3.8842249999999998</v>
      </c>
      <c r="B37">
        <v>3884225000</v>
      </c>
      <c r="C37">
        <v>1.3592196999999999</v>
      </c>
      <c r="D37">
        <v>-5.0204123999999997</v>
      </c>
      <c r="E37">
        <v>-1.5738502000000001</v>
      </c>
      <c r="F37">
        <v>-15.192565999999999</v>
      </c>
      <c r="G37">
        <v>-13.679606</v>
      </c>
      <c r="I37">
        <f t="shared" si="1"/>
        <v>1.4136379344444443</v>
      </c>
      <c r="K37">
        <v>3884225000</v>
      </c>
      <c r="L37">
        <v>0.73486762999999999</v>
      </c>
      <c r="M37">
        <v>-5.1272044000000001</v>
      </c>
      <c r="N37">
        <v>-1.6301718000000001</v>
      </c>
      <c r="O37">
        <v>-15.182807</v>
      </c>
      <c r="P37">
        <v>-14.295055</v>
      </c>
      <c r="R37">
        <f t="shared" si="2"/>
        <v>0.80074141444444435</v>
      </c>
      <c r="T37">
        <v>3884225000</v>
      </c>
      <c r="U37">
        <v>0.28935476999999998</v>
      </c>
      <c r="V37">
        <v>-5.2252374000000001</v>
      </c>
      <c r="W37">
        <v>-1.658641</v>
      </c>
      <c r="X37">
        <v>-15.170056000000001</v>
      </c>
      <c r="Y37">
        <v>-14.726157000000001</v>
      </c>
      <c r="AA37">
        <f t="shared" si="3"/>
        <v>0.36590027666666664</v>
      </c>
      <c r="AC37">
        <v>3884225000</v>
      </c>
      <c r="AD37">
        <v>-0.3934685</v>
      </c>
      <c r="AE37">
        <v>-5.3092531999999997</v>
      </c>
      <c r="AF37">
        <v>-1.6990267999999999</v>
      </c>
      <c r="AG37">
        <v>-15.164</v>
      </c>
      <c r="AH37">
        <v>-15.395937999999999</v>
      </c>
      <c r="AJ37">
        <f t="shared" si="4"/>
        <v>-0.30416550222222216</v>
      </c>
      <c r="AL37">
        <v>3884225000</v>
      </c>
      <c r="AM37">
        <v>-1.1411372</v>
      </c>
      <c r="AN37">
        <v>-5.3884705999999998</v>
      </c>
      <c r="AO37">
        <v>-1.7395874</v>
      </c>
      <c r="AP37">
        <v>-15.163410000000001</v>
      </c>
      <c r="AQ37">
        <v>-16.132435000000001</v>
      </c>
      <c r="AS37">
        <f t="shared" si="5"/>
        <v>-1.0365467922222225</v>
      </c>
    </row>
    <row r="38" spans="1:45" x14ac:dyDescent="0.25">
      <c r="A38">
        <f t="shared" si="0"/>
        <v>4.0091999999999999</v>
      </c>
      <c r="B38">
        <v>4009200000</v>
      </c>
      <c r="C38">
        <v>0.45242447000000002</v>
      </c>
      <c r="D38">
        <v>-5.1735939999999996</v>
      </c>
      <c r="E38">
        <v>-1.4334518000000001</v>
      </c>
      <c r="F38">
        <v>-15.237882000000001</v>
      </c>
      <c r="G38">
        <v>-14.571027000000001</v>
      </c>
      <c r="I38">
        <f t="shared" si="1"/>
        <v>0.58406933444444442</v>
      </c>
      <c r="K38">
        <v>4009200000</v>
      </c>
      <c r="L38">
        <v>-0.16625529999999999</v>
      </c>
      <c r="M38">
        <v>-5.2722930999999997</v>
      </c>
      <c r="N38">
        <v>-1.6111078999999999</v>
      </c>
      <c r="O38">
        <v>-15.239977</v>
      </c>
      <c r="P38">
        <v>-15.180690999999999</v>
      </c>
      <c r="R38">
        <f t="shared" si="2"/>
        <v>-2.4318341111111072E-2</v>
      </c>
      <c r="T38">
        <v>4009200000</v>
      </c>
      <c r="U38">
        <v>-0.60589247999999996</v>
      </c>
      <c r="V38">
        <v>-5.3784003</v>
      </c>
      <c r="W38">
        <v>-1.7406820999999999</v>
      </c>
      <c r="X38">
        <v>-15.236155999999999</v>
      </c>
      <c r="Y38">
        <v>-15.608048</v>
      </c>
      <c r="AA38">
        <f t="shared" si="3"/>
        <v>-0.45773116777777761</v>
      </c>
      <c r="AC38">
        <v>4009200000</v>
      </c>
      <c r="AD38">
        <v>-1.2910756999999999</v>
      </c>
      <c r="AE38">
        <v>-5.4597759000000003</v>
      </c>
      <c r="AF38">
        <v>-1.8787564000000001</v>
      </c>
      <c r="AG38">
        <v>-15.233279</v>
      </c>
      <c r="AH38">
        <v>-16.283421000000001</v>
      </c>
      <c r="AJ38">
        <f t="shared" si="4"/>
        <v>-1.1324868244444444</v>
      </c>
      <c r="AL38">
        <v>4009200000</v>
      </c>
      <c r="AM38">
        <v>-2.0407481000000001</v>
      </c>
      <c r="AN38">
        <v>-5.5365887000000003</v>
      </c>
      <c r="AO38">
        <v>-1.9625577999999999</v>
      </c>
      <c r="AP38">
        <v>-15.233222</v>
      </c>
      <c r="AQ38">
        <v>-17.021542</v>
      </c>
      <c r="AS38">
        <f t="shared" si="5"/>
        <v>-1.8667762366666665</v>
      </c>
    </row>
    <row r="39" spans="1:45" x14ac:dyDescent="0.25">
      <c r="A39">
        <f t="shared" si="0"/>
        <v>4.1341749999999999</v>
      </c>
      <c r="B39">
        <v>4134175000</v>
      </c>
      <c r="C39">
        <v>-0.40953666</v>
      </c>
      <c r="D39">
        <v>-5.3179359000000002</v>
      </c>
      <c r="E39">
        <v>-1.4573252000000001</v>
      </c>
      <c r="F39">
        <v>-14.937552999999999</v>
      </c>
      <c r="G39">
        <v>-15.348884999999999</v>
      </c>
      <c r="I39">
        <f t="shared" si="1"/>
        <v>-0.21304683222222209</v>
      </c>
      <c r="K39">
        <v>4134175000</v>
      </c>
      <c r="L39">
        <v>-1.0221294999999999</v>
      </c>
      <c r="M39">
        <v>-5.4225596999999999</v>
      </c>
      <c r="N39">
        <v>-1.5792322000000001</v>
      </c>
      <c r="O39">
        <v>-14.936761000000001</v>
      </c>
      <c r="P39">
        <v>-15.948653999999999</v>
      </c>
      <c r="R39">
        <f t="shared" si="2"/>
        <v>-0.81528523000000008</v>
      </c>
      <c r="T39">
        <v>4134175000</v>
      </c>
      <c r="U39">
        <v>-1.4550650999999999</v>
      </c>
      <c r="V39">
        <v>-5.5355452999999999</v>
      </c>
      <c r="W39">
        <v>-1.6913216</v>
      </c>
      <c r="X39">
        <v>-14.929316</v>
      </c>
      <c r="Y39">
        <v>-16.373037</v>
      </c>
      <c r="AA39">
        <f t="shared" si="3"/>
        <v>-1.2458212677777776</v>
      </c>
      <c r="AC39">
        <v>4134175000</v>
      </c>
      <c r="AD39">
        <v>-2.1425328000000001</v>
      </c>
      <c r="AE39">
        <v>-5.6277518000000004</v>
      </c>
      <c r="AF39">
        <v>-1.7702304</v>
      </c>
      <c r="AG39">
        <v>-14.926022</v>
      </c>
      <c r="AH39">
        <v>-17.048603</v>
      </c>
      <c r="AJ39">
        <f t="shared" si="4"/>
        <v>-1.9224098022222225</v>
      </c>
      <c r="AL39">
        <v>4134175000</v>
      </c>
      <c r="AM39">
        <v>-2.8882880000000002</v>
      </c>
      <c r="AN39">
        <v>-5.7111587999999998</v>
      </c>
      <c r="AO39">
        <v>-1.8265365</v>
      </c>
      <c r="AP39">
        <v>-14.928238</v>
      </c>
      <c r="AQ39">
        <v>-17.784873999999999</v>
      </c>
      <c r="AS39">
        <f t="shared" si="5"/>
        <v>-2.6555953144444446</v>
      </c>
    </row>
    <row r="40" spans="1:45" x14ac:dyDescent="0.25">
      <c r="A40">
        <f t="shared" si="0"/>
        <v>4.25915</v>
      </c>
      <c r="B40">
        <v>4259150000</v>
      </c>
      <c r="C40">
        <v>-1.2089517000000001</v>
      </c>
      <c r="D40">
        <v>-5.4489818000000003</v>
      </c>
      <c r="E40">
        <v>-1.6696302999999999</v>
      </c>
      <c r="F40">
        <v>-14.750415</v>
      </c>
      <c r="G40">
        <v>-16.097553000000001</v>
      </c>
      <c r="I40">
        <f t="shared" si="1"/>
        <v>-0.96068354333333339</v>
      </c>
      <c r="K40">
        <v>4259150000</v>
      </c>
      <c r="L40">
        <v>-1.8090816000000001</v>
      </c>
      <c r="M40">
        <v>-5.5625029000000001</v>
      </c>
      <c r="N40">
        <v>-1.6788795000000001</v>
      </c>
      <c r="O40">
        <v>-14.740736</v>
      </c>
      <c r="P40">
        <v>-16.68582</v>
      </c>
      <c r="R40">
        <f t="shared" si="2"/>
        <v>-1.5550213966666666</v>
      </c>
      <c r="T40">
        <v>4259150000</v>
      </c>
      <c r="U40">
        <v>-2.2345394999999999</v>
      </c>
      <c r="V40">
        <v>-5.6831025999999998</v>
      </c>
      <c r="W40">
        <v>-1.6810546</v>
      </c>
      <c r="X40">
        <v>-14.7193</v>
      </c>
      <c r="Y40">
        <v>-17.102419000000001</v>
      </c>
      <c r="AA40">
        <f t="shared" si="3"/>
        <v>-1.9817196566666664</v>
      </c>
      <c r="AC40">
        <v>4259150000</v>
      </c>
      <c r="AD40">
        <v>-2.9210528999999998</v>
      </c>
      <c r="AE40">
        <v>-5.783474</v>
      </c>
      <c r="AF40">
        <v>-1.6708107000000001</v>
      </c>
      <c r="AG40">
        <v>-14.715949999999999</v>
      </c>
      <c r="AH40">
        <v>-17.775932000000001</v>
      </c>
      <c r="AJ40">
        <f t="shared" si="4"/>
        <v>-2.6570142688888887</v>
      </c>
      <c r="AL40">
        <v>4259150000</v>
      </c>
      <c r="AM40">
        <v>-3.6596557999999999</v>
      </c>
      <c r="AN40">
        <v>-5.8693131999999997</v>
      </c>
      <c r="AO40">
        <v>-1.6919150000000001</v>
      </c>
      <c r="AP40">
        <v>-14.722666</v>
      </c>
      <c r="AQ40">
        <v>-18.508960999999999</v>
      </c>
      <c r="AS40">
        <f t="shared" si="5"/>
        <v>-3.3862646311111111</v>
      </c>
    </row>
    <row r="41" spans="1:45" x14ac:dyDescent="0.25">
      <c r="A41">
        <f t="shared" si="0"/>
        <v>4.384125</v>
      </c>
      <c r="B41">
        <v>4384125000</v>
      </c>
      <c r="C41">
        <v>-1.9321195</v>
      </c>
      <c r="D41">
        <v>-5.5727129</v>
      </c>
      <c r="E41">
        <v>-1.5476525000000001</v>
      </c>
      <c r="F41">
        <v>-15.160569000000001</v>
      </c>
      <c r="G41">
        <v>-16.79645</v>
      </c>
      <c r="I41">
        <f t="shared" si="1"/>
        <v>-1.6452469433333332</v>
      </c>
      <c r="K41">
        <v>4384125000</v>
      </c>
      <c r="L41">
        <v>-2.5166100999999998</v>
      </c>
      <c r="M41">
        <v>-5.6841559000000004</v>
      </c>
      <c r="N41">
        <v>-1.6496493000000001</v>
      </c>
      <c r="O41">
        <v>-15.161991</v>
      </c>
      <c r="P41">
        <v>-17.377880000000001</v>
      </c>
      <c r="R41">
        <f t="shared" si="2"/>
        <v>-2.2306662744444443</v>
      </c>
      <c r="T41">
        <v>4384125000</v>
      </c>
      <c r="U41">
        <v>-2.9367428000000002</v>
      </c>
      <c r="V41">
        <v>-5.8048406000000004</v>
      </c>
      <c r="W41">
        <v>-1.7492561</v>
      </c>
      <c r="X41">
        <v>-15.160268</v>
      </c>
      <c r="Y41">
        <v>-17.788294</v>
      </c>
      <c r="AA41">
        <f t="shared" si="3"/>
        <v>-2.6535281344444446</v>
      </c>
      <c r="AC41">
        <v>4384125000</v>
      </c>
      <c r="AD41">
        <v>-3.6154206000000002</v>
      </c>
      <c r="AE41">
        <v>-5.8980508</v>
      </c>
      <c r="AF41">
        <v>-1.8228375000000001</v>
      </c>
      <c r="AG41">
        <v>-15.157420999999999</v>
      </c>
      <c r="AH41">
        <v>-18.457294000000001</v>
      </c>
      <c r="AJ41">
        <f t="shared" si="4"/>
        <v>-3.3245497555555557</v>
      </c>
      <c r="AL41">
        <v>4384125000</v>
      </c>
      <c r="AM41">
        <v>-4.3399963000000001</v>
      </c>
      <c r="AN41">
        <v>-5.9806746999999998</v>
      </c>
      <c r="AO41">
        <v>-1.8939185000000001</v>
      </c>
      <c r="AP41">
        <v>-15.157722</v>
      </c>
      <c r="AQ41">
        <v>-19.184581999999999</v>
      </c>
      <c r="AS41">
        <f t="shared" si="5"/>
        <v>-4.0475846666666664</v>
      </c>
    </row>
    <row r="42" spans="1:45" x14ac:dyDescent="0.25">
      <c r="A42">
        <f t="shared" si="0"/>
        <v>4.5091000000000001</v>
      </c>
      <c r="B42">
        <v>4509100000</v>
      </c>
      <c r="C42">
        <v>-2.564899</v>
      </c>
      <c r="D42">
        <v>-5.6950126000000001</v>
      </c>
      <c r="E42">
        <v>-1.3343878</v>
      </c>
      <c r="F42">
        <v>-15.273947</v>
      </c>
      <c r="G42">
        <v>-17.37818</v>
      </c>
      <c r="I42">
        <f t="shared" si="1"/>
        <v>-2.2558239100000002</v>
      </c>
      <c r="K42">
        <v>4509100000</v>
      </c>
      <c r="L42">
        <v>-3.1333243999999998</v>
      </c>
      <c r="M42">
        <v>-5.8027357999999998</v>
      </c>
      <c r="N42">
        <v>-1.5491469</v>
      </c>
      <c r="O42">
        <v>-15.262276999999999</v>
      </c>
      <c r="P42">
        <v>-17.949894</v>
      </c>
      <c r="R42">
        <f t="shared" si="2"/>
        <v>-2.8332907555555553</v>
      </c>
      <c r="T42">
        <v>4509100000</v>
      </c>
      <c r="U42">
        <v>-3.5465912999999998</v>
      </c>
      <c r="V42">
        <v>-5.9300956999999999</v>
      </c>
      <c r="W42">
        <v>-1.718693</v>
      </c>
      <c r="X42">
        <v>-15.241488</v>
      </c>
      <c r="Y42">
        <v>-18.355243999999999</v>
      </c>
      <c r="AA42">
        <f t="shared" si="3"/>
        <v>-3.252352364444445</v>
      </c>
      <c r="AC42">
        <v>4509100000</v>
      </c>
      <c r="AD42">
        <v>-4.2167101000000002</v>
      </c>
      <c r="AE42">
        <v>-6.0170225999999998</v>
      </c>
      <c r="AF42">
        <v>-1.8674653000000001</v>
      </c>
      <c r="AG42">
        <v>-15.233351000000001</v>
      </c>
      <c r="AH42">
        <v>-19.018280000000001</v>
      </c>
      <c r="AJ42">
        <f t="shared" si="4"/>
        <v>-3.9174461999999997</v>
      </c>
      <c r="AL42">
        <v>4509100000</v>
      </c>
      <c r="AM42">
        <v>-4.9331851000000002</v>
      </c>
      <c r="AN42">
        <v>-6.1000794999999997</v>
      </c>
      <c r="AO42">
        <v>-1.9547763</v>
      </c>
      <c r="AP42">
        <v>-15.232509</v>
      </c>
      <c r="AQ42">
        <v>-19.735828000000001</v>
      </c>
      <c r="AS42">
        <f t="shared" si="5"/>
        <v>-4.6332173000000001</v>
      </c>
    </row>
    <row r="43" spans="1:45" x14ac:dyDescent="0.25">
      <c r="A43">
        <f t="shared" si="0"/>
        <v>4.6340750000000002</v>
      </c>
      <c r="B43">
        <v>4634075000</v>
      </c>
      <c r="C43">
        <v>-3.0937475999999999</v>
      </c>
      <c r="D43">
        <v>-5.8338055999999998</v>
      </c>
      <c r="E43">
        <v>-1.5496284</v>
      </c>
      <c r="F43">
        <v>-14.823048999999999</v>
      </c>
      <c r="G43">
        <v>-17.89864</v>
      </c>
      <c r="I43">
        <f t="shared" si="1"/>
        <v>-2.7867820288888887</v>
      </c>
      <c r="K43">
        <v>4634075000</v>
      </c>
      <c r="L43">
        <v>-3.6551146999999999</v>
      </c>
      <c r="M43">
        <v>-5.950933</v>
      </c>
      <c r="N43">
        <v>-1.6018941</v>
      </c>
      <c r="O43">
        <v>-14.824308</v>
      </c>
      <c r="P43">
        <v>-18.461272999999998</v>
      </c>
      <c r="R43">
        <f t="shared" si="2"/>
        <v>-3.3577335555555559</v>
      </c>
      <c r="T43">
        <v>4634075000</v>
      </c>
      <c r="U43">
        <v>-4.0651970000000004</v>
      </c>
      <c r="V43">
        <v>-6.0733356000000001</v>
      </c>
      <c r="W43">
        <v>-1.6587122999999999</v>
      </c>
      <c r="X43">
        <v>-14.822789</v>
      </c>
      <c r="Y43">
        <v>-18.865483999999999</v>
      </c>
      <c r="AA43">
        <f t="shared" si="3"/>
        <v>-3.7742847777777779</v>
      </c>
      <c r="AC43">
        <v>4634075000</v>
      </c>
      <c r="AD43">
        <v>-4.7278380000000002</v>
      </c>
      <c r="AE43">
        <v>-6.1715989000000002</v>
      </c>
      <c r="AF43">
        <v>-1.6815701999999999</v>
      </c>
      <c r="AG43">
        <v>-14.82319</v>
      </c>
      <c r="AH43">
        <v>-19.519739000000001</v>
      </c>
      <c r="AJ43">
        <f t="shared" si="4"/>
        <v>-4.4326542888888891</v>
      </c>
      <c r="AL43">
        <v>4634075000</v>
      </c>
      <c r="AM43">
        <v>-5.4328336999999998</v>
      </c>
      <c r="AN43">
        <v>-6.2598833999999997</v>
      </c>
      <c r="AO43">
        <v>-1.7145007000000001</v>
      </c>
      <c r="AP43">
        <v>-14.826114</v>
      </c>
      <c r="AQ43">
        <v>-20.227806000000001</v>
      </c>
      <c r="AS43">
        <f t="shared" si="5"/>
        <v>-5.1398932888888886</v>
      </c>
    </row>
    <row r="44" spans="1:45" x14ac:dyDescent="0.25">
      <c r="A44">
        <f t="shared" si="0"/>
        <v>4.7590500000000002</v>
      </c>
      <c r="B44">
        <v>4759050000</v>
      </c>
      <c r="C44">
        <v>-3.5306381999999998</v>
      </c>
      <c r="D44">
        <v>-5.9800968000000001</v>
      </c>
      <c r="E44">
        <v>-1.620152</v>
      </c>
      <c r="F44">
        <v>-15.147487</v>
      </c>
      <c r="G44">
        <v>-18.369105999999999</v>
      </c>
      <c r="I44">
        <f t="shared" si="1"/>
        <v>-3.2380898777777776</v>
      </c>
      <c r="K44">
        <v>4759050000</v>
      </c>
      <c r="L44">
        <v>-4.0834966000000001</v>
      </c>
      <c r="M44">
        <v>-6.0837798000000003</v>
      </c>
      <c r="N44">
        <v>-1.6341041000000001</v>
      </c>
      <c r="O44">
        <v>-15.140048</v>
      </c>
      <c r="P44">
        <v>-18.925664999999999</v>
      </c>
      <c r="R44">
        <f t="shared" si="2"/>
        <v>-3.8034996333333333</v>
      </c>
      <c r="T44">
        <v>4759050000</v>
      </c>
      <c r="U44">
        <v>-4.4912443</v>
      </c>
      <c r="V44">
        <v>-6.1896601000000002</v>
      </c>
      <c r="W44">
        <v>-1.6692450999999999</v>
      </c>
      <c r="X44">
        <v>-15.125133999999999</v>
      </c>
      <c r="Y44">
        <v>-19.326708</v>
      </c>
      <c r="AA44">
        <f t="shared" si="3"/>
        <v>-4.2186180333333336</v>
      </c>
      <c r="AC44">
        <v>4759050000</v>
      </c>
      <c r="AD44">
        <v>-5.1410736999999997</v>
      </c>
      <c r="AE44">
        <v>-6.2929773000000004</v>
      </c>
      <c r="AF44">
        <v>-1.6745889</v>
      </c>
      <c r="AG44">
        <v>-15.118387999999999</v>
      </c>
      <c r="AH44">
        <v>-19.972300000000001</v>
      </c>
      <c r="AJ44">
        <f t="shared" si="4"/>
        <v>-4.8694882000000002</v>
      </c>
      <c r="AL44">
        <v>4759050000</v>
      </c>
      <c r="AM44">
        <v>-5.8355389000000004</v>
      </c>
      <c r="AN44">
        <v>-6.3871722000000002</v>
      </c>
      <c r="AO44">
        <v>-1.7220789000000001</v>
      </c>
      <c r="AP44">
        <v>-15.118171999999999</v>
      </c>
      <c r="AQ44">
        <v>-20.672626000000001</v>
      </c>
      <c r="AS44">
        <f t="shared" si="5"/>
        <v>-5.5682581999999998</v>
      </c>
    </row>
    <row r="45" spans="1:45" x14ac:dyDescent="0.25">
      <c r="A45">
        <f t="shared" si="0"/>
        <v>4.8840250000000003</v>
      </c>
      <c r="B45">
        <v>4884025000</v>
      </c>
      <c r="C45">
        <v>-3.8789739999999999</v>
      </c>
      <c r="D45">
        <v>-6.1083441000000001</v>
      </c>
      <c r="E45">
        <v>-1.2774829000000001</v>
      </c>
      <c r="F45">
        <v>-15.152789</v>
      </c>
      <c r="G45">
        <v>-18.761412</v>
      </c>
      <c r="I45">
        <f t="shared" si="1"/>
        <v>-3.6108504666666668</v>
      </c>
      <c r="K45">
        <v>4884025000</v>
      </c>
      <c r="L45">
        <v>-4.4248519000000002</v>
      </c>
      <c r="M45">
        <v>-6.1942797000000001</v>
      </c>
      <c r="N45">
        <v>-1.4983419</v>
      </c>
      <c r="O45">
        <v>-15.140853999999999</v>
      </c>
      <c r="P45">
        <v>-19.315750000000001</v>
      </c>
      <c r="R45">
        <f t="shared" si="2"/>
        <v>-4.1725697888888886</v>
      </c>
      <c r="T45">
        <v>4884025000</v>
      </c>
      <c r="U45">
        <v>-4.8358355</v>
      </c>
      <c r="V45">
        <v>-6.2862144000000004</v>
      </c>
      <c r="W45">
        <v>-1.6845372999999999</v>
      </c>
      <c r="X45">
        <v>-15.123691000000001</v>
      </c>
      <c r="Y45">
        <v>-19.719355</v>
      </c>
      <c r="AA45">
        <f t="shared" si="3"/>
        <v>-4.5878249444444448</v>
      </c>
      <c r="AC45">
        <v>4884025000</v>
      </c>
      <c r="AD45">
        <v>-5.4717754999999997</v>
      </c>
      <c r="AE45">
        <v>-6.3777527999999997</v>
      </c>
      <c r="AF45">
        <v>-1.8274252</v>
      </c>
      <c r="AG45">
        <v>-15.118415000000001</v>
      </c>
      <c r="AH45">
        <v>-20.35961</v>
      </c>
      <c r="AJ45">
        <f t="shared" si="4"/>
        <v>-5.2318321555555558</v>
      </c>
      <c r="AL45">
        <v>4884025000</v>
      </c>
      <c r="AM45">
        <v>-6.1568788999999997</v>
      </c>
      <c r="AN45">
        <v>-6.4646334999999997</v>
      </c>
      <c r="AO45">
        <v>-1.9468589000000001</v>
      </c>
      <c r="AP45">
        <v>-15.119661000000001</v>
      </c>
      <c r="AQ45">
        <v>-21.049582999999998</v>
      </c>
      <c r="AS45">
        <f t="shared" si="5"/>
        <v>-5.9230819777777777</v>
      </c>
    </row>
    <row r="46" spans="1:45" x14ac:dyDescent="0.25">
      <c r="A46">
        <f t="shared" si="0"/>
        <v>5.0090000000000003</v>
      </c>
      <c r="B46">
        <v>5009000000</v>
      </c>
      <c r="C46">
        <v>-4.1359729999999999</v>
      </c>
      <c r="D46">
        <v>-6.1927218000000002</v>
      </c>
      <c r="E46">
        <v>-1.3393455999999999</v>
      </c>
      <c r="F46">
        <v>-14.887486000000001</v>
      </c>
      <c r="G46">
        <v>-19.038558999999999</v>
      </c>
      <c r="I46">
        <f t="shared" si="1"/>
        <v>-3.9084603111111114</v>
      </c>
      <c r="K46">
        <v>5009000000</v>
      </c>
      <c r="L46">
        <v>-4.6887527000000002</v>
      </c>
      <c r="M46">
        <v>-6.2886781999999997</v>
      </c>
      <c r="N46">
        <v>-1.490726</v>
      </c>
      <c r="O46">
        <v>-14.87284</v>
      </c>
      <c r="P46">
        <v>-19.590917999999999</v>
      </c>
      <c r="R46">
        <f t="shared" si="2"/>
        <v>-4.4700609222222223</v>
      </c>
      <c r="T46">
        <v>5009000000</v>
      </c>
      <c r="U46">
        <v>-5.1000633000000004</v>
      </c>
      <c r="V46">
        <v>-6.3943833999999997</v>
      </c>
      <c r="W46">
        <v>-1.6236854000000001</v>
      </c>
      <c r="X46">
        <v>-14.851096999999999</v>
      </c>
      <c r="Y46">
        <v>-19.993936999999999</v>
      </c>
      <c r="AA46">
        <f t="shared" si="3"/>
        <v>-4.886703244444444</v>
      </c>
      <c r="AC46">
        <v>5009000000</v>
      </c>
      <c r="AD46">
        <v>-5.7295365</v>
      </c>
      <c r="AE46">
        <v>-6.4789342999999997</v>
      </c>
      <c r="AF46">
        <v>-1.7220447999999999</v>
      </c>
      <c r="AG46">
        <v>-14.8476</v>
      </c>
      <c r="AH46">
        <v>-20.625751000000001</v>
      </c>
      <c r="AJ46">
        <f t="shared" si="4"/>
        <v>-5.5257996888888883</v>
      </c>
      <c r="AL46">
        <v>5009000000</v>
      </c>
      <c r="AM46">
        <v>-6.4118309</v>
      </c>
      <c r="AN46">
        <v>-6.5641704000000001</v>
      </c>
      <c r="AO46">
        <v>-1.7967679999999999</v>
      </c>
      <c r="AP46">
        <v>-14.850956</v>
      </c>
      <c r="AQ46">
        <v>-21.310213000000001</v>
      </c>
      <c r="AS46">
        <f t="shared" si="5"/>
        <v>-6.2115604111111109</v>
      </c>
    </row>
    <row r="47" spans="1:45" x14ac:dyDescent="0.25">
      <c r="A47">
        <f t="shared" si="0"/>
        <v>5.1339750000000004</v>
      </c>
      <c r="B47">
        <v>5133975000</v>
      </c>
      <c r="C47">
        <v>-4.3261985999999997</v>
      </c>
      <c r="D47">
        <v>-6.2816763</v>
      </c>
      <c r="E47">
        <v>-1.5869422</v>
      </c>
      <c r="F47">
        <v>-15.110782</v>
      </c>
      <c r="G47">
        <v>-19.254577999999999</v>
      </c>
      <c r="I47">
        <f t="shared" si="1"/>
        <v>-4.1389282111111108</v>
      </c>
      <c r="K47">
        <v>5133975000</v>
      </c>
      <c r="L47">
        <v>-4.8862405000000004</v>
      </c>
      <c r="M47">
        <v>-6.3936229000000004</v>
      </c>
      <c r="N47">
        <v>-1.5767503</v>
      </c>
      <c r="O47">
        <v>-15.117424</v>
      </c>
      <c r="P47">
        <v>-19.807808000000001</v>
      </c>
      <c r="R47">
        <f t="shared" si="2"/>
        <v>-4.7028928000000008</v>
      </c>
      <c r="T47">
        <v>5133975000</v>
      </c>
      <c r="U47">
        <v>-5.3032842000000002</v>
      </c>
      <c r="V47">
        <v>-6.516705</v>
      </c>
      <c r="W47">
        <v>-1.5808808000000001</v>
      </c>
      <c r="X47">
        <v>-15.120749</v>
      </c>
      <c r="Y47">
        <v>-20.216094999999999</v>
      </c>
      <c r="AA47">
        <f t="shared" si="3"/>
        <v>-5.1231814666666669</v>
      </c>
      <c r="AC47">
        <v>5133975000</v>
      </c>
      <c r="AD47">
        <v>-5.9279485000000003</v>
      </c>
      <c r="AE47">
        <v>-6.6109757</v>
      </c>
      <c r="AF47">
        <v>-1.5571273999999999</v>
      </c>
      <c r="AG47">
        <v>-15.119410999999999</v>
      </c>
      <c r="AH47">
        <v>-20.845144000000001</v>
      </c>
      <c r="AJ47">
        <f t="shared" si="4"/>
        <v>-5.7585394555555549</v>
      </c>
      <c r="AL47">
        <v>5133975000</v>
      </c>
      <c r="AM47">
        <v>-6.6008319999999996</v>
      </c>
      <c r="AN47">
        <v>-6.6974648999999999</v>
      </c>
      <c r="AO47">
        <v>-1.5967381</v>
      </c>
      <c r="AP47">
        <v>-15.11928</v>
      </c>
      <c r="AQ47">
        <v>-21.524342000000001</v>
      </c>
      <c r="AS47">
        <f t="shared" si="5"/>
        <v>-6.4407029666666666</v>
      </c>
    </row>
    <row r="48" spans="1:45" x14ac:dyDescent="0.25">
      <c r="A48">
        <f t="shared" si="0"/>
        <v>5.2589499999999996</v>
      </c>
      <c r="B48">
        <v>5258950000</v>
      </c>
      <c r="C48">
        <v>-4.4713073000000003</v>
      </c>
      <c r="D48">
        <v>-6.3889269999999998</v>
      </c>
      <c r="E48">
        <v>-1.3525208</v>
      </c>
      <c r="F48">
        <v>-15.141783</v>
      </c>
      <c r="G48">
        <v>-19.410527999999999</v>
      </c>
      <c r="I48">
        <f t="shared" si="1"/>
        <v>-4.3119644666666668</v>
      </c>
      <c r="K48">
        <v>5258950000</v>
      </c>
      <c r="L48">
        <v>-5.0340242000000002</v>
      </c>
      <c r="M48">
        <v>-6.4901304</v>
      </c>
      <c r="N48">
        <v>-1.4990842</v>
      </c>
      <c r="O48">
        <v>-15.131677</v>
      </c>
      <c r="P48">
        <v>-19.969624</v>
      </c>
      <c r="R48">
        <f t="shared" si="2"/>
        <v>-4.8796912444444454</v>
      </c>
      <c r="T48">
        <v>5258950000</v>
      </c>
      <c r="U48">
        <v>-5.4540644</v>
      </c>
      <c r="V48">
        <v>-6.6007195000000003</v>
      </c>
      <c r="W48">
        <v>-1.6019205000000001</v>
      </c>
      <c r="X48">
        <v>-15.117067</v>
      </c>
      <c r="Y48">
        <v>-20.379843000000001</v>
      </c>
      <c r="AA48">
        <f t="shared" si="3"/>
        <v>-5.3050822333333336</v>
      </c>
      <c r="AC48">
        <v>5258950000</v>
      </c>
      <c r="AD48">
        <v>-6.0740379999999998</v>
      </c>
      <c r="AE48">
        <v>-6.6983318000000001</v>
      </c>
      <c r="AF48">
        <v>-1.7033638</v>
      </c>
      <c r="AG48">
        <v>-15.112605</v>
      </c>
      <c r="AH48">
        <v>-21.009088999999999</v>
      </c>
      <c r="AJ48">
        <f t="shared" si="4"/>
        <v>-5.9377239000000008</v>
      </c>
      <c r="AL48">
        <v>5258950000</v>
      </c>
      <c r="AM48">
        <v>-6.7435722</v>
      </c>
      <c r="AN48">
        <v>-6.7899642</v>
      </c>
      <c r="AO48">
        <v>-1.7877517000000001</v>
      </c>
      <c r="AP48">
        <v>-15.112377</v>
      </c>
      <c r="AQ48">
        <v>-21.688953000000001</v>
      </c>
      <c r="AS48">
        <f t="shared" si="5"/>
        <v>-6.6184245666666657</v>
      </c>
    </row>
    <row r="49" spans="1:45" x14ac:dyDescent="0.25">
      <c r="A49">
        <f t="shared" si="0"/>
        <v>5.3839249999999996</v>
      </c>
      <c r="B49">
        <v>5383925000</v>
      </c>
      <c r="C49">
        <v>-4.5637970000000001</v>
      </c>
      <c r="D49">
        <v>-6.4711647000000001</v>
      </c>
      <c r="E49">
        <v>-1.1571773999999999</v>
      </c>
      <c r="F49">
        <v>-14.991199</v>
      </c>
      <c r="G49">
        <v>-19.519129</v>
      </c>
      <c r="I49">
        <f t="shared" si="1"/>
        <v>-4.434859811111111</v>
      </c>
      <c r="K49">
        <v>5383925000</v>
      </c>
      <c r="L49">
        <v>-5.1307130000000001</v>
      </c>
      <c r="M49">
        <v>-6.5654979000000004</v>
      </c>
      <c r="N49">
        <v>-1.3767616</v>
      </c>
      <c r="O49">
        <v>-14.985802</v>
      </c>
      <c r="P49">
        <v>-20.085825</v>
      </c>
      <c r="R49">
        <f t="shared" si="2"/>
        <v>-5.008175488888889</v>
      </c>
      <c r="T49">
        <v>5383925000</v>
      </c>
      <c r="U49">
        <v>-5.5574016999999998</v>
      </c>
      <c r="V49">
        <v>-6.6743727000000002</v>
      </c>
      <c r="W49">
        <v>-1.548751</v>
      </c>
      <c r="X49">
        <v>-14.977812999999999</v>
      </c>
      <c r="Y49">
        <v>-20.505528999999999</v>
      </c>
      <c r="AA49">
        <f t="shared" si="3"/>
        <v>-5.4401064111111115</v>
      </c>
      <c r="AC49">
        <v>5383925000</v>
      </c>
      <c r="AD49">
        <v>-6.1821485000000003</v>
      </c>
      <c r="AE49">
        <v>-6.7675533000000003</v>
      </c>
      <c r="AF49">
        <v>-1.7259437</v>
      </c>
      <c r="AG49">
        <v>-14.975481</v>
      </c>
      <c r="AH49">
        <v>-21.132565</v>
      </c>
      <c r="AJ49">
        <f t="shared" si="4"/>
        <v>-6.072289566666667</v>
      </c>
      <c r="AL49">
        <v>5383925000</v>
      </c>
      <c r="AM49">
        <v>-6.8530698000000001</v>
      </c>
      <c r="AN49">
        <v>-6.8567356999999998</v>
      </c>
      <c r="AO49">
        <v>-1.8269820999999999</v>
      </c>
      <c r="AP49">
        <v>-14.976082</v>
      </c>
      <c r="AQ49">
        <v>-21.814240000000002</v>
      </c>
      <c r="AS49">
        <f t="shared" si="5"/>
        <v>-6.7537529111111114</v>
      </c>
    </row>
    <row r="50" spans="1:45" x14ac:dyDescent="0.25">
      <c r="A50">
        <f t="shared" si="0"/>
        <v>5.5088999999999997</v>
      </c>
      <c r="B50">
        <v>5508900000</v>
      </c>
      <c r="C50">
        <v>-4.6106081000000003</v>
      </c>
      <c r="D50">
        <v>-6.5461267999999997</v>
      </c>
      <c r="E50">
        <v>-1.4172844</v>
      </c>
      <c r="F50">
        <v>-15.017872000000001</v>
      </c>
      <c r="G50">
        <v>-19.594964999999998</v>
      </c>
      <c r="I50">
        <f t="shared" si="1"/>
        <v>-4.5152243555555556</v>
      </c>
      <c r="K50">
        <v>5508900000</v>
      </c>
      <c r="L50">
        <v>-5.1940302999999997</v>
      </c>
      <c r="M50">
        <v>-6.6479564</v>
      </c>
      <c r="N50">
        <v>-1.4834902000000001</v>
      </c>
      <c r="O50">
        <v>-15.012392</v>
      </c>
      <c r="P50">
        <v>-20.166869999999999</v>
      </c>
      <c r="R50">
        <f t="shared" si="2"/>
        <v>-5.0965460222222232</v>
      </c>
      <c r="T50">
        <v>5508900000</v>
      </c>
      <c r="U50">
        <v>-5.6266474999999998</v>
      </c>
      <c r="V50">
        <v>-6.7712545000000004</v>
      </c>
      <c r="W50">
        <v>-1.5057311</v>
      </c>
      <c r="X50">
        <v>-15.004147</v>
      </c>
      <c r="Y50">
        <v>-20.595814000000001</v>
      </c>
      <c r="AA50">
        <f t="shared" si="3"/>
        <v>-5.5357531111111111</v>
      </c>
      <c r="AC50">
        <v>5508900000</v>
      </c>
      <c r="AD50">
        <v>-6.2611283999999996</v>
      </c>
      <c r="AE50">
        <v>-6.8602547999999999</v>
      </c>
      <c r="AF50">
        <v>-1.5373315000000001</v>
      </c>
      <c r="AG50">
        <v>-15.000161</v>
      </c>
      <c r="AH50">
        <v>-21.222757000000001</v>
      </c>
      <c r="AJ50">
        <f t="shared" si="4"/>
        <v>-6.1689681444444453</v>
      </c>
      <c r="AL50">
        <v>5508900000</v>
      </c>
      <c r="AM50">
        <v>-6.9363022000000001</v>
      </c>
      <c r="AN50">
        <v>-6.9451432000000004</v>
      </c>
      <c r="AO50">
        <v>-1.5899508</v>
      </c>
      <c r="AP50">
        <v>-15.000826</v>
      </c>
      <c r="AQ50">
        <v>-21.905279</v>
      </c>
      <c r="AS50">
        <f t="shared" si="5"/>
        <v>-6.8540641999999998</v>
      </c>
    </row>
    <row r="51" spans="1:45" x14ac:dyDescent="0.25">
      <c r="A51">
        <f t="shared" si="0"/>
        <v>5.6338749999999997</v>
      </c>
      <c r="B51">
        <v>5633875000</v>
      </c>
      <c r="C51">
        <v>-4.6391100999999999</v>
      </c>
      <c r="D51">
        <v>-6.657362</v>
      </c>
      <c r="E51">
        <v>-1.4029794</v>
      </c>
      <c r="F51">
        <v>-15.212078</v>
      </c>
      <c r="G51">
        <v>-19.663081999999999</v>
      </c>
      <c r="I51">
        <f t="shared" si="1"/>
        <v>-4.5630218777777785</v>
      </c>
      <c r="K51">
        <v>5633875000</v>
      </c>
      <c r="L51">
        <v>-5.2288113000000003</v>
      </c>
      <c r="M51">
        <v>-6.752059</v>
      </c>
      <c r="N51">
        <v>-1.4524060000000001</v>
      </c>
      <c r="O51">
        <v>-15.207509999999999</v>
      </c>
      <c r="P51">
        <v>-20.245491000000001</v>
      </c>
      <c r="R51">
        <f t="shared" si="2"/>
        <v>-5.1519382333333335</v>
      </c>
      <c r="T51">
        <v>5633875000</v>
      </c>
      <c r="U51">
        <v>-5.6748953000000002</v>
      </c>
      <c r="V51">
        <v>-6.8696884999999996</v>
      </c>
      <c r="W51">
        <v>-1.5012738999999999</v>
      </c>
      <c r="X51">
        <v>-15.200104</v>
      </c>
      <c r="Y51">
        <v>-20.684792999999999</v>
      </c>
      <c r="AA51">
        <f t="shared" si="3"/>
        <v>-5.5987277222222218</v>
      </c>
      <c r="AC51">
        <v>5633875000</v>
      </c>
      <c r="AD51">
        <v>-6.3113679999999999</v>
      </c>
      <c r="AE51">
        <v>-6.9596982000000001</v>
      </c>
      <c r="AF51">
        <v>-1.5401689999999999</v>
      </c>
      <c r="AG51">
        <v>-15.194659</v>
      </c>
      <c r="AH51">
        <v>-21.314796000000001</v>
      </c>
      <c r="AJ51">
        <f t="shared" si="4"/>
        <v>-6.2337186111111116</v>
      </c>
      <c r="AL51">
        <v>5633875000</v>
      </c>
      <c r="AM51">
        <v>-6.9954681000000001</v>
      </c>
      <c r="AN51">
        <v>-7.0455250999999999</v>
      </c>
      <c r="AO51">
        <v>-1.5796505000000001</v>
      </c>
      <c r="AP51">
        <v>-15.19534</v>
      </c>
      <c r="AQ51">
        <v>-22.002420000000001</v>
      </c>
      <c r="AS51">
        <f t="shared" si="5"/>
        <v>-6.9235934666666665</v>
      </c>
    </row>
    <row r="52" spans="1:45" x14ac:dyDescent="0.25">
      <c r="A52">
        <f t="shared" si="0"/>
        <v>5.7588499999999998</v>
      </c>
      <c r="B52">
        <v>5758850000</v>
      </c>
      <c r="C52">
        <v>-4.6510739000000001</v>
      </c>
      <c r="D52">
        <v>-6.7733129999999999</v>
      </c>
      <c r="E52">
        <v>-1.1807599</v>
      </c>
      <c r="F52">
        <v>-14.797141</v>
      </c>
      <c r="G52">
        <v>-19.672287000000001</v>
      </c>
      <c r="I52">
        <f t="shared" si="1"/>
        <v>-4.5841834333333331</v>
      </c>
      <c r="K52">
        <v>5758850000</v>
      </c>
      <c r="L52">
        <v>-5.2463006999999999</v>
      </c>
      <c r="M52">
        <v>-6.8489728000000003</v>
      </c>
      <c r="N52">
        <v>-1.3619676999999999</v>
      </c>
      <c r="O52">
        <v>-14.77674</v>
      </c>
      <c r="P52">
        <v>-20.265615</v>
      </c>
      <c r="R52">
        <f t="shared" si="2"/>
        <v>-5.1798725222222224</v>
      </c>
      <c r="T52">
        <v>5758850000</v>
      </c>
      <c r="U52">
        <v>-5.7023039000000004</v>
      </c>
      <c r="V52">
        <v>-6.9435129</v>
      </c>
      <c r="W52">
        <v>-1.5354675</v>
      </c>
      <c r="X52">
        <v>-14.753734</v>
      </c>
      <c r="Y52">
        <v>-20.711216</v>
      </c>
      <c r="AA52">
        <f t="shared" si="3"/>
        <v>-5.633152922222223</v>
      </c>
      <c r="AC52">
        <v>5758850000</v>
      </c>
      <c r="AD52">
        <v>-6.3404980000000002</v>
      </c>
      <c r="AE52">
        <v>-7.0351623999999999</v>
      </c>
      <c r="AF52">
        <v>-1.6723307000000001</v>
      </c>
      <c r="AG52">
        <v>-14.748633</v>
      </c>
      <c r="AH52">
        <v>-21.345389999999998</v>
      </c>
      <c r="AJ52">
        <f t="shared" si="4"/>
        <v>-6.2711756555555551</v>
      </c>
      <c r="AL52">
        <v>5758850000</v>
      </c>
      <c r="AM52">
        <v>-7.0323281</v>
      </c>
      <c r="AN52">
        <v>-7.1310649000000002</v>
      </c>
      <c r="AO52">
        <v>-1.7806523000000001</v>
      </c>
      <c r="AP52">
        <v>-14.751431</v>
      </c>
      <c r="AQ52">
        <v>-22.041692999999999</v>
      </c>
      <c r="AS52">
        <f t="shared" si="5"/>
        <v>-6.9668872111111106</v>
      </c>
    </row>
    <row r="53" spans="1:45" x14ac:dyDescent="0.25">
      <c r="A53">
        <f t="shared" si="0"/>
        <v>5.8838249999999999</v>
      </c>
      <c r="B53">
        <v>5883825000</v>
      </c>
      <c r="C53">
        <v>-4.6366962999999997</v>
      </c>
      <c r="D53">
        <v>-6.8057794999999999</v>
      </c>
      <c r="E53">
        <v>-1.2336735999999999</v>
      </c>
      <c r="F53">
        <v>-15.116317</v>
      </c>
      <c r="G53">
        <v>-19.682908999999999</v>
      </c>
      <c r="I53">
        <f t="shared" si="1"/>
        <v>-4.5811632000000007</v>
      </c>
      <c r="K53">
        <v>5883825000</v>
      </c>
      <c r="L53">
        <v>-5.2398547999999998</v>
      </c>
      <c r="M53">
        <v>-6.9002466</v>
      </c>
      <c r="N53">
        <v>-1.3793761</v>
      </c>
      <c r="O53">
        <v>-15.110913999999999</v>
      </c>
      <c r="P53">
        <v>-20.283707</v>
      </c>
      <c r="R53">
        <f t="shared" si="2"/>
        <v>-5.1837820666666659</v>
      </c>
      <c r="T53">
        <v>5883825000</v>
      </c>
      <c r="U53">
        <v>-5.7064618999999999</v>
      </c>
      <c r="V53">
        <v>-7.0033760000000003</v>
      </c>
      <c r="W53">
        <v>-1.4659116999999999</v>
      </c>
      <c r="X53">
        <v>-15.101062000000001</v>
      </c>
      <c r="Y53">
        <v>-20.736328</v>
      </c>
      <c r="AA53">
        <f t="shared" si="3"/>
        <v>-5.6425506333333333</v>
      </c>
      <c r="AC53">
        <v>5883825000</v>
      </c>
      <c r="AD53">
        <v>-6.3521647000000003</v>
      </c>
      <c r="AE53">
        <v>-7.1034484000000004</v>
      </c>
      <c r="AF53">
        <v>-1.5539523</v>
      </c>
      <c r="AG53">
        <v>-15.098462</v>
      </c>
      <c r="AH53">
        <v>-21.375</v>
      </c>
      <c r="AJ53">
        <f t="shared" si="4"/>
        <v>-6.2847143333333335</v>
      </c>
      <c r="AL53">
        <v>5883825000</v>
      </c>
      <c r="AM53">
        <v>-7.0534939999999997</v>
      </c>
      <c r="AN53">
        <v>-7.1947507999999996</v>
      </c>
      <c r="AO53">
        <v>-1.6439649999999999</v>
      </c>
      <c r="AP53">
        <v>-15.096608</v>
      </c>
      <c r="AQ53">
        <v>-22.077376999999998</v>
      </c>
      <c r="AS53">
        <f t="shared" si="5"/>
        <v>-6.9870427555555548</v>
      </c>
    </row>
    <row r="54" spans="1:45" x14ac:dyDescent="0.25">
      <c r="A54">
        <f t="shared" si="0"/>
        <v>6.0087999999999999</v>
      </c>
      <c r="B54">
        <v>6008800000</v>
      </c>
      <c r="C54">
        <v>-4.6022549000000001</v>
      </c>
      <c r="D54">
        <v>-6.8183546000000002</v>
      </c>
      <c r="E54">
        <v>-1.3925232999999999</v>
      </c>
      <c r="F54">
        <v>-15.129765000000001</v>
      </c>
      <c r="G54">
        <v>-19.703831000000001</v>
      </c>
      <c r="I54">
        <f t="shared" si="1"/>
        <v>-4.5579588777777778</v>
      </c>
      <c r="K54">
        <v>6008800000</v>
      </c>
      <c r="L54">
        <v>-5.2201867000000002</v>
      </c>
      <c r="M54">
        <v>-6.9381189000000001</v>
      </c>
      <c r="N54">
        <v>-1.4448657</v>
      </c>
      <c r="O54">
        <v>-15.12608</v>
      </c>
      <c r="P54">
        <v>-20.307762</v>
      </c>
      <c r="R54">
        <f t="shared" si="2"/>
        <v>-5.1668631888888887</v>
      </c>
      <c r="T54">
        <v>6008800000</v>
      </c>
      <c r="U54">
        <v>-5.6966558000000003</v>
      </c>
      <c r="V54">
        <v>-7.0747242000000004</v>
      </c>
      <c r="W54">
        <v>-1.4576604</v>
      </c>
      <c r="X54">
        <v>-15.11693</v>
      </c>
      <c r="Y54">
        <v>-20.763522999999999</v>
      </c>
      <c r="AA54">
        <f t="shared" si="3"/>
        <v>-5.6298872111111118</v>
      </c>
      <c r="AC54">
        <v>6008800000</v>
      </c>
      <c r="AD54">
        <v>-6.3418827000000002</v>
      </c>
      <c r="AE54">
        <v>-7.1730232000000003</v>
      </c>
      <c r="AF54">
        <v>-1.4667870999999999</v>
      </c>
      <c r="AG54">
        <v>-15.113886000000001</v>
      </c>
      <c r="AH54">
        <v>-21.405268</v>
      </c>
      <c r="AJ54">
        <f t="shared" si="4"/>
        <v>-6.2759649999999993</v>
      </c>
      <c r="AL54">
        <v>6008800000</v>
      </c>
      <c r="AM54">
        <v>-7.0596804999999998</v>
      </c>
      <c r="AN54">
        <v>-7.2592182000000003</v>
      </c>
      <c r="AO54">
        <v>-1.4986934999999999</v>
      </c>
      <c r="AP54">
        <v>-15.113763000000001</v>
      </c>
      <c r="AQ54">
        <v>-22.114502000000002</v>
      </c>
      <c r="AS54">
        <f t="shared" si="5"/>
        <v>-6.9846710222222219</v>
      </c>
    </row>
    <row r="55" spans="1:45" x14ac:dyDescent="0.25">
      <c r="A55">
        <f t="shared" si="0"/>
        <v>6.133775</v>
      </c>
      <c r="B55">
        <v>6133775000</v>
      </c>
      <c r="C55">
        <v>-4.5661506999999997</v>
      </c>
      <c r="D55">
        <v>-6.8975042999999996</v>
      </c>
      <c r="E55">
        <v>-1.2970303999999999</v>
      </c>
      <c r="F55">
        <v>-15.119866</v>
      </c>
      <c r="G55">
        <v>-19.683897000000002</v>
      </c>
      <c r="I55">
        <f t="shared" si="1"/>
        <v>-4.5184619222222224</v>
      </c>
      <c r="K55">
        <v>6133775000</v>
      </c>
      <c r="L55">
        <v>-5.1872825999999996</v>
      </c>
      <c r="M55">
        <v>-7.0126299999999997</v>
      </c>
      <c r="N55">
        <v>-1.3925970000000001</v>
      </c>
      <c r="O55">
        <v>-15.128439999999999</v>
      </c>
      <c r="P55">
        <v>-20.293728000000002</v>
      </c>
      <c r="R55">
        <f t="shared" si="2"/>
        <v>-5.1306637222222218</v>
      </c>
      <c r="T55">
        <v>6133775000</v>
      </c>
      <c r="U55">
        <v>-5.6668348000000002</v>
      </c>
      <c r="V55">
        <v>-7.1505280000000004</v>
      </c>
      <c r="W55">
        <v>-1.4886284000000001</v>
      </c>
      <c r="X55">
        <v>-15.133993</v>
      </c>
      <c r="Y55">
        <v>-20.753443000000001</v>
      </c>
      <c r="AA55">
        <f t="shared" si="3"/>
        <v>-5.5966398444444456</v>
      </c>
      <c r="AC55">
        <v>6133775000</v>
      </c>
      <c r="AD55">
        <v>-6.3122907000000001</v>
      </c>
      <c r="AE55">
        <v>-7.2463207000000001</v>
      </c>
      <c r="AF55">
        <v>-1.5829017999999999</v>
      </c>
      <c r="AG55">
        <v>-15.131257</v>
      </c>
      <c r="AH55">
        <v>-21.400393000000001</v>
      </c>
      <c r="AJ55">
        <f t="shared" si="4"/>
        <v>-6.2450239444444442</v>
      </c>
      <c r="AL55">
        <v>6133775000</v>
      </c>
      <c r="AM55">
        <v>-7.0375943000000003</v>
      </c>
      <c r="AN55">
        <v>-7.3373327000000002</v>
      </c>
      <c r="AO55">
        <v>-1.6437458</v>
      </c>
      <c r="AP55">
        <v>-15.130364999999999</v>
      </c>
      <c r="AQ55">
        <v>-22.114371999999999</v>
      </c>
      <c r="AS55">
        <f t="shared" si="5"/>
        <v>-6.9586579666666672</v>
      </c>
    </row>
    <row r="56" spans="1:45" x14ac:dyDescent="0.25">
      <c r="A56">
        <f t="shared" si="0"/>
        <v>6.25875</v>
      </c>
      <c r="B56">
        <v>6258750000</v>
      </c>
      <c r="C56">
        <v>-4.5166525999999996</v>
      </c>
      <c r="D56">
        <v>-6.9724889000000001</v>
      </c>
      <c r="E56">
        <v>-1.1786548999999999</v>
      </c>
      <c r="F56">
        <v>-15.101490999999999</v>
      </c>
      <c r="G56">
        <v>-19.609442000000001</v>
      </c>
      <c r="I56">
        <f t="shared" si="1"/>
        <v>-4.4614315555555555</v>
      </c>
      <c r="K56">
        <v>6258750000</v>
      </c>
      <c r="L56">
        <v>-5.1376491</v>
      </c>
      <c r="M56">
        <v>-7.0809588000000003</v>
      </c>
      <c r="N56">
        <v>-1.3426129</v>
      </c>
      <c r="O56">
        <v>-15.096897</v>
      </c>
      <c r="P56">
        <v>-20.225307000000001</v>
      </c>
      <c r="R56">
        <f t="shared" si="2"/>
        <v>-5.0750429444444443</v>
      </c>
      <c r="T56">
        <v>6258750000</v>
      </c>
      <c r="U56">
        <v>-5.613111</v>
      </c>
      <c r="V56">
        <v>-7.2015799999999999</v>
      </c>
      <c r="W56">
        <v>-1.4646888</v>
      </c>
      <c r="X56">
        <v>-15.089724</v>
      </c>
      <c r="Y56">
        <v>-20.687241</v>
      </c>
      <c r="AA56">
        <f t="shared" si="3"/>
        <v>-5.5420393444444453</v>
      </c>
      <c r="AC56">
        <v>6258750000</v>
      </c>
      <c r="AD56">
        <v>-6.2650619000000001</v>
      </c>
      <c r="AE56">
        <v>-7.3008813999999997</v>
      </c>
      <c r="AF56">
        <v>-1.6022601999999999</v>
      </c>
      <c r="AG56">
        <v>-15.086451</v>
      </c>
      <c r="AH56">
        <v>-21.336539999999999</v>
      </c>
      <c r="AJ56">
        <f t="shared" si="4"/>
        <v>-6.1918333444444444</v>
      </c>
      <c r="AL56">
        <v>6258750000</v>
      </c>
      <c r="AM56">
        <v>-6.9904757000000002</v>
      </c>
      <c r="AN56">
        <v>-7.3990878999999996</v>
      </c>
      <c r="AO56">
        <v>-1.7045813000000001</v>
      </c>
      <c r="AP56">
        <v>-15.084158</v>
      </c>
      <c r="AQ56">
        <v>-22.054867000000002</v>
      </c>
      <c r="AS56">
        <f t="shared" si="5"/>
        <v>-6.9090026444444455</v>
      </c>
    </row>
    <row r="57" spans="1:45" x14ac:dyDescent="0.25">
      <c r="A57">
        <f t="shared" si="0"/>
        <v>6.3837250000000001</v>
      </c>
      <c r="B57">
        <v>6383725000</v>
      </c>
      <c r="C57">
        <v>-4.4441252000000002</v>
      </c>
      <c r="D57">
        <v>-6.9773373999999997</v>
      </c>
      <c r="E57">
        <v>-1.2920277</v>
      </c>
      <c r="F57">
        <v>-15.273429</v>
      </c>
      <c r="G57">
        <v>-19.567758999999999</v>
      </c>
      <c r="I57">
        <f t="shared" si="1"/>
        <v>-4.3843610000000002</v>
      </c>
      <c r="K57">
        <v>6383725000</v>
      </c>
      <c r="L57">
        <v>-5.0692101000000003</v>
      </c>
      <c r="M57">
        <v>-7.0993842999999996</v>
      </c>
      <c r="N57">
        <v>-1.4054171</v>
      </c>
      <c r="O57">
        <v>-15.274609</v>
      </c>
      <c r="P57">
        <v>-20.183122999999998</v>
      </c>
      <c r="R57">
        <f t="shared" si="2"/>
        <v>-4.9989019555555565</v>
      </c>
      <c r="T57">
        <v>6383725000</v>
      </c>
      <c r="U57">
        <v>-5.5386438</v>
      </c>
      <c r="V57">
        <v>-7.2327719000000004</v>
      </c>
      <c r="W57">
        <v>-1.4623204000000001</v>
      </c>
      <c r="X57">
        <v>-15.270550999999999</v>
      </c>
      <c r="Y57">
        <v>-20.648116999999999</v>
      </c>
      <c r="AA57">
        <f t="shared" si="3"/>
        <v>-5.4651127444444452</v>
      </c>
      <c r="AC57">
        <v>6383725000</v>
      </c>
      <c r="AD57">
        <v>-6.1958861000000001</v>
      </c>
      <c r="AE57">
        <v>-7.3457556000000004</v>
      </c>
      <c r="AF57">
        <v>-1.5174597999999999</v>
      </c>
      <c r="AG57">
        <v>-15.265794</v>
      </c>
      <c r="AH57">
        <v>-21.293854</v>
      </c>
      <c r="AJ57">
        <f t="shared" si="4"/>
        <v>-6.1159418444444444</v>
      </c>
      <c r="AL57">
        <v>6383725000</v>
      </c>
      <c r="AM57">
        <v>-6.9249720999999997</v>
      </c>
      <c r="AN57">
        <v>-7.447495</v>
      </c>
      <c r="AO57">
        <v>-1.5678395000000001</v>
      </c>
      <c r="AP57">
        <v>-15.262551</v>
      </c>
      <c r="AQ57">
        <v>-22.013795999999999</v>
      </c>
      <c r="AS57">
        <f t="shared" si="5"/>
        <v>-6.8352316000000002</v>
      </c>
    </row>
    <row r="58" spans="1:45" x14ac:dyDescent="0.25">
      <c r="A58">
        <f t="shared" si="0"/>
        <v>6.5087000000000002</v>
      </c>
      <c r="B58">
        <v>6508700000</v>
      </c>
      <c r="C58">
        <v>-4.3549581000000002</v>
      </c>
      <c r="D58">
        <v>-6.9957390000000004</v>
      </c>
      <c r="E58">
        <v>-1.4109153000000001</v>
      </c>
      <c r="F58">
        <v>-15.369543</v>
      </c>
      <c r="G58">
        <v>-19.474661000000001</v>
      </c>
      <c r="I58">
        <f t="shared" si="1"/>
        <v>-4.2874968555555562</v>
      </c>
      <c r="K58">
        <v>6508700000</v>
      </c>
      <c r="L58">
        <v>-4.9784430999999998</v>
      </c>
      <c r="M58">
        <v>-7.1315464999999998</v>
      </c>
      <c r="N58">
        <v>-1.4236683000000001</v>
      </c>
      <c r="O58">
        <v>-15.362963000000001</v>
      </c>
      <c r="P58">
        <v>-20.087498</v>
      </c>
      <c r="R58">
        <f t="shared" si="2"/>
        <v>-4.9008850111111109</v>
      </c>
      <c r="T58">
        <v>6508700000</v>
      </c>
      <c r="U58">
        <v>-5.4434309000000001</v>
      </c>
      <c r="V58">
        <v>-7.2865858000000001</v>
      </c>
      <c r="W58">
        <v>-1.4801043</v>
      </c>
      <c r="X58">
        <v>-15.352026</v>
      </c>
      <c r="Y58">
        <v>-20.549486000000002</v>
      </c>
      <c r="AA58">
        <f t="shared" si="3"/>
        <v>-5.3647451444444449</v>
      </c>
      <c r="AC58">
        <v>6508700000</v>
      </c>
      <c r="AD58">
        <v>-6.1034044999999999</v>
      </c>
      <c r="AE58">
        <v>-7.3979467999999997</v>
      </c>
      <c r="AF58">
        <v>-1.5164812999999999</v>
      </c>
      <c r="AG58">
        <v>-15.344889</v>
      </c>
      <c r="AH58">
        <v>-21.195221</v>
      </c>
      <c r="AJ58">
        <f t="shared" si="4"/>
        <v>-6.0152659000000002</v>
      </c>
      <c r="AL58">
        <v>6508700000</v>
      </c>
      <c r="AM58">
        <v>-6.8317242</v>
      </c>
      <c r="AN58">
        <v>-7.4924593000000002</v>
      </c>
      <c r="AO58">
        <v>-1.5669127</v>
      </c>
      <c r="AP58">
        <v>-15.341659999999999</v>
      </c>
      <c r="AQ58">
        <v>-21.914888000000001</v>
      </c>
      <c r="AS58">
        <f t="shared" si="5"/>
        <v>-6.7350604555555558</v>
      </c>
    </row>
    <row r="59" spans="1:45" x14ac:dyDescent="0.25">
      <c r="A59">
        <f t="shared" si="0"/>
        <v>6.6336750000000002</v>
      </c>
      <c r="B59">
        <v>6633675000</v>
      </c>
      <c r="C59">
        <v>-4.2551354999999997</v>
      </c>
      <c r="D59">
        <v>-7.0578279000000004</v>
      </c>
      <c r="E59">
        <v>-1.2688197999999999</v>
      </c>
      <c r="F59">
        <v>-15.221106000000001</v>
      </c>
      <c r="G59">
        <v>-19.355553</v>
      </c>
      <c r="I59">
        <f t="shared" si="1"/>
        <v>-4.1707416555555552</v>
      </c>
      <c r="K59">
        <v>6633675000</v>
      </c>
      <c r="L59">
        <v>-4.8682350999999997</v>
      </c>
      <c r="M59">
        <v>-7.2039852</v>
      </c>
      <c r="N59">
        <v>-1.3842848999999999</v>
      </c>
      <c r="O59">
        <v>-15.223012000000001</v>
      </c>
      <c r="P59">
        <v>-19.970891999999999</v>
      </c>
      <c r="R59">
        <f t="shared" si="2"/>
        <v>-4.7797256666666676</v>
      </c>
      <c r="T59">
        <v>6633675000</v>
      </c>
      <c r="U59">
        <v>-5.3274211999999999</v>
      </c>
      <c r="V59">
        <v>-7.3608966000000002</v>
      </c>
      <c r="W59">
        <v>-1.5154254</v>
      </c>
      <c r="X59">
        <v>-15.220333999999999</v>
      </c>
      <c r="Y59">
        <v>-20.429047000000001</v>
      </c>
      <c r="AA59">
        <f t="shared" si="3"/>
        <v>-5.2391993777777772</v>
      </c>
      <c r="AC59">
        <v>6633675000</v>
      </c>
      <c r="AD59">
        <v>-5.9826588999999997</v>
      </c>
      <c r="AE59">
        <v>-7.4570498000000001</v>
      </c>
      <c r="AF59">
        <v>-1.6195107</v>
      </c>
      <c r="AG59">
        <v>-15.216339</v>
      </c>
      <c r="AH59">
        <v>-21.076623999999999</v>
      </c>
      <c r="AJ59">
        <f t="shared" si="4"/>
        <v>-5.8885031444444458</v>
      </c>
      <c r="AL59">
        <v>6633675000</v>
      </c>
      <c r="AM59">
        <v>-6.7021847000000001</v>
      </c>
      <c r="AN59">
        <v>-7.5493468999999997</v>
      </c>
      <c r="AO59">
        <v>-1.7122002000000001</v>
      </c>
      <c r="AP59">
        <v>-15.215630000000001</v>
      </c>
      <c r="AQ59">
        <v>-21.796541000000001</v>
      </c>
      <c r="AS59">
        <f t="shared" si="5"/>
        <v>-6.6060287444444441</v>
      </c>
    </row>
    <row r="60" spans="1:45" x14ac:dyDescent="0.25">
      <c r="A60">
        <f t="shared" si="0"/>
        <v>6.7586500000000003</v>
      </c>
      <c r="B60">
        <v>6758650000</v>
      </c>
      <c r="C60">
        <v>-4.1258368000000001</v>
      </c>
      <c r="D60">
        <v>-7.0961885000000002</v>
      </c>
      <c r="E60">
        <v>-1.1925834</v>
      </c>
      <c r="F60">
        <v>-15.06958</v>
      </c>
      <c r="G60">
        <v>-19.206295000000001</v>
      </c>
      <c r="I60">
        <f t="shared" si="1"/>
        <v>-4.0297445555555562</v>
      </c>
      <c r="K60">
        <v>6758650000</v>
      </c>
      <c r="L60">
        <v>-4.7282242999999999</v>
      </c>
      <c r="M60">
        <v>-7.2680058000000001</v>
      </c>
      <c r="N60">
        <v>-1.4110426</v>
      </c>
      <c r="O60">
        <v>-15.077033</v>
      </c>
      <c r="P60">
        <v>-19.816343</v>
      </c>
      <c r="R60">
        <f t="shared" si="2"/>
        <v>-4.6326770555555559</v>
      </c>
      <c r="T60">
        <v>6758650000</v>
      </c>
      <c r="U60">
        <v>-5.1834908000000004</v>
      </c>
      <c r="V60">
        <v>-7.4197879000000002</v>
      </c>
      <c r="W60">
        <v>-1.5305975999999999</v>
      </c>
      <c r="X60">
        <v>-15.079124999999999</v>
      </c>
      <c r="Y60">
        <v>-20.269795999999999</v>
      </c>
      <c r="AA60">
        <f t="shared" si="3"/>
        <v>-5.0865719666666669</v>
      </c>
      <c r="AC60">
        <v>6758650000</v>
      </c>
      <c r="AD60">
        <v>-5.8326526000000003</v>
      </c>
      <c r="AE60">
        <v>-7.5254016000000004</v>
      </c>
      <c r="AF60">
        <v>-1.6464394</v>
      </c>
      <c r="AG60">
        <v>-15.078263</v>
      </c>
      <c r="AH60">
        <v>-20.915913</v>
      </c>
      <c r="AJ60">
        <f t="shared" si="4"/>
        <v>-5.7344828333333338</v>
      </c>
      <c r="AL60">
        <v>6758650000</v>
      </c>
      <c r="AM60">
        <v>-6.5485702000000003</v>
      </c>
      <c r="AN60">
        <v>-7.6301531999999996</v>
      </c>
      <c r="AO60">
        <v>-1.7215445</v>
      </c>
      <c r="AP60">
        <v>-15.078656000000001</v>
      </c>
      <c r="AQ60">
        <v>-21.633120000000002</v>
      </c>
      <c r="AS60">
        <f t="shared" si="5"/>
        <v>-6.4480017888888881</v>
      </c>
    </row>
    <row r="61" spans="1:45" x14ac:dyDescent="0.25">
      <c r="A61">
        <f t="shared" si="0"/>
        <v>6.8836250000000003</v>
      </c>
      <c r="B61">
        <v>6883625000</v>
      </c>
      <c r="C61">
        <v>-3.9574389000000001</v>
      </c>
      <c r="D61">
        <v>-7.1214323000000004</v>
      </c>
      <c r="E61">
        <v>-1.4780442</v>
      </c>
      <c r="F61">
        <v>-15.063029</v>
      </c>
      <c r="G61">
        <v>-19.038857</v>
      </c>
      <c r="I61">
        <f t="shared" si="1"/>
        <v>-3.8612934555555558</v>
      </c>
      <c r="K61">
        <v>6883625000</v>
      </c>
      <c r="L61">
        <v>-4.5610318000000003</v>
      </c>
      <c r="M61">
        <v>-7.2984486000000004</v>
      </c>
      <c r="N61">
        <v>-1.5081209</v>
      </c>
      <c r="O61">
        <v>-15.063032</v>
      </c>
      <c r="P61">
        <v>-19.638857000000002</v>
      </c>
      <c r="R61">
        <f t="shared" si="2"/>
        <v>-4.457600433333333</v>
      </c>
      <c r="T61">
        <v>6883625000</v>
      </c>
      <c r="U61">
        <v>-5.0099644999999997</v>
      </c>
      <c r="V61">
        <v>-7.4514971000000001</v>
      </c>
      <c r="W61">
        <v>-1.5427576000000001</v>
      </c>
      <c r="X61">
        <v>-15.059061</v>
      </c>
      <c r="Y61">
        <v>-20.085054</v>
      </c>
      <c r="AA61">
        <f t="shared" si="3"/>
        <v>-4.9055359777777783</v>
      </c>
      <c r="AC61">
        <v>6883625000</v>
      </c>
      <c r="AD61">
        <v>-5.6574745000000002</v>
      </c>
      <c r="AE61">
        <v>-7.5828604999999998</v>
      </c>
      <c r="AF61">
        <v>-1.5885967999999999</v>
      </c>
      <c r="AG61">
        <v>-15.054771000000001</v>
      </c>
      <c r="AH61">
        <v>-20.728836000000001</v>
      </c>
      <c r="AJ61">
        <f t="shared" si="4"/>
        <v>-5.5509557777777765</v>
      </c>
      <c r="AL61">
        <v>6883625000</v>
      </c>
      <c r="AM61">
        <v>-6.3683886999999997</v>
      </c>
      <c r="AN61">
        <v>-7.6882067000000003</v>
      </c>
      <c r="AO61">
        <v>-1.6394744000000001</v>
      </c>
      <c r="AP61">
        <v>-15.057084</v>
      </c>
      <c r="AQ61">
        <v>-21.437004000000002</v>
      </c>
      <c r="AS61">
        <f t="shared" si="5"/>
        <v>-6.2591990666666657</v>
      </c>
    </row>
    <row r="62" spans="1:45" x14ac:dyDescent="0.25">
      <c r="A62">
        <f t="shared" si="0"/>
        <v>7.0086000000000004</v>
      </c>
      <c r="B62">
        <v>7008600000</v>
      </c>
      <c r="C62">
        <v>-3.7649189999999999</v>
      </c>
      <c r="D62">
        <v>-7.2076944999999997</v>
      </c>
      <c r="E62">
        <v>-1.5356084000000001</v>
      </c>
      <c r="F62">
        <v>-15.103484999999999</v>
      </c>
      <c r="G62">
        <v>-18.863844</v>
      </c>
      <c r="I62">
        <f t="shared" si="1"/>
        <v>-3.6658998111111112</v>
      </c>
      <c r="K62">
        <v>7008600000</v>
      </c>
      <c r="L62">
        <v>-4.3577022999999997</v>
      </c>
      <c r="M62">
        <v>-7.3582729999999996</v>
      </c>
      <c r="N62">
        <v>-1.5433637</v>
      </c>
      <c r="O62">
        <v>-15.104378000000001</v>
      </c>
      <c r="P62">
        <v>-19.451508</v>
      </c>
      <c r="R62">
        <f t="shared" si="2"/>
        <v>-4.2529451777777778</v>
      </c>
      <c r="T62">
        <v>7008600000</v>
      </c>
      <c r="U62">
        <v>-4.8031534999999996</v>
      </c>
      <c r="V62">
        <v>-7.5088615000000001</v>
      </c>
      <c r="W62">
        <v>-1.5826720000000001</v>
      </c>
      <c r="X62">
        <v>-15.101754</v>
      </c>
      <c r="Y62">
        <v>-19.891773000000001</v>
      </c>
      <c r="AA62">
        <f t="shared" si="3"/>
        <v>-4.6949737555555551</v>
      </c>
      <c r="AC62">
        <v>7008600000</v>
      </c>
      <c r="AD62">
        <v>-5.4460812000000001</v>
      </c>
      <c r="AE62">
        <v>-7.6388439999999997</v>
      </c>
      <c r="AF62">
        <v>-1.6723125000000001</v>
      </c>
      <c r="AG62">
        <v>-15.098693000000001</v>
      </c>
      <c r="AH62">
        <v>-20.530407</v>
      </c>
      <c r="AJ62">
        <f t="shared" si="4"/>
        <v>-5.3363188222222213</v>
      </c>
      <c r="AL62">
        <v>7008600000</v>
      </c>
      <c r="AM62">
        <v>-6.1519537</v>
      </c>
      <c r="AN62">
        <v>-7.7438984</v>
      </c>
      <c r="AO62">
        <v>-1.7353282000000001</v>
      </c>
      <c r="AP62">
        <v>-15.099342</v>
      </c>
      <c r="AQ62">
        <v>-21.231535000000001</v>
      </c>
      <c r="AS62">
        <f t="shared" si="5"/>
        <v>-6.0379668111111116</v>
      </c>
    </row>
    <row r="63" spans="1:45" x14ac:dyDescent="0.25">
      <c r="A63">
        <f t="shared" si="0"/>
        <v>7.1335750000000004</v>
      </c>
      <c r="B63">
        <v>7133575000</v>
      </c>
      <c r="C63">
        <v>-3.5514581000000001</v>
      </c>
      <c r="D63">
        <v>-7.2998338</v>
      </c>
      <c r="E63">
        <v>-1.2449460000000001</v>
      </c>
      <c r="F63">
        <v>-15.14964</v>
      </c>
      <c r="G63">
        <v>-18.605169</v>
      </c>
      <c r="I63">
        <f t="shared" si="1"/>
        <v>-3.4417950888888886</v>
      </c>
      <c r="K63">
        <v>7133575000</v>
      </c>
      <c r="L63">
        <v>-4.1297525999999998</v>
      </c>
      <c r="M63">
        <v>-7.4544763999999999</v>
      </c>
      <c r="N63">
        <v>-1.5161131999999999</v>
      </c>
      <c r="O63">
        <v>-15.160686</v>
      </c>
      <c r="P63">
        <v>-19.188803</v>
      </c>
      <c r="R63">
        <f t="shared" si="2"/>
        <v>-4.0179606999999997</v>
      </c>
      <c r="T63">
        <v>7133575000</v>
      </c>
      <c r="U63">
        <v>-4.5667438999999996</v>
      </c>
      <c r="V63">
        <v>-7.600193</v>
      </c>
      <c r="W63">
        <v>-1.6472905</v>
      </c>
      <c r="X63">
        <v>-15.167115000000001</v>
      </c>
      <c r="Y63">
        <v>-19.625412000000001</v>
      </c>
      <c r="AA63">
        <f t="shared" si="3"/>
        <v>-4.4539184555555558</v>
      </c>
      <c r="AC63">
        <v>7133575000</v>
      </c>
      <c r="AD63">
        <v>-5.2010179000000001</v>
      </c>
      <c r="AE63">
        <v>-7.7179947000000002</v>
      </c>
      <c r="AF63">
        <v>-1.7971124999999999</v>
      </c>
      <c r="AG63">
        <v>-15.165050000000001</v>
      </c>
      <c r="AH63">
        <v>-20.259270000000001</v>
      </c>
      <c r="AJ63">
        <f t="shared" si="4"/>
        <v>-5.0897118444444445</v>
      </c>
      <c r="AL63">
        <v>7133575000</v>
      </c>
      <c r="AM63">
        <v>-5.8983951000000001</v>
      </c>
      <c r="AN63">
        <v>-7.8182634999999996</v>
      </c>
      <c r="AO63">
        <v>-1.8995740000000001</v>
      </c>
      <c r="AP63">
        <v>-15.16531</v>
      </c>
      <c r="AQ63">
        <v>-20.953800000000001</v>
      </c>
      <c r="AS63">
        <f t="shared" si="5"/>
        <v>-5.7840458777777775</v>
      </c>
    </row>
    <row r="64" spans="1:45" x14ac:dyDescent="0.25">
      <c r="A64">
        <f t="shared" si="0"/>
        <v>7.2585499999999996</v>
      </c>
      <c r="B64">
        <v>7258550000</v>
      </c>
      <c r="C64">
        <v>-3.2971767999999999</v>
      </c>
      <c r="D64">
        <v>-7.2936110000000003</v>
      </c>
      <c r="E64">
        <v>-1.4534191000000001</v>
      </c>
      <c r="F64">
        <v>-15.049899</v>
      </c>
      <c r="G64">
        <v>-18.320730000000001</v>
      </c>
      <c r="I64">
        <f t="shared" si="1"/>
        <v>-3.1846898222222224</v>
      </c>
      <c r="K64">
        <v>7258550000</v>
      </c>
      <c r="L64">
        <v>-3.8638450999999998</v>
      </c>
      <c r="M64">
        <v>-7.4882622000000003</v>
      </c>
      <c r="N64">
        <v>-1.6014842</v>
      </c>
      <c r="O64">
        <v>-15.058852999999999</v>
      </c>
      <c r="P64">
        <v>-18.892963000000002</v>
      </c>
      <c r="R64">
        <f t="shared" si="2"/>
        <v>-3.7503701777777771</v>
      </c>
      <c r="T64">
        <v>7258550000</v>
      </c>
      <c r="U64">
        <v>-4.2931881000000001</v>
      </c>
      <c r="V64">
        <v>-7.6382637000000004</v>
      </c>
      <c r="W64">
        <v>-1.6891841999999999</v>
      </c>
      <c r="X64">
        <v>-15.062497</v>
      </c>
      <c r="Y64">
        <v>-19.325264000000001</v>
      </c>
      <c r="AA64">
        <f t="shared" si="3"/>
        <v>-4.1809680444444446</v>
      </c>
      <c r="AC64">
        <v>7258550000</v>
      </c>
      <c r="AD64">
        <v>-4.9261078999999999</v>
      </c>
      <c r="AE64">
        <v>-7.768116</v>
      </c>
      <c r="AF64">
        <v>-1.7925346</v>
      </c>
      <c r="AG64">
        <v>-15.060218000000001</v>
      </c>
      <c r="AH64">
        <v>-19.953465999999999</v>
      </c>
      <c r="AJ64">
        <f t="shared" si="4"/>
        <v>-4.8111323444444452</v>
      </c>
      <c r="AL64">
        <v>7258550000</v>
      </c>
      <c r="AM64">
        <v>-5.6153516999999997</v>
      </c>
      <c r="AN64">
        <v>-7.8783145000000001</v>
      </c>
      <c r="AO64">
        <v>-1.8634691999999999</v>
      </c>
      <c r="AP64">
        <v>-15.063537999999999</v>
      </c>
      <c r="AQ64">
        <v>-20.641981000000001</v>
      </c>
      <c r="AS64">
        <f t="shared" si="5"/>
        <v>-5.4986239777777772</v>
      </c>
    </row>
    <row r="65" spans="1:45" x14ac:dyDescent="0.25">
      <c r="A65">
        <f t="shared" si="0"/>
        <v>7.3835249999999997</v>
      </c>
      <c r="B65">
        <v>7383525000</v>
      </c>
      <c r="C65">
        <v>-3.0005926999999999</v>
      </c>
      <c r="D65">
        <v>-7.2610659999999996</v>
      </c>
      <c r="E65">
        <v>-1.7580735999999999</v>
      </c>
      <c r="F65">
        <v>-15.017243000000001</v>
      </c>
      <c r="G65">
        <v>-18.033442999999998</v>
      </c>
      <c r="I65">
        <f t="shared" si="1"/>
        <v>-2.8937437333333329</v>
      </c>
      <c r="K65">
        <v>7383525000</v>
      </c>
      <c r="L65">
        <v>-3.5619594999999999</v>
      </c>
      <c r="M65">
        <v>-7.4741254000000001</v>
      </c>
      <c r="N65">
        <v>-1.7053046999999999</v>
      </c>
      <c r="O65">
        <v>-15.026230999999999</v>
      </c>
      <c r="P65">
        <v>-18.592124999999999</v>
      </c>
      <c r="R65">
        <f t="shared" si="2"/>
        <v>-3.4498386000000005</v>
      </c>
      <c r="T65">
        <v>7383525000</v>
      </c>
      <c r="U65">
        <v>-3.9837870999999998</v>
      </c>
      <c r="V65">
        <v>-7.6369796000000001</v>
      </c>
      <c r="W65">
        <v>-1.7241584000000001</v>
      </c>
      <c r="X65">
        <v>-15.034890000000001</v>
      </c>
      <c r="Y65">
        <v>-19.019136</v>
      </c>
      <c r="AA65">
        <f t="shared" si="3"/>
        <v>-3.8754629222222223</v>
      </c>
      <c r="AC65">
        <v>7383525000</v>
      </c>
      <c r="AD65">
        <v>-4.6133183999999998</v>
      </c>
      <c r="AE65">
        <v>-7.7887940000000002</v>
      </c>
      <c r="AF65">
        <v>-1.7650003000000001</v>
      </c>
      <c r="AG65">
        <v>-15.034936</v>
      </c>
      <c r="AH65">
        <v>-19.638573000000001</v>
      </c>
      <c r="AJ65">
        <f t="shared" si="4"/>
        <v>-4.5003667777777778</v>
      </c>
      <c r="AL65">
        <v>7383525000</v>
      </c>
      <c r="AM65">
        <v>-5.2912511999999996</v>
      </c>
      <c r="AN65">
        <v>-7.9076108999999999</v>
      </c>
      <c r="AO65">
        <v>-1.8354446</v>
      </c>
      <c r="AP65">
        <v>-15.036714</v>
      </c>
      <c r="AQ65">
        <v>-20.320297</v>
      </c>
      <c r="AS65">
        <f t="shared" si="5"/>
        <v>-5.1809781555555547</v>
      </c>
    </row>
    <row r="66" spans="1:45" x14ac:dyDescent="0.25">
      <c r="A66">
        <f t="shared" si="0"/>
        <v>7.5084999999999997</v>
      </c>
      <c r="B66">
        <v>7508500000</v>
      </c>
      <c r="C66">
        <v>-2.6855823999999999</v>
      </c>
      <c r="D66">
        <v>-7.3222442000000001</v>
      </c>
      <c r="E66">
        <v>-1.436213</v>
      </c>
      <c r="F66">
        <v>-15.43023</v>
      </c>
      <c r="G66">
        <v>-17.718384</v>
      </c>
      <c r="I66">
        <f t="shared" si="1"/>
        <v>-2.5705360444444443</v>
      </c>
      <c r="K66">
        <v>7508500000</v>
      </c>
      <c r="L66">
        <v>-3.2273128</v>
      </c>
      <c r="M66">
        <v>-7.5204991999999997</v>
      </c>
      <c r="N66">
        <v>-1.6768049</v>
      </c>
      <c r="O66">
        <v>-15.419454999999999</v>
      </c>
      <c r="P66">
        <v>-18.267395</v>
      </c>
      <c r="R66">
        <f t="shared" si="2"/>
        <v>-3.1163536333333335</v>
      </c>
      <c r="T66">
        <v>7508500000</v>
      </c>
      <c r="U66">
        <v>-3.6435838</v>
      </c>
      <c r="V66">
        <v>-7.6914945000000001</v>
      </c>
      <c r="W66">
        <v>-1.7844528</v>
      </c>
      <c r="X66">
        <v>-15.407149</v>
      </c>
      <c r="Y66">
        <v>-18.688804999999999</v>
      </c>
      <c r="AA66">
        <f t="shared" si="3"/>
        <v>-3.5380641555555554</v>
      </c>
      <c r="AC66">
        <v>7508500000</v>
      </c>
      <c r="AD66">
        <v>-4.2641534999999999</v>
      </c>
      <c r="AE66">
        <v>-7.8497801000000003</v>
      </c>
      <c r="AF66">
        <v>-1.9113593</v>
      </c>
      <c r="AG66">
        <v>-15.396850000000001</v>
      </c>
      <c r="AH66">
        <v>-19.304983</v>
      </c>
      <c r="AJ66">
        <f t="shared" si="4"/>
        <v>-4.1578360777777776</v>
      </c>
      <c r="AL66">
        <v>7508500000</v>
      </c>
      <c r="AM66">
        <v>-4.9338818</v>
      </c>
      <c r="AN66">
        <v>-7.9640779000000004</v>
      </c>
      <c r="AO66">
        <v>-2.0222020000000001</v>
      </c>
      <c r="AP66">
        <v>-15.393397</v>
      </c>
      <c r="AQ66">
        <v>-19.979403000000001</v>
      </c>
      <c r="AS66">
        <f t="shared" si="5"/>
        <v>-4.8318402333333337</v>
      </c>
    </row>
    <row r="67" spans="1:45" x14ac:dyDescent="0.25">
      <c r="A67">
        <f t="shared" si="0"/>
        <v>7.6334749999999998</v>
      </c>
      <c r="B67">
        <v>7633475000</v>
      </c>
      <c r="C67">
        <v>-2.3380155999999999</v>
      </c>
      <c r="D67">
        <v>-7.3993826</v>
      </c>
      <c r="E67">
        <v>-1.4314635</v>
      </c>
      <c r="F67">
        <v>-15.101963</v>
      </c>
      <c r="G67">
        <v>-17.346955999999999</v>
      </c>
      <c r="I67">
        <f t="shared" si="1"/>
        <v>-2.2144442588888889</v>
      </c>
      <c r="K67">
        <v>7633475000</v>
      </c>
      <c r="L67">
        <v>-2.8635828000000001</v>
      </c>
      <c r="M67">
        <v>-7.5931233999999996</v>
      </c>
      <c r="N67">
        <v>-1.7513394</v>
      </c>
      <c r="O67">
        <v>-15.113955000000001</v>
      </c>
      <c r="P67">
        <v>-17.892052</v>
      </c>
      <c r="R67">
        <f t="shared" si="2"/>
        <v>-2.7511458666666666</v>
      </c>
      <c r="T67">
        <v>7633475000</v>
      </c>
      <c r="U67">
        <v>-3.2739332000000001</v>
      </c>
      <c r="V67">
        <v>-7.7606701999999999</v>
      </c>
      <c r="W67">
        <v>-1.9022296999999999</v>
      </c>
      <c r="X67">
        <v>-15.121518999999999</v>
      </c>
      <c r="Y67">
        <v>-18.313086999999999</v>
      </c>
      <c r="AA67">
        <f t="shared" si="3"/>
        <v>-3.1702513333333342</v>
      </c>
      <c r="AC67">
        <v>7633475000</v>
      </c>
      <c r="AD67">
        <v>-3.8839416999999998</v>
      </c>
      <c r="AE67">
        <v>-7.9036154999999999</v>
      </c>
      <c r="AF67">
        <v>-2.0584958000000002</v>
      </c>
      <c r="AG67">
        <v>-15.120381</v>
      </c>
      <c r="AH67">
        <v>-18.927129999999998</v>
      </c>
      <c r="AJ67">
        <f t="shared" si="4"/>
        <v>-3.7852740666666671</v>
      </c>
      <c r="AL67">
        <v>7633475000</v>
      </c>
      <c r="AM67">
        <v>-4.5464358000000002</v>
      </c>
      <c r="AN67">
        <v>-8.0138178</v>
      </c>
      <c r="AO67">
        <v>-2.1808166999999998</v>
      </c>
      <c r="AP67">
        <v>-15.119871</v>
      </c>
      <c r="AQ67">
        <v>-19.594277999999999</v>
      </c>
      <c r="AS67">
        <f t="shared" si="5"/>
        <v>-4.4528258222222217</v>
      </c>
    </row>
    <row r="68" spans="1:45" x14ac:dyDescent="0.25">
      <c r="A68">
        <f t="shared" si="0"/>
        <v>7.7584499999999998</v>
      </c>
      <c r="B68">
        <v>7758450000</v>
      </c>
      <c r="C68">
        <v>-1.9411881</v>
      </c>
      <c r="D68">
        <v>-7.4036903000000001</v>
      </c>
      <c r="E68">
        <v>-1.8797010999999999</v>
      </c>
      <c r="F68">
        <v>-14.965407000000001</v>
      </c>
      <c r="G68">
        <v>-16.938412</v>
      </c>
      <c r="I68">
        <f t="shared" si="1"/>
        <v>-1.8239784858888888</v>
      </c>
      <c r="K68">
        <v>7758450000</v>
      </c>
      <c r="L68">
        <v>-2.4599204000000001</v>
      </c>
      <c r="M68">
        <v>-7.6167908000000004</v>
      </c>
      <c r="N68">
        <v>-1.8594704</v>
      </c>
      <c r="O68">
        <v>-14.975565</v>
      </c>
      <c r="P68">
        <v>-17.474152</v>
      </c>
      <c r="R68">
        <f t="shared" si="2"/>
        <v>-2.3541074966666664</v>
      </c>
      <c r="T68">
        <v>7758450000</v>
      </c>
      <c r="U68">
        <v>-2.8708675000000001</v>
      </c>
      <c r="V68">
        <v>-7.7736349000000002</v>
      </c>
      <c r="W68">
        <v>-1.9048795000000001</v>
      </c>
      <c r="X68">
        <v>-14.981825000000001</v>
      </c>
      <c r="Y68">
        <v>-17.89546</v>
      </c>
      <c r="AA68">
        <f t="shared" si="3"/>
        <v>-2.7722033577777778</v>
      </c>
      <c r="AC68">
        <v>7758450000</v>
      </c>
      <c r="AD68">
        <v>-3.4754434000000001</v>
      </c>
      <c r="AE68">
        <v>-7.9128698999999996</v>
      </c>
      <c r="AF68">
        <v>-1.9716758000000001</v>
      </c>
      <c r="AG68">
        <v>-14.982597</v>
      </c>
      <c r="AH68">
        <v>-18.505057999999998</v>
      </c>
      <c r="AJ68">
        <f t="shared" si="4"/>
        <v>-3.3840471333333335</v>
      </c>
      <c r="AL68">
        <v>7758450000</v>
      </c>
      <c r="AM68">
        <v>-4.1333875999999998</v>
      </c>
      <c r="AN68">
        <v>-8.0247860000000006</v>
      </c>
      <c r="AO68">
        <v>-2.0389371000000001</v>
      </c>
      <c r="AP68">
        <v>-14.985250000000001</v>
      </c>
      <c r="AQ68">
        <v>-19.166739</v>
      </c>
      <c r="AS68">
        <f t="shared" si="5"/>
        <v>-4.0459548666666656</v>
      </c>
    </row>
    <row r="69" spans="1:45" x14ac:dyDescent="0.25">
      <c r="A69">
        <f t="shared" si="0"/>
        <v>7.8834249999999999</v>
      </c>
      <c r="B69">
        <v>7883425000</v>
      </c>
      <c r="C69">
        <v>-1.5073220000000001</v>
      </c>
      <c r="D69">
        <v>-7.3715529000000002</v>
      </c>
      <c r="E69">
        <v>-1.7643496999999999</v>
      </c>
      <c r="F69">
        <v>-15.049357000000001</v>
      </c>
      <c r="G69">
        <v>-16.504785999999999</v>
      </c>
      <c r="I69">
        <f t="shared" si="1"/>
        <v>-1.4011904203333332</v>
      </c>
      <c r="K69">
        <v>7883425000</v>
      </c>
      <c r="L69">
        <v>-2.0234401000000002</v>
      </c>
      <c r="M69">
        <v>-7.6035304000000004</v>
      </c>
      <c r="N69">
        <v>-1.8955142</v>
      </c>
      <c r="O69">
        <v>-15.055643</v>
      </c>
      <c r="P69">
        <v>-17.034126000000001</v>
      </c>
      <c r="R69">
        <f t="shared" si="2"/>
        <v>-1.9272031387777777</v>
      </c>
      <c r="T69">
        <v>7883425000</v>
      </c>
      <c r="U69">
        <v>-2.4339447000000001</v>
      </c>
      <c r="V69">
        <v>-7.7656703</v>
      </c>
      <c r="W69">
        <v>-1.9614898999999999</v>
      </c>
      <c r="X69">
        <v>-15.057931</v>
      </c>
      <c r="Y69">
        <v>-17.456897999999999</v>
      </c>
      <c r="AA69">
        <f t="shared" si="3"/>
        <v>-2.3459385877777779</v>
      </c>
      <c r="AC69">
        <v>7883425000</v>
      </c>
      <c r="AD69">
        <v>-3.0357625000000001</v>
      </c>
      <c r="AE69">
        <v>-7.9173173999999999</v>
      </c>
      <c r="AF69">
        <v>-2.0638877999999998</v>
      </c>
      <c r="AG69">
        <v>-15.05823</v>
      </c>
      <c r="AH69">
        <v>-18.062674999999999</v>
      </c>
      <c r="AJ69">
        <f t="shared" si="4"/>
        <v>-2.9552193111111116</v>
      </c>
      <c r="AL69">
        <v>7883425000</v>
      </c>
      <c r="AM69">
        <v>-3.6897578000000002</v>
      </c>
      <c r="AN69">
        <v>-8.0378466</v>
      </c>
      <c r="AO69">
        <v>-2.1583993000000001</v>
      </c>
      <c r="AP69">
        <v>-15.058472</v>
      </c>
      <c r="AQ69">
        <v>-18.718769000000002</v>
      </c>
      <c r="AS69">
        <f t="shared" si="5"/>
        <v>-3.6125504333333334</v>
      </c>
    </row>
    <row r="70" spans="1:45" x14ac:dyDescent="0.25">
      <c r="A70">
        <f t="shared" si="0"/>
        <v>8.0084</v>
      </c>
      <c r="B70">
        <v>8008400000</v>
      </c>
      <c r="C70">
        <v>-1.0485697</v>
      </c>
      <c r="D70">
        <v>-7.3883839</v>
      </c>
      <c r="E70">
        <v>-1.5117012000000001</v>
      </c>
      <c r="F70">
        <v>-15.135217000000001</v>
      </c>
      <c r="G70">
        <v>-16.055703999999999</v>
      </c>
      <c r="I70">
        <f t="shared" si="1"/>
        <v>-0.95004612033333324</v>
      </c>
      <c r="K70">
        <v>8008400000</v>
      </c>
      <c r="L70">
        <v>-1.5596671</v>
      </c>
      <c r="M70">
        <v>-7.6278977000000001</v>
      </c>
      <c r="N70">
        <v>-1.9050986000000001</v>
      </c>
      <c r="O70">
        <v>-15.134456</v>
      </c>
      <c r="P70">
        <v>-16.583037999999998</v>
      </c>
      <c r="R70">
        <f t="shared" si="2"/>
        <v>-1.473221328777778</v>
      </c>
      <c r="T70">
        <v>8008400000</v>
      </c>
      <c r="U70">
        <v>-1.9733756</v>
      </c>
      <c r="V70">
        <v>-7.8065023</v>
      </c>
      <c r="W70">
        <v>-2.0858737999999999</v>
      </c>
      <c r="X70">
        <v>-15.129194</v>
      </c>
      <c r="Y70">
        <v>-17.006701</v>
      </c>
      <c r="AA70">
        <f t="shared" si="3"/>
        <v>-1.8947039173333333</v>
      </c>
      <c r="AC70">
        <v>8008400000</v>
      </c>
      <c r="AD70">
        <v>-2.5746981999999998</v>
      </c>
      <c r="AE70">
        <v>-7.9755826000000001</v>
      </c>
      <c r="AF70">
        <v>-2.2500007000000002</v>
      </c>
      <c r="AG70">
        <v>-15.123407</v>
      </c>
      <c r="AH70">
        <v>-17.611139000000001</v>
      </c>
      <c r="AJ70">
        <f t="shared" si="4"/>
        <v>-2.5020442677777783</v>
      </c>
      <c r="AL70">
        <v>8008400000</v>
      </c>
      <c r="AM70">
        <v>-3.2261473999999999</v>
      </c>
      <c r="AN70">
        <v>-8.0921268000000008</v>
      </c>
      <c r="AO70">
        <v>-2.393945</v>
      </c>
      <c r="AP70">
        <v>-15.124148999999999</v>
      </c>
      <c r="AQ70">
        <v>-18.264427000000001</v>
      </c>
      <c r="AS70">
        <f t="shared" si="5"/>
        <v>-3.156398544444444</v>
      </c>
    </row>
    <row r="71" spans="1:45" x14ac:dyDescent="0.25">
      <c r="A71">
        <f t="shared" ref="A71:A134" si="6">B71/10^9</f>
        <v>8.1333749999999991</v>
      </c>
      <c r="B71">
        <v>8133375000</v>
      </c>
      <c r="C71">
        <v>-0.56009293000000004</v>
      </c>
      <c r="D71">
        <v>-7.4843526000000002</v>
      </c>
      <c r="E71">
        <v>-1.9458967</v>
      </c>
      <c r="F71">
        <v>-15.015375000000001</v>
      </c>
      <c r="G71">
        <v>-15.529449</v>
      </c>
      <c r="I71">
        <f t="shared" si="1"/>
        <v>-0.47142427588888886</v>
      </c>
      <c r="K71">
        <v>8133375000</v>
      </c>
      <c r="L71">
        <v>-1.0708324</v>
      </c>
      <c r="M71">
        <v>-7.7136754999999999</v>
      </c>
      <c r="N71">
        <v>-2.0576694</v>
      </c>
      <c r="O71">
        <v>-15.039615</v>
      </c>
      <c r="P71">
        <v>-16.061616999999998</v>
      </c>
      <c r="R71">
        <f t="shared" si="2"/>
        <v>-0.99473905100000026</v>
      </c>
      <c r="T71">
        <v>8133375000</v>
      </c>
      <c r="U71">
        <v>-1.4928380999999999</v>
      </c>
      <c r="V71">
        <v>-7.8867221000000001</v>
      </c>
      <c r="W71">
        <v>-2.1336054999999998</v>
      </c>
      <c r="X71">
        <v>-15.061389999999999</v>
      </c>
      <c r="Y71">
        <v>-16.490171</v>
      </c>
      <c r="AA71">
        <f t="shared" si="3"/>
        <v>-1.4209206462222221</v>
      </c>
      <c r="AC71">
        <v>8133375000</v>
      </c>
      <c r="AD71">
        <v>-2.0930230999999999</v>
      </c>
      <c r="AE71">
        <v>-8.0436248999999993</v>
      </c>
      <c r="AF71">
        <v>-2.2354889</v>
      </c>
      <c r="AG71">
        <v>-15.063288</v>
      </c>
      <c r="AH71">
        <v>-17.095758</v>
      </c>
      <c r="AJ71">
        <f t="shared" si="4"/>
        <v>-2.027640569011111</v>
      </c>
      <c r="AL71">
        <v>8133375000</v>
      </c>
      <c r="AM71">
        <v>-2.7408239999999999</v>
      </c>
      <c r="AN71">
        <v>-8.1511536000000007</v>
      </c>
      <c r="AO71">
        <v>-2.3497965000000001</v>
      </c>
      <c r="AP71">
        <v>-15.063381</v>
      </c>
      <c r="AQ71">
        <v>-17.747757</v>
      </c>
      <c r="AS71">
        <f t="shared" si="5"/>
        <v>-2.6804720144444447</v>
      </c>
    </row>
    <row r="72" spans="1:45" x14ac:dyDescent="0.25">
      <c r="A72">
        <f t="shared" si="6"/>
        <v>8.2583500000000001</v>
      </c>
      <c r="B72">
        <v>8258350000</v>
      </c>
      <c r="C72">
        <v>-3.7266143000000002E-2</v>
      </c>
      <c r="D72">
        <v>-7.5754894999999998</v>
      </c>
      <c r="E72">
        <v>-2.0905296999999998</v>
      </c>
      <c r="F72">
        <v>-14.984996000000001</v>
      </c>
      <c r="G72">
        <v>-15.011445</v>
      </c>
      <c r="I72">
        <f t="shared" si="1"/>
        <v>3.3112779666666738E-2</v>
      </c>
      <c r="K72">
        <v>8258350000</v>
      </c>
      <c r="L72">
        <v>-0.55640727000000001</v>
      </c>
      <c r="M72">
        <v>-7.7780966999999999</v>
      </c>
      <c r="N72">
        <v>-2.1195957999999999</v>
      </c>
      <c r="O72">
        <v>-14.997826999999999</v>
      </c>
      <c r="P72">
        <v>-15.542362000000001</v>
      </c>
      <c r="R72">
        <f t="shared" si="2"/>
        <v>-0.49386342877777778</v>
      </c>
      <c r="T72">
        <v>8258350000</v>
      </c>
      <c r="U72">
        <v>-0.98431212000000001</v>
      </c>
      <c r="V72">
        <v>-7.9194893999999998</v>
      </c>
      <c r="W72">
        <v>-2.1606312000000001</v>
      </c>
      <c r="X72">
        <v>-15.010432</v>
      </c>
      <c r="Y72">
        <v>-15.977463</v>
      </c>
      <c r="AA72">
        <f t="shared" si="3"/>
        <v>-0.92634527955555535</v>
      </c>
      <c r="AC72">
        <v>8258350000</v>
      </c>
      <c r="AD72">
        <v>-1.5899755</v>
      </c>
      <c r="AE72">
        <v>-8.0485133999999992</v>
      </c>
      <c r="AF72">
        <v>-2.2257680999999998</v>
      </c>
      <c r="AG72">
        <v>-15.011566</v>
      </c>
      <c r="AH72">
        <v>-16.583490000000001</v>
      </c>
      <c r="AJ72">
        <f t="shared" si="4"/>
        <v>-1.5343022234555554</v>
      </c>
      <c r="AL72">
        <v>8258350000</v>
      </c>
      <c r="AM72">
        <v>-2.2365564999999998</v>
      </c>
      <c r="AN72">
        <v>-8.1531199999999995</v>
      </c>
      <c r="AO72">
        <v>-2.3223102</v>
      </c>
      <c r="AP72">
        <v>-15.012423999999999</v>
      </c>
      <c r="AQ72">
        <v>-17.236571999999999</v>
      </c>
      <c r="AS72">
        <f t="shared" si="5"/>
        <v>-2.1872476122222224</v>
      </c>
    </row>
    <row r="73" spans="1:45" x14ac:dyDescent="0.25">
      <c r="A73">
        <f t="shared" si="6"/>
        <v>8.3833249999999992</v>
      </c>
      <c r="B73">
        <v>8383325000</v>
      </c>
      <c r="C73">
        <v>0.50791578999999998</v>
      </c>
      <c r="D73">
        <v>-7.5707725999999997</v>
      </c>
      <c r="E73">
        <v>-1.8277407999999999</v>
      </c>
      <c r="F73">
        <v>-14.931319999999999</v>
      </c>
      <c r="G73">
        <v>-14.491704</v>
      </c>
      <c r="I73">
        <f t="shared" si="1"/>
        <v>0.5587657463333332</v>
      </c>
      <c r="K73">
        <v>8383325000</v>
      </c>
      <c r="L73">
        <v>-2.1705879000000001E-2</v>
      </c>
      <c r="M73">
        <v>-7.7927441999999996</v>
      </c>
      <c r="N73">
        <v>-2.1735183999999999</v>
      </c>
      <c r="O73">
        <v>-14.941257999999999</v>
      </c>
      <c r="P73">
        <v>-15.02685</v>
      </c>
      <c r="R73">
        <f t="shared" si="2"/>
        <v>2.5527837888888891E-2</v>
      </c>
      <c r="T73">
        <v>8383325000</v>
      </c>
      <c r="U73">
        <v>-0.45680516999999998</v>
      </c>
      <c r="V73">
        <v>-7.9363003000000001</v>
      </c>
      <c r="W73">
        <v>-2.2960880000000001</v>
      </c>
      <c r="X73">
        <v>-14.94689</v>
      </c>
      <c r="Y73">
        <v>-15.470238999999999</v>
      </c>
      <c r="AA73">
        <f t="shared" si="3"/>
        <v>-0.41462706844444447</v>
      </c>
      <c r="AC73">
        <v>8383325000</v>
      </c>
      <c r="AD73">
        <v>-1.0666575</v>
      </c>
      <c r="AE73">
        <v>-8.0738535000000002</v>
      </c>
      <c r="AF73">
        <v>-2.4230862000000002</v>
      </c>
      <c r="AG73">
        <v>-14.948667</v>
      </c>
      <c r="AH73">
        <v>-16.077615999999999</v>
      </c>
      <c r="AJ73">
        <f t="shared" si="4"/>
        <v>-1.0248428456777776</v>
      </c>
      <c r="AL73">
        <v>8383325000</v>
      </c>
      <c r="AM73">
        <v>-1.7147117999999999</v>
      </c>
      <c r="AN73">
        <v>-8.1880530999999994</v>
      </c>
      <c r="AO73">
        <v>-2.5386739</v>
      </c>
      <c r="AP73">
        <v>-14.952246000000001</v>
      </c>
      <c r="AQ73">
        <v>-16.732406999999998</v>
      </c>
      <c r="AS73">
        <f t="shared" si="5"/>
        <v>-1.6791503966666665</v>
      </c>
    </row>
    <row r="74" spans="1:45" x14ac:dyDescent="0.25">
      <c r="A74">
        <f t="shared" si="6"/>
        <v>8.5083000000000002</v>
      </c>
      <c r="B74">
        <v>8508300000</v>
      </c>
      <c r="C74">
        <v>1.059706</v>
      </c>
      <c r="D74">
        <v>-7.6052932999999996</v>
      </c>
      <c r="E74">
        <v>-2.0382137</v>
      </c>
      <c r="F74">
        <v>-15.087683999999999</v>
      </c>
      <c r="G74">
        <v>-13.954801</v>
      </c>
      <c r="I74">
        <f t="shared" si="1"/>
        <v>1.100150113</v>
      </c>
      <c r="K74">
        <v>8508300000</v>
      </c>
      <c r="L74">
        <v>0.52387678999999998</v>
      </c>
      <c r="M74">
        <v>-7.8595128000000001</v>
      </c>
      <c r="N74">
        <v>-2.2739104999999999</v>
      </c>
      <c r="O74">
        <v>-15.084982999999999</v>
      </c>
      <c r="P74">
        <v>-14.499155999999999</v>
      </c>
      <c r="R74">
        <f t="shared" si="2"/>
        <v>0.55918199344444441</v>
      </c>
      <c r="T74">
        <v>8508300000</v>
      </c>
      <c r="U74">
        <v>7.7324933999999998E-2</v>
      </c>
      <c r="V74">
        <v>-8.0301799999999997</v>
      </c>
      <c r="W74">
        <v>-2.3850958000000002</v>
      </c>
      <c r="X74">
        <v>-15.077640000000001</v>
      </c>
      <c r="Y74">
        <v>-14.949992999999999</v>
      </c>
      <c r="AA74">
        <f t="shared" si="3"/>
        <v>0.10999987599999998</v>
      </c>
      <c r="AC74">
        <v>8508300000</v>
      </c>
      <c r="AD74">
        <v>-0.53474301000000002</v>
      </c>
      <c r="AE74">
        <v>-8.1955794999999991</v>
      </c>
      <c r="AF74">
        <v>-2.5054192999999998</v>
      </c>
      <c r="AG74">
        <v>-15.075051999999999</v>
      </c>
      <c r="AH74">
        <v>-15.561814</v>
      </c>
      <c r="AJ74">
        <f t="shared" si="4"/>
        <v>-0.50334697901111114</v>
      </c>
      <c r="AL74">
        <v>8508300000</v>
      </c>
      <c r="AM74">
        <v>-1.1858842000000001</v>
      </c>
      <c r="AN74">
        <v>-8.3105536000000004</v>
      </c>
      <c r="AO74">
        <v>-2.6132065999999998</v>
      </c>
      <c r="AP74">
        <v>-15.076148</v>
      </c>
      <c r="AQ74">
        <v>-16.219162000000001</v>
      </c>
      <c r="AS74">
        <f t="shared" si="5"/>
        <v>-1.1600276533333334</v>
      </c>
    </row>
    <row r="75" spans="1:45" x14ac:dyDescent="0.25">
      <c r="A75">
        <f t="shared" si="6"/>
        <v>8.6332749999999994</v>
      </c>
      <c r="B75">
        <v>8633275000</v>
      </c>
      <c r="C75">
        <v>1.6220142</v>
      </c>
      <c r="D75">
        <v>-7.7923741</v>
      </c>
      <c r="E75">
        <v>-2.3141409999999998</v>
      </c>
      <c r="F75">
        <v>-15.056168</v>
      </c>
      <c r="G75">
        <v>-13.379198000000001</v>
      </c>
      <c r="I75">
        <f t="shared" ref="I75:I138" si="7">SUM(C71:C79)/9</f>
        <v>1.6539435241111109</v>
      </c>
      <c r="K75">
        <v>8633275000</v>
      </c>
      <c r="L75">
        <v>1.0790276999999999</v>
      </c>
      <c r="M75">
        <v>-8.0062180000000005</v>
      </c>
      <c r="N75">
        <v>-2.3144288</v>
      </c>
      <c r="O75">
        <v>-15.06461</v>
      </c>
      <c r="P75">
        <v>-13.936978</v>
      </c>
      <c r="R75">
        <f t="shared" ref="R75:R138" si="8">SUM(L71:L79)/9</f>
        <v>1.1031895267777778</v>
      </c>
      <c r="T75">
        <v>8633275000</v>
      </c>
      <c r="U75">
        <v>0.62046564000000004</v>
      </c>
      <c r="V75">
        <v>-8.1479453999999993</v>
      </c>
      <c r="W75">
        <v>-2.3825045</v>
      </c>
      <c r="X75">
        <v>-15.071277</v>
      </c>
      <c r="Y75">
        <v>-14.39883</v>
      </c>
      <c r="AA75">
        <f t="shared" ref="AA75:AA138" si="9">SUM(U71:U79)/9</f>
        <v>0.64473455377777777</v>
      </c>
      <c r="AC75">
        <v>8633275000</v>
      </c>
      <c r="AD75">
        <v>5.4797889000000001E-3</v>
      </c>
      <c r="AE75">
        <v>-8.2981242999999996</v>
      </c>
      <c r="AF75">
        <v>-2.4568093000000002</v>
      </c>
      <c r="AG75">
        <v>-15.071395000000001</v>
      </c>
      <c r="AH75">
        <v>-15.015154000000001</v>
      </c>
      <c r="AJ75">
        <f t="shared" ref="AJ75:AJ138" si="10">SUM(AD71:AD79)/9</f>
        <v>2.773098765555557E-2</v>
      </c>
      <c r="AL75">
        <v>8633275000</v>
      </c>
      <c r="AM75">
        <v>-0.65054303000000002</v>
      </c>
      <c r="AN75">
        <v>-8.3945121999999994</v>
      </c>
      <c r="AO75">
        <v>-2.5446699000000002</v>
      </c>
      <c r="AP75">
        <v>-15.072502999999999</v>
      </c>
      <c r="AQ75">
        <v>-15.676211</v>
      </c>
      <c r="AS75">
        <f t="shared" ref="AS75:AS138" si="11">SUM(AM71:AM79)/9</f>
        <v>-0.63206215333333349</v>
      </c>
    </row>
    <row r="76" spans="1:45" x14ac:dyDescent="0.25">
      <c r="A76">
        <f t="shared" si="6"/>
        <v>8.7582500000000003</v>
      </c>
      <c r="B76">
        <v>8758250000</v>
      </c>
      <c r="C76">
        <v>2.2028178999999999</v>
      </c>
      <c r="D76">
        <v>-8.0002803999999994</v>
      </c>
      <c r="E76">
        <v>-2.1685995999999998</v>
      </c>
      <c r="F76">
        <v>-14.970708999999999</v>
      </c>
      <c r="G76">
        <v>-12.820823000000001</v>
      </c>
      <c r="I76">
        <f t="shared" si="7"/>
        <v>2.2164174052222219</v>
      </c>
      <c r="K76">
        <v>8758250000</v>
      </c>
      <c r="L76">
        <v>1.6442977999999999</v>
      </c>
      <c r="M76">
        <v>-8.1544561000000009</v>
      </c>
      <c r="N76">
        <v>-2.3882219999999998</v>
      </c>
      <c r="O76">
        <v>-14.972474</v>
      </c>
      <c r="P76">
        <v>-13.385446999999999</v>
      </c>
      <c r="R76">
        <f t="shared" si="8"/>
        <v>1.6542925267777777</v>
      </c>
      <c r="T76">
        <v>8758250000</v>
      </c>
      <c r="U76">
        <v>1.1772450999999999</v>
      </c>
      <c r="V76">
        <v>-8.2291478999999992</v>
      </c>
      <c r="W76">
        <v>-2.4730031000000001</v>
      </c>
      <c r="X76">
        <v>-14.971863000000001</v>
      </c>
      <c r="Y76">
        <v>-13.853796000000001</v>
      </c>
      <c r="AA76">
        <f t="shared" si="9"/>
        <v>1.1869249204444445</v>
      </c>
      <c r="AC76">
        <v>8758250000</v>
      </c>
      <c r="AD76">
        <v>0.55610340999999996</v>
      </c>
      <c r="AE76">
        <v>-8.3375796999999991</v>
      </c>
      <c r="AF76">
        <v>-2.5522608999999998</v>
      </c>
      <c r="AG76">
        <v>-14.970881</v>
      </c>
      <c r="AH76">
        <v>-14.473651</v>
      </c>
      <c r="AJ76">
        <f t="shared" si="10"/>
        <v>0.56620982098888872</v>
      </c>
      <c r="AL76">
        <v>8758250000</v>
      </c>
      <c r="AM76">
        <v>-0.10741618</v>
      </c>
      <c r="AN76">
        <v>-8.4248809999999992</v>
      </c>
      <c r="AO76">
        <v>-2.6417131</v>
      </c>
      <c r="AP76">
        <v>-14.973003</v>
      </c>
      <c r="AQ76">
        <v>-15.138196000000001</v>
      </c>
      <c r="AS76">
        <f t="shared" si="11"/>
        <v>-9.7453042222222244E-2</v>
      </c>
    </row>
    <row r="77" spans="1:45" x14ac:dyDescent="0.25">
      <c r="A77">
        <f t="shared" si="6"/>
        <v>8.8832249999999995</v>
      </c>
      <c r="B77">
        <v>8883225000</v>
      </c>
      <c r="C77">
        <v>2.7896885999999999</v>
      </c>
      <c r="D77">
        <v>-8.0426310999999995</v>
      </c>
      <c r="E77">
        <v>-2.2569544000000001</v>
      </c>
      <c r="F77">
        <v>-15.036485000000001</v>
      </c>
      <c r="G77">
        <v>-12.251239</v>
      </c>
      <c r="I77">
        <f t="shared" si="7"/>
        <v>2.7828470100000002</v>
      </c>
      <c r="K77">
        <v>8883225000</v>
      </c>
      <c r="L77">
        <v>2.214601</v>
      </c>
      <c r="M77">
        <v>-8.2336655000000007</v>
      </c>
      <c r="N77">
        <v>-2.5097613000000001</v>
      </c>
      <c r="O77">
        <v>-15.036720000000001</v>
      </c>
      <c r="P77">
        <v>-12.822929</v>
      </c>
      <c r="R77">
        <f t="shared" si="8"/>
        <v>2.2089640012222223</v>
      </c>
      <c r="T77">
        <v>8883225000</v>
      </c>
      <c r="U77">
        <v>1.7345964</v>
      </c>
      <c r="V77">
        <v>-8.3077202000000003</v>
      </c>
      <c r="W77">
        <v>-2.5859499000000001</v>
      </c>
      <c r="X77">
        <v>-15.033457</v>
      </c>
      <c r="Y77">
        <v>-13.296747999999999</v>
      </c>
      <c r="AA77">
        <f t="shared" si="9"/>
        <v>1.7327001559999999</v>
      </c>
      <c r="AC77">
        <v>8883225000</v>
      </c>
      <c r="AD77">
        <v>1.109691</v>
      </c>
      <c r="AE77">
        <v>-8.4276285000000009</v>
      </c>
      <c r="AF77">
        <v>-2.6715998999999999</v>
      </c>
      <c r="AG77">
        <v>-15.030170999999999</v>
      </c>
      <c r="AH77">
        <v>-13.918915999999999</v>
      </c>
      <c r="AJ77">
        <f t="shared" si="10"/>
        <v>1.1090686543222223</v>
      </c>
      <c r="AL77">
        <v>8883225000</v>
      </c>
      <c r="AM77">
        <v>0.43948734</v>
      </c>
      <c r="AN77">
        <v>-8.5257587000000008</v>
      </c>
      <c r="AO77">
        <v>-2.7472373999999999</v>
      </c>
      <c r="AP77">
        <v>-15.032574</v>
      </c>
      <c r="AQ77">
        <v>-14.588165999999999</v>
      </c>
      <c r="AS77">
        <f t="shared" si="11"/>
        <v>0.44113287999999995</v>
      </c>
    </row>
    <row r="78" spans="1:45" x14ac:dyDescent="0.25">
      <c r="A78">
        <f t="shared" si="6"/>
        <v>9.0082000000000004</v>
      </c>
      <c r="B78">
        <v>9008200000</v>
      </c>
      <c r="C78">
        <v>3.3651373000000002</v>
      </c>
      <c r="D78">
        <v>-8.0866938000000008</v>
      </c>
      <c r="E78">
        <v>-2.4963839000000001</v>
      </c>
      <c r="F78">
        <v>-15.167463</v>
      </c>
      <c r="G78">
        <v>-11.702529</v>
      </c>
      <c r="I78">
        <f t="shared" si="7"/>
        <v>3.3482262222222223</v>
      </c>
      <c r="K78">
        <v>9008200000</v>
      </c>
      <c r="L78">
        <v>2.7794473000000002</v>
      </c>
      <c r="M78">
        <v>-8.3227682000000005</v>
      </c>
      <c r="N78">
        <v>-2.5438502000000001</v>
      </c>
      <c r="O78">
        <v>-15.156729</v>
      </c>
      <c r="P78">
        <v>-12.286292</v>
      </c>
      <c r="R78">
        <f t="shared" si="8"/>
        <v>2.7634255099999998</v>
      </c>
      <c r="T78">
        <v>9008200000</v>
      </c>
      <c r="U78">
        <v>2.2876978000000001</v>
      </c>
      <c r="V78">
        <v>-8.4231566999999998</v>
      </c>
      <c r="W78">
        <v>-2.6020854</v>
      </c>
      <c r="X78">
        <v>-15.142818</v>
      </c>
      <c r="Y78">
        <v>-12.766653</v>
      </c>
      <c r="AA78">
        <f t="shared" si="9"/>
        <v>2.2785825304444445</v>
      </c>
      <c r="AC78">
        <v>9008200000</v>
      </c>
      <c r="AD78">
        <v>1.6577002999999999</v>
      </c>
      <c r="AE78">
        <v>-8.5649662000000006</v>
      </c>
      <c r="AF78">
        <v>-2.7129641000000002</v>
      </c>
      <c r="AG78">
        <v>-15.137969</v>
      </c>
      <c r="AH78">
        <v>-13.390352999999999</v>
      </c>
      <c r="AJ78">
        <f t="shared" si="10"/>
        <v>1.6527310876555557</v>
      </c>
      <c r="AL78">
        <v>9008200000</v>
      </c>
      <c r="AM78">
        <v>0.98234688999999997</v>
      </c>
      <c r="AN78">
        <v>-8.6702689999999993</v>
      </c>
      <c r="AO78">
        <v>-2.7957711000000001</v>
      </c>
      <c r="AP78">
        <v>-15.138109999999999</v>
      </c>
      <c r="AQ78">
        <v>-14.064634</v>
      </c>
      <c r="AS78">
        <f t="shared" si="11"/>
        <v>0.98071369111111117</v>
      </c>
    </row>
    <row r="79" spans="1:45" x14ac:dyDescent="0.25">
      <c r="A79">
        <f t="shared" si="6"/>
        <v>9.1331749999999996</v>
      </c>
      <c r="B79">
        <v>9133175000</v>
      </c>
      <c r="C79">
        <v>3.9355709999999999</v>
      </c>
      <c r="D79">
        <v>-8.3567753000000007</v>
      </c>
      <c r="E79">
        <v>-2.4610257</v>
      </c>
      <c r="F79">
        <v>-15.017188000000001</v>
      </c>
      <c r="G79">
        <v>-11.131848</v>
      </c>
      <c r="I79">
        <f t="shared" si="7"/>
        <v>3.9103214111111111</v>
      </c>
      <c r="K79">
        <v>9133175000</v>
      </c>
      <c r="L79">
        <v>3.3364007</v>
      </c>
      <c r="M79">
        <v>-8.5162467999999993</v>
      </c>
      <c r="N79">
        <v>-2.5677167999999999</v>
      </c>
      <c r="O79">
        <v>-15.026600999999999</v>
      </c>
      <c r="P79">
        <v>-11.729301</v>
      </c>
      <c r="R79">
        <f t="shared" si="8"/>
        <v>3.3152439222222219</v>
      </c>
      <c r="T79">
        <v>9133175000</v>
      </c>
      <c r="U79">
        <v>2.8392365000000002</v>
      </c>
      <c r="V79">
        <v>-8.5741940000000003</v>
      </c>
      <c r="W79">
        <v>-2.6450884000000001</v>
      </c>
      <c r="X79">
        <v>-15.034689999999999</v>
      </c>
      <c r="Y79">
        <v>-12.219659999999999</v>
      </c>
      <c r="AA79">
        <f t="shared" si="9"/>
        <v>2.823053526666667</v>
      </c>
      <c r="AC79">
        <v>9133175000</v>
      </c>
      <c r="AD79">
        <v>2.2050035000000001</v>
      </c>
      <c r="AE79">
        <v>-8.6810264999999998</v>
      </c>
      <c r="AF79">
        <v>-2.7353268000000002</v>
      </c>
      <c r="AG79">
        <v>-15.032851000000001</v>
      </c>
      <c r="AH79">
        <v>-12.844397000000001</v>
      </c>
      <c r="AJ79">
        <f t="shared" si="10"/>
        <v>2.1957817109888889</v>
      </c>
      <c r="AL79">
        <v>9133175000</v>
      </c>
      <c r="AM79">
        <v>1.5255421</v>
      </c>
      <c r="AN79">
        <v>-8.7599335000000007</v>
      </c>
      <c r="AO79">
        <v>-2.8107902999999999</v>
      </c>
      <c r="AP79">
        <v>-15.035384000000001</v>
      </c>
      <c r="AQ79">
        <v>-13.523168999999999</v>
      </c>
      <c r="AS79">
        <f t="shared" si="11"/>
        <v>1.5203590355555556</v>
      </c>
    </row>
    <row r="80" spans="1:45" x14ac:dyDescent="0.25">
      <c r="A80">
        <f t="shared" si="6"/>
        <v>9.2581500000000005</v>
      </c>
      <c r="B80">
        <v>9258150000</v>
      </c>
      <c r="C80">
        <v>4.5021719999999998</v>
      </c>
      <c r="D80">
        <v>-8.6259841999999995</v>
      </c>
      <c r="E80">
        <v>-2.5319954999999998</v>
      </c>
      <c r="F80">
        <v>-15.060136999999999</v>
      </c>
      <c r="G80">
        <v>-10.561604000000001</v>
      </c>
      <c r="I80">
        <f t="shared" si="7"/>
        <v>4.4672178111111105</v>
      </c>
      <c r="K80">
        <v>9258150000</v>
      </c>
      <c r="L80">
        <v>3.8890946</v>
      </c>
      <c r="M80">
        <v>-8.7109059999999996</v>
      </c>
      <c r="N80">
        <v>-2.7188864000000001</v>
      </c>
      <c r="O80">
        <v>-15.055611000000001</v>
      </c>
      <c r="P80">
        <v>-11.164726999999999</v>
      </c>
      <c r="R80">
        <f t="shared" si="8"/>
        <v>3.8625870666666668</v>
      </c>
      <c r="T80">
        <v>9258150000</v>
      </c>
      <c r="U80">
        <v>3.3868752</v>
      </c>
      <c r="V80">
        <v>-8.6998215000000005</v>
      </c>
      <c r="W80">
        <v>-2.7466917</v>
      </c>
      <c r="X80">
        <v>-15.049861999999999</v>
      </c>
      <c r="Y80">
        <v>-11.660479</v>
      </c>
      <c r="AA80">
        <f t="shared" si="9"/>
        <v>3.3646182111111109</v>
      </c>
      <c r="AC80">
        <v>9258150000</v>
      </c>
      <c r="AD80">
        <v>2.7532863999999999</v>
      </c>
      <c r="AE80">
        <v>-8.7565507999999994</v>
      </c>
      <c r="AF80">
        <v>-2.800122</v>
      </c>
      <c r="AG80">
        <v>-15.044378999999999</v>
      </c>
      <c r="AH80">
        <v>-12.285144000000001</v>
      </c>
      <c r="AJ80">
        <f t="shared" si="10"/>
        <v>2.7369704788888889</v>
      </c>
      <c r="AL80">
        <v>9258150000</v>
      </c>
      <c r="AM80">
        <v>2.0706579999999999</v>
      </c>
      <c r="AN80">
        <v>-8.8205805000000002</v>
      </c>
      <c r="AO80">
        <v>-2.8491952</v>
      </c>
      <c r="AP80">
        <v>-15.046524</v>
      </c>
      <c r="AQ80">
        <v>-12.966538</v>
      </c>
      <c r="AS80">
        <f t="shared" si="11"/>
        <v>2.059125772222222</v>
      </c>
    </row>
    <row r="81" spans="1:45" x14ac:dyDescent="0.25">
      <c r="A81">
        <f t="shared" si="6"/>
        <v>9.3831249999999997</v>
      </c>
      <c r="B81">
        <v>9383125000</v>
      </c>
      <c r="C81">
        <v>5.0606002999999999</v>
      </c>
      <c r="D81">
        <v>-8.6409359000000006</v>
      </c>
      <c r="E81">
        <v>-2.6178724999999998</v>
      </c>
      <c r="F81">
        <v>-14.947922</v>
      </c>
      <c r="G81">
        <v>-10.015532</v>
      </c>
      <c r="I81">
        <f t="shared" si="7"/>
        <v>5.0152028333333334</v>
      </c>
      <c r="K81">
        <v>9383125000</v>
      </c>
      <c r="L81">
        <v>4.4356359999999997</v>
      </c>
      <c r="M81">
        <v>-8.8012265999999997</v>
      </c>
      <c r="N81">
        <v>-2.7218059999999999</v>
      </c>
      <c r="O81">
        <v>-14.932891</v>
      </c>
      <c r="P81">
        <v>-10.624388</v>
      </c>
      <c r="R81">
        <f t="shared" si="8"/>
        <v>4.4031309666666667</v>
      </c>
      <c r="T81">
        <v>9383125000</v>
      </c>
      <c r="U81">
        <v>3.9276650000000002</v>
      </c>
      <c r="V81">
        <v>-8.8077506999999997</v>
      </c>
      <c r="W81">
        <v>-2.7913560999999998</v>
      </c>
      <c r="X81">
        <v>-14.916584</v>
      </c>
      <c r="Y81">
        <v>-11.122187</v>
      </c>
      <c r="AA81">
        <f t="shared" si="9"/>
        <v>3.9006516333333332</v>
      </c>
      <c r="AC81">
        <v>9383125000</v>
      </c>
      <c r="AD81">
        <v>3.2957540000000001</v>
      </c>
      <c r="AE81">
        <v>-8.8764868000000003</v>
      </c>
      <c r="AF81">
        <v>-2.8852410000000002</v>
      </c>
      <c r="AG81">
        <v>-14.911053000000001</v>
      </c>
      <c r="AH81">
        <v>-11.746702000000001</v>
      </c>
      <c r="AJ81">
        <f t="shared" si="10"/>
        <v>3.2738363777777781</v>
      </c>
      <c r="AL81">
        <v>9383125000</v>
      </c>
      <c r="AM81">
        <v>2.6107168000000001</v>
      </c>
      <c r="AN81">
        <v>-8.9504213000000004</v>
      </c>
      <c r="AO81">
        <v>-2.9573733999999998</v>
      </c>
      <c r="AP81">
        <v>-14.913873000000001</v>
      </c>
      <c r="AQ81">
        <v>-12.427944999999999</v>
      </c>
      <c r="AS81">
        <f t="shared" si="11"/>
        <v>2.59513207</v>
      </c>
    </row>
    <row r="82" spans="1:45" x14ac:dyDescent="0.25">
      <c r="A82">
        <f t="shared" si="6"/>
        <v>9.5081000000000007</v>
      </c>
      <c r="B82">
        <v>9508100000</v>
      </c>
      <c r="C82">
        <v>5.5963286999999999</v>
      </c>
      <c r="D82">
        <v>-8.7245617000000006</v>
      </c>
      <c r="E82">
        <v>-2.6391610999999999</v>
      </c>
      <c r="F82">
        <v>-15.132308999999999</v>
      </c>
      <c r="G82">
        <v>-9.4874001000000003</v>
      </c>
      <c r="I82">
        <f t="shared" si="7"/>
        <v>5.5510038222222216</v>
      </c>
      <c r="K82">
        <v>9508100000</v>
      </c>
      <c r="L82">
        <v>4.9684476999999996</v>
      </c>
      <c r="M82">
        <v>-8.9177693999999992</v>
      </c>
      <c r="N82">
        <v>-2.7331482999999999</v>
      </c>
      <c r="O82">
        <v>-15.131581000000001</v>
      </c>
      <c r="P82">
        <v>-10.101668</v>
      </c>
      <c r="R82">
        <f t="shared" si="8"/>
        <v>4.9346474222222225</v>
      </c>
      <c r="T82">
        <v>9508100000</v>
      </c>
      <c r="U82">
        <v>4.4561362000000004</v>
      </c>
      <c r="V82">
        <v>-8.9493179000000005</v>
      </c>
      <c r="W82">
        <v>-2.8312208999999999</v>
      </c>
      <c r="X82">
        <v>-15.128187</v>
      </c>
      <c r="Y82">
        <v>-10.599035000000001</v>
      </c>
      <c r="AA82">
        <f t="shared" si="9"/>
        <v>4.4296206888888889</v>
      </c>
      <c r="AC82">
        <v>9508100000</v>
      </c>
      <c r="AD82">
        <v>3.8263044000000002</v>
      </c>
      <c r="AE82">
        <v>-9.041131</v>
      </c>
      <c r="AF82">
        <v>-2.9735507999999999</v>
      </c>
      <c r="AG82">
        <v>-15.125097</v>
      </c>
      <c r="AH82">
        <v>-11.221147</v>
      </c>
      <c r="AJ82">
        <f t="shared" si="10"/>
        <v>3.8046869111111112</v>
      </c>
      <c r="AL82">
        <v>9508100000</v>
      </c>
      <c r="AM82">
        <v>3.1415155000000001</v>
      </c>
      <c r="AN82">
        <v>-9.1257304999999995</v>
      </c>
      <c r="AO82">
        <v>-3.0589547000000001</v>
      </c>
      <c r="AP82">
        <v>-15.124233</v>
      </c>
      <c r="AQ82">
        <v>-11.901646</v>
      </c>
      <c r="AS82">
        <f t="shared" si="11"/>
        <v>3.1268208766666672</v>
      </c>
    </row>
    <row r="83" spans="1:45" x14ac:dyDescent="0.25">
      <c r="A83">
        <f t="shared" si="6"/>
        <v>9.6330749999999998</v>
      </c>
      <c r="B83">
        <v>9633075000</v>
      </c>
      <c r="C83">
        <v>6.1185627</v>
      </c>
      <c r="D83">
        <v>-9.1082821000000003</v>
      </c>
      <c r="E83">
        <v>-2.7566266000000001</v>
      </c>
      <c r="F83">
        <v>-15.079791</v>
      </c>
      <c r="G83">
        <v>-8.9359856000000004</v>
      </c>
      <c r="I83">
        <f t="shared" si="7"/>
        <v>6.0752041333333331</v>
      </c>
      <c r="K83">
        <v>9633075000</v>
      </c>
      <c r="L83">
        <v>5.4902424999999999</v>
      </c>
      <c r="M83">
        <v>-9.1772975999999993</v>
      </c>
      <c r="N83">
        <v>-2.8700861999999998</v>
      </c>
      <c r="O83">
        <v>-15.082984</v>
      </c>
      <c r="P83">
        <v>-9.5543393999999999</v>
      </c>
      <c r="R83">
        <f t="shared" si="8"/>
        <v>5.4568702333333343</v>
      </c>
      <c r="T83">
        <v>9633075000</v>
      </c>
      <c r="U83">
        <v>4.9775638999999998</v>
      </c>
      <c r="V83">
        <v>-9.1464204999999996</v>
      </c>
      <c r="W83">
        <v>-2.8881431000000002</v>
      </c>
      <c r="X83">
        <v>-15.083117</v>
      </c>
      <c r="Y83">
        <v>-10.054119</v>
      </c>
      <c r="AA83">
        <f t="shared" si="9"/>
        <v>4.9516173444444442</v>
      </c>
      <c r="AC83">
        <v>9633075000</v>
      </c>
      <c r="AD83">
        <v>4.3527126000000003</v>
      </c>
      <c r="AE83">
        <v>-9.1927041999999997</v>
      </c>
      <c r="AF83">
        <v>-2.9493315</v>
      </c>
      <c r="AG83">
        <v>-15.080488000000001</v>
      </c>
      <c r="AH83">
        <v>-10.672720999999999</v>
      </c>
      <c r="AJ83">
        <f t="shared" si="10"/>
        <v>4.3298946666666662</v>
      </c>
      <c r="AL83">
        <v>9633075000</v>
      </c>
      <c r="AM83">
        <v>3.6709239</v>
      </c>
      <c r="AN83">
        <v>-9.2517624000000005</v>
      </c>
      <c r="AO83">
        <v>-2.9905922</v>
      </c>
      <c r="AP83">
        <v>-15.080766000000001</v>
      </c>
      <c r="AQ83">
        <v>-11.350987999999999</v>
      </c>
      <c r="AS83">
        <f t="shared" si="11"/>
        <v>3.6543348222222227</v>
      </c>
    </row>
    <row r="84" spans="1:45" x14ac:dyDescent="0.25">
      <c r="A84">
        <f t="shared" si="6"/>
        <v>9.7580500000000008</v>
      </c>
      <c r="B84">
        <v>9758050000</v>
      </c>
      <c r="C84">
        <v>6.6340817999999997</v>
      </c>
      <c r="D84">
        <v>-9.4511947999999997</v>
      </c>
      <c r="E84">
        <v>-2.7946346000000002</v>
      </c>
      <c r="F84">
        <v>-14.939092</v>
      </c>
      <c r="G84">
        <v>-8.4169283000000004</v>
      </c>
      <c r="I84">
        <f t="shared" si="7"/>
        <v>6.5881138888888886</v>
      </c>
      <c r="K84">
        <v>9758050000</v>
      </c>
      <c r="L84">
        <v>6.0051160000000001</v>
      </c>
      <c r="M84">
        <v>-9.4447203000000002</v>
      </c>
      <c r="N84">
        <v>-2.9221663000000002</v>
      </c>
      <c r="O84">
        <v>-14.925732999999999</v>
      </c>
      <c r="P84">
        <v>-9.0304394000000006</v>
      </c>
      <c r="R84">
        <f t="shared" si="8"/>
        <v>5.9701518222222223</v>
      </c>
      <c r="T84">
        <v>9758050000</v>
      </c>
      <c r="U84">
        <v>5.4945478000000003</v>
      </c>
      <c r="V84">
        <v>-9.3375415999999998</v>
      </c>
      <c r="W84">
        <v>-2.9510193</v>
      </c>
      <c r="X84">
        <v>-14.909419</v>
      </c>
      <c r="Y84">
        <v>-9.5271062999999998</v>
      </c>
      <c r="AA84">
        <f t="shared" si="9"/>
        <v>5.4661015111111109</v>
      </c>
      <c r="AC84">
        <v>9758050000</v>
      </c>
      <c r="AD84">
        <v>4.8761786999999996</v>
      </c>
      <c r="AE84">
        <v>-9.3327054999999994</v>
      </c>
      <c r="AF84">
        <v>-3.0316206999999999</v>
      </c>
      <c r="AG84">
        <v>-14.903668</v>
      </c>
      <c r="AH84">
        <v>-10.141158000000001</v>
      </c>
      <c r="AJ84">
        <f t="shared" si="10"/>
        <v>4.8489306111111112</v>
      </c>
      <c r="AL84">
        <v>9758050000</v>
      </c>
      <c r="AM84">
        <v>4.1983575999999996</v>
      </c>
      <c r="AN84">
        <v>-9.3733950000000004</v>
      </c>
      <c r="AO84">
        <v>-3.1058903</v>
      </c>
      <c r="AP84">
        <v>-14.905385000000001</v>
      </c>
      <c r="AQ84">
        <v>-10.815146</v>
      </c>
      <c r="AS84">
        <f t="shared" si="11"/>
        <v>4.1770211666666661</v>
      </c>
    </row>
    <row r="85" spans="1:45" x14ac:dyDescent="0.25">
      <c r="A85">
        <f t="shared" si="6"/>
        <v>9.8830249999999999</v>
      </c>
      <c r="B85">
        <v>9883025000</v>
      </c>
      <c r="C85">
        <v>7.1346831000000002</v>
      </c>
      <c r="D85">
        <v>-9.4859323999999994</v>
      </c>
      <c r="E85">
        <v>-2.7468710000000001</v>
      </c>
      <c r="F85">
        <v>-14.978425</v>
      </c>
      <c r="G85">
        <v>-7.9169583000000001</v>
      </c>
      <c r="I85">
        <f t="shared" si="7"/>
        <v>7.0885730777777782</v>
      </c>
      <c r="K85">
        <v>9883025000</v>
      </c>
      <c r="L85">
        <v>6.5091929000000004</v>
      </c>
      <c r="M85">
        <v>-9.5573949999999996</v>
      </c>
      <c r="N85">
        <v>-2.8832182999999998</v>
      </c>
      <c r="O85">
        <v>-14.970262</v>
      </c>
      <c r="P85">
        <v>-8.5260762999999997</v>
      </c>
      <c r="R85">
        <f t="shared" si="8"/>
        <v>6.4740206444444448</v>
      </c>
      <c r="T85">
        <v>9883025000</v>
      </c>
      <c r="U85">
        <v>6.0015459</v>
      </c>
      <c r="V85">
        <v>-9.4696359999999995</v>
      </c>
      <c r="W85">
        <v>-3.0274234</v>
      </c>
      <c r="X85">
        <v>-14.957504</v>
      </c>
      <c r="Y85">
        <v>-9.0179042999999997</v>
      </c>
      <c r="AA85">
        <f t="shared" si="9"/>
        <v>5.9721607333333333</v>
      </c>
      <c r="AC85">
        <v>9883025000</v>
      </c>
      <c r="AD85">
        <v>5.3878965000000001</v>
      </c>
      <c r="AE85">
        <v>-9.4920816000000006</v>
      </c>
      <c r="AF85">
        <v>-3.2102667999999999</v>
      </c>
      <c r="AG85">
        <v>-14.951998</v>
      </c>
      <c r="AH85">
        <v>-9.6257248000000004</v>
      </c>
      <c r="AJ85">
        <f t="shared" si="10"/>
        <v>5.3600363555555548</v>
      </c>
      <c r="AL85">
        <v>9883025000</v>
      </c>
      <c r="AM85">
        <v>4.7166404999999996</v>
      </c>
      <c r="AN85">
        <v>-9.5396023000000003</v>
      </c>
      <c r="AO85">
        <v>-3.3496454</v>
      </c>
      <c r="AP85">
        <v>-14.953847</v>
      </c>
      <c r="AQ85">
        <v>-10.294401000000001</v>
      </c>
      <c r="AS85">
        <f t="shared" si="11"/>
        <v>4.6931531777777771</v>
      </c>
    </row>
    <row r="86" spans="1:45" x14ac:dyDescent="0.25">
      <c r="A86">
        <f t="shared" si="6"/>
        <v>10.007999999999999</v>
      </c>
      <c r="B86">
        <v>10008000000</v>
      </c>
      <c r="C86">
        <v>7.6118975000000004</v>
      </c>
      <c r="D86">
        <v>-9.6226319999999994</v>
      </c>
      <c r="E86">
        <v>-2.8736095000000001</v>
      </c>
      <c r="F86">
        <v>-15.138543</v>
      </c>
      <c r="G86">
        <v>-7.4498481999999999</v>
      </c>
      <c r="I86">
        <f t="shared" si="7"/>
        <v>7.5760661666666671</v>
      </c>
      <c r="K86">
        <v>10008000000</v>
      </c>
      <c r="L86">
        <v>6.9982490999999998</v>
      </c>
      <c r="M86">
        <v>-9.7105903999999992</v>
      </c>
      <c r="N86">
        <v>-2.9962996999999998</v>
      </c>
      <c r="O86">
        <v>-15.128581000000001</v>
      </c>
      <c r="P86">
        <v>-8.0539617999999997</v>
      </c>
      <c r="R86">
        <f t="shared" si="8"/>
        <v>6.9680090555555552</v>
      </c>
      <c r="T86">
        <v>10008000000</v>
      </c>
      <c r="U86">
        <v>6.4953178999999999</v>
      </c>
      <c r="V86">
        <v>-9.6526593999999992</v>
      </c>
      <c r="W86">
        <v>-3.07307</v>
      </c>
      <c r="X86">
        <v>-15.11389</v>
      </c>
      <c r="Y86">
        <v>-8.5416726999999995</v>
      </c>
      <c r="AA86">
        <f t="shared" si="9"/>
        <v>6.4697672999999991</v>
      </c>
      <c r="AC86">
        <v>10008000000</v>
      </c>
      <c r="AD86">
        <v>5.8873458000000003</v>
      </c>
      <c r="AE86">
        <v>-9.6967707000000001</v>
      </c>
      <c r="AF86">
        <v>-3.2016081999999999</v>
      </c>
      <c r="AG86">
        <v>-15.108484000000001</v>
      </c>
      <c r="AH86">
        <v>-9.1427697999999999</v>
      </c>
      <c r="AJ86">
        <f t="shared" si="10"/>
        <v>5.8628325777777777</v>
      </c>
      <c r="AL86">
        <v>10008000000</v>
      </c>
      <c r="AM86">
        <v>5.2246866000000001</v>
      </c>
      <c r="AN86">
        <v>-9.7590035999999998</v>
      </c>
      <c r="AO86">
        <v>-3.2968554000000001</v>
      </c>
      <c r="AP86">
        <v>-15.108060999999999</v>
      </c>
      <c r="AQ86">
        <v>-9.8040476000000005</v>
      </c>
      <c r="AS86">
        <f t="shared" si="11"/>
        <v>5.2020633555555555</v>
      </c>
    </row>
    <row r="87" spans="1:45" x14ac:dyDescent="0.25">
      <c r="A87">
        <f t="shared" si="6"/>
        <v>10.132975</v>
      </c>
      <c r="B87">
        <v>10132975000</v>
      </c>
      <c r="C87">
        <v>8.0829401000000001</v>
      </c>
      <c r="D87">
        <v>-10.063491000000001</v>
      </c>
      <c r="E87">
        <v>-2.9678849999999999</v>
      </c>
      <c r="F87">
        <v>-14.943091000000001</v>
      </c>
      <c r="G87">
        <v>-6.9635452999999998</v>
      </c>
      <c r="I87">
        <f t="shared" si="7"/>
        <v>8.0530083444444447</v>
      </c>
      <c r="K87">
        <v>10132975000</v>
      </c>
      <c r="L87">
        <v>7.4794526000000001</v>
      </c>
      <c r="M87">
        <v>-10.028942000000001</v>
      </c>
      <c r="N87">
        <v>-3.1095373999999998</v>
      </c>
      <c r="O87">
        <v>-14.944865</v>
      </c>
      <c r="P87">
        <v>-7.5598172999999997</v>
      </c>
      <c r="R87">
        <f t="shared" si="8"/>
        <v>7.4530719666666663</v>
      </c>
      <c r="T87">
        <v>10132975000</v>
      </c>
      <c r="U87">
        <v>6.9856676999999996</v>
      </c>
      <c r="V87">
        <v>-9.9176064000000004</v>
      </c>
      <c r="W87">
        <v>-3.1468012000000001</v>
      </c>
      <c r="X87">
        <v>-14.94182</v>
      </c>
      <c r="Y87">
        <v>-8.0443478000000006</v>
      </c>
      <c r="AA87">
        <f t="shared" si="9"/>
        <v>6.9598399222222218</v>
      </c>
      <c r="AC87">
        <v>10132975000</v>
      </c>
      <c r="AD87">
        <v>6.3845701000000004</v>
      </c>
      <c r="AE87">
        <v>-9.9154835000000006</v>
      </c>
      <c r="AF87">
        <v>-3.2273366000000001</v>
      </c>
      <c r="AG87">
        <v>-14.9411</v>
      </c>
      <c r="AH87">
        <v>-8.6410370000000007</v>
      </c>
      <c r="AJ87">
        <f t="shared" si="10"/>
        <v>6.3583321888888893</v>
      </c>
      <c r="AL87">
        <v>10132975000</v>
      </c>
      <c r="AM87">
        <v>5.7299724000000003</v>
      </c>
      <c r="AN87">
        <v>-9.9549188999999991</v>
      </c>
      <c r="AO87">
        <v>-3.3105658999999998</v>
      </c>
      <c r="AP87">
        <v>-14.941753</v>
      </c>
      <c r="AQ87">
        <v>-9.2952212999999997</v>
      </c>
      <c r="AS87">
        <f t="shared" si="11"/>
        <v>5.7043044666666667</v>
      </c>
    </row>
    <row r="88" spans="1:45" x14ac:dyDescent="0.25">
      <c r="A88">
        <f t="shared" si="6"/>
        <v>10.257949999999999</v>
      </c>
      <c r="B88">
        <v>10257950000</v>
      </c>
      <c r="C88">
        <v>8.5517588</v>
      </c>
      <c r="D88">
        <v>-10.444224</v>
      </c>
      <c r="E88">
        <v>-2.8741981999999999</v>
      </c>
      <c r="F88">
        <v>-14.925630999999999</v>
      </c>
      <c r="G88">
        <v>-6.5034022</v>
      </c>
      <c r="I88">
        <f t="shared" si="7"/>
        <v>8.5210213777777781</v>
      </c>
      <c r="K88">
        <v>10257950000</v>
      </c>
      <c r="L88">
        <v>7.9559350000000002</v>
      </c>
      <c r="M88">
        <v>-10.349804000000001</v>
      </c>
      <c r="N88">
        <v>-3.1098509000000001</v>
      </c>
      <c r="O88">
        <v>-14.916169</v>
      </c>
      <c r="P88">
        <v>-7.0861139</v>
      </c>
      <c r="R88">
        <f t="shared" si="8"/>
        <v>7.9300911111111105</v>
      </c>
      <c r="T88">
        <v>10257950000</v>
      </c>
      <c r="U88">
        <v>7.4695939999999998</v>
      </c>
      <c r="V88">
        <v>-10.167087</v>
      </c>
      <c r="W88">
        <v>-3.2449207000000002</v>
      </c>
      <c r="X88">
        <v>-14.902096999999999</v>
      </c>
      <c r="Y88">
        <v>-7.5636562999999999</v>
      </c>
      <c r="AA88">
        <f t="shared" si="9"/>
        <v>7.4420874777777772</v>
      </c>
      <c r="AC88">
        <v>10257950000</v>
      </c>
      <c r="AD88">
        <v>6.8763269999999999</v>
      </c>
      <c r="AE88">
        <v>-10.121646999999999</v>
      </c>
      <c r="AF88">
        <v>-3.4277251</v>
      </c>
      <c r="AG88">
        <v>-14.897142000000001</v>
      </c>
      <c r="AH88">
        <v>-8.1553421000000004</v>
      </c>
      <c r="AJ88">
        <f t="shared" si="10"/>
        <v>6.8458075888888885</v>
      </c>
      <c r="AL88">
        <v>10257950000</v>
      </c>
      <c r="AM88">
        <v>6.2297191999999999</v>
      </c>
      <c r="AN88">
        <v>-10.136279999999999</v>
      </c>
      <c r="AO88">
        <v>-3.5727354999999998</v>
      </c>
      <c r="AP88">
        <v>-14.896324</v>
      </c>
      <c r="AQ88">
        <v>-8.8016194999999993</v>
      </c>
      <c r="AS88">
        <f t="shared" si="11"/>
        <v>6.1987156444444436</v>
      </c>
    </row>
    <row r="89" spans="1:45" x14ac:dyDescent="0.25">
      <c r="A89">
        <f t="shared" si="6"/>
        <v>10.382925</v>
      </c>
      <c r="B89">
        <v>10382925000</v>
      </c>
      <c r="C89">
        <v>9.0063046999999994</v>
      </c>
      <c r="D89">
        <v>-10.528658999999999</v>
      </c>
      <c r="E89">
        <v>-2.9973762000000002</v>
      </c>
      <c r="F89">
        <v>-15.053499</v>
      </c>
      <c r="G89">
        <v>-6.0506615999999998</v>
      </c>
      <c r="I89">
        <f t="shared" si="7"/>
        <v>8.9800131777777779</v>
      </c>
      <c r="K89">
        <v>10382925000</v>
      </c>
      <c r="L89">
        <v>8.4239139999999999</v>
      </c>
      <c r="M89">
        <v>-10.506541</v>
      </c>
      <c r="N89">
        <v>-3.1959846000000001</v>
      </c>
      <c r="O89">
        <v>-15.040429</v>
      </c>
      <c r="P89">
        <v>-6.6225424000000004</v>
      </c>
      <c r="R89">
        <f t="shared" si="8"/>
        <v>8.3990081111111117</v>
      </c>
      <c r="T89">
        <v>10382925000</v>
      </c>
      <c r="U89">
        <v>7.9414081999999997</v>
      </c>
      <c r="V89">
        <v>-10.323307</v>
      </c>
      <c r="W89">
        <v>-3.3365735999999999</v>
      </c>
      <c r="X89">
        <v>-15.024063</v>
      </c>
      <c r="Y89">
        <v>-7.0924635</v>
      </c>
      <c r="AA89">
        <f t="shared" si="9"/>
        <v>7.9158994777777769</v>
      </c>
      <c r="AC89">
        <v>10382925000</v>
      </c>
      <c r="AD89">
        <v>7.3532381000000004</v>
      </c>
      <c r="AE89">
        <v>-10.29335</v>
      </c>
      <c r="AF89">
        <v>-3.5394999999999999</v>
      </c>
      <c r="AG89">
        <v>-15.017110000000001</v>
      </c>
      <c r="AH89">
        <v>-7.6784549000000002</v>
      </c>
      <c r="AJ89">
        <f t="shared" si="10"/>
        <v>7.3241146777777777</v>
      </c>
      <c r="AL89">
        <v>10382925000</v>
      </c>
      <c r="AM89">
        <v>6.7158461000000003</v>
      </c>
      <c r="AN89">
        <v>-10.321908000000001</v>
      </c>
      <c r="AO89">
        <v>-3.7126435999999998</v>
      </c>
      <c r="AP89">
        <v>-15.014502</v>
      </c>
      <c r="AQ89">
        <v>-8.3173819000000009</v>
      </c>
      <c r="AS89">
        <f t="shared" si="11"/>
        <v>6.683766799999999</v>
      </c>
    </row>
    <row r="90" spans="1:45" x14ac:dyDescent="0.25">
      <c r="A90">
        <f t="shared" si="6"/>
        <v>10.507899999999999</v>
      </c>
      <c r="B90">
        <v>10507900000</v>
      </c>
      <c r="C90">
        <v>9.4480380999999998</v>
      </c>
      <c r="D90">
        <v>-10.695162</v>
      </c>
      <c r="E90">
        <v>-3.1745793999999998</v>
      </c>
      <c r="F90">
        <v>-15.158222</v>
      </c>
      <c r="G90">
        <v>-5.6208648999999999</v>
      </c>
      <c r="I90">
        <f t="shared" si="7"/>
        <v>9.4310571666666672</v>
      </c>
      <c r="K90">
        <v>10507900000</v>
      </c>
      <c r="L90">
        <v>8.8815317</v>
      </c>
      <c r="M90">
        <v>-10.683994</v>
      </c>
      <c r="N90">
        <v>-3.3485146000000001</v>
      </c>
      <c r="O90">
        <v>-15.142340000000001</v>
      </c>
      <c r="P90">
        <v>-6.1858548999999998</v>
      </c>
      <c r="R90">
        <f t="shared" si="8"/>
        <v>8.8602358999999993</v>
      </c>
      <c r="T90">
        <v>10507900000</v>
      </c>
      <c r="U90">
        <v>8.4061240999999995</v>
      </c>
      <c r="V90">
        <v>-10.519831999999999</v>
      </c>
      <c r="W90">
        <v>-3.4337404</v>
      </c>
      <c r="X90">
        <v>-15.122704000000001</v>
      </c>
      <c r="Y90">
        <v>-6.6517501000000001</v>
      </c>
      <c r="AA90">
        <f t="shared" si="9"/>
        <v>8.3818130444444439</v>
      </c>
      <c r="AC90">
        <v>10507900000</v>
      </c>
      <c r="AD90">
        <v>7.8209200000000001</v>
      </c>
      <c r="AE90">
        <v>-10.515596</v>
      </c>
      <c r="AF90">
        <v>-3.5521543000000002</v>
      </c>
      <c r="AG90">
        <v>-15.113808000000001</v>
      </c>
      <c r="AH90">
        <v>-7.2327070000000004</v>
      </c>
      <c r="AJ90">
        <f t="shared" si="10"/>
        <v>7.7940272111111106</v>
      </c>
      <c r="AL90">
        <v>10507900000</v>
      </c>
      <c r="AM90">
        <v>7.1909083999999996</v>
      </c>
      <c r="AN90">
        <v>-10.558331000000001</v>
      </c>
      <c r="AO90">
        <v>-3.6679757</v>
      </c>
      <c r="AP90">
        <v>-15.111632999999999</v>
      </c>
      <c r="AQ90">
        <v>-7.8655480999999998</v>
      </c>
      <c r="AS90">
        <f t="shared" si="11"/>
        <v>7.1597638777777757</v>
      </c>
    </row>
    <row r="91" spans="1:45" x14ac:dyDescent="0.25">
      <c r="A91">
        <f t="shared" si="6"/>
        <v>10.632875</v>
      </c>
      <c r="B91">
        <v>10632875000</v>
      </c>
      <c r="C91">
        <v>9.8888083000000009</v>
      </c>
      <c r="D91">
        <v>-11.112297999999999</v>
      </c>
      <c r="E91">
        <v>-3.1747698999999998</v>
      </c>
      <c r="F91">
        <v>-15.050541000000001</v>
      </c>
      <c r="G91">
        <v>-5.1800647</v>
      </c>
      <c r="I91">
        <f t="shared" si="7"/>
        <v>9.8771264444444444</v>
      </c>
      <c r="K91">
        <v>10632875000</v>
      </c>
      <c r="L91">
        <v>9.3340139000000004</v>
      </c>
      <c r="M91">
        <v>-11.021261000000001</v>
      </c>
      <c r="N91">
        <v>-3.4196746</v>
      </c>
      <c r="O91">
        <v>-15.057043999999999</v>
      </c>
      <c r="P91">
        <v>-5.7367863999999997</v>
      </c>
      <c r="R91">
        <f t="shared" si="8"/>
        <v>9.3150113333333344</v>
      </c>
      <c r="T91">
        <v>10632875000</v>
      </c>
      <c r="U91">
        <v>8.8667897999999994</v>
      </c>
      <c r="V91">
        <v>-10.825483</v>
      </c>
      <c r="W91">
        <v>-3.5341754000000001</v>
      </c>
      <c r="X91">
        <v>-15.061938</v>
      </c>
      <c r="Y91">
        <v>-6.2015262</v>
      </c>
      <c r="AA91">
        <f t="shared" si="9"/>
        <v>8.8406281666666668</v>
      </c>
      <c r="AC91">
        <v>10632875000</v>
      </c>
      <c r="AD91">
        <v>8.2858008999999999</v>
      </c>
      <c r="AE91">
        <v>-10.785382</v>
      </c>
      <c r="AF91">
        <v>-3.6994791</v>
      </c>
      <c r="AG91">
        <v>-15.060968000000001</v>
      </c>
      <c r="AH91">
        <v>-6.7800168999999997</v>
      </c>
      <c r="AJ91">
        <f t="shared" si="10"/>
        <v>8.2562266777777769</v>
      </c>
      <c r="AL91">
        <v>10632875000</v>
      </c>
      <c r="AM91">
        <v>7.6616854999999999</v>
      </c>
      <c r="AN91">
        <v>-10.813965</v>
      </c>
      <c r="AO91">
        <v>-3.8571892000000001</v>
      </c>
      <c r="AP91">
        <v>-15.062034000000001</v>
      </c>
      <c r="AQ91">
        <v>-7.4069262</v>
      </c>
      <c r="AS91">
        <f t="shared" si="11"/>
        <v>7.6271252222222223</v>
      </c>
    </row>
    <row r="92" spans="1:45" x14ac:dyDescent="0.25">
      <c r="A92">
        <f t="shared" si="6"/>
        <v>10.757849999999999</v>
      </c>
      <c r="B92">
        <v>10757850000</v>
      </c>
      <c r="C92">
        <v>10.330679999999999</v>
      </c>
      <c r="D92">
        <v>-11.449787000000001</v>
      </c>
      <c r="E92">
        <v>-3.3158929000000001</v>
      </c>
      <c r="F92">
        <v>-15.093392</v>
      </c>
      <c r="G92">
        <v>-4.7560400999999999</v>
      </c>
      <c r="I92">
        <f t="shared" si="7"/>
        <v>10.319227988888889</v>
      </c>
      <c r="K92">
        <v>10757850000</v>
      </c>
      <c r="L92">
        <v>9.7834147999999992</v>
      </c>
      <c r="M92">
        <v>-11.316746</v>
      </c>
      <c r="N92">
        <v>-3.5704373999999999</v>
      </c>
      <c r="O92">
        <v>-15.089130000000001</v>
      </c>
      <c r="P92">
        <v>-5.3037152000000001</v>
      </c>
      <c r="R92">
        <f t="shared" si="8"/>
        <v>9.7638397111111104</v>
      </c>
      <c r="T92">
        <v>10757850000</v>
      </c>
      <c r="U92">
        <v>9.3177918999999996</v>
      </c>
      <c r="V92">
        <v>-11.070149000000001</v>
      </c>
      <c r="W92">
        <v>-3.7293514999999999</v>
      </c>
      <c r="X92">
        <v>-15.079775</v>
      </c>
      <c r="Y92">
        <v>-5.7662654</v>
      </c>
      <c r="AA92">
        <f t="shared" si="9"/>
        <v>9.291746088888889</v>
      </c>
      <c r="AC92">
        <v>10757850000</v>
      </c>
      <c r="AD92">
        <v>8.7399912000000004</v>
      </c>
      <c r="AE92">
        <v>-10.979931000000001</v>
      </c>
      <c r="AF92">
        <v>-3.9416560999999999</v>
      </c>
      <c r="AG92">
        <v>-15.074265</v>
      </c>
      <c r="AH92">
        <v>-6.3429251000000004</v>
      </c>
      <c r="AJ92">
        <f t="shared" si="10"/>
        <v>8.7096472222222232</v>
      </c>
      <c r="AL92">
        <v>10757850000</v>
      </c>
      <c r="AM92">
        <v>8.1206244999999999</v>
      </c>
      <c r="AN92">
        <v>-10.982677000000001</v>
      </c>
      <c r="AO92">
        <v>-4.1688852000000001</v>
      </c>
      <c r="AP92">
        <v>-15.072919000000001</v>
      </c>
      <c r="AQ92">
        <v>-6.9657774000000003</v>
      </c>
      <c r="AS92">
        <f t="shared" si="11"/>
        <v>8.0846452222222212</v>
      </c>
    </row>
    <row r="93" spans="1:45" x14ac:dyDescent="0.25">
      <c r="A93">
        <f t="shared" si="6"/>
        <v>10.882825</v>
      </c>
      <c r="B93">
        <v>10882825000</v>
      </c>
      <c r="C93">
        <v>10.765008</v>
      </c>
      <c r="D93">
        <v>-11.540512</v>
      </c>
      <c r="E93">
        <v>-3.4226548999999999</v>
      </c>
      <c r="F93">
        <v>-14.96959</v>
      </c>
      <c r="G93">
        <v>-4.3328838000000003</v>
      </c>
      <c r="I93">
        <f t="shared" si="7"/>
        <v>10.756372344444445</v>
      </c>
      <c r="K93">
        <v>10882825000</v>
      </c>
      <c r="L93">
        <v>10.225369000000001</v>
      </c>
      <c r="M93">
        <v>-11.452335</v>
      </c>
      <c r="N93">
        <v>-3.7132470999999998</v>
      </c>
      <c r="O93">
        <v>-14.956619</v>
      </c>
      <c r="P93">
        <v>-4.8772906999999996</v>
      </c>
      <c r="R93">
        <f t="shared" si="8"/>
        <v>10.206416266666666</v>
      </c>
      <c r="T93">
        <v>10882825000</v>
      </c>
      <c r="U93">
        <v>9.7588557999999992</v>
      </c>
      <c r="V93">
        <v>-11.198276</v>
      </c>
      <c r="W93">
        <v>-3.8535968999999999</v>
      </c>
      <c r="X93">
        <v>-14.940173</v>
      </c>
      <c r="Y93">
        <v>-5.3395348</v>
      </c>
      <c r="AA93">
        <f t="shared" si="9"/>
        <v>9.7350799777777777</v>
      </c>
      <c r="AC93">
        <v>10882825000</v>
      </c>
      <c r="AD93">
        <v>9.1809425000000005</v>
      </c>
      <c r="AE93">
        <v>-11.120979</v>
      </c>
      <c r="AF93">
        <v>-4.0474300000000003</v>
      </c>
      <c r="AG93">
        <v>-14.931694999999999</v>
      </c>
      <c r="AH93">
        <v>-5.915216</v>
      </c>
      <c r="AJ93">
        <f t="shared" si="10"/>
        <v>9.153830666666666</v>
      </c>
      <c r="AL93">
        <v>10882825000</v>
      </c>
      <c r="AM93">
        <v>8.5638179999999995</v>
      </c>
      <c r="AN93">
        <v>-11.129225999999999</v>
      </c>
      <c r="AO93">
        <v>-4.2297506</v>
      </c>
      <c r="AP93">
        <v>-14.930659</v>
      </c>
      <c r="AQ93">
        <v>-6.5352559000000001</v>
      </c>
      <c r="AS93">
        <f t="shared" si="11"/>
        <v>8.5318637555555554</v>
      </c>
    </row>
    <row r="94" spans="1:45" x14ac:dyDescent="0.25">
      <c r="A94">
        <f t="shared" si="6"/>
        <v>11.0078</v>
      </c>
      <c r="B94">
        <v>11007800000</v>
      </c>
      <c r="C94">
        <v>11.194079</v>
      </c>
      <c r="D94">
        <v>-11.715363</v>
      </c>
      <c r="E94">
        <v>-3.5605327999999998</v>
      </c>
      <c r="F94">
        <v>-15.201537999999999</v>
      </c>
      <c r="G94">
        <v>-3.9094918000000001</v>
      </c>
      <c r="I94">
        <f t="shared" si="7"/>
        <v>11.189426266666667</v>
      </c>
      <c r="K94">
        <v>11007800000</v>
      </c>
      <c r="L94">
        <v>10.660242999999999</v>
      </c>
      <c r="M94">
        <v>-11.640782</v>
      </c>
      <c r="N94">
        <v>-3.8703808999999998</v>
      </c>
      <c r="O94">
        <v>-15.202187</v>
      </c>
      <c r="P94">
        <v>-4.4520987999999999</v>
      </c>
      <c r="R94">
        <f t="shared" si="8"/>
        <v>10.642868711111111</v>
      </c>
      <c r="T94">
        <v>11007800000</v>
      </c>
      <c r="U94">
        <v>10.194768</v>
      </c>
      <c r="V94">
        <v>-11.420862</v>
      </c>
      <c r="W94">
        <v>-3.9933474000000002</v>
      </c>
      <c r="X94">
        <v>-15.195976</v>
      </c>
      <c r="Y94">
        <v>-4.9145288000000003</v>
      </c>
      <c r="AA94">
        <f t="shared" si="9"/>
        <v>10.171551177777777</v>
      </c>
      <c r="AC94">
        <v>11007800000</v>
      </c>
      <c r="AD94">
        <v>9.6171092999999992</v>
      </c>
      <c r="AE94">
        <v>-11.391605999999999</v>
      </c>
      <c r="AF94">
        <v>-4.1618823999999996</v>
      </c>
      <c r="AG94">
        <v>-15.190799</v>
      </c>
      <c r="AH94">
        <v>-5.4895635</v>
      </c>
      <c r="AJ94">
        <f t="shared" si="10"/>
        <v>9.5903272111111093</v>
      </c>
      <c r="AL94">
        <v>11007800000</v>
      </c>
      <c r="AM94">
        <v>9.0006141999999993</v>
      </c>
      <c r="AN94">
        <v>-11.428072</v>
      </c>
      <c r="AO94">
        <v>-4.3185944999999997</v>
      </c>
      <c r="AP94">
        <v>-15.189681999999999</v>
      </c>
      <c r="AQ94">
        <v>-6.1076158999999999</v>
      </c>
      <c r="AS94">
        <f t="shared" si="11"/>
        <v>8.9700220777777773</v>
      </c>
    </row>
    <row r="95" spans="1:45" x14ac:dyDescent="0.25">
      <c r="A95">
        <f t="shared" si="6"/>
        <v>11.132775000000001</v>
      </c>
      <c r="B95">
        <v>11132775000</v>
      </c>
      <c r="C95">
        <v>11.626521</v>
      </c>
      <c r="D95">
        <v>-12.097405999999999</v>
      </c>
      <c r="E95">
        <v>-3.9471604999999998</v>
      </c>
      <c r="F95">
        <v>-15.179677999999999</v>
      </c>
      <c r="G95">
        <v>-3.4736834000000001</v>
      </c>
      <c r="I95">
        <f t="shared" si="7"/>
        <v>11.620261255555555</v>
      </c>
      <c r="K95">
        <v>11132775000</v>
      </c>
      <c r="L95">
        <v>11.091227999999999</v>
      </c>
      <c r="M95">
        <v>-11.968676</v>
      </c>
      <c r="N95">
        <v>-4.1700834999999996</v>
      </c>
      <c r="O95">
        <v>-15.180853000000001</v>
      </c>
      <c r="P95">
        <v>-4.0184902999999998</v>
      </c>
      <c r="R95">
        <f t="shared" si="8"/>
        <v>11.073905966666665</v>
      </c>
      <c r="T95">
        <v>11132775000</v>
      </c>
      <c r="U95">
        <v>10.624654</v>
      </c>
      <c r="V95">
        <v>-11.737817</v>
      </c>
      <c r="W95">
        <v>-4.2184233999999998</v>
      </c>
      <c r="X95">
        <v>-15.174477</v>
      </c>
      <c r="Y95">
        <v>-4.4871116000000004</v>
      </c>
      <c r="AA95">
        <f t="shared" si="9"/>
        <v>10.601216055555556</v>
      </c>
      <c r="AC95">
        <v>11132775000</v>
      </c>
      <c r="AD95">
        <v>10.047141</v>
      </c>
      <c r="AE95">
        <v>-11.705825000000001</v>
      </c>
      <c r="AF95">
        <v>-4.4065886000000001</v>
      </c>
      <c r="AG95">
        <v>-15.171055000000001</v>
      </c>
      <c r="AH95">
        <v>-5.0655049999999999</v>
      </c>
      <c r="AJ95">
        <f t="shared" si="10"/>
        <v>10.019241988888886</v>
      </c>
      <c r="AL95">
        <v>11132775000</v>
      </c>
      <c r="AM95">
        <v>9.4309387000000005</v>
      </c>
      <c r="AN95">
        <v>-11.737386000000001</v>
      </c>
      <c r="AO95">
        <v>-4.6056733000000003</v>
      </c>
      <c r="AP95">
        <v>-15.170207</v>
      </c>
      <c r="AQ95">
        <v>-5.6836323999999996</v>
      </c>
      <c r="AS95">
        <f t="shared" si="11"/>
        <v>9.3994291444444453</v>
      </c>
    </row>
    <row r="96" spans="1:45" x14ac:dyDescent="0.25">
      <c r="A96">
        <f t="shared" si="6"/>
        <v>11.25775</v>
      </c>
      <c r="B96">
        <v>11257750000</v>
      </c>
      <c r="C96">
        <v>12.061854</v>
      </c>
      <c r="D96">
        <v>-12.461319</v>
      </c>
      <c r="E96">
        <v>-3.9613242</v>
      </c>
      <c r="F96">
        <v>-15.064178</v>
      </c>
      <c r="G96">
        <v>-3.0555452999999999</v>
      </c>
      <c r="I96">
        <f t="shared" si="7"/>
        <v>12.048436333333333</v>
      </c>
      <c r="K96">
        <v>11257750000</v>
      </c>
      <c r="L96">
        <v>11.518908</v>
      </c>
      <c r="M96">
        <v>-12.288404</v>
      </c>
      <c r="N96">
        <v>-4.2898206999999999</v>
      </c>
      <c r="O96">
        <v>-15.073968000000001</v>
      </c>
      <c r="P96">
        <v>-3.6017122000000001</v>
      </c>
      <c r="R96">
        <f t="shared" si="8"/>
        <v>11.499344199999999</v>
      </c>
      <c r="T96">
        <v>11257750000</v>
      </c>
      <c r="U96">
        <v>11.045729</v>
      </c>
      <c r="V96">
        <v>-11.991025</v>
      </c>
      <c r="W96">
        <v>-4.4144869</v>
      </c>
      <c r="X96">
        <v>-15.078714</v>
      </c>
      <c r="Y96">
        <v>-4.0725087999999996</v>
      </c>
      <c r="AA96">
        <f t="shared" si="9"/>
        <v>11.023219855555556</v>
      </c>
      <c r="AC96">
        <v>11257750000</v>
      </c>
      <c r="AD96">
        <v>10.465355000000001</v>
      </c>
      <c r="AE96">
        <v>-11.899754</v>
      </c>
      <c r="AF96">
        <v>-4.6077193999999997</v>
      </c>
      <c r="AG96">
        <v>-15.080981</v>
      </c>
      <c r="AH96">
        <v>-4.6526560999999997</v>
      </c>
      <c r="AJ96">
        <f t="shared" si="10"/>
        <v>10.439472777777777</v>
      </c>
      <c r="AL96">
        <v>11257750000</v>
      </c>
      <c r="AM96">
        <v>9.8476523999999994</v>
      </c>
      <c r="AN96">
        <v>-11.907686999999999</v>
      </c>
      <c r="AO96">
        <v>-4.8468055999999997</v>
      </c>
      <c r="AP96">
        <v>-15.081216</v>
      </c>
      <c r="AQ96">
        <v>-5.2719053999999996</v>
      </c>
      <c r="AS96">
        <f t="shared" si="11"/>
        <v>9.819060422222222</v>
      </c>
    </row>
    <row r="97" spans="1:45" x14ac:dyDescent="0.25">
      <c r="A97">
        <f t="shared" si="6"/>
        <v>11.382725000000001</v>
      </c>
      <c r="B97">
        <v>11382725000</v>
      </c>
      <c r="C97">
        <v>12.486058</v>
      </c>
      <c r="D97">
        <v>-12.532717</v>
      </c>
      <c r="E97">
        <v>-4.0794987999999996</v>
      </c>
      <c r="F97">
        <v>-15.048249</v>
      </c>
      <c r="G97">
        <v>-2.6324196</v>
      </c>
      <c r="I97">
        <f t="shared" si="7"/>
        <v>12.471657444444444</v>
      </c>
      <c r="K97">
        <v>11382725000</v>
      </c>
      <c r="L97">
        <v>11.939124</v>
      </c>
      <c r="M97">
        <v>-12.440992</v>
      </c>
      <c r="N97">
        <v>-4.4854379</v>
      </c>
      <c r="O97">
        <v>-15.05747</v>
      </c>
      <c r="P97">
        <v>-3.1852385999999999</v>
      </c>
      <c r="R97">
        <f t="shared" si="8"/>
        <v>11.918182888888891</v>
      </c>
      <c r="T97">
        <v>11382725000</v>
      </c>
      <c r="U97">
        <v>11.459599000000001</v>
      </c>
      <c r="V97">
        <v>-12.134159</v>
      </c>
      <c r="W97">
        <v>-4.6565690000000002</v>
      </c>
      <c r="X97">
        <v>-15.064971</v>
      </c>
      <c r="Y97">
        <v>-3.6608133</v>
      </c>
      <c r="AA97">
        <f t="shared" si="9"/>
        <v>11.4377812</v>
      </c>
      <c r="AC97">
        <v>11382725000</v>
      </c>
      <c r="AD97">
        <v>10.873977999999999</v>
      </c>
      <c r="AE97">
        <v>-12.046903</v>
      </c>
      <c r="AF97">
        <v>-4.8628545000000001</v>
      </c>
      <c r="AG97">
        <v>-15.065701000000001</v>
      </c>
      <c r="AH97">
        <v>-4.2427516000000001</v>
      </c>
      <c r="AJ97">
        <f t="shared" si="10"/>
        <v>10.851609644444444</v>
      </c>
      <c r="AL97">
        <v>11382725000</v>
      </c>
      <c r="AM97">
        <v>10.254686</v>
      </c>
      <c r="AN97">
        <v>-12.058491</v>
      </c>
      <c r="AO97">
        <v>-5.0275106000000003</v>
      </c>
      <c r="AP97">
        <v>-15.067596</v>
      </c>
      <c r="AQ97">
        <v>-4.8640984999999999</v>
      </c>
      <c r="AS97">
        <f t="shared" si="11"/>
        <v>10.229786366666666</v>
      </c>
    </row>
    <row r="98" spans="1:45" x14ac:dyDescent="0.25">
      <c r="A98">
        <f t="shared" si="6"/>
        <v>11.5077</v>
      </c>
      <c r="B98">
        <v>11507700000</v>
      </c>
      <c r="C98">
        <v>12.903790000000001</v>
      </c>
      <c r="D98">
        <v>-12.571006000000001</v>
      </c>
      <c r="E98">
        <v>-4.7570486000000001</v>
      </c>
      <c r="F98">
        <v>-15.169591</v>
      </c>
      <c r="G98">
        <v>-2.2247368999999999</v>
      </c>
      <c r="I98">
        <f t="shared" si="7"/>
        <v>12.88948922222222</v>
      </c>
      <c r="K98">
        <v>11507700000</v>
      </c>
      <c r="L98">
        <v>12.351986</v>
      </c>
      <c r="M98">
        <v>-12.574778999999999</v>
      </c>
      <c r="N98">
        <v>-4.9036875000000002</v>
      </c>
      <c r="O98">
        <v>-15.149114000000001</v>
      </c>
      <c r="P98">
        <v>-2.7867038000000002</v>
      </c>
      <c r="R98">
        <f t="shared" si="8"/>
        <v>12.330056777777777</v>
      </c>
      <c r="T98">
        <v>11507700000</v>
      </c>
      <c r="U98">
        <v>11.869649000000001</v>
      </c>
      <c r="V98">
        <v>-12.358825</v>
      </c>
      <c r="W98">
        <v>-4.8983245000000002</v>
      </c>
      <c r="X98">
        <v>-15.124131999999999</v>
      </c>
      <c r="Y98">
        <v>-3.2700497999999998</v>
      </c>
      <c r="AA98">
        <f t="shared" si="9"/>
        <v>11.845451000000001</v>
      </c>
      <c r="AC98">
        <v>11507700000</v>
      </c>
      <c r="AD98">
        <v>11.281707000000001</v>
      </c>
      <c r="AE98">
        <v>-12.362526000000001</v>
      </c>
      <c r="AF98">
        <v>-5.0142093000000001</v>
      </c>
      <c r="AG98">
        <v>-15.111196</v>
      </c>
      <c r="AH98">
        <v>-3.8551840999999998</v>
      </c>
      <c r="AJ98">
        <f t="shared" si="10"/>
        <v>11.25712358888889</v>
      </c>
      <c r="AL98">
        <v>11507700000</v>
      </c>
      <c r="AM98">
        <v>10.659271</v>
      </c>
      <c r="AN98">
        <v>-12.41391</v>
      </c>
      <c r="AO98">
        <v>-5.1763997000000002</v>
      </c>
      <c r="AP98">
        <v>-15.106293000000001</v>
      </c>
      <c r="AQ98">
        <v>-4.4787936000000004</v>
      </c>
      <c r="AS98">
        <f t="shared" si="11"/>
        <v>10.6333447</v>
      </c>
    </row>
    <row r="99" spans="1:45" x14ac:dyDescent="0.25">
      <c r="A99">
        <f t="shared" si="6"/>
        <v>11.632675000000001</v>
      </c>
      <c r="B99">
        <v>11632675000</v>
      </c>
      <c r="C99">
        <v>13.325552999999999</v>
      </c>
      <c r="D99">
        <v>-12.920881</v>
      </c>
      <c r="E99">
        <v>-5.1598801999999999</v>
      </c>
      <c r="F99">
        <v>-15.104156</v>
      </c>
      <c r="G99">
        <v>-1.8117204</v>
      </c>
      <c r="I99">
        <f t="shared" si="7"/>
        <v>13.30223711111111</v>
      </c>
      <c r="K99">
        <v>11632675000</v>
      </c>
      <c r="L99">
        <v>12.760866999999999</v>
      </c>
      <c r="M99">
        <v>-12.914702</v>
      </c>
      <c r="N99">
        <v>-5.3130131</v>
      </c>
      <c r="O99">
        <v>-15.120645</v>
      </c>
      <c r="P99">
        <v>-2.3840813999999999</v>
      </c>
      <c r="R99">
        <f t="shared" si="8"/>
        <v>12.734959444444444</v>
      </c>
      <c r="T99">
        <v>11632675000</v>
      </c>
      <c r="U99">
        <v>12.273108000000001</v>
      </c>
      <c r="V99">
        <v>-12.72261</v>
      </c>
      <c r="W99">
        <v>-5.2566842999999999</v>
      </c>
      <c r="X99">
        <v>-15.130553000000001</v>
      </c>
      <c r="Y99">
        <v>-2.8760948000000002</v>
      </c>
      <c r="AA99">
        <f t="shared" si="9"/>
        <v>12.245543888888889</v>
      </c>
      <c r="AC99">
        <v>11632675000</v>
      </c>
      <c r="AD99">
        <v>11.681153</v>
      </c>
      <c r="AE99">
        <v>-12.754488</v>
      </c>
      <c r="AF99">
        <v>-5.3651986000000003</v>
      </c>
      <c r="AG99">
        <v>-15.132141000000001</v>
      </c>
      <c r="AH99">
        <v>-3.4653955000000001</v>
      </c>
      <c r="AJ99">
        <f t="shared" si="10"/>
        <v>11.655053222222223</v>
      </c>
      <c r="AL99">
        <v>11632675000</v>
      </c>
      <c r="AM99">
        <v>11.055572</v>
      </c>
      <c r="AN99">
        <v>-12.822621</v>
      </c>
      <c r="AO99">
        <v>-5.5748363000000003</v>
      </c>
      <c r="AP99">
        <v>-15.134558</v>
      </c>
      <c r="AQ99">
        <v>-4.0916895999999996</v>
      </c>
      <c r="AS99">
        <f t="shared" si="11"/>
        <v>11.029178788888888</v>
      </c>
    </row>
    <row r="100" spans="1:45" x14ac:dyDescent="0.25">
      <c r="A100">
        <f t="shared" si="6"/>
        <v>11.75765</v>
      </c>
      <c r="B100">
        <v>11757650000</v>
      </c>
      <c r="C100">
        <v>13.742383999999999</v>
      </c>
      <c r="D100">
        <v>-13.292427</v>
      </c>
      <c r="E100">
        <v>-4.8610001</v>
      </c>
      <c r="F100">
        <v>-15.111568</v>
      </c>
      <c r="G100">
        <v>-1.402118</v>
      </c>
      <c r="I100">
        <f t="shared" si="7"/>
        <v>13.707656222222221</v>
      </c>
      <c r="K100">
        <v>11757650000</v>
      </c>
      <c r="L100">
        <v>13.162958</v>
      </c>
      <c r="M100">
        <v>-13.254153000000001</v>
      </c>
      <c r="N100">
        <v>-5.3676329000000003</v>
      </c>
      <c r="O100">
        <v>-15.124345</v>
      </c>
      <c r="P100">
        <v>-1.9814388999999999</v>
      </c>
      <c r="R100">
        <f t="shared" si="8"/>
        <v>13.131684555555555</v>
      </c>
      <c r="T100">
        <v>11757650000</v>
      </c>
      <c r="U100">
        <v>12.664823999999999</v>
      </c>
      <c r="V100">
        <v>-12.984852</v>
      </c>
      <c r="W100">
        <v>-5.5351486000000003</v>
      </c>
      <c r="X100">
        <v>-15.134295</v>
      </c>
      <c r="Y100">
        <v>-2.4769404000000002</v>
      </c>
      <c r="AA100">
        <f t="shared" si="9"/>
        <v>12.637172222222224</v>
      </c>
      <c r="AC100">
        <v>11757650000</v>
      </c>
      <c r="AD100">
        <v>12.067878</v>
      </c>
      <c r="AE100">
        <v>-12.935162999999999</v>
      </c>
      <c r="AF100">
        <v>-5.7518777999999999</v>
      </c>
      <c r="AG100">
        <v>-15.136203</v>
      </c>
      <c r="AH100">
        <v>-3.0674142999999998</v>
      </c>
      <c r="AJ100">
        <f t="shared" si="10"/>
        <v>12.044550555555555</v>
      </c>
      <c r="AL100">
        <v>11757650000</v>
      </c>
      <c r="AM100">
        <v>11.438367</v>
      </c>
      <c r="AN100">
        <v>-12.975887999999999</v>
      </c>
      <c r="AO100">
        <v>-5.9133643999999999</v>
      </c>
      <c r="AP100">
        <v>-15.138526000000001</v>
      </c>
      <c r="AQ100">
        <v>-3.6961305000000002</v>
      </c>
      <c r="AS100">
        <f t="shared" si="11"/>
        <v>11.416622266666666</v>
      </c>
    </row>
    <row r="101" spans="1:45" x14ac:dyDescent="0.25">
      <c r="A101">
        <f t="shared" si="6"/>
        <v>11.882625000000001</v>
      </c>
      <c r="B101">
        <v>11882625000</v>
      </c>
      <c r="C101">
        <v>14.139670000000001</v>
      </c>
      <c r="D101">
        <v>-13.299410999999999</v>
      </c>
      <c r="E101">
        <v>-5.7394809999999996</v>
      </c>
      <c r="F101">
        <v>-15.122711000000001</v>
      </c>
      <c r="G101">
        <v>-0.99489611</v>
      </c>
      <c r="I101">
        <f t="shared" si="7"/>
        <v>14.102426000000001</v>
      </c>
      <c r="K101">
        <v>11882625000</v>
      </c>
      <c r="L101">
        <v>13.552963</v>
      </c>
      <c r="M101">
        <v>-13.387459</v>
      </c>
      <c r="N101">
        <v>-5.9476218000000003</v>
      </c>
      <c r="O101">
        <v>-15.123929</v>
      </c>
      <c r="P101">
        <v>-1.5836463000000001</v>
      </c>
      <c r="R101">
        <f t="shared" si="8"/>
        <v>13.518849555555555</v>
      </c>
      <c r="T101">
        <v>11882625000</v>
      </c>
      <c r="U101">
        <v>13.048844000000001</v>
      </c>
      <c r="V101">
        <v>-13.137271</v>
      </c>
      <c r="W101">
        <v>-5.9025192000000004</v>
      </c>
      <c r="X101">
        <v>-15.122477999999999</v>
      </c>
      <c r="Y101">
        <v>-2.0832994</v>
      </c>
      <c r="AA101">
        <f t="shared" si="9"/>
        <v>13.020532333333334</v>
      </c>
      <c r="AC101">
        <v>11882625000</v>
      </c>
      <c r="AD101">
        <v>12.449223</v>
      </c>
      <c r="AE101">
        <v>-13.092501</v>
      </c>
      <c r="AF101">
        <v>-6.0403022999999996</v>
      </c>
      <c r="AG101">
        <v>-15.117654</v>
      </c>
      <c r="AH101">
        <v>-2.6751695</v>
      </c>
      <c r="AJ101">
        <f t="shared" si="10"/>
        <v>12.426684999999999</v>
      </c>
      <c r="AL101">
        <v>11882625000</v>
      </c>
      <c r="AM101">
        <v>11.817157999999999</v>
      </c>
      <c r="AN101">
        <v>-13.129192</v>
      </c>
      <c r="AO101">
        <v>-6.1275066999999996</v>
      </c>
      <c r="AP101">
        <v>-15.118646</v>
      </c>
      <c r="AQ101">
        <v>-3.3058155</v>
      </c>
      <c r="AS101">
        <f t="shared" si="11"/>
        <v>11.797253999999999</v>
      </c>
    </row>
    <row r="102" spans="1:45" x14ac:dyDescent="0.25">
      <c r="A102">
        <f t="shared" si="6"/>
        <v>12.0076</v>
      </c>
      <c r="B102">
        <v>12007600000</v>
      </c>
      <c r="C102">
        <v>14.525494</v>
      </c>
      <c r="D102">
        <v>-13.239757000000001</v>
      </c>
      <c r="E102">
        <v>-6.8891062999999999</v>
      </c>
      <c r="F102">
        <v>-15.111776000000001</v>
      </c>
      <c r="G102">
        <v>-0.61895518999999999</v>
      </c>
      <c r="I102">
        <f t="shared" si="7"/>
        <v>14.486329111111113</v>
      </c>
      <c r="K102">
        <v>12007600000</v>
      </c>
      <c r="L102">
        <v>13.932233999999999</v>
      </c>
      <c r="M102">
        <v>-13.453298</v>
      </c>
      <c r="N102">
        <v>-6.6483650000000001</v>
      </c>
      <c r="O102">
        <v>-15.096971999999999</v>
      </c>
      <c r="P102">
        <v>-1.2184234</v>
      </c>
      <c r="R102">
        <f t="shared" si="8"/>
        <v>13.895955333333335</v>
      </c>
      <c r="T102">
        <v>12007600000</v>
      </c>
      <c r="U102">
        <v>13.427884000000001</v>
      </c>
      <c r="V102">
        <v>-13.33278</v>
      </c>
      <c r="W102">
        <v>-6.3631796999999999</v>
      </c>
      <c r="X102">
        <v>-15.081998</v>
      </c>
      <c r="Y102">
        <v>-1.7239665</v>
      </c>
      <c r="AA102">
        <f t="shared" si="9"/>
        <v>13.395321444444445</v>
      </c>
      <c r="AC102">
        <v>12007600000</v>
      </c>
      <c r="AD102">
        <v>12.830568</v>
      </c>
      <c r="AE102">
        <v>-13.430218</v>
      </c>
      <c r="AF102">
        <v>-6.3400974000000003</v>
      </c>
      <c r="AG102">
        <v>-15.070745000000001</v>
      </c>
      <c r="AH102">
        <v>-2.3173219999999999</v>
      </c>
      <c r="AJ102">
        <f t="shared" si="10"/>
        <v>12.801684000000002</v>
      </c>
      <c r="AL102">
        <v>12007600000</v>
      </c>
      <c r="AM102">
        <v>12.195843</v>
      </c>
      <c r="AN102">
        <v>-13.519345</v>
      </c>
      <c r="AO102">
        <v>-6.4563832000000003</v>
      </c>
      <c r="AP102">
        <v>-15.068975999999999</v>
      </c>
      <c r="AQ102">
        <v>-2.9493391999999998</v>
      </c>
      <c r="AS102">
        <f t="shared" si="11"/>
        <v>12.171505777777776</v>
      </c>
    </row>
    <row r="103" spans="1:45" x14ac:dyDescent="0.25">
      <c r="A103">
        <f t="shared" si="6"/>
        <v>12.132574999999999</v>
      </c>
      <c r="B103">
        <v>12132575000</v>
      </c>
      <c r="C103">
        <v>14.908810000000001</v>
      </c>
      <c r="D103">
        <v>-13.590138</v>
      </c>
      <c r="E103">
        <v>-6.3839426000000001</v>
      </c>
      <c r="F103">
        <v>-15.188081</v>
      </c>
      <c r="G103">
        <v>-0.25614026000000001</v>
      </c>
      <c r="I103">
        <f t="shared" si="7"/>
        <v>14.859097444444448</v>
      </c>
      <c r="K103">
        <v>12132575000</v>
      </c>
      <c r="L103">
        <v>14.304366999999999</v>
      </c>
      <c r="M103">
        <v>-13.766579</v>
      </c>
      <c r="N103">
        <v>-6.7631502000000001</v>
      </c>
      <c r="O103">
        <v>-15.217015</v>
      </c>
      <c r="P103">
        <v>-0.86181121999999999</v>
      </c>
      <c r="R103">
        <f t="shared" si="8"/>
        <v>14.262274111111115</v>
      </c>
      <c r="T103">
        <v>12132575000</v>
      </c>
      <c r="U103">
        <v>13.795604000000001</v>
      </c>
      <c r="V103">
        <v>-13.6671</v>
      </c>
      <c r="W103">
        <v>-6.7521515000000001</v>
      </c>
      <c r="X103">
        <v>-15.240599</v>
      </c>
      <c r="Y103">
        <v>-1.3713601</v>
      </c>
      <c r="AA103">
        <f t="shared" si="9"/>
        <v>13.760049333333333</v>
      </c>
      <c r="AC103">
        <v>12132575000</v>
      </c>
      <c r="AD103">
        <v>13.198475999999999</v>
      </c>
      <c r="AE103">
        <v>-13.823672999999999</v>
      </c>
      <c r="AF103">
        <v>-6.9060097000000003</v>
      </c>
      <c r="AG103">
        <v>-15.243441000000001</v>
      </c>
      <c r="AH103">
        <v>-1.9640845</v>
      </c>
      <c r="AJ103">
        <f t="shared" si="10"/>
        <v>13.167229555555558</v>
      </c>
      <c r="AL103">
        <v>12132575000</v>
      </c>
      <c r="AM103">
        <v>12.563121000000001</v>
      </c>
      <c r="AN103">
        <v>-13.95795</v>
      </c>
      <c r="AO103">
        <v>-7.0680889999999996</v>
      </c>
      <c r="AP103">
        <v>-15.245547999999999</v>
      </c>
      <c r="AQ103">
        <v>-2.5958896</v>
      </c>
      <c r="AS103">
        <f t="shared" si="11"/>
        <v>12.537215333333332</v>
      </c>
    </row>
    <row r="104" spans="1:45" x14ac:dyDescent="0.25">
      <c r="A104">
        <f t="shared" si="6"/>
        <v>12.25755</v>
      </c>
      <c r="B104">
        <v>12257550000</v>
      </c>
      <c r="C104">
        <v>15.275293</v>
      </c>
      <c r="D104">
        <v>-14.0303</v>
      </c>
      <c r="E104">
        <v>-6.8239951000000003</v>
      </c>
      <c r="F104">
        <v>-15.118937000000001</v>
      </c>
      <c r="G104">
        <v>0.11153042000000001</v>
      </c>
      <c r="I104">
        <f t="shared" si="7"/>
        <v>15.217232777777777</v>
      </c>
      <c r="K104">
        <v>12257550000</v>
      </c>
      <c r="L104">
        <v>14.661754</v>
      </c>
      <c r="M104">
        <v>-14.157658</v>
      </c>
      <c r="N104">
        <v>-7.2329087000000003</v>
      </c>
      <c r="O104">
        <v>-15.124431</v>
      </c>
      <c r="P104">
        <v>-0.49947900000000001</v>
      </c>
      <c r="R104">
        <f t="shared" si="8"/>
        <v>14.616102888888889</v>
      </c>
      <c r="T104">
        <v>12257550000</v>
      </c>
      <c r="U104">
        <v>14.149309000000001</v>
      </c>
      <c r="V104">
        <v>-13.963519</v>
      </c>
      <c r="W104">
        <v>-7.2612528999999997</v>
      </c>
      <c r="X104">
        <v>-15.126574</v>
      </c>
      <c r="Y104">
        <v>-1.0087238999999999</v>
      </c>
      <c r="AA104">
        <f t="shared" si="9"/>
        <v>14.113705777777779</v>
      </c>
      <c r="AC104">
        <v>12257550000</v>
      </c>
      <c r="AD104">
        <v>13.552617</v>
      </c>
      <c r="AE104">
        <v>-14.023377999999999</v>
      </c>
      <c r="AF104">
        <v>-7.4964231999999997</v>
      </c>
      <c r="AG104">
        <v>-15.126060000000001</v>
      </c>
      <c r="AH104">
        <v>-1.5986229000000001</v>
      </c>
      <c r="AJ104">
        <f t="shared" si="10"/>
        <v>13.522697333333333</v>
      </c>
      <c r="AL104">
        <v>12257550000</v>
      </c>
      <c r="AM104">
        <v>12.91793</v>
      </c>
      <c r="AN104">
        <v>-14.119769</v>
      </c>
      <c r="AO104">
        <v>-7.5683436000000004</v>
      </c>
      <c r="AP104">
        <v>-15.126410999999999</v>
      </c>
      <c r="AQ104">
        <v>-2.2293183999999999</v>
      </c>
      <c r="AS104">
        <f t="shared" si="11"/>
        <v>12.893964444444444</v>
      </c>
    </row>
    <row r="105" spans="1:45" x14ac:dyDescent="0.25">
      <c r="A105">
        <f t="shared" si="6"/>
        <v>12.382524999999999</v>
      </c>
      <c r="B105">
        <v>12382525000</v>
      </c>
      <c r="C105">
        <v>15.614782</v>
      </c>
      <c r="D105">
        <v>-13.937017000000001</v>
      </c>
      <c r="E105">
        <v>-8.7498646000000004</v>
      </c>
      <c r="F105">
        <v>-14.994678</v>
      </c>
      <c r="G105">
        <v>0.45869514</v>
      </c>
      <c r="I105">
        <f t="shared" si="7"/>
        <v>15.558226222222222</v>
      </c>
      <c r="K105">
        <v>12382525000</v>
      </c>
      <c r="L105">
        <v>15.003393000000001</v>
      </c>
      <c r="M105">
        <v>-14.233675</v>
      </c>
      <c r="N105">
        <v>-8.2447405000000007</v>
      </c>
      <c r="O105">
        <v>-14.998438</v>
      </c>
      <c r="P105">
        <v>-0.15717700000000001</v>
      </c>
      <c r="R105">
        <f t="shared" si="8"/>
        <v>14.956315222222223</v>
      </c>
      <c r="T105">
        <v>12382525000</v>
      </c>
      <c r="U105">
        <v>14.49597</v>
      </c>
      <c r="V105">
        <v>-14.085946</v>
      </c>
      <c r="W105">
        <v>-7.7795624999999999</v>
      </c>
      <c r="X105">
        <v>-14.998767000000001</v>
      </c>
      <c r="Y105">
        <v>-0.66552222000000005</v>
      </c>
      <c r="AA105">
        <f t="shared" si="9"/>
        <v>14.45638877777778</v>
      </c>
      <c r="AC105">
        <v>12382525000</v>
      </c>
      <c r="AD105">
        <v>13.904565</v>
      </c>
      <c r="AE105">
        <v>-14.150606</v>
      </c>
      <c r="AF105">
        <v>-7.7269038999999999</v>
      </c>
      <c r="AG105">
        <v>-15.000351999999999</v>
      </c>
      <c r="AH105">
        <v>-1.2530416</v>
      </c>
      <c r="AJ105">
        <f t="shared" si="10"/>
        <v>13.868940888888892</v>
      </c>
      <c r="AL105">
        <v>12382525000</v>
      </c>
      <c r="AM105">
        <v>13.273338000000001</v>
      </c>
      <c r="AN105">
        <v>-14.241101</v>
      </c>
      <c r="AO105">
        <v>-7.8043465999999997</v>
      </c>
      <c r="AP105">
        <v>-15.002825</v>
      </c>
      <c r="AQ105">
        <v>-1.8815172</v>
      </c>
      <c r="AS105">
        <f t="shared" si="11"/>
        <v>13.242870666666668</v>
      </c>
    </row>
    <row r="106" spans="1:45" x14ac:dyDescent="0.25">
      <c r="A106">
        <f t="shared" si="6"/>
        <v>12.5075</v>
      </c>
      <c r="B106">
        <v>12507500000</v>
      </c>
      <c r="C106">
        <v>15.941186</v>
      </c>
      <c r="D106">
        <v>-13.794617000000001</v>
      </c>
      <c r="E106">
        <v>-8.6232138000000003</v>
      </c>
      <c r="F106">
        <v>-15.172444</v>
      </c>
      <c r="G106">
        <v>0.77080601000000004</v>
      </c>
      <c r="I106">
        <f t="shared" si="7"/>
        <v>15.883590555555555</v>
      </c>
      <c r="K106">
        <v>12507500000</v>
      </c>
      <c r="L106">
        <v>15.333076</v>
      </c>
      <c r="M106">
        <v>-14.240479000000001</v>
      </c>
      <c r="N106">
        <v>-8.6304607000000004</v>
      </c>
      <c r="O106">
        <v>-15.185528</v>
      </c>
      <c r="P106">
        <v>0.15716873000000001</v>
      </c>
      <c r="R106">
        <f t="shared" si="8"/>
        <v>15.282995111111111</v>
      </c>
      <c r="T106">
        <v>12507500000</v>
      </c>
      <c r="U106">
        <v>14.832701</v>
      </c>
      <c r="V106">
        <v>-14.242379</v>
      </c>
      <c r="W106">
        <v>-8.3179312000000003</v>
      </c>
      <c r="X106">
        <v>-15.198029</v>
      </c>
      <c r="Y106">
        <v>-0.34770500999999998</v>
      </c>
      <c r="AA106">
        <f t="shared" si="9"/>
        <v>14.787665666666665</v>
      </c>
      <c r="AC106">
        <v>12507500000</v>
      </c>
      <c r="AD106">
        <v>14.248969000000001</v>
      </c>
      <c r="AE106">
        <v>-14.483750000000001</v>
      </c>
      <c r="AF106">
        <v>-8.3665217999999992</v>
      </c>
      <c r="AG106">
        <v>-15.198154000000001</v>
      </c>
      <c r="AH106">
        <v>-0.93058901999999999</v>
      </c>
      <c r="AJ106">
        <f t="shared" si="10"/>
        <v>14.205047444444444</v>
      </c>
      <c r="AL106">
        <v>12507500000</v>
      </c>
      <c r="AM106">
        <v>13.622952</v>
      </c>
      <c r="AN106">
        <v>-14.641045999999999</v>
      </c>
      <c r="AO106">
        <v>-8.5133734000000008</v>
      </c>
      <c r="AP106">
        <v>-15.197721</v>
      </c>
      <c r="AQ106">
        <v>-1.5545793000000001</v>
      </c>
      <c r="AS106">
        <f t="shared" si="11"/>
        <v>13.582735333333334</v>
      </c>
    </row>
    <row r="107" spans="1:45" x14ac:dyDescent="0.25">
      <c r="A107">
        <f t="shared" si="6"/>
        <v>12.632474999999999</v>
      </c>
      <c r="B107">
        <v>12632475000</v>
      </c>
      <c r="C107">
        <v>16.258704999999999</v>
      </c>
      <c r="D107">
        <v>-14.137693000000001</v>
      </c>
      <c r="E107">
        <v>-8.1960917000000002</v>
      </c>
      <c r="F107">
        <v>-15.236362</v>
      </c>
      <c r="G107">
        <v>1.0734736</v>
      </c>
      <c r="I107">
        <f t="shared" si="7"/>
        <v>16.193308999999999</v>
      </c>
      <c r="K107">
        <v>12632475000</v>
      </c>
      <c r="L107">
        <v>15.648854999999999</v>
      </c>
      <c r="M107">
        <v>-14.542109999999999</v>
      </c>
      <c r="N107">
        <v>-8.8503779999999992</v>
      </c>
      <c r="O107">
        <v>-15.236571</v>
      </c>
      <c r="P107">
        <v>0.46386653</v>
      </c>
      <c r="R107">
        <f t="shared" si="8"/>
        <v>15.595654666666668</v>
      </c>
      <c r="T107">
        <v>12632475000</v>
      </c>
      <c r="U107">
        <v>15.152200000000001</v>
      </c>
      <c r="V107">
        <v>-14.564313</v>
      </c>
      <c r="W107">
        <v>-8.9244365999999999</v>
      </c>
      <c r="X107">
        <v>-15.237296000000001</v>
      </c>
      <c r="Y107">
        <v>-3.5994783000000002E-2</v>
      </c>
      <c r="AA107">
        <f t="shared" si="9"/>
        <v>15.10598111111111</v>
      </c>
      <c r="AC107">
        <v>12632475000</v>
      </c>
      <c r="AD107">
        <v>14.571617</v>
      </c>
      <c r="AE107">
        <v>-14.889487000000001</v>
      </c>
      <c r="AF107">
        <v>-9.2779445999999997</v>
      </c>
      <c r="AG107">
        <v>-15.227881999999999</v>
      </c>
      <c r="AH107">
        <v>-0.61298209000000003</v>
      </c>
      <c r="AJ107">
        <f t="shared" si="10"/>
        <v>14.528446333333335</v>
      </c>
      <c r="AL107">
        <v>12632475000</v>
      </c>
      <c r="AM107">
        <v>13.950657</v>
      </c>
      <c r="AN107">
        <v>-15.105074999999999</v>
      </c>
      <c r="AO107">
        <v>-9.4499768999999993</v>
      </c>
      <c r="AP107">
        <v>-15.224784</v>
      </c>
      <c r="AQ107">
        <v>-1.2320367999999999</v>
      </c>
      <c r="AS107">
        <f t="shared" si="11"/>
        <v>13.91074177777778</v>
      </c>
    </row>
    <row r="108" spans="1:45" x14ac:dyDescent="0.25">
      <c r="A108">
        <f t="shared" si="6"/>
        <v>12.75745</v>
      </c>
      <c r="B108">
        <v>12757450000</v>
      </c>
      <c r="C108">
        <v>16.548770999999999</v>
      </c>
      <c r="D108">
        <v>-14.597227</v>
      </c>
      <c r="E108">
        <v>-10.215082000000001</v>
      </c>
      <c r="F108">
        <v>-15.009810999999999</v>
      </c>
      <c r="G108">
        <v>1.3744874</v>
      </c>
      <c r="I108">
        <f t="shared" si="7"/>
        <v>16.485011888888884</v>
      </c>
      <c r="K108">
        <v>12757450000</v>
      </c>
      <c r="L108">
        <v>15.945326</v>
      </c>
      <c r="M108">
        <v>-14.969268</v>
      </c>
      <c r="N108">
        <v>-9.8715343000000004</v>
      </c>
      <c r="O108">
        <v>-15.045419000000001</v>
      </c>
      <c r="P108">
        <v>0.77300435000000001</v>
      </c>
      <c r="R108">
        <f t="shared" si="8"/>
        <v>15.893296666666666</v>
      </c>
      <c r="T108">
        <v>12757450000</v>
      </c>
      <c r="U108">
        <v>15.456016</v>
      </c>
      <c r="V108">
        <v>-14.915946</v>
      </c>
      <c r="W108">
        <v>-9.4698686999999993</v>
      </c>
      <c r="X108">
        <v>-15.071356</v>
      </c>
      <c r="Y108">
        <v>0.28428972000000002</v>
      </c>
      <c r="AA108">
        <f t="shared" si="9"/>
        <v>15.411056888888886</v>
      </c>
      <c r="AC108">
        <v>12757450000</v>
      </c>
      <c r="AD108">
        <v>14.880362999999999</v>
      </c>
      <c r="AE108">
        <v>-15.134798999999999</v>
      </c>
      <c r="AF108">
        <v>-9.6228113000000004</v>
      </c>
      <c r="AG108">
        <v>-15.082629000000001</v>
      </c>
      <c r="AH108">
        <v>-0.28500277000000002</v>
      </c>
      <c r="AJ108">
        <f t="shared" si="10"/>
        <v>14.839310888888889</v>
      </c>
      <c r="AL108">
        <v>12757450000</v>
      </c>
      <c r="AM108">
        <v>14.266313999999999</v>
      </c>
      <c r="AN108">
        <v>-15.310912999999999</v>
      </c>
      <c r="AO108">
        <v>-9.7757473000000008</v>
      </c>
      <c r="AP108">
        <v>-15.08811</v>
      </c>
      <c r="AQ108">
        <v>-0.89808547000000005</v>
      </c>
      <c r="AS108">
        <f t="shared" si="11"/>
        <v>14.227028666666667</v>
      </c>
    </row>
    <row r="109" spans="1:45" x14ac:dyDescent="0.25">
      <c r="A109">
        <f t="shared" si="6"/>
        <v>12.882425</v>
      </c>
      <c r="B109">
        <v>12882425000</v>
      </c>
      <c r="C109">
        <v>16.811325</v>
      </c>
      <c r="D109">
        <v>-14.547646</v>
      </c>
      <c r="E109">
        <v>-10.903255</v>
      </c>
      <c r="F109">
        <v>-15.111700000000001</v>
      </c>
      <c r="G109">
        <v>1.6490632000000001</v>
      </c>
      <c r="I109">
        <f t="shared" si="7"/>
        <v>16.759064888888886</v>
      </c>
      <c r="K109">
        <v>12882425000</v>
      </c>
      <c r="L109">
        <v>16.224869000000002</v>
      </c>
      <c r="M109">
        <v>-15.063045000000001</v>
      </c>
      <c r="N109">
        <v>-10.553172</v>
      </c>
      <c r="O109">
        <v>-15.125574</v>
      </c>
      <c r="P109">
        <v>1.0536684999999999</v>
      </c>
      <c r="R109">
        <f t="shared" si="8"/>
        <v>16.176136</v>
      </c>
      <c r="T109">
        <v>12882425000</v>
      </c>
      <c r="U109">
        <v>15.748970999999999</v>
      </c>
      <c r="V109">
        <v>-15.056312</v>
      </c>
      <c r="W109">
        <v>-10.128826999999999</v>
      </c>
      <c r="X109">
        <v>-15.137207</v>
      </c>
      <c r="Y109">
        <v>0.57353288000000002</v>
      </c>
      <c r="AA109">
        <f t="shared" si="9"/>
        <v>15.703498333333332</v>
      </c>
      <c r="AC109">
        <v>12882425000</v>
      </c>
      <c r="AD109">
        <v>15.18407</v>
      </c>
      <c r="AE109">
        <v>-15.269501</v>
      </c>
      <c r="AF109">
        <v>-10.169651999999999</v>
      </c>
      <c r="AG109">
        <v>-15.137397999999999</v>
      </c>
      <c r="AH109">
        <v>9.8507777000000005E-3</v>
      </c>
      <c r="AJ109">
        <f t="shared" si="10"/>
        <v>15.138422222222223</v>
      </c>
      <c r="AL109">
        <v>12882425000</v>
      </c>
      <c r="AM109">
        <v>14.578523000000001</v>
      </c>
      <c r="AN109">
        <v>-15.420871999999999</v>
      </c>
      <c r="AO109">
        <v>-10.414629</v>
      </c>
      <c r="AP109">
        <v>-15.140153</v>
      </c>
      <c r="AQ109">
        <v>-0.59709674000000001</v>
      </c>
      <c r="AS109">
        <f t="shared" si="11"/>
        <v>14.532101666666668</v>
      </c>
    </row>
    <row r="110" spans="1:45" x14ac:dyDescent="0.25">
      <c r="A110">
        <f t="shared" si="6"/>
        <v>13.007400000000001</v>
      </c>
      <c r="B110">
        <v>13007400000</v>
      </c>
      <c r="C110">
        <v>17.067948999999999</v>
      </c>
      <c r="D110">
        <v>-14.404458</v>
      </c>
      <c r="E110">
        <v>-9.6135024999999992</v>
      </c>
      <c r="F110">
        <v>-15.250723000000001</v>
      </c>
      <c r="G110">
        <v>1.8865063</v>
      </c>
      <c r="I110">
        <f t="shared" si="7"/>
        <v>17.018666111111109</v>
      </c>
      <c r="K110">
        <v>13007400000</v>
      </c>
      <c r="L110">
        <v>16.493082000000001</v>
      </c>
      <c r="M110">
        <v>-15.05129</v>
      </c>
      <c r="N110">
        <v>-10.657311</v>
      </c>
      <c r="O110">
        <v>-15.23737</v>
      </c>
      <c r="P110">
        <v>1.3040480999999999</v>
      </c>
      <c r="R110">
        <f t="shared" si="8"/>
        <v>16.445155444444445</v>
      </c>
      <c r="T110">
        <v>13007400000</v>
      </c>
      <c r="U110">
        <v>16.030335999999998</v>
      </c>
      <c r="V110">
        <v>-15.152596000000001</v>
      </c>
      <c r="W110">
        <v>-10.935185000000001</v>
      </c>
      <c r="X110">
        <v>-15.226724000000001</v>
      </c>
      <c r="Y110">
        <v>0.83616482999999997</v>
      </c>
      <c r="AA110">
        <f t="shared" si="9"/>
        <v>15.982712333333334</v>
      </c>
      <c r="AC110">
        <v>13007400000</v>
      </c>
      <c r="AD110">
        <v>15.474182000000001</v>
      </c>
      <c r="AE110">
        <v>-15.551114</v>
      </c>
      <c r="AF110">
        <v>-11.472511000000001</v>
      </c>
      <c r="AG110">
        <v>-15.211653</v>
      </c>
      <c r="AH110">
        <v>0.27984305999999998</v>
      </c>
      <c r="AJ110">
        <f t="shared" si="10"/>
        <v>15.424087777777778</v>
      </c>
      <c r="AL110">
        <v>13007400000</v>
      </c>
      <c r="AM110">
        <v>14.87594</v>
      </c>
      <c r="AN110">
        <v>-15.776287</v>
      </c>
      <c r="AO110">
        <v>-11.883006999999999</v>
      </c>
      <c r="AP110">
        <v>-15.207433999999999</v>
      </c>
      <c r="AQ110">
        <v>-0.32028317000000001</v>
      </c>
      <c r="AS110">
        <f t="shared" si="11"/>
        <v>14.823655444444446</v>
      </c>
    </row>
    <row r="111" spans="1:45" x14ac:dyDescent="0.25">
      <c r="A111">
        <f t="shared" si="6"/>
        <v>13.132375</v>
      </c>
      <c r="B111">
        <v>13132375000</v>
      </c>
      <c r="C111">
        <v>17.31296</v>
      </c>
      <c r="D111">
        <v>-14.766406999999999</v>
      </c>
      <c r="E111">
        <v>-10.670321</v>
      </c>
      <c r="F111">
        <v>-15.124051</v>
      </c>
      <c r="G111">
        <v>2.1387010000000002</v>
      </c>
      <c r="I111">
        <f t="shared" si="7"/>
        <v>17.264326999999998</v>
      </c>
      <c r="K111">
        <v>13132375000</v>
      </c>
      <c r="L111">
        <v>16.746169999999999</v>
      </c>
      <c r="M111">
        <v>-15.403546</v>
      </c>
      <c r="N111">
        <v>-11.188945</v>
      </c>
      <c r="O111">
        <v>-15.139009</v>
      </c>
      <c r="P111">
        <v>1.5702970999999999</v>
      </c>
      <c r="R111">
        <f t="shared" si="8"/>
        <v>16.700366111111112</v>
      </c>
      <c r="T111">
        <v>13132375000</v>
      </c>
      <c r="U111">
        <v>16.292722999999999</v>
      </c>
      <c r="V111">
        <v>-15.534506</v>
      </c>
      <c r="W111">
        <v>-11.382807</v>
      </c>
      <c r="X111">
        <v>-15.149865</v>
      </c>
      <c r="Y111">
        <v>1.1154984999999999</v>
      </c>
      <c r="AA111">
        <f t="shared" si="9"/>
        <v>16.247920888888888</v>
      </c>
      <c r="AC111">
        <v>13132375000</v>
      </c>
      <c r="AD111">
        <v>15.741158</v>
      </c>
      <c r="AE111">
        <v>-16.045539999999999</v>
      </c>
      <c r="AF111">
        <v>-11.973652</v>
      </c>
      <c r="AG111">
        <v>-15.150278</v>
      </c>
      <c r="AH111">
        <v>0.56701773</v>
      </c>
      <c r="AJ111">
        <f t="shared" si="10"/>
        <v>15.694842333333334</v>
      </c>
      <c r="AL111">
        <v>13132375000</v>
      </c>
      <c r="AM111">
        <v>15.147900999999999</v>
      </c>
      <c r="AN111">
        <v>-16.356117000000001</v>
      </c>
      <c r="AO111">
        <v>-12.467192000000001</v>
      </c>
      <c r="AP111">
        <v>-15.151572</v>
      </c>
      <c r="AQ111">
        <v>-2.6310047E-2</v>
      </c>
      <c r="AS111">
        <f t="shared" si="11"/>
        <v>15.099807666666671</v>
      </c>
    </row>
    <row r="112" spans="1:45" x14ac:dyDescent="0.25">
      <c r="A112">
        <f t="shared" si="6"/>
        <v>13.257350000000001</v>
      </c>
      <c r="B112">
        <v>13257350000</v>
      </c>
      <c r="C112">
        <v>17.534136</v>
      </c>
      <c r="D112">
        <v>-15.298508</v>
      </c>
      <c r="E112">
        <v>-12.076965</v>
      </c>
      <c r="F112">
        <v>-15.107752</v>
      </c>
      <c r="G112">
        <v>2.3978138000000002</v>
      </c>
      <c r="I112">
        <f t="shared" si="7"/>
        <v>17.495553444444443</v>
      </c>
      <c r="K112">
        <v>13257350000</v>
      </c>
      <c r="L112">
        <v>16.983145</v>
      </c>
      <c r="M112">
        <v>-15.893217</v>
      </c>
      <c r="N112">
        <v>-11.855002000000001</v>
      </c>
      <c r="O112">
        <v>-15.122783999999999</v>
      </c>
      <c r="P112">
        <v>1.838967</v>
      </c>
      <c r="R112">
        <f t="shared" si="8"/>
        <v>16.942257555555557</v>
      </c>
      <c r="T112">
        <v>13257350000</v>
      </c>
      <c r="U112">
        <v>16.541285999999999</v>
      </c>
      <c r="V112">
        <v>-15.963445999999999</v>
      </c>
      <c r="W112">
        <v>-11.737928999999999</v>
      </c>
      <c r="X112">
        <v>-15.131375999999999</v>
      </c>
      <c r="Y112">
        <v>1.3948997000000001</v>
      </c>
      <c r="AA112">
        <f t="shared" si="9"/>
        <v>16.500289444444448</v>
      </c>
      <c r="AC112">
        <v>13257350000</v>
      </c>
      <c r="AD112">
        <v>15.996257</v>
      </c>
      <c r="AE112">
        <v>-16.371389000000001</v>
      </c>
      <c r="AF112">
        <v>-12.123481999999999</v>
      </c>
      <c r="AG112">
        <v>-15.131287</v>
      </c>
      <c r="AH112">
        <v>0.85135525000000001</v>
      </c>
      <c r="AJ112">
        <f t="shared" si="10"/>
        <v>15.952536</v>
      </c>
      <c r="AL112">
        <v>13257350000</v>
      </c>
      <c r="AM112">
        <v>15.409703</v>
      </c>
      <c r="AN112">
        <v>-16.632771999999999</v>
      </c>
      <c r="AO112">
        <v>-12.720568</v>
      </c>
      <c r="AP112">
        <v>-15.132664999999999</v>
      </c>
      <c r="AQ112">
        <v>0.26253884999999999</v>
      </c>
      <c r="AS112">
        <f t="shared" si="11"/>
        <v>15.362466777777778</v>
      </c>
    </row>
    <row r="113" spans="1:45" x14ac:dyDescent="0.25">
      <c r="A113">
        <f t="shared" si="6"/>
        <v>13.382325</v>
      </c>
      <c r="B113">
        <v>13382325000</v>
      </c>
      <c r="C113">
        <v>17.741769999999999</v>
      </c>
      <c r="D113">
        <v>-15.272095999999999</v>
      </c>
      <c r="E113">
        <v>-10.555142999999999</v>
      </c>
      <c r="F113">
        <v>-15.158382</v>
      </c>
      <c r="G113">
        <v>2.6269650000000002</v>
      </c>
      <c r="I113">
        <f t="shared" si="7"/>
        <v>17.715209666666667</v>
      </c>
      <c r="K113">
        <v>13382325000</v>
      </c>
      <c r="L113">
        <v>17.207308000000001</v>
      </c>
      <c r="M113">
        <v>-15.955938</v>
      </c>
      <c r="N113">
        <v>-11.937690999999999</v>
      </c>
      <c r="O113">
        <v>-15.153308000000001</v>
      </c>
      <c r="P113">
        <v>2.0781603</v>
      </c>
      <c r="R113">
        <f t="shared" si="8"/>
        <v>17.172495888888889</v>
      </c>
      <c r="T113">
        <v>13382325000</v>
      </c>
      <c r="U113">
        <v>16.781282000000001</v>
      </c>
      <c r="V113">
        <v>-16.039532000000001</v>
      </c>
      <c r="W113">
        <v>-12.597787</v>
      </c>
      <c r="X113">
        <v>-15.144648999999999</v>
      </c>
      <c r="Y113">
        <v>1.6452998000000001</v>
      </c>
      <c r="AA113">
        <f t="shared" si="9"/>
        <v>16.740965111111109</v>
      </c>
      <c r="AC113">
        <v>13382325000</v>
      </c>
      <c r="AD113">
        <v>16.244619</v>
      </c>
      <c r="AE113">
        <v>-16.362421000000001</v>
      </c>
      <c r="AF113">
        <v>-13.450101999999999</v>
      </c>
      <c r="AG113">
        <v>-15.140167</v>
      </c>
      <c r="AH113">
        <v>1.1056412</v>
      </c>
      <c r="AJ113">
        <f t="shared" si="10"/>
        <v>16.198262333333336</v>
      </c>
      <c r="AL113">
        <v>13382325000</v>
      </c>
      <c r="AM113">
        <v>15.663587</v>
      </c>
      <c r="AN113">
        <v>-16.564823000000001</v>
      </c>
      <c r="AO113">
        <v>-14.288174</v>
      </c>
      <c r="AP113">
        <v>-15.136583</v>
      </c>
      <c r="AQ113">
        <v>0.52063632000000004</v>
      </c>
      <c r="AS113">
        <f t="shared" si="11"/>
        <v>15.612260333333333</v>
      </c>
    </row>
    <row r="114" spans="1:45" x14ac:dyDescent="0.25">
      <c r="A114">
        <f t="shared" si="6"/>
        <v>13.507300000000001</v>
      </c>
      <c r="B114">
        <v>13507300000</v>
      </c>
      <c r="C114">
        <v>17.951193</v>
      </c>
      <c r="D114">
        <v>-15.112123</v>
      </c>
      <c r="E114">
        <v>-10.551622</v>
      </c>
      <c r="F114">
        <v>-15.171607</v>
      </c>
      <c r="G114">
        <v>2.8359410999999999</v>
      </c>
      <c r="I114">
        <f t="shared" si="7"/>
        <v>17.927163111111113</v>
      </c>
      <c r="K114">
        <v>13507300000</v>
      </c>
      <c r="L114">
        <v>17.424568000000001</v>
      </c>
      <c r="M114">
        <v>-15.945682</v>
      </c>
      <c r="N114">
        <v>-12.011996999999999</v>
      </c>
      <c r="O114">
        <v>-15.151172000000001</v>
      </c>
      <c r="P114">
        <v>2.2988992000000001</v>
      </c>
      <c r="R114">
        <f t="shared" si="8"/>
        <v>17.392580333333331</v>
      </c>
      <c r="T114">
        <v>13507300000</v>
      </c>
      <c r="U114">
        <v>17.008896</v>
      </c>
      <c r="V114">
        <v>-16.127607000000001</v>
      </c>
      <c r="W114">
        <v>-13.008628</v>
      </c>
      <c r="X114">
        <v>-15.131029</v>
      </c>
      <c r="Y114">
        <v>1.8768263999999999</v>
      </c>
      <c r="AA114">
        <f t="shared" si="9"/>
        <v>16.969999444444447</v>
      </c>
      <c r="AC114">
        <v>13507300000</v>
      </c>
      <c r="AD114">
        <v>16.475555</v>
      </c>
      <c r="AE114">
        <v>-16.601444000000001</v>
      </c>
      <c r="AF114">
        <v>-14.129773999999999</v>
      </c>
      <c r="AG114">
        <v>-15.117806</v>
      </c>
      <c r="AH114">
        <v>1.3418554</v>
      </c>
      <c r="AJ114">
        <f t="shared" si="10"/>
        <v>16.430865222222224</v>
      </c>
      <c r="AL114">
        <v>13507300000</v>
      </c>
      <c r="AM114">
        <v>15.897322000000001</v>
      </c>
      <c r="AN114">
        <v>-16.871884999999999</v>
      </c>
      <c r="AO114">
        <v>-15.124195</v>
      </c>
      <c r="AP114">
        <v>-15.115959</v>
      </c>
      <c r="AQ114">
        <v>0.76079971000000002</v>
      </c>
      <c r="AS114">
        <f t="shared" si="11"/>
        <v>15.847589555555553</v>
      </c>
    </row>
    <row r="115" spans="1:45" x14ac:dyDescent="0.25">
      <c r="A115">
        <f t="shared" si="6"/>
        <v>13.632275</v>
      </c>
      <c r="B115">
        <v>13632275000</v>
      </c>
      <c r="C115">
        <v>18.152134</v>
      </c>
      <c r="D115">
        <v>-15.477105999999999</v>
      </c>
      <c r="E115">
        <v>-11.842752000000001</v>
      </c>
      <c r="F115">
        <v>-15.045451</v>
      </c>
      <c r="G115">
        <v>3.0529970999999998</v>
      </c>
      <c r="I115">
        <f t="shared" si="7"/>
        <v>18.131525333333332</v>
      </c>
      <c r="K115">
        <v>13632275000</v>
      </c>
      <c r="L115">
        <v>17.629971999999999</v>
      </c>
      <c r="M115">
        <v>-16.337243999999998</v>
      </c>
      <c r="N115">
        <v>-12.220053</v>
      </c>
      <c r="O115">
        <v>-15.065728999999999</v>
      </c>
      <c r="P115">
        <v>2.5244517000000002</v>
      </c>
      <c r="R115">
        <f t="shared" si="8"/>
        <v>17.602947999999998</v>
      </c>
      <c r="T115">
        <v>13632275000</v>
      </c>
      <c r="U115">
        <v>17.219577999999998</v>
      </c>
      <c r="V115">
        <v>-16.587599000000001</v>
      </c>
      <c r="W115">
        <v>-12.724178999999999</v>
      </c>
      <c r="X115">
        <v>-15.080083</v>
      </c>
      <c r="Y115">
        <v>2.1113119</v>
      </c>
      <c r="AA115">
        <f t="shared" si="9"/>
        <v>17.187631999999997</v>
      </c>
      <c r="AC115">
        <v>13632275000</v>
      </c>
      <c r="AD115">
        <v>16.685759999999998</v>
      </c>
      <c r="AE115">
        <v>-17.241371000000001</v>
      </c>
      <c r="AF115">
        <v>-13.496746999999999</v>
      </c>
      <c r="AG115">
        <v>-15.080762</v>
      </c>
      <c r="AH115">
        <v>1.5797653</v>
      </c>
      <c r="AJ115">
        <f t="shared" si="10"/>
        <v>16.650531000000001</v>
      </c>
      <c r="AL115">
        <v>13632275000</v>
      </c>
      <c r="AM115">
        <v>16.108322000000001</v>
      </c>
      <c r="AN115">
        <v>-17.621803</v>
      </c>
      <c r="AO115">
        <v>-14.433825000000001</v>
      </c>
      <c r="AP115">
        <v>-15.078564999999999</v>
      </c>
      <c r="AQ115">
        <v>1.0001420000000001</v>
      </c>
      <c r="AS115">
        <f t="shared" si="11"/>
        <v>16.068773777777778</v>
      </c>
    </row>
    <row r="116" spans="1:45" x14ac:dyDescent="0.25">
      <c r="A116">
        <f t="shared" si="6"/>
        <v>13.757250000000001</v>
      </c>
      <c r="B116">
        <v>13757250000</v>
      </c>
      <c r="C116">
        <v>18.339742999999999</v>
      </c>
      <c r="D116">
        <v>-16.116463</v>
      </c>
      <c r="E116">
        <v>-11.227721000000001</v>
      </c>
      <c r="F116">
        <v>-14.990296000000001</v>
      </c>
      <c r="G116">
        <v>3.2659520999999998</v>
      </c>
      <c r="I116">
        <f t="shared" si="7"/>
        <v>18.328540888888888</v>
      </c>
      <c r="K116">
        <v>13757250000</v>
      </c>
      <c r="L116">
        <v>17.825877999999999</v>
      </c>
      <c r="M116">
        <v>-16.837807000000002</v>
      </c>
      <c r="N116">
        <v>-12.497992999999999</v>
      </c>
      <c r="O116">
        <v>-14.998961</v>
      </c>
      <c r="P116">
        <v>2.7402533999999998</v>
      </c>
      <c r="R116">
        <f t="shared" si="8"/>
        <v>17.804837888888887</v>
      </c>
      <c r="T116">
        <v>13757250000</v>
      </c>
      <c r="U116">
        <v>17.423517</v>
      </c>
      <c r="V116">
        <v>-17.004686</v>
      </c>
      <c r="W116">
        <v>-13.489269999999999</v>
      </c>
      <c r="X116">
        <v>-15.00071</v>
      </c>
      <c r="Y116">
        <v>2.3333575999999998</v>
      </c>
      <c r="AA116">
        <f t="shared" si="9"/>
        <v>17.395715444444441</v>
      </c>
      <c r="AC116">
        <v>13757250000</v>
      </c>
      <c r="AD116">
        <v>16.89086</v>
      </c>
      <c r="AE116">
        <v>-17.543009000000001</v>
      </c>
      <c r="AF116">
        <v>-14.474675</v>
      </c>
      <c r="AG116">
        <v>-15.001782</v>
      </c>
      <c r="AH116">
        <v>1.8025272999999999</v>
      </c>
      <c r="AJ116">
        <f t="shared" si="10"/>
        <v>16.859975000000002</v>
      </c>
      <c r="AL116">
        <v>13757250000</v>
      </c>
      <c r="AM116">
        <v>16.314589000000002</v>
      </c>
      <c r="AN116">
        <v>-17.849512000000001</v>
      </c>
      <c r="AO116">
        <v>-15.528767999999999</v>
      </c>
      <c r="AP116">
        <v>-15.002254000000001</v>
      </c>
      <c r="AQ116">
        <v>1.2228285000000001</v>
      </c>
      <c r="AS116">
        <f t="shared" si="11"/>
        <v>16.278824888888892</v>
      </c>
    </row>
    <row r="117" spans="1:45" x14ac:dyDescent="0.25">
      <c r="A117">
        <f t="shared" si="6"/>
        <v>13.882225</v>
      </c>
      <c r="B117">
        <v>13882225000</v>
      </c>
      <c r="C117">
        <v>18.525677000000002</v>
      </c>
      <c r="D117">
        <v>-16.339396000000001</v>
      </c>
      <c r="E117">
        <v>-10.399749</v>
      </c>
      <c r="F117">
        <v>-14.948936</v>
      </c>
      <c r="G117">
        <v>3.4656384</v>
      </c>
      <c r="I117">
        <f t="shared" si="7"/>
        <v>18.521210888888888</v>
      </c>
      <c r="K117">
        <v>13882225000</v>
      </c>
      <c r="L117">
        <v>18.017471</v>
      </c>
      <c r="M117">
        <v>-16.996351000000001</v>
      </c>
      <c r="N117">
        <v>-12.292279000000001</v>
      </c>
      <c r="O117">
        <v>-14.959293000000001</v>
      </c>
      <c r="P117">
        <v>2.9409272999999998</v>
      </c>
      <c r="R117">
        <f t="shared" si="8"/>
        <v>18.000034666666668</v>
      </c>
      <c r="T117">
        <v>13882225000</v>
      </c>
      <c r="U117">
        <v>17.622097</v>
      </c>
      <c r="V117">
        <v>-17.039116</v>
      </c>
      <c r="W117">
        <v>-13.781791999999999</v>
      </c>
      <c r="X117">
        <v>-14.960849</v>
      </c>
      <c r="Y117">
        <v>2.5370461999999998</v>
      </c>
      <c r="AA117">
        <f t="shared" si="9"/>
        <v>17.595521333333334</v>
      </c>
      <c r="AC117">
        <v>13882225000</v>
      </c>
      <c r="AD117">
        <v>17.091899999999999</v>
      </c>
      <c r="AE117">
        <v>-17.366108000000001</v>
      </c>
      <c r="AF117">
        <v>-14.968114999999999</v>
      </c>
      <c r="AG117">
        <v>-14.962723</v>
      </c>
      <c r="AH117">
        <v>2.0049125999999999</v>
      </c>
      <c r="AJ117">
        <f t="shared" si="10"/>
        <v>17.06023711111111</v>
      </c>
      <c r="AL117">
        <v>13882225000</v>
      </c>
      <c r="AM117">
        <v>16.514455999999999</v>
      </c>
      <c r="AN117">
        <v>-17.558073</v>
      </c>
      <c r="AO117">
        <v>-15.948926999999999</v>
      </c>
      <c r="AP117">
        <v>-14.964848999999999</v>
      </c>
      <c r="AQ117">
        <v>1.4241045000000001</v>
      </c>
      <c r="AS117">
        <f t="shared" si="11"/>
        <v>16.478506444444445</v>
      </c>
    </row>
    <row r="118" spans="1:45" x14ac:dyDescent="0.25">
      <c r="A118">
        <f t="shared" si="6"/>
        <v>14.007199999999999</v>
      </c>
      <c r="B118">
        <v>14007200000</v>
      </c>
      <c r="C118">
        <v>18.718906</v>
      </c>
      <c r="D118">
        <v>-16.188313000000001</v>
      </c>
      <c r="E118">
        <v>-11.379854</v>
      </c>
      <c r="F118">
        <v>-15.091989999999999</v>
      </c>
      <c r="G118">
        <v>3.6647406</v>
      </c>
      <c r="I118">
        <f t="shared" si="7"/>
        <v>18.711723888888891</v>
      </c>
      <c r="K118">
        <v>14007200000</v>
      </c>
      <c r="L118">
        <v>18.205628999999998</v>
      </c>
      <c r="M118">
        <v>-17.042294999999999</v>
      </c>
      <c r="N118">
        <v>-12.245798000000001</v>
      </c>
      <c r="O118">
        <v>-15.094417</v>
      </c>
      <c r="P118">
        <v>3.1416892999999999</v>
      </c>
      <c r="R118">
        <f t="shared" si="8"/>
        <v>18.18962366666667</v>
      </c>
      <c r="T118">
        <v>14007200000</v>
      </c>
      <c r="U118">
        <v>17.810279999999999</v>
      </c>
      <c r="V118">
        <v>-17.154222000000001</v>
      </c>
      <c r="W118">
        <v>-13.174702</v>
      </c>
      <c r="X118">
        <v>-15.096933</v>
      </c>
      <c r="Y118">
        <v>2.740834</v>
      </c>
      <c r="AA118">
        <f t="shared" si="9"/>
        <v>17.787216888888889</v>
      </c>
      <c r="AC118">
        <v>14007200000</v>
      </c>
      <c r="AD118">
        <v>17.277495999999999</v>
      </c>
      <c r="AE118">
        <v>-17.595452999999999</v>
      </c>
      <c r="AF118">
        <v>-13.964641</v>
      </c>
      <c r="AG118">
        <v>-15.091512</v>
      </c>
      <c r="AH118">
        <v>2.2081585000000001</v>
      </c>
      <c r="AJ118">
        <f t="shared" si="10"/>
        <v>17.250843777777778</v>
      </c>
      <c r="AL118">
        <v>14007200000</v>
      </c>
      <c r="AM118">
        <v>16.696486</v>
      </c>
      <c r="AN118">
        <v>-17.833625999999999</v>
      </c>
      <c r="AO118">
        <v>-14.639727000000001</v>
      </c>
      <c r="AP118">
        <v>-15.090559000000001</v>
      </c>
      <c r="AQ118">
        <v>1.6256025000000001</v>
      </c>
      <c r="AS118">
        <f t="shared" si="11"/>
        <v>16.667448444444446</v>
      </c>
    </row>
    <row r="119" spans="1:45" x14ac:dyDescent="0.25">
      <c r="A119">
        <f t="shared" si="6"/>
        <v>14.132175</v>
      </c>
      <c r="B119">
        <v>14132175000</v>
      </c>
      <c r="C119">
        <v>18.907209000000002</v>
      </c>
      <c r="D119">
        <v>-16.452649999999998</v>
      </c>
      <c r="E119">
        <v>-11.804803</v>
      </c>
      <c r="F119">
        <v>-15.090484999999999</v>
      </c>
      <c r="G119">
        <v>3.8678949</v>
      </c>
      <c r="I119">
        <f t="shared" si="7"/>
        <v>18.899122777777777</v>
      </c>
      <c r="K119">
        <v>14132175000</v>
      </c>
      <c r="L119">
        <v>18.386391</v>
      </c>
      <c r="M119">
        <v>-17.404271999999999</v>
      </c>
      <c r="N119">
        <v>-12.569642999999999</v>
      </c>
      <c r="O119">
        <v>-15.089150999999999</v>
      </c>
      <c r="P119">
        <v>3.3405931</v>
      </c>
      <c r="R119">
        <f t="shared" si="8"/>
        <v>18.37391955555556</v>
      </c>
      <c r="T119">
        <v>14132175000</v>
      </c>
      <c r="U119">
        <v>17.989028999999999</v>
      </c>
      <c r="V119">
        <v>-17.649626000000001</v>
      </c>
      <c r="W119">
        <v>-13.389972999999999</v>
      </c>
      <c r="X119">
        <v>-15.086122</v>
      </c>
      <c r="Y119">
        <v>2.9390295000000002</v>
      </c>
      <c r="AA119">
        <f t="shared" si="9"/>
        <v>17.971584999999997</v>
      </c>
      <c r="AC119">
        <v>14132175000</v>
      </c>
      <c r="AD119">
        <v>17.451174000000002</v>
      </c>
      <c r="AE119">
        <v>-18.36252</v>
      </c>
      <c r="AF119">
        <v>-14.032802</v>
      </c>
      <c r="AG119">
        <v>-15.079321</v>
      </c>
      <c r="AH119">
        <v>2.4042983000000002</v>
      </c>
      <c r="AJ119">
        <f t="shared" si="10"/>
        <v>17.433247000000001</v>
      </c>
      <c r="AL119">
        <v>14132175000</v>
      </c>
      <c r="AM119">
        <v>16.866598</v>
      </c>
      <c r="AN119">
        <v>-18.718836</v>
      </c>
      <c r="AO119">
        <v>-14.734221</v>
      </c>
      <c r="AP119">
        <v>-15.078862000000001</v>
      </c>
      <c r="AQ119">
        <v>1.8190607999999999</v>
      </c>
      <c r="AS119">
        <f t="shared" si="11"/>
        <v>16.847444222222222</v>
      </c>
    </row>
    <row r="120" spans="1:45" x14ac:dyDescent="0.25">
      <c r="A120">
        <f t="shared" si="6"/>
        <v>14.257149999999999</v>
      </c>
      <c r="B120">
        <v>14257150000</v>
      </c>
      <c r="C120">
        <v>19.086099999999998</v>
      </c>
      <c r="D120">
        <v>-17.230837000000001</v>
      </c>
      <c r="E120">
        <v>-10.725099999999999</v>
      </c>
      <c r="F120">
        <v>-15.003591999999999</v>
      </c>
      <c r="G120">
        <v>4.0535011000000001</v>
      </c>
      <c r="I120">
        <f t="shared" si="7"/>
        <v>19.08340188888889</v>
      </c>
      <c r="K120">
        <v>14257150000</v>
      </c>
      <c r="L120">
        <v>18.563179000000002</v>
      </c>
      <c r="M120">
        <v>-17.953082999999999</v>
      </c>
      <c r="N120">
        <v>-12.525739</v>
      </c>
      <c r="O120">
        <v>-15.016318</v>
      </c>
      <c r="P120">
        <v>3.5213682999999998</v>
      </c>
      <c r="R120">
        <f t="shared" si="8"/>
        <v>18.553890222222226</v>
      </c>
      <c r="T120">
        <v>14257150000</v>
      </c>
      <c r="U120">
        <v>18.165474</v>
      </c>
      <c r="V120">
        <v>-18.078695</v>
      </c>
      <c r="W120">
        <v>-13.892709999999999</v>
      </c>
      <c r="X120">
        <v>-15.02365</v>
      </c>
      <c r="Y120">
        <v>3.1191819000000001</v>
      </c>
      <c r="AA120">
        <f t="shared" si="9"/>
        <v>18.150513333333336</v>
      </c>
      <c r="AC120">
        <v>14257150000</v>
      </c>
      <c r="AD120">
        <v>17.626154</v>
      </c>
      <c r="AE120">
        <v>-18.651105999999999</v>
      </c>
      <c r="AF120">
        <v>-14.82124</v>
      </c>
      <c r="AG120">
        <v>-15.022045</v>
      </c>
      <c r="AH120">
        <v>2.5814504999999999</v>
      </c>
      <c r="AJ120">
        <f t="shared" si="10"/>
        <v>17.610091333333333</v>
      </c>
      <c r="AL120">
        <v>14257150000</v>
      </c>
      <c r="AM120">
        <v>17.038360999999998</v>
      </c>
      <c r="AN120">
        <v>-18.910692000000001</v>
      </c>
      <c r="AO120">
        <v>-15.295852</v>
      </c>
      <c r="AP120">
        <v>-15.023101</v>
      </c>
      <c r="AQ120">
        <v>1.9922949000000001</v>
      </c>
      <c r="AS120">
        <f t="shared" si="11"/>
        <v>17.021559333333332</v>
      </c>
    </row>
    <row r="121" spans="1:45" x14ac:dyDescent="0.25">
      <c r="A121">
        <f t="shared" si="6"/>
        <v>14.382125</v>
      </c>
      <c r="B121">
        <v>14382125000</v>
      </c>
      <c r="C121">
        <v>19.268166000000001</v>
      </c>
      <c r="D121">
        <v>-17.640796999999999</v>
      </c>
      <c r="E121">
        <v>-11.454934</v>
      </c>
      <c r="F121">
        <v>-15.05491</v>
      </c>
      <c r="G121">
        <v>4.2345027999999996</v>
      </c>
      <c r="I121">
        <f t="shared" si="7"/>
        <v>19.266186666666666</v>
      </c>
      <c r="K121">
        <v>14382125000</v>
      </c>
      <c r="L121">
        <v>18.739916000000001</v>
      </c>
      <c r="M121">
        <v>-18.192841000000001</v>
      </c>
      <c r="N121">
        <v>-12.528019</v>
      </c>
      <c r="O121">
        <v>-15.059875</v>
      </c>
      <c r="P121">
        <v>3.6943416999999998</v>
      </c>
      <c r="R121">
        <f t="shared" si="8"/>
        <v>18.730395000000001</v>
      </c>
      <c r="T121">
        <v>14382125000</v>
      </c>
      <c r="U121">
        <v>18.339538999999998</v>
      </c>
      <c r="V121">
        <v>-18.095039</v>
      </c>
      <c r="W121">
        <v>-13.475816</v>
      </c>
      <c r="X121">
        <v>-15.063122999999999</v>
      </c>
      <c r="Y121">
        <v>3.2878002999999998</v>
      </c>
      <c r="AA121">
        <f t="shared" si="9"/>
        <v>18.324546000000002</v>
      </c>
      <c r="AC121">
        <v>14382125000</v>
      </c>
      <c r="AD121">
        <v>17.798615999999999</v>
      </c>
      <c r="AE121">
        <v>-18.309414</v>
      </c>
      <c r="AF121">
        <v>-14.038555000000001</v>
      </c>
      <c r="AG121">
        <v>-15.060584</v>
      </c>
      <c r="AH121">
        <v>2.7464735999999998</v>
      </c>
      <c r="AJ121">
        <f t="shared" si="10"/>
        <v>17.781618777777776</v>
      </c>
      <c r="AL121">
        <v>14382125000</v>
      </c>
      <c r="AM121">
        <v>17.206837</v>
      </c>
      <c r="AN121">
        <v>-18.387862999999999</v>
      </c>
      <c r="AO121">
        <v>-14.249746</v>
      </c>
      <c r="AP121">
        <v>-15.061761000000001</v>
      </c>
      <c r="AQ121">
        <v>2.1535894999999998</v>
      </c>
      <c r="AS121">
        <f t="shared" si="11"/>
        <v>17.190048777777776</v>
      </c>
    </row>
    <row r="122" spans="1:45" x14ac:dyDescent="0.25">
      <c r="A122">
        <f t="shared" si="6"/>
        <v>14.507099999999999</v>
      </c>
      <c r="B122">
        <v>14507100000</v>
      </c>
      <c r="C122">
        <v>19.456386999999999</v>
      </c>
      <c r="D122">
        <v>-17.403531999999998</v>
      </c>
      <c r="E122">
        <v>-12.866212000000001</v>
      </c>
      <c r="F122">
        <v>-15.037357999999999</v>
      </c>
      <c r="G122">
        <v>4.4062514000000004</v>
      </c>
      <c r="I122">
        <f t="shared" si="7"/>
        <v>19.447775555555555</v>
      </c>
      <c r="K122">
        <v>14507100000</v>
      </c>
      <c r="L122">
        <v>18.913609000000001</v>
      </c>
      <c r="M122">
        <v>-18.207148</v>
      </c>
      <c r="N122">
        <v>-13.01193</v>
      </c>
      <c r="O122">
        <v>-15.031568</v>
      </c>
      <c r="P122">
        <v>3.8604495999999999</v>
      </c>
      <c r="R122">
        <f t="shared" si="8"/>
        <v>18.903562111111111</v>
      </c>
      <c r="T122">
        <v>14507100000</v>
      </c>
      <c r="U122">
        <v>18.506542</v>
      </c>
      <c r="V122">
        <v>-18.193864999999999</v>
      </c>
      <c r="W122">
        <v>-13.408848000000001</v>
      </c>
      <c r="X122">
        <v>-15.023942999999999</v>
      </c>
      <c r="Y122">
        <v>3.4505819999999998</v>
      </c>
      <c r="AA122">
        <f t="shared" si="9"/>
        <v>18.493615666666667</v>
      </c>
      <c r="AC122">
        <v>14507100000</v>
      </c>
      <c r="AD122">
        <v>17.960079</v>
      </c>
      <c r="AE122">
        <v>-18.475270999999999</v>
      </c>
      <c r="AF122">
        <v>-13.60337</v>
      </c>
      <c r="AG122">
        <v>-15.019647000000001</v>
      </c>
      <c r="AH122">
        <v>2.9074627999999998</v>
      </c>
      <c r="AJ122">
        <f t="shared" si="10"/>
        <v>17.94736288888889</v>
      </c>
      <c r="AL122">
        <v>14507100000</v>
      </c>
      <c r="AM122">
        <v>17.364065</v>
      </c>
      <c r="AN122">
        <v>-18.582450999999999</v>
      </c>
      <c r="AO122">
        <v>-13.849924</v>
      </c>
      <c r="AP122">
        <v>-15.021728</v>
      </c>
      <c r="AQ122">
        <v>2.3120154999999998</v>
      </c>
      <c r="AS122">
        <f t="shared" si="11"/>
        <v>17.352707222222222</v>
      </c>
    </row>
    <row r="123" spans="1:45" x14ac:dyDescent="0.25">
      <c r="A123">
        <f t="shared" si="6"/>
        <v>14.632075</v>
      </c>
      <c r="B123">
        <v>14632075000</v>
      </c>
      <c r="C123">
        <v>19.637782999999999</v>
      </c>
      <c r="D123">
        <v>-17.543182000000002</v>
      </c>
      <c r="E123">
        <v>-11.770804999999999</v>
      </c>
      <c r="F123">
        <v>-15.008732999999999</v>
      </c>
      <c r="G123">
        <v>4.5890202999999996</v>
      </c>
      <c r="I123">
        <f t="shared" si="7"/>
        <v>19.626109111111109</v>
      </c>
      <c r="K123">
        <v>14632075000</v>
      </c>
      <c r="L123">
        <v>19.083231000000001</v>
      </c>
      <c r="M123">
        <v>-18.485973000000001</v>
      </c>
      <c r="N123">
        <v>-13.090498999999999</v>
      </c>
      <c r="O123">
        <v>-15.015345</v>
      </c>
      <c r="P123">
        <v>4.0353174000000003</v>
      </c>
      <c r="R123">
        <f t="shared" si="8"/>
        <v>19.073119888888886</v>
      </c>
      <c r="T123">
        <v>14632075000</v>
      </c>
      <c r="U123">
        <v>18.668209000000001</v>
      </c>
      <c r="V123">
        <v>-18.649342000000001</v>
      </c>
      <c r="W123">
        <v>-14.007458</v>
      </c>
      <c r="X123">
        <v>-15.018235000000001</v>
      </c>
      <c r="Y123">
        <v>3.6217587</v>
      </c>
      <c r="AA123">
        <f t="shared" si="9"/>
        <v>18.658396777777774</v>
      </c>
      <c r="AC123">
        <v>14632075000</v>
      </c>
      <c r="AD123">
        <v>18.117184000000002</v>
      </c>
      <c r="AE123">
        <v>-19.274923000000001</v>
      </c>
      <c r="AF123">
        <v>-14.599047000000001</v>
      </c>
      <c r="AG123">
        <v>-15.019405000000001</v>
      </c>
      <c r="AH123">
        <v>3.0757555999999999</v>
      </c>
      <c r="AJ123">
        <f t="shared" si="10"/>
        <v>18.108780333333339</v>
      </c>
      <c r="AL123">
        <v>14632075000</v>
      </c>
      <c r="AM123">
        <v>17.517284</v>
      </c>
      <c r="AN123">
        <v>-19.509720000000002</v>
      </c>
      <c r="AO123">
        <v>-14.827437</v>
      </c>
      <c r="AP123">
        <v>-15.02008</v>
      </c>
      <c r="AQ123">
        <v>2.4773866999999998</v>
      </c>
      <c r="AS123">
        <f t="shared" si="11"/>
        <v>17.511307222222221</v>
      </c>
    </row>
    <row r="124" spans="1:45" x14ac:dyDescent="0.25">
      <c r="A124">
        <f t="shared" si="6"/>
        <v>14.75705</v>
      </c>
      <c r="B124">
        <v>14757050000</v>
      </c>
      <c r="C124">
        <v>19.810645999999998</v>
      </c>
      <c r="D124">
        <v>-18.448315000000001</v>
      </c>
      <c r="E124">
        <v>-12.065638999999999</v>
      </c>
      <c r="F124">
        <v>-15.071197</v>
      </c>
      <c r="G124">
        <v>4.7701845</v>
      </c>
      <c r="I124">
        <f t="shared" si="7"/>
        <v>19.800664666666663</v>
      </c>
      <c r="K124">
        <v>14757050000</v>
      </c>
      <c r="L124">
        <v>19.249707999999998</v>
      </c>
      <c r="M124">
        <v>-19.10849</v>
      </c>
      <c r="N124">
        <v>-13.244085999999999</v>
      </c>
      <c r="O124">
        <v>-15.068151</v>
      </c>
      <c r="P124">
        <v>4.2043661999999999</v>
      </c>
      <c r="R124">
        <f t="shared" si="8"/>
        <v>19.23946477777778</v>
      </c>
      <c r="T124">
        <v>14757050000</v>
      </c>
      <c r="U124">
        <v>18.829933</v>
      </c>
      <c r="V124">
        <v>-19.117211999999999</v>
      </c>
      <c r="W124">
        <v>-14.141114999999999</v>
      </c>
      <c r="X124">
        <v>-15.063515000000001</v>
      </c>
      <c r="Y124">
        <v>3.784071</v>
      </c>
      <c r="AA124">
        <f t="shared" si="9"/>
        <v>18.820053000000001</v>
      </c>
      <c r="AC124">
        <v>14757050000</v>
      </c>
      <c r="AD124">
        <v>18.277359000000001</v>
      </c>
      <c r="AE124">
        <v>-19.569796</v>
      </c>
      <c r="AF124">
        <v>-14.659826000000001</v>
      </c>
      <c r="AG124">
        <v>-15.060753</v>
      </c>
      <c r="AH124">
        <v>3.2330706</v>
      </c>
      <c r="AJ124">
        <f t="shared" si="10"/>
        <v>18.267568777777779</v>
      </c>
      <c r="AL124">
        <v>14757050000</v>
      </c>
      <c r="AM124">
        <v>17.675357999999999</v>
      </c>
      <c r="AN124">
        <v>-19.665641999999998</v>
      </c>
      <c r="AO124">
        <v>-14.619168</v>
      </c>
      <c r="AP124">
        <v>-15.06169</v>
      </c>
      <c r="AQ124">
        <v>2.6318054000000002</v>
      </c>
      <c r="AS124">
        <f t="shared" si="11"/>
        <v>17.667750888888886</v>
      </c>
    </row>
    <row r="125" spans="1:45" x14ac:dyDescent="0.25">
      <c r="A125">
        <f t="shared" si="6"/>
        <v>14.882025000000001</v>
      </c>
      <c r="B125">
        <v>14882025000</v>
      </c>
      <c r="C125">
        <v>19.984805999999999</v>
      </c>
      <c r="D125">
        <v>-19.109425999999999</v>
      </c>
      <c r="E125">
        <v>-14.382921</v>
      </c>
      <c r="F125">
        <v>-15.017286</v>
      </c>
      <c r="G125">
        <v>4.9444756999999999</v>
      </c>
      <c r="I125">
        <f t="shared" si="7"/>
        <v>19.972538999999998</v>
      </c>
      <c r="K125">
        <v>14882025000</v>
      </c>
      <c r="L125">
        <v>19.414421000000001</v>
      </c>
      <c r="M125">
        <v>-19.512267999999999</v>
      </c>
      <c r="N125">
        <v>-13.808043</v>
      </c>
      <c r="O125">
        <v>-15.023541</v>
      </c>
      <c r="P125">
        <v>4.3698363000000002</v>
      </c>
      <c r="R125">
        <f t="shared" si="8"/>
        <v>19.402808666666669</v>
      </c>
      <c r="T125">
        <v>14882025000</v>
      </c>
      <c r="U125">
        <v>18.989811</v>
      </c>
      <c r="V125">
        <v>-19.209049</v>
      </c>
      <c r="W125">
        <v>-13.677244999999999</v>
      </c>
      <c r="X125">
        <v>-15.025607000000001</v>
      </c>
      <c r="Y125">
        <v>3.9439011000000002</v>
      </c>
      <c r="AA125">
        <f t="shared" si="9"/>
        <v>18.978463222222224</v>
      </c>
      <c r="AC125">
        <v>14882025000</v>
      </c>
      <c r="AD125">
        <v>18.434607</v>
      </c>
      <c r="AE125">
        <v>-19.193398999999999</v>
      </c>
      <c r="AF125">
        <v>-13.633274</v>
      </c>
      <c r="AG125">
        <v>-15.024037999999999</v>
      </c>
      <c r="AH125">
        <v>3.3896772999999998</v>
      </c>
      <c r="AJ125">
        <f t="shared" si="10"/>
        <v>18.423219222222222</v>
      </c>
      <c r="AL125">
        <v>14882025000</v>
      </c>
      <c r="AM125">
        <v>17.830994</v>
      </c>
      <c r="AN125">
        <v>-19.052610000000001</v>
      </c>
      <c r="AO125">
        <v>-13.576069</v>
      </c>
      <c r="AP125">
        <v>-15.023733999999999</v>
      </c>
      <c r="AQ125">
        <v>2.7869074</v>
      </c>
      <c r="AS125">
        <f t="shared" si="11"/>
        <v>17.82136377777778</v>
      </c>
    </row>
    <row r="126" spans="1:45" x14ac:dyDescent="0.25">
      <c r="A126">
        <f t="shared" si="6"/>
        <v>15.007</v>
      </c>
      <c r="B126">
        <v>15007000000</v>
      </c>
      <c r="C126">
        <v>20.159977000000001</v>
      </c>
      <c r="D126">
        <v>-18.717732999999999</v>
      </c>
      <c r="E126">
        <v>-13.66508</v>
      </c>
      <c r="F126">
        <v>-15.00714</v>
      </c>
      <c r="G126">
        <v>5.1070618999999997</v>
      </c>
      <c r="I126">
        <f t="shared" si="7"/>
        <v>20.141140555555559</v>
      </c>
      <c r="K126">
        <v>15007000000</v>
      </c>
      <c r="L126">
        <v>19.575975</v>
      </c>
      <c r="M126">
        <v>-19.397776</v>
      </c>
      <c r="N126">
        <v>-14.162027</v>
      </c>
      <c r="O126">
        <v>-15.012836999999999</v>
      </c>
      <c r="P126">
        <v>4.5283074000000001</v>
      </c>
      <c r="R126">
        <f t="shared" si="8"/>
        <v>19.56265777777778</v>
      </c>
      <c r="T126">
        <v>15007000000</v>
      </c>
      <c r="U126">
        <v>19.143723999999999</v>
      </c>
      <c r="V126">
        <v>-19.190124999999998</v>
      </c>
      <c r="W126">
        <v>-14.349978999999999</v>
      </c>
      <c r="X126">
        <v>-15.015971</v>
      </c>
      <c r="Y126">
        <v>4.0992984999999997</v>
      </c>
      <c r="AA126">
        <f t="shared" si="9"/>
        <v>19.13324577777778</v>
      </c>
      <c r="AC126">
        <v>15007000000</v>
      </c>
      <c r="AD126">
        <v>18.583597000000001</v>
      </c>
      <c r="AE126">
        <v>-19.204702000000001</v>
      </c>
      <c r="AF126">
        <v>-14.515231</v>
      </c>
      <c r="AG126">
        <v>-15.014438999999999</v>
      </c>
      <c r="AH126">
        <v>3.5434184000000002</v>
      </c>
      <c r="AJ126">
        <f t="shared" si="10"/>
        <v>18.575085777777776</v>
      </c>
      <c r="AL126">
        <v>15007000000</v>
      </c>
      <c r="AM126">
        <v>17.978382</v>
      </c>
      <c r="AN126">
        <v>-19.086480999999999</v>
      </c>
      <c r="AO126">
        <v>-14.615186</v>
      </c>
      <c r="AP126">
        <v>-15.014953999999999</v>
      </c>
      <c r="AQ126">
        <v>2.9388325000000002</v>
      </c>
      <c r="AS126">
        <f t="shared" si="11"/>
        <v>17.971525666666665</v>
      </c>
    </row>
    <row r="127" spans="1:45" x14ac:dyDescent="0.25">
      <c r="A127">
        <f t="shared" si="6"/>
        <v>15.131975000000001</v>
      </c>
      <c r="B127">
        <v>15131975000</v>
      </c>
      <c r="C127">
        <v>20.323907999999999</v>
      </c>
      <c r="D127">
        <v>-18.706952999999999</v>
      </c>
      <c r="E127">
        <v>-12.848919</v>
      </c>
      <c r="F127">
        <v>-15.050732</v>
      </c>
      <c r="G127">
        <v>5.2702249999999999</v>
      </c>
      <c r="I127">
        <f t="shared" si="7"/>
        <v>20.304048222222224</v>
      </c>
      <c r="K127">
        <v>15131975000</v>
      </c>
      <c r="L127">
        <v>19.731649000000001</v>
      </c>
      <c r="M127">
        <v>-19.556533999999999</v>
      </c>
      <c r="N127">
        <v>-14.198116000000001</v>
      </c>
      <c r="O127">
        <v>-15.049754999999999</v>
      </c>
      <c r="P127">
        <v>4.6829815000000004</v>
      </c>
      <c r="R127">
        <f t="shared" si="8"/>
        <v>19.718372222222222</v>
      </c>
      <c r="T127">
        <v>15131975000</v>
      </c>
      <c r="U127">
        <v>19.293310000000002</v>
      </c>
      <c r="V127">
        <v>-19.545470999999999</v>
      </c>
      <c r="W127">
        <v>-15.11117</v>
      </c>
      <c r="X127">
        <v>-15.04942</v>
      </c>
      <c r="Y127">
        <v>4.2487297000000002</v>
      </c>
      <c r="AA127">
        <f t="shared" si="9"/>
        <v>19.284604555555557</v>
      </c>
      <c r="AC127">
        <v>15131975000</v>
      </c>
      <c r="AD127">
        <v>18.730253000000001</v>
      </c>
      <c r="AE127">
        <v>-19.929632000000002</v>
      </c>
      <c r="AF127">
        <v>-15.909440999999999</v>
      </c>
      <c r="AG127">
        <v>-15.04631</v>
      </c>
      <c r="AH127">
        <v>3.6909063</v>
      </c>
      <c r="AJ127">
        <f t="shared" si="10"/>
        <v>18.724068777777777</v>
      </c>
      <c r="AL127">
        <v>15131975000</v>
      </c>
      <c r="AM127">
        <v>18.123885999999999</v>
      </c>
      <c r="AN127">
        <v>-19.935472000000001</v>
      </c>
      <c r="AO127">
        <v>-15.977421</v>
      </c>
      <c r="AP127">
        <v>-15.047692</v>
      </c>
      <c r="AQ127">
        <v>3.0852016999999998</v>
      </c>
      <c r="AS127">
        <f t="shared" si="11"/>
        <v>18.119116999999999</v>
      </c>
    </row>
    <row r="128" spans="1:45" x14ac:dyDescent="0.25">
      <c r="A128">
        <f t="shared" si="6"/>
        <v>15.25695</v>
      </c>
      <c r="B128">
        <v>15256950000</v>
      </c>
      <c r="C128">
        <v>20.478209</v>
      </c>
      <c r="D128">
        <v>-19.842808000000002</v>
      </c>
      <c r="E128">
        <v>-16.032966999999999</v>
      </c>
      <c r="F128">
        <v>-15.071695</v>
      </c>
      <c r="G128">
        <v>5.4279747</v>
      </c>
      <c r="I128">
        <f t="shared" si="7"/>
        <v>20.461322222222222</v>
      </c>
      <c r="K128">
        <v>15256950000</v>
      </c>
      <c r="L128">
        <v>19.883495</v>
      </c>
      <c r="M128">
        <v>-20.321051000000001</v>
      </c>
      <c r="N128">
        <v>-15.179629</v>
      </c>
      <c r="O128">
        <v>-15.071835</v>
      </c>
      <c r="P128">
        <v>4.8317269999999999</v>
      </c>
      <c r="R128">
        <f t="shared" si="8"/>
        <v>19.870005333333332</v>
      </c>
      <c r="T128">
        <v>15256950000</v>
      </c>
      <c r="U128">
        <v>19.443935</v>
      </c>
      <c r="V128">
        <v>-20.110699</v>
      </c>
      <c r="W128">
        <v>-14.93961</v>
      </c>
      <c r="X128">
        <v>-15.072948</v>
      </c>
      <c r="Y128">
        <v>4.3929210000000003</v>
      </c>
      <c r="AA128">
        <f t="shared" si="9"/>
        <v>19.432989555555555</v>
      </c>
      <c r="AC128">
        <v>15256950000</v>
      </c>
      <c r="AD128">
        <v>18.880269999999999</v>
      </c>
      <c r="AE128">
        <v>-20.321213</v>
      </c>
      <c r="AF128">
        <v>-14.954501</v>
      </c>
      <c r="AG128">
        <v>-15.070100999999999</v>
      </c>
      <c r="AH128">
        <v>3.8322219999999998</v>
      </c>
      <c r="AJ128">
        <f t="shared" si="10"/>
        <v>18.870546777777779</v>
      </c>
      <c r="AL128">
        <v>15256950000</v>
      </c>
      <c r="AM128">
        <v>18.274591000000001</v>
      </c>
      <c r="AN128">
        <v>-20.173152999999999</v>
      </c>
      <c r="AO128">
        <v>-14.986699</v>
      </c>
      <c r="AP128">
        <v>-15.071946000000001</v>
      </c>
      <c r="AQ128">
        <v>3.2257292</v>
      </c>
      <c r="AS128">
        <f t="shared" si="11"/>
        <v>18.264473111111116</v>
      </c>
    </row>
    <row r="129" spans="1:45" x14ac:dyDescent="0.25">
      <c r="A129">
        <f t="shared" si="6"/>
        <v>15.381925000000001</v>
      </c>
      <c r="B129">
        <v>15381925000</v>
      </c>
      <c r="C129">
        <v>20.632968999999999</v>
      </c>
      <c r="D129">
        <v>-20.659077</v>
      </c>
      <c r="E129">
        <v>-16.365549000000001</v>
      </c>
      <c r="F129">
        <v>-14.984679</v>
      </c>
      <c r="G129">
        <v>5.5851730999999996</v>
      </c>
      <c r="I129">
        <f t="shared" si="7"/>
        <v>20.613885999999997</v>
      </c>
      <c r="K129">
        <v>15381925000</v>
      </c>
      <c r="L129">
        <v>20.033273999999999</v>
      </c>
      <c r="M129">
        <v>-20.810905000000002</v>
      </c>
      <c r="N129">
        <v>-15.767561000000001</v>
      </c>
      <c r="O129">
        <v>-14.994058000000001</v>
      </c>
      <c r="P129">
        <v>4.9839343999999999</v>
      </c>
      <c r="R129">
        <f t="shared" si="8"/>
        <v>20.017379222222221</v>
      </c>
      <c r="T129">
        <v>15381925000</v>
      </c>
      <c r="U129">
        <v>19.591166000000001</v>
      </c>
      <c r="V129">
        <v>-20.240874999999999</v>
      </c>
      <c r="W129">
        <v>-15.193633</v>
      </c>
      <c r="X129">
        <v>-14.996995</v>
      </c>
      <c r="Y129">
        <v>4.5419903000000001</v>
      </c>
      <c r="AA129">
        <f t="shared" si="9"/>
        <v>19.577687222222224</v>
      </c>
      <c r="AC129">
        <v>15381925000</v>
      </c>
      <c r="AD129">
        <v>19.027007999999999</v>
      </c>
      <c r="AE129">
        <v>-19.919892999999998</v>
      </c>
      <c r="AF129">
        <v>-15.132011</v>
      </c>
      <c r="AG129">
        <v>-14.992241999999999</v>
      </c>
      <c r="AH129">
        <v>3.9795690000000001</v>
      </c>
      <c r="AJ129">
        <f t="shared" si="10"/>
        <v>19.013209</v>
      </c>
      <c r="AL129">
        <v>15381925000</v>
      </c>
      <c r="AM129">
        <v>18.420877000000001</v>
      </c>
      <c r="AN129">
        <v>-19.51726</v>
      </c>
      <c r="AO129">
        <v>-15.226189</v>
      </c>
      <c r="AP129">
        <v>-14.986784999999999</v>
      </c>
      <c r="AQ129">
        <v>3.3725309000000001</v>
      </c>
      <c r="AS129">
        <f t="shared" si="11"/>
        <v>18.40594877777778</v>
      </c>
    </row>
    <row r="130" spans="1:45" x14ac:dyDescent="0.25">
      <c r="A130">
        <f t="shared" si="6"/>
        <v>15.5069</v>
      </c>
      <c r="B130">
        <v>15506900000</v>
      </c>
      <c r="C130">
        <v>20.78558</v>
      </c>
      <c r="D130">
        <v>-20.229330000000001</v>
      </c>
      <c r="E130">
        <v>-13.930574</v>
      </c>
      <c r="F130">
        <v>-15.077631</v>
      </c>
      <c r="G130">
        <v>5.7304111000000004</v>
      </c>
      <c r="I130">
        <f t="shared" si="7"/>
        <v>20.760367444444441</v>
      </c>
      <c r="K130">
        <v>15506900000</v>
      </c>
      <c r="L130">
        <v>20.178557999999999</v>
      </c>
      <c r="M130">
        <v>-20.637748999999999</v>
      </c>
      <c r="N130">
        <v>-15.485094999999999</v>
      </c>
      <c r="O130">
        <v>-15.070408</v>
      </c>
      <c r="P130">
        <v>5.1287794</v>
      </c>
      <c r="R130">
        <f t="shared" si="8"/>
        <v>20.159754777777774</v>
      </c>
      <c r="T130">
        <v>15506900000</v>
      </c>
      <c r="U130">
        <v>19.732582000000001</v>
      </c>
      <c r="V130">
        <v>-20.154012999999999</v>
      </c>
      <c r="W130">
        <v>-16.342102000000001</v>
      </c>
      <c r="X130">
        <v>-15.066393</v>
      </c>
      <c r="Y130">
        <v>4.6873535999999998</v>
      </c>
      <c r="AA130">
        <f t="shared" si="9"/>
        <v>19.717945333333333</v>
      </c>
      <c r="AC130">
        <v>15506900000</v>
      </c>
      <c r="AD130">
        <v>19.165414999999999</v>
      </c>
      <c r="AE130">
        <v>-19.851925000000001</v>
      </c>
      <c r="AF130">
        <v>-17.395292000000001</v>
      </c>
      <c r="AG130">
        <v>-15.066062000000001</v>
      </c>
      <c r="AH130">
        <v>4.1240568</v>
      </c>
      <c r="AJ130">
        <f t="shared" si="10"/>
        <v>19.151199444444444</v>
      </c>
      <c r="AL130">
        <v>15506900000</v>
      </c>
      <c r="AM130">
        <v>18.558294</v>
      </c>
      <c r="AN130">
        <v>-19.447272999999999</v>
      </c>
      <c r="AO130">
        <v>-17.904907000000001</v>
      </c>
      <c r="AP130">
        <v>-15.070531000000001</v>
      </c>
      <c r="AQ130">
        <v>3.5160686999999999</v>
      </c>
      <c r="AS130">
        <f t="shared" si="11"/>
        <v>18.542572555555555</v>
      </c>
    </row>
    <row r="131" spans="1:45" x14ac:dyDescent="0.25">
      <c r="A131">
        <f t="shared" si="6"/>
        <v>15.631875000000001</v>
      </c>
      <c r="B131">
        <v>15631875000</v>
      </c>
      <c r="C131">
        <v>20.922556</v>
      </c>
      <c r="D131">
        <v>-20.161981999999998</v>
      </c>
      <c r="E131">
        <v>-16.882899999999999</v>
      </c>
      <c r="F131">
        <v>-15.052180999999999</v>
      </c>
      <c r="G131">
        <v>5.8649468000000002</v>
      </c>
      <c r="I131">
        <f t="shared" si="7"/>
        <v>20.899341777777778</v>
      </c>
      <c r="K131">
        <v>15631875000</v>
      </c>
      <c r="L131">
        <v>20.315038999999999</v>
      </c>
      <c r="M131">
        <v>-20.692578999999999</v>
      </c>
      <c r="N131">
        <v>-16.831316000000001</v>
      </c>
      <c r="O131">
        <v>-15.052958</v>
      </c>
      <c r="P131">
        <v>5.2602916000000004</v>
      </c>
      <c r="R131">
        <f t="shared" si="8"/>
        <v>20.296751222222223</v>
      </c>
      <c r="T131">
        <v>15631875000</v>
      </c>
      <c r="U131">
        <v>19.868770999999999</v>
      </c>
      <c r="V131">
        <v>-20.361571999999999</v>
      </c>
      <c r="W131">
        <v>-17.104132</v>
      </c>
      <c r="X131">
        <v>-15.053141</v>
      </c>
      <c r="Y131">
        <v>4.8173412999999998</v>
      </c>
      <c r="AA131">
        <f t="shared" si="9"/>
        <v>19.853714444444446</v>
      </c>
      <c r="AC131">
        <v>15631875000</v>
      </c>
      <c r="AD131">
        <v>19.300926</v>
      </c>
      <c r="AE131">
        <v>-20.404495000000001</v>
      </c>
      <c r="AF131">
        <v>-17.835493</v>
      </c>
      <c r="AG131">
        <v>-15.051664000000001</v>
      </c>
      <c r="AH131">
        <v>4.2516327</v>
      </c>
      <c r="AJ131">
        <f t="shared" si="10"/>
        <v>19.284968444444445</v>
      </c>
      <c r="AL131">
        <v>15631875000</v>
      </c>
      <c r="AM131">
        <v>18.692387</v>
      </c>
      <c r="AN131">
        <v>-20.113721999999999</v>
      </c>
      <c r="AO131">
        <v>-18.551210000000001</v>
      </c>
      <c r="AP131">
        <v>-15.052963</v>
      </c>
      <c r="AQ131">
        <v>3.6417229</v>
      </c>
      <c r="AS131">
        <f t="shared" si="11"/>
        <v>18.674607333333334</v>
      </c>
    </row>
    <row r="132" spans="1:45" x14ac:dyDescent="0.25">
      <c r="A132">
        <f t="shared" si="6"/>
        <v>15.75685</v>
      </c>
      <c r="B132">
        <v>15756850000</v>
      </c>
      <c r="C132">
        <v>21.053249000000001</v>
      </c>
      <c r="D132">
        <v>-21.309023</v>
      </c>
      <c r="E132">
        <v>-19.884865000000001</v>
      </c>
      <c r="F132">
        <v>-15.045369000000001</v>
      </c>
      <c r="G132">
        <v>6.0020752000000002</v>
      </c>
      <c r="I132">
        <f t="shared" si="7"/>
        <v>21.032060555555557</v>
      </c>
      <c r="K132">
        <v>15756850000</v>
      </c>
      <c r="L132">
        <v>20.447928999999998</v>
      </c>
      <c r="M132">
        <v>-21.488115000000001</v>
      </c>
      <c r="N132">
        <v>-17.904539</v>
      </c>
      <c r="O132">
        <v>-15.04852</v>
      </c>
      <c r="P132">
        <v>5.3947811000000003</v>
      </c>
      <c r="R132">
        <f t="shared" si="8"/>
        <v>20.428603555555554</v>
      </c>
      <c r="T132">
        <v>15756850000</v>
      </c>
      <c r="U132">
        <v>20.003674</v>
      </c>
      <c r="V132">
        <v>-20.956113999999999</v>
      </c>
      <c r="W132">
        <v>-16.853607</v>
      </c>
      <c r="X132">
        <v>-15.05035</v>
      </c>
      <c r="Y132">
        <v>4.9501691000000001</v>
      </c>
      <c r="AA132">
        <f t="shared" si="9"/>
        <v>19.985015888888888</v>
      </c>
      <c r="AC132">
        <v>15756850000</v>
      </c>
      <c r="AD132">
        <v>19.435486000000001</v>
      </c>
      <c r="AE132">
        <v>-20.861882999999999</v>
      </c>
      <c r="AF132">
        <v>-16.825551999999998</v>
      </c>
      <c r="AG132">
        <v>-15.046730999999999</v>
      </c>
      <c r="AH132">
        <v>4.3815236000000004</v>
      </c>
      <c r="AJ132">
        <f t="shared" si="10"/>
        <v>19.414126444444445</v>
      </c>
      <c r="AL132">
        <v>15756850000</v>
      </c>
      <c r="AM132">
        <v>18.825489000000001</v>
      </c>
      <c r="AN132">
        <v>-20.444676999999999</v>
      </c>
      <c r="AO132">
        <v>-17.524429000000001</v>
      </c>
      <c r="AP132">
        <v>-15.045505</v>
      </c>
      <c r="AQ132">
        <v>3.7692673000000001</v>
      </c>
      <c r="AS132">
        <f t="shared" si="11"/>
        <v>18.80147655555556</v>
      </c>
    </row>
    <row r="133" spans="1:45" x14ac:dyDescent="0.25">
      <c r="A133">
        <f t="shared" si="6"/>
        <v>15.881824999999999</v>
      </c>
      <c r="B133">
        <v>15881825000</v>
      </c>
      <c r="C133">
        <v>21.183720000000001</v>
      </c>
      <c r="D133">
        <v>-22.351019000000001</v>
      </c>
      <c r="E133">
        <v>-15.476639</v>
      </c>
      <c r="F133">
        <v>-15.011882999999999</v>
      </c>
      <c r="G133">
        <v>6.1316766999999999</v>
      </c>
      <c r="I133">
        <f t="shared" si="7"/>
        <v>21.15926988888889</v>
      </c>
      <c r="K133">
        <v>15881825000</v>
      </c>
      <c r="L133">
        <v>20.576073000000001</v>
      </c>
      <c r="M133">
        <v>-22.103988999999999</v>
      </c>
      <c r="N133">
        <v>-17.559168</v>
      </c>
      <c r="O133">
        <v>-15.016349999999999</v>
      </c>
      <c r="P133">
        <v>5.5253047999999998</v>
      </c>
      <c r="R133">
        <f t="shared" si="8"/>
        <v>20.554854222222218</v>
      </c>
      <c r="T133">
        <v>15881825000</v>
      </c>
      <c r="U133">
        <v>20.132211999999999</v>
      </c>
      <c r="V133">
        <v>-21.187231000000001</v>
      </c>
      <c r="W133">
        <v>-18.375330000000002</v>
      </c>
      <c r="X133">
        <v>-15.015453000000001</v>
      </c>
      <c r="Y133">
        <v>5.0807729000000004</v>
      </c>
      <c r="AA133">
        <f t="shared" si="9"/>
        <v>20.110525444444445</v>
      </c>
      <c r="AC133">
        <v>15881825000</v>
      </c>
      <c r="AD133">
        <v>19.561319000000001</v>
      </c>
      <c r="AE133">
        <v>-20.536591999999999</v>
      </c>
      <c r="AF133">
        <v>-19.63822</v>
      </c>
      <c r="AG133">
        <v>-15.011486</v>
      </c>
      <c r="AH133">
        <v>4.5102067000000003</v>
      </c>
      <c r="AJ133">
        <f t="shared" si="10"/>
        <v>19.536959111111109</v>
      </c>
      <c r="AL133">
        <v>15881825000</v>
      </c>
      <c r="AM133">
        <v>18.948639</v>
      </c>
      <c r="AN133">
        <v>-19.852972000000001</v>
      </c>
      <c r="AO133">
        <v>-20.694353</v>
      </c>
      <c r="AP133">
        <v>-15.007657</v>
      </c>
      <c r="AQ133">
        <v>3.8956957000000001</v>
      </c>
      <c r="AS133">
        <f t="shared" si="11"/>
        <v>18.921304555555555</v>
      </c>
    </row>
    <row r="134" spans="1:45" x14ac:dyDescent="0.25">
      <c r="A134">
        <f t="shared" si="6"/>
        <v>16.006799999999998</v>
      </c>
      <c r="B134">
        <v>16006800000</v>
      </c>
      <c r="C134">
        <v>21.303139000000002</v>
      </c>
      <c r="D134">
        <v>-21.938976</v>
      </c>
      <c r="E134">
        <v>-16.719332000000001</v>
      </c>
      <c r="F134">
        <v>-15.006335999999999</v>
      </c>
      <c r="G134">
        <v>6.2472462999999996</v>
      </c>
      <c r="I134">
        <f t="shared" si="7"/>
        <v>21.279723222222223</v>
      </c>
      <c r="K134">
        <v>16006800000</v>
      </c>
      <c r="L134">
        <v>20.695800999999999</v>
      </c>
      <c r="M134">
        <v>-21.863185999999999</v>
      </c>
      <c r="N134">
        <v>-18.445601</v>
      </c>
      <c r="O134">
        <v>-15.003253000000001</v>
      </c>
      <c r="P134">
        <v>5.6431602999999999</v>
      </c>
      <c r="R134">
        <f t="shared" si="8"/>
        <v>20.674762222222224</v>
      </c>
      <c r="T134">
        <v>16006800000</v>
      </c>
      <c r="U134">
        <v>20.252134000000002</v>
      </c>
      <c r="V134">
        <v>-20.948162</v>
      </c>
      <c r="W134">
        <v>-20.140125000000001</v>
      </c>
      <c r="X134">
        <v>-14.995333</v>
      </c>
      <c r="Y134">
        <v>5.2004013000000002</v>
      </c>
      <c r="AA134">
        <f t="shared" si="9"/>
        <v>20.229698444444445</v>
      </c>
      <c r="AC134">
        <v>16006800000</v>
      </c>
      <c r="AD134">
        <v>19.676521000000001</v>
      </c>
      <c r="AE134">
        <v>-20.245622999999998</v>
      </c>
      <c r="AF134">
        <v>-22.774328000000001</v>
      </c>
      <c r="AG134">
        <v>-14.990588000000001</v>
      </c>
      <c r="AH134">
        <v>4.6273784999999998</v>
      </c>
      <c r="AJ134">
        <f t="shared" si="10"/>
        <v>19.65283622222222</v>
      </c>
      <c r="AL134">
        <v>16006800000</v>
      </c>
      <c r="AM134">
        <v>19.060607999999998</v>
      </c>
      <c r="AN134">
        <v>-19.538226999999999</v>
      </c>
      <c r="AO134">
        <v>-25.600314999999998</v>
      </c>
      <c r="AP134">
        <v>-14.990909</v>
      </c>
      <c r="AQ134">
        <v>4.0088906</v>
      </c>
      <c r="AS134">
        <f t="shared" si="11"/>
        <v>19.033471777777784</v>
      </c>
    </row>
    <row r="135" spans="1:45" x14ac:dyDescent="0.25">
      <c r="A135">
        <f t="shared" ref="A135:A198" si="12">B135/10^9</f>
        <v>16.131775000000001</v>
      </c>
      <c r="B135">
        <v>16131775000</v>
      </c>
      <c r="C135">
        <v>21.410746</v>
      </c>
      <c r="D135">
        <v>-21.802885</v>
      </c>
      <c r="E135">
        <v>-22.127746999999999</v>
      </c>
      <c r="F135">
        <v>-15.070347</v>
      </c>
      <c r="G135">
        <v>6.3664451</v>
      </c>
      <c r="I135">
        <f t="shared" si="7"/>
        <v>21.393160444444444</v>
      </c>
      <c r="K135">
        <v>16131775000</v>
      </c>
      <c r="L135">
        <v>20.808942999999999</v>
      </c>
      <c r="M135">
        <v>-21.909680999999999</v>
      </c>
      <c r="N135">
        <v>-20.102900999999999</v>
      </c>
      <c r="O135">
        <v>-15.074327</v>
      </c>
      <c r="P135">
        <v>5.7591561999999996</v>
      </c>
      <c r="R135">
        <f t="shared" si="8"/>
        <v>20.788303333333332</v>
      </c>
      <c r="T135">
        <v>16131775000</v>
      </c>
      <c r="U135">
        <v>20.365646000000002</v>
      </c>
      <c r="V135">
        <v>-21.151253000000001</v>
      </c>
      <c r="W135">
        <v>-19.598669000000001</v>
      </c>
      <c r="X135">
        <v>-15.081999</v>
      </c>
      <c r="Y135">
        <v>5.3142176000000001</v>
      </c>
      <c r="AA135">
        <f t="shared" si="9"/>
        <v>20.342655666666666</v>
      </c>
      <c r="AC135">
        <v>16131775000</v>
      </c>
      <c r="AD135">
        <v>19.787517999999999</v>
      </c>
      <c r="AE135">
        <v>-20.750979999999998</v>
      </c>
      <c r="AF135">
        <v>-20.450958</v>
      </c>
      <c r="AG135">
        <v>-15.083689</v>
      </c>
      <c r="AH135">
        <v>4.7370590999999997</v>
      </c>
      <c r="AJ135">
        <f t="shared" si="10"/>
        <v>19.762195777777777</v>
      </c>
      <c r="AL135">
        <v>16131775000</v>
      </c>
      <c r="AM135">
        <v>19.166695000000001</v>
      </c>
      <c r="AN135">
        <v>-20.161076000000001</v>
      </c>
      <c r="AO135">
        <v>-22.662023999999999</v>
      </c>
      <c r="AP135">
        <v>-15.085546000000001</v>
      </c>
      <c r="AQ135">
        <v>4.1140150999999996</v>
      </c>
      <c r="AS135">
        <f t="shared" si="11"/>
        <v>19.138306222222223</v>
      </c>
    </row>
    <row r="136" spans="1:45" x14ac:dyDescent="0.25">
      <c r="A136">
        <f t="shared" si="12"/>
        <v>16.25675</v>
      </c>
      <c r="B136">
        <v>16256750000</v>
      </c>
      <c r="C136">
        <v>21.518377000000001</v>
      </c>
      <c r="D136">
        <v>-22.754968999999999</v>
      </c>
      <c r="E136">
        <v>-17.227136999999999</v>
      </c>
      <c r="F136">
        <v>-15.026163</v>
      </c>
      <c r="G136">
        <v>6.4770408000000002</v>
      </c>
      <c r="I136">
        <f t="shared" si="7"/>
        <v>21.501342333333337</v>
      </c>
      <c r="K136">
        <v>16256750000</v>
      </c>
      <c r="L136">
        <v>20.918320000000001</v>
      </c>
      <c r="M136">
        <v>-22.623066000000001</v>
      </c>
      <c r="N136">
        <v>-19.948414</v>
      </c>
      <c r="O136">
        <v>-15.027884</v>
      </c>
      <c r="P136">
        <v>5.8683953000000004</v>
      </c>
      <c r="R136">
        <f t="shared" si="8"/>
        <v>20.895812222222222</v>
      </c>
      <c r="T136">
        <v>16256750000</v>
      </c>
      <c r="U136">
        <v>20.475023</v>
      </c>
      <c r="V136">
        <v>-21.791460000000001</v>
      </c>
      <c r="W136">
        <v>-21.264320000000001</v>
      </c>
      <c r="X136">
        <v>-15.028275000000001</v>
      </c>
      <c r="Y136">
        <v>5.4229821999999999</v>
      </c>
      <c r="AA136">
        <f t="shared" si="9"/>
        <v>20.449136555555558</v>
      </c>
      <c r="AC136">
        <v>16256750000</v>
      </c>
      <c r="AD136">
        <v>19.892675000000001</v>
      </c>
      <c r="AE136">
        <v>-21.327829000000001</v>
      </c>
      <c r="AF136">
        <v>-22.886168000000001</v>
      </c>
      <c r="AG136">
        <v>-15.026479999999999</v>
      </c>
      <c r="AH136">
        <v>4.8406072</v>
      </c>
      <c r="AJ136">
        <f t="shared" si="10"/>
        <v>19.864275777777781</v>
      </c>
      <c r="AL136">
        <v>16256750000</v>
      </c>
      <c r="AM136">
        <v>19.265709000000001</v>
      </c>
      <c r="AN136">
        <v>-20.650649999999999</v>
      </c>
      <c r="AO136">
        <v>-26.053331</v>
      </c>
      <c r="AP136">
        <v>-15.030018999999999</v>
      </c>
      <c r="AQ136">
        <v>4.2123742000000002</v>
      </c>
      <c r="AS136">
        <f t="shared" si="11"/>
        <v>19.235028222222223</v>
      </c>
    </row>
    <row r="137" spans="1:45" x14ac:dyDescent="0.25">
      <c r="A137">
        <f t="shared" si="12"/>
        <v>16.381724999999999</v>
      </c>
      <c r="B137">
        <v>16381725000</v>
      </c>
      <c r="C137">
        <v>21.623093000000001</v>
      </c>
      <c r="D137">
        <v>-23.781459999999999</v>
      </c>
      <c r="E137">
        <v>-16.845348000000001</v>
      </c>
      <c r="F137">
        <v>-15.023849</v>
      </c>
      <c r="G137">
        <v>6.5754361000000001</v>
      </c>
      <c r="I137">
        <f t="shared" si="7"/>
        <v>21.604107777777777</v>
      </c>
      <c r="K137">
        <v>16381725000</v>
      </c>
      <c r="L137">
        <v>21.019750999999999</v>
      </c>
      <c r="M137">
        <v>-23.217127000000001</v>
      </c>
      <c r="N137">
        <v>-20.390751000000002</v>
      </c>
      <c r="O137">
        <v>-15.026942</v>
      </c>
      <c r="P137">
        <v>5.9671950000000002</v>
      </c>
      <c r="R137">
        <f t="shared" si="8"/>
        <v>20.996690888888889</v>
      </c>
      <c r="T137">
        <v>16381725000</v>
      </c>
      <c r="U137">
        <v>20.573521</v>
      </c>
      <c r="V137">
        <v>-22.047160999999999</v>
      </c>
      <c r="W137">
        <v>-24.428311999999998</v>
      </c>
      <c r="X137">
        <v>-15.025339000000001</v>
      </c>
      <c r="Y137">
        <v>5.5209298000000002</v>
      </c>
      <c r="AA137">
        <f t="shared" si="9"/>
        <v>20.548129333333335</v>
      </c>
      <c r="AC137">
        <v>16381725000</v>
      </c>
      <c r="AD137">
        <v>19.985764</v>
      </c>
      <c r="AE137">
        <v>-21.044070999999999</v>
      </c>
      <c r="AF137">
        <v>-31.286884000000001</v>
      </c>
      <c r="AG137">
        <v>-15.021141</v>
      </c>
      <c r="AH137">
        <v>4.9334502000000002</v>
      </c>
      <c r="AJ137">
        <f t="shared" si="10"/>
        <v>19.958062888888893</v>
      </c>
      <c r="AL137">
        <v>16381725000</v>
      </c>
      <c r="AM137">
        <v>19.353043</v>
      </c>
      <c r="AN137">
        <v>-20.106037000000001</v>
      </c>
      <c r="AO137">
        <v>-56.842705000000002</v>
      </c>
      <c r="AP137">
        <v>-15.017754999999999</v>
      </c>
      <c r="AQ137">
        <v>4.2983336000000003</v>
      </c>
      <c r="AS137">
        <f t="shared" si="11"/>
        <v>19.322661555555555</v>
      </c>
    </row>
    <row r="138" spans="1:45" x14ac:dyDescent="0.25">
      <c r="A138">
        <f t="shared" si="12"/>
        <v>16.506699999999999</v>
      </c>
      <c r="B138">
        <v>16506700000</v>
      </c>
      <c r="C138">
        <v>21.717048999999999</v>
      </c>
      <c r="D138">
        <v>-23.773972000000001</v>
      </c>
      <c r="E138">
        <v>-22.022207000000002</v>
      </c>
      <c r="F138">
        <v>-15.018526</v>
      </c>
      <c r="G138">
        <v>6.6722007000000003</v>
      </c>
      <c r="I138">
        <f t="shared" si="7"/>
        <v>21.700327555555557</v>
      </c>
      <c r="K138">
        <v>16506700000</v>
      </c>
      <c r="L138">
        <v>21.112445999999998</v>
      </c>
      <c r="M138">
        <v>-23.132933000000001</v>
      </c>
      <c r="N138">
        <v>-22.547556</v>
      </c>
      <c r="O138">
        <v>-15.019938</v>
      </c>
      <c r="P138">
        <v>6.0616440999999996</v>
      </c>
      <c r="R138">
        <f t="shared" si="8"/>
        <v>21.090549555555558</v>
      </c>
      <c r="T138">
        <v>16506700000</v>
      </c>
      <c r="U138">
        <v>20.663723000000001</v>
      </c>
      <c r="V138">
        <v>-21.818480999999998</v>
      </c>
      <c r="W138">
        <v>-24.369909</v>
      </c>
      <c r="X138">
        <v>-15.012862999999999</v>
      </c>
      <c r="Y138">
        <v>5.6133261000000001</v>
      </c>
      <c r="AA138">
        <f t="shared" si="9"/>
        <v>20.639604666666667</v>
      </c>
      <c r="AC138">
        <v>16506700000</v>
      </c>
      <c r="AD138">
        <v>20.069901999999999</v>
      </c>
      <c r="AE138">
        <v>-20.638144</v>
      </c>
      <c r="AF138">
        <v>-26.688946000000001</v>
      </c>
      <c r="AG138">
        <v>-15.007061999999999</v>
      </c>
      <c r="AH138">
        <v>5.0198692999999999</v>
      </c>
      <c r="AJ138">
        <f t="shared" si="10"/>
        <v>20.043821333333334</v>
      </c>
      <c r="AL138">
        <v>16506700000</v>
      </c>
      <c r="AM138">
        <v>19.430382000000002</v>
      </c>
      <c r="AN138">
        <v>-19.661127</v>
      </c>
      <c r="AO138">
        <v>-30.484396</v>
      </c>
      <c r="AP138">
        <v>-15.002761</v>
      </c>
      <c r="AQ138">
        <v>4.3773021999999999</v>
      </c>
      <c r="AS138">
        <f t="shared" si="11"/>
        <v>19.401713888888892</v>
      </c>
    </row>
    <row r="139" spans="1:45" x14ac:dyDescent="0.25">
      <c r="A139">
        <f t="shared" si="12"/>
        <v>16.631675000000001</v>
      </c>
      <c r="B139">
        <v>16631675000</v>
      </c>
      <c r="C139">
        <v>21.806515000000001</v>
      </c>
      <c r="D139">
        <v>-23.693832</v>
      </c>
      <c r="E139">
        <v>-19.571746999999998</v>
      </c>
      <c r="F139">
        <v>-15.05311</v>
      </c>
      <c r="G139">
        <v>6.7600230999999997</v>
      </c>
      <c r="I139">
        <f t="shared" ref="I139:I202" si="13">SUM(C135:C143)/9</f>
        <v>21.79096366666667</v>
      </c>
      <c r="K139">
        <v>16631675000</v>
      </c>
      <c r="L139">
        <v>21.200427999999999</v>
      </c>
      <c r="M139">
        <v>-23.216411999999998</v>
      </c>
      <c r="N139">
        <v>-22.215333999999999</v>
      </c>
      <c r="O139">
        <v>-15.057684999999999</v>
      </c>
      <c r="P139">
        <v>6.1439281000000001</v>
      </c>
      <c r="R139">
        <f t="shared" ref="R139:R202" si="14">SUM(L135:L143)/9</f>
        <v>21.177886555555556</v>
      </c>
      <c r="T139">
        <v>16631675000</v>
      </c>
      <c r="U139">
        <v>20.749196999999999</v>
      </c>
      <c r="V139">
        <v>-22.006639</v>
      </c>
      <c r="W139">
        <v>-24.724744999999999</v>
      </c>
      <c r="X139">
        <v>-15.0594</v>
      </c>
      <c r="Y139">
        <v>5.6908937000000002</v>
      </c>
      <c r="AA139">
        <f t="shared" ref="AA139:AA202" si="15">SUM(U135:U143)/9</f>
        <v>20.723855888888888</v>
      </c>
      <c r="AC139">
        <v>16631675000</v>
      </c>
      <c r="AD139">
        <v>20.149650999999999</v>
      </c>
      <c r="AE139">
        <v>-21.096975</v>
      </c>
      <c r="AF139">
        <v>-27.868525000000002</v>
      </c>
      <c r="AG139">
        <v>-15.061234000000001</v>
      </c>
      <c r="AH139">
        <v>5.0902820000000002</v>
      </c>
      <c r="AJ139">
        <f t="shared" ref="AJ139:AJ202" si="16">SUM(AD135:AD143)/9</f>
        <v>20.121984777777779</v>
      </c>
      <c r="AL139">
        <v>16631675000</v>
      </c>
      <c r="AM139">
        <v>19.501804</v>
      </c>
      <c r="AN139">
        <v>-20.232029000000001</v>
      </c>
      <c r="AO139">
        <v>-35.061069000000003</v>
      </c>
      <c r="AP139">
        <v>-15.066568</v>
      </c>
      <c r="AQ139">
        <v>4.4399166000000001</v>
      </c>
      <c r="AS139">
        <f t="shared" ref="AS139:AS202" si="17">SUM(AM135:AM143)/9</f>
        <v>19.472618111111114</v>
      </c>
    </row>
    <row r="140" spans="1:45" x14ac:dyDescent="0.25">
      <c r="A140">
        <f t="shared" si="12"/>
        <v>16.75665</v>
      </c>
      <c r="B140">
        <v>16756650000</v>
      </c>
      <c r="C140">
        <v>21.896193</v>
      </c>
      <c r="D140">
        <v>-24.513694999999998</v>
      </c>
      <c r="E140">
        <v>-17.953779000000001</v>
      </c>
      <c r="F140">
        <v>-15.026821</v>
      </c>
      <c r="G140">
        <v>6.8475694999999996</v>
      </c>
      <c r="I140">
        <f t="shared" si="13"/>
        <v>21.876827111111112</v>
      </c>
      <c r="K140">
        <v>16756650000</v>
      </c>
      <c r="L140">
        <v>21.282619</v>
      </c>
      <c r="M140">
        <v>-23.996496</v>
      </c>
      <c r="N140">
        <v>-22.933665999999999</v>
      </c>
      <c r="O140">
        <v>-15.029486</v>
      </c>
      <c r="P140">
        <v>6.2272968000000004</v>
      </c>
      <c r="R140">
        <f t="shared" si="14"/>
        <v>21.258416666666665</v>
      </c>
      <c r="T140">
        <v>16756650000</v>
      </c>
      <c r="U140">
        <v>20.827099</v>
      </c>
      <c r="V140">
        <v>-22.780419999999999</v>
      </c>
      <c r="W140">
        <v>-29.989402999999999</v>
      </c>
      <c r="X140">
        <v>-15.025034</v>
      </c>
      <c r="Y140">
        <v>5.7709450999999996</v>
      </c>
      <c r="AA140">
        <f t="shared" si="15"/>
        <v>20.800462222222222</v>
      </c>
      <c r="AC140">
        <v>16756650000</v>
      </c>
      <c r="AD140">
        <v>20.219646000000001</v>
      </c>
      <c r="AE140">
        <v>-21.972525000000001</v>
      </c>
      <c r="AF140">
        <v>-40.143462999999997</v>
      </c>
      <c r="AG140">
        <v>-15.02417</v>
      </c>
      <c r="AH140">
        <v>5.1638397999999999</v>
      </c>
      <c r="AJ140">
        <f t="shared" si="16"/>
        <v>20.191786666666665</v>
      </c>
      <c r="AL140">
        <v>16756650000</v>
      </c>
      <c r="AM140">
        <v>19.562885000000001</v>
      </c>
      <c r="AN140">
        <v>-21.050923999999998</v>
      </c>
      <c r="AO140">
        <v>-28.678581000000001</v>
      </c>
      <c r="AP140">
        <v>-15.024473</v>
      </c>
      <c r="AQ140">
        <v>4.5059233000000001</v>
      </c>
      <c r="AS140">
        <f t="shared" si="17"/>
        <v>19.534826666666664</v>
      </c>
    </row>
    <row r="141" spans="1:45" x14ac:dyDescent="0.25">
      <c r="A141">
        <f t="shared" si="12"/>
        <v>16.881625</v>
      </c>
      <c r="B141">
        <v>16881625000</v>
      </c>
      <c r="C141">
        <v>21.978138000000001</v>
      </c>
      <c r="D141">
        <v>-25.786144</v>
      </c>
      <c r="E141">
        <v>-21.517021</v>
      </c>
      <c r="F141">
        <v>-15.053679000000001</v>
      </c>
      <c r="G141">
        <v>6.9262227999999997</v>
      </c>
      <c r="I141">
        <f t="shared" si="13"/>
        <v>21.956419333333333</v>
      </c>
      <c r="K141">
        <v>16881625000</v>
      </c>
      <c r="L141">
        <v>21.355837000000001</v>
      </c>
      <c r="M141">
        <v>-24.614409999999999</v>
      </c>
      <c r="N141">
        <v>-24.502465999999998</v>
      </c>
      <c r="O141">
        <v>-15.061351</v>
      </c>
      <c r="P141">
        <v>6.2991799999999998</v>
      </c>
      <c r="R141">
        <f t="shared" si="14"/>
        <v>21.331413000000001</v>
      </c>
      <c r="T141">
        <v>16881625000</v>
      </c>
      <c r="U141">
        <v>20.894608999999999</v>
      </c>
      <c r="V141">
        <v>-22.983477000000001</v>
      </c>
      <c r="W141">
        <v>-28.207184000000002</v>
      </c>
      <c r="X141">
        <v>-15.063426</v>
      </c>
      <c r="Y141">
        <v>5.8378648999999996</v>
      </c>
      <c r="AA141">
        <f t="shared" si="15"/>
        <v>20.868938444444446</v>
      </c>
      <c r="AC141">
        <v>16881625000</v>
      </c>
      <c r="AD141">
        <v>20.27957</v>
      </c>
      <c r="AE141">
        <v>-21.670300000000001</v>
      </c>
      <c r="AF141">
        <v>-26.699649999999998</v>
      </c>
      <c r="AG141">
        <v>-15.067031</v>
      </c>
      <c r="AH141">
        <v>5.2233076000000001</v>
      </c>
      <c r="AJ141">
        <f t="shared" si="16"/>
        <v>20.253102222222221</v>
      </c>
      <c r="AL141">
        <v>16881625000</v>
      </c>
      <c r="AM141">
        <v>19.614189</v>
      </c>
      <c r="AN141">
        <v>-20.546393999999999</v>
      </c>
      <c r="AO141">
        <v>-23.694061000000001</v>
      </c>
      <c r="AP141">
        <v>-15.07213</v>
      </c>
      <c r="AQ141">
        <v>4.5570345000000003</v>
      </c>
      <c r="AS141">
        <f t="shared" si="17"/>
        <v>19.588613222222225</v>
      </c>
    </row>
    <row r="142" spans="1:45" x14ac:dyDescent="0.25">
      <c r="A142">
        <f t="shared" si="12"/>
        <v>17.006599999999999</v>
      </c>
      <c r="B142">
        <v>17006600000</v>
      </c>
      <c r="C142">
        <v>22.049697999999999</v>
      </c>
      <c r="D142">
        <v>-26.399038000000001</v>
      </c>
      <c r="E142">
        <v>-22.936588</v>
      </c>
      <c r="F142">
        <v>-15.023076</v>
      </c>
      <c r="G142">
        <v>7.0021911000000001</v>
      </c>
      <c r="I142">
        <f t="shared" si="13"/>
        <v>22.029332111111117</v>
      </c>
      <c r="K142">
        <v>17006600000</v>
      </c>
      <c r="L142">
        <v>21.420801000000001</v>
      </c>
      <c r="M142">
        <v>-24.804877999999999</v>
      </c>
      <c r="N142">
        <v>-25.118956000000001</v>
      </c>
      <c r="O142">
        <v>-15.024679000000001</v>
      </c>
      <c r="P142">
        <v>6.3666286000000003</v>
      </c>
      <c r="R142">
        <f t="shared" si="14"/>
        <v>21.397263777777777</v>
      </c>
      <c r="T142">
        <v>17006600000</v>
      </c>
      <c r="U142">
        <v>20.955490000000001</v>
      </c>
      <c r="V142">
        <v>-22.792068</v>
      </c>
      <c r="W142">
        <v>-28.381350999999999</v>
      </c>
      <c r="X142">
        <v>-15.020277999999999</v>
      </c>
      <c r="Y142">
        <v>5.9012446000000001</v>
      </c>
      <c r="AA142">
        <f t="shared" si="15"/>
        <v>20.929939444444447</v>
      </c>
      <c r="AC142">
        <v>17006600000</v>
      </c>
      <c r="AD142">
        <v>20.333144999999998</v>
      </c>
      <c r="AE142">
        <v>-21.186696999999999</v>
      </c>
      <c r="AF142">
        <v>-28.97879</v>
      </c>
      <c r="AG142">
        <v>-15.015328</v>
      </c>
      <c r="AH142">
        <v>5.2793507999999996</v>
      </c>
      <c r="AJ142">
        <f t="shared" si="16"/>
        <v>20.306782222222225</v>
      </c>
      <c r="AL142">
        <v>17006600000</v>
      </c>
      <c r="AM142">
        <v>19.66011</v>
      </c>
      <c r="AN142">
        <v>-19.992180000000001</v>
      </c>
      <c r="AO142">
        <v>-25.406202</v>
      </c>
      <c r="AP142">
        <v>-15.015539</v>
      </c>
      <c r="AQ142">
        <v>4.6053246999999997</v>
      </c>
      <c r="AS142">
        <f t="shared" si="17"/>
        <v>19.634914666666667</v>
      </c>
    </row>
    <row r="143" spans="1:45" x14ac:dyDescent="0.25">
      <c r="A143">
        <f t="shared" si="12"/>
        <v>17.131575000000002</v>
      </c>
      <c r="B143">
        <v>17131575000</v>
      </c>
      <c r="C143">
        <v>22.118863999999999</v>
      </c>
      <c r="D143">
        <v>-26.450579000000001</v>
      </c>
      <c r="E143">
        <v>-19.965724999999999</v>
      </c>
      <c r="F143">
        <v>-15.046165</v>
      </c>
      <c r="G143">
        <v>7.0671324999999996</v>
      </c>
      <c r="I143">
        <f t="shared" si="13"/>
        <v>22.09624911111111</v>
      </c>
      <c r="K143">
        <v>17131575000</v>
      </c>
      <c r="L143">
        <v>21.481833999999999</v>
      </c>
      <c r="M143">
        <v>-25.152453999999999</v>
      </c>
      <c r="N143">
        <v>-24.463502999999999</v>
      </c>
      <c r="O143">
        <v>-15.050914000000001</v>
      </c>
      <c r="P143">
        <v>6.4222412000000002</v>
      </c>
      <c r="R143">
        <f t="shared" si="14"/>
        <v>21.456130444444444</v>
      </c>
      <c r="T143">
        <v>17131575000</v>
      </c>
      <c r="U143">
        <v>21.010394999999999</v>
      </c>
      <c r="V143">
        <v>-23.175093</v>
      </c>
      <c r="W143">
        <v>-31.31307</v>
      </c>
      <c r="X143">
        <v>-15.05278</v>
      </c>
      <c r="Y143">
        <v>5.9508643000000001</v>
      </c>
      <c r="AA143">
        <f t="shared" si="15"/>
        <v>20.983564333333334</v>
      </c>
      <c r="AC143">
        <v>17131575000</v>
      </c>
      <c r="AD143">
        <v>20.379992000000001</v>
      </c>
      <c r="AE143">
        <v>-21.836693</v>
      </c>
      <c r="AF143">
        <v>-29.580722999999999</v>
      </c>
      <c r="AG143">
        <v>-15.053049</v>
      </c>
      <c r="AH143">
        <v>5.3210926000000001</v>
      </c>
      <c r="AJ143">
        <f t="shared" si="16"/>
        <v>20.352914222222221</v>
      </c>
      <c r="AL143">
        <v>17131575000</v>
      </c>
      <c r="AM143">
        <v>19.698746</v>
      </c>
      <c r="AN143">
        <v>-20.701267000000001</v>
      </c>
      <c r="AO143">
        <v>-24.053383</v>
      </c>
      <c r="AP143">
        <v>-15.053115</v>
      </c>
      <c r="AQ143">
        <v>4.6396293999999996</v>
      </c>
      <c r="AS143">
        <f t="shared" si="17"/>
        <v>19.673839555555556</v>
      </c>
    </row>
    <row r="144" spans="1:45" x14ac:dyDescent="0.25">
      <c r="A144">
        <f t="shared" si="12"/>
        <v>17.256550000000001</v>
      </c>
      <c r="B144">
        <v>17256550000</v>
      </c>
      <c r="C144">
        <v>22.183516999999998</v>
      </c>
      <c r="D144">
        <v>-27.263642999999998</v>
      </c>
      <c r="E144">
        <v>-23.293695</v>
      </c>
      <c r="F144">
        <v>-15.036147</v>
      </c>
      <c r="G144">
        <v>7.1263117999999999</v>
      </c>
      <c r="I144">
        <f t="shared" si="13"/>
        <v>22.156606888888891</v>
      </c>
      <c r="K144">
        <v>17256550000</v>
      </c>
      <c r="L144">
        <v>21.533714</v>
      </c>
      <c r="M144">
        <v>-25.872923</v>
      </c>
      <c r="N144">
        <v>-27.057086999999999</v>
      </c>
      <c r="O144">
        <v>-15.039351999999999</v>
      </c>
      <c r="P144">
        <v>6.4741244</v>
      </c>
      <c r="R144">
        <f t="shared" si="14"/>
        <v>21.507607222222223</v>
      </c>
      <c r="T144">
        <v>17256550000</v>
      </c>
      <c r="U144">
        <v>21.055102999999999</v>
      </c>
      <c r="V144">
        <v>-23.967196000000001</v>
      </c>
      <c r="W144">
        <v>-28.756246999999998</v>
      </c>
      <c r="X144">
        <v>-15.040604</v>
      </c>
      <c r="Y144">
        <v>5.9975934000000004</v>
      </c>
      <c r="AA144">
        <f t="shared" si="15"/>
        <v>21.029329000000001</v>
      </c>
      <c r="AC144">
        <v>17256550000</v>
      </c>
      <c r="AD144">
        <v>20.415735000000002</v>
      </c>
      <c r="AE144">
        <v>-22.959144999999999</v>
      </c>
      <c r="AF144">
        <v>-24.392033000000001</v>
      </c>
      <c r="AG144">
        <v>-15.042673000000001</v>
      </c>
      <c r="AH144">
        <v>5.3610081999999997</v>
      </c>
      <c r="AJ144">
        <f t="shared" si="16"/>
        <v>20.391082555555553</v>
      </c>
      <c r="AL144">
        <v>17256550000</v>
      </c>
      <c r="AM144">
        <v>19.726572000000001</v>
      </c>
      <c r="AN144">
        <v>-21.837484</v>
      </c>
      <c r="AO144">
        <v>-21.372131</v>
      </c>
      <c r="AP144">
        <v>-15.047508000000001</v>
      </c>
      <c r="AQ144">
        <v>4.6728095999999999</v>
      </c>
      <c r="AS144">
        <f t="shared" si="17"/>
        <v>19.70533166666667</v>
      </c>
    </row>
    <row r="145" spans="1:45" x14ac:dyDescent="0.25">
      <c r="A145">
        <f t="shared" si="12"/>
        <v>17.381525</v>
      </c>
      <c r="B145">
        <v>17381525000</v>
      </c>
      <c r="C145">
        <v>22.234707</v>
      </c>
      <c r="D145">
        <v>-28.931194000000001</v>
      </c>
      <c r="E145">
        <v>-25.964029</v>
      </c>
      <c r="F145">
        <v>-15.037013999999999</v>
      </c>
      <c r="G145">
        <v>7.1796870000000004</v>
      </c>
      <c r="I145">
        <f t="shared" si="13"/>
        <v>22.20923211111111</v>
      </c>
      <c r="K145">
        <v>17381525000</v>
      </c>
      <c r="L145">
        <v>21.575286999999999</v>
      </c>
      <c r="M145">
        <v>-26.373459</v>
      </c>
      <c r="N145">
        <v>-26.625067000000001</v>
      </c>
      <c r="O145">
        <v>-15.047146</v>
      </c>
      <c r="P145">
        <v>6.5175457000000003</v>
      </c>
      <c r="R145">
        <f t="shared" si="14"/>
        <v>21.551577333333331</v>
      </c>
      <c r="T145">
        <v>17381525000</v>
      </c>
      <c r="U145">
        <v>21.091308999999999</v>
      </c>
      <c r="V145">
        <v>-23.971969999999999</v>
      </c>
      <c r="W145">
        <v>-26.792311000000002</v>
      </c>
      <c r="X145">
        <v>-15.051683000000001</v>
      </c>
      <c r="Y145">
        <v>6.0339007000000002</v>
      </c>
      <c r="AA145">
        <f t="shared" si="15"/>
        <v>21.067649777777778</v>
      </c>
      <c r="AC145">
        <v>17381525000</v>
      </c>
      <c r="AD145">
        <v>20.444514999999999</v>
      </c>
      <c r="AE145">
        <v>-22.538983999999999</v>
      </c>
      <c r="AF145">
        <v>-24.675954999999998</v>
      </c>
      <c r="AG145">
        <v>-15.053929</v>
      </c>
      <c r="AH145">
        <v>5.3895635999999998</v>
      </c>
      <c r="AJ145">
        <f t="shared" si="16"/>
        <v>20.422202222222221</v>
      </c>
      <c r="AL145">
        <v>17381525000</v>
      </c>
      <c r="AM145">
        <v>19.749787999999999</v>
      </c>
      <c r="AN145">
        <v>-21.295400999999998</v>
      </c>
      <c r="AO145">
        <v>-21.852616999999999</v>
      </c>
      <c r="AP145">
        <v>-15.060083000000001</v>
      </c>
      <c r="AQ145">
        <v>4.6941208999999997</v>
      </c>
      <c r="AS145">
        <f t="shared" si="17"/>
        <v>19.730464222222221</v>
      </c>
    </row>
    <row r="146" spans="1:45" x14ac:dyDescent="0.25">
      <c r="A146">
        <f t="shared" si="12"/>
        <v>17.506499999999999</v>
      </c>
      <c r="B146">
        <v>17506500000</v>
      </c>
      <c r="C146">
        <v>22.279308</v>
      </c>
      <c r="D146">
        <v>-29.687548</v>
      </c>
      <c r="E146">
        <v>-23.66329</v>
      </c>
      <c r="F146">
        <v>-15.01924</v>
      </c>
      <c r="G146">
        <v>7.2294745000000002</v>
      </c>
      <c r="I146">
        <f t="shared" si="13"/>
        <v>22.254430555555558</v>
      </c>
      <c r="K146">
        <v>17506500000</v>
      </c>
      <c r="L146">
        <v>21.612407999999999</v>
      </c>
      <c r="M146">
        <v>-26.648530999999998</v>
      </c>
      <c r="N146">
        <v>-26.358706000000002</v>
      </c>
      <c r="O146">
        <v>-15.015616</v>
      </c>
      <c r="P146">
        <v>6.5580014999999996</v>
      </c>
      <c r="R146">
        <f t="shared" si="14"/>
        <v>21.588442777777782</v>
      </c>
      <c r="T146">
        <v>17506500000</v>
      </c>
      <c r="U146">
        <v>21.122530000000001</v>
      </c>
      <c r="V146">
        <v>-23.778694000000002</v>
      </c>
      <c r="W146">
        <v>-29.127043</v>
      </c>
      <c r="X146">
        <v>-15.005513000000001</v>
      </c>
      <c r="Y146">
        <v>6.0685143000000004</v>
      </c>
      <c r="AA146">
        <f t="shared" si="15"/>
        <v>21.099056666666666</v>
      </c>
      <c r="AC146">
        <v>17506500000</v>
      </c>
      <c r="AD146">
        <v>20.468883999999999</v>
      </c>
      <c r="AE146">
        <v>-21.924306999999999</v>
      </c>
      <c r="AF146">
        <v>-26.637453000000001</v>
      </c>
      <c r="AG146">
        <v>-14.996382000000001</v>
      </c>
      <c r="AH146">
        <v>5.4175424999999997</v>
      </c>
      <c r="AJ146">
        <f t="shared" si="16"/>
        <v>20.446752555555552</v>
      </c>
      <c r="AL146">
        <v>17506500000</v>
      </c>
      <c r="AM146">
        <v>19.769756000000001</v>
      </c>
      <c r="AN146">
        <v>-20.621008</v>
      </c>
      <c r="AO146">
        <v>-22.538658000000002</v>
      </c>
      <c r="AP146">
        <v>-14.992103</v>
      </c>
      <c r="AQ146">
        <v>4.7172226999999998</v>
      </c>
      <c r="AS146">
        <f t="shared" si="17"/>
        <v>19.749702777777777</v>
      </c>
    </row>
    <row r="147" spans="1:45" x14ac:dyDescent="0.25">
      <c r="A147">
        <f t="shared" si="12"/>
        <v>17.631474999999998</v>
      </c>
      <c r="B147">
        <v>17631475000</v>
      </c>
      <c r="C147">
        <v>22.319302</v>
      </c>
      <c r="D147">
        <v>-28.962629</v>
      </c>
      <c r="E147">
        <v>-26.788315000000001</v>
      </c>
      <c r="F147">
        <v>-15.033912000000001</v>
      </c>
      <c r="G147">
        <v>7.2651772000000001</v>
      </c>
      <c r="I147">
        <f t="shared" si="13"/>
        <v>22.292897777777782</v>
      </c>
      <c r="K147">
        <v>17631475000</v>
      </c>
      <c r="L147">
        <v>21.642246</v>
      </c>
      <c r="M147">
        <v>-26.936596000000002</v>
      </c>
      <c r="N147">
        <v>-28.225332000000002</v>
      </c>
      <c r="O147">
        <v>-15.038779999999999</v>
      </c>
      <c r="P147">
        <v>6.5854197000000001</v>
      </c>
      <c r="R147">
        <f t="shared" si="14"/>
        <v>21.618459999999999</v>
      </c>
      <c r="T147">
        <v>17631475000</v>
      </c>
      <c r="U147">
        <v>21.146346999999999</v>
      </c>
      <c r="V147">
        <v>-24.298957999999999</v>
      </c>
      <c r="W147">
        <v>-27.239813000000002</v>
      </c>
      <c r="X147">
        <v>-15.036815000000001</v>
      </c>
      <c r="Y147">
        <v>6.0909019000000004</v>
      </c>
      <c r="AA147">
        <f t="shared" si="15"/>
        <v>21.123569666666665</v>
      </c>
      <c r="AC147">
        <v>17631475000</v>
      </c>
      <c r="AD147">
        <v>20.48509</v>
      </c>
      <c r="AE147">
        <v>-22.697151000000002</v>
      </c>
      <c r="AF147">
        <v>-23.447690999999999</v>
      </c>
      <c r="AG147">
        <v>-15.031105</v>
      </c>
      <c r="AH147">
        <v>5.4335712999999997</v>
      </c>
      <c r="AJ147">
        <f t="shared" si="16"/>
        <v>20.464571222222226</v>
      </c>
      <c r="AL147">
        <v>17631475000</v>
      </c>
      <c r="AM147">
        <v>19.780705999999999</v>
      </c>
      <c r="AN147">
        <v>-21.385701999999998</v>
      </c>
      <c r="AO147">
        <v>-20.829360999999999</v>
      </c>
      <c r="AP147">
        <v>-15.033633</v>
      </c>
      <c r="AQ147">
        <v>4.7287015999999999</v>
      </c>
      <c r="AS147">
        <f t="shared" si="17"/>
        <v>19.762794</v>
      </c>
    </row>
    <row r="148" spans="1:45" x14ac:dyDescent="0.25">
      <c r="A148">
        <f t="shared" si="12"/>
        <v>17.756450000000001</v>
      </c>
      <c r="B148">
        <v>17756450000</v>
      </c>
      <c r="C148">
        <v>22.349734999999999</v>
      </c>
      <c r="D148">
        <v>-29.126719999999999</v>
      </c>
      <c r="E148">
        <v>-29.921679000000001</v>
      </c>
      <c r="F148">
        <v>-15.050160999999999</v>
      </c>
      <c r="G148">
        <v>7.2932991999999999</v>
      </c>
      <c r="I148">
        <f t="shared" si="13"/>
        <v>22.323953444444442</v>
      </c>
      <c r="K148">
        <v>17756450000</v>
      </c>
      <c r="L148">
        <v>21.663719</v>
      </c>
      <c r="M148">
        <v>-27.239882999999999</v>
      </c>
      <c r="N148">
        <v>-26.905363000000001</v>
      </c>
      <c r="O148">
        <v>-15.057394</v>
      </c>
      <c r="P148">
        <v>6.6060128000000002</v>
      </c>
      <c r="R148">
        <f t="shared" si="14"/>
        <v>21.641589666666665</v>
      </c>
      <c r="T148">
        <v>17756450000</v>
      </c>
      <c r="U148">
        <v>21.161079000000001</v>
      </c>
      <c r="V148">
        <v>-24.923653000000002</v>
      </c>
      <c r="W148">
        <v>-24.924220999999999</v>
      </c>
      <c r="X148">
        <v>-15.058013000000001</v>
      </c>
      <c r="Y148">
        <v>6.1071958999999998</v>
      </c>
      <c r="AA148">
        <f t="shared" si="15"/>
        <v>21.141402777777778</v>
      </c>
      <c r="AC148">
        <v>17756450000</v>
      </c>
      <c r="AD148">
        <v>20.493165999999999</v>
      </c>
      <c r="AE148">
        <v>-23.934719000000001</v>
      </c>
      <c r="AF148">
        <v>-22.745259999999998</v>
      </c>
      <c r="AG148">
        <v>-15.054584999999999</v>
      </c>
      <c r="AH148">
        <v>5.4444217999999998</v>
      </c>
      <c r="AJ148">
        <f t="shared" si="16"/>
        <v>20.476212333333333</v>
      </c>
      <c r="AL148">
        <v>17756450000</v>
      </c>
      <c r="AM148">
        <v>19.785233000000002</v>
      </c>
      <c r="AN148">
        <v>-22.729876999999998</v>
      </c>
      <c r="AO148">
        <v>-20.890937999999998</v>
      </c>
      <c r="AP148">
        <v>-15.056850000000001</v>
      </c>
      <c r="AQ148">
        <v>4.7364964000000001</v>
      </c>
      <c r="AS148">
        <f t="shared" si="17"/>
        <v>19.770307222222225</v>
      </c>
    </row>
    <row r="149" spans="1:45" x14ac:dyDescent="0.25">
      <c r="A149">
        <f t="shared" si="12"/>
        <v>17.881425</v>
      </c>
      <c r="B149">
        <v>17881425000</v>
      </c>
      <c r="C149">
        <v>22.369820000000001</v>
      </c>
      <c r="D149">
        <v>-31.178650000000001</v>
      </c>
      <c r="E149">
        <v>-26.031169999999999</v>
      </c>
      <c r="F149">
        <v>-15.030348999999999</v>
      </c>
      <c r="G149">
        <v>7.3184241999999999</v>
      </c>
      <c r="I149">
        <f t="shared" si="13"/>
        <v>22.347315333333331</v>
      </c>
      <c r="K149">
        <v>17881425000</v>
      </c>
      <c r="L149">
        <v>21.678349999999998</v>
      </c>
      <c r="M149">
        <v>-27.700817000000001</v>
      </c>
      <c r="N149">
        <v>-25.67004</v>
      </c>
      <c r="O149">
        <v>-15.039762</v>
      </c>
      <c r="P149">
        <v>6.6227508000000004</v>
      </c>
      <c r="R149">
        <f t="shared" si="14"/>
        <v>21.658035666666663</v>
      </c>
      <c r="T149">
        <v>17881425000</v>
      </c>
      <c r="U149">
        <v>21.171986</v>
      </c>
      <c r="V149">
        <v>-24.841196</v>
      </c>
      <c r="W149">
        <v>-26.791737000000001</v>
      </c>
      <c r="X149">
        <v>-15.045408</v>
      </c>
      <c r="Y149">
        <v>6.1180816</v>
      </c>
      <c r="AA149">
        <f t="shared" si="15"/>
        <v>21.153267777777778</v>
      </c>
      <c r="AC149">
        <v>17881425000</v>
      </c>
      <c r="AD149">
        <v>20.499722999999999</v>
      </c>
      <c r="AE149">
        <v>-23.514761</v>
      </c>
      <c r="AF149">
        <v>-25.909310999999999</v>
      </c>
      <c r="AG149">
        <v>-15.048508</v>
      </c>
      <c r="AH149">
        <v>5.4488697000000004</v>
      </c>
      <c r="AJ149">
        <f t="shared" si="16"/>
        <v>20.482555333333334</v>
      </c>
      <c r="AL149">
        <v>17881425000</v>
      </c>
      <c r="AM149">
        <v>19.789078</v>
      </c>
      <c r="AN149">
        <v>-22.341142999999999</v>
      </c>
      <c r="AO149">
        <v>-23.503191000000001</v>
      </c>
      <c r="AP149">
        <v>-15.056751999999999</v>
      </c>
      <c r="AQ149">
        <v>4.7366299999999999</v>
      </c>
      <c r="AS149">
        <f t="shared" si="17"/>
        <v>19.773126888888889</v>
      </c>
    </row>
    <row r="150" spans="1:45" x14ac:dyDescent="0.25">
      <c r="A150">
        <f t="shared" si="12"/>
        <v>18.006399999999999</v>
      </c>
      <c r="B150">
        <v>18006400000</v>
      </c>
      <c r="C150">
        <v>22.384924000000002</v>
      </c>
      <c r="D150">
        <v>-30.892130000000002</v>
      </c>
      <c r="E150">
        <v>-28.686889999999998</v>
      </c>
      <c r="F150">
        <v>-15.029159999999999</v>
      </c>
      <c r="G150">
        <v>7.3352655999999996</v>
      </c>
      <c r="I150">
        <f t="shared" si="13"/>
        <v>22.364288555555557</v>
      </c>
      <c r="K150">
        <v>18006400000</v>
      </c>
      <c r="L150">
        <v>21.687626000000002</v>
      </c>
      <c r="M150">
        <v>-28.155403</v>
      </c>
      <c r="N150">
        <v>-26.176485</v>
      </c>
      <c r="O150">
        <v>-15.03091</v>
      </c>
      <c r="P150">
        <v>6.6327394999999996</v>
      </c>
      <c r="R150">
        <f t="shared" si="14"/>
        <v>21.668711555555554</v>
      </c>
      <c r="T150">
        <v>18006400000</v>
      </c>
      <c r="U150">
        <v>21.177271000000001</v>
      </c>
      <c r="V150">
        <v>-24.836164</v>
      </c>
      <c r="W150">
        <v>-25.081427000000001</v>
      </c>
      <c r="X150">
        <v>-15.023877000000001</v>
      </c>
      <c r="Y150">
        <v>6.1226520999999998</v>
      </c>
      <c r="AA150">
        <f t="shared" si="15"/>
        <v>21.159584000000002</v>
      </c>
      <c r="AC150">
        <v>18006400000</v>
      </c>
      <c r="AD150">
        <v>20.500523000000001</v>
      </c>
      <c r="AE150">
        <v>-22.96697</v>
      </c>
      <c r="AF150">
        <v>-22.963774000000001</v>
      </c>
      <c r="AG150">
        <v>-15.019522</v>
      </c>
      <c r="AH150">
        <v>5.4483261000000001</v>
      </c>
      <c r="AJ150">
        <f t="shared" si="16"/>
        <v>20.483656777777778</v>
      </c>
      <c r="AL150">
        <v>18006400000</v>
      </c>
      <c r="AM150">
        <v>19.787336</v>
      </c>
      <c r="AN150">
        <v>-21.65616</v>
      </c>
      <c r="AO150">
        <v>-21.297585999999999</v>
      </c>
      <c r="AP150">
        <v>-15.019798</v>
      </c>
      <c r="AQ150">
        <v>4.7327867000000001</v>
      </c>
      <c r="AS150">
        <f t="shared" si="17"/>
        <v>19.770973555555557</v>
      </c>
    </row>
    <row r="151" spans="1:45" x14ac:dyDescent="0.25">
      <c r="A151">
        <f t="shared" si="12"/>
        <v>18.131374999999998</v>
      </c>
      <c r="B151">
        <v>18131375000</v>
      </c>
      <c r="C151">
        <v>22.395903000000001</v>
      </c>
      <c r="D151">
        <v>-29.078056</v>
      </c>
      <c r="E151">
        <v>-28.670078</v>
      </c>
      <c r="F151">
        <v>-15.032893</v>
      </c>
      <c r="G151">
        <v>7.3409085000000003</v>
      </c>
      <c r="I151">
        <f t="shared" si="13"/>
        <v>22.375495333333333</v>
      </c>
      <c r="K151">
        <v>18131375000</v>
      </c>
      <c r="L151">
        <v>21.690956</v>
      </c>
      <c r="M151">
        <v>-28.040531000000001</v>
      </c>
      <c r="N151">
        <v>-25.193892000000002</v>
      </c>
      <c r="O151">
        <v>-15.035830000000001</v>
      </c>
      <c r="P151">
        <v>6.6323137000000001</v>
      </c>
      <c r="R151">
        <f t="shared" si="14"/>
        <v>21.673798888888889</v>
      </c>
      <c r="T151">
        <v>18131375000</v>
      </c>
      <c r="U151">
        <v>21.176106999999998</v>
      </c>
      <c r="V151">
        <v>-25.280526999999999</v>
      </c>
      <c r="W151">
        <v>-22.965599000000001</v>
      </c>
      <c r="X151">
        <v>-15.034409</v>
      </c>
      <c r="Y151">
        <v>6.1174526</v>
      </c>
      <c r="AA151">
        <f t="shared" si="15"/>
        <v>21.160366</v>
      </c>
      <c r="AC151">
        <v>18131375000</v>
      </c>
      <c r="AD151">
        <v>20.493513</v>
      </c>
      <c r="AE151">
        <v>-23.787907000000001</v>
      </c>
      <c r="AF151">
        <v>-21.347667999999999</v>
      </c>
      <c r="AG151">
        <v>-15.033503</v>
      </c>
      <c r="AH151">
        <v>5.4380664999999997</v>
      </c>
      <c r="AJ151">
        <f t="shared" si="16"/>
        <v>20.479476222222225</v>
      </c>
      <c r="AL151">
        <v>18131375000</v>
      </c>
      <c r="AM151">
        <v>19.777930999999999</v>
      </c>
      <c r="AN151">
        <v>-22.434065</v>
      </c>
      <c r="AO151">
        <v>-20.505772</v>
      </c>
      <c r="AP151">
        <v>-15.035004000000001</v>
      </c>
      <c r="AQ151">
        <v>4.7195229999999997</v>
      </c>
      <c r="AS151">
        <f t="shared" si="17"/>
        <v>19.763554444444441</v>
      </c>
    </row>
    <row r="152" spans="1:45" x14ac:dyDescent="0.25">
      <c r="A152">
        <f t="shared" si="12"/>
        <v>18.256350000000001</v>
      </c>
      <c r="B152">
        <v>18256350000</v>
      </c>
      <c r="C152">
        <v>22.398364999999998</v>
      </c>
      <c r="D152">
        <v>-29.478842</v>
      </c>
      <c r="E152">
        <v>-23.156651</v>
      </c>
      <c r="F152">
        <v>-15.058721999999999</v>
      </c>
      <c r="G152">
        <v>7.3452468</v>
      </c>
      <c r="I152">
        <f t="shared" si="13"/>
        <v>22.380518777777773</v>
      </c>
      <c r="K152">
        <v>18256350000</v>
      </c>
      <c r="L152">
        <v>21.690000999999999</v>
      </c>
      <c r="M152">
        <v>-28.14967</v>
      </c>
      <c r="N152">
        <v>-23.915243</v>
      </c>
      <c r="O152">
        <v>-15.065211</v>
      </c>
      <c r="P152">
        <v>6.6316880999999999</v>
      </c>
      <c r="R152">
        <f t="shared" si="14"/>
        <v>21.673373333333334</v>
      </c>
      <c r="T152">
        <v>18256350000</v>
      </c>
      <c r="U152">
        <v>21.170893</v>
      </c>
      <c r="V152">
        <v>-25.798438999999998</v>
      </c>
      <c r="W152">
        <v>-24.572754</v>
      </c>
      <c r="X152">
        <v>-15.065538</v>
      </c>
      <c r="Y152">
        <v>6.1129131000000001</v>
      </c>
      <c r="AA152">
        <f t="shared" si="15"/>
        <v>21.156032888888891</v>
      </c>
      <c r="AC152">
        <v>18256350000</v>
      </c>
      <c r="AD152">
        <v>20.484762</v>
      </c>
      <c r="AE152">
        <v>-25.173908000000001</v>
      </c>
      <c r="AF152">
        <v>-24.799416000000001</v>
      </c>
      <c r="AG152">
        <v>-15.059506000000001</v>
      </c>
      <c r="AH152">
        <v>5.4286555999999999</v>
      </c>
      <c r="AJ152">
        <f t="shared" si="16"/>
        <v>20.470566222222224</v>
      </c>
      <c r="AL152">
        <v>18256350000</v>
      </c>
      <c r="AM152">
        <v>19.766365</v>
      </c>
      <c r="AN152">
        <v>-24.112299</v>
      </c>
      <c r="AO152">
        <v>-24.369526</v>
      </c>
      <c r="AP152">
        <v>-15.057352</v>
      </c>
      <c r="AQ152">
        <v>4.7072143999999998</v>
      </c>
      <c r="AS152">
        <f t="shared" si="17"/>
        <v>19.751626777777783</v>
      </c>
    </row>
    <row r="153" spans="1:45" x14ac:dyDescent="0.25">
      <c r="A153">
        <f t="shared" si="12"/>
        <v>18.381325</v>
      </c>
      <c r="B153">
        <v>18381325000</v>
      </c>
      <c r="C153">
        <v>22.393774000000001</v>
      </c>
      <c r="D153">
        <v>-31.569700000000001</v>
      </c>
      <c r="E153">
        <v>-23.330407999999998</v>
      </c>
      <c r="F153">
        <v>-15.036778999999999</v>
      </c>
      <c r="G153">
        <v>7.3474196999999997</v>
      </c>
      <c r="I153">
        <f t="shared" si="13"/>
        <v>22.379681444444444</v>
      </c>
      <c r="K153">
        <v>18381325000</v>
      </c>
      <c r="L153">
        <v>21.681728</v>
      </c>
      <c r="M153">
        <v>-29.021919</v>
      </c>
      <c r="N153">
        <v>-23.78735</v>
      </c>
      <c r="O153">
        <v>-15.04721</v>
      </c>
      <c r="P153">
        <v>6.6271591000000001</v>
      </c>
      <c r="R153">
        <f t="shared" si="14"/>
        <v>21.66779288888889</v>
      </c>
      <c r="T153">
        <v>18381325000</v>
      </c>
      <c r="U153">
        <v>21.161888000000001</v>
      </c>
      <c r="V153">
        <v>-26.029245</v>
      </c>
      <c r="W153">
        <v>-25.279684</v>
      </c>
      <c r="X153">
        <v>-15.051584999999999</v>
      </c>
      <c r="Y153">
        <v>6.1036581999999999</v>
      </c>
      <c r="AA153">
        <f t="shared" si="15"/>
        <v>21.147250666666668</v>
      </c>
      <c r="AC153">
        <v>18381325000</v>
      </c>
      <c r="AD153">
        <v>20.472822000000001</v>
      </c>
      <c r="AE153">
        <v>-25.134243000000001</v>
      </c>
      <c r="AF153">
        <v>-24.891575</v>
      </c>
      <c r="AG153">
        <v>-15.052307000000001</v>
      </c>
      <c r="AH153">
        <v>5.4139900000000001</v>
      </c>
      <c r="AJ153">
        <f t="shared" si="16"/>
        <v>20.457535444444446</v>
      </c>
      <c r="AL153">
        <v>18381325000</v>
      </c>
      <c r="AM153">
        <v>19.751949</v>
      </c>
      <c r="AN153">
        <v>-24.220078000000001</v>
      </c>
      <c r="AO153">
        <v>-24.090038</v>
      </c>
      <c r="AP153">
        <v>-15.058579</v>
      </c>
      <c r="AQ153">
        <v>4.6893796999999999</v>
      </c>
      <c r="AS153">
        <f t="shared" si="17"/>
        <v>19.735522555555558</v>
      </c>
    </row>
    <row r="154" spans="1:45" x14ac:dyDescent="0.25">
      <c r="A154">
        <f t="shared" si="12"/>
        <v>18.5063</v>
      </c>
      <c r="B154">
        <v>18506300000</v>
      </c>
      <c r="C154">
        <v>22.387466</v>
      </c>
      <c r="D154">
        <v>-30.020941000000001</v>
      </c>
      <c r="E154">
        <v>-26.026211</v>
      </c>
      <c r="F154">
        <v>-15.035829</v>
      </c>
      <c r="G154">
        <v>7.3392925</v>
      </c>
      <c r="I154">
        <f t="shared" si="13"/>
        <v>22.374404777777777</v>
      </c>
      <c r="K154">
        <v>18506300000</v>
      </c>
      <c r="L154">
        <v>21.67137</v>
      </c>
      <c r="M154">
        <v>-29.278058999999999</v>
      </c>
      <c r="N154">
        <v>-23.755775</v>
      </c>
      <c r="O154">
        <v>-15.048359</v>
      </c>
      <c r="P154">
        <v>6.6155647999999996</v>
      </c>
      <c r="R154">
        <f t="shared" si="14"/>
        <v>21.657856111111116</v>
      </c>
      <c r="T154">
        <v>18506300000</v>
      </c>
      <c r="U154">
        <v>21.148154999999999</v>
      </c>
      <c r="V154">
        <v>-26.221143999999999</v>
      </c>
      <c r="W154">
        <v>-22.372209999999999</v>
      </c>
      <c r="X154">
        <v>-15.057084</v>
      </c>
      <c r="Y154">
        <v>6.0889658999999998</v>
      </c>
      <c r="AA154">
        <f t="shared" si="15"/>
        <v>21.134087555555556</v>
      </c>
      <c r="AC154">
        <v>18506300000</v>
      </c>
      <c r="AD154">
        <v>20.454428</v>
      </c>
      <c r="AE154">
        <v>-24.756613000000002</v>
      </c>
      <c r="AF154">
        <v>-20.990729999999999</v>
      </c>
      <c r="AG154">
        <v>-15.062167000000001</v>
      </c>
      <c r="AH154">
        <v>5.3955345000000001</v>
      </c>
      <c r="AJ154">
        <f t="shared" si="16"/>
        <v>20.43998788888889</v>
      </c>
      <c r="AL154">
        <v>18506300000</v>
      </c>
      <c r="AM154">
        <v>19.730408000000001</v>
      </c>
      <c r="AN154">
        <v>-23.646431</v>
      </c>
      <c r="AO154">
        <v>-20.798092</v>
      </c>
      <c r="AP154">
        <v>-15.067746</v>
      </c>
      <c r="AQ154">
        <v>4.6689018999999998</v>
      </c>
      <c r="AS154">
        <f t="shared" si="17"/>
        <v>19.71462988888889</v>
      </c>
    </row>
    <row r="155" spans="1:45" x14ac:dyDescent="0.25">
      <c r="A155">
        <f t="shared" si="12"/>
        <v>18.631274999999999</v>
      </c>
      <c r="B155">
        <v>18631275000</v>
      </c>
      <c r="C155">
        <v>22.380168999999999</v>
      </c>
      <c r="D155">
        <v>-28.149308999999999</v>
      </c>
      <c r="E155">
        <v>-22.156548000000001</v>
      </c>
      <c r="F155">
        <v>-15.045795999999999</v>
      </c>
      <c r="G155">
        <v>7.3262280999999998</v>
      </c>
      <c r="I155">
        <f t="shared" si="13"/>
        <v>22.365274333333332</v>
      </c>
      <c r="K155">
        <v>18631275000</v>
      </c>
      <c r="L155">
        <v>21.658194000000002</v>
      </c>
      <c r="M155">
        <v>-28.631798</v>
      </c>
      <c r="N155">
        <v>-22.906317000000001</v>
      </c>
      <c r="O155">
        <v>-15.052355</v>
      </c>
      <c r="P155">
        <v>6.5984159</v>
      </c>
      <c r="R155">
        <f t="shared" si="14"/>
        <v>21.643878444444443</v>
      </c>
      <c r="T155">
        <v>18631275000</v>
      </c>
      <c r="U155">
        <v>21.129567999999999</v>
      </c>
      <c r="V155">
        <v>-26.425675999999999</v>
      </c>
      <c r="W155">
        <v>-22.722453999999999</v>
      </c>
      <c r="X155">
        <v>-15.055707999999999</v>
      </c>
      <c r="Y155">
        <v>6.0686612000000002</v>
      </c>
      <c r="AA155">
        <f t="shared" si="15"/>
        <v>21.116667333333332</v>
      </c>
      <c r="AC155">
        <v>18631275000</v>
      </c>
      <c r="AD155">
        <v>20.431259000000001</v>
      </c>
      <c r="AE155">
        <v>-25.585649</v>
      </c>
      <c r="AF155">
        <v>-22.524853</v>
      </c>
      <c r="AG155">
        <v>-15.054592</v>
      </c>
      <c r="AH155">
        <v>5.3709455000000004</v>
      </c>
      <c r="AJ155">
        <f t="shared" si="16"/>
        <v>20.418003111111108</v>
      </c>
      <c r="AL155">
        <v>18631275000</v>
      </c>
      <c r="AM155">
        <v>19.702984000000001</v>
      </c>
      <c r="AN155">
        <v>-24.435772</v>
      </c>
      <c r="AO155">
        <v>-23.146833000000001</v>
      </c>
      <c r="AP155">
        <v>-15.055854</v>
      </c>
      <c r="AQ155">
        <v>4.6399951000000001</v>
      </c>
      <c r="AS155">
        <f t="shared" si="17"/>
        <v>19.688901666666666</v>
      </c>
    </row>
    <row r="156" spans="1:45" x14ac:dyDescent="0.25">
      <c r="A156">
        <f t="shared" si="12"/>
        <v>18.756250000000001</v>
      </c>
      <c r="B156">
        <v>18756250000</v>
      </c>
      <c r="C156">
        <v>22.364512999999999</v>
      </c>
      <c r="D156">
        <v>-28.969847000000001</v>
      </c>
      <c r="E156">
        <v>-19.218451999999999</v>
      </c>
      <c r="F156">
        <v>-15.038525999999999</v>
      </c>
      <c r="G156">
        <v>7.3106936999999999</v>
      </c>
      <c r="I156">
        <f t="shared" si="13"/>
        <v>22.351578222222219</v>
      </c>
      <c r="K156">
        <v>18756250000</v>
      </c>
      <c r="L156">
        <v>21.638415999999999</v>
      </c>
      <c r="M156">
        <v>-28.991337000000001</v>
      </c>
      <c r="N156">
        <v>-21.747322</v>
      </c>
      <c r="O156">
        <v>-15.042662</v>
      </c>
      <c r="P156">
        <v>6.5783481999999998</v>
      </c>
      <c r="R156">
        <f t="shared" si="14"/>
        <v>21.62601188888889</v>
      </c>
      <c r="T156">
        <v>18756250000</v>
      </c>
      <c r="U156">
        <v>21.107348999999999</v>
      </c>
      <c r="V156">
        <v>-26.984587000000001</v>
      </c>
      <c r="W156">
        <v>-24.431576</v>
      </c>
      <c r="X156">
        <v>-15.043607</v>
      </c>
      <c r="Y156">
        <v>6.0448446000000002</v>
      </c>
      <c r="AA156">
        <f t="shared" si="15"/>
        <v>21.095633111111109</v>
      </c>
      <c r="AC156">
        <v>18756250000</v>
      </c>
      <c r="AD156">
        <v>20.404900000000001</v>
      </c>
      <c r="AE156">
        <v>-27.206264000000001</v>
      </c>
      <c r="AF156">
        <v>-25.886339</v>
      </c>
      <c r="AG156">
        <v>-15.042377999999999</v>
      </c>
      <c r="AH156">
        <v>5.3425931999999996</v>
      </c>
      <c r="AJ156">
        <f t="shared" si="16"/>
        <v>20.392658666666666</v>
      </c>
      <c r="AL156">
        <v>18756250000</v>
      </c>
      <c r="AM156">
        <v>19.673356999999999</v>
      </c>
      <c r="AN156">
        <v>-26.503250000000001</v>
      </c>
      <c r="AO156">
        <v>-25.875184999999998</v>
      </c>
      <c r="AP156">
        <v>-15.043399000000001</v>
      </c>
      <c r="AQ156">
        <v>4.6081327999999999</v>
      </c>
      <c r="AS156">
        <f t="shared" si="17"/>
        <v>19.659500111111111</v>
      </c>
    </row>
    <row r="157" spans="1:45" x14ac:dyDescent="0.25">
      <c r="A157">
        <f t="shared" si="12"/>
        <v>18.881225000000001</v>
      </c>
      <c r="B157">
        <v>18881225000</v>
      </c>
      <c r="C157">
        <v>22.342199000000001</v>
      </c>
      <c r="D157">
        <v>-30.564014</v>
      </c>
      <c r="E157">
        <v>-21.710809999999999</v>
      </c>
      <c r="F157">
        <v>-15.036754</v>
      </c>
      <c r="G157">
        <v>7.2996110999999999</v>
      </c>
      <c r="I157">
        <f t="shared" si="13"/>
        <v>22.333708888888889</v>
      </c>
      <c r="K157">
        <v>18881225000</v>
      </c>
      <c r="L157">
        <v>21.613495</v>
      </c>
      <c r="M157">
        <v>-30.32321</v>
      </c>
      <c r="N157">
        <v>-23.320339000000001</v>
      </c>
      <c r="O157">
        <v>-15.046317</v>
      </c>
      <c r="P157">
        <v>6.5611148000000004</v>
      </c>
      <c r="R157">
        <f t="shared" si="14"/>
        <v>21.604423000000001</v>
      </c>
      <c r="T157">
        <v>18881225000</v>
      </c>
      <c r="U157">
        <v>21.082039000000002</v>
      </c>
      <c r="V157">
        <v>-27.853642000000001</v>
      </c>
      <c r="W157">
        <v>-23.55884</v>
      </c>
      <c r="X157">
        <v>-15.051667</v>
      </c>
      <c r="Y157">
        <v>6.0227551000000004</v>
      </c>
      <c r="AA157">
        <f t="shared" si="15"/>
        <v>21.071181333333332</v>
      </c>
      <c r="AC157">
        <v>18881225000</v>
      </c>
      <c r="AD157">
        <v>20.375889000000001</v>
      </c>
      <c r="AE157">
        <v>-27.967382000000001</v>
      </c>
      <c r="AF157">
        <v>-22.004035999999999</v>
      </c>
      <c r="AG157">
        <v>-15.052994999999999</v>
      </c>
      <c r="AH157">
        <v>5.3144492999999997</v>
      </c>
      <c r="AJ157">
        <f t="shared" si="16"/>
        <v>20.363998888888887</v>
      </c>
      <c r="AL157">
        <v>18881225000</v>
      </c>
      <c r="AM157">
        <v>19.640294999999998</v>
      </c>
      <c r="AN157">
        <v>-27.659748</v>
      </c>
      <c r="AO157">
        <v>-21.184443000000002</v>
      </c>
      <c r="AP157">
        <v>-15.054786</v>
      </c>
      <c r="AQ157">
        <v>4.5740685000000001</v>
      </c>
      <c r="AS157">
        <f t="shared" si="17"/>
        <v>19.626422444444447</v>
      </c>
    </row>
    <row r="158" spans="1:45" x14ac:dyDescent="0.25">
      <c r="A158">
        <f t="shared" si="12"/>
        <v>19.0062</v>
      </c>
      <c r="B158">
        <v>19006200000</v>
      </c>
      <c r="C158">
        <v>22.322330000000001</v>
      </c>
      <c r="D158">
        <v>-28.945131</v>
      </c>
      <c r="E158">
        <v>-26.022915000000001</v>
      </c>
      <c r="F158">
        <v>-15.052021</v>
      </c>
      <c r="G158">
        <v>7.2776116999999996</v>
      </c>
      <c r="I158">
        <f t="shared" si="13"/>
        <v>22.313113333333334</v>
      </c>
      <c r="K158">
        <v>19006200000</v>
      </c>
      <c r="L158">
        <v>21.588919000000001</v>
      </c>
      <c r="M158">
        <v>-30.354185000000001</v>
      </c>
      <c r="N158">
        <v>-24.291367999999999</v>
      </c>
      <c r="O158">
        <v>-15.054527999999999</v>
      </c>
      <c r="P158">
        <v>6.5369929999999998</v>
      </c>
      <c r="R158">
        <f t="shared" si="14"/>
        <v>21.579944111111114</v>
      </c>
      <c r="T158">
        <v>19006200000</v>
      </c>
      <c r="U158">
        <v>21.053518</v>
      </c>
      <c r="V158">
        <v>-28.246939000000001</v>
      </c>
      <c r="W158">
        <v>-22.643212999999999</v>
      </c>
      <c r="X158">
        <v>-15.056419999999999</v>
      </c>
      <c r="Y158">
        <v>5.9965900999999997</v>
      </c>
      <c r="AA158">
        <f t="shared" si="15"/>
        <v>21.043363555555555</v>
      </c>
      <c r="AC158">
        <v>19006200000</v>
      </c>
      <c r="AD158">
        <v>20.341795000000001</v>
      </c>
      <c r="AE158">
        <v>-27.800325000000001</v>
      </c>
      <c r="AF158">
        <v>-21.276810000000001</v>
      </c>
      <c r="AG158">
        <v>-15.051436000000001</v>
      </c>
      <c r="AH158">
        <v>5.2851276</v>
      </c>
      <c r="AJ158">
        <f t="shared" si="16"/>
        <v>20.33154711111111</v>
      </c>
      <c r="AL158">
        <v>19006200000</v>
      </c>
      <c r="AM158">
        <v>19.601044000000002</v>
      </c>
      <c r="AN158">
        <v>-27.252485</v>
      </c>
      <c r="AO158">
        <v>-21.152929</v>
      </c>
      <c r="AP158">
        <v>-15.050447</v>
      </c>
      <c r="AQ158">
        <v>4.5407424000000001</v>
      </c>
      <c r="AS158">
        <f t="shared" si="17"/>
        <v>19.589044555555557</v>
      </c>
    </row>
    <row r="159" spans="1:45" x14ac:dyDescent="0.25">
      <c r="A159">
        <f t="shared" si="12"/>
        <v>19.131174999999999</v>
      </c>
      <c r="B159">
        <v>19131175000</v>
      </c>
      <c r="C159">
        <v>22.30275</v>
      </c>
      <c r="D159">
        <v>-27.849457000000001</v>
      </c>
      <c r="E159">
        <v>-18.922228</v>
      </c>
      <c r="F159">
        <v>-15.033379999999999</v>
      </c>
      <c r="G159">
        <v>7.2519783999999996</v>
      </c>
      <c r="I159">
        <f t="shared" si="13"/>
        <v>22.289825666666665</v>
      </c>
      <c r="K159">
        <v>19131175000</v>
      </c>
      <c r="L159">
        <v>21.561827000000001</v>
      </c>
      <c r="M159">
        <v>-29.552575999999998</v>
      </c>
      <c r="N159">
        <v>-21.457709999999999</v>
      </c>
      <c r="O159">
        <v>-15.044394</v>
      </c>
      <c r="P159">
        <v>6.5098647999999999</v>
      </c>
      <c r="R159">
        <f t="shared" si="14"/>
        <v>21.552525666666668</v>
      </c>
      <c r="T159">
        <v>19131175000</v>
      </c>
      <c r="U159">
        <v>21.020489000000001</v>
      </c>
      <c r="V159">
        <v>-28.118427000000001</v>
      </c>
      <c r="W159">
        <v>-23.303761999999999</v>
      </c>
      <c r="X159">
        <v>-15.052949999999999</v>
      </c>
      <c r="Y159">
        <v>5.9680247</v>
      </c>
      <c r="AA159">
        <f t="shared" si="15"/>
        <v>21.012332888888889</v>
      </c>
      <c r="AC159">
        <v>19131175000</v>
      </c>
      <c r="AD159">
        <v>20.302659999999999</v>
      </c>
      <c r="AE159">
        <v>-28.335974</v>
      </c>
      <c r="AF159">
        <v>-24.110932999999999</v>
      </c>
      <c r="AG159">
        <v>-15.058738</v>
      </c>
      <c r="AH159">
        <v>5.2526541</v>
      </c>
      <c r="AJ159">
        <f t="shared" si="16"/>
        <v>20.295853777777776</v>
      </c>
      <c r="AL159">
        <v>19131175000</v>
      </c>
      <c r="AM159">
        <v>19.555782000000001</v>
      </c>
      <c r="AN159">
        <v>-27.713692000000002</v>
      </c>
      <c r="AO159">
        <v>-23.896646</v>
      </c>
      <c r="AP159">
        <v>-15.065089</v>
      </c>
      <c r="AQ159">
        <v>4.5036936000000001</v>
      </c>
      <c r="AS159">
        <f t="shared" si="17"/>
        <v>19.548048999999999</v>
      </c>
    </row>
    <row r="160" spans="1:45" x14ac:dyDescent="0.25">
      <c r="A160">
        <f t="shared" si="12"/>
        <v>19.256150000000002</v>
      </c>
      <c r="B160">
        <v>19256150000</v>
      </c>
      <c r="C160">
        <v>22.272638000000001</v>
      </c>
      <c r="D160">
        <v>-29.080931</v>
      </c>
      <c r="E160">
        <v>-18.23094</v>
      </c>
      <c r="F160">
        <v>-15.050273000000001</v>
      </c>
      <c r="G160">
        <v>7.2258133999999998</v>
      </c>
      <c r="I160">
        <f t="shared" si="13"/>
        <v>22.262803222222221</v>
      </c>
      <c r="K160">
        <v>19256150000</v>
      </c>
      <c r="L160">
        <v>21.530156999999999</v>
      </c>
      <c r="M160">
        <v>-30.440474999999999</v>
      </c>
      <c r="N160">
        <v>-22.406742000000001</v>
      </c>
      <c r="O160">
        <v>-15.05331</v>
      </c>
      <c r="P160">
        <v>6.4805263999999996</v>
      </c>
      <c r="R160">
        <f t="shared" si="14"/>
        <v>21.522178666666669</v>
      </c>
      <c r="T160">
        <v>19256150000</v>
      </c>
      <c r="U160">
        <v>20.986799000000001</v>
      </c>
      <c r="V160">
        <v>-28.992743000000001</v>
      </c>
      <c r="W160">
        <v>-25.186616999999998</v>
      </c>
      <c r="X160">
        <v>-15.055014999999999</v>
      </c>
      <c r="Y160">
        <v>5.9352235999999996</v>
      </c>
      <c r="AA160">
        <f t="shared" si="15"/>
        <v>20.978801666666666</v>
      </c>
      <c r="AC160">
        <v>19256150000</v>
      </c>
      <c r="AD160">
        <v>20.265412999999999</v>
      </c>
      <c r="AE160">
        <v>-30.491337000000001</v>
      </c>
      <c r="AF160">
        <v>-23.507968999999999</v>
      </c>
      <c r="AG160">
        <v>-15.051292999999999</v>
      </c>
      <c r="AH160">
        <v>5.2149543999999999</v>
      </c>
      <c r="AJ160">
        <f t="shared" si="16"/>
        <v>20.257941222222222</v>
      </c>
      <c r="AL160">
        <v>19256150000</v>
      </c>
      <c r="AM160">
        <v>19.513317000000001</v>
      </c>
      <c r="AN160">
        <v>-30.325686999999999</v>
      </c>
      <c r="AO160">
        <v>-21.058754</v>
      </c>
      <c r="AP160">
        <v>-15.050668</v>
      </c>
      <c r="AQ160">
        <v>4.4605693999999998</v>
      </c>
      <c r="AS160">
        <f t="shared" si="17"/>
        <v>19.504768888888886</v>
      </c>
    </row>
    <row r="161" spans="1:45" x14ac:dyDescent="0.25">
      <c r="A161">
        <f t="shared" si="12"/>
        <v>19.381125000000001</v>
      </c>
      <c r="B161">
        <v>19381125000</v>
      </c>
      <c r="C161">
        <v>22.237541</v>
      </c>
      <c r="D161">
        <v>-30.788715</v>
      </c>
      <c r="E161">
        <v>-23.324749000000001</v>
      </c>
      <c r="F161">
        <v>-15.028703999999999</v>
      </c>
      <c r="G161">
        <v>7.1999396999999998</v>
      </c>
      <c r="I161">
        <f t="shared" si="13"/>
        <v>22.232980555555557</v>
      </c>
      <c r="K161">
        <v>19381125000</v>
      </c>
      <c r="L161">
        <v>21.495701</v>
      </c>
      <c r="M161">
        <v>-32.454411</v>
      </c>
      <c r="N161">
        <v>-25.162403000000001</v>
      </c>
      <c r="O161">
        <v>-15.036731</v>
      </c>
      <c r="P161">
        <v>6.4490223000000002</v>
      </c>
      <c r="R161">
        <f t="shared" si="14"/>
        <v>21.48947722222222</v>
      </c>
      <c r="T161">
        <v>19381125000</v>
      </c>
      <c r="U161">
        <v>20.950827</v>
      </c>
      <c r="V161">
        <v>-30.782236000000001</v>
      </c>
      <c r="W161">
        <v>-23.408170999999999</v>
      </c>
      <c r="X161">
        <v>-15.038712</v>
      </c>
      <c r="Y161">
        <v>5.8986691999999996</v>
      </c>
      <c r="AA161">
        <f t="shared" si="15"/>
        <v>20.943038444444447</v>
      </c>
      <c r="AC161">
        <v>19381125000</v>
      </c>
      <c r="AD161">
        <v>20.226824000000001</v>
      </c>
      <c r="AE161">
        <v>-32.821815000000001</v>
      </c>
      <c r="AF161">
        <v>-20.626595999999999</v>
      </c>
      <c r="AG161">
        <v>-15.039695</v>
      </c>
      <c r="AH161">
        <v>5.1734653000000002</v>
      </c>
      <c r="AJ161">
        <f t="shared" si="16"/>
        <v>20.217794000000001</v>
      </c>
      <c r="AL161">
        <v>19381125000</v>
      </c>
      <c r="AM161">
        <v>19.468665999999999</v>
      </c>
      <c r="AN161">
        <v>-34.096286999999997</v>
      </c>
      <c r="AO161">
        <v>-19.181844999999999</v>
      </c>
      <c r="AP161">
        <v>-15.045302</v>
      </c>
      <c r="AQ161">
        <v>4.4134511999999999</v>
      </c>
      <c r="AS161">
        <f t="shared" si="17"/>
        <v>19.45914366666667</v>
      </c>
    </row>
    <row r="162" spans="1:45" x14ac:dyDescent="0.25">
      <c r="A162">
        <f t="shared" si="12"/>
        <v>19.5061</v>
      </c>
      <c r="B162">
        <v>19506100000</v>
      </c>
      <c r="C162">
        <v>22.208414000000001</v>
      </c>
      <c r="D162">
        <v>-29.933361000000001</v>
      </c>
      <c r="E162">
        <v>-25.521045999999998</v>
      </c>
      <c r="F162">
        <v>-15.03548</v>
      </c>
      <c r="G162">
        <v>7.1681232000000001</v>
      </c>
      <c r="I162">
        <f t="shared" si="13"/>
        <v>22.201969666666663</v>
      </c>
      <c r="K162">
        <v>19506100000</v>
      </c>
      <c r="L162">
        <v>21.461417999999998</v>
      </c>
      <c r="M162">
        <v>-32.304043</v>
      </c>
      <c r="N162">
        <v>-25.426234999999998</v>
      </c>
      <c r="O162">
        <v>-15.037464999999999</v>
      </c>
      <c r="P162">
        <v>6.4160895</v>
      </c>
      <c r="R162">
        <f t="shared" si="14"/>
        <v>21.455041333333334</v>
      </c>
      <c r="T162">
        <v>19506100000</v>
      </c>
      <c r="U162">
        <v>20.911528000000001</v>
      </c>
      <c r="V162">
        <v>-30.997150000000001</v>
      </c>
      <c r="W162">
        <v>-24.480207</v>
      </c>
      <c r="X162">
        <v>-15.034794</v>
      </c>
      <c r="Y162">
        <v>5.8633227000000003</v>
      </c>
      <c r="AA162">
        <f t="shared" si="15"/>
        <v>20.904822333333335</v>
      </c>
      <c r="AC162">
        <v>19506100000</v>
      </c>
      <c r="AD162">
        <v>20.180755999999999</v>
      </c>
      <c r="AE162">
        <v>-32.185279999999999</v>
      </c>
      <c r="AF162">
        <v>-23.045127999999998</v>
      </c>
      <c r="AG162">
        <v>-15.031442</v>
      </c>
      <c r="AH162">
        <v>5.1346984000000004</v>
      </c>
      <c r="AJ162">
        <f t="shared" si="16"/>
        <v>20.175014888888892</v>
      </c>
      <c r="AL162">
        <v>19506100000</v>
      </c>
      <c r="AM162">
        <v>19.415548000000001</v>
      </c>
      <c r="AN162">
        <v>-33.378352999999997</v>
      </c>
      <c r="AO162">
        <v>-21.667086000000001</v>
      </c>
      <c r="AP162">
        <v>-15.030643</v>
      </c>
      <c r="AQ162">
        <v>4.3696766</v>
      </c>
      <c r="AS162">
        <f t="shared" si="17"/>
        <v>19.410700444444444</v>
      </c>
    </row>
    <row r="163" spans="1:45" x14ac:dyDescent="0.25">
      <c r="A163">
        <f t="shared" si="12"/>
        <v>19.631074999999999</v>
      </c>
      <c r="B163">
        <v>19631075000</v>
      </c>
      <c r="C163">
        <v>22.177876999999999</v>
      </c>
      <c r="D163">
        <v>-29.771919</v>
      </c>
      <c r="E163">
        <v>-18.528314999999999</v>
      </c>
      <c r="F163">
        <v>-15.027252000000001</v>
      </c>
      <c r="G163">
        <v>7.1345099999999997</v>
      </c>
      <c r="I163">
        <f t="shared" si="13"/>
        <v>22.168971333333332</v>
      </c>
      <c r="K163">
        <v>19631075000</v>
      </c>
      <c r="L163">
        <v>21.424603999999999</v>
      </c>
      <c r="M163">
        <v>-32.224918000000002</v>
      </c>
      <c r="N163">
        <v>-23.071749000000001</v>
      </c>
      <c r="O163">
        <v>-15.035434</v>
      </c>
      <c r="P163">
        <v>6.3815298</v>
      </c>
      <c r="R163">
        <f t="shared" si="14"/>
        <v>21.418472777777779</v>
      </c>
      <c r="T163">
        <v>19631075000</v>
      </c>
      <c r="U163">
        <v>20.868879</v>
      </c>
      <c r="V163">
        <v>-30.941918999999999</v>
      </c>
      <c r="W163">
        <v>-25.531753999999999</v>
      </c>
      <c r="X163">
        <v>-15.039168999999999</v>
      </c>
      <c r="Y163">
        <v>5.8265924</v>
      </c>
      <c r="AA163">
        <f t="shared" si="15"/>
        <v>20.864283555555559</v>
      </c>
      <c r="AC163">
        <v>19631075000</v>
      </c>
      <c r="AD163">
        <v>20.133188000000001</v>
      </c>
      <c r="AE163">
        <v>-32.366261000000002</v>
      </c>
      <c r="AF163">
        <v>-24.301110999999999</v>
      </c>
      <c r="AG163">
        <v>-15.042066999999999</v>
      </c>
      <c r="AH163">
        <v>5.0939217000000001</v>
      </c>
      <c r="AJ163">
        <f t="shared" si="16"/>
        <v>20.130149555555555</v>
      </c>
      <c r="AL163">
        <v>19631075000</v>
      </c>
      <c r="AM163">
        <v>19.361447999999999</v>
      </c>
      <c r="AN163">
        <v>-32.824013000000001</v>
      </c>
      <c r="AO163">
        <v>-21.143934000000002</v>
      </c>
      <c r="AP163">
        <v>-15.045163000000001</v>
      </c>
      <c r="AQ163">
        <v>4.3232594000000004</v>
      </c>
      <c r="AS163">
        <f t="shared" si="17"/>
        <v>19.360358444444444</v>
      </c>
    </row>
    <row r="164" spans="1:45" x14ac:dyDescent="0.25">
      <c r="A164">
        <f t="shared" si="12"/>
        <v>19.756049999999998</v>
      </c>
      <c r="B164">
        <v>19756050000</v>
      </c>
      <c r="C164">
        <v>22.136966999999999</v>
      </c>
      <c r="D164">
        <v>-31.227701</v>
      </c>
      <c r="E164">
        <v>-19.738102000000001</v>
      </c>
      <c r="F164">
        <v>-15.045242999999999</v>
      </c>
      <c r="G164">
        <v>7.1020450999999998</v>
      </c>
      <c r="I164">
        <f t="shared" si="13"/>
        <v>22.132950333333334</v>
      </c>
      <c r="K164">
        <v>19756050000</v>
      </c>
      <c r="L164">
        <v>21.385071</v>
      </c>
      <c r="M164">
        <v>-34.138942999999998</v>
      </c>
      <c r="N164">
        <v>-25.710062000000001</v>
      </c>
      <c r="O164">
        <v>-15.045493</v>
      </c>
      <c r="P164">
        <v>6.3454132000000003</v>
      </c>
      <c r="R164">
        <f t="shared" si="14"/>
        <v>21.379762888888891</v>
      </c>
      <c r="T164">
        <v>19756050000</v>
      </c>
      <c r="U164">
        <v>20.827787000000001</v>
      </c>
      <c r="V164">
        <v>-33.040267999999998</v>
      </c>
      <c r="W164">
        <v>-24.453693000000001</v>
      </c>
      <c r="X164">
        <v>-15.045771999999999</v>
      </c>
      <c r="Y164">
        <v>5.7858305000000003</v>
      </c>
      <c r="AA164">
        <f t="shared" si="15"/>
        <v>20.822175222222221</v>
      </c>
      <c r="AC164">
        <v>19756050000</v>
      </c>
      <c r="AD164">
        <v>20.090046000000001</v>
      </c>
      <c r="AE164">
        <v>-36.926921999999998</v>
      </c>
      <c r="AF164">
        <v>-20.624925999999999</v>
      </c>
      <c r="AG164">
        <v>-15.041172</v>
      </c>
      <c r="AH164">
        <v>5.0486879</v>
      </c>
      <c r="AJ164">
        <f t="shared" si="16"/>
        <v>20.084311333333336</v>
      </c>
      <c r="AL164">
        <v>19756050000</v>
      </c>
      <c r="AM164">
        <v>19.313462999999999</v>
      </c>
      <c r="AN164">
        <v>-36.849026000000002</v>
      </c>
      <c r="AO164">
        <v>-17.998522000000001</v>
      </c>
      <c r="AP164">
        <v>-15.035581000000001</v>
      </c>
      <c r="AQ164">
        <v>4.2727509000000001</v>
      </c>
      <c r="AS164">
        <f t="shared" si="17"/>
        <v>19.309506222222222</v>
      </c>
    </row>
    <row r="165" spans="1:45" x14ac:dyDescent="0.25">
      <c r="A165">
        <f t="shared" si="12"/>
        <v>19.881025000000001</v>
      </c>
      <c r="B165">
        <v>19881025000</v>
      </c>
      <c r="C165">
        <v>22.096108999999998</v>
      </c>
      <c r="D165">
        <v>-34.088295000000002</v>
      </c>
      <c r="E165">
        <v>-29.917711000000001</v>
      </c>
      <c r="F165">
        <v>-15.027818</v>
      </c>
      <c r="G165">
        <v>7.0672274000000002</v>
      </c>
      <c r="I165">
        <f t="shared" si="13"/>
        <v>22.095407222222224</v>
      </c>
      <c r="K165">
        <v>19881025000</v>
      </c>
      <c r="L165">
        <v>21.344103</v>
      </c>
      <c r="M165">
        <v>-37.508811999999999</v>
      </c>
      <c r="N165">
        <v>-28.750187</v>
      </c>
      <c r="O165">
        <v>-15.030787</v>
      </c>
      <c r="P165">
        <v>6.3064689999999999</v>
      </c>
      <c r="R165">
        <f t="shared" si="14"/>
        <v>21.339445555555557</v>
      </c>
      <c r="T165">
        <v>19881025000</v>
      </c>
      <c r="U165">
        <v>20.78548</v>
      </c>
      <c r="V165">
        <v>-36.446255000000001</v>
      </c>
      <c r="W165">
        <v>-24.403599</v>
      </c>
      <c r="X165">
        <v>-15.034274</v>
      </c>
      <c r="Y165">
        <v>5.7421894</v>
      </c>
      <c r="AA165">
        <f t="shared" si="15"/>
        <v>20.778225111111112</v>
      </c>
      <c r="AC165">
        <v>19881025000</v>
      </c>
      <c r="AD165">
        <v>20.043575000000001</v>
      </c>
      <c r="AE165">
        <v>-43.944256000000003</v>
      </c>
      <c r="AF165">
        <v>-21.109669</v>
      </c>
      <c r="AG165">
        <v>-15.032525</v>
      </c>
      <c r="AH165">
        <v>5.0011158</v>
      </c>
      <c r="AJ165">
        <f t="shared" si="16"/>
        <v>20.036614555555555</v>
      </c>
      <c r="AL165">
        <v>19881025000</v>
      </c>
      <c r="AM165">
        <v>19.262730000000001</v>
      </c>
      <c r="AN165">
        <v>-50.917679</v>
      </c>
      <c r="AO165">
        <v>-18.986259</v>
      </c>
      <c r="AP165">
        <v>-15.033569</v>
      </c>
      <c r="AQ165">
        <v>4.2202582</v>
      </c>
      <c r="AS165">
        <f t="shared" si="17"/>
        <v>19.257234888888892</v>
      </c>
    </row>
    <row r="166" spans="1:45" x14ac:dyDescent="0.25">
      <c r="A166">
        <f t="shared" si="12"/>
        <v>20.006</v>
      </c>
      <c r="B166">
        <v>20006000000</v>
      </c>
      <c r="C166">
        <v>22.063101</v>
      </c>
      <c r="D166">
        <v>-35.254821999999997</v>
      </c>
      <c r="E166">
        <v>-24.424033999999999</v>
      </c>
      <c r="F166">
        <v>-15.025271</v>
      </c>
      <c r="G166">
        <v>7.0236362999999997</v>
      </c>
      <c r="I166">
        <f t="shared" si="13"/>
        <v>22.057312444444445</v>
      </c>
      <c r="K166">
        <v>20006000000</v>
      </c>
      <c r="L166">
        <v>21.303571999999999</v>
      </c>
      <c r="M166">
        <v>-37.891899000000002</v>
      </c>
      <c r="N166">
        <v>-27.970140000000001</v>
      </c>
      <c r="O166">
        <v>-15.027335000000001</v>
      </c>
      <c r="P166">
        <v>6.2625513000000002</v>
      </c>
      <c r="R166">
        <f t="shared" si="14"/>
        <v>21.29759977777778</v>
      </c>
      <c r="T166">
        <v>20006000000</v>
      </c>
      <c r="U166">
        <v>20.738094</v>
      </c>
      <c r="V166">
        <v>-35.578957000000003</v>
      </c>
      <c r="W166">
        <v>-28.774683</v>
      </c>
      <c r="X166">
        <v>-15.03163</v>
      </c>
      <c r="Y166">
        <v>5.6967030000000003</v>
      </c>
      <c r="AA166">
        <f t="shared" si="15"/>
        <v>20.732057444444443</v>
      </c>
      <c r="AC166">
        <v>20006000000</v>
      </c>
      <c r="AD166">
        <v>19.990877000000001</v>
      </c>
      <c r="AE166">
        <v>-37.486916000000001</v>
      </c>
      <c r="AF166">
        <v>-26.338519999999999</v>
      </c>
      <c r="AG166">
        <v>-15.028924</v>
      </c>
      <c r="AH166">
        <v>4.9539112999999997</v>
      </c>
      <c r="AJ166">
        <f t="shared" si="16"/>
        <v>19.986565444444444</v>
      </c>
      <c r="AL166">
        <v>20006000000</v>
      </c>
      <c r="AM166">
        <v>19.204305999999999</v>
      </c>
      <c r="AN166">
        <v>-43.082740999999999</v>
      </c>
      <c r="AO166">
        <v>-22.249586000000001</v>
      </c>
      <c r="AP166">
        <v>-15.027340000000001</v>
      </c>
      <c r="AQ166">
        <v>4.1707134000000003</v>
      </c>
      <c r="AS166">
        <f t="shared" si="17"/>
        <v>19.202994333333336</v>
      </c>
    </row>
    <row r="167" spans="1:45" x14ac:dyDescent="0.25">
      <c r="A167">
        <f t="shared" si="12"/>
        <v>20.130974999999999</v>
      </c>
      <c r="B167">
        <v>20130975000</v>
      </c>
      <c r="C167">
        <v>22.025345000000002</v>
      </c>
      <c r="D167">
        <v>-36.225333999999997</v>
      </c>
      <c r="E167">
        <v>-20.763634</v>
      </c>
      <c r="F167">
        <v>-15.029239</v>
      </c>
      <c r="G167">
        <v>6.9815721999999996</v>
      </c>
      <c r="I167">
        <f t="shared" si="13"/>
        <v>22.017292444444443</v>
      </c>
      <c r="K167">
        <v>20130975000</v>
      </c>
      <c r="L167">
        <v>21.259802000000001</v>
      </c>
      <c r="M167">
        <v>-39.696883999999997</v>
      </c>
      <c r="N167">
        <v>-28.951789999999999</v>
      </c>
      <c r="O167">
        <v>-15.032780000000001</v>
      </c>
      <c r="P167">
        <v>6.2183184999999996</v>
      </c>
      <c r="R167">
        <f t="shared" si="14"/>
        <v>21.253825666666668</v>
      </c>
      <c r="T167">
        <v>20130975000</v>
      </c>
      <c r="U167">
        <v>20.688669000000001</v>
      </c>
      <c r="V167">
        <v>-36.753666000000003</v>
      </c>
      <c r="W167">
        <v>-26.823861999999998</v>
      </c>
      <c r="X167">
        <v>-15.034276</v>
      </c>
      <c r="Y167">
        <v>5.6495981000000004</v>
      </c>
      <c r="AA167">
        <f t="shared" si="15"/>
        <v>20.684228111111111</v>
      </c>
      <c r="AC167">
        <v>20130975000</v>
      </c>
      <c r="AD167">
        <v>19.938006999999999</v>
      </c>
      <c r="AE167">
        <v>-40.233387</v>
      </c>
      <c r="AF167">
        <v>-22.071365</v>
      </c>
      <c r="AG167">
        <v>-15.03312</v>
      </c>
      <c r="AH167">
        <v>4.9027257000000004</v>
      </c>
      <c r="AJ167">
        <f t="shared" si="16"/>
        <v>19.93537788888889</v>
      </c>
      <c r="AL167">
        <v>20130975000</v>
      </c>
      <c r="AM167">
        <v>19.147966</v>
      </c>
      <c r="AN167">
        <v>-46.957970000000003</v>
      </c>
      <c r="AO167">
        <v>-18.776268000000002</v>
      </c>
      <c r="AP167">
        <v>-15.034782999999999</v>
      </c>
      <c r="AQ167">
        <v>4.1159277000000003</v>
      </c>
      <c r="AS167">
        <f t="shared" si="17"/>
        <v>19.148481666666669</v>
      </c>
    </row>
    <row r="168" spans="1:45" x14ac:dyDescent="0.25">
      <c r="A168">
        <f t="shared" si="12"/>
        <v>20.255949999999999</v>
      </c>
      <c r="B168">
        <v>20255950000</v>
      </c>
      <c r="C168">
        <v>21.978560999999999</v>
      </c>
      <c r="D168">
        <v>-39.332439000000001</v>
      </c>
      <c r="E168">
        <v>-24.187895000000001</v>
      </c>
      <c r="F168">
        <v>-15.032821</v>
      </c>
      <c r="G168">
        <v>6.9408975000000002</v>
      </c>
      <c r="I168">
        <f t="shared" si="13"/>
        <v>21.975270666666667</v>
      </c>
      <c r="K168">
        <v>20255950000</v>
      </c>
      <c r="L168">
        <v>21.213438</v>
      </c>
      <c r="M168">
        <v>-44.799778000000003</v>
      </c>
      <c r="N168">
        <v>-34.829853</v>
      </c>
      <c r="O168">
        <v>-15.034307999999999</v>
      </c>
      <c r="P168">
        <v>6.1718488000000002</v>
      </c>
      <c r="R168">
        <f t="shared" si="14"/>
        <v>21.208734333333332</v>
      </c>
      <c r="T168">
        <v>20255950000</v>
      </c>
      <c r="U168">
        <v>20.641514000000001</v>
      </c>
      <c r="V168">
        <v>-43.693108000000002</v>
      </c>
      <c r="W168">
        <v>-25.068518000000001</v>
      </c>
      <c r="X168">
        <v>-15.034419</v>
      </c>
      <c r="Y168">
        <v>5.5981097000000002</v>
      </c>
      <c r="AA168">
        <f t="shared" si="15"/>
        <v>20.635552444444446</v>
      </c>
      <c r="AC168">
        <v>20255950000</v>
      </c>
      <c r="AD168">
        <v>19.890115999999999</v>
      </c>
      <c r="AE168">
        <v>-49.868271</v>
      </c>
      <c r="AF168">
        <v>-21.045738</v>
      </c>
      <c r="AG168">
        <v>-15.035038</v>
      </c>
      <c r="AH168">
        <v>4.8474493000000001</v>
      </c>
      <c r="AJ168">
        <f t="shared" si="16"/>
        <v>19.883819111111112</v>
      </c>
      <c r="AL168">
        <v>20255950000</v>
      </c>
      <c r="AM168">
        <v>19.098112</v>
      </c>
      <c r="AN168">
        <v>-38.641143999999997</v>
      </c>
      <c r="AO168">
        <v>-18.383635000000002</v>
      </c>
      <c r="AP168">
        <v>-15.036839000000001</v>
      </c>
      <c r="AQ168">
        <v>4.0571260000000002</v>
      </c>
      <c r="AS168">
        <f t="shared" si="17"/>
        <v>19.094352888888888</v>
      </c>
    </row>
    <row r="169" spans="1:45" x14ac:dyDescent="0.25">
      <c r="A169">
        <f t="shared" si="12"/>
        <v>20.380925000000001</v>
      </c>
      <c r="B169">
        <v>20380925000</v>
      </c>
      <c r="C169">
        <v>21.934750000000001</v>
      </c>
      <c r="D169">
        <v>-51.272686</v>
      </c>
      <c r="E169">
        <v>-37.667011000000002</v>
      </c>
      <c r="F169">
        <v>-15.038162</v>
      </c>
      <c r="G169">
        <v>6.8998632000000004</v>
      </c>
      <c r="I169">
        <f t="shared" si="13"/>
        <v>21.933127555555554</v>
      </c>
      <c r="K169">
        <v>20380925000</v>
      </c>
      <c r="L169">
        <v>21.167300999999998</v>
      </c>
      <c r="M169">
        <v>-42.859428000000001</v>
      </c>
      <c r="N169">
        <v>-31.643919</v>
      </c>
      <c r="O169">
        <v>-15.036936000000001</v>
      </c>
      <c r="P169">
        <v>6.1268219999999998</v>
      </c>
      <c r="R169">
        <f t="shared" si="14"/>
        <v>21.162730777777778</v>
      </c>
      <c r="T169">
        <v>20380925000</v>
      </c>
      <c r="U169">
        <v>20.591248</v>
      </c>
      <c r="V169">
        <v>-41.096172000000003</v>
      </c>
      <c r="W169">
        <v>-28.119720000000001</v>
      </c>
      <c r="X169">
        <v>-15.038116</v>
      </c>
      <c r="Y169">
        <v>5.5488552999999996</v>
      </c>
      <c r="AA169">
        <f t="shared" si="15"/>
        <v>20.585734222222225</v>
      </c>
      <c r="AC169">
        <v>20380925000</v>
      </c>
      <c r="AD169">
        <v>19.836141999999999</v>
      </c>
      <c r="AE169">
        <v>-36.438667000000002</v>
      </c>
      <c r="AF169">
        <v>-25.131112999999999</v>
      </c>
      <c r="AG169">
        <v>-15.032848</v>
      </c>
      <c r="AH169">
        <v>4.7957777999999998</v>
      </c>
      <c r="AJ169">
        <f t="shared" si="16"/>
        <v>19.830958222222222</v>
      </c>
      <c r="AL169">
        <v>20380925000</v>
      </c>
      <c r="AM169">
        <v>19.042874999999999</v>
      </c>
      <c r="AN169">
        <v>-33.700336</v>
      </c>
      <c r="AO169">
        <v>-21.619623000000001</v>
      </c>
      <c r="AP169">
        <v>-15.029263</v>
      </c>
      <c r="AQ169">
        <v>4.0036211000000002</v>
      </c>
      <c r="AS169">
        <f t="shared" si="17"/>
        <v>19.039344333333336</v>
      </c>
    </row>
    <row r="170" spans="1:45" x14ac:dyDescent="0.25">
      <c r="A170">
        <f t="shared" si="12"/>
        <v>20.5059</v>
      </c>
      <c r="B170">
        <v>20505900000</v>
      </c>
      <c r="C170">
        <v>21.894687999999999</v>
      </c>
      <c r="D170">
        <v>-42.161490999999998</v>
      </c>
      <c r="E170">
        <v>-26.176279000000001</v>
      </c>
      <c r="F170">
        <v>-15.041435</v>
      </c>
      <c r="G170">
        <v>6.8530740999999997</v>
      </c>
      <c r="I170">
        <f t="shared" si="13"/>
        <v>21.890982666666662</v>
      </c>
      <c r="K170">
        <v>20505900000</v>
      </c>
      <c r="L170">
        <v>21.119088999999999</v>
      </c>
      <c r="M170">
        <v>-39.881278999999999</v>
      </c>
      <c r="N170">
        <v>-35.651184000000001</v>
      </c>
      <c r="O170">
        <v>-15.040215</v>
      </c>
      <c r="P170">
        <v>6.0789980999999997</v>
      </c>
      <c r="R170">
        <f t="shared" si="14"/>
        <v>21.115724111111106</v>
      </c>
      <c r="T170">
        <v>20505900000</v>
      </c>
      <c r="U170">
        <v>20.535318</v>
      </c>
      <c r="V170">
        <v>-38.599541000000002</v>
      </c>
      <c r="W170">
        <v>-32.780090000000001</v>
      </c>
      <c r="X170">
        <v>-15.039137999999999</v>
      </c>
      <c r="Y170">
        <v>5.4993067</v>
      </c>
      <c r="AA170">
        <f t="shared" si="15"/>
        <v>20.534635555555557</v>
      </c>
      <c r="AC170">
        <v>20505900000</v>
      </c>
      <c r="AD170">
        <v>19.776382000000002</v>
      </c>
      <c r="AE170">
        <v>-35.246422000000003</v>
      </c>
      <c r="AF170">
        <v>-26.109116</v>
      </c>
      <c r="AG170">
        <v>-15.037492</v>
      </c>
      <c r="AH170">
        <v>4.7443852</v>
      </c>
      <c r="AJ170">
        <f t="shared" si="16"/>
        <v>19.77711422222222</v>
      </c>
      <c r="AL170">
        <v>20505900000</v>
      </c>
      <c r="AM170">
        <v>18.980501</v>
      </c>
      <c r="AN170">
        <v>-34.208404999999999</v>
      </c>
      <c r="AO170">
        <v>-21.672844000000001</v>
      </c>
      <c r="AP170">
        <v>-15.034354</v>
      </c>
      <c r="AQ170">
        <v>3.9509356000000002</v>
      </c>
      <c r="AS170">
        <f t="shared" si="17"/>
        <v>18.98372366666667</v>
      </c>
    </row>
    <row r="171" spans="1:45" x14ac:dyDescent="0.25">
      <c r="A171">
        <f t="shared" si="12"/>
        <v>20.630875</v>
      </c>
      <c r="B171">
        <v>20630875000</v>
      </c>
      <c r="C171">
        <v>21.848234000000001</v>
      </c>
      <c r="D171">
        <v>-37.026119000000001</v>
      </c>
      <c r="E171">
        <v>-24.528352999999999</v>
      </c>
      <c r="F171">
        <v>-15.047724000000001</v>
      </c>
      <c r="G171">
        <v>6.8074389000000002</v>
      </c>
      <c r="I171">
        <f t="shared" si="13"/>
        <v>21.847438777777782</v>
      </c>
      <c r="K171">
        <v>20630875000</v>
      </c>
      <c r="L171">
        <v>21.067450999999998</v>
      </c>
      <c r="M171">
        <v>-36.480701000000003</v>
      </c>
      <c r="N171">
        <v>-38.064959999999999</v>
      </c>
      <c r="O171">
        <v>-15.047848</v>
      </c>
      <c r="P171">
        <v>6.0284618999999999</v>
      </c>
      <c r="R171">
        <f t="shared" si="14"/>
        <v>21.067998666666668</v>
      </c>
      <c r="T171">
        <v>20630875000</v>
      </c>
      <c r="U171">
        <v>20.481064</v>
      </c>
      <c r="V171">
        <v>-40.545428999999999</v>
      </c>
      <c r="W171">
        <v>-27.422691</v>
      </c>
      <c r="X171">
        <v>-15.037699999999999</v>
      </c>
      <c r="Y171">
        <v>5.4470758000000004</v>
      </c>
      <c r="AA171">
        <f t="shared" si="15"/>
        <v>20.483527555555554</v>
      </c>
      <c r="AC171">
        <v>20630875000</v>
      </c>
      <c r="AD171">
        <v>19.720068000000001</v>
      </c>
      <c r="AE171">
        <v>-41.075778999999997</v>
      </c>
      <c r="AF171">
        <v>-22.896992000000001</v>
      </c>
      <c r="AG171">
        <v>-15.035494</v>
      </c>
      <c r="AH171">
        <v>4.6893868000000003</v>
      </c>
      <c r="AJ171">
        <f t="shared" si="16"/>
        <v>19.723906999999997</v>
      </c>
      <c r="AL171">
        <v>20630875000</v>
      </c>
      <c r="AM171">
        <v>18.924934</v>
      </c>
      <c r="AN171">
        <v>-39.983322000000001</v>
      </c>
      <c r="AO171">
        <v>-19.982178000000001</v>
      </c>
      <c r="AP171">
        <v>-15.03844</v>
      </c>
      <c r="AQ171">
        <v>3.8948052</v>
      </c>
      <c r="AS171">
        <f t="shared" si="17"/>
        <v>18.929294666666671</v>
      </c>
    </row>
    <row r="172" spans="1:45" x14ac:dyDescent="0.25">
      <c r="A172">
        <f t="shared" si="12"/>
        <v>20.755849999999999</v>
      </c>
      <c r="B172">
        <v>20755850000</v>
      </c>
      <c r="C172">
        <v>21.799681</v>
      </c>
      <c r="D172">
        <v>-36.827582999999997</v>
      </c>
      <c r="E172">
        <v>-29.617563000000001</v>
      </c>
      <c r="F172">
        <v>-15.043196</v>
      </c>
      <c r="G172">
        <v>6.7632269999999997</v>
      </c>
      <c r="I172">
        <f t="shared" si="13"/>
        <v>21.803275333333332</v>
      </c>
      <c r="K172">
        <v>20755850000</v>
      </c>
      <c r="L172">
        <v>21.018782000000002</v>
      </c>
      <c r="M172">
        <v>-34.429062000000002</v>
      </c>
      <c r="N172">
        <v>-37.696624999999997</v>
      </c>
      <c r="O172">
        <v>-15.052092999999999</v>
      </c>
      <c r="P172">
        <v>5.9764284999999999</v>
      </c>
      <c r="R172">
        <f t="shared" si="14"/>
        <v>21.020343555555556</v>
      </c>
      <c r="T172">
        <v>20755850000</v>
      </c>
      <c r="U172">
        <v>20.430797999999999</v>
      </c>
      <c r="V172">
        <v>-36.991504999999997</v>
      </c>
      <c r="W172">
        <v>-29.230083</v>
      </c>
      <c r="X172">
        <v>-15.050068</v>
      </c>
      <c r="Y172">
        <v>5.3903293999999997</v>
      </c>
      <c r="AA172">
        <f t="shared" si="15"/>
        <v>20.432995999999996</v>
      </c>
      <c r="AC172">
        <v>20755850000</v>
      </c>
      <c r="AD172">
        <v>19.669159000000001</v>
      </c>
      <c r="AE172">
        <v>-34.810490000000001</v>
      </c>
      <c r="AF172">
        <v>-26.195184999999999</v>
      </c>
      <c r="AG172">
        <v>-15.048404</v>
      </c>
      <c r="AH172">
        <v>4.6300540000000003</v>
      </c>
      <c r="AJ172">
        <f t="shared" si="16"/>
        <v>19.671610555555556</v>
      </c>
      <c r="AL172">
        <v>20755850000</v>
      </c>
      <c r="AM172">
        <v>18.874289000000001</v>
      </c>
      <c r="AN172">
        <v>-32.905689000000002</v>
      </c>
      <c r="AO172">
        <v>-22.498128999999999</v>
      </c>
      <c r="AP172">
        <v>-15.052348</v>
      </c>
      <c r="AQ172">
        <v>3.8342301999999999</v>
      </c>
      <c r="AS172">
        <f t="shared" si="17"/>
        <v>18.876102555555562</v>
      </c>
    </row>
    <row r="173" spans="1:45" x14ac:dyDescent="0.25">
      <c r="A173">
        <f t="shared" si="12"/>
        <v>20.880825000000002</v>
      </c>
      <c r="B173">
        <v>20880825000</v>
      </c>
      <c r="C173">
        <v>21.757679</v>
      </c>
      <c r="D173">
        <v>-33.623196</v>
      </c>
      <c r="E173">
        <v>-34.107914000000001</v>
      </c>
      <c r="F173">
        <v>-15.035168000000001</v>
      </c>
      <c r="G173">
        <v>6.7189283</v>
      </c>
      <c r="I173">
        <f t="shared" si="13"/>
        <v>21.760238777777776</v>
      </c>
      <c r="K173">
        <v>20880825000</v>
      </c>
      <c r="L173">
        <v>20.971039000000001</v>
      </c>
      <c r="M173">
        <v>-32.893703000000002</v>
      </c>
      <c r="N173">
        <v>-40.846541999999999</v>
      </c>
      <c r="O173">
        <v>-15.028824999999999</v>
      </c>
      <c r="P173">
        <v>5.9288154000000004</v>
      </c>
      <c r="R173">
        <f t="shared" si="14"/>
        <v>20.973282111111114</v>
      </c>
      <c r="T173">
        <v>20880825000</v>
      </c>
      <c r="U173">
        <v>20.379422999999999</v>
      </c>
      <c r="V173">
        <v>-33.488930000000003</v>
      </c>
      <c r="W173">
        <v>-38.589976999999998</v>
      </c>
      <c r="X173">
        <v>-15.028903</v>
      </c>
      <c r="Y173">
        <v>5.3397569999999996</v>
      </c>
      <c r="AA173">
        <f t="shared" si="15"/>
        <v>20.382810222222222</v>
      </c>
      <c r="AC173">
        <v>20880825000</v>
      </c>
      <c r="AD173">
        <v>19.614298000000002</v>
      </c>
      <c r="AE173">
        <v>-30.590637000000001</v>
      </c>
      <c r="AF173">
        <v>-30.275948</v>
      </c>
      <c r="AG173">
        <v>-15.024184999999999</v>
      </c>
      <c r="AH173">
        <v>4.5780525000000001</v>
      </c>
      <c r="AJ173">
        <f t="shared" si="16"/>
        <v>19.619477222222226</v>
      </c>
      <c r="AL173">
        <v>20880825000</v>
      </c>
      <c r="AM173">
        <v>18.818386</v>
      </c>
      <c r="AN173">
        <v>-29.009155</v>
      </c>
      <c r="AO173">
        <v>-24.802429</v>
      </c>
      <c r="AP173">
        <v>-15.022045</v>
      </c>
      <c r="AQ173">
        <v>3.7817770999999998</v>
      </c>
      <c r="AS173">
        <f t="shared" si="17"/>
        <v>18.823219444444447</v>
      </c>
    </row>
    <row r="174" spans="1:45" x14ac:dyDescent="0.25">
      <c r="A174">
        <f t="shared" si="12"/>
        <v>21.005800000000001</v>
      </c>
      <c r="B174">
        <v>21005800000</v>
      </c>
      <c r="C174">
        <v>21.716805000000001</v>
      </c>
      <c r="D174">
        <v>-29.392852999999999</v>
      </c>
      <c r="E174">
        <v>-26.323696000000002</v>
      </c>
      <c r="F174">
        <v>-15.033363</v>
      </c>
      <c r="G174">
        <v>6.6752399999999996</v>
      </c>
      <c r="I174">
        <f t="shared" si="13"/>
        <v>21.717893888888891</v>
      </c>
      <c r="K174">
        <v>21005800000</v>
      </c>
      <c r="L174">
        <v>20.921043000000001</v>
      </c>
      <c r="M174">
        <v>-31.181712999999998</v>
      </c>
      <c r="N174">
        <v>-30.893664999999999</v>
      </c>
      <c r="O174">
        <v>-15.035055</v>
      </c>
      <c r="P174">
        <v>5.8842268000000004</v>
      </c>
      <c r="R174">
        <f t="shared" si="14"/>
        <v>20.926931666666665</v>
      </c>
      <c r="T174">
        <v>21005800000</v>
      </c>
      <c r="U174">
        <v>20.325592</v>
      </c>
      <c r="V174">
        <v>-33.159424000000001</v>
      </c>
      <c r="W174">
        <v>-28.594422999999999</v>
      </c>
      <c r="X174">
        <v>-15.032451999999999</v>
      </c>
      <c r="Y174">
        <v>5.2939324000000001</v>
      </c>
      <c r="AA174">
        <f t="shared" si="15"/>
        <v>20.333444777777778</v>
      </c>
      <c r="AC174">
        <v>21005800000</v>
      </c>
      <c r="AD174">
        <v>19.558979000000001</v>
      </c>
      <c r="AE174">
        <v>-31.179953000000001</v>
      </c>
      <c r="AF174">
        <v>-24.782195999999999</v>
      </c>
      <c r="AG174">
        <v>-15.031756</v>
      </c>
      <c r="AH174">
        <v>4.5310725999999999</v>
      </c>
      <c r="AJ174">
        <f t="shared" si="16"/>
        <v>19.568544222222226</v>
      </c>
      <c r="AL174">
        <v>21005800000</v>
      </c>
      <c r="AM174">
        <v>18.762143999999999</v>
      </c>
      <c r="AN174">
        <v>-29.733256999999998</v>
      </c>
      <c r="AO174">
        <v>-22.224768000000001</v>
      </c>
      <c r="AP174">
        <v>-15.031181</v>
      </c>
      <c r="AQ174">
        <v>3.7345457</v>
      </c>
      <c r="AS174">
        <f t="shared" si="17"/>
        <v>18.771540111111111</v>
      </c>
    </row>
    <row r="175" spans="1:45" x14ac:dyDescent="0.25">
      <c r="A175">
        <f t="shared" si="12"/>
        <v>21.130775</v>
      </c>
      <c r="B175">
        <v>21130775000</v>
      </c>
      <c r="C175">
        <v>21.671206000000002</v>
      </c>
      <c r="D175">
        <v>-27.613803999999998</v>
      </c>
      <c r="E175">
        <v>-24.491419</v>
      </c>
      <c r="F175">
        <v>-15.050957</v>
      </c>
      <c r="G175">
        <v>6.6313472000000004</v>
      </c>
      <c r="I175">
        <f t="shared" si="13"/>
        <v>21.675546444444443</v>
      </c>
      <c r="K175">
        <v>21130775000</v>
      </c>
      <c r="L175">
        <v>20.874043</v>
      </c>
      <c r="M175">
        <v>-29.119781</v>
      </c>
      <c r="N175">
        <v>-28.536213</v>
      </c>
      <c r="O175">
        <v>-15.049333000000001</v>
      </c>
      <c r="P175">
        <v>5.8377514000000001</v>
      </c>
      <c r="R175">
        <f t="shared" si="14"/>
        <v>20.881656333333336</v>
      </c>
      <c r="T175">
        <v>21130775000</v>
      </c>
      <c r="U175">
        <v>20.278122</v>
      </c>
      <c r="V175">
        <v>-32.749664000000003</v>
      </c>
      <c r="W175">
        <v>-29.213550999999999</v>
      </c>
      <c r="X175">
        <v>-15.041347</v>
      </c>
      <c r="Y175">
        <v>5.2456535999999998</v>
      </c>
      <c r="AA175">
        <f t="shared" si="15"/>
        <v>20.286179666666669</v>
      </c>
      <c r="AC175">
        <v>21130775000</v>
      </c>
      <c r="AD175">
        <v>19.512011999999999</v>
      </c>
      <c r="AE175">
        <v>-34.239460000000001</v>
      </c>
      <c r="AF175">
        <v>-29.043789</v>
      </c>
      <c r="AG175">
        <v>-15.038273999999999</v>
      </c>
      <c r="AH175">
        <v>4.4810863000000003</v>
      </c>
      <c r="AJ175">
        <f t="shared" si="16"/>
        <v>19.520156111111113</v>
      </c>
      <c r="AL175">
        <v>21130775000</v>
      </c>
      <c r="AM175">
        <v>18.714445000000001</v>
      </c>
      <c r="AN175">
        <v>-33.809963000000003</v>
      </c>
      <c r="AO175">
        <v>-26.481885999999999</v>
      </c>
      <c r="AP175">
        <v>-15.036068</v>
      </c>
      <c r="AQ175">
        <v>3.6839235000000001</v>
      </c>
      <c r="AS175">
        <f t="shared" si="17"/>
        <v>18.722572111111113</v>
      </c>
    </row>
    <row r="176" spans="1:45" x14ac:dyDescent="0.25">
      <c r="A176">
        <f t="shared" si="12"/>
        <v>21.255749999999999</v>
      </c>
      <c r="B176">
        <v>21255750000</v>
      </c>
      <c r="C176">
        <v>21.627873999999998</v>
      </c>
      <c r="D176">
        <v>-27.795252000000001</v>
      </c>
      <c r="E176">
        <v>-34.498871000000001</v>
      </c>
      <c r="F176">
        <v>-15.060719000000001</v>
      </c>
      <c r="G176">
        <v>6.5887642</v>
      </c>
      <c r="I176">
        <f t="shared" si="13"/>
        <v>21.634252777777778</v>
      </c>
      <c r="K176">
        <v>21255750000</v>
      </c>
      <c r="L176">
        <v>20.830905999999999</v>
      </c>
      <c r="M176">
        <v>-28.329519000000001</v>
      </c>
      <c r="N176">
        <v>-35.905360999999999</v>
      </c>
      <c r="O176">
        <v>-15.068236000000001</v>
      </c>
      <c r="P176">
        <v>5.7898464000000001</v>
      </c>
      <c r="R176">
        <f t="shared" si="14"/>
        <v>20.838130222222222</v>
      </c>
      <c r="T176">
        <v>21255750000</v>
      </c>
      <c r="U176">
        <v>20.233885000000001</v>
      </c>
      <c r="V176">
        <v>-30.947205</v>
      </c>
      <c r="W176">
        <v>-34.092762</v>
      </c>
      <c r="X176">
        <v>-15.066333999999999</v>
      </c>
      <c r="Y176">
        <v>5.1954225999999997</v>
      </c>
      <c r="AA176">
        <f t="shared" si="15"/>
        <v>20.240932444444447</v>
      </c>
      <c r="AC176">
        <v>21255750000</v>
      </c>
      <c r="AD176">
        <v>19.467338999999999</v>
      </c>
      <c r="AE176">
        <v>-31.208130000000001</v>
      </c>
      <c r="AF176">
        <v>-30.569448000000001</v>
      </c>
      <c r="AG176">
        <v>-15.066257</v>
      </c>
      <c r="AH176">
        <v>4.4305835</v>
      </c>
      <c r="AJ176">
        <f t="shared" si="16"/>
        <v>19.473887444444443</v>
      </c>
      <c r="AL176">
        <v>21255750000</v>
      </c>
      <c r="AM176">
        <v>18.669236999999999</v>
      </c>
      <c r="AN176">
        <v>-30.845193999999999</v>
      </c>
      <c r="AO176">
        <v>-28.661200000000001</v>
      </c>
      <c r="AP176">
        <v>-15.06715</v>
      </c>
      <c r="AQ176">
        <v>3.6330098999999998</v>
      </c>
      <c r="AS176">
        <f t="shared" si="17"/>
        <v>18.675385444444444</v>
      </c>
    </row>
    <row r="177" spans="1:45" x14ac:dyDescent="0.25">
      <c r="A177">
        <f t="shared" si="12"/>
        <v>21.380725000000002</v>
      </c>
      <c r="B177">
        <v>21380725000</v>
      </c>
      <c r="C177">
        <v>21.591232000000002</v>
      </c>
      <c r="D177">
        <v>-26.55547</v>
      </c>
      <c r="E177">
        <v>-27.559843000000001</v>
      </c>
      <c r="F177">
        <v>-15.01843</v>
      </c>
      <c r="G177">
        <v>6.5541882999999999</v>
      </c>
      <c r="I177">
        <f t="shared" si="13"/>
        <v>21.595033222222224</v>
      </c>
      <c r="K177">
        <v>21380725000</v>
      </c>
      <c r="L177">
        <v>20.789885000000002</v>
      </c>
      <c r="M177">
        <v>-27.518924999999999</v>
      </c>
      <c r="N177">
        <v>-30.478262000000001</v>
      </c>
      <c r="O177">
        <v>-15.028909000000001</v>
      </c>
      <c r="P177">
        <v>5.7515707000000003</v>
      </c>
      <c r="R177">
        <f t="shared" si="14"/>
        <v>20.796545777777776</v>
      </c>
      <c r="T177">
        <v>21380725000</v>
      </c>
      <c r="U177">
        <v>20.189841999999999</v>
      </c>
      <c r="V177">
        <v>-29.213297000000001</v>
      </c>
      <c r="W177">
        <v>-29.936857</v>
      </c>
      <c r="X177">
        <v>-15.036654</v>
      </c>
      <c r="Y177">
        <v>5.1543783999999997</v>
      </c>
      <c r="AA177">
        <f t="shared" si="15"/>
        <v>20.197515222222219</v>
      </c>
      <c r="AC177">
        <v>21380725000</v>
      </c>
      <c r="AD177">
        <v>19.420915999999998</v>
      </c>
      <c r="AE177">
        <v>-28.147061999999998</v>
      </c>
      <c r="AF177">
        <v>-26.075641999999998</v>
      </c>
      <c r="AG177">
        <v>-15.040554999999999</v>
      </c>
      <c r="AH177">
        <v>4.3881449999999997</v>
      </c>
      <c r="AJ177">
        <f t="shared" si="16"/>
        <v>19.429370555555558</v>
      </c>
      <c r="AL177">
        <v>21380725000</v>
      </c>
      <c r="AM177">
        <v>18.622164000000001</v>
      </c>
      <c r="AN177">
        <v>-27.264690000000002</v>
      </c>
      <c r="AO177">
        <v>-24.828036999999998</v>
      </c>
      <c r="AP177">
        <v>-15.040502</v>
      </c>
      <c r="AQ177">
        <v>3.5894431999999998</v>
      </c>
      <c r="AS177">
        <f t="shared" si="17"/>
        <v>18.629473444444443</v>
      </c>
    </row>
    <row r="178" spans="1:45" x14ac:dyDescent="0.25">
      <c r="A178">
        <f t="shared" si="12"/>
        <v>21.505700000000001</v>
      </c>
      <c r="B178">
        <v>21505700000</v>
      </c>
      <c r="C178">
        <v>21.553646000000001</v>
      </c>
      <c r="D178">
        <v>-24.064236000000001</v>
      </c>
      <c r="E178">
        <v>-22.01783</v>
      </c>
      <c r="F178">
        <v>-15.024096</v>
      </c>
      <c r="G178">
        <v>6.5163855999999996</v>
      </c>
      <c r="I178">
        <f t="shared" si="13"/>
        <v>21.557102222222223</v>
      </c>
      <c r="K178">
        <v>21505700000</v>
      </c>
      <c r="L178">
        <v>20.750146999999998</v>
      </c>
      <c r="M178">
        <v>-26.261960999999999</v>
      </c>
      <c r="N178">
        <v>-24.920864000000002</v>
      </c>
      <c r="O178">
        <v>-15.019486000000001</v>
      </c>
      <c r="P178">
        <v>5.7134818999999997</v>
      </c>
      <c r="R178">
        <f t="shared" si="14"/>
        <v>20.75680511111111</v>
      </c>
      <c r="T178">
        <v>21505700000</v>
      </c>
      <c r="U178">
        <v>20.146958999999999</v>
      </c>
      <c r="V178">
        <v>-28.786718</v>
      </c>
      <c r="W178">
        <v>-26.758396000000001</v>
      </c>
      <c r="X178">
        <v>-15.016322000000001</v>
      </c>
      <c r="Y178">
        <v>5.1148610000000003</v>
      </c>
      <c r="AA178">
        <f t="shared" si="15"/>
        <v>20.156229</v>
      </c>
      <c r="AC178">
        <v>21505700000</v>
      </c>
      <c r="AD178">
        <v>19.377745000000001</v>
      </c>
      <c r="AE178">
        <v>-28.572759999999999</v>
      </c>
      <c r="AF178">
        <v>-27.713463000000001</v>
      </c>
      <c r="AG178">
        <v>-15.014614</v>
      </c>
      <c r="AH178">
        <v>4.3469895999999997</v>
      </c>
      <c r="AJ178">
        <f t="shared" si="16"/>
        <v>19.387203111111113</v>
      </c>
      <c r="AL178">
        <v>21505700000</v>
      </c>
      <c r="AM178">
        <v>18.577760999999999</v>
      </c>
      <c r="AN178">
        <v>-27.670387000000002</v>
      </c>
      <c r="AO178">
        <v>-27.688046</v>
      </c>
      <c r="AP178">
        <v>-15.014934</v>
      </c>
      <c r="AQ178">
        <v>3.5452449000000001</v>
      </c>
      <c r="AS178">
        <f t="shared" si="17"/>
        <v>18.58570977777778</v>
      </c>
    </row>
    <row r="179" spans="1:45" x14ac:dyDescent="0.25">
      <c r="A179">
        <f t="shared" si="12"/>
        <v>21.630675</v>
      </c>
      <c r="B179">
        <v>21630675000</v>
      </c>
      <c r="C179">
        <v>21.513560999999999</v>
      </c>
      <c r="D179">
        <v>-23.362047</v>
      </c>
      <c r="E179">
        <v>-23.932503000000001</v>
      </c>
      <c r="F179">
        <v>-15.071619999999999</v>
      </c>
      <c r="G179">
        <v>6.4785069999999996</v>
      </c>
      <c r="I179">
        <f t="shared" si="13"/>
        <v>21.520095555555557</v>
      </c>
      <c r="K179">
        <v>21630675000</v>
      </c>
      <c r="L179">
        <v>20.711611000000001</v>
      </c>
      <c r="M179">
        <v>-25.464993</v>
      </c>
      <c r="N179">
        <v>-27.635974999999998</v>
      </c>
      <c r="O179">
        <v>-15.059056999999999</v>
      </c>
      <c r="P179">
        <v>5.6745462</v>
      </c>
      <c r="R179">
        <f t="shared" si="14"/>
        <v>20.719352888888888</v>
      </c>
      <c r="T179">
        <v>21630675000</v>
      </c>
      <c r="U179">
        <v>20.109932000000001</v>
      </c>
      <c r="V179">
        <v>-28.979396999999999</v>
      </c>
      <c r="W179">
        <v>-29.969653999999998</v>
      </c>
      <c r="X179">
        <v>-15.041445</v>
      </c>
      <c r="Y179">
        <v>5.0743752000000004</v>
      </c>
      <c r="AA179">
        <f t="shared" si="15"/>
        <v>20.117860111111113</v>
      </c>
      <c r="AC179">
        <v>21630675000</v>
      </c>
      <c r="AD179">
        <v>19.340889000000001</v>
      </c>
      <c r="AE179">
        <v>-31.545048000000001</v>
      </c>
      <c r="AF179">
        <v>-30.725883</v>
      </c>
      <c r="AG179">
        <v>-15.031407</v>
      </c>
      <c r="AH179">
        <v>4.3056345</v>
      </c>
      <c r="AJ179">
        <f t="shared" si="16"/>
        <v>19.347902666666666</v>
      </c>
      <c r="AL179">
        <v>21630675000</v>
      </c>
      <c r="AM179">
        <v>18.539788999999999</v>
      </c>
      <c r="AN179">
        <v>-31.686419000000001</v>
      </c>
      <c r="AO179">
        <v>-29.820263000000001</v>
      </c>
      <c r="AP179">
        <v>-15.027296</v>
      </c>
      <c r="AQ179">
        <v>3.5018954</v>
      </c>
      <c r="AS179">
        <f t="shared" si="17"/>
        <v>18.544604111111109</v>
      </c>
    </row>
    <row r="180" spans="1:45" x14ac:dyDescent="0.25">
      <c r="A180">
        <f t="shared" si="12"/>
        <v>21.755649999999999</v>
      </c>
      <c r="B180">
        <v>21755650000</v>
      </c>
      <c r="C180">
        <v>21.476590999999999</v>
      </c>
      <c r="D180">
        <v>-23.696985000000002</v>
      </c>
      <c r="E180">
        <v>-44.732768999999998</v>
      </c>
      <c r="F180">
        <v>-15.077064999999999</v>
      </c>
      <c r="G180">
        <v>6.4414616000000002</v>
      </c>
      <c r="I180">
        <f t="shared" si="13"/>
        <v>21.485015777777779</v>
      </c>
      <c r="K180">
        <v>21755650000</v>
      </c>
      <c r="L180">
        <v>20.675716000000001</v>
      </c>
      <c r="M180">
        <v>-25.034358999999998</v>
      </c>
      <c r="N180">
        <v>-36.576613999999999</v>
      </c>
      <c r="O180">
        <v>-15.07816</v>
      </c>
      <c r="P180">
        <v>5.6360025</v>
      </c>
      <c r="R180">
        <f t="shared" si="14"/>
        <v>20.684373555555553</v>
      </c>
      <c r="T180">
        <v>21755650000</v>
      </c>
      <c r="U180">
        <v>20.073839</v>
      </c>
      <c r="V180">
        <v>-27.877378</v>
      </c>
      <c r="W180">
        <v>-28.100456000000001</v>
      </c>
      <c r="X180">
        <v>-15.066342000000001</v>
      </c>
      <c r="Y180">
        <v>5.0335732000000002</v>
      </c>
      <c r="AA180">
        <f t="shared" si="15"/>
        <v>20.081844222222223</v>
      </c>
      <c r="AC180">
        <v>21755650000</v>
      </c>
      <c r="AD180">
        <v>19.303650000000001</v>
      </c>
      <c r="AE180">
        <v>-29.589748</v>
      </c>
      <c r="AF180">
        <v>-23.282914999999999</v>
      </c>
      <c r="AG180">
        <v>-15.058408999999999</v>
      </c>
      <c r="AH180">
        <v>4.2639779999999998</v>
      </c>
      <c r="AJ180">
        <f t="shared" si="16"/>
        <v>19.310645444444443</v>
      </c>
      <c r="AL180">
        <v>21755650000</v>
      </c>
      <c r="AM180">
        <v>18.500254000000002</v>
      </c>
      <c r="AN180">
        <v>-30.251245000000001</v>
      </c>
      <c r="AO180">
        <v>-22.461779</v>
      </c>
      <c r="AP180">
        <v>-15.05438</v>
      </c>
      <c r="AQ180">
        <v>3.4584432000000001</v>
      </c>
      <c r="AS180">
        <f t="shared" si="17"/>
        <v>18.505023666666666</v>
      </c>
    </row>
    <row r="181" spans="1:45" x14ac:dyDescent="0.25">
      <c r="A181">
        <f t="shared" si="12"/>
        <v>21.880624999999998</v>
      </c>
      <c r="B181">
        <v>21880625000</v>
      </c>
      <c r="C181">
        <v>21.446705000000001</v>
      </c>
      <c r="D181">
        <v>-22.859451</v>
      </c>
      <c r="E181">
        <v>-23.997377</v>
      </c>
      <c r="F181">
        <v>-14.98784</v>
      </c>
      <c r="G181">
        <v>6.4101176000000004</v>
      </c>
      <c r="I181">
        <f t="shared" si="13"/>
        <v>21.452702555555557</v>
      </c>
      <c r="K181">
        <v>21880625000</v>
      </c>
      <c r="L181">
        <v>20.644521999999998</v>
      </c>
      <c r="M181">
        <v>-24.380863000000002</v>
      </c>
      <c r="N181">
        <v>-25.373584999999999</v>
      </c>
      <c r="O181">
        <v>-15.012114</v>
      </c>
      <c r="P181">
        <v>5.6054015000000001</v>
      </c>
      <c r="R181">
        <f t="shared" si="14"/>
        <v>20.651964333333332</v>
      </c>
      <c r="T181">
        <v>21880625000</v>
      </c>
      <c r="U181">
        <v>20.040043000000001</v>
      </c>
      <c r="V181">
        <v>-26.635179999999998</v>
      </c>
      <c r="W181">
        <v>-25.238398</v>
      </c>
      <c r="X181">
        <v>-15.035304</v>
      </c>
      <c r="Y181">
        <v>5.0021768</v>
      </c>
      <c r="AA181">
        <f t="shared" si="15"/>
        <v>20.048292222222219</v>
      </c>
      <c r="AC181">
        <v>21880625000</v>
      </c>
      <c r="AD181">
        <v>19.268507</v>
      </c>
      <c r="AE181">
        <v>-26.996770999999999</v>
      </c>
      <c r="AF181">
        <v>-24.131886999999999</v>
      </c>
      <c r="AG181">
        <v>-15.044005</v>
      </c>
      <c r="AH181">
        <v>4.2315826000000003</v>
      </c>
      <c r="AJ181">
        <f t="shared" si="16"/>
        <v>19.275372999999998</v>
      </c>
      <c r="AL181">
        <v>21880625000</v>
      </c>
      <c r="AM181">
        <v>18.461081</v>
      </c>
      <c r="AN181">
        <v>-26.93272</v>
      </c>
      <c r="AO181">
        <v>-24.017251999999999</v>
      </c>
      <c r="AP181">
        <v>-15.053656</v>
      </c>
      <c r="AQ181">
        <v>3.4235158000000001</v>
      </c>
      <c r="AS181">
        <f t="shared" si="17"/>
        <v>18.467034222222228</v>
      </c>
    </row>
    <row r="182" spans="1:45" x14ac:dyDescent="0.25">
      <c r="A182">
        <f t="shared" si="12"/>
        <v>22.005600000000001</v>
      </c>
      <c r="B182">
        <v>22005600000</v>
      </c>
      <c r="C182">
        <v>21.4163</v>
      </c>
      <c r="D182">
        <v>-21.411899999999999</v>
      </c>
      <c r="E182">
        <v>-20.408033</v>
      </c>
      <c r="F182">
        <v>-15.009734999999999</v>
      </c>
      <c r="G182">
        <v>6.3810406000000004</v>
      </c>
      <c r="I182">
        <f t="shared" si="13"/>
        <v>21.422264222222221</v>
      </c>
      <c r="K182">
        <v>22005600000</v>
      </c>
      <c r="L182">
        <v>20.613372999999999</v>
      </c>
      <c r="M182">
        <v>-23.710000999999998</v>
      </c>
      <c r="N182">
        <v>-23.539953000000001</v>
      </c>
      <c r="O182">
        <v>-15.016423</v>
      </c>
      <c r="P182">
        <v>5.5761642</v>
      </c>
      <c r="R182">
        <f t="shared" si="14"/>
        <v>20.621892444444441</v>
      </c>
      <c r="T182">
        <v>22005600000</v>
      </c>
      <c r="U182">
        <v>20.007847000000002</v>
      </c>
      <c r="V182">
        <v>-26.438866000000001</v>
      </c>
      <c r="W182">
        <v>-25.345054999999999</v>
      </c>
      <c r="X182">
        <v>-15.022449</v>
      </c>
      <c r="Y182">
        <v>4.9718894999999996</v>
      </c>
      <c r="AA182">
        <f t="shared" si="15"/>
        <v>20.017338555555554</v>
      </c>
      <c r="AC182">
        <v>22005600000</v>
      </c>
      <c r="AD182">
        <v>19.234791000000001</v>
      </c>
      <c r="AE182">
        <v>-27.538929</v>
      </c>
      <c r="AF182">
        <v>-27.987068000000001</v>
      </c>
      <c r="AG182">
        <v>-15.027459</v>
      </c>
      <c r="AH182">
        <v>4.1989521999999999</v>
      </c>
      <c r="AJ182">
        <f t="shared" si="16"/>
        <v>19.242526111111111</v>
      </c>
      <c r="AL182">
        <v>22005600000</v>
      </c>
      <c r="AM182">
        <v>18.424513000000001</v>
      </c>
      <c r="AN182">
        <v>-27.368874000000002</v>
      </c>
      <c r="AO182">
        <v>-27.798185</v>
      </c>
      <c r="AP182">
        <v>-15.031580999999999</v>
      </c>
      <c r="AQ182">
        <v>3.3871121</v>
      </c>
      <c r="AS182">
        <f t="shared" si="17"/>
        <v>18.431077888888886</v>
      </c>
    </row>
    <row r="183" spans="1:45" x14ac:dyDescent="0.25">
      <c r="A183">
        <f t="shared" si="12"/>
        <v>22.130575</v>
      </c>
      <c r="B183">
        <v>22130575000</v>
      </c>
      <c r="C183">
        <v>21.383745000000001</v>
      </c>
      <c r="D183">
        <v>-20.875923</v>
      </c>
      <c r="E183">
        <v>-22.436813000000001</v>
      </c>
      <c r="F183">
        <v>-15.060343</v>
      </c>
      <c r="G183">
        <v>6.3509631000000004</v>
      </c>
      <c r="I183">
        <f t="shared" si="13"/>
        <v>21.393834111111111</v>
      </c>
      <c r="K183">
        <v>22130575000</v>
      </c>
      <c r="L183">
        <v>20.583973</v>
      </c>
      <c r="M183">
        <v>-23.234826999999999</v>
      </c>
      <c r="N183">
        <v>-28.526313999999999</v>
      </c>
      <c r="O183">
        <v>-15.054106000000001</v>
      </c>
      <c r="P183">
        <v>5.5456270999999999</v>
      </c>
      <c r="R183">
        <f t="shared" si="14"/>
        <v>20.594245999999998</v>
      </c>
      <c r="T183">
        <v>22130575000</v>
      </c>
      <c r="U183">
        <v>19.980271999999999</v>
      </c>
      <c r="V183">
        <v>-26.606258</v>
      </c>
      <c r="W183">
        <v>-29.902317</v>
      </c>
      <c r="X183">
        <v>-15.044954000000001</v>
      </c>
      <c r="Y183">
        <v>4.9398169999999997</v>
      </c>
      <c r="AA183">
        <f t="shared" si="15"/>
        <v>19.989181444444441</v>
      </c>
      <c r="AC183">
        <v>22130575000</v>
      </c>
      <c r="AD183">
        <v>19.205275</v>
      </c>
      <c r="AE183">
        <v>-29.947223999999999</v>
      </c>
      <c r="AF183">
        <v>-24.511353</v>
      </c>
      <c r="AG183">
        <v>-15.041734999999999</v>
      </c>
      <c r="AH183">
        <v>4.1640968000000003</v>
      </c>
      <c r="AJ183">
        <f t="shared" si="16"/>
        <v>19.212402444444443</v>
      </c>
      <c r="AL183">
        <v>22130575000</v>
      </c>
      <c r="AM183">
        <v>18.392192999999999</v>
      </c>
      <c r="AN183">
        <v>-30.760732999999998</v>
      </c>
      <c r="AO183">
        <v>-21.842677999999999</v>
      </c>
      <c r="AP183">
        <v>-15.039268</v>
      </c>
      <c r="AQ183">
        <v>3.3478127</v>
      </c>
      <c r="AS183">
        <f t="shared" si="17"/>
        <v>18.397361888888884</v>
      </c>
    </row>
    <row r="184" spans="1:45" x14ac:dyDescent="0.25">
      <c r="A184">
        <f t="shared" si="12"/>
        <v>22.255549999999999</v>
      </c>
      <c r="B184">
        <v>22255550000</v>
      </c>
      <c r="C184">
        <v>21.355488000000001</v>
      </c>
      <c r="D184">
        <v>-21.133797000000001</v>
      </c>
      <c r="E184">
        <v>-35.064892</v>
      </c>
      <c r="F184">
        <v>-15.077496999999999</v>
      </c>
      <c r="G184">
        <v>6.3282204000000002</v>
      </c>
      <c r="I184">
        <f t="shared" si="13"/>
        <v>21.368350222222222</v>
      </c>
      <c r="K184">
        <v>22255550000</v>
      </c>
      <c r="L184">
        <v>20.559228999999998</v>
      </c>
      <c r="M184">
        <v>-23.003485000000001</v>
      </c>
      <c r="N184">
        <v>-34.430213999999999</v>
      </c>
      <c r="O184">
        <v>-15.079765</v>
      </c>
      <c r="P184">
        <v>5.5209365000000004</v>
      </c>
      <c r="R184">
        <f t="shared" si="14"/>
        <v>20.569412333333336</v>
      </c>
      <c r="T184">
        <v>22255550000</v>
      </c>
      <c r="U184">
        <v>19.953979</v>
      </c>
      <c r="V184">
        <v>-26.169243000000002</v>
      </c>
      <c r="W184">
        <v>-26.373486</v>
      </c>
      <c r="X184">
        <v>-15.072255999999999</v>
      </c>
      <c r="Y184">
        <v>4.9122987</v>
      </c>
      <c r="AA184">
        <f t="shared" si="15"/>
        <v>19.963473777777779</v>
      </c>
      <c r="AC184">
        <v>22255550000</v>
      </c>
      <c r="AD184">
        <v>19.176697000000001</v>
      </c>
      <c r="AE184">
        <v>-29.192291000000001</v>
      </c>
      <c r="AF184">
        <v>-21.665108</v>
      </c>
      <c r="AG184">
        <v>-15.062943000000001</v>
      </c>
      <c r="AH184">
        <v>4.1339278000000004</v>
      </c>
      <c r="AJ184">
        <f t="shared" si="16"/>
        <v>19.184370777777776</v>
      </c>
      <c r="AL184">
        <v>22255550000</v>
      </c>
      <c r="AM184">
        <v>18.358221</v>
      </c>
      <c r="AN184">
        <v>-31.151615</v>
      </c>
      <c r="AO184">
        <v>-20.099936</v>
      </c>
      <c r="AP184">
        <v>-15.061159999999999</v>
      </c>
      <c r="AQ184">
        <v>3.3129857</v>
      </c>
      <c r="AS184">
        <f t="shared" si="17"/>
        <v>18.365086222222221</v>
      </c>
    </row>
    <row r="185" spans="1:45" x14ac:dyDescent="0.25">
      <c r="A185">
        <f t="shared" si="12"/>
        <v>22.380524999999999</v>
      </c>
      <c r="B185">
        <v>22380525000</v>
      </c>
      <c r="C185">
        <v>21.337054999999999</v>
      </c>
      <c r="D185">
        <v>-21.015651999999999</v>
      </c>
      <c r="E185">
        <v>-23.886534000000001</v>
      </c>
      <c r="F185">
        <v>-15.030504000000001</v>
      </c>
      <c r="G185">
        <v>6.3083463000000002</v>
      </c>
      <c r="I185">
        <f t="shared" si="13"/>
        <v>21.346287555555556</v>
      </c>
      <c r="K185">
        <v>22380525000</v>
      </c>
      <c r="L185">
        <v>20.539223</v>
      </c>
      <c r="M185">
        <v>-22.828489000000001</v>
      </c>
      <c r="N185">
        <v>-24.794056000000001</v>
      </c>
      <c r="O185">
        <v>-15.045785</v>
      </c>
      <c r="P185">
        <v>5.5009255000000001</v>
      </c>
      <c r="R185">
        <f t="shared" si="14"/>
        <v>20.547663555555555</v>
      </c>
      <c r="T185">
        <v>22380525000</v>
      </c>
      <c r="U185">
        <v>19.931916999999999</v>
      </c>
      <c r="V185">
        <v>-25.501833000000001</v>
      </c>
      <c r="W185">
        <v>-24.021844999999999</v>
      </c>
      <c r="X185">
        <v>-15.056747</v>
      </c>
      <c r="Y185">
        <v>4.8901572</v>
      </c>
      <c r="AA185">
        <f t="shared" si="15"/>
        <v>19.940647111111112</v>
      </c>
      <c r="AC185">
        <v>22380525000</v>
      </c>
      <c r="AD185">
        <v>19.149887</v>
      </c>
      <c r="AE185">
        <v>-27.062113</v>
      </c>
      <c r="AF185">
        <v>-23.438782</v>
      </c>
      <c r="AG185">
        <v>-15.055211999999999</v>
      </c>
      <c r="AH185">
        <v>4.1090850999999997</v>
      </c>
      <c r="AJ185">
        <f t="shared" si="16"/>
        <v>19.158813777777777</v>
      </c>
      <c r="AL185">
        <v>22380525000</v>
      </c>
      <c r="AM185">
        <v>18.327331999999998</v>
      </c>
      <c r="AN185">
        <v>-28.010301999999999</v>
      </c>
      <c r="AO185">
        <v>-22.552996</v>
      </c>
      <c r="AP185">
        <v>-15.058814</v>
      </c>
      <c r="AQ185">
        <v>3.2834959000000001</v>
      </c>
      <c r="AS185">
        <f t="shared" si="17"/>
        <v>18.334823555555559</v>
      </c>
    </row>
    <row r="186" spans="1:45" x14ac:dyDescent="0.25">
      <c r="A186">
        <f t="shared" si="12"/>
        <v>22.505500000000001</v>
      </c>
      <c r="B186">
        <v>22505500000</v>
      </c>
      <c r="C186">
        <v>21.317287</v>
      </c>
      <c r="D186">
        <v>-20.076575999999999</v>
      </c>
      <c r="E186">
        <v>-19.667943999999999</v>
      </c>
      <c r="F186">
        <v>-15.000294</v>
      </c>
      <c r="G186">
        <v>6.2887811999999998</v>
      </c>
      <c r="I186">
        <f t="shared" si="13"/>
        <v>21.327040444444446</v>
      </c>
      <c r="K186">
        <v>22505500000</v>
      </c>
      <c r="L186">
        <v>20.519238000000001</v>
      </c>
      <c r="M186">
        <v>-22.511906</v>
      </c>
      <c r="N186">
        <v>-24.142664</v>
      </c>
      <c r="O186">
        <v>-15.018867</v>
      </c>
      <c r="P186">
        <v>5.4828071999999999</v>
      </c>
      <c r="R186">
        <f t="shared" si="14"/>
        <v>20.528700000000001</v>
      </c>
      <c r="T186">
        <v>22505500000</v>
      </c>
      <c r="U186">
        <v>19.911259000000001</v>
      </c>
      <c r="V186">
        <v>-25.431618</v>
      </c>
      <c r="W186">
        <v>-25.751429000000002</v>
      </c>
      <c r="X186">
        <v>-15.030965999999999</v>
      </c>
      <c r="Y186">
        <v>4.8713407999999996</v>
      </c>
      <c r="AA186">
        <f t="shared" si="15"/>
        <v>19.920651333333339</v>
      </c>
      <c r="AC186">
        <v>22505500000</v>
      </c>
      <c r="AD186">
        <v>19.125294</v>
      </c>
      <c r="AE186">
        <v>-27.529036000000001</v>
      </c>
      <c r="AF186">
        <v>-24.336846999999999</v>
      </c>
      <c r="AG186">
        <v>-15.039835999999999</v>
      </c>
      <c r="AH186">
        <v>4.0868343999999999</v>
      </c>
      <c r="AJ186">
        <f t="shared" si="16"/>
        <v>19.135751444444441</v>
      </c>
      <c r="AL186">
        <v>22505500000</v>
      </c>
      <c r="AM186">
        <v>18.298556999999999</v>
      </c>
      <c r="AN186">
        <v>-28.108920999999999</v>
      </c>
      <c r="AO186">
        <v>-21.416153000000001</v>
      </c>
      <c r="AP186">
        <v>-15.045985</v>
      </c>
      <c r="AQ186">
        <v>3.2555822999999999</v>
      </c>
      <c r="AS186">
        <f t="shared" si="17"/>
        <v>18.306849222222223</v>
      </c>
    </row>
    <row r="187" spans="1:45" x14ac:dyDescent="0.25">
      <c r="A187">
        <f t="shared" si="12"/>
        <v>22.630475000000001</v>
      </c>
      <c r="B187">
        <v>22630475000</v>
      </c>
      <c r="C187">
        <v>21.297775000000001</v>
      </c>
      <c r="D187">
        <v>-19.646687</v>
      </c>
      <c r="E187">
        <v>-20.962194</v>
      </c>
      <c r="F187">
        <v>-15.053630999999999</v>
      </c>
      <c r="G187">
        <v>6.2679944000000001</v>
      </c>
      <c r="I187">
        <f t="shared" si="13"/>
        <v>21.310891555555557</v>
      </c>
      <c r="K187">
        <v>22630475000</v>
      </c>
      <c r="L187">
        <v>20.501328999999998</v>
      </c>
      <c r="M187">
        <v>-22.35248</v>
      </c>
      <c r="N187">
        <v>-29.019542999999999</v>
      </c>
      <c r="O187">
        <v>-15.054778000000001</v>
      </c>
      <c r="P187">
        <v>5.4626688999999997</v>
      </c>
      <c r="R187">
        <f t="shared" si="14"/>
        <v>20.512688000000001</v>
      </c>
      <c r="T187">
        <v>22630475000</v>
      </c>
      <c r="U187">
        <v>19.893545</v>
      </c>
      <c r="V187">
        <v>-25.970369000000002</v>
      </c>
      <c r="W187">
        <v>-28.269957999999999</v>
      </c>
      <c r="X187">
        <v>-15.053737999999999</v>
      </c>
      <c r="Y187">
        <v>4.8511186000000004</v>
      </c>
      <c r="AA187">
        <f t="shared" si="15"/>
        <v>19.903624444444446</v>
      </c>
      <c r="AC187">
        <v>22630475000</v>
      </c>
      <c r="AD187">
        <v>19.106632000000001</v>
      </c>
      <c r="AE187">
        <v>-30.261859999999999</v>
      </c>
      <c r="AF187">
        <v>-21.280100000000001</v>
      </c>
      <c r="AG187">
        <v>-15.050508000000001</v>
      </c>
      <c r="AH187">
        <v>4.0644169000000003</v>
      </c>
      <c r="AJ187">
        <f t="shared" si="16"/>
        <v>19.115578222222226</v>
      </c>
      <c r="AL187">
        <v>22630475000</v>
      </c>
      <c r="AM187">
        <v>18.274317</v>
      </c>
      <c r="AN187">
        <v>-31.574954999999999</v>
      </c>
      <c r="AO187">
        <v>-18.526917999999998</v>
      </c>
      <c r="AP187">
        <v>-15.051970000000001</v>
      </c>
      <c r="AQ187">
        <v>3.2287854999999999</v>
      </c>
      <c r="AS187">
        <f t="shared" si="17"/>
        <v>18.281443333333335</v>
      </c>
    </row>
    <row r="188" spans="1:45" x14ac:dyDescent="0.25">
      <c r="A188">
        <f t="shared" si="12"/>
        <v>22.75545</v>
      </c>
      <c r="B188">
        <v>22755450000</v>
      </c>
      <c r="C188">
        <v>21.284206000000001</v>
      </c>
      <c r="D188">
        <v>-19.922847999999998</v>
      </c>
      <c r="E188">
        <v>-33.137214999999998</v>
      </c>
      <c r="F188">
        <v>-15.046751</v>
      </c>
      <c r="G188">
        <v>6.2594113</v>
      </c>
      <c r="I188">
        <f t="shared" si="13"/>
        <v>21.298659555555552</v>
      </c>
      <c r="K188">
        <v>22755450000</v>
      </c>
      <c r="L188">
        <v>20.488108</v>
      </c>
      <c r="M188">
        <v>-22.235098000000001</v>
      </c>
      <c r="N188">
        <v>-36.743568000000003</v>
      </c>
      <c r="O188">
        <v>-15.055083</v>
      </c>
      <c r="P188">
        <v>5.4519658</v>
      </c>
      <c r="R188">
        <f t="shared" si="14"/>
        <v>20.500100333333332</v>
      </c>
      <c r="T188">
        <v>22755450000</v>
      </c>
      <c r="U188">
        <v>19.878563</v>
      </c>
      <c r="V188">
        <v>-25.760801000000001</v>
      </c>
      <c r="W188">
        <v>-26.232123999999999</v>
      </c>
      <c r="X188">
        <v>-15.054169</v>
      </c>
      <c r="Y188">
        <v>4.8375238999999999</v>
      </c>
      <c r="AA188">
        <f t="shared" si="15"/>
        <v>19.889633666666665</v>
      </c>
      <c r="AC188">
        <v>22755450000</v>
      </c>
      <c r="AD188">
        <v>19.088604</v>
      </c>
      <c r="AE188">
        <v>-30.163633000000001</v>
      </c>
      <c r="AF188">
        <v>-21.68224</v>
      </c>
      <c r="AG188">
        <v>-15.049863999999999</v>
      </c>
      <c r="AH188">
        <v>4.0461159000000002</v>
      </c>
      <c r="AJ188">
        <f t="shared" si="16"/>
        <v>19.098143111111114</v>
      </c>
      <c r="AL188">
        <v>22755450000</v>
      </c>
      <c r="AM188">
        <v>18.249307999999999</v>
      </c>
      <c r="AN188">
        <v>-33.484099999999998</v>
      </c>
      <c r="AO188">
        <v>-19.559733999999999</v>
      </c>
      <c r="AP188">
        <v>-15.050167</v>
      </c>
      <c r="AQ188">
        <v>3.2045417</v>
      </c>
      <c r="AS188">
        <f t="shared" si="17"/>
        <v>18.258590999999999</v>
      </c>
    </row>
    <row r="189" spans="1:45" x14ac:dyDescent="0.25">
      <c r="A189">
        <f t="shared" si="12"/>
        <v>22.880424999999999</v>
      </c>
      <c r="B189">
        <v>22880425000</v>
      </c>
      <c r="C189">
        <v>21.278027000000002</v>
      </c>
      <c r="D189">
        <v>-20.313054999999999</v>
      </c>
      <c r="E189">
        <v>-23.803357999999999</v>
      </c>
      <c r="F189">
        <v>-15.039433000000001</v>
      </c>
      <c r="G189">
        <v>6.255681</v>
      </c>
      <c r="I189">
        <f t="shared" si="13"/>
        <v>21.290350666666669</v>
      </c>
      <c r="K189">
        <v>22880425000</v>
      </c>
      <c r="L189">
        <v>20.479977000000002</v>
      </c>
      <c r="M189">
        <v>-22.406780000000001</v>
      </c>
      <c r="N189">
        <v>-25.670618000000001</v>
      </c>
      <c r="O189">
        <v>-15.050938</v>
      </c>
      <c r="P189">
        <v>5.4460234999999999</v>
      </c>
      <c r="R189">
        <f t="shared" si="14"/>
        <v>20.490795222222221</v>
      </c>
      <c r="T189">
        <v>22880425000</v>
      </c>
      <c r="U189">
        <v>19.868399</v>
      </c>
      <c r="V189">
        <v>-25.498965999999999</v>
      </c>
      <c r="W189">
        <v>-23.880904999999998</v>
      </c>
      <c r="X189">
        <v>-15.055144</v>
      </c>
      <c r="Y189">
        <v>4.8289942999999997</v>
      </c>
      <c r="AA189">
        <f t="shared" si="15"/>
        <v>19.878511555555555</v>
      </c>
      <c r="AC189">
        <v>22880425000</v>
      </c>
      <c r="AD189">
        <v>19.073637000000002</v>
      </c>
      <c r="AE189">
        <v>-28.308852999999999</v>
      </c>
      <c r="AF189">
        <v>-23.201981</v>
      </c>
      <c r="AG189">
        <v>-15.054302</v>
      </c>
      <c r="AH189">
        <v>4.0340166000000002</v>
      </c>
      <c r="AJ189">
        <f t="shared" si="16"/>
        <v>19.083161111111114</v>
      </c>
      <c r="AL189">
        <v>22880425000</v>
      </c>
      <c r="AM189">
        <v>18.227889999999999</v>
      </c>
      <c r="AN189">
        <v>-30.541491000000001</v>
      </c>
      <c r="AO189">
        <v>-20.850231000000001</v>
      </c>
      <c r="AP189">
        <v>-15.054625</v>
      </c>
      <c r="AQ189">
        <v>3.1859883999999998</v>
      </c>
      <c r="AS189">
        <f t="shared" si="17"/>
        <v>18.238257999999998</v>
      </c>
    </row>
    <row r="190" spans="1:45" x14ac:dyDescent="0.25">
      <c r="A190">
        <f t="shared" si="12"/>
        <v>23.005400000000002</v>
      </c>
      <c r="B190">
        <v>23005400000</v>
      </c>
      <c r="C190">
        <v>21.273481</v>
      </c>
      <c r="D190">
        <v>-20.227101999999999</v>
      </c>
      <c r="E190">
        <v>-19.542669</v>
      </c>
      <c r="F190">
        <v>-14.984192999999999</v>
      </c>
      <c r="G190">
        <v>6.2577113999999998</v>
      </c>
      <c r="I190">
        <f t="shared" si="13"/>
        <v>21.285334555555561</v>
      </c>
      <c r="K190">
        <v>23005400000</v>
      </c>
      <c r="L190">
        <v>20.473849999999999</v>
      </c>
      <c r="M190">
        <v>-22.974025999999999</v>
      </c>
      <c r="N190">
        <v>-24.912483000000002</v>
      </c>
      <c r="O190">
        <v>-15.003894000000001</v>
      </c>
      <c r="P190">
        <v>5.4450067999999998</v>
      </c>
      <c r="R190">
        <f t="shared" si="14"/>
        <v>20.484229888888891</v>
      </c>
      <c r="T190">
        <v>23005400000</v>
      </c>
      <c r="U190">
        <v>19.860081000000001</v>
      </c>
      <c r="V190">
        <v>-26.409873999999999</v>
      </c>
      <c r="W190">
        <v>-25.388722999999999</v>
      </c>
      <c r="X190">
        <v>-15.022732</v>
      </c>
      <c r="Y190">
        <v>4.8245535000000004</v>
      </c>
      <c r="AA190">
        <f t="shared" si="15"/>
        <v>19.869870222222218</v>
      </c>
      <c r="AC190">
        <v>23005400000</v>
      </c>
      <c r="AD190">
        <v>19.060946000000001</v>
      </c>
      <c r="AE190">
        <v>-29.521843000000001</v>
      </c>
      <c r="AF190">
        <v>-21.919734999999999</v>
      </c>
      <c r="AG190">
        <v>-15.035788999999999</v>
      </c>
      <c r="AH190">
        <v>4.0244770000000001</v>
      </c>
      <c r="AJ190">
        <f t="shared" si="16"/>
        <v>19.070551222222221</v>
      </c>
      <c r="AL190">
        <v>23005400000</v>
      </c>
      <c r="AM190">
        <v>18.209312000000001</v>
      </c>
      <c r="AN190">
        <v>-30.335266000000001</v>
      </c>
      <c r="AO190">
        <v>-18.654427999999999</v>
      </c>
      <c r="AP190">
        <v>-15.047008999999999</v>
      </c>
      <c r="AQ190">
        <v>3.1698666000000002</v>
      </c>
      <c r="AS190">
        <f t="shared" si="17"/>
        <v>18.220440333333329</v>
      </c>
    </row>
    <row r="191" spans="1:45" x14ac:dyDescent="0.25">
      <c r="A191">
        <f t="shared" si="12"/>
        <v>23.130375000000001</v>
      </c>
      <c r="B191">
        <v>23130375000</v>
      </c>
      <c r="C191">
        <v>21.270959999999999</v>
      </c>
      <c r="D191">
        <v>-19.691611999999999</v>
      </c>
      <c r="E191">
        <v>-22.077926999999999</v>
      </c>
      <c r="F191">
        <v>-15.070933999999999</v>
      </c>
      <c r="G191">
        <v>6.2547525999999998</v>
      </c>
      <c r="I191">
        <f t="shared" si="13"/>
        <v>21.283765333333335</v>
      </c>
      <c r="K191">
        <v>23130375000</v>
      </c>
      <c r="L191">
        <v>20.469265</v>
      </c>
      <c r="M191">
        <v>-22.874113000000001</v>
      </c>
      <c r="N191">
        <v>-34.726593000000001</v>
      </c>
      <c r="O191">
        <v>-15.063304</v>
      </c>
      <c r="P191">
        <v>5.4416108000000003</v>
      </c>
      <c r="R191">
        <f t="shared" si="14"/>
        <v>20.480368111111108</v>
      </c>
      <c r="T191">
        <v>23130375000</v>
      </c>
      <c r="U191">
        <v>19.854604999999999</v>
      </c>
      <c r="V191">
        <v>-27.115932000000001</v>
      </c>
      <c r="W191">
        <v>-26.578043000000001</v>
      </c>
      <c r="X191">
        <v>-15.055821999999999</v>
      </c>
      <c r="Y191">
        <v>4.8191452000000004</v>
      </c>
      <c r="AA191">
        <f t="shared" si="15"/>
        <v>19.863643555555555</v>
      </c>
      <c r="AC191">
        <v>23130375000</v>
      </c>
      <c r="AD191">
        <v>19.053232000000001</v>
      </c>
      <c r="AE191">
        <v>-32.570751000000001</v>
      </c>
      <c r="AF191">
        <v>-20.126629000000001</v>
      </c>
      <c r="AG191">
        <v>-15.04618</v>
      </c>
      <c r="AH191">
        <v>4.0149106999999997</v>
      </c>
      <c r="AJ191">
        <f t="shared" si="16"/>
        <v>19.060585333333329</v>
      </c>
      <c r="AL191">
        <v>23130375000</v>
      </c>
      <c r="AM191">
        <v>18.19586</v>
      </c>
      <c r="AN191">
        <v>-32.350788000000001</v>
      </c>
      <c r="AO191">
        <v>-17.482106999999999</v>
      </c>
      <c r="AP191">
        <v>-15.041191</v>
      </c>
      <c r="AQ191">
        <v>3.1554236000000002</v>
      </c>
      <c r="AS191">
        <f t="shared" si="17"/>
        <v>18.205458555555555</v>
      </c>
    </row>
    <row r="192" spans="1:45" x14ac:dyDescent="0.25">
      <c r="A192">
        <f t="shared" si="12"/>
        <v>23.25535</v>
      </c>
      <c r="B192">
        <v>23255350000</v>
      </c>
      <c r="C192">
        <v>21.273657</v>
      </c>
      <c r="D192">
        <v>-19.974551999999999</v>
      </c>
      <c r="E192">
        <v>-31.090775000000001</v>
      </c>
      <c r="F192">
        <v>-15.023144</v>
      </c>
      <c r="G192">
        <v>6.2580152</v>
      </c>
      <c r="I192">
        <f t="shared" si="13"/>
        <v>21.28640155555556</v>
      </c>
      <c r="K192">
        <v>23255350000</v>
      </c>
      <c r="L192">
        <v>20.470683999999999</v>
      </c>
      <c r="M192">
        <v>-22.817761999999998</v>
      </c>
      <c r="N192">
        <v>-35.845191999999997</v>
      </c>
      <c r="O192">
        <v>-15.036239999999999</v>
      </c>
      <c r="P192">
        <v>5.4400187000000004</v>
      </c>
      <c r="R192">
        <f t="shared" si="14"/>
        <v>20.479789555555556</v>
      </c>
      <c r="T192">
        <v>23255350000</v>
      </c>
      <c r="U192">
        <v>19.854355000000002</v>
      </c>
      <c r="V192">
        <v>-27.091861999999999</v>
      </c>
      <c r="W192">
        <v>-25.204346000000001</v>
      </c>
      <c r="X192">
        <v>-15.043455</v>
      </c>
      <c r="Y192">
        <v>4.8144507000000001</v>
      </c>
      <c r="AA192">
        <f t="shared" si="15"/>
        <v>19.860257000000001</v>
      </c>
      <c r="AC192">
        <v>23255350000</v>
      </c>
      <c r="AD192">
        <v>19.048359000000001</v>
      </c>
      <c r="AE192">
        <v>-33.945610000000002</v>
      </c>
      <c r="AF192">
        <v>-21.694977000000002</v>
      </c>
      <c r="AG192">
        <v>-15.040898</v>
      </c>
      <c r="AH192">
        <v>4.0062518000000003</v>
      </c>
      <c r="AJ192">
        <f t="shared" si="16"/>
        <v>19.052948333333337</v>
      </c>
      <c r="AL192">
        <v>23255350000</v>
      </c>
      <c r="AM192">
        <v>18.186522</v>
      </c>
      <c r="AN192">
        <v>-37.00338</v>
      </c>
      <c r="AO192">
        <v>-19.446353999999999</v>
      </c>
      <c r="AP192">
        <v>-15.043782999999999</v>
      </c>
      <c r="AQ192">
        <v>3.1416194000000002</v>
      </c>
      <c r="AS192">
        <f t="shared" si="17"/>
        <v>18.193000555555553</v>
      </c>
    </row>
    <row r="193" spans="1:45" x14ac:dyDescent="0.25">
      <c r="A193">
        <f t="shared" si="12"/>
        <v>23.380324999999999</v>
      </c>
      <c r="B193">
        <v>23380325000</v>
      </c>
      <c r="C193">
        <v>21.280708000000001</v>
      </c>
      <c r="D193">
        <v>-21.180630000000001</v>
      </c>
      <c r="E193">
        <v>-25.866675999999998</v>
      </c>
      <c r="F193">
        <v>-15.020932999999999</v>
      </c>
      <c r="G193">
        <v>6.2676696999999999</v>
      </c>
      <c r="I193">
        <f t="shared" si="13"/>
        <v>21.292774000000001</v>
      </c>
      <c r="K193">
        <v>23380325000</v>
      </c>
      <c r="L193">
        <v>20.475483000000001</v>
      </c>
      <c r="M193">
        <v>-23.649059000000001</v>
      </c>
      <c r="N193">
        <v>-29.740196000000001</v>
      </c>
      <c r="O193">
        <v>-15.039871</v>
      </c>
      <c r="P193">
        <v>5.4447951000000003</v>
      </c>
      <c r="R193">
        <f t="shared" si="14"/>
        <v>20.481776777777775</v>
      </c>
      <c r="T193">
        <v>23380325000</v>
      </c>
      <c r="U193">
        <v>19.85388</v>
      </c>
      <c r="V193">
        <v>-27.500454000000001</v>
      </c>
      <c r="W193">
        <v>-26.758398</v>
      </c>
      <c r="X193">
        <v>-15.047682</v>
      </c>
      <c r="Y193">
        <v>4.8148517999999996</v>
      </c>
      <c r="AA193">
        <f t="shared" si="15"/>
        <v>19.859026777777778</v>
      </c>
      <c r="AC193">
        <v>23380325000</v>
      </c>
      <c r="AD193">
        <v>19.041858999999999</v>
      </c>
      <c r="AE193">
        <v>-32.123092999999997</v>
      </c>
      <c r="AF193">
        <v>-24.692215000000001</v>
      </c>
      <c r="AG193">
        <v>-15.048788</v>
      </c>
      <c r="AH193">
        <v>4.0016388999999997</v>
      </c>
      <c r="AJ193">
        <f t="shared" si="16"/>
        <v>19.046847777777778</v>
      </c>
      <c r="AL193">
        <v>23380325000</v>
      </c>
      <c r="AM193">
        <v>18.175224</v>
      </c>
      <c r="AN193">
        <v>-34.773560000000003</v>
      </c>
      <c r="AO193">
        <v>-20.827083999999999</v>
      </c>
      <c r="AP193">
        <v>-15.053144</v>
      </c>
      <c r="AQ193">
        <v>3.1314625999999999</v>
      </c>
      <c r="AS193">
        <f t="shared" si="17"/>
        <v>18.182361555555556</v>
      </c>
    </row>
    <row r="194" spans="1:45" x14ac:dyDescent="0.25">
      <c r="A194">
        <f t="shared" si="12"/>
        <v>23.505299999999998</v>
      </c>
      <c r="B194">
        <v>23505300000</v>
      </c>
      <c r="C194">
        <v>21.291910000000001</v>
      </c>
      <c r="D194">
        <v>-21.899611</v>
      </c>
      <c r="E194">
        <v>-22.616845999999999</v>
      </c>
      <c r="F194">
        <v>-14.971987</v>
      </c>
      <c r="G194">
        <v>6.2807111999999998</v>
      </c>
      <c r="I194">
        <f t="shared" si="13"/>
        <v>21.302033888888886</v>
      </c>
      <c r="K194">
        <v>23505300000</v>
      </c>
      <c r="L194">
        <v>20.480135000000001</v>
      </c>
      <c r="M194">
        <v>-25.156195</v>
      </c>
      <c r="N194">
        <v>-29.974917999999999</v>
      </c>
      <c r="O194">
        <v>-15.001709</v>
      </c>
      <c r="P194">
        <v>5.4511352000000004</v>
      </c>
      <c r="R194">
        <f t="shared" si="14"/>
        <v>20.485730444444442</v>
      </c>
      <c r="T194">
        <v>23505300000</v>
      </c>
      <c r="U194">
        <v>19.854144999999999</v>
      </c>
      <c r="V194">
        <v>-29.603966</v>
      </c>
      <c r="W194">
        <v>-24.720265999999999</v>
      </c>
      <c r="X194">
        <v>-15.022864999999999</v>
      </c>
      <c r="Y194">
        <v>4.8166370000000001</v>
      </c>
      <c r="AA194">
        <f t="shared" si="15"/>
        <v>19.859415444444444</v>
      </c>
      <c r="AC194">
        <v>23505300000</v>
      </c>
      <c r="AD194">
        <v>19.036397999999998</v>
      </c>
      <c r="AE194">
        <v>-32.882088000000003</v>
      </c>
      <c r="AF194">
        <v>-20.189191999999998</v>
      </c>
      <c r="AG194">
        <v>-15.036592000000001</v>
      </c>
      <c r="AH194">
        <v>3.9969058</v>
      </c>
      <c r="AJ194">
        <f t="shared" si="16"/>
        <v>19.042326111111109</v>
      </c>
      <c r="AL194">
        <v>23505300000</v>
      </c>
      <c r="AM194">
        <v>18.166972999999999</v>
      </c>
      <c r="AN194">
        <v>-31.069616</v>
      </c>
      <c r="AO194">
        <v>-17.414605999999999</v>
      </c>
      <c r="AP194">
        <v>-15.053660000000001</v>
      </c>
      <c r="AQ194">
        <v>3.1206583999999999</v>
      </c>
      <c r="AS194">
        <f t="shared" si="17"/>
        <v>18.173713888888887</v>
      </c>
    </row>
    <row r="195" spans="1:45" x14ac:dyDescent="0.25">
      <c r="A195">
        <f t="shared" si="12"/>
        <v>23.630275000000001</v>
      </c>
      <c r="B195">
        <v>23630275000</v>
      </c>
      <c r="C195">
        <v>21.303163999999999</v>
      </c>
      <c r="D195">
        <v>-21.188027999999999</v>
      </c>
      <c r="E195">
        <v>-24.981660999999999</v>
      </c>
      <c r="F195">
        <v>-15.023737000000001</v>
      </c>
      <c r="G195">
        <v>6.2913455999999996</v>
      </c>
      <c r="I195">
        <f t="shared" si="13"/>
        <v>21.313389222222224</v>
      </c>
      <c r="K195">
        <v>23630275000</v>
      </c>
      <c r="L195">
        <v>20.484482</v>
      </c>
      <c r="M195">
        <v>-25.025818000000001</v>
      </c>
      <c r="N195">
        <v>-48.697868</v>
      </c>
      <c r="O195">
        <v>-15.025854000000001</v>
      </c>
      <c r="P195">
        <v>5.4546222999999996</v>
      </c>
      <c r="R195">
        <f t="shared" si="14"/>
        <v>20.491107666666664</v>
      </c>
      <c r="T195">
        <v>23630275000</v>
      </c>
      <c r="U195">
        <v>19.855219000000002</v>
      </c>
      <c r="V195">
        <v>-30.464314000000002</v>
      </c>
      <c r="W195">
        <v>-25.413081999999999</v>
      </c>
      <c r="X195">
        <v>-15.026813000000001</v>
      </c>
      <c r="Y195">
        <v>4.8156786</v>
      </c>
      <c r="AA195">
        <f t="shared" si="15"/>
        <v>19.861085666666668</v>
      </c>
      <c r="AC195">
        <v>23630275000</v>
      </c>
      <c r="AD195">
        <v>19.035601</v>
      </c>
      <c r="AE195">
        <v>-34.073081999999999</v>
      </c>
      <c r="AF195">
        <v>-20.709831000000001</v>
      </c>
      <c r="AG195">
        <v>-15.027849</v>
      </c>
      <c r="AH195">
        <v>3.9899445</v>
      </c>
      <c r="AJ195">
        <f t="shared" si="16"/>
        <v>19.039163888888886</v>
      </c>
      <c r="AL195">
        <v>23630275000</v>
      </c>
      <c r="AM195">
        <v>18.163720999999999</v>
      </c>
      <c r="AN195">
        <v>-29.960685999999999</v>
      </c>
      <c r="AO195">
        <v>-18.02853</v>
      </c>
      <c r="AP195">
        <v>-15.031469</v>
      </c>
      <c r="AQ195">
        <v>3.1102284999999998</v>
      </c>
      <c r="AS195">
        <f t="shared" si="17"/>
        <v>18.166833444444443</v>
      </c>
    </row>
    <row r="196" spans="1:45" x14ac:dyDescent="0.25">
      <c r="A196">
        <f t="shared" si="12"/>
        <v>23.75525</v>
      </c>
      <c r="B196">
        <v>23755250000</v>
      </c>
      <c r="C196">
        <v>21.321501000000001</v>
      </c>
      <c r="D196">
        <v>-21.285685999999998</v>
      </c>
      <c r="E196">
        <v>-29.915424000000002</v>
      </c>
      <c r="F196">
        <v>-15.046563000000001</v>
      </c>
      <c r="G196">
        <v>6.3060646</v>
      </c>
      <c r="I196">
        <f t="shared" si="13"/>
        <v>21.326860555555555</v>
      </c>
      <c r="K196">
        <v>23755250000</v>
      </c>
      <c r="L196">
        <v>20.496122</v>
      </c>
      <c r="M196">
        <v>-24.640305999999999</v>
      </c>
      <c r="N196">
        <v>-32.648494999999997</v>
      </c>
      <c r="O196">
        <v>-15.058036</v>
      </c>
      <c r="P196">
        <v>5.4602494000000004</v>
      </c>
      <c r="R196">
        <f t="shared" si="14"/>
        <v>20.497696888888889</v>
      </c>
      <c r="T196">
        <v>23755250000</v>
      </c>
      <c r="U196">
        <v>19.863066</v>
      </c>
      <c r="V196">
        <v>-29.873073999999999</v>
      </c>
      <c r="W196">
        <v>-25.357689000000001</v>
      </c>
      <c r="X196">
        <v>-15.058991000000001</v>
      </c>
      <c r="Y196">
        <v>4.8153519999999999</v>
      </c>
      <c r="AA196">
        <f t="shared" si="15"/>
        <v>19.863665444444447</v>
      </c>
      <c r="AC196">
        <v>23755250000</v>
      </c>
      <c r="AD196">
        <v>19.037898999999999</v>
      </c>
      <c r="AE196">
        <v>-36.334114</v>
      </c>
      <c r="AF196">
        <v>-23.477211</v>
      </c>
      <c r="AG196">
        <v>-15.052147</v>
      </c>
      <c r="AH196">
        <v>3.9831367000000002</v>
      </c>
      <c r="AJ196">
        <f t="shared" si="16"/>
        <v>19.036363444444444</v>
      </c>
      <c r="AL196">
        <v>23755250000</v>
      </c>
      <c r="AM196">
        <v>18.162195000000001</v>
      </c>
      <c r="AN196">
        <v>-32.218162999999997</v>
      </c>
      <c r="AO196">
        <v>-21.176428000000001</v>
      </c>
      <c r="AP196">
        <v>-15.057845</v>
      </c>
      <c r="AQ196">
        <v>3.0989865999999999</v>
      </c>
      <c r="AS196">
        <f t="shared" si="17"/>
        <v>18.160554666666666</v>
      </c>
    </row>
    <row r="197" spans="1:45" x14ac:dyDescent="0.25">
      <c r="A197">
        <f t="shared" si="12"/>
        <v>23.880224999999999</v>
      </c>
      <c r="B197">
        <v>23880225000</v>
      </c>
      <c r="C197">
        <v>21.341557999999999</v>
      </c>
      <c r="D197">
        <v>-22.837966999999999</v>
      </c>
      <c r="E197">
        <v>-28.726296999999999</v>
      </c>
      <c r="F197">
        <v>-15.000508</v>
      </c>
      <c r="G197">
        <v>6.3215631999999999</v>
      </c>
      <c r="I197">
        <f t="shared" si="13"/>
        <v>21.341286222222223</v>
      </c>
      <c r="K197">
        <v>23880225000</v>
      </c>
      <c r="L197">
        <v>20.505993</v>
      </c>
      <c r="M197">
        <v>-25.506163000000001</v>
      </c>
      <c r="N197">
        <v>-34.196365</v>
      </c>
      <c r="O197">
        <v>-15.019558999999999</v>
      </c>
      <c r="P197">
        <v>5.4667659000000004</v>
      </c>
      <c r="R197">
        <f t="shared" si="14"/>
        <v>20.504367111111112</v>
      </c>
      <c r="T197">
        <v>23880225000</v>
      </c>
      <c r="U197">
        <v>19.867491000000001</v>
      </c>
      <c r="V197">
        <v>-29.916474999999998</v>
      </c>
      <c r="W197">
        <v>-28.443493</v>
      </c>
      <c r="X197">
        <v>-15.035373</v>
      </c>
      <c r="Y197">
        <v>4.8159179999999999</v>
      </c>
      <c r="AA197">
        <f t="shared" si="15"/>
        <v>19.865835777777779</v>
      </c>
      <c r="AC197">
        <v>23880225000</v>
      </c>
      <c r="AD197">
        <v>19.033698999999999</v>
      </c>
      <c r="AE197">
        <v>-33.258857999999996</v>
      </c>
      <c r="AF197">
        <v>-25.300678000000001</v>
      </c>
      <c r="AG197">
        <v>-15.044813</v>
      </c>
      <c r="AH197">
        <v>3.9779564999999999</v>
      </c>
      <c r="AJ197">
        <f t="shared" si="16"/>
        <v>19.032873222222221</v>
      </c>
      <c r="AL197">
        <v>23880225000</v>
      </c>
      <c r="AM197">
        <v>18.153556999999999</v>
      </c>
      <c r="AN197">
        <v>-31.048527</v>
      </c>
      <c r="AO197">
        <v>-21.700749999999999</v>
      </c>
      <c r="AP197">
        <v>-15.055514000000001</v>
      </c>
      <c r="AQ197">
        <v>3.0901277</v>
      </c>
      <c r="AS197">
        <f t="shared" si="17"/>
        <v>18.15375511111111</v>
      </c>
    </row>
    <row r="198" spans="1:45" x14ac:dyDescent="0.25">
      <c r="A198">
        <f t="shared" si="12"/>
        <v>24.005199999999999</v>
      </c>
      <c r="B198">
        <v>24005200000</v>
      </c>
      <c r="C198">
        <v>21.361366</v>
      </c>
      <c r="D198">
        <v>-24.297015999999999</v>
      </c>
      <c r="E198">
        <v>-35.706287000000003</v>
      </c>
      <c r="F198">
        <v>-15.021181</v>
      </c>
      <c r="G198">
        <v>6.3306155000000004</v>
      </c>
      <c r="I198">
        <f t="shared" si="13"/>
        <v>21.35576577777778</v>
      </c>
      <c r="K198">
        <v>24005200000</v>
      </c>
      <c r="L198">
        <v>20.515560000000001</v>
      </c>
      <c r="M198">
        <v>-27.17606</v>
      </c>
      <c r="N198">
        <v>-35.360889</v>
      </c>
      <c r="O198">
        <v>-15.048249</v>
      </c>
      <c r="P198">
        <v>5.4676150999999997</v>
      </c>
      <c r="R198">
        <f t="shared" si="14"/>
        <v>20.510676444444446</v>
      </c>
      <c r="T198">
        <v>24005200000</v>
      </c>
      <c r="U198">
        <v>19.871897000000001</v>
      </c>
      <c r="V198">
        <v>-30.896341</v>
      </c>
      <c r="W198">
        <v>-24.568484999999999</v>
      </c>
      <c r="X198">
        <v>-15.065542000000001</v>
      </c>
      <c r="Y198">
        <v>4.8129644000000003</v>
      </c>
      <c r="AA198">
        <f t="shared" si="15"/>
        <v>19.867811111111109</v>
      </c>
      <c r="AC198">
        <v>24005200000</v>
      </c>
      <c r="AD198">
        <v>19.032941999999998</v>
      </c>
      <c r="AE198">
        <v>-29.990252999999999</v>
      </c>
      <c r="AF198">
        <v>-20.816813</v>
      </c>
      <c r="AG198">
        <v>-15.07865</v>
      </c>
      <c r="AH198">
        <v>3.9685659000000002</v>
      </c>
      <c r="AJ198">
        <f t="shared" si="16"/>
        <v>19.02939822222222</v>
      </c>
      <c r="AL198">
        <v>24005200000</v>
      </c>
      <c r="AM198">
        <v>18.150061000000001</v>
      </c>
      <c r="AN198">
        <v>-27.328748999999998</v>
      </c>
      <c r="AO198">
        <v>-18.579370000000001</v>
      </c>
      <c r="AP198">
        <v>-15.090444</v>
      </c>
      <c r="AQ198">
        <v>3.0771679999999999</v>
      </c>
      <c r="AS198">
        <f t="shared" si="17"/>
        <v>18.147308333333331</v>
      </c>
    </row>
    <row r="199" spans="1:45" x14ac:dyDescent="0.25">
      <c r="A199">
        <f t="shared" ref="A199:A262" si="18">B199/10^9</f>
        <v>24.130175000000001</v>
      </c>
      <c r="B199">
        <v>24130175000</v>
      </c>
      <c r="C199">
        <v>21.375679000000002</v>
      </c>
      <c r="D199">
        <v>-23.791378000000002</v>
      </c>
      <c r="E199">
        <v>-37.034286000000002</v>
      </c>
      <c r="F199">
        <v>-15.016375999999999</v>
      </c>
      <c r="G199">
        <v>6.3405886000000002</v>
      </c>
      <c r="I199">
        <f t="shared" si="13"/>
        <v>21.369657888888892</v>
      </c>
      <c r="K199">
        <v>24130175000</v>
      </c>
      <c r="L199">
        <v>20.522245000000002</v>
      </c>
      <c r="M199">
        <v>-27.468792000000001</v>
      </c>
      <c r="N199">
        <v>-34.912773000000001</v>
      </c>
      <c r="O199">
        <v>-15.034755000000001</v>
      </c>
      <c r="P199">
        <v>5.4683080000000004</v>
      </c>
      <c r="R199">
        <f t="shared" si="14"/>
        <v>20.516551111111113</v>
      </c>
      <c r="T199">
        <v>24130175000</v>
      </c>
      <c r="U199">
        <v>19.875112999999999</v>
      </c>
      <c r="V199">
        <v>-31.238478000000001</v>
      </c>
      <c r="W199">
        <v>-24.997978</v>
      </c>
      <c r="X199">
        <v>-15.054542</v>
      </c>
      <c r="Y199">
        <v>4.8082113</v>
      </c>
      <c r="AA199">
        <f t="shared" si="15"/>
        <v>19.869761222222223</v>
      </c>
      <c r="AC199">
        <v>24130175000</v>
      </c>
      <c r="AD199">
        <v>19.032485999999999</v>
      </c>
      <c r="AE199">
        <v>-29.117432000000001</v>
      </c>
      <c r="AF199">
        <v>-22.468143000000001</v>
      </c>
      <c r="AG199">
        <v>-15.063114000000001</v>
      </c>
      <c r="AH199">
        <v>3.9576197</v>
      </c>
      <c r="AJ199">
        <f t="shared" si="16"/>
        <v>19.025989333333332</v>
      </c>
      <c r="AL199">
        <v>24130175000</v>
      </c>
      <c r="AM199">
        <v>18.147387999999999</v>
      </c>
      <c r="AN199">
        <v>-26.120401000000001</v>
      </c>
      <c r="AO199">
        <v>-20.718623999999998</v>
      </c>
      <c r="AP199">
        <v>-15.072471</v>
      </c>
      <c r="AQ199">
        <v>3.0629534999999999</v>
      </c>
      <c r="AS199">
        <f t="shared" si="17"/>
        <v>18.140993999999999</v>
      </c>
    </row>
    <row r="200" spans="1:45" x14ac:dyDescent="0.25">
      <c r="A200">
        <f t="shared" si="18"/>
        <v>24.25515</v>
      </c>
      <c r="B200">
        <v>24255150000</v>
      </c>
      <c r="C200">
        <v>21.392202000000001</v>
      </c>
      <c r="D200">
        <v>-22.698222999999999</v>
      </c>
      <c r="E200">
        <v>-39.775257000000003</v>
      </c>
      <c r="F200">
        <v>-15.065211</v>
      </c>
      <c r="G200">
        <v>6.3541664999999998</v>
      </c>
      <c r="I200">
        <f t="shared" si="13"/>
        <v>21.382776999999997</v>
      </c>
      <c r="K200">
        <v>24255150000</v>
      </c>
      <c r="L200">
        <v>20.528568</v>
      </c>
      <c r="M200">
        <v>-25.849981</v>
      </c>
      <c r="N200">
        <v>-33.619475999999999</v>
      </c>
      <c r="O200">
        <v>-15.077571000000001</v>
      </c>
      <c r="P200">
        <v>5.4704179999999996</v>
      </c>
      <c r="R200">
        <f t="shared" si="14"/>
        <v>20.521887666666668</v>
      </c>
      <c r="T200">
        <v>24255150000</v>
      </c>
      <c r="U200">
        <v>19.877822999999999</v>
      </c>
      <c r="V200">
        <v>-29.657420999999999</v>
      </c>
      <c r="W200">
        <v>-27.849062</v>
      </c>
      <c r="X200">
        <v>-15.078789</v>
      </c>
      <c r="Y200">
        <v>4.8047171000000004</v>
      </c>
      <c r="AA200">
        <f t="shared" si="15"/>
        <v>19.871225999999997</v>
      </c>
      <c r="AC200">
        <v>24255150000</v>
      </c>
      <c r="AD200">
        <v>19.028027999999999</v>
      </c>
      <c r="AE200">
        <v>-29.507147</v>
      </c>
      <c r="AF200">
        <v>-27.239819000000001</v>
      </c>
      <c r="AG200">
        <v>-15.080418999999999</v>
      </c>
      <c r="AH200">
        <v>3.9478273000000002</v>
      </c>
      <c r="AJ200">
        <f t="shared" si="16"/>
        <v>19.021773888888887</v>
      </c>
      <c r="AL200">
        <v>24255150000</v>
      </c>
      <c r="AM200">
        <v>18.139351000000001</v>
      </c>
      <c r="AN200">
        <v>-26.838915</v>
      </c>
      <c r="AO200">
        <v>-24.550636000000001</v>
      </c>
      <c r="AP200">
        <v>-15.087474</v>
      </c>
      <c r="AQ200">
        <v>3.0503659000000001</v>
      </c>
      <c r="AS200">
        <f t="shared" si="17"/>
        <v>18.133578000000004</v>
      </c>
    </row>
    <row r="201" spans="1:45" x14ac:dyDescent="0.25">
      <c r="A201">
        <f t="shared" si="18"/>
        <v>24.380125</v>
      </c>
      <c r="B201">
        <v>24380125000</v>
      </c>
      <c r="C201">
        <v>21.403487999999999</v>
      </c>
      <c r="D201">
        <v>-22.328137999999999</v>
      </c>
      <c r="E201">
        <v>-30.830622000000002</v>
      </c>
      <c r="F201">
        <v>-15.00023</v>
      </c>
      <c r="G201">
        <v>6.3665538000000002</v>
      </c>
      <c r="I201">
        <f t="shared" si="13"/>
        <v>21.393935999999997</v>
      </c>
      <c r="K201">
        <v>24380125000</v>
      </c>
      <c r="L201">
        <v>20.530716000000002</v>
      </c>
      <c r="M201">
        <v>-24.340444999999999</v>
      </c>
      <c r="N201">
        <v>-30.361673</v>
      </c>
      <c r="O201">
        <v>-15.030574</v>
      </c>
      <c r="P201">
        <v>5.4750056000000002</v>
      </c>
      <c r="R201">
        <f t="shared" si="14"/>
        <v>20.525869777777775</v>
      </c>
      <c r="T201">
        <v>24380125000</v>
      </c>
      <c r="U201">
        <v>19.873888000000001</v>
      </c>
      <c r="V201">
        <v>-26.808344000000002</v>
      </c>
      <c r="W201">
        <v>-26.25404</v>
      </c>
      <c r="X201">
        <v>-15.059043000000001</v>
      </c>
      <c r="Y201">
        <v>4.8043094000000002</v>
      </c>
      <c r="AA201">
        <f t="shared" si="15"/>
        <v>19.871348888888885</v>
      </c>
      <c r="AC201">
        <v>24380125000</v>
      </c>
      <c r="AD201">
        <v>19.016946999999998</v>
      </c>
      <c r="AE201">
        <v>-26.825704999999999</v>
      </c>
      <c r="AF201">
        <v>-24.108912</v>
      </c>
      <c r="AG201">
        <v>-15.072403</v>
      </c>
      <c r="AH201">
        <v>3.9405950999999999</v>
      </c>
      <c r="AJ201">
        <f t="shared" si="16"/>
        <v>19.016403</v>
      </c>
      <c r="AL201">
        <v>24380125000</v>
      </c>
      <c r="AM201">
        <v>18.125326000000001</v>
      </c>
      <c r="AN201">
        <v>-25.339676000000001</v>
      </c>
      <c r="AO201">
        <v>-22.026007</v>
      </c>
      <c r="AP201">
        <v>-15.084678</v>
      </c>
      <c r="AQ201">
        <v>3.0400569000000002</v>
      </c>
      <c r="AS201">
        <f t="shared" si="17"/>
        <v>18.125055333333332</v>
      </c>
    </row>
    <row r="202" spans="1:45" x14ac:dyDescent="0.25">
      <c r="A202">
        <f t="shared" si="18"/>
        <v>24.505099999999999</v>
      </c>
      <c r="B202">
        <v>24505100000</v>
      </c>
      <c r="C202">
        <v>21.411024000000001</v>
      </c>
      <c r="D202">
        <v>-22.187097999999999</v>
      </c>
      <c r="E202">
        <v>-29.488543</v>
      </c>
      <c r="F202">
        <v>-15.075336999999999</v>
      </c>
      <c r="G202">
        <v>6.3711877000000001</v>
      </c>
      <c r="I202">
        <f t="shared" si="13"/>
        <v>21.401807222222221</v>
      </c>
      <c r="K202">
        <v>24505100000</v>
      </c>
      <c r="L202">
        <v>20.532267000000001</v>
      </c>
      <c r="M202">
        <v>-23.381201000000001</v>
      </c>
      <c r="N202">
        <v>-30.699712999999999</v>
      </c>
      <c r="O202">
        <v>-15.094237</v>
      </c>
      <c r="P202">
        <v>5.4752336000000001</v>
      </c>
      <c r="R202">
        <f t="shared" si="14"/>
        <v>20.527996888888893</v>
      </c>
      <c r="T202">
        <v>24505100000</v>
      </c>
      <c r="U202">
        <v>19.871658</v>
      </c>
      <c r="V202">
        <v>-24.904616999999998</v>
      </c>
      <c r="W202">
        <v>-26.192627000000002</v>
      </c>
      <c r="X202">
        <v>-15.099997999999999</v>
      </c>
      <c r="Y202">
        <v>4.8027085999999999</v>
      </c>
      <c r="AA202">
        <f t="shared" si="15"/>
        <v>19.870295555555558</v>
      </c>
      <c r="AC202">
        <v>24505100000</v>
      </c>
      <c r="AD202">
        <v>19.010584000000001</v>
      </c>
      <c r="AE202">
        <v>-24.438330000000001</v>
      </c>
      <c r="AF202">
        <v>-24.671764</v>
      </c>
      <c r="AG202">
        <v>-15.103011</v>
      </c>
      <c r="AH202">
        <v>3.9344907</v>
      </c>
      <c r="AJ202">
        <f t="shared" si="16"/>
        <v>19.010356666666667</v>
      </c>
      <c r="AL202">
        <v>24505100000</v>
      </c>
      <c r="AM202">
        <v>18.117203</v>
      </c>
      <c r="AN202">
        <v>-23.250966999999999</v>
      </c>
      <c r="AO202">
        <v>-23.618373999999999</v>
      </c>
      <c r="AP202">
        <v>-15.11079</v>
      </c>
      <c r="AQ202">
        <v>3.0311024</v>
      </c>
      <c r="AS202">
        <f t="shared" si="17"/>
        <v>18.116016222222225</v>
      </c>
    </row>
    <row r="203" spans="1:45" x14ac:dyDescent="0.25">
      <c r="A203">
        <f t="shared" si="18"/>
        <v>24.630075000000001</v>
      </c>
      <c r="B203">
        <v>24630075000</v>
      </c>
      <c r="C203">
        <v>21.416938999999999</v>
      </c>
      <c r="D203">
        <v>-22.352764000000001</v>
      </c>
      <c r="E203">
        <v>-29.131435</v>
      </c>
      <c r="F203">
        <v>-15.024293999999999</v>
      </c>
      <c r="G203">
        <v>6.3665814000000003</v>
      </c>
      <c r="I203">
        <f t="shared" ref="I203:I266" si="19">SUM(C199:C207)/9</f>
        <v>21.406312</v>
      </c>
      <c r="K203">
        <v>24630075000</v>
      </c>
      <c r="L203">
        <v>20.533007000000001</v>
      </c>
      <c r="M203">
        <v>-23.706669000000002</v>
      </c>
      <c r="N203">
        <v>-27.884250999999999</v>
      </c>
      <c r="O203">
        <v>-15.053483999999999</v>
      </c>
      <c r="P203">
        <v>5.4650372999999997</v>
      </c>
      <c r="R203">
        <f t="shared" ref="R203:R266" si="20">SUM(L199:L207)/9</f>
        <v>20.528291444444445</v>
      </c>
      <c r="T203">
        <v>24630075000</v>
      </c>
      <c r="U203">
        <v>19.871696</v>
      </c>
      <c r="V203">
        <v>-25.160710999999999</v>
      </c>
      <c r="W203">
        <v>-28.510304999999999</v>
      </c>
      <c r="X203">
        <v>-15.073686</v>
      </c>
      <c r="Y203">
        <v>4.7888846000000003</v>
      </c>
      <c r="AA203">
        <f t="shared" ref="AA203:AA266" si="21">SUM(U199:U207)/9</f>
        <v>19.867937000000001</v>
      </c>
      <c r="AC203">
        <v>24630075000</v>
      </c>
      <c r="AD203">
        <v>19.005718000000002</v>
      </c>
      <c r="AE203">
        <v>-24.367647000000002</v>
      </c>
      <c r="AF203">
        <v>-28.643265</v>
      </c>
      <c r="AG203">
        <v>-15.08582</v>
      </c>
      <c r="AH203">
        <v>3.9161009999999998</v>
      </c>
      <c r="AJ203">
        <f t="shared" ref="AJ203:AJ266" si="22">SUM(AD199:AD207)/9</f>
        <v>19.003330999999999</v>
      </c>
      <c r="AL203">
        <v>24630075000</v>
      </c>
      <c r="AM203">
        <v>18.110143999999998</v>
      </c>
      <c r="AN203">
        <v>-22.965838999999999</v>
      </c>
      <c r="AO203">
        <v>-27.508932000000001</v>
      </c>
      <c r="AP203">
        <v>-15.096743999999999</v>
      </c>
      <c r="AQ203">
        <v>3.0100329000000001</v>
      </c>
      <c r="AS203">
        <f t="shared" ref="AS203:AS266" si="23">SUM(AM199:AM207)/9</f>
        <v>18.105743444444443</v>
      </c>
    </row>
    <row r="204" spans="1:45" x14ac:dyDescent="0.25">
      <c r="A204">
        <f t="shared" si="18"/>
        <v>24.755050000000001</v>
      </c>
      <c r="B204">
        <v>24755050000</v>
      </c>
      <c r="C204">
        <v>21.421236</v>
      </c>
      <c r="D204">
        <v>-20.973789</v>
      </c>
      <c r="E204">
        <v>-23.560276000000002</v>
      </c>
      <c r="F204">
        <v>-15.031855</v>
      </c>
      <c r="G204">
        <v>6.3630357000000002</v>
      </c>
      <c r="I204">
        <f t="shared" si="19"/>
        <v>21.407756111111112</v>
      </c>
      <c r="K204">
        <v>24755050000</v>
      </c>
      <c r="L204">
        <v>20.532511</v>
      </c>
      <c r="M204">
        <v>-22.589897000000001</v>
      </c>
      <c r="N204">
        <v>-24.799997000000001</v>
      </c>
      <c r="O204">
        <v>-15.052875</v>
      </c>
      <c r="P204">
        <v>5.4587379</v>
      </c>
      <c r="R204">
        <f t="shared" si="20"/>
        <v>20.526636333333336</v>
      </c>
      <c r="T204">
        <v>24755050000</v>
      </c>
      <c r="U204">
        <v>19.868402</v>
      </c>
      <c r="V204">
        <v>-24.174299000000001</v>
      </c>
      <c r="W204">
        <v>-26.614215999999999</v>
      </c>
      <c r="X204">
        <v>-15.072668999999999</v>
      </c>
      <c r="Y204">
        <v>4.7803407</v>
      </c>
      <c r="AA204">
        <f t="shared" si="21"/>
        <v>19.863994444444444</v>
      </c>
      <c r="AC204">
        <v>24755050000</v>
      </c>
      <c r="AD204">
        <v>18.997661999999998</v>
      </c>
      <c r="AE204">
        <v>-23.707944999999999</v>
      </c>
      <c r="AF204">
        <v>-26.396677</v>
      </c>
      <c r="AG204">
        <v>-15.081333000000001</v>
      </c>
      <c r="AH204">
        <v>3.9042175000000001</v>
      </c>
      <c r="AJ204">
        <f t="shared" si="22"/>
        <v>18.994794999999996</v>
      </c>
      <c r="AL204">
        <v>24755050000</v>
      </c>
      <c r="AM204">
        <v>18.096976999999999</v>
      </c>
      <c r="AN204">
        <v>-22.561077000000001</v>
      </c>
      <c r="AO204">
        <v>-24.882867999999998</v>
      </c>
      <c r="AP204">
        <v>-15.092217</v>
      </c>
      <c r="AQ204">
        <v>2.9952744999999998</v>
      </c>
      <c r="AS204">
        <f t="shared" si="23"/>
        <v>18.093717888888889</v>
      </c>
    </row>
    <row r="205" spans="1:45" x14ac:dyDescent="0.25">
      <c r="A205">
        <f t="shared" si="18"/>
        <v>24.880025</v>
      </c>
      <c r="B205">
        <v>24880025000</v>
      </c>
      <c r="C205">
        <v>21.421932000000002</v>
      </c>
      <c r="D205">
        <v>-18.833590000000001</v>
      </c>
      <c r="E205">
        <v>-19.649861999999999</v>
      </c>
      <c r="F205">
        <v>-15.035384000000001</v>
      </c>
      <c r="G205">
        <v>6.3767094999999996</v>
      </c>
      <c r="I205">
        <f t="shared" si="19"/>
        <v>21.405308777777773</v>
      </c>
      <c r="K205">
        <v>24880025000</v>
      </c>
      <c r="L205">
        <v>20.531960999999999</v>
      </c>
      <c r="M205">
        <v>-20.237371</v>
      </c>
      <c r="N205">
        <v>-23.069642999999999</v>
      </c>
      <c r="O205">
        <v>-15.062103</v>
      </c>
      <c r="P205">
        <v>5.4659133000000004</v>
      </c>
      <c r="R205">
        <f t="shared" si="20"/>
        <v>20.522721444444446</v>
      </c>
      <c r="T205">
        <v>24880025000</v>
      </c>
      <c r="U205">
        <v>19.864172</v>
      </c>
      <c r="V205">
        <v>-21.637658999999999</v>
      </c>
      <c r="W205">
        <v>-23.745830999999999</v>
      </c>
      <c r="X205">
        <v>-15.081549000000001</v>
      </c>
      <c r="Y205">
        <v>4.7811170000000001</v>
      </c>
      <c r="AA205">
        <f t="shared" si="21"/>
        <v>19.85848277777778</v>
      </c>
      <c r="AC205">
        <v>24880025000</v>
      </c>
      <c r="AD205">
        <v>18.989560999999998</v>
      </c>
      <c r="AE205">
        <v>-21.664622999999999</v>
      </c>
      <c r="AF205">
        <v>-24.222031000000001</v>
      </c>
      <c r="AG205">
        <v>-15.09319</v>
      </c>
      <c r="AH205">
        <v>3.8991574999999998</v>
      </c>
      <c r="AJ205">
        <f t="shared" si="22"/>
        <v>18.985143444444443</v>
      </c>
      <c r="AL205">
        <v>24880025000</v>
      </c>
      <c r="AM205">
        <v>18.085491000000001</v>
      </c>
      <c r="AN205">
        <v>-21.053823000000001</v>
      </c>
      <c r="AO205">
        <v>-24.289601999999999</v>
      </c>
      <c r="AP205">
        <v>-15.101692999999999</v>
      </c>
      <c r="AQ205">
        <v>2.9869294000000002</v>
      </c>
      <c r="AS205">
        <f t="shared" si="23"/>
        <v>18.080554888888891</v>
      </c>
    </row>
    <row r="206" spans="1:45" x14ac:dyDescent="0.25">
      <c r="A206">
        <f t="shared" si="18"/>
        <v>25.004999999999999</v>
      </c>
      <c r="B206">
        <v>25005000000</v>
      </c>
      <c r="C206">
        <v>21.412399000000001</v>
      </c>
      <c r="D206">
        <v>-17.953278999999998</v>
      </c>
      <c r="E206">
        <v>-21.471540000000001</v>
      </c>
      <c r="F206">
        <v>-15.040608000000001</v>
      </c>
      <c r="G206">
        <v>6.3682442000000004</v>
      </c>
      <c r="I206">
        <f t="shared" si="19"/>
        <v>21.399901666666665</v>
      </c>
      <c r="K206">
        <v>25005000000</v>
      </c>
      <c r="L206">
        <v>20.525137000000001</v>
      </c>
      <c r="M206">
        <v>-19.107299999999999</v>
      </c>
      <c r="N206">
        <v>-25.586373999999999</v>
      </c>
      <c r="O206">
        <v>-15.046267</v>
      </c>
      <c r="P206">
        <v>5.4603577000000003</v>
      </c>
      <c r="R206">
        <f t="shared" si="20"/>
        <v>20.517284444444446</v>
      </c>
      <c r="T206">
        <v>25005000000</v>
      </c>
      <c r="U206">
        <v>19.858011000000001</v>
      </c>
      <c r="V206">
        <v>-20.467912999999999</v>
      </c>
      <c r="W206">
        <v>-27.118103000000001</v>
      </c>
      <c r="X206">
        <v>-15.048626000000001</v>
      </c>
      <c r="Y206">
        <v>4.7782736000000003</v>
      </c>
      <c r="AA206">
        <f t="shared" si="21"/>
        <v>19.85213811111111</v>
      </c>
      <c r="AC206">
        <v>25005000000</v>
      </c>
      <c r="AD206">
        <v>18.979282000000001</v>
      </c>
      <c r="AE206">
        <v>-20.729748000000001</v>
      </c>
      <c r="AF206">
        <v>-30.05443</v>
      </c>
      <c r="AG206">
        <v>-15.048328</v>
      </c>
      <c r="AH206">
        <v>3.8935580000000001</v>
      </c>
      <c r="AJ206">
        <f t="shared" si="22"/>
        <v>18.974988666666665</v>
      </c>
      <c r="AL206">
        <v>25005000000</v>
      </c>
      <c r="AM206">
        <v>18.072205</v>
      </c>
      <c r="AN206">
        <v>-20.288917999999999</v>
      </c>
      <c r="AO206">
        <v>-30.511130999999999</v>
      </c>
      <c r="AP206">
        <v>-15.047692</v>
      </c>
      <c r="AQ206">
        <v>2.9784923000000001</v>
      </c>
      <c r="AS206">
        <f t="shared" si="23"/>
        <v>18.066716444444445</v>
      </c>
    </row>
    <row r="207" spans="1:45" x14ac:dyDescent="0.25">
      <c r="A207">
        <f t="shared" si="18"/>
        <v>25.129975000000002</v>
      </c>
      <c r="B207">
        <v>25129975000</v>
      </c>
      <c r="C207">
        <v>21.401909</v>
      </c>
      <c r="D207">
        <v>-18.215572000000002</v>
      </c>
      <c r="E207">
        <v>-22.139513000000001</v>
      </c>
      <c r="F207">
        <v>-15.110300000000001</v>
      </c>
      <c r="G207">
        <v>6.3507503999999999</v>
      </c>
      <c r="I207">
        <f t="shared" si="19"/>
        <v>21.392154444444444</v>
      </c>
      <c r="K207">
        <v>25129975000</v>
      </c>
      <c r="L207">
        <v>20.518211000000001</v>
      </c>
      <c r="M207">
        <v>-19.232168000000001</v>
      </c>
      <c r="N207">
        <v>-23.129179000000001</v>
      </c>
      <c r="O207">
        <v>-15.141083</v>
      </c>
      <c r="P207">
        <v>5.4458799000000004</v>
      </c>
      <c r="R207">
        <f t="shared" si="20"/>
        <v>20.510243111111112</v>
      </c>
      <c r="T207">
        <v>25129975000</v>
      </c>
      <c r="U207">
        <v>19.850670000000001</v>
      </c>
      <c r="V207">
        <v>-20.640885999999998</v>
      </c>
      <c r="W207">
        <v>-26.611353000000001</v>
      </c>
      <c r="X207">
        <v>-15.155305</v>
      </c>
      <c r="Y207">
        <v>4.7639398999999996</v>
      </c>
      <c r="AA207">
        <f t="shared" si="21"/>
        <v>19.844379222222223</v>
      </c>
      <c r="AC207">
        <v>25129975000</v>
      </c>
      <c r="AD207">
        <v>18.969711</v>
      </c>
      <c r="AE207">
        <v>-20.823260999999999</v>
      </c>
      <c r="AF207">
        <v>-25.780428000000001</v>
      </c>
      <c r="AG207">
        <v>-15.161875</v>
      </c>
      <c r="AH207">
        <v>3.8767653000000002</v>
      </c>
      <c r="AJ207">
        <f t="shared" si="22"/>
        <v>18.963236444444444</v>
      </c>
      <c r="AL207">
        <v>25129975000</v>
      </c>
      <c r="AM207">
        <v>18.057606</v>
      </c>
      <c r="AN207">
        <v>-20.256805</v>
      </c>
      <c r="AO207">
        <v>-24.346716000000001</v>
      </c>
      <c r="AP207">
        <v>-15.171277999999999</v>
      </c>
      <c r="AQ207">
        <v>2.9583137000000002</v>
      </c>
      <c r="AS207">
        <f t="shared" si="23"/>
        <v>18.050976111111112</v>
      </c>
    </row>
    <row r="208" spans="1:45" x14ac:dyDescent="0.25">
      <c r="A208">
        <f t="shared" si="18"/>
        <v>25.254950000000001</v>
      </c>
      <c r="B208">
        <v>25254950000</v>
      </c>
      <c r="C208">
        <v>21.388676</v>
      </c>
      <c r="D208">
        <v>-17.424666999999999</v>
      </c>
      <c r="E208">
        <v>-16.884174000000002</v>
      </c>
      <c r="F208">
        <v>-15.042392</v>
      </c>
      <c r="G208">
        <v>6.3394503999999996</v>
      </c>
      <c r="I208">
        <f t="shared" si="19"/>
        <v>21.381513555555557</v>
      </c>
      <c r="K208">
        <v>25254950000</v>
      </c>
      <c r="L208">
        <v>20.507349000000001</v>
      </c>
      <c r="M208">
        <v>-18.472501999999999</v>
      </c>
      <c r="N208">
        <v>-20.081209000000001</v>
      </c>
      <c r="O208">
        <v>-15.065975</v>
      </c>
      <c r="P208">
        <v>5.4350924000000003</v>
      </c>
      <c r="R208">
        <f t="shared" si="20"/>
        <v>20.500981222222222</v>
      </c>
      <c r="T208">
        <v>25254950000</v>
      </c>
      <c r="U208">
        <v>19.83963</v>
      </c>
      <c r="V208">
        <v>-19.653410000000001</v>
      </c>
      <c r="W208">
        <v>-22.499421999999999</v>
      </c>
      <c r="X208">
        <v>-15.086551</v>
      </c>
      <c r="Y208">
        <v>4.7512350000000003</v>
      </c>
      <c r="AA208">
        <f t="shared" si="21"/>
        <v>19.834614111111112</v>
      </c>
      <c r="AC208">
        <v>25254950000</v>
      </c>
      <c r="AD208">
        <v>18.955662</v>
      </c>
      <c r="AE208">
        <v>-19.650773999999998</v>
      </c>
      <c r="AF208">
        <v>-22.810234000000001</v>
      </c>
      <c r="AG208">
        <v>-15.090377</v>
      </c>
      <c r="AH208">
        <v>3.8614304000000002</v>
      </c>
      <c r="AJ208">
        <f t="shared" si="22"/>
        <v>18.949537888888887</v>
      </c>
      <c r="AL208">
        <v>25254950000</v>
      </c>
      <c r="AM208">
        <v>18.039158</v>
      </c>
      <c r="AN208">
        <v>-19.160672999999999</v>
      </c>
      <c r="AO208">
        <v>-22.310068000000001</v>
      </c>
      <c r="AP208">
        <v>-15.09721</v>
      </c>
      <c r="AQ208">
        <v>2.9399524000000001</v>
      </c>
      <c r="AS208">
        <f t="shared" si="23"/>
        <v>18.033092333333329</v>
      </c>
    </row>
    <row r="209" spans="1:45" x14ac:dyDescent="0.25">
      <c r="A209">
        <f t="shared" si="18"/>
        <v>25.379925</v>
      </c>
      <c r="B209">
        <v>25379925000</v>
      </c>
      <c r="C209">
        <v>21.370176000000001</v>
      </c>
      <c r="D209">
        <v>-15.72221</v>
      </c>
      <c r="E209">
        <v>-16.165555999999999</v>
      </c>
      <c r="F209">
        <v>-14.920978</v>
      </c>
      <c r="G209">
        <v>6.3498273000000003</v>
      </c>
      <c r="I209">
        <f t="shared" si="19"/>
        <v>21.368390555555557</v>
      </c>
      <c r="K209">
        <v>25379925000</v>
      </c>
      <c r="L209">
        <v>20.493334000000001</v>
      </c>
      <c r="M209">
        <v>-16.908854000000002</v>
      </c>
      <c r="N209">
        <v>-20.622522</v>
      </c>
      <c r="O209">
        <v>-14.976537</v>
      </c>
      <c r="P209">
        <v>5.4417963</v>
      </c>
      <c r="R209">
        <f t="shared" si="20"/>
        <v>20.489736777777775</v>
      </c>
      <c r="T209">
        <v>25379925000</v>
      </c>
      <c r="U209">
        <v>19.828218</v>
      </c>
      <c r="V209">
        <v>-18.018953</v>
      </c>
      <c r="W209">
        <v>-23.142599000000001</v>
      </c>
      <c r="X209">
        <v>-15.027464</v>
      </c>
      <c r="Y209">
        <v>4.7519631000000002</v>
      </c>
      <c r="AA209">
        <f t="shared" si="21"/>
        <v>19.823144444444445</v>
      </c>
      <c r="AC209">
        <v>25379925000</v>
      </c>
      <c r="AD209">
        <v>18.941164000000001</v>
      </c>
      <c r="AE209">
        <v>-18.227561999999999</v>
      </c>
      <c r="AF209">
        <v>-25.086296000000001</v>
      </c>
      <c r="AG209">
        <v>-15.047242000000001</v>
      </c>
      <c r="AH209">
        <v>3.8565990999999999</v>
      </c>
      <c r="AJ209">
        <f t="shared" si="22"/>
        <v>18.934302111111112</v>
      </c>
      <c r="AL209">
        <v>25379925000</v>
      </c>
      <c r="AM209">
        <v>18.020883999999999</v>
      </c>
      <c r="AN209">
        <v>-17.995204999999999</v>
      </c>
      <c r="AO209">
        <v>-25.107362999999999</v>
      </c>
      <c r="AP209">
        <v>-15.05453</v>
      </c>
      <c r="AQ209">
        <v>2.9312062000000001</v>
      </c>
      <c r="AS209">
        <f t="shared" si="23"/>
        <v>18.013842333333329</v>
      </c>
    </row>
    <row r="210" spans="1:45" x14ac:dyDescent="0.25">
      <c r="A210">
        <f t="shared" si="18"/>
        <v>25.504899999999999</v>
      </c>
      <c r="B210">
        <v>25504900000</v>
      </c>
      <c r="C210">
        <v>21.354824000000001</v>
      </c>
      <c r="D210">
        <v>-14.895094</v>
      </c>
      <c r="E210">
        <v>-19.225151</v>
      </c>
      <c r="F210">
        <v>-15.039002</v>
      </c>
      <c r="G210">
        <v>6.3367886999999996</v>
      </c>
      <c r="I210">
        <f t="shared" si="19"/>
        <v>21.354939777777773</v>
      </c>
      <c r="K210">
        <v>25504900000</v>
      </c>
      <c r="L210">
        <v>20.481783</v>
      </c>
      <c r="M210">
        <v>-16.109995000000001</v>
      </c>
      <c r="N210">
        <v>-22.182293000000001</v>
      </c>
      <c r="O210">
        <v>-15.038198</v>
      </c>
      <c r="P210">
        <v>5.4336181000000003</v>
      </c>
      <c r="R210">
        <f t="shared" si="20"/>
        <v>20.477340777777776</v>
      </c>
      <c r="T210">
        <v>25504900000</v>
      </c>
      <c r="U210">
        <v>19.816786</v>
      </c>
      <c r="V210">
        <v>-17.406551</v>
      </c>
      <c r="W210">
        <v>-25.043883999999998</v>
      </c>
      <c r="X210">
        <v>-15.032253000000001</v>
      </c>
      <c r="Y210">
        <v>4.7468681000000004</v>
      </c>
      <c r="AA210">
        <f t="shared" si="21"/>
        <v>19.809991555555555</v>
      </c>
      <c r="AC210">
        <v>25504900000</v>
      </c>
      <c r="AD210">
        <v>18.925554000000002</v>
      </c>
      <c r="AE210">
        <v>-17.991074000000001</v>
      </c>
      <c r="AF210">
        <v>-23.799144999999999</v>
      </c>
      <c r="AG210">
        <v>-15.030787</v>
      </c>
      <c r="AH210">
        <v>3.8492749000000002</v>
      </c>
      <c r="AJ210">
        <f t="shared" si="22"/>
        <v>18.916989333333337</v>
      </c>
      <c r="AL210">
        <v>25504900000</v>
      </c>
      <c r="AM210">
        <v>18.000779999999999</v>
      </c>
      <c r="AN210">
        <v>-17.897027999999999</v>
      </c>
      <c r="AO210">
        <v>-21.977502999999999</v>
      </c>
      <c r="AP210">
        <v>-15.0328</v>
      </c>
      <c r="AQ210">
        <v>2.9206368999999999</v>
      </c>
      <c r="AS210">
        <f t="shared" si="23"/>
        <v>17.992370444444443</v>
      </c>
    </row>
    <row r="211" spans="1:45" x14ac:dyDescent="0.25">
      <c r="A211">
        <f t="shared" si="18"/>
        <v>25.629874999999998</v>
      </c>
      <c r="B211">
        <v>25629875000</v>
      </c>
      <c r="C211">
        <v>21.341298999999999</v>
      </c>
      <c r="D211">
        <v>-14.972391</v>
      </c>
      <c r="E211">
        <v>-17.126868999999999</v>
      </c>
      <c r="F211">
        <v>-15.139465</v>
      </c>
      <c r="G211">
        <v>6.3117495000000003</v>
      </c>
      <c r="I211">
        <f t="shared" si="19"/>
        <v>21.341275777777774</v>
      </c>
      <c r="K211">
        <v>25629875000</v>
      </c>
      <c r="L211">
        <v>20.468895</v>
      </c>
      <c r="M211">
        <v>-16.012501</v>
      </c>
      <c r="N211">
        <v>-19.724872999999999</v>
      </c>
      <c r="O211">
        <v>-15.151603</v>
      </c>
      <c r="P211">
        <v>5.4102439999999996</v>
      </c>
      <c r="R211">
        <f t="shared" si="20"/>
        <v>20.463271111111112</v>
      </c>
      <c r="T211">
        <v>25629875000</v>
      </c>
      <c r="U211">
        <v>19.801828</v>
      </c>
      <c r="V211">
        <v>-17.349888</v>
      </c>
      <c r="W211">
        <v>-22.057196000000001</v>
      </c>
      <c r="X211">
        <v>-15.157237</v>
      </c>
      <c r="Y211">
        <v>4.7233033000000004</v>
      </c>
      <c r="AA211">
        <f t="shared" si="21"/>
        <v>19.794343888888889</v>
      </c>
      <c r="AC211">
        <v>25629875000</v>
      </c>
      <c r="AD211">
        <v>18.904813999999998</v>
      </c>
      <c r="AE211">
        <v>-17.915141999999999</v>
      </c>
      <c r="AF211">
        <v>-21.337890999999999</v>
      </c>
      <c r="AG211">
        <v>-15.152519</v>
      </c>
      <c r="AH211">
        <v>3.8231399000000001</v>
      </c>
      <c r="AJ211">
        <f t="shared" si="22"/>
        <v>18.896875777777776</v>
      </c>
      <c r="AL211">
        <v>25629875000</v>
      </c>
      <c r="AM211">
        <v>17.975539999999999</v>
      </c>
      <c r="AN211">
        <v>-17.74785</v>
      </c>
      <c r="AO211">
        <v>-20.41732</v>
      </c>
      <c r="AP211">
        <v>-15.152801</v>
      </c>
      <c r="AQ211">
        <v>2.8910224000000002</v>
      </c>
      <c r="AS211">
        <f t="shared" si="23"/>
        <v>17.968004222222223</v>
      </c>
    </row>
    <row r="212" spans="1:45" x14ac:dyDescent="0.25">
      <c r="A212">
        <f t="shared" si="18"/>
        <v>25.754850000000001</v>
      </c>
      <c r="B212">
        <v>25754850000</v>
      </c>
      <c r="C212">
        <v>21.321171</v>
      </c>
      <c r="D212">
        <v>-14.778078000000001</v>
      </c>
      <c r="E212">
        <v>-15.130038000000001</v>
      </c>
      <c r="F212">
        <v>-15.040476</v>
      </c>
      <c r="G212">
        <v>6.3160619999999996</v>
      </c>
      <c r="I212">
        <f t="shared" si="19"/>
        <v>21.32669688888889</v>
      </c>
      <c r="K212">
        <v>25754850000</v>
      </c>
      <c r="L212">
        <v>20.449649999999998</v>
      </c>
      <c r="M212">
        <v>-15.623953999999999</v>
      </c>
      <c r="N212">
        <v>-19.601143</v>
      </c>
      <c r="O212">
        <v>-15.083145999999999</v>
      </c>
      <c r="P212">
        <v>5.4107403999999999</v>
      </c>
      <c r="R212">
        <f t="shared" si="20"/>
        <v>20.447228000000003</v>
      </c>
      <c r="T212">
        <v>25754850000</v>
      </c>
      <c r="U212">
        <v>19.783809999999999</v>
      </c>
      <c r="V212">
        <v>-16.598897999999998</v>
      </c>
      <c r="W212">
        <v>-22.477238</v>
      </c>
      <c r="X212">
        <v>-15.115887000000001</v>
      </c>
      <c r="Y212">
        <v>4.7179302999999999</v>
      </c>
      <c r="AA212">
        <f t="shared" si="21"/>
        <v>19.77651377777778</v>
      </c>
      <c r="AC212">
        <v>25754850000</v>
      </c>
      <c r="AD212">
        <v>18.882431</v>
      </c>
      <c r="AE212">
        <v>-16.789235999999999</v>
      </c>
      <c r="AF212">
        <v>-22.975169999999999</v>
      </c>
      <c r="AG212">
        <v>-15.118912999999999</v>
      </c>
      <c r="AH212">
        <v>3.8133085000000002</v>
      </c>
      <c r="AJ212">
        <f t="shared" si="22"/>
        <v>18.874607555555556</v>
      </c>
      <c r="AL212">
        <v>25754850000</v>
      </c>
      <c r="AM212">
        <v>17.949190000000002</v>
      </c>
      <c r="AN212">
        <v>-16.582218000000001</v>
      </c>
      <c r="AO212">
        <v>-21.903884999999999</v>
      </c>
      <c r="AP212">
        <v>-15.122809</v>
      </c>
      <c r="AQ212">
        <v>2.8777275000000002</v>
      </c>
      <c r="AS212">
        <f t="shared" si="23"/>
        <v>17.941622333333335</v>
      </c>
    </row>
    <row r="213" spans="1:45" x14ac:dyDescent="0.25">
      <c r="A213">
        <f t="shared" si="18"/>
        <v>25.879825</v>
      </c>
      <c r="B213">
        <v>25879825000</v>
      </c>
      <c r="C213">
        <v>21.303128999999998</v>
      </c>
      <c r="D213">
        <v>-13.760026999999999</v>
      </c>
      <c r="E213">
        <v>-16.970283999999999</v>
      </c>
      <c r="F213">
        <v>-14.827256</v>
      </c>
      <c r="G213">
        <v>6.335083</v>
      </c>
      <c r="I213">
        <f t="shared" si="19"/>
        <v>21.312849666666668</v>
      </c>
      <c r="K213">
        <v>25879825000</v>
      </c>
      <c r="L213">
        <v>20.431311000000001</v>
      </c>
      <c r="M213">
        <v>-14.785406</v>
      </c>
      <c r="N213">
        <v>-21.086096000000001</v>
      </c>
      <c r="O213">
        <v>-14.894874</v>
      </c>
      <c r="P213">
        <v>5.4204658999999999</v>
      </c>
      <c r="R213">
        <f t="shared" si="20"/>
        <v>20.430469000000002</v>
      </c>
      <c r="T213">
        <v>25879825000</v>
      </c>
      <c r="U213">
        <v>19.765174999999999</v>
      </c>
      <c r="V213">
        <v>-15.645072000000001</v>
      </c>
      <c r="W213">
        <v>-22.207077000000002</v>
      </c>
      <c r="X213">
        <v>-14.95759</v>
      </c>
      <c r="Y213">
        <v>4.7194428000000004</v>
      </c>
      <c r="AA213">
        <f t="shared" si="21"/>
        <v>19.757306111111113</v>
      </c>
      <c r="AC213">
        <v>25879825000</v>
      </c>
      <c r="AD213">
        <v>18.86054</v>
      </c>
      <c r="AE213">
        <v>-15.901873</v>
      </c>
      <c r="AF213">
        <v>-20.210663</v>
      </c>
      <c r="AG213">
        <v>-14.973243</v>
      </c>
      <c r="AH213">
        <v>3.8086297999999998</v>
      </c>
      <c r="AJ213">
        <f t="shared" si="22"/>
        <v>18.851047555555553</v>
      </c>
      <c r="AL213">
        <v>25879825000</v>
      </c>
      <c r="AM213">
        <v>17.923727</v>
      </c>
      <c r="AN213">
        <v>-15.82019</v>
      </c>
      <c r="AO213">
        <v>-18.422560000000001</v>
      </c>
      <c r="AP213">
        <v>-14.977266999999999</v>
      </c>
      <c r="AQ213">
        <v>2.8695678999999998</v>
      </c>
      <c r="AS213">
        <f t="shared" si="23"/>
        <v>17.914051555555556</v>
      </c>
    </row>
    <row r="214" spans="1:45" x14ac:dyDescent="0.25">
      <c r="A214">
        <f t="shared" si="18"/>
        <v>26.004799999999999</v>
      </c>
      <c r="B214">
        <v>26004800000</v>
      </c>
      <c r="C214">
        <v>21.300875000000001</v>
      </c>
      <c r="D214">
        <v>-12.924837</v>
      </c>
      <c r="E214">
        <v>-18.537806</v>
      </c>
      <c r="F214">
        <v>-15.001348</v>
      </c>
      <c r="G214">
        <v>6.3366261000000002</v>
      </c>
      <c r="I214">
        <f t="shared" si="19"/>
        <v>21.301316555555555</v>
      </c>
      <c r="K214">
        <v>26004800000</v>
      </c>
      <c r="L214">
        <v>20.420397000000001</v>
      </c>
      <c r="M214">
        <v>-14.111345</v>
      </c>
      <c r="N214">
        <v>-20.425383</v>
      </c>
      <c r="O214">
        <v>-14.999325000000001</v>
      </c>
      <c r="P214">
        <v>5.4220585999999997</v>
      </c>
      <c r="R214">
        <f t="shared" si="20"/>
        <v>20.413302888888889</v>
      </c>
      <c r="T214">
        <v>26004800000</v>
      </c>
      <c r="U214">
        <v>19.745795999999999</v>
      </c>
      <c r="V214">
        <v>-15.254186000000001</v>
      </c>
      <c r="W214">
        <v>-21.21876</v>
      </c>
      <c r="X214">
        <v>-14.992786000000001</v>
      </c>
      <c r="Y214">
        <v>4.7229451999999998</v>
      </c>
      <c r="AA214">
        <f t="shared" si="21"/>
        <v>19.73595788888889</v>
      </c>
      <c r="AC214">
        <v>26004800000</v>
      </c>
      <c r="AD214">
        <v>18.833746000000001</v>
      </c>
      <c r="AE214">
        <v>-15.915281999999999</v>
      </c>
      <c r="AF214">
        <v>-19.484691999999999</v>
      </c>
      <c r="AG214">
        <v>-14.992793000000001</v>
      </c>
      <c r="AH214">
        <v>3.8084576000000001</v>
      </c>
      <c r="AJ214">
        <f t="shared" si="22"/>
        <v>18.825017777777777</v>
      </c>
      <c r="AL214">
        <v>26004800000</v>
      </c>
      <c r="AM214">
        <v>17.892244000000002</v>
      </c>
      <c r="AN214">
        <v>-15.964715999999999</v>
      </c>
      <c r="AO214">
        <v>-18.245577000000001</v>
      </c>
      <c r="AP214">
        <v>-14.992311000000001</v>
      </c>
      <c r="AQ214">
        <v>2.8661903999999998</v>
      </c>
      <c r="AS214">
        <f t="shared" si="23"/>
        <v>17.883924777777779</v>
      </c>
    </row>
    <row r="215" spans="1:45" x14ac:dyDescent="0.25">
      <c r="A215">
        <f t="shared" si="18"/>
        <v>26.129774999999999</v>
      </c>
      <c r="B215">
        <v>26129775000</v>
      </c>
      <c r="C215">
        <v>21.289422999999999</v>
      </c>
      <c r="D215">
        <v>-12.955914</v>
      </c>
      <c r="E215">
        <v>-15.506619000000001</v>
      </c>
      <c r="F215">
        <v>-15.116842</v>
      </c>
      <c r="G215">
        <v>6.3096547000000003</v>
      </c>
      <c r="I215">
        <f t="shared" si="19"/>
        <v>21.291080000000001</v>
      </c>
      <c r="K215">
        <v>26129775000</v>
      </c>
      <c r="L215">
        <v>20.398510000000002</v>
      </c>
      <c r="M215">
        <v>-13.94467</v>
      </c>
      <c r="N215">
        <v>-19.688624999999998</v>
      </c>
      <c r="O215">
        <v>-15.125042000000001</v>
      </c>
      <c r="P215">
        <v>5.3892902999999999</v>
      </c>
      <c r="R215">
        <f t="shared" si="20"/>
        <v>20.395149777777778</v>
      </c>
      <c r="T215">
        <v>26129775000</v>
      </c>
      <c r="U215">
        <v>19.717182000000001</v>
      </c>
      <c r="V215">
        <v>-15.092181999999999</v>
      </c>
      <c r="W215">
        <v>-21.670189000000001</v>
      </c>
      <c r="X215">
        <v>-15.131615</v>
      </c>
      <c r="Y215">
        <v>4.6862516000000003</v>
      </c>
      <c r="AA215">
        <f t="shared" si="21"/>
        <v>19.71257144444445</v>
      </c>
      <c r="AC215">
        <v>26129775000</v>
      </c>
      <c r="AD215">
        <v>18.798259999999999</v>
      </c>
      <c r="AE215">
        <v>-15.734733</v>
      </c>
      <c r="AF215">
        <v>-21.856694999999998</v>
      </c>
      <c r="AG215">
        <v>-15.122368</v>
      </c>
      <c r="AH215">
        <v>3.7696787999999999</v>
      </c>
      <c r="AJ215">
        <f t="shared" si="22"/>
        <v>18.796788444444445</v>
      </c>
      <c r="AL215">
        <v>26129775000</v>
      </c>
      <c r="AM215">
        <v>17.852909</v>
      </c>
      <c r="AN215">
        <v>-15.718799000000001</v>
      </c>
      <c r="AO215">
        <v>-20.539964999999999</v>
      </c>
      <c r="AP215">
        <v>-15.124936999999999</v>
      </c>
      <c r="AQ215">
        <v>2.8242009000000001</v>
      </c>
      <c r="AS215">
        <f t="shared" si="23"/>
        <v>17.851974111111112</v>
      </c>
    </row>
    <row r="216" spans="1:45" x14ac:dyDescent="0.25">
      <c r="A216">
        <f t="shared" si="18"/>
        <v>26.254750000000001</v>
      </c>
      <c r="B216">
        <v>26254750000</v>
      </c>
      <c r="C216">
        <v>21.270699</v>
      </c>
      <c r="D216">
        <v>-13.161993000000001</v>
      </c>
      <c r="E216">
        <v>-16.504926999999999</v>
      </c>
      <c r="F216">
        <v>-14.963418000000001</v>
      </c>
      <c r="G216">
        <v>6.3325075999999996</v>
      </c>
      <c r="I216">
        <f t="shared" si="19"/>
        <v>21.280905333333337</v>
      </c>
      <c r="K216">
        <v>26254750000</v>
      </c>
      <c r="L216">
        <v>20.373823000000002</v>
      </c>
      <c r="M216">
        <v>-13.839427000000001</v>
      </c>
      <c r="N216">
        <v>-22.205960999999999</v>
      </c>
      <c r="O216">
        <v>-15.011858</v>
      </c>
      <c r="P216">
        <v>5.3989691999999998</v>
      </c>
      <c r="R216">
        <f t="shared" si="20"/>
        <v>20.376035333333338</v>
      </c>
      <c r="T216">
        <v>26254750000</v>
      </c>
      <c r="U216">
        <v>19.690199</v>
      </c>
      <c r="V216">
        <v>-14.541893999999999</v>
      </c>
      <c r="W216">
        <v>-22.304893</v>
      </c>
      <c r="X216">
        <v>-15.056162</v>
      </c>
      <c r="Y216">
        <v>4.6852936999999999</v>
      </c>
      <c r="AA216">
        <f t="shared" si="21"/>
        <v>19.688091111111117</v>
      </c>
      <c r="AC216">
        <v>26254750000</v>
      </c>
      <c r="AD216">
        <v>18.769297000000002</v>
      </c>
      <c r="AE216">
        <v>-14.751363</v>
      </c>
      <c r="AF216">
        <v>-19.900348999999999</v>
      </c>
      <c r="AG216">
        <v>-15.055267000000001</v>
      </c>
      <c r="AH216">
        <v>3.7632189</v>
      </c>
      <c r="AJ216">
        <f t="shared" si="22"/>
        <v>18.767944888888888</v>
      </c>
      <c r="AL216">
        <v>26254750000</v>
      </c>
      <c r="AM216">
        <v>17.820169</v>
      </c>
      <c r="AN216">
        <v>-14.638396</v>
      </c>
      <c r="AO216">
        <v>-17.778272999999999</v>
      </c>
      <c r="AP216">
        <v>-15.051342999999999</v>
      </c>
      <c r="AQ216">
        <v>2.8151139999999999</v>
      </c>
      <c r="AS216">
        <f t="shared" si="23"/>
        <v>17.819937444444445</v>
      </c>
    </row>
    <row r="217" spans="1:45" x14ac:dyDescent="0.25">
      <c r="A217">
        <f t="shared" si="18"/>
        <v>26.379725000000001</v>
      </c>
      <c r="B217">
        <v>26379725000</v>
      </c>
      <c r="C217">
        <v>21.264050999999998</v>
      </c>
      <c r="D217">
        <v>-12.587154999999999</v>
      </c>
      <c r="E217">
        <v>-21.738537000000001</v>
      </c>
      <c r="F217">
        <v>-14.776097999999999</v>
      </c>
      <c r="G217">
        <v>6.3600535000000002</v>
      </c>
      <c r="I217">
        <f t="shared" si="19"/>
        <v>21.272273666666667</v>
      </c>
      <c r="K217">
        <v>26379725000</v>
      </c>
      <c r="L217">
        <v>20.356518000000001</v>
      </c>
      <c r="M217">
        <v>-13.423574</v>
      </c>
      <c r="N217">
        <v>-21.831413000000001</v>
      </c>
      <c r="O217">
        <v>-14.835708</v>
      </c>
      <c r="P217">
        <v>5.4128394000000002</v>
      </c>
      <c r="R217">
        <f t="shared" si="20"/>
        <v>20.357097</v>
      </c>
      <c r="T217">
        <v>26379725000</v>
      </c>
      <c r="U217">
        <v>19.666761000000001</v>
      </c>
      <c r="V217">
        <v>-14.016500000000001</v>
      </c>
      <c r="W217">
        <v>-19.274725</v>
      </c>
      <c r="X217">
        <v>-14.888534999999999</v>
      </c>
      <c r="Y217">
        <v>4.6903724999999996</v>
      </c>
      <c r="AA217">
        <f t="shared" si="21"/>
        <v>19.662589444444443</v>
      </c>
      <c r="AC217">
        <v>26379725000</v>
      </c>
      <c r="AD217">
        <v>18.743621999999998</v>
      </c>
      <c r="AE217">
        <v>-14.237253000000001</v>
      </c>
      <c r="AF217">
        <v>-16.687802999999999</v>
      </c>
      <c r="AG217">
        <v>-14.901522999999999</v>
      </c>
      <c r="AH217">
        <v>3.7621419</v>
      </c>
      <c r="AJ217">
        <f t="shared" si="22"/>
        <v>18.738671333333329</v>
      </c>
      <c r="AL217">
        <v>26379725000</v>
      </c>
      <c r="AM217">
        <v>17.791021000000001</v>
      </c>
      <c r="AN217">
        <v>-14.176513</v>
      </c>
      <c r="AO217">
        <v>-15.311389999999999</v>
      </c>
      <c r="AP217">
        <v>-14.90122</v>
      </c>
      <c r="AQ217">
        <v>2.8120902000000001</v>
      </c>
      <c r="AS217">
        <f t="shared" si="23"/>
        <v>17.788152333333333</v>
      </c>
    </row>
    <row r="218" spans="1:45" x14ac:dyDescent="0.25">
      <c r="A218">
        <f t="shared" si="18"/>
        <v>26.5047</v>
      </c>
      <c r="B218">
        <v>26504700000</v>
      </c>
      <c r="C218">
        <v>21.266378</v>
      </c>
      <c r="D218">
        <v>-11.902713</v>
      </c>
      <c r="E218">
        <v>-17.531925000000001</v>
      </c>
      <c r="F218">
        <v>-14.754709</v>
      </c>
      <c r="G218">
        <v>6.3522128999999996</v>
      </c>
      <c r="I218">
        <f t="shared" si="19"/>
        <v>21.265466555555555</v>
      </c>
      <c r="K218">
        <v>26504700000</v>
      </c>
      <c r="L218">
        <v>20.338839</v>
      </c>
      <c r="M218">
        <v>-12.967259</v>
      </c>
      <c r="N218">
        <v>-20.016638</v>
      </c>
      <c r="O218">
        <v>-14.775741</v>
      </c>
      <c r="P218">
        <v>5.4004840999999999</v>
      </c>
      <c r="R218">
        <f t="shared" si="20"/>
        <v>20.33804677777778</v>
      </c>
      <c r="T218">
        <v>26504700000</v>
      </c>
      <c r="U218">
        <v>19.636084</v>
      </c>
      <c r="V218">
        <v>-13.8109</v>
      </c>
      <c r="W218">
        <v>-19.827363999999999</v>
      </c>
      <c r="X218">
        <v>-14.789205000000001</v>
      </c>
      <c r="Y218">
        <v>4.6800965999999997</v>
      </c>
      <c r="AA218">
        <f t="shared" si="21"/>
        <v>19.635746666666666</v>
      </c>
      <c r="AC218">
        <v>26504700000</v>
      </c>
      <c r="AD218">
        <v>18.706896</v>
      </c>
      <c r="AE218">
        <v>-14.378126999999999</v>
      </c>
      <c r="AF218">
        <v>-18.797825</v>
      </c>
      <c r="AG218">
        <v>-14.800266000000001</v>
      </c>
      <c r="AH218">
        <v>3.7505438</v>
      </c>
      <c r="AJ218">
        <f t="shared" si="22"/>
        <v>18.707765555555554</v>
      </c>
      <c r="AL218">
        <v>26504700000</v>
      </c>
      <c r="AM218">
        <v>17.749742999999999</v>
      </c>
      <c r="AN218">
        <v>-14.423973999999999</v>
      </c>
      <c r="AO218">
        <v>-18.334854</v>
      </c>
      <c r="AP218">
        <v>-14.800557</v>
      </c>
      <c r="AQ218">
        <v>2.7993695999999999</v>
      </c>
      <c r="AS218">
        <f t="shared" si="23"/>
        <v>17.755228111111112</v>
      </c>
    </row>
    <row r="219" spans="1:45" x14ac:dyDescent="0.25">
      <c r="A219">
        <f t="shared" si="18"/>
        <v>26.629674999999999</v>
      </c>
      <c r="B219">
        <v>26629675000</v>
      </c>
      <c r="C219">
        <v>21.262695000000001</v>
      </c>
      <c r="D219">
        <v>-11.953984</v>
      </c>
      <c r="E219">
        <v>-17.330793</v>
      </c>
      <c r="F219">
        <v>-15.163292999999999</v>
      </c>
      <c r="G219">
        <v>6.3329310000000003</v>
      </c>
      <c r="I219">
        <f t="shared" si="19"/>
        <v>21.257763999999998</v>
      </c>
      <c r="K219">
        <v>26629675000</v>
      </c>
      <c r="L219">
        <v>20.318404999999998</v>
      </c>
      <c r="M219">
        <v>-12.827969</v>
      </c>
      <c r="N219">
        <v>-23.330248000000001</v>
      </c>
      <c r="O219">
        <v>-15.164503</v>
      </c>
      <c r="P219">
        <v>5.3702392999999997</v>
      </c>
      <c r="R219">
        <f t="shared" si="20"/>
        <v>20.317870444444445</v>
      </c>
      <c r="T219">
        <v>26629675000</v>
      </c>
      <c r="U219">
        <v>19.606307999999999</v>
      </c>
      <c r="V219">
        <v>-13.625271</v>
      </c>
      <c r="W219">
        <v>-22.662625999999999</v>
      </c>
      <c r="X219">
        <v>-15.165881000000001</v>
      </c>
      <c r="Y219">
        <v>4.6410913000000003</v>
      </c>
      <c r="AA219">
        <f t="shared" si="21"/>
        <v>19.607930333333336</v>
      </c>
      <c r="AC219">
        <v>26629675000</v>
      </c>
      <c r="AD219">
        <v>18.671489999999999</v>
      </c>
      <c r="AE219">
        <v>-14.138831</v>
      </c>
      <c r="AF219">
        <v>-22.072075000000002</v>
      </c>
      <c r="AG219">
        <v>-15.155343</v>
      </c>
      <c r="AH219">
        <v>3.7100439000000001</v>
      </c>
      <c r="AJ219">
        <f t="shared" si="22"/>
        <v>18.676224333333337</v>
      </c>
      <c r="AL219">
        <v>26629675000</v>
      </c>
      <c r="AM219">
        <v>17.713224</v>
      </c>
      <c r="AN219">
        <v>-14.148160000000001</v>
      </c>
      <c r="AO219">
        <v>-19.922146000000001</v>
      </c>
      <c r="AP219">
        <v>-15.152697</v>
      </c>
      <c r="AQ219">
        <v>2.7580420999999999</v>
      </c>
      <c r="AS219">
        <f t="shared" si="23"/>
        <v>17.722452444444443</v>
      </c>
    </row>
    <row r="220" spans="1:45" x14ac:dyDescent="0.25">
      <c r="A220">
        <f t="shared" si="18"/>
        <v>26.754650000000002</v>
      </c>
      <c r="B220">
        <v>26754650000</v>
      </c>
      <c r="C220">
        <v>21.249727</v>
      </c>
      <c r="D220">
        <v>-12.524255999999999</v>
      </c>
      <c r="E220">
        <v>-24.367871999999998</v>
      </c>
      <c r="F220">
        <v>-14.888807999999999</v>
      </c>
      <c r="G220">
        <v>6.3527202999999997</v>
      </c>
      <c r="I220">
        <f t="shared" si="19"/>
        <v>21.24886177777778</v>
      </c>
      <c r="K220">
        <v>26754650000</v>
      </c>
      <c r="L220">
        <v>20.296865</v>
      </c>
      <c r="M220">
        <v>-13.02514</v>
      </c>
      <c r="N220">
        <v>-25.926548</v>
      </c>
      <c r="O220">
        <v>-14.914578000000001</v>
      </c>
      <c r="P220">
        <v>5.3745035999999997</v>
      </c>
      <c r="R220">
        <f t="shared" si="20"/>
        <v>20.297494888888888</v>
      </c>
      <c r="T220">
        <v>26754650000</v>
      </c>
      <c r="U220">
        <v>19.581505</v>
      </c>
      <c r="V220">
        <v>-13.397491</v>
      </c>
      <c r="W220">
        <v>-19.759944999999998</v>
      </c>
      <c r="X220">
        <v>-14.940443</v>
      </c>
      <c r="Y220">
        <v>4.6352773000000003</v>
      </c>
      <c r="AA220">
        <f t="shared" si="21"/>
        <v>19.580290999999999</v>
      </c>
      <c r="AC220">
        <v>26754650000</v>
      </c>
      <c r="AD220">
        <v>18.645222</v>
      </c>
      <c r="AE220">
        <v>-13.511996</v>
      </c>
      <c r="AF220">
        <v>-16.923607000000001</v>
      </c>
      <c r="AG220">
        <v>-14.938345</v>
      </c>
      <c r="AH220">
        <v>3.6998289</v>
      </c>
      <c r="AJ220">
        <f t="shared" si="22"/>
        <v>18.64589488888889</v>
      </c>
      <c r="AL220">
        <v>26754650000</v>
      </c>
      <c r="AM220">
        <v>17.68721</v>
      </c>
      <c r="AN220">
        <v>-13.385928</v>
      </c>
      <c r="AO220">
        <v>-15.270733999999999</v>
      </c>
      <c r="AP220">
        <v>-14.930275999999999</v>
      </c>
      <c r="AQ220">
        <v>2.7475966999999999</v>
      </c>
      <c r="AS220">
        <f t="shared" si="23"/>
        <v>17.691703666666669</v>
      </c>
    </row>
    <row r="221" spans="1:45" x14ac:dyDescent="0.25">
      <c r="A221">
        <f t="shared" si="18"/>
        <v>26.879625000000001</v>
      </c>
      <c r="B221">
        <v>26879625000</v>
      </c>
      <c r="C221">
        <v>21.243486000000001</v>
      </c>
      <c r="D221">
        <v>-12.356335</v>
      </c>
      <c r="E221">
        <v>-24.562930999999999</v>
      </c>
      <c r="F221">
        <v>-14.742834</v>
      </c>
      <c r="G221">
        <v>6.3516655000000002</v>
      </c>
      <c r="I221">
        <f t="shared" si="19"/>
        <v>21.239936444444446</v>
      </c>
      <c r="K221">
        <v>26879625000</v>
      </c>
      <c r="L221">
        <v>20.279205000000001</v>
      </c>
      <c r="M221">
        <v>-12.927429999999999</v>
      </c>
      <c r="N221">
        <v>-22.512429999999998</v>
      </c>
      <c r="O221">
        <v>-14.789154999999999</v>
      </c>
      <c r="P221">
        <v>5.3651217999999998</v>
      </c>
      <c r="R221">
        <f t="shared" si="20"/>
        <v>20.277417888888888</v>
      </c>
      <c r="T221">
        <v>26879625000</v>
      </c>
      <c r="U221">
        <v>19.554295</v>
      </c>
      <c r="V221">
        <v>-13.130792</v>
      </c>
      <c r="W221">
        <v>-18.792009</v>
      </c>
      <c r="X221">
        <v>-14.830961</v>
      </c>
      <c r="Y221">
        <v>4.6233845000000002</v>
      </c>
      <c r="AA221">
        <f t="shared" si="21"/>
        <v>19.552921222222221</v>
      </c>
      <c r="AC221">
        <v>26879625000</v>
      </c>
      <c r="AD221">
        <v>18.618969</v>
      </c>
      <c r="AE221">
        <v>-13.189595000000001</v>
      </c>
      <c r="AF221">
        <v>-16.705933000000002</v>
      </c>
      <c r="AG221">
        <v>-14.834530000000001</v>
      </c>
      <c r="AH221">
        <v>3.6849973</v>
      </c>
      <c r="AJ221">
        <f t="shared" si="22"/>
        <v>18.616463777777778</v>
      </c>
      <c r="AL221">
        <v>26879625000</v>
      </c>
      <c r="AM221">
        <v>17.663124</v>
      </c>
      <c r="AN221">
        <v>-13.063378999999999</v>
      </c>
      <c r="AO221">
        <v>-15.729312999999999</v>
      </c>
      <c r="AP221">
        <v>-14.828352000000001</v>
      </c>
      <c r="AQ221">
        <v>2.7330184000000002</v>
      </c>
      <c r="AS221">
        <f t="shared" si="23"/>
        <v>17.662381888888888</v>
      </c>
    </row>
    <row r="222" spans="1:45" x14ac:dyDescent="0.25">
      <c r="A222">
        <f t="shared" si="18"/>
        <v>27.0046</v>
      </c>
      <c r="B222">
        <v>27004600000</v>
      </c>
      <c r="C222">
        <v>21.241865000000001</v>
      </c>
      <c r="D222">
        <v>-11.787226</v>
      </c>
      <c r="E222">
        <v>-18.864121999999998</v>
      </c>
      <c r="F222">
        <v>-14.805505</v>
      </c>
      <c r="G222">
        <v>6.3288802999999998</v>
      </c>
      <c r="I222">
        <f t="shared" si="19"/>
        <v>21.229966111111111</v>
      </c>
      <c r="K222">
        <v>27004600000</v>
      </c>
      <c r="L222">
        <v>20.259858999999999</v>
      </c>
      <c r="M222">
        <v>-12.5563</v>
      </c>
      <c r="N222">
        <v>-21.313251000000001</v>
      </c>
      <c r="O222">
        <v>-14.820067999999999</v>
      </c>
      <c r="P222">
        <v>5.3410362999999998</v>
      </c>
      <c r="R222">
        <f t="shared" si="20"/>
        <v>20.256785222222224</v>
      </c>
      <c r="T222">
        <v>27004600000</v>
      </c>
      <c r="U222">
        <v>19.523589999999999</v>
      </c>
      <c r="V222">
        <v>-12.905773999999999</v>
      </c>
      <c r="W222">
        <v>-20.051922000000001</v>
      </c>
      <c r="X222">
        <v>-14.816437000000001</v>
      </c>
      <c r="Y222">
        <v>4.6022657999999996</v>
      </c>
      <c r="AA222">
        <f t="shared" si="21"/>
        <v>19.525625000000002</v>
      </c>
      <c r="AC222">
        <v>27004600000</v>
      </c>
      <c r="AD222">
        <v>18.582388000000002</v>
      </c>
      <c r="AE222">
        <v>-13.222448</v>
      </c>
      <c r="AF222">
        <v>-20.481531</v>
      </c>
      <c r="AG222">
        <v>-14.819032</v>
      </c>
      <c r="AH222">
        <v>3.6649430000000001</v>
      </c>
      <c r="AJ222">
        <f t="shared" si="22"/>
        <v>18.587111777777778</v>
      </c>
      <c r="AL222">
        <v>27004600000</v>
      </c>
      <c r="AM222">
        <v>17.627409</v>
      </c>
      <c r="AN222">
        <v>-13.178112</v>
      </c>
      <c r="AO222">
        <v>-20.158619000000002</v>
      </c>
      <c r="AP222">
        <v>-14.818467999999999</v>
      </c>
      <c r="AQ222">
        <v>2.7141030000000002</v>
      </c>
      <c r="AS222">
        <f t="shared" si="23"/>
        <v>17.633671222222219</v>
      </c>
    </row>
    <row r="223" spans="1:45" x14ac:dyDescent="0.25">
      <c r="A223">
        <f t="shared" si="18"/>
        <v>27.129574999999999</v>
      </c>
      <c r="B223">
        <v>27129575000</v>
      </c>
      <c r="C223">
        <v>21.231552000000001</v>
      </c>
      <c r="D223">
        <v>-12.006902999999999</v>
      </c>
      <c r="E223">
        <v>-24.113240999999999</v>
      </c>
      <c r="F223">
        <v>-15.091946</v>
      </c>
      <c r="G223">
        <v>6.2885523000000001</v>
      </c>
      <c r="I223">
        <f t="shared" si="19"/>
        <v>21.217408222222225</v>
      </c>
      <c r="K223">
        <v>27129575000</v>
      </c>
      <c r="L223">
        <v>20.238810000000001</v>
      </c>
      <c r="M223">
        <v>-12.572983000000001</v>
      </c>
      <c r="N223">
        <v>-27.043755000000001</v>
      </c>
      <c r="O223">
        <v>-15.092984</v>
      </c>
      <c r="P223">
        <v>5.2941928000000003</v>
      </c>
      <c r="R223">
        <f t="shared" si="20"/>
        <v>20.23570477777778</v>
      </c>
      <c r="T223">
        <v>27129575000</v>
      </c>
      <c r="U223">
        <v>19.495449000000001</v>
      </c>
      <c r="V223">
        <v>-12.849989000000001</v>
      </c>
      <c r="W223">
        <v>-21.034208</v>
      </c>
      <c r="X223">
        <v>-15.091138000000001</v>
      </c>
      <c r="Y223">
        <v>4.5536941999999998</v>
      </c>
      <c r="AA223">
        <f t="shared" si="21"/>
        <v>19.499116888888892</v>
      </c>
      <c r="AC223">
        <v>27129575000</v>
      </c>
      <c r="AD223">
        <v>18.549875</v>
      </c>
      <c r="AE223">
        <v>-13.130614</v>
      </c>
      <c r="AF223">
        <v>-19.637896999999999</v>
      </c>
      <c r="AG223">
        <v>-15.089422000000001</v>
      </c>
      <c r="AH223">
        <v>3.6180043</v>
      </c>
      <c r="AJ223">
        <f t="shared" si="22"/>
        <v>18.559153444444448</v>
      </c>
      <c r="AL223">
        <v>27129575000</v>
      </c>
      <c r="AM223">
        <v>17.597263000000002</v>
      </c>
      <c r="AN223">
        <v>-13.063962999999999</v>
      </c>
      <c r="AO223">
        <v>-18.15204</v>
      </c>
      <c r="AP223">
        <v>-15.091194</v>
      </c>
      <c r="AQ223">
        <v>2.6678039999999998</v>
      </c>
      <c r="AS223">
        <f t="shared" si="23"/>
        <v>17.606997555555559</v>
      </c>
    </row>
    <row r="224" spans="1:45" x14ac:dyDescent="0.25">
      <c r="A224">
        <f t="shared" si="18"/>
        <v>27.254549999999998</v>
      </c>
      <c r="B224">
        <v>27254550000</v>
      </c>
      <c r="C224">
        <v>21.209302999999998</v>
      </c>
      <c r="D224">
        <v>-13.023781</v>
      </c>
      <c r="E224">
        <v>-23.707910999999999</v>
      </c>
      <c r="F224">
        <v>-14.902397000000001</v>
      </c>
      <c r="G224">
        <v>6.2940946000000002</v>
      </c>
      <c r="I224">
        <f t="shared" si="19"/>
        <v>21.202342111111111</v>
      </c>
      <c r="K224">
        <v>27254550000</v>
      </c>
      <c r="L224">
        <v>20.215129999999998</v>
      </c>
      <c r="M224">
        <v>-13.169313000000001</v>
      </c>
      <c r="N224">
        <v>-25.107588</v>
      </c>
      <c r="O224">
        <v>-14.913015</v>
      </c>
      <c r="P224">
        <v>5.2919307</v>
      </c>
      <c r="R224">
        <f t="shared" si="20"/>
        <v>20.214399666666665</v>
      </c>
      <c r="T224">
        <v>27254550000</v>
      </c>
      <c r="U224">
        <v>19.468427999999999</v>
      </c>
      <c r="V224">
        <v>-13.015936999999999</v>
      </c>
      <c r="W224">
        <v>-19.062436999999999</v>
      </c>
      <c r="X224">
        <v>-14.926985999999999</v>
      </c>
      <c r="Y224">
        <v>4.545579</v>
      </c>
      <c r="AA224">
        <f t="shared" si="21"/>
        <v>19.473471111111113</v>
      </c>
      <c r="AC224">
        <v>27254550000</v>
      </c>
      <c r="AD224">
        <v>18.525295</v>
      </c>
      <c r="AE224">
        <v>-12.914671999999999</v>
      </c>
      <c r="AF224">
        <v>-16.457497</v>
      </c>
      <c r="AG224">
        <v>-14.916397</v>
      </c>
      <c r="AH224">
        <v>3.6079642999999999</v>
      </c>
      <c r="AJ224">
        <f t="shared" si="22"/>
        <v>18.532866333333335</v>
      </c>
      <c r="AL224">
        <v>27254550000</v>
      </c>
      <c r="AM224">
        <v>17.576170000000001</v>
      </c>
      <c r="AN224">
        <v>-12.722096000000001</v>
      </c>
      <c r="AO224">
        <v>-15.354606</v>
      </c>
      <c r="AP224">
        <v>-14.909679000000001</v>
      </c>
      <c r="AQ224">
        <v>2.6600484999999998</v>
      </c>
      <c r="AS224">
        <f t="shared" si="23"/>
        <v>17.582310555555555</v>
      </c>
    </row>
    <row r="225" spans="1:45" x14ac:dyDescent="0.25">
      <c r="A225">
        <f t="shared" si="18"/>
        <v>27.379525000000001</v>
      </c>
      <c r="B225">
        <v>27379525000</v>
      </c>
      <c r="C225">
        <v>21.190370999999999</v>
      </c>
      <c r="D225">
        <v>-13.174651000000001</v>
      </c>
      <c r="E225">
        <v>-18.728325000000002</v>
      </c>
      <c r="F225">
        <v>-14.887635</v>
      </c>
      <c r="G225">
        <v>6.2715411000000003</v>
      </c>
      <c r="I225">
        <f t="shared" si="19"/>
        <v>21.184713777777777</v>
      </c>
      <c r="K225">
        <v>27379525000</v>
      </c>
      <c r="L225">
        <v>20.19313</v>
      </c>
      <c r="M225">
        <v>-13.258687999999999</v>
      </c>
      <c r="N225">
        <v>-20.654195999999999</v>
      </c>
      <c r="O225">
        <v>-14.895709</v>
      </c>
      <c r="P225">
        <v>5.2690391999999999</v>
      </c>
      <c r="R225">
        <f t="shared" si="20"/>
        <v>20.19228544444444</v>
      </c>
      <c r="T225">
        <v>27379525000</v>
      </c>
      <c r="U225">
        <v>19.443871000000001</v>
      </c>
      <c r="V225">
        <v>-12.866287</v>
      </c>
      <c r="W225">
        <v>-19.716213</v>
      </c>
      <c r="X225">
        <v>-14.893966000000001</v>
      </c>
      <c r="Y225">
        <v>4.5252590000000001</v>
      </c>
      <c r="AA225">
        <f t="shared" si="21"/>
        <v>19.448098888888889</v>
      </c>
      <c r="AC225">
        <v>27379525000</v>
      </c>
      <c r="AD225">
        <v>18.504417</v>
      </c>
      <c r="AE225">
        <v>-12.626094999999999</v>
      </c>
      <c r="AF225">
        <v>-18.739132000000001</v>
      </c>
      <c r="AG225">
        <v>-14.887836</v>
      </c>
      <c r="AH225">
        <v>3.5875775999999999</v>
      </c>
      <c r="AJ225">
        <f t="shared" si="22"/>
        <v>18.507502333333335</v>
      </c>
      <c r="AL225">
        <v>27379525000</v>
      </c>
      <c r="AM225">
        <v>17.556273000000001</v>
      </c>
      <c r="AN225">
        <v>-12.392730999999999</v>
      </c>
      <c r="AO225">
        <v>-18.415745000000001</v>
      </c>
      <c r="AP225">
        <v>-14.884931</v>
      </c>
      <c r="AQ225">
        <v>2.6414061000000002</v>
      </c>
      <c r="AS225">
        <f t="shared" si="23"/>
        <v>17.558687000000003</v>
      </c>
    </row>
    <row r="226" spans="1:45" x14ac:dyDescent="0.25">
      <c r="A226">
        <f t="shared" si="18"/>
        <v>27.5045</v>
      </c>
      <c r="B226">
        <v>27504500000</v>
      </c>
      <c r="C226">
        <v>21.174318</v>
      </c>
      <c r="D226">
        <v>-12.660648999999999</v>
      </c>
      <c r="E226">
        <v>-21.725505999999999</v>
      </c>
      <c r="F226">
        <v>-14.87744</v>
      </c>
      <c r="G226">
        <v>6.2435317000000001</v>
      </c>
      <c r="I226">
        <f t="shared" si="19"/>
        <v>21.163656888888887</v>
      </c>
      <c r="K226">
        <v>27504500000</v>
      </c>
      <c r="L226">
        <v>20.170824</v>
      </c>
      <c r="M226">
        <v>-12.882614999999999</v>
      </c>
      <c r="N226">
        <v>-19.568213</v>
      </c>
      <c r="O226">
        <v>-14.874345999999999</v>
      </c>
      <c r="P226">
        <v>5.2480339999999996</v>
      </c>
      <c r="R226">
        <f t="shared" si="20"/>
        <v>20.169109444444441</v>
      </c>
      <c r="T226">
        <v>27504500000</v>
      </c>
      <c r="U226">
        <v>19.421095000000001</v>
      </c>
      <c r="V226">
        <v>-12.600180999999999</v>
      </c>
      <c r="W226">
        <v>-19.539891999999998</v>
      </c>
      <c r="X226">
        <v>-14.847346999999999</v>
      </c>
      <c r="Y226">
        <v>4.5141621000000001</v>
      </c>
      <c r="AA226">
        <f t="shared" si="21"/>
        <v>19.42319222222222</v>
      </c>
      <c r="AC226">
        <v>27504500000</v>
      </c>
      <c r="AD226">
        <v>18.479454</v>
      </c>
      <c r="AE226">
        <v>-12.562408</v>
      </c>
      <c r="AF226">
        <v>-22.085533000000002</v>
      </c>
      <c r="AG226">
        <v>-14.842476</v>
      </c>
      <c r="AH226">
        <v>3.5802767000000002</v>
      </c>
      <c r="AJ226">
        <f t="shared" si="22"/>
        <v>18.482713555555556</v>
      </c>
      <c r="AL226">
        <v>27504500000</v>
      </c>
      <c r="AM226">
        <v>17.532624999999999</v>
      </c>
      <c r="AN226">
        <v>-12.388465999999999</v>
      </c>
      <c r="AO226">
        <v>-22.425636000000001</v>
      </c>
      <c r="AP226">
        <v>-14.840998000000001</v>
      </c>
      <c r="AQ226">
        <v>2.6369902999999999</v>
      </c>
      <c r="AS226">
        <f t="shared" si="23"/>
        <v>17.535771666666665</v>
      </c>
    </row>
    <row r="227" spans="1:45" x14ac:dyDescent="0.25">
      <c r="A227">
        <f t="shared" si="18"/>
        <v>27.629474999999999</v>
      </c>
      <c r="B227">
        <v>27629475000</v>
      </c>
      <c r="C227">
        <v>21.153357</v>
      </c>
      <c r="D227">
        <v>-13.068595999999999</v>
      </c>
      <c r="E227">
        <v>-26.400490000000001</v>
      </c>
      <c r="F227">
        <v>-15.024302</v>
      </c>
      <c r="G227">
        <v>6.1836200000000003</v>
      </c>
      <c r="I227">
        <f t="shared" si="19"/>
        <v>21.139565000000001</v>
      </c>
      <c r="K227">
        <v>27629475000</v>
      </c>
      <c r="L227">
        <v>20.149114999999998</v>
      </c>
      <c r="M227">
        <v>-13.097414000000001</v>
      </c>
      <c r="N227">
        <v>-23.118024999999999</v>
      </c>
      <c r="O227">
        <v>-15.024772</v>
      </c>
      <c r="P227">
        <v>5.1895369999999996</v>
      </c>
      <c r="R227">
        <f t="shared" si="20"/>
        <v>20.145459444444445</v>
      </c>
      <c r="T227">
        <v>27629475000</v>
      </c>
      <c r="U227">
        <v>19.397511000000002</v>
      </c>
      <c r="V227">
        <v>-12.712308999999999</v>
      </c>
      <c r="W227">
        <v>-19.195347000000002</v>
      </c>
      <c r="X227">
        <v>-15.004842</v>
      </c>
      <c r="Y227">
        <v>4.4578195000000003</v>
      </c>
      <c r="AA227">
        <f t="shared" si="21"/>
        <v>19.39915388888889</v>
      </c>
      <c r="AC227">
        <v>27629475000</v>
      </c>
      <c r="AD227">
        <v>18.455271</v>
      </c>
      <c r="AE227">
        <v>-12.680933</v>
      </c>
      <c r="AF227">
        <v>-18.208594999999999</v>
      </c>
      <c r="AG227">
        <v>-15.00454</v>
      </c>
      <c r="AH227">
        <v>3.5270936000000002</v>
      </c>
      <c r="AJ227">
        <f t="shared" si="22"/>
        <v>18.459286444444444</v>
      </c>
      <c r="AL227">
        <v>27629475000</v>
      </c>
      <c r="AM227">
        <v>17.509679999999999</v>
      </c>
      <c r="AN227">
        <v>-12.499472000000001</v>
      </c>
      <c r="AO227">
        <v>-17.496468</v>
      </c>
      <c r="AP227">
        <v>-15.008167</v>
      </c>
      <c r="AQ227">
        <v>2.5853100000000002</v>
      </c>
      <c r="AS227">
        <f t="shared" si="23"/>
        <v>17.51416311111111</v>
      </c>
    </row>
    <row r="228" spans="1:45" x14ac:dyDescent="0.25">
      <c r="A228">
        <f t="shared" si="18"/>
        <v>27.754449999999999</v>
      </c>
      <c r="B228">
        <v>27754450000</v>
      </c>
      <c r="C228">
        <v>21.127099999999999</v>
      </c>
      <c r="D228">
        <v>-14.437386999999999</v>
      </c>
      <c r="E228">
        <v>-15.925623999999999</v>
      </c>
      <c r="F228">
        <v>-14.983447</v>
      </c>
      <c r="G228">
        <v>6.1564506999999997</v>
      </c>
      <c r="I228">
        <f t="shared" si="19"/>
        <v>21.113535666666664</v>
      </c>
      <c r="K228">
        <v>27754450000</v>
      </c>
      <c r="L228">
        <v>20.126659</v>
      </c>
      <c r="M228">
        <v>-13.893106</v>
      </c>
      <c r="N228">
        <v>-20.739086</v>
      </c>
      <c r="O228">
        <v>-14.981318</v>
      </c>
      <c r="P228">
        <v>5.1645412000000004</v>
      </c>
      <c r="R228">
        <f t="shared" si="20"/>
        <v>20.121752999999998</v>
      </c>
      <c r="T228">
        <v>27754450000</v>
      </c>
      <c r="U228">
        <v>19.375495999999998</v>
      </c>
      <c r="V228">
        <v>-13.052897</v>
      </c>
      <c r="W228">
        <v>-19.820689999999999</v>
      </c>
      <c r="X228">
        <v>-14.989532000000001</v>
      </c>
      <c r="Y228">
        <v>4.4355636000000001</v>
      </c>
      <c r="AA228">
        <f t="shared" si="21"/>
        <v>19.376065222222223</v>
      </c>
      <c r="AC228">
        <v>27754450000</v>
      </c>
      <c r="AD228">
        <v>18.434906000000002</v>
      </c>
      <c r="AE228">
        <v>-12.663906000000001</v>
      </c>
      <c r="AF228">
        <v>-17.911408999999999</v>
      </c>
      <c r="AG228">
        <v>-14.981399</v>
      </c>
      <c r="AH228">
        <v>3.5057022999999998</v>
      </c>
      <c r="AJ228">
        <f t="shared" si="22"/>
        <v>18.437374666666663</v>
      </c>
      <c r="AL228">
        <v>27754450000</v>
      </c>
      <c r="AM228">
        <v>17.491040999999999</v>
      </c>
      <c r="AN228">
        <v>-12.368684</v>
      </c>
      <c r="AO228">
        <v>-17.548840999999999</v>
      </c>
      <c r="AP228">
        <v>-14.976937</v>
      </c>
      <c r="AQ228">
        <v>2.5654678</v>
      </c>
      <c r="AS228">
        <f t="shared" si="23"/>
        <v>17.493750666666667</v>
      </c>
    </row>
    <row r="229" spans="1:45" x14ac:dyDescent="0.25">
      <c r="A229">
        <f t="shared" si="18"/>
        <v>27.879425000000001</v>
      </c>
      <c r="B229">
        <v>27879425000</v>
      </c>
      <c r="C229">
        <v>21.091072</v>
      </c>
      <c r="D229">
        <v>-15.090446</v>
      </c>
      <c r="E229">
        <v>-13.517917000000001</v>
      </c>
      <c r="F229">
        <v>-14.938995999999999</v>
      </c>
      <c r="G229">
        <v>6.1229563000000002</v>
      </c>
      <c r="I229">
        <f t="shared" si="19"/>
        <v>21.085201555555553</v>
      </c>
      <c r="K229">
        <v>27879425000</v>
      </c>
      <c r="L229">
        <v>20.097836999999998</v>
      </c>
      <c r="M229">
        <v>-14.227675</v>
      </c>
      <c r="N229">
        <v>-16.137930000000001</v>
      </c>
      <c r="O229">
        <v>-14.926800999999999</v>
      </c>
      <c r="P229">
        <v>5.1416097000000001</v>
      </c>
      <c r="R229">
        <f t="shared" si="20"/>
        <v>20.097644555555558</v>
      </c>
      <c r="T229">
        <v>27879425000</v>
      </c>
      <c r="U229">
        <v>19.353155000000001</v>
      </c>
      <c r="V229">
        <v>-13.017329</v>
      </c>
      <c r="W229">
        <v>-19.766548</v>
      </c>
      <c r="X229">
        <v>-14.901820000000001</v>
      </c>
      <c r="Y229">
        <v>4.4210792000000003</v>
      </c>
      <c r="AA229">
        <f t="shared" si="21"/>
        <v>19.35395177777778</v>
      </c>
      <c r="AC229">
        <v>27879425000</v>
      </c>
      <c r="AD229">
        <v>18.416945999999999</v>
      </c>
      <c r="AE229">
        <v>-12.388764</v>
      </c>
      <c r="AF229">
        <v>-23.846471999999999</v>
      </c>
      <c r="AG229">
        <v>-14.886631</v>
      </c>
      <c r="AH229">
        <v>3.4939702000000001</v>
      </c>
      <c r="AJ229">
        <f t="shared" si="22"/>
        <v>18.417033666666665</v>
      </c>
      <c r="AL229">
        <v>27879425000</v>
      </c>
      <c r="AM229">
        <v>17.474598</v>
      </c>
      <c r="AN229">
        <v>-12.033511000000001</v>
      </c>
      <c r="AO229">
        <v>-26.355713000000002</v>
      </c>
      <c r="AP229">
        <v>-14.880457</v>
      </c>
      <c r="AQ229">
        <v>2.5560299999999998</v>
      </c>
      <c r="AS229">
        <f t="shared" si="23"/>
        <v>17.474742444444448</v>
      </c>
    </row>
    <row r="230" spans="1:45" x14ac:dyDescent="0.25">
      <c r="A230">
        <f t="shared" si="18"/>
        <v>28.0044</v>
      </c>
      <c r="B230">
        <v>28004400000</v>
      </c>
      <c r="C230">
        <v>21.053974</v>
      </c>
      <c r="D230">
        <v>-14.625278</v>
      </c>
      <c r="E230">
        <v>-18.731482</v>
      </c>
      <c r="F230">
        <v>-14.796782</v>
      </c>
      <c r="G230">
        <v>6.0782208000000004</v>
      </c>
      <c r="I230">
        <f t="shared" si="19"/>
        <v>21.054309222222219</v>
      </c>
      <c r="K230">
        <v>28004400000</v>
      </c>
      <c r="L230">
        <v>20.070620999999999</v>
      </c>
      <c r="M230">
        <v>-13.880849</v>
      </c>
      <c r="N230">
        <v>-17.271452</v>
      </c>
      <c r="O230">
        <v>-14.767507999999999</v>
      </c>
      <c r="P230">
        <v>5.1066998999999997</v>
      </c>
      <c r="R230">
        <f t="shared" si="20"/>
        <v>20.073033222222225</v>
      </c>
      <c r="T230">
        <v>28004400000</v>
      </c>
      <c r="U230">
        <v>19.330134999999999</v>
      </c>
      <c r="V230">
        <v>-12.731102999999999</v>
      </c>
      <c r="W230">
        <v>-18.546581</v>
      </c>
      <c r="X230">
        <v>-14.700414</v>
      </c>
      <c r="Y230">
        <v>4.3972291999999999</v>
      </c>
      <c r="AA230">
        <f t="shared" si="21"/>
        <v>19.332548777777781</v>
      </c>
      <c r="AC230">
        <v>28004400000</v>
      </c>
      <c r="AD230">
        <v>18.395869999999999</v>
      </c>
      <c r="AE230">
        <v>-12.258497</v>
      </c>
      <c r="AF230">
        <v>-20.878433000000001</v>
      </c>
      <c r="AG230">
        <v>-14.674531</v>
      </c>
      <c r="AH230">
        <v>3.4748907</v>
      </c>
      <c r="AJ230">
        <f t="shared" si="22"/>
        <v>18.397614555555556</v>
      </c>
      <c r="AL230">
        <v>28004400000</v>
      </c>
      <c r="AM230">
        <v>17.456886000000001</v>
      </c>
      <c r="AN230">
        <v>-11.951115</v>
      </c>
      <c r="AO230">
        <v>-21.030335999999998</v>
      </c>
      <c r="AP230">
        <v>-14.659878000000001</v>
      </c>
      <c r="AQ230">
        <v>2.5385447000000001</v>
      </c>
      <c r="AS230">
        <f t="shared" si="23"/>
        <v>17.456717111111111</v>
      </c>
    </row>
    <row r="231" spans="1:45" x14ac:dyDescent="0.25">
      <c r="A231">
        <f t="shared" si="18"/>
        <v>28.129375</v>
      </c>
      <c r="B231">
        <v>28129375000</v>
      </c>
      <c r="C231">
        <v>21.025037999999999</v>
      </c>
      <c r="D231">
        <v>-15.161028</v>
      </c>
      <c r="E231">
        <v>-17.793837</v>
      </c>
      <c r="F231">
        <v>-15.125697000000001</v>
      </c>
      <c r="G231">
        <v>6.0180588000000004</v>
      </c>
      <c r="I231">
        <f t="shared" si="19"/>
        <v>21.022961777777777</v>
      </c>
      <c r="K231">
        <v>28129375000</v>
      </c>
      <c r="L231">
        <v>20.047008999999999</v>
      </c>
      <c r="M231">
        <v>-14.21236</v>
      </c>
      <c r="N231">
        <v>-20.111173999999998</v>
      </c>
      <c r="O231">
        <v>-15.132007</v>
      </c>
      <c r="P231">
        <v>5.0548706000000001</v>
      </c>
      <c r="R231">
        <f t="shared" si="20"/>
        <v>20.049098999999998</v>
      </c>
      <c r="T231">
        <v>28129375000</v>
      </c>
      <c r="U231">
        <v>19.307245000000002</v>
      </c>
      <c r="V231">
        <v>-13.005819000000001</v>
      </c>
      <c r="W231">
        <v>-18.967967999999999</v>
      </c>
      <c r="X231">
        <v>-15.104587</v>
      </c>
      <c r="Y231">
        <v>4.3532871999999996</v>
      </c>
      <c r="AA231">
        <f t="shared" si="21"/>
        <v>19.311942777777777</v>
      </c>
      <c r="AC231">
        <v>28129375000</v>
      </c>
      <c r="AD231">
        <v>18.371544</v>
      </c>
      <c r="AE231">
        <v>-12.616913</v>
      </c>
      <c r="AF231">
        <v>-17.30377</v>
      </c>
      <c r="AG231">
        <v>-15.099686</v>
      </c>
      <c r="AH231">
        <v>3.4366872000000002</v>
      </c>
      <c r="AJ231">
        <f t="shared" si="22"/>
        <v>18.379000555555557</v>
      </c>
      <c r="AL231">
        <v>28129375000</v>
      </c>
      <c r="AM231">
        <v>17.432932000000001</v>
      </c>
      <c r="AN231">
        <v>-12.33234</v>
      </c>
      <c r="AO231">
        <v>-16.963850000000001</v>
      </c>
      <c r="AP231">
        <v>-15.100985</v>
      </c>
      <c r="AQ231">
        <v>2.5020847000000002</v>
      </c>
      <c r="AS231">
        <f t="shared" si="23"/>
        <v>17.439195999999999</v>
      </c>
    </row>
    <row r="232" spans="1:45" x14ac:dyDescent="0.25">
      <c r="A232">
        <f t="shared" si="18"/>
        <v>28.254349999999999</v>
      </c>
      <c r="B232">
        <v>28254350000</v>
      </c>
      <c r="C232">
        <v>20.997288000000001</v>
      </c>
      <c r="D232">
        <v>-17.238195000000001</v>
      </c>
      <c r="E232">
        <v>-11.450075</v>
      </c>
      <c r="F232">
        <v>-15.088816</v>
      </c>
      <c r="G232">
        <v>5.9711080000000001</v>
      </c>
      <c r="I232">
        <f t="shared" si="19"/>
        <v>20.992424222222223</v>
      </c>
      <c r="K232">
        <v>28254350000</v>
      </c>
      <c r="L232">
        <v>20.025452000000001</v>
      </c>
      <c r="M232">
        <v>-15.27739</v>
      </c>
      <c r="N232">
        <v>-15.459087</v>
      </c>
      <c r="O232">
        <v>-15.097600999999999</v>
      </c>
      <c r="P232">
        <v>5.0141926000000003</v>
      </c>
      <c r="R232">
        <f t="shared" si="20"/>
        <v>20.026432444444442</v>
      </c>
      <c r="T232">
        <v>28254350000</v>
      </c>
      <c r="U232">
        <v>19.287651</v>
      </c>
      <c r="V232">
        <v>-13.500495000000001</v>
      </c>
      <c r="W232">
        <v>-18.702385</v>
      </c>
      <c r="X232">
        <v>-15.090885</v>
      </c>
      <c r="Y232">
        <v>4.3118423999999997</v>
      </c>
      <c r="AA232">
        <f t="shared" si="21"/>
        <v>19.292721111111106</v>
      </c>
      <c r="AC232">
        <v>28254350000</v>
      </c>
      <c r="AD232">
        <v>18.352668999999999</v>
      </c>
      <c r="AE232">
        <v>-12.786057</v>
      </c>
      <c r="AF232">
        <v>-19.513147</v>
      </c>
      <c r="AG232">
        <v>-15.089653</v>
      </c>
      <c r="AH232">
        <v>3.3973960999999999</v>
      </c>
      <c r="AJ232">
        <f t="shared" si="22"/>
        <v>18.361759777777777</v>
      </c>
      <c r="AL232">
        <v>28254350000</v>
      </c>
      <c r="AM232">
        <v>17.413550999999998</v>
      </c>
      <c r="AN232">
        <v>-12.387423999999999</v>
      </c>
      <c r="AO232">
        <v>-20.626688000000001</v>
      </c>
      <c r="AP232">
        <v>-15.092568</v>
      </c>
      <c r="AQ232">
        <v>2.4642466999999999</v>
      </c>
      <c r="AS232">
        <f t="shared" si="23"/>
        <v>17.422575111111112</v>
      </c>
    </row>
    <row r="233" spans="1:45" x14ac:dyDescent="0.25">
      <c r="A233">
        <f t="shared" si="18"/>
        <v>28.379325000000001</v>
      </c>
      <c r="B233">
        <v>28379325000</v>
      </c>
      <c r="C233">
        <v>20.954295999999999</v>
      </c>
      <c r="D233">
        <v>-18.154011000000001</v>
      </c>
      <c r="E233">
        <v>-11.597605</v>
      </c>
      <c r="F233">
        <v>-14.937305</v>
      </c>
      <c r="G233">
        <v>5.9319153</v>
      </c>
      <c r="I233">
        <f t="shared" si="19"/>
        <v>20.961030555555556</v>
      </c>
      <c r="K233">
        <v>28379325000</v>
      </c>
      <c r="L233">
        <v>19.998154</v>
      </c>
      <c r="M233">
        <v>-15.533735999999999</v>
      </c>
      <c r="N233">
        <v>-14.170021999999999</v>
      </c>
      <c r="O233">
        <v>-14.894529</v>
      </c>
      <c r="P233">
        <v>4.9884709999999997</v>
      </c>
      <c r="R233">
        <f t="shared" si="20"/>
        <v>20.004173777777776</v>
      </c>
      <c r="T233">
        <v>28379325000</v>
      </c>
      <c r="U233">
        <v>19.269407000000001</v>
      </c>
      <c r="V233">
        <v>-13.297704</v>
      </c>
      <c r="W233">
        <v>-17.880199000000001</v>
      </c>
      <c r="X233">
        <v>-14.847034000000001</v>
      </c>
      <c r="Y233">
        <v>4.2973933000000004</v>
      </c>
      <c r="AA233">
        <f t="shared" si="21"/>
        <v>19.274850555555556</v>
      </c>
      <c r="AC233">
        <v>28379325000</v>
      </c>
      <c r="AD233">
        <v>18.342226</v>
      </c>
      <c r="AE233">
        <v>-12.305284</v>
      </c>
      <c r="AF233">
        <v>-23.908771999999999</v>
      </c>
      <c r="AG233">
        <v>-14.818958</v>
      </c>
      <c r="AH233">
        <v>3.3865340000000002</v>
      </c>
      <c r="AJ233">
        <f t="shared" si="22"/>
        <v>18.346441666666667</v>
      </c>
      <c r="AL233">
        <v>28379325000</v>
      </c>
      <c r="AM233">
        <v>17.405096</v>
      </c>
      <c r="AN233">
        <v>-11.839086</v>
      </c>
      <c r="AO233">
        <v>-26.235361000000001</v>
      </c>
      <c r="AP233">
        <v>-14.807858</v>
      </c>
      <c r="AQ233">
        <v>2.4542069</v>
      </c>
      <c r="AS233">
        <f t="shared" si="23"/>
        <v>17.407971888888888</v>
      </c>
    </row>
    <row r="234" spans="1:45" x14ac:dyDescent="0.25">
      <c r="A234">
        <f t="shared" si="18"/>
        <v>28.504300000000001</v>
      </c>
      <c r="B234">
        <v>28504300000</v>
      </c>
      <c r="C234">
        <v>20.91234</v>
      </c>
      <c r="D234">
        <v>-17.357970999999999</v>
      </c>
      <c r="E234">
        <v>-18.144199</v>
      </c>
      <c r="F234">
        <v>-15.050266000000001</v>
      </c>
      <c r="G234">
        <v>5.8774815</v>
      </c>
      <c r="I234">
        <f t="shared" si="19"/>
        <v>20.929965555555558</v>
      </c>
      <c r="K234">
        <v>28504300000</v>
      </c>
      <c r="L234">
        <v>19.971627999999999</v>
      </c>
      <c r="M234">
        <v>-15.151944</v>
      </c>
      <c r="N234">
        <v>-17.402837999999999</v>
      </c>
      <c r="O234">
        <v>-15.013555</v>
      </c>
      <c r="P234">
        <v>4.9430145999999997</v>
      </c>
      <c r="R234">
        <f t="shared" si="20"/>
        <v>19.983119222222221</v>
      </c>
      <c r="T234">
        <v>28504300000</v>
      </c>
      <c r="U234">
        <v>19.251244</v>
      </c>
      <c r="V234">
        <v>-13.107564</v>
      </c>
      <c r="W234">
        <v>-18.397635999999999</v>
      </c>
      <c r="X234">
        <v>-14.929843999999999</v>
      </c>
      <c r="Y234">
        <v>4.2618704000000003</v>
      </c>
      <c r="AA234">
        <f t="shared" si="21"/>
        <v>19.258249666666668</v>
      </c>
      <c r="AC234">
        <v>28504300000</v>
      </c>
      <c r="AD234">
        <v>18.329644999999999</v>
      </c>
      <c r="AE234">
        <v>-12.262592</v>
      </c>
      <c r="AF234">
        <v>-17.487359999999999</v>
      </c>
      <c r="AG234">
        <v>-14.892547</v>
      </c>
      <c r="AH234">
        <v>3.355664</v>
      </c>
      <c r="AJ234">
        <f t="shared" si="22"/>
        <v>18.332746555555556</v>
      </c>
      <c r="AL234">
        <v>28504300000</v>
      </c>
      <c r="AM234">
        <v>17.394044999999998</v>
      </c>
      <c r="AN234">
        <v>-11.846083</v>
      </c>
      <c r="AO234">
        <v>-16.737345000000001</v>
      </c>
      <c r="AP234">
        <v>-14.878524000000001</v>
      </c>
      <c r="AQ234">
        <v>2.4244422999999999</v>
      </c>
      <c r="AS234">
        <f t="shared" si="23"/>
        <v>17.394850000000002</v>
      </c>
    </row>
    <row r="235" spans="1:45" x14ac:dyDescent="0.25">
      <c r="A235">
        <f t="shared" si="18"/>
        <v>28.629275</v>
      </c>
      <c r="B235">
        <v>28629275000</v>
      </c>
      <c r="C235">
        <v>20.892191</v>
      </c>
      <c r="D235">
        <v>-18.033279</v>
      </c>
      <c r="E235">
        <v>-13.790037999999999</v>
      </c>
      <c r="F235">
        <v>-15.117054</v>
      </c>
      <c r="G235">
        <v>5.7953638999999999</v>
      </c>
      <c r="I235">
        <f t="shared" si="19"/>
        <v>20.903093555555554</v>
      </c>
      <c r="K235">
        <v>28629275000</v>
      </c>
      <c r="L235">
        <v>19.955416</v>
      </c>
      <c r="M235">
        <v>-15.528727999999999</v>
      </c>
      <c r="N235">
        <v>-17.083919999999999</v>
      </c>
      <c r="O235">
        <v>-15.112028</v>
      </c>
      <c r="P235">
        <v>4.8659610999999998</v>
      </c>
      <c r="R235">
        <f t="shared" si="20"/>
        <v>19.964968111111109</v>
      </c>
      <c r="T235">
        <v>28629275000</v>
      </c>
      <c r="U235">
        <v>19.235641000000001</v>
      </c>
      <c r="V235">
        <v>-13.494571000000001</v>
      </c>
      <c r="W235">
        <v>-18.013867999999999</v>
      </c>
      <c r="X235">
        <v>-15.056288</v>
      </c>
      <c r="Y235">
        <v>4.1883945000000002</v>
      </c>
      <c r="AA235">
        <f t="shared" si="21"/>
        <v>19.243644111111113</v>
      </c>
      <c r="AC235">
        <v>28629275000</v>
      </c>
      <c r="AD235">
        <v>18.311928000000002</v>
      </c>
      <c r="AE235">
        <v>-12.840477</v>
      </c>
      <c r="AF235">
        <v>-16.717677999999999</v>
      </c>
      <c r="AG235">
        <v>-15.031287000000001</v>
      </c>
      <c r="AH235">
        <v>3.2870848000000001</v>
      </c>
      <c r="AJ235">
        <f t="shared" si="22"/>
        <v>18.320292444444444</v>
      </c>
      <c r="AL235">
        <v>28629275000</v>
      </c>
      <c r="AM235">
        <v>17.374935000000001</v>
      </c>
      <c r="AN235">
        <v>-12.468771</v>
      </c>
      <c r="AO235">
        <v>-16.637032999999999</v>
      </c>
      <c r="AP235">
        <v>-15.024111</v>
      </c>
      <c r="AQ235">
        <v>2.3566155000000002</v>
      </c>
      <c r="AS235">
        <f t="shared" si="23"/>
        <v>17.382401666666667</v>
      </c>
    </row>
    <row r="236" spans="1:45" x14ac:dyDescent="0.25">
      <c r="A236">
        <f t="shared" si="18"/>
        <v>28.754249999999999</v>
      </c>
      <c r="B236">
        <v>28754250000</v>
      </c>
      <c r="C236">
        <v>20.878519000000001</v>
      </c>
      <c r="D236">
        <v>-20.660108999999999</v>
      </c>
      <c r="E236">
        <v>-10.050145000000001</v>
      </c>
      <c r="F236">
        <v>-15.112738999999999</v>
      </c>
      <c r="G236">
        <v>5.7664999999999997</v>
      </c>
      <c r="I236">
        <f t="shared" si="19"/>
        <v>20.879958666666667</v>
      </c>
      <c r="K236">
        <v>28754250000</v>
      </c>
      <c r="L236">
        <v>19.945115999999999</v>
      </c>
      <c r="M236">
        <v>-16.521578000000002</v>
      </c>
      <c r="N236">
        <v>-13.756505000000001</v>
      </c>
      <c r="O236">
        <v>-15.153696</v>
      </c>
      <c r="P236">
        <v>4.8409285999999998</v>
      </c>
      <c r="R236">
        <f t="shared" si="20"/>
        <v>19.949407666666666</v>
      </c>
      <c r="T236">
        <v>28754250000</v>
      </c>
      <c r="U236">
        <v>19.224516000000001</v>
      </c>
      <c r="V236">
        <v>-13.877783000000001</v>
      </c>
      <c r="W236">
        <v>-17.322707999999999</v>
      </c>
      <c r="X236">
        <v>-15.190886000000001</v>
      </c>
      <c r="Y236">
        <v>4.1576614000000003</v>
      </c>
      <c r="AA236">
        <f t="shared" si="21"/>
        <v>19.231286444444446</v>
      </c>
      <c r="AC236">
        <v>28754250000</v>
      </c>
      <c r="AD236">
        <v>18.300104000000001</v>
      </c>
      <c r="AE236">
        <v>-12.938051</v>
      </c>
      <c r="AF236">
        <v>-20.843388000000001</v>
      </c>
      <c r="AG236">
        <v>-15.201650000000001</v>
      </c>
      <c r="AH236">
        <v>3.2583084000000002</v>
      </c>
      <c r="AJ236">
        <f t="shared" si="22"/>
        <v>18.309876444444441</v>
      </c>
      <c r="AL236">
        <v>28754250000</v>
      </c>
      <c r="AM236">
        <v>17.360092000000002</v>
      </c>
      <c r="AN236">
        <v>-12.51169</v>
      </c>
      <c r="AO236">
        <v>-23.014866000000001</v>
      </c>
      <c r="AP236">
        <v>-15.210337000000001</v>
      </c>
      <c r="AQ236">
        <v>2.3275820999999999</v>
      </c>
      <c r="AS236">
        <f t="shared" si="23"/>
        <v>17.371593555555556</v>
      </c>
    </row>
    <row r="237" spans="1:45" x14ac:dyDescent="0.25">
      <c r="A237">
        <f t="shared" si="18"/>
        <v>28.879225000000002</v>
      </c>
      <c r="B237">
        <v>28879225000</v>
      </c>
      <c r="C237">
        <v>20.844556999999998</v>
      </c>
      <c r="D237">
        <v>-20.482821999999999</v>
      </c>
      <c r="E237">
        <v>-11.604482000000001</v>
      </c>
      <c r="F237">
        <v>-15.068039000000001</v>
      </c>
      <c r="G237">
        <v>5.7500625000000003</v>
      </c>
      <c r="I237">
        <f t="shared" si="19"/>
        <v>20.85798622222222</v>
      </c>
      <c r="K237">
        <v>28879225000</v>
      </c>
      <c r="L237">
        <v>19.926331000000001</v>
      </c>
      <c r="M237">
        <v>-16.649456000000001</v>
      </c>
      <c r="N237">
        <v>-14.297787</v>
      </c>
      <c r="O237">
        <v>-15.022938999999999</v>
      </c>
      <c r="P237">
        <v>4.8343873000000004</v>
      </c>
      <c r="R237">
        <f t="shared" si="20"/>
        <v>19.935611111111115</v>
      </c>
      <c r="T237">
        <v>28879225000</v>
      </c>
      <c r="U237">
        <v>19.214661</v>
      </c>
      <c r="V237">
        <v>-13.733889</v>
      </c>
      <c r="W237">
        <v>-17.455292</v>
      </c>
      <c r="X237">
        <v>-14.954888</v>
      </c>
      <c r="Y237">
        <v>4.1567844999999997</v>
      </c>
      <c r="AA237">
        <f t="shared" si="21"/>
        <v>19.221246999999998</v>
      </c>
      <c r="AC237">
        <v>28879225000</v>
      </c>
      <c r="AD237">
        <v>18.297042999999999</v>
      </c>
      <c r="AE237">
        <v>-12.474297999999999</v>
      </c>
      <c r="AF237">
        <v>-19.534186999999999</v>
      </c>
      <c r="AG237">
        <v>-14.92309</v>
      </c>
      <c r="AH237">
        <v>3.2592721</v>
      </c>
      <c r="AJ237">
        <f t="shared" si="22"/>
        <v>18.302646888888887</v>
      </c>
      <c r="AL237">
        <v>28879225000</v>
      </c>
      <c r="AM237">
        <v>17.359611999999998</v>
      </c>
      <c r="AN237">
        <v>-11.968958000000001</v>
      </c>
      <c r="AO237">
        <v>-18.644760000000002</v>
      </c>
      <c r="AP237">
        <v>-14.91278</v>
      </c>
      <c r="AQ237">
        <v>2.3288019000000002</v>
      </c>
      <c r="AS237">
        <f t="shared" si="23"/>
        <v>17.36441111111111</v>
      </c>
    </row>
    <row r="238" spans="1:45" x14ac:dyDescent="0.25">
      <c r="A238">
        <f t="shared" si="18"/>
        <v>29.004200000000001</v>
      </c>
      <c r="B238">
        <v>29004200000</v>
      </c>
      <c r="C238">
        <v>20.811487</v>
      </c>
      <c r="D238">
        <v>-18.231628000000001</v>
      </c>
      <c r="E238">
        <v>-19.655201000000002</v>
      </c>
      <c r="F238">
        <v>-15.198807</v>
      </c>
      <c r="G238">
        <v>5.7003117000000003</v>
      </c>
      <c r="I238">
        <f t="shared" si="19"/>
        <v>20.839384111111109</v>
      </c>
      <c r="K238">
        <v>29004200000</v>
      </c>
      <c r="L238">
        <v>19.908346000000002</v>
      </c>
      <c r="M238">
        <v>-15.959765000000001</v>
      </c>
      <c r="N238">
        <v>-18.854115</v>
      </c>
      <c r="O238">
        <v>-15.168096</v>
      </c>
      <c r="P238">
        <v>4.7909207</v>
      </c>
      <c r="R238">
        <f t="shared" si="20"/>
        <v>19.924213222222225</v>
      </c>
      <c r="T238">
        <v>29004200000</v>
      </c>
      <c r="U238">
        <v>19.203747</v>
      </c>
      <c r="V238">
        <v>-13.631133</v>
      </c>
      <c r="W238">
        <v>-18.047470000000001</v>
      </c>
      <c r="X238">
        <v>-15.073513999999999</v>
      </c>
      <c r="Y238">
        <v>4.1241484000000002</v>
      </c>
      <c r="AA238">
        <f t="shared" si="21"/>
        <v>19.213016999999997</v>
      </c>
      <c r="AC238">
        <v>29004200000</v>
      </c>
      <c r="AD238">
        <v>18.293690000000002</v>
      </c>
      <c r="AE238">
        <v>-12.598592</v>
      </c>
      <c r="AF238">
        <v>-15.759715</v>
      </c>
      <c r="AG238">
        <v>-15.023239999999999</v>
      </c>
      <c r="AH238">
        <v>3.2312856000000001</v>
      </c>
      <c r="AJ238">
        <f t="shared" si="22"/>
        <v>18.296811000000002</v>
      </c>
      <c r="AL238">
        <v>29004200000</v>
      </c>
      <c r="AM238">
        <v>17.356501000000002</v>
      </c>
      <c r="AN238">
        <v>-12.132007</v>
      </c>
      <c r="AO238">
        <v>-14.922003999999999</v>
      </c>
      <c r="AP238">
        <v>-15.002091999999999</v>
      </c>
      <c r="AQ238">
        <v>2.3015908999999999</v>
      </c>
      <c r="AS238">
        <f t="shared" si="23"/>
        <v>17.358598333333333</v>
      </c>
    </row>
    <row r="239" spans="1:45" x14ac:dyDescent="0.25">
      <c r="A239">
        <f t="shared" si="18"/>
        <v>29.129175</v>
      </c>
      <c r="B239">
        <v>29129175000</v>
      </c>
      <c r="C239">
        <v>20.812125999999999</v>
      </c>
      <c r="D239">
        <v>-18.367519000000001</v>
      </c>
      <c r="E239">
        <v>-12.804600000000001</v>
      </c>
      <c r="F239">
        <v>-15.257326000000001</v>
      </c>
      <c r="G239">
        <v>5.6523241999999998</v>
      </c>
      <c r="I239">
        <f t="shared" si="19"/>
        <v>20.825786666666666</v>
      </c>
      <c r="K239">
        <v>29129175000</v>
      </c>
      <c r="L239">
        <v>19.907260999999998</v>
      </c>
      <c r="M239">
        <v>-15.886476999999999</v>
      </c>
      <c r="N239">
        <v>-16.295389</v>
      </c>
      <c r="O239">
        <v>-15.282995</v>
      </c>
      <c r="P239">
        <v>4.7396916999999998</v>
      </c>
      <c r="R239">
        <f t="shared" si="20"/>
        <v>19.91632511111111</v>
      </c>
      <c r="T239">
        <v>29129175000</v>
      </c>
      <c r="U239">
        <v>19.198685000000001</v>
      </c>
      <c r="V239">
        <v>-13.843680000000001</v>
      </c>
      <c r="W239">
        <v>-17.651091000000001</v>
      </c>
      <c r="X239">
        <v>-15.243719</v>
      </c>
      <c r="Y239">
        <v>4.0676417000000002</v>
      </c>
      <c r="AA239">
        <f t="shared" si="21"/>
        <v>19.207323333333331</v>
      </c>
      <c r="AC239">
        <v>29129175000</v>
      </c>
      <c r="AD239">
        <v>18.283783</v>
      </c>
      <c r="AE239">
        <v>-13.149570000000001</v>
      </c>
      <c r="AF239">
        <v>-17.439558000000002</v>
      </c>
      <c r="AG239">
        <v>-15.211245999999999</v>
      </c>
      <c r="AH239">
        <v>3.1785749999999999</v>
      </c>
      <c r="AJ239">
        <f t="shared" si="22"/>
        <v>18.291829666666665</v>
      </c>
      <c r="AL239">
        <v>29129175000</v>
      </c>
      <c r="AM239">
        <v>17.344850999999998</v>
      </c>
      <c r="AN239">
        <v>-12.798197999999999</v>
      </c>
      <c r="AO239">
        <v>-17.595711000000001</v>
      </c>
      <c r="AP239">
        <v>-15.197329</v>
      </c>
      <c r="AQ239">
        <v>2.2507538999999999</v>
      </c>
      <c r="AS239">
        <f t="shared" si="23"/>
        <v>17.353550444444444</v>
      </c>
    </row>
    <row r="240" spans="1:45" x14ac:dyDescent="0.25">
      <c r="A240">
        <f t="shared" si="18"/>
        <v>29.254149999999999</v>
      </c>
      <c r="B240">
        <v>29254150000</v>
      </c>
      <c r="C240">
        <v>20.816824</v>
      </c>
      <c r="D240">
        <v>-19.646674999999998</v>
      </c>
      <c r="E240">
        <v>-10.613232</v>
      </c>
      <c r="F240">
        <v>-15.098409</v>
      </c>
      <c r="G240">
        <v>5.6381578000000001</v>
      </c>
      <c r="I240">
        <f t="shared" si="19"/>
        <v>20.812682333333331</v>
      </c>
      <c r="K240">
        <v>29254150000</v>
      </c>
      <c r="L240">
        <v>19.906965</v>
      </c>
      <c r="M240">
        <v>-16.444298</v>
      </c>
      <c r="N240">
        <v>-14.291245</v>
      </c>
      <c r="O240">
        <v>-15.182703</v>
      </c>
      <c r="P240">
        <v>4.7142339</v>
      </c>
      <c r="R240">
        <f t="shared" si="20"/>
        <v>19.918234333333331</v>
      </c>
      <c r="T240">
        <v>29254150000</v>
      </c>
      <c r="U240">
        <v>19.196026</v>
      </c>
      <c r="V240">
        <v>-13.992189</v>
      </c>
      <c r="W240">
        <v>-17.169661999999999</v>
      </c>
      <c r="X240">
        <v>-15.251780999999999</v>
      </c>
      <c r="Y240">
        <v>4.0277729000000004</v>
      </c>
      <c r="AA240">
        <f t="shared" si="21"/>
        <v>19.214804888888889</v>
      </c>
      <c r="AC240">
        <v>29254150000</v>
      </c>
      <c r="AD240">
        <v>18.277799999999999</v>
      </c>
      <c r="AE240">
        <v>-13.088689</v>
      </c>
      <c r="AF240">
        <v>-20.220392</v>
      </c>
      <c r="AG240">
        <v>-15.276680000000001</v>
      </c>
      <c r="AH240">
        <v>3.1357241</v>
      </c>
      <c r="AJ240">
        <f t="shared" si="22"/>
        <v>18.306041777777782</v>
      </c>
      <c r="AL240">
        <v>29254150000</v>
      </c>
      <c r="AM240">
        <v>17.335659</v>
      </c>
      <c r="AN240">
        <v>-12.753921999999999</v>
      </c>
      <c r="AO240">
        <v>-20.004162000000001</v>
      </c>
      <c r="AP240">
        <v>-15.283923</v>
      </c>
      <c r="AQ240">
        <v>2.2077949000000001</v>
      </c>
      <c r="AS240">
        <f t="shared" si="23"/>
        <v>17.368899999999996</v>
      </c>
    </row>
    <row r="241" spans="1:45" x14ac:dyDescent="0.25">
      <c r="A241">
        <f t="shared" si="18"/>
        <v>29.379124999999998</v>
      </c>
      <c r="B241">
        <v>29379125000</v>
      </c>
      <c r="C241">
        <v>20.799536</v>
      </c>
      <c r="D241">
        <v>-17.424696000000001</v>
      </c>
      <c r="E241">
        <v>-14.495736000000001</v>
      </c>
      <c r="F241">
        <v>-15.091322</v>
      </c>
      <c r="G241">
        <v>5.6448635999999999</v>
      </c>
      <c r="I241">
        <f t="shared" si="19"/>
        <v>20.830318999999999</v>
      </c>
      <c r="K241">
        <v>29379125000</v>
      </c>
      <c r="L241">
        <v>19.901282999999999</v>
      </c>
      <c r="M241">
        <v>-16.252649000000002</v>
      </c>
      <c r="N241">
        <v>-16.609884000000001</v>
      </c>
      <c r="O241">
        <v>-15.049947</v>
      </c>
      <c r="P241">
        <v>4.7318115000000001</v>
      </c>
      <c r="R241">
        <f t="shared" si="20"/>
        <v>19.886890000000001</v>
      </c>
      <c r="T241">
        <v>29379125000</v>
      </c>
      <c r="U241">
        <v>19.197296000000001</v>
      </c>
      <c r="V241">
        <v>-13.959973</v>
      </c>
      <c r="W241">
        <v>-17.331709</v>
      </c>
      <c r="X241">
        <v>-15.001605</v>
      </c>
      <c r="Y241">
        <v>4.0476426999999999</v>
      </c>
      <c r="AA241">
        <f t="shared" si="21"/>
        <v>19.237609111111112</v>
      </c>
      <c r="AC241">
        <v>29379125000</v>
      </c>
      <c r="AD241">
        <v>18.287603000000001</v>
      </c>
      <c r="AE241">
        <v>-12.746568999999999</v>
      </c>
      <c r="AF241">
        <v>-16.329695000000001</v>
      </c>
      <c r="AG241">
        <v>-14.98033</v>
      </c>
      <c r="AH241">
        <v>3.1524028999999998</v>
      </c>
      <c r="AJ241">
        <f t="shared" si="22"/>
        <v>18.370634333333335</v>
      </c>
      <c r="AL241">
        <v>29379125000</v>
      </c>
      <c r="AM241">
        <v>17.348908999999999</v>
      </c>
      <c r="AN241">
        <v>-12.302777000000001</v>
      </c>
      <c r="AO241">
        <v>-15.119372</v>
      </c>
      <c r="AP241">
        <v>-14.973528</v>
      </c>
      <c r="AQ241">
        <v>2.2238204000000001</v>
      </c>
      <c r="AS241">
        <f t="shared" si="23"/>
        <v>17.436502555555553</v>
      </c>
    </row>
    <row r="242" spans="1:45" x14ac:dyDescent="0.25">
      <c r="A242">
        <f t="shared" si="18"/>
        <v>29.504100000000001</v>
      </c>
      <c r="B242">
        <v>29504100000</v>
      </c>
      <c r="C242">
        <v>20.786877</v>
      </c>
      <c r="D242">
        <v>-15.201416</v>
      </c>
      <c r="E242">
        <v>-21.207032999999999</v>
      </c>
      <c r="F242">
        <v>-15.285095</v>
      </c>
      <c r="G242">
        <v>5.6082640000000001</v>
      </c>
      <c r="I242">
        <f t="shared" si="19"/>
        <v>20.863584222222226</v>
      </c>
      <c r="K242">
        <v>29504100000</v>
      </c>
      <c r="L242">
        <v>19.895572999999999</v>
      </c>
      <c r="M242">
        <v>-15.085205</v>
      </c>
      <c r="N242">
        <v>-20.671399999999998</v>
      </c>
      <c r="O242">
        <v>-15.212448</v>
      </c>
      <c r="P242">
        <v>4.7401074999999997</v>
      </c>
      <c r="R242">
        <f t="shared" si="20"/>
        <v>19.86741</v>
      </c>
      <c r="T242">
        <v>29504100000</v>
      </c>
      <c r="U242">
        <v>19.195336999999999</v>
      </c>
      <c r="V242">
        <v>-13.802606000000001</v>
      </c>
      <c r="W242">
        <v>-18.321805999999999</v>
      </c>
      <c r="X242">
        <v>-15.077233</v>
      </c>
      <c r="Y242">
        <v>4.0594701999999998</v>
      </c>
      <c r="AA242">
        <f t="shared" si="21"/>
        <v>19.267520777777779</v>
      </c>
      <c r="AC242">
        <v>29504100000</v>
      </c>
      <c r="AD242">
        <v>18.289702999999999</v>
      </c>
      <c r="AE242">
        <v>-12.928426999999999</v>
      </c>
      <c r="AF242">
        <v>-16.046104</v>
      </c>
      <c r="AG242">
        <v>-15.00648</v>
      </c>
      <c r="AH242">
        <v>3.1905529000000001</v>
      </c>
      <c r="AJ242">
        <f t="shared" si="22"/>
        <v>18.432102</v>
      </c>
      <c r="AL242">
        <v>29504100000</v>
      </c>
      <c r="AM242">
        <v>17.352781</v>
      </c>
      <c r="AN242">
        <v>-12.535439999999999</v>
      </c>
      <c r="AO242">
        <v>-15.239174999999999</v>
      </c>
      <c r="AP242">
        <v>-14.972057</v>
      </c>
      <c r="AQ242">
        <v>2.2679187999999999</v>
      </c>
      <c r="AS242">
        <f t="shared" si="23"/>
        <v>17.497191333333333</v>
      </c>
    </row>
    <row r="243" spans="1:45" x14ac:dyDescent="0.25">
      <c r="A243">
        <f t="shared" si="18"/>
        <v>29.629075</v>
      </c>
      <c r="B243">
        <v>29629075000</v>
      </c>
      <c r="C243">
        <v>20.789963</v>
      </c>
      <c r="D243">
        <v>-15.233919</v>
      </c>
      <c r="E243">
        <v>-14.454665</v>
      </c>
      <c r="F243">
        <v>-15.304368</v>
      </c>
      <c r="G243">
        <v>5.7906193999999998</v>
      </c>
      <c r="I243">
        <f t="shared" si="19"/>
        <v>20.903361111111114</v>
      </c>
      <c r="K243">
        <v>29629075000</v>
      </c>
      <c r="L243">
        <v>19.900635000000001</v>
      </c>
      <c r="M243">
        <v>-14.627083000000001</v>
      </c>
      <c r="N243">
        <v>-18.329405000000001</v>
      </c>
      <c r="O243">
        <v>-15.386169000000001</v>
      </c>
      <c r="P243">
        <v>4.5954952000000002</v>
      </c>
      <c r="R243">
        <f t="shared" si="20"/>
        <v>19.850464333333335</v>
      </c>
      <c r="T243">
        <v>29629075000</v>
      </c>
      <c r="U243">
        <v>19.200001</v>
      </c>
      <c r="V243">
        <v>-13.709104</v>
      </c>
      <c r="W243">
        <v>-19.01614</v>
      </c>
      <c r="X243">
        <v>-15.394710999999999</v>
      </c>
      <c r="Y243">
        <v>4.0883836999999996</v>
      </c>
      <c r="AA243">
        <f t="shared" si="21"/>
        <v>19.298016555555556</v>
      </c>
      <c r="AC243">
        <v>29629075000</v>
      </c>
      <c r="AD243">
        <v>18.284813</v>
      </c>
      <c r="AE243">
        <v>-13.348350999999999</v>
      </c>
      <c r="AF243">
        <v>-19.946058000000001</v>
      </c>
      <c r="AG243">
        <v>-15.369119</v>
      </c>
      <c r="AH243">
        <v>3.3823015999999999</v>
      </c>
      <c r="AJ243">
        <f t="shared" si="22"/>
        <v>18.491916666666668</v>
      </c>
      <c r="AL243">
        <v>29629075000</v>
      </c>
      <c r="AM243">
        <v>17.348614000000001</v>
      </c>
      <c r="AN243">
        <v>-13.185979</v>
      </c>
      <c r="AO243">
        <v>-19.695754999999998</v>
      </c>
      <c r="AP243">
        <v>-15.352962</v>
      </c>
      <c r="AQ243">
        <v>2.4666212000000001</v>
      </c>
      <c r="AS243">
        <f t="shared" si="23"/>
        <v>17.556397777777779</v>
      </c>
    </row>
    <row r="244" spans="1:45" x14ac:dyDescent="0.25">
      <c r="A244">
        <f t="shared" si="18"/>
        <v>29.754049999999999</v>
      </c>
      <c r="B244">
        <v>29754050000</v>
      </c>
      <c r="C244">
        <v>20.774252000000001</v>
      </c>
      <c r="D244">
        <v>-15.954869</v>
      </c>
      <c r="E244">
        <v>-14.633429</v>
      </c>
      <c r="F244">
        <v>-15.117702</v>
      </c>
      <c r="G244">
        <v>5.8632536000000002</v>
      </c>
      <c r="I244">
        <f t="shared" si="19"/>
        <v>20.943966666666668</v>
      </c>
      <c r="K244">
        <v>29754050000</v>
      </c>
      <c r="L244">
        <v>19.972598999999999</v>
      </c>
      <c r="M244">
        <v>-15.122096000000001</v>
      </c>
      <c r="N244">
        <v>-17.773973000000002</v>
      </c>
      <c r="O244">
        <v>-15.271094</v>
      </c>
      <c r="P244">
        <v>4.6430454000000001</v>
      </c>
      <c r="R244">
        <f t="shared" si="20"/>
        <v>19.83338911111111</v>
      </c>
      <c r="T244">
        <v>29754050000</v>
      </c>
      <c r="U244">
        <v>19.302975</v>
      </c>
      <c r="V244">
        <v>-13.806300999999999</v>
      </c>
      <c r="W244">
        <v>-17.789444</v>
      </c>
      <c r="X244">
        <v>-15.378555</v>
      </c>
      <c r="Y244">
        <v>4.0991949999999999</v>
      </c>
      <c r="AA244">
        <f t="shared" si="21"/>
        <v>19.329110777777778</v>
      </c>
      <c r="AC244">
        <v>29754050000</v>
      </c>
      <c r="AD244">
        <v>18.439837000000001</v>
      </c>
      <c r="AE244">
        <v>-13.239373000000001</v>
      </c>
      <c r="AF244">
        <v>-17.246428999999999</v>
      </c>
      <c r="AG244">
        <v>-15.399158</v>
      </c>
      <c r="AH244">
        <v>3.3420424</v>
      </c>
      <c r="AJ244">
        <f t="shared" si="22"/>
        <v>18.552882777777782</v>
      </c>
      <c r="AL244">
        <v>29754050000</v>
      </c>
      <c r="AM244">
        <v>17.513081</v>
      </c>
      <c r="AN244">
        <v>-13.120695</v>
      </c>
      <c r="AO244">
        <v>-16.214993</v>
      </c>
      <c r="AP244">
        <v>-15.399391</v>
      </c>
      <c r="AQ244">
        <v>2.4077468</v>
      </c>
      <c r="AS244">
        <f t="shared" si="23"/>
        <v>17.617310555555559</v>
      </c>
    </row>
    <row r="245" spans="1:45" x14ac:dyDescent="0.25">
      <c r="A245">
        <f t="shared" si="18"/>
        <v>29.879024999999999</v>
      </c>
      <c r="B245">
        <v>29879025000</v>
      </c>
      <c r="C245">
        <v>21.037248999999999</v>
      </c>
      <c r="D245">
        <v>-13.731071</v>
      </c>
      <c r="E245">
        <v>-20.205347</v>
      </c>
      <c r="F245">
        <v>-14.990536000000001</v>
      </c>
      <c r="G245">
        <v>5.8958158000000003</v>
      </c>
      <c r="I245">
        <f t="shared" si="19"/>
        <v>20.985470555555555</v>
      </c>
      <c r="K245">
        <v>29879025000</v>
      </c>
      <c r="L245">
        <v>19.663017</v>
      </c>
      <c r="M245">
        <v>-14.945618</v>
      </c>
      <c r="N245">
        <v>-19.956934</v>
      </c>
      <c r="O245">
        <v>-14.978844</v>
      </c>
      <c r="P245">
        <v>4.6662053999999999</v>
      </c>
      <c r="R245">
        <f t="shared" si="20"/>
        <v>19.80867244444444</v>
      </c>
      <c r="T245">
        <v>29879025000</v>
      </c>
      <c r="U245">
        <v>19.429753999999999</v>
      </c>
      <c r="V245">
        <v>-14.015279</v>
      </c>
      <c r="W245">
        <v>-17.484396</v>
      </c>
      <c r="X245">
        <v>-14.996788</v>
      </c>
      <c r="Y245">
        <v>4.1183977000000001</v>
      </c>
      <c r="AA245">
        <f t="shared" si="21"/>
        <v>19.350553333333337</v>
      </c>
      <c r="AC245">
        <v>29879025000</v>
      </c>
      <c r="AD245">
        <v>18.881436999999998</v>
      </c>
      <c r="AE245">
        <v>-13.080757999999999</v>
      </c>
      <c r="AF245">
        <v>-15.369835</v>
      </c>
      <c r="AG245">
        <v>-15.007994</v>
      </c>
      <c r="AH245">
        <v>3.3525741</v>
      </c>
      <c r="AJ245">
        <f t="shared" si="22"/>
        <v>18.599347222222221</v>
      </c>
      <c r="AL245">
        <v>29879025000</v>
      </c>
      <c r="AM245">
        <v>17.968515</v>
      </c>
      <c r="AN245">
        <v>-12.778900999999999</v>
      </c>
      <c r="AO245">
        <v>-14.300159000000001</v>
      </c>
      <c r="AP245">
        <v>-15.022156000000001</v>
      </c>
      <c r="AQ245">
        <v>2.4193878</v>
      </c>
      <c r="AS245">
        <f t="shared" si="23"/>
        <v>17.663787777777777</v>
      </c>
    </row>
    <row r="246" spans="1:45" x14ac:dyDescent="0.25">
      <c r="A246">
        <f t="shared" si="18"/>
        <v>30.004000000000001</v>
      </c>
      <c r="B246">
        <v>30004000000</v>
      </c>
      <c r="C246">
        <v>21.143944000000001</v>
      </c>
      <c r="D246">
        <v>-13.529655</v>
      </c>
      <c r="E246">
        <v>-16.312964999999998</v>
      </c>
      <c r="F246">
        <v>-15.274195000000001</v>
      </c>
      <c r="G246">
        <v>5.8704343000000003</v>
      </c>
      <c r="I246">
        <f t="shared" si="19"/>
        <v>20.999565000000004</v>
      </c>
      <c r="K246">
        <v>30004000000</v>
      </c>
      <c r="L246">
        <v>19.751010999999998</v>
      </c>
      <c r="M246">
        <v>-15.711781999999999</v>
      </c>
      <c r="N246">
        <v>-22.331015000000001</v>
      </c>
      <c r="O246">
        <v>-15.282633000000001</v>
      </c>
      <c r="P246">
        <v>4.6334410000000004</v>
      </c>
      <c r="R246">
        <f t="shared" si="20"/>
        <v>19.81859877777778</v>
      </c>
      <c r="T246">
        <v>30004000000</v>
      </c>
      <c r="U246">
        <v>19.483865999999999</v>
      </c>
      <c r="V246">
        <v>-12.885115000000001</v>
      </c>
      <c r="W246">
        <v>-21.015965000000001</v>
      </c>
      <c r="X246">
        <v>-15.344151999999999</v>
      </c>
      <c r="Y246">
        <v>4.0860647999999999</v>
      </c>
      <c r="AA246">
        <f t="shared" si="21"/>
        <v>19.358810666666663</v>
      </c>
      <c r="AC246">
        <v>30004000000</v>
      </c>
      <c r="AD246">
        <v>18.850252000000001</v>
      </c>
      <c r="AE246">
        <v>-10.845642</v>
      </c>
      <c r="AF246">
        <v>-19.279302999999999</v>
      </c>
      <c r="AG246">
        <v>-15.342796999999999</v>
      </c>
      <c r="AH246">
        <v>3.3209436000000001</v>
      </c>
      <c r="AJ246">
        <f t="shared" si="22"/>
        <v>18.597741888888887</v>
      </c>
      <c r="AL246">
        <v>30004000000</v>
      </c>
      <c r="AM246">
        <v>17.905811</v>
      </c>
      <c r="AN246">
        <v>-10.291931999999999</v>
      </c>
      <c r="AO246">
        <v>-18.196473999999998</v>
      </c>
      <c r="AP246">
        <v>-15.325718</v>
      </c>
      <c r="AQ246">
        <v>2.3912097999999999</v>
      </c>
      <c r="AS246">
        <f t="shared" si="23"/>
        <v>17.661420111111109</v>
      </c>
    </row>
    <row r="247" spans="1:45" x14ac:dyDescent="0.25">
      <c r="A247">
        <f t="shared" si="18"/>
        <v>30.128975000000001</v>
      </c>
      <c r="B247">
        <v>30128975000</v>
      </c>
      <c r="C247">
        <v>21.169478999999999</v>
      </c>
      <c r="D247">
        <v>-15.402122</v>
      </c>
      <c r="E247">
        <v>-7.3832006000000003</v>
      </c>
      <c r="F247">
        <v>-14.84099</v>
      </c>
      <c r="G247">
        <v>5.8703203000000004</v>
      </c>
      <c r="I247">
        <f t="shared" si="19"/>
        <v>21.002517333333333</v>
      </c>
      <c r="K247">
        <v>30128975000</v>
      </c>
      <c r="L247">
        <v>19.755835000000001</v>
      </c>
      <c r="M247">
        <v>-13.951138</v>
      </c>
      <c r="N247">
        <v>-7.0919379999999999</v>
      </c>
      <c r="O247">
        <v>-14.899910999999999</v>
      </c>
      <c r="P247">
        <v>4.6239284999999999</v>
      </c>
      <c r="R247">
        <f t="shared" si="20"/>
        <v>19.817277555555556</v>
      </c>
      <c r="T247">
        <v>30128975000</v>
      </c>
      <c r="U247">
        <v>19.478209</v>
      </c>
      <c r="V247">
        <v>-10.825021</v>
      </c>
      <c r="W247">
        <v>-18.633125</v>
      </c>
      <c r="X247">
        <v>-15.439285</v>
      </c>
      <c r="Y247">
        <v>4.0642290000000001</v>
      </c>
      <c r="AA247">
        <f t="shared" si="21"/>
        <v>19.360430888888889</v>
      </c>
      <c r="AC247">
        <v>30128975000</v>
      </c>
      <c r="AD247">
        <v>18.832021999999998</v>
      </c>
      <c r="AE247">
        <v>-9.5909747999999997</v>
      </c>
      <c r="AF247">
        <v>-12.432812</v>
      </c>
      <c r="AG247">
        <v>-15.500258000000001</v>
      </c>
      <c r="AH247">
        <v>3.297364</v>
      </c>
      <c r="AJ247">
        <f t="shared" si="22"/>
        <v>18.599007333333333</v>
      </c>
      <c r="AL247">
        <v>30128975000</v>
      </c>
      <c r="AM247">
        <v>17.889358999999999</v>
      </c>
      <c r="AN247">
        <v>-9.1856966</v>
      </c>
      <c r="AO247">
        <v>-10.970936</v>
      </c>
      <c r="AP247">
        <v>-15.484465999999999</v>
      </c>
      <c r="AQ247">
        <v>2.3703892</v>
      </c>
      <c r="AS247">
        <f t="shared" si="23"/>
        <v>17.666004111111111</v>
      </c>
    </row>
    <row r="248" spans="1:45" x14ac:dyDescent="0.25">
      <c r="A248">
        <f t="shared" si="18"/>
        <v>30.25395</v>
      </c>
      <c r="B248">
        <v>30253950000</v>
      </c>
      <c r="C248">
        <v>21.177575999999998</v>
      </c>
      <c r="D248">
        <v>-13.022383</v>
      </c>
      <c r="E248">
        <v>-17.425735</v>
      </c>
      <c r="F248">
        <v>-15.129111999999999</v>
      </c>
      <c r="G248">
        <v>5.9034909999999998</v>
      </c>
      <c r="I248">
        <f t="shared" si="19"/>
        <v>20.998739888888888</v>
      </c>
      <c r="K248">
        <v>30253950000</v>
      </c>
      <c r="L248">
        <v>19.753584</v>
      </c>
      <c r="M248">
        <v>-12.89311</v>
      </c>
      <c r="N248">
        <v>-22.943301999999999</v>
      </c>
      <c r="O248">
        <v>-15.300487</v>
      </c>
      <c r="P248">
        <v>4.6412082000000003</v>
      </c>
      <c r="R248">
        <f t="shared" si="20"/>
        <v>19.812921111111109</v>
      </c>
      <c r="T248">
        <v>30253950000</v>
      </c>
      <c r="U248">
        <v>19.478532999999999</v>
      </c>
      <c r="V248">
        <v>-12.546188000000001</v>
      </c>
      <c r="W248">
        <v>-19.546973999999999</v>
      </c>
      <c r="X248">
        <v>-15.422565000000001</v>
      </c>
      <c r="Y248">
        <v>4.0724195999999999</v>
      </c>
      <c r="AA248">
        <f t="shared" si="21"/>
        <v>19.362579333333333</v>
      </c>
      <c r="AC248">
        <v>30253950000</v>
      </c>
      <c r="AD248">
        <v>18.832477999999998</v>
      </c>
      <c r="AE248">
        <v>-12.566681000000001</v>
      </c>
      <c r="AF248">
        <v>-14.382822000000001</v>
      </c>
      <c r="AG248">
        <v>-15.435145</v>
      </c>
      <c r="AH248">
        <v>3.3015449000000001</v>
      </c>
      <c r="AJ248">
        <f t="shared" si="22"/>
        <v>18.603795222222221</v>
      </c>
      <c r="AL248">
        <v>30253950000</v>
      </c>
      <c r="AM248">
        <v>17.893066000000001</v>
      </c>
      <c r="AN248">
        <v>-12.751429999999999</v>
      </c>
      <c r="AO248">
        <v>-14.557784</v>
      </c>
      <c r="AP248">
        <v>-15.43299</v>
      </c>
      <c r="AQ248">
        <v>2.3771705999999999</v>
      </c>
      <c r="AS248">
        <f t="shared" si="23"/>
        <v>17.674668333333337</v>
      </c>
    </row>
    <row r="249" spans="1:45" x14ac:dyDescent="0.25">
      <c r="A249">
        <f t="shared" si="18"/>
        <v>30.378924999999999</v>
      </c>
      <c r="B249">
        <v>30378925000</v>
      </c>
      <c r="C249">
        <v>21.190359000000001</v>
      </c>
      <c r="D249">
        <v>-11.498564999999999</v>
      </c>
      <c r="E249">
        <v>-31.834254999999999</v>
      </c>
      <c r="F249">
        <v>-14.971534999999999</v>
      </c>
      <c r="G249">
        <v>5.9434638</v>
      </c>
      <c r="I249">
        <f t="shared" si="19"/>
        <v>20.993100444444444</v>
      </c>
      <c r="K249">
        <v>30378925000</v>
      </c>
      <c r="L249">
        <v>19.684515000000001</v>
      </c>
      <c r="M249">
        <v>-12.224686</v>
      </c>
      <c r="N249">
        <v>-29.926794000000001</v>
      </c>
      <c r="O249">
        <v>-15.01825</v>
      </c>
      <c r="P249">
        <v>4.6818885999999997</v>
      </c>
      <c r="R249">
        <f t="shared" si="20"/>
        <v>19.79984811111111</v>
      </c>
      <c r="T249">
        <v>30378925000</v>
      </c>
      <c r="U249">
        <v>19.389009000000001</v>
      </c>
      <c r="V249">
        <v>-12.420714</v>
      </c>
      <c r="W249">
        <v>-18.96773</v>
      </c>
      <c r="X249">
        <v>-15.068683</v>
      </c>
      <c r="Y249">
        <v>4.1194591999999997</v>
      </c>
      <c r="AA249">
        <f t="shared" si="21"/>
        <v>19.354974666666667</v>
      </c>
      <c r="AC249">
        <v>30378925000</v>
      </c>
      <c r="AD249">
        <v>18.695979999999999</v>
      </c>
      <c r="AE249">
        <v>-12.372366</v>
      </c>
      <c r="AF249">
        <v>-16.01745</v>
      </c>
      <c r="AG249">
        <v>-15.089722999999999</v>
      </c>
      <c r="AH249">
        <v>3.3476547999999999</v>
      </c>
      <c r="AJ249">
        <f t="shared" si="22"/>
        <v>18.594707111111109</v>
      </c>
      <c r="AL249">
        <v>30378925000</v>
      </c>
      <c r="AM249">
        <v>17.753954</v>
      </c>
      <c r="AN249">
        <v>-12.53673</v>
      </c>
      <c r="AO249">
        <v>-15.641389999999999</v>
      </c>
      <c r="AP249">
        <v>-15.101082</v>
      </c>
      <c r="AQ249">
        <v>2.4245551000000001</v>
      </c>
      <c r="AS249">
        <f t="shared" si="23"/>
        <v>17.669089333333336</v>
      </c>
    </row>
    <row r="250" spans="1:45" x14ac:dyDescent="0.25">
      <c r="A250">
        <f t="shared" si="18"/>
        <v>30.503900000000002</v>
      </c>
      <c r="B250">
        <v>30503900000</v>
      </c>
      <c r="C250">
        <v>20.926386000000001</v>
      </c>
      <c r="D250">
        <v>-10.290120999999999</v>
      </c>
      <c r="E250">
        <v>-22.761331999999999</v>
      </c>
      <c r="F250">
        <v>-15.295185999999999</v>
      </c>
      <c r="G250">
        <v>5.8899163999999997</v>
      </c>
      <c r="I250">
        <f t="shared" si="19"/>
        <v>20.956553888888887</v>
      </c>
      <c r="K250">
        <v>30503900000</v>
      </c>
      <c r="L250">
        <v>19.99062</v>
      </c>
      <c r="M250">
        <v>-11.307725</v>
      </c>
      <c r="N250">
        <v>-25.859884000000001</v>
      </c>
      <c r="O250">
        <v>-15.322348</v>
      </c>
      <c r="P250">
        <v>4.6302766999999996</v>
      </c>
      <c r="R250">
        <f t="shared" si="20"/>
        <v>19.819072333333331</v>
      </c>
      <c r="T250">
        <v>30503900000</v>
      </c>
      <c r="U250">
        <v>19.271612000000001</v>
      </c>
      <c r="V250">
        <v>-11.932454999999999</v>
      </c>
      <c r="W250">
        <v>-31.065351</v>
      </c>
      <c r="X250">
        <v>-15.304269</v>
      </c>
      <c r="Y250">
        <v>4.0841884999999998</v>
      </c>
      <c r="AA250">
        <f t="shared" si="21"/>
        <v>19.332830777777776</v>
      </c>
      <c r="AC250">
        <v>30503900000</v>
      </c>
      <c r="AD250">
        <v>18.273154999999999</v>
      </c>
      <c r="AE250">
        <v>-12.211008</v>
      </c>
      <c r="AF250">
        <v>-26.948055</v>
      </c>
      <c r="AG250">
        <v>-15.273261</v>
      </c>
      <c r="AH250">
        <v>3.3230586</v>
      </c>
      <c r="AJ250">
        <f t="shared" si="22"/>
        <v>18.536882111111112</v>
      </c>
      <c r="AL250">
        <v>30503900000</v>
      </c>
      <c r="AM250">
        <v>17.3276</v>
      </c>
      <c r="AN250">
        <v>-12.388517999999999</v>
      </c>
      <c r="AO250">
        <v>-25.768930000000001</v>
      </c>
      <c r="AP250">
        <v>-15.259967</v>
      </c>
      <c r="AQ250">
        <v>2.4070871</v>
      </c>
      <c r="AS250">
        <f t="shared" si="23"/>
        <v>17.613607111111111</v>
      </c>
    </row>
    <row r="251" spans="1:45" x14ac:dyDescent="0.25">
      <c r="A251">
        <f t="shared" si="18"/>
        <v>30.628875000000001</v>
      </c>
      <c r="B251">
        <v>30628875000</v>
      </c>
      <c r="C251">
        <v>20.813448000000001</v>
      </c>
      <c r="D251">
        <v>-10.356043</v>
      </c>
      <c r="E251">
        <v>-17.094248</v>
      </c>
      <c r="F251">
        <v>-15.203301</v>
      </c>
      <c r="G251">
        <v>5.9170189000000004</v>
      </c>
      <c r="I251">
        <f t="shared" si="19"/>
        <v>20.903518555555554</v>
      </c>
      <c r="K251">
        <v>30628875000</v>
      </c>
      <c r="L251">
        <v>19.883682</v>
      </c>
      <c r="M251">
        <v>-11.082578</v>
      </c>
      <c r="N251">
        <v>-19.163468999999999</v>
      </c>
      <c r="O251">
        <v>-15.288548</v>
      </c>
      <c r="P251">
        <v>4.6095804999999999</v>
      </c>
      <c r="R251">
        <f t="shared" si="20"/>
        <v>19.825432888888887</v>
      </c>
      <c r="T251">
        <v>30628875000</v>
      </c>
      <c r="U251">
        <v>19.209918999999999</v>
      </c>
      <c r="V251">
        <v>-11.715331000000001</v>
      </c>
      <c r="W251">
        <v>-19.548850999999999</v>
      </c>
      <c r="X251">
        <v>-15.335138000000001</v>
      </c>
      <c r="Y251">
        <v>4.0544763000000001</v>
      </c>
      <c r="AA251">
        <f t="shared" si="21"/>
        <v>19.303644888888886</v>
      </c>
      <c r="AC251">
        <v>30628875000</v>
      </c>
      <c r="AD251">
        <v>18.301092000000001</v>
      </c>
      <c r="AE251">
        <v>-12.282824</v>
      </c>
      <c r="AF251">
        <v>-19.144962</v>
      </c>
      <c r="AG251">
        <v>-15.329186</v>
      </c>
      <c r="AH251">
        <v>3.2682142000000001</v>
      </c>
      <c r="AJ251">
        <f t="shared" si="22"/>
        <v>18.482153888888888</v>
      </c>
      <c r="AL251">
        <v>30628875000</v>
      </c>
      <c r="AM251">
        <v>17.394037000000001</v>
      </c>
      <c r="AN251">
        <v>-12.618406</v>
      </c>
      <c r="AO251">
        <v>-19.754978000000001</v>
      </c>
      <c r="AP251">
        <v>-15.319661</v>
      </c>
      <c r="AQ251">
        <v>2.3505824</v>
      </c>
      <c r="AS251">
        <f t="shared" si="23"/>
        <v>17.565264333333332</v>
      </c>
    </row>
    <row r="252" spans="1:45" x14ac:dyDescent="0.25">
      <c r="A252">
        <f t="shared" si="18"/>
        <v>30.75385</v>
      </c>
      <c r="B252">
        <v>30753850000</v>
      </c>
      <c r="C252">
        <v>20.755966000000001</v>
      </c>
      <c r="D252">
        <v>-10.806400999999999</v>
      </c>
      <c r="E252">
        <v>-18.707854999999999</v>
      </c>
      <c r="F252">
        <v>-15.055802999999999</v>
      </c>
      <c r="G252">
        <v>5.7074037000000004</v>
      </c>
      <c r="I252">
        <f t="shared" si="19"/>
        <v>20.840274333333333</v>
      </c>
      <c r="K252">
        <v>30753850000</v>
      </c>
      <c r="L252">
        <v>19.861426999999999</v>
      </c>
      <c r="M252">
        <v>-11.314278</v>
      </c>
      <c r="N252">
        <v>-22.959871</v>
      </c>
      <c r="O252">
        <v>-15.219892</v>
      </c>
      <c r="P252">
        <v>4.7221321999999999</v>
      </c>
      <c r="R252">
        <f t="shared" si="20"/>
        <v>19.829986777777776</v>
      </c>
      <c r="T252">
        <v>30753850000</v>
      </c>
      <c r="U252">
        <v>19.219336999999999</v>
      </c>
      <c r="V252">
        <v>-11.878034</v>
      </c>
      <c r="W252">
        <v>-18.428080000000001</v>
      </c>
      <c r="X252">
        <v>-15.353653</v>
      </c>
      <c r="Y252">
        <v>3.9969215</v>
      </c>
      <c r="AA252">
        <f t="shared" si="21"/>
        <v>19.277141</v>
      </c>
      <c r="AC252">
        <v>30753850000</v>
      </c>
      <c r="AD252">
        <v>18.327904</v>
      </c>
      <c r="AE252">
        <v>-12.448458</v>
      </c>
      <c r="AF252">
        <v>-16.991510000000002</v>
      </c>
      <c r="AG252">
        <v>-15.3711</v>
      </c>
      <c r="AH252">
        <v>3.0542514000000001</v>
      </c>
      <c r="AJ252">
        <f t="shared" si="22"/>
        <v>18.432432444444444</v>
      </c>
      <c r="AL252">
        <v>30753850000</v>
      </c>
      <c r="AM252">
        <v>17.426591999999999</v>
      </c>
      <c r="AN252">
        <v>-12.885764</v>
      </c>
      <c r="AO252">
        <v>-16.939238</v>
      </c>
      <c r="AP252">
        <v>-15.364610000000001</v>
      </c>
      <c r="AQ252">
        <v>2.1363808999999998</v>
      </c>
      <c r="AS252">
        <f t="shared" si="23"/>
        <v>17.522238555555553</v>
      </c>
    </row>
    <row r="253" spans="1:45" x14ac:dyDescent="0.25">
      <c r="A253">
        <f t="shared" si="18"/>
        <v>30.878824999999999</v>
      </c>
      <c r="B253">
        <v>30878825000</v>
      </c>
      <c r="C253">
        <v>20.723496999999998</v>
      </c>
      <c r="D253">
        <v>-10.002387000000001</v>
      </c>
      <c r="E253">
        <v>-21.758168999999999</v>
      </c>
      <c r="F253">
        <v>-14.782038999999999</v>
      </c>
      <c r="G253">
        <v>5.6699510000000002</v>
      </c>
      <c r="I253">
        <f t="shared" si="19"/>
        <v>20.772719444444444</v>
      </c>
      <c r="K253">
        <v>30878825000</v>
      </c>
      <c r="L253">
        <v>19.854942000000001</v>
      </c>
      <c r="M253">
        <v>-10.883915</v>
      </c>
      <c r="N253">
        <v>-25.826896999999999</v>
      </c>
      <c r="O253">
        <v>-14.844279999999999</v>
      </c>
      <c r="P253">
        <v>4.7001390000000001</v>
      </c>
      <c r="R253">
        <f t="shared" si="20"/>
        <v>19.834808333333328</v>
      </c>
      <c r="T253">
        <v>30878825000</v>
      </c>
      <c r="U253">
        <v>19.234532999999999</v>
      </c>
      <c r="V253">
        <v>-11.669302999999999</v>
      </c>
      <c r="W253">
        <v>-30.901983000000001</v>
      </c>
      <c r="X253">
        <v>-14.932672999999999</v>
      </c>
      <c r="Y253">
        <v>4.0070905999999997</v>
      </c>
      <c r="AA253">
        <f t="shared" si="21"/>
        <v>19.252623666666668</v>
      </c>
      <c r="AC253">
        <v>30878825000</v>
      </c>
      <c r="AD253">
        <v>18.358044</v>
      </c>
      <c r="AE253">
        <v>-12.140957999999999</v>
      </c>
      <c r="AF253">
        <v>-25.359103999999999</v>
      </c>
      <c r="AG253">
        <v>-14.974926999999999</v>
      </c>
      <c r="AH253">
        <v>3.1134309999999998</v>
      </c>
      <c r="AJ253">
        <f t="shared" si="22"/>
        <v>18.385978888888889</v>
      </c>
      <c r="AL253">
        <v>30878825000</v>
      </c>
      <c r="AM253">
        <v>17.462869999999999</v>
      </c>
      <c r="AN253">
        <v>-12.489259000000001</v>
      </c>
      <c r="AO253">
        <v>-23.207777</v>
      </c>
      <c r="AP253">
        <v>-14.991550999999999</v>
      </c>
      <c r="AQ253">
        <v>2.2186672999999999</v>
      </c>
      <c r="AS253">
        <f t="shared" si="23"/>
        <v>17.482373333333332</v>
      </c>
    </row>
    <row r="254" spans="1:45" x14ac:dyDescent="0.25">
      <c r="A254">
        <f t="shared" si="18"/>
        <v>31.003799999999998</v>
      </c>
      <c r="B254">
        <v>31003800000</v>
      </c>
      <c r="C254">
        <v>20.70833</v>
      </c>
      <c r="D254">
        <v>-9.0104609</v>
      </c>
      <c r="E254">
        <v>-14.148141000000001</v>
      </c>
      <c r="F254">
        <v>-15.335807000000001</v>
      </c>
      <c r="G254">
        <v>5.6183543</v>
      </c>
      <c r="I254">
        <f t="shared" si="19"/>
        <v>20.704250333333334</v>
      </c>
      <c r="K254">
        <v>31003800000</v>
      </c>
      <c r="L254">
        <v>19.836034999999999</v>
      </c>
      <c r="M254">
        <v>-10.004970999999999</v>
      </c>
      <c r="N254">
        <v>-16.212651999999999</v>
      </c>
      <c r="O254">
        <v>-15.35075</v>
      </c>
      <c r="P254">
        <v>4.6740756000000001</v>
      </c>
      <c r="R254">
        <f t="shared" si="20"/>
        <v>19.846528777777777</v>
      </c>
      <c r="T254">
        <v>31003800000</v>
      </c>
      <c r="U254">
        <v>19.230459</v>
      </c>
      <c r="V254">
        <v>-10.887874999999999</v>
      </c>
      <c r="W254">
        <v>-21.561457000000001</v>
      </c>
      <c r="X254">
        <v>-15.327729</v>
      </c>
      <c r="Y254">
        <v>4.0023274000000004</v>
      </c>
      <c r="AA254">
        <f t="shared" si="21"/>
        <v>19.238076555555555</v>
      </c>
      <c r="AC254">
        <v>31003800000</v>
      </c>
      <c r="AD254">
        <v>18.361011999999999</v>
      </c>
      <c r="AE254">
        <v>-11.442823000000001</v>
      </c>
      <c r="AF254">
        <v>-24.467533</v>
      </c>
      <c r="AG254">
        <v>-15.295697000000001</v>
      </c>
      <c r="AH254">
        <v>3.1217286999999998</v>
      </c>
      <c r="AJ254">
        <f t="shared" si="22"/>
        <v>18.355129888888893</v>
      </c>
      <c r="AL254">
        <v>31003800000</v>
      </c>
      <c r="AM254">
        <v>17.469175</v>
      </c>
      <c r="AN254">
        <v>-11.768502</v>
      </c>
      <c r="AO254">
        <v>-27.953786999999998</v>
      </c>
      <c r="AP254">
        <v>-15.28491</v>
      </c>
      <c r="AQ254">
        <v>2.2325198999999998</v>
      </c>
      <c r="AS254">
        <f t="shared" si="23"/>
        <v>17.458417000000004</v>
      </c>
    </row>
    <row r="255" spans="1:45" x14ac:dyDescent="0.25">
      <c r="A255">
        <f t="shared" si="18"/>
        <v>31.128775000000001</v>
      </c>
      <c r="B255">
        <v>31128775000</v>
      </c>
      <c r="C255">
        <v>20.666626000000001</v>
      </c>
      <c r="D255">
        <v>-9.0323209999999996</v>
      </c>
      <c r="E255">
        <v>-11.57855</v>
      </c>
      <c r="F255">
        <v>-14.921911</v>
      </c>
      <c r="G255">
        <v>5.6541747999999998</v>
      </c>
      <c r="I255">
        <f t="shared" si="19"/>
        <v>20.66175188888889</v>
      </c>
      <c r="K255">
        <v>31128775000</v>
      </c>
      <c r="L255">
        <v>19.808256</v>
      </c>
      <c r="M255">
        <v>-9.8400458999999998</v>
      </c>
      <c r="N255">
        <v>-15.631792000000001</v>
      </c>
      <c r="O255">
        <v>-15.054180000000001</v>
      </c>
      <c r="P255">
        <v>4.7341948</v>
      </c>
      <c r="R255">
        <f t="shared" si="20"/>
        <v>19.822338444444444</v>
      </c>
      <c r="T255">
        <v>31128775000</v>
      </c>
      <c r="U255">
        <v>19.221193</v>
      </c>
      <c r="V255">
        <v>-10.687279999999999</v>
      </c>
      <c r="W255">
        <v>-18.576858999999999</v>
      </c>
      <c r="X255">
        <v>-15.184338</v>
      </c>
      <c r="Y255">
        <v>4.0712481</v>
      </c>
      <c r="AA255">
        <f t="shared" si="21"/>
        <v>19.235631111111111</v>
      </c>
      <c r="AC255">
        <v>31128775000</v>
      </c>
      <c r="AD255">
        <v>18.357697999999999</v>
      </c>
      <c r="AE255">
        <v>-11.443239</v>
      </c>
      <c r="AF255">
        <v>-19.980468999999999</v>
      </c>
      <c r="AG255">
        <v>-15.220242000000001</v>
      </c>
      <c r="AH255">
        <v>3.1939804999999999</v>
      </c>
      <c r="AJ255">
        <f t="shared" si="22"/>
        <v>18.37080511111111</v>
      </c>
      <c r="AL255">
        <v>31128775000</v>
      </c>
      <c r="AM255">
        <v>17.470725999999999</v>
      </c>
      <c r="AN255">
        <v>-11.898928</v>
      </c>
      <c r="AO255">
        <v>-22.044284999999999</v>
      </c>
      <c r="AP255">
        <v>-15.226148</v>
      </c>
      <c r="AQ255">
        <v>2.3051566999999999</v>
      </c>
      <c r="AS255">
        <f t="shared" si="23"/>
        <v>17.481337888888888</v>
      </c>
    </row>
    <row r="256" spans="1:45" x14ac:dyDescent="0.25">
      <c r="A256">
        <f t="shared" si="18"/>
        <v>31.25375</v>
      </c>
      <c r="B256">
        <v>31253750000</v>
      </c>
      <c r="C256">
        <v>20.600280999999999</v>
      </c>
      <c r="D256">
        <v>-9.5407390999999997</v>
      </c>
      <c r="E256">
        <v>-14.019325</v>
      </c>
      <c r="F256">
        <v>-15.253881</v>
      </c>
      <c r="G256">
        <v>5.6298880999999996</v>
      </c>
      <c r="I256">
        <f t="shared" si="19"/>
        <v>20.625043000000002</v>
      </c>
      <c r="K256">
        <v>31253750000</v>
      </c>
      <c r="L256">
        <v>19.79682</v>
      </c>
      <c r="M256">
        <v>-10.157296000000001</v>
      </c>
      <c r="N256">
        <v>-20.020862999999999</v>
      </c>
      <c r="O256">
        <v>-15.330798</v>
      </c>
      <c r="P256">
        <v>4.7206063</v>
      </c>
      <c r="R256">
        <f t="shared" si="20"/>
        <v>19.809338</v>
      </c>
      <c r="T256">
        <v>31253750000</v>
      </c>
      <c r="U256">
        <v>19.239674000000001</v>
      </c>
      <c r="V256">
        <v>-11.031093</v>
      </c>
      <c r="W256">
        <v>-24.584441999999999</v>
      </c>
      <c r="X256">
        <v>-15.364397</v>
      </c>
      <c r="Y256">
        <v>4.0764484000000003</v>
      </c>
      <c r="AA256">
        <f t="shared" si="21"/>
        <v>19.241502333333333</v>
      </c>
      <c r="AC256">
        <v>31253750000</v>
      </c>
      <c r="AD256">
        <v>18.384529000000001</v>
      </c>
      <c r="AE256">
        <v>-11.894413999999999</v>
      </c>
      <c r="AF256">
        <v>-23.877217999999999</v>
      </c>
      <c r="AG256">
        <v>-15.343244</v>
      </c>
      <c r="AH256">
        <v>3.2075176000000001</v>
      </c>
      <c r="AJ256">
        <f t="shared" si="22"/>
        <v>18.385697888888885</v>
      </c>
      <c r="AL256">
        <v>31253750000</v>
      </c>
      <c r="AM256">
        <v>17.502127000000002</v>
      </c>
      <c r="AN256">
        <v>-12.423041</v>
      </c>
      <c r="AO256">
        <v>-23.179203000000001</v>
      </c>
      <c r="AP256">
        <v>-15.326843999999999</v>
      </c>
      <c r="AQ256">
        <v>2.3213083999999999</v>
      </c>
      <c r="AS256">
        <f t="shared" si="23"/>
        <v>17.499044444444444</v>
      </c>
    </row>
    <row r="257" spans="1:45" x14ac:dyDescent="0.25">
      <c r="A257">
        <f t="shared" si="18"/>
        <v>31.378724999999999</v>
      </c>
      <c r="B257">
        <v>31378725000</v>
      </c>
      <c r="C257">
        <v>20.569582</v>
      </c>
      <c r="D257">
        <v>-9.1830978000000005</v>
      </c>
      <c r="E257">
        <v>-15.187771</v>
      </c>
      <c r="F257">
        <v>-14.774174</v>
      </c>
      <c r="G257">
        <v>5.6212244</v>
      </c>
      <c r="I257">
        <f t="shared" si="19"/>
        <v>20.592518111111115</v>
      </c>
      <c r="K257">
        <v>31378725000</v>
      </c>
      <c r="L257">
        <v>19.796977999999999</v>
      </c>
      <c r="M257">
        <v>-9.8756293999999993</v>
      </c>
      <c r="N257">
        <v>-15.878688</v>
      </c>
      <c r="O257">
        <v>-14.908810000000001</v>
      </c>
      <c r="P257">
        <v>4.7280129999999998</v>
      </c>
      <c r="R257">
        <f t="shared" si="20"/>
        <v>19.798614333333333</v>
      </c>
      <c r="T257">
        <v>31378725000</v>
      </c>
      <c r="U257">
        <v>19.257877000000001</v>
      </c>
      <c r="V257">
        <v>-10.693522</v>
      </c>
      <c r="W257">
        <v>-21.741845999999999</v>
      </c>
      <c r="X257">
        <v>-15.046811999999999</v>
      </c>
      <c r="Y257">
        <v>4.0961727999999997</v>
      </c>
      <c r="AA257">
        <f t="shared" si="21"/>
        <v>19.246541999999998</v>
      </c>
      <c r="AC257">
        <v>31378725000</v>
      </c>
      <c r="AD257">
        <v>18.414396</v>
      </c>
      <c r="AE257">
        <v>-11.287015</v>
      </c>
      <c r="AF257">
        <v>-22.891531000000001</v>
      </c>
      <c r="AG257">
        <v>-15.081500999999999</v>
      </c>
      <c r="AH257">
        <v>3.2333430999999999</v>
      </c>
      <c r="AJ257">
        <f t="shared" si="22"/>
        <v>18.399107000000001</v>
      </c>
      <c r="AL257">
        <v>31378725000</v>
      </c>
      <c r="AM257">
        <v>17.534279000000002</v>
      </c>
      <c r="AN257">
        <v>-11.633785</v>
      </c>
      <c r="AO257">
        <v>-21.945055</v>
      </c>
      <c r="AP257">
        <v>-15.086363</v>
      </c>
      <c r="AQ257">
        <v>2.3479860000000001</v>
      </c>
      <c r="AS257">
        <f t="shared" si="23"/>
        <v>17.514306222222224</v>
      </c>
    </row>
    <row r="258" spans="1:45" x14ac:dyDescent="0.25">
      <c r="A258">
        <f t="shared" si="18"/>
        <v>31.503699999999998</v>
      </c>
      <c r="B258">
        <v>31503700000</v>
      </c>
      <c r="C258">
        <v>20.574137</v>
      </c>
      <c r="D258">
        <v>-8.3830060999999993</v>
      </c>
      <c r="E258">
        <v>-11.147988</v>
      </c>
      <c r="F258">
        <v>-15.000584</v>
      </c>
      <c r="G258">
        <v>5.5747228</v>
      </c>
      <c r="I258">
        <f t="shared" si="19"/>
        <v>20.566987000000001</v>
      </c>
      <c r="K258">
        <v>31503700000</v>
      </c>
      <c r="L258">
        <v>19.789999000000002</v>
      </c>
      <c r="M258">
        <v>-9.1689272000000006</v>
      </c>
      <c r="N258">
        <v>-13.504716999999999</v>
      </c>
      <c r="O258">
        <v>-15.110830999999999</v>
      </c>
      <c r="P258">
        <v>4.7195901999999998</v>
      </c>
      <c r="R258">
        <f t="shared" si="20"/>
        <v>19.788652111111112</v>
      </c>
      <c r="T258">
        <v>31503700000</v>
      </c>
      <c r="U258">
        <v>19.258085000000001</v>
      </c>
      <c r="V258">
        <v>-9.8846396999999993</v>
      </c>
      <c r="W258">
        <v>-17.067242</v>
      </c>
      <c r="X258">
        <v>-15.209709999999999</v>
      </c>
      <c r="Y258">
        <v>4.1091905000000004</v>
      </c>
      <c r="AA258">
        <f t="shared" si="21"/>
        <v>19.248633999999999</v>
      </c>
      <c r="AC258">
        <v>31503700000</v>
      </c>
      <c r="AD258">
        <v>18.418339</v>
      </c>
      <c r="AE258">
        <v>-10.352487999999999</v>
      </c>
      <c r="AF258">
        <v>-18.600012</v>
      </c>
      <c r="AG258">
        <v>-15.231104</v>
      </c>
      <c r="AH258">
        <v>3.2549573999999999</v>
      </c>
      <c r="AJ258">
        <f t="shared" si="22"/>
        <v>18.407651000000001</v>
      </c>
      <c r="AL258">
        <v>31503700000</v>
      </c>
      <c r="AM258">
        <v>17.538347000000002</v>
      </c>
      <c r="AN258">
        <v>-10.609802999999999</v>
      </c>
      <c r="AO258">
        <v>-20.771363999999998</v>
      </c>
      <c r="AP258">
        <v>-15.234308</v>
      </c>
      <c r="AQ258">
        <v>2.3724351000000001</v>
      </c>
      <c r="AS258">
        <f t="shared" si="23"/>
        <v>17.523606888888892</v>
      </c>
    </row>
    <row r="259" spans="1:45" x14ac:dyDescent="0.25">
      <c r="A259">
        <f t="shared" si="18"/>
        <v>31.628675000000001</v>
      </c>
      <c r="B259">
        <v>31628675000</v>
      </c>
      <c r="C259">
        <v>20.543900000000001</v>
      </c>
      <c r="D259">
        <v>-8.3853454999999997</v>
      </c>
      <c r="E259">
        <v>-9.1625872000000008</v>
      </c>
      <c r="F259">
        <v>-14.642174000000001</v>
      </c>
      <c r="G259">
        <v>5.6027016999999999</v>
      </c>
      <c r="I259">
        <f t="shared" si="19"/>
        <v>20.542671666666667</v>
      </c>
      <c r="K259">
        <v>31628675000</v>
      </c>
      <c r="L259">
        <v>19.772907</v>
      </c>
      <c r="M259">
        <v>-9.1650352000000002</v>
      </c>
      <c r="N259">
        <v>-13.998999</v>
      </c>
      <c r="O259">
        <v>-14.700716</v>
      </c>
      <c r="P259">
        <v>4.7664141999999998</v>
      </c>
      <c r="R259">
        <f t="shared" si="20"/>
        <v>19.780348333333329</v>
      </c>
      <c r="T259">
        <v>31628675000</v>
      </c>
      <c r="U259">
        <v>19.249603</v>
      </c>
      <c r="V259">
        <v>-9.9829787999999997</v>
      </c>
      <c r="W259">
        <v>-19.461611000000001</v>
      </c>
      <c r="X259">
        <v>-14.786885</v>
      </c>
      <c r="Y259">
        <v>4.1581745000000003</v>
      </c>
      <c r="AA259">
        <f t="shared" si="21"/>
        <v>19.250210777777781</v>
      </c>
      <c r="AC259">
        <v>31628675000</v>
      </c>
      <c r="AD259">
        <v>18.414231999999998</v>
      </c>
      <c r="AE259">
        <v>-10.725472</v>
      </c>
      <c r="AF259">
        <v>-23.313139</v>
      </c>
      <c r="AG259">
        <v>-14.836392999999999</v>
      </c>
      <c r="AH259">
        <v>3.3080037</v>
      </c>
      <c r="AJ259">
        <f t="shared" si="22"/>
        <v>18.414551333333335</v>
      </c>
      <c r="AL259">
        <v>31628675000</v>
      </c>
      <c r="AM259">
        <v>17.533888000000001</v>
      </c>
      <c r="AN259">
        <v>-11.097256</v>
      </c>
      <c r="AO259">
        <v>-29.283170999999999</v>
      </c>
      <c r="AP259">
        <v>-14.853997</v>
      </c>
      <c r="AQ259">
        <v>2.4228683000000002</v>
      </c>
      <c r="AS259">
        <f t="shared" si="23"/>
        <v>17.530268222222222</v>
      </c>
    </row>
    <row r="260" spans="1:45" x14ac:dyDescent="0.25">
      <c r="A260">
        <f t="shared" si="18"/>
        <v>31.75365</v>
      </c>
      <c r="B260">
        <v>31753650000</v>
      </c>
      <c r="C260">
        <v>20.483067999999999</v>
      </c>
      <c r="D260">
        <v>-9.0152482999999997</v>
      </c>
      <c r="E260">
        <v>-11.608389000000001</v>
      </c>
      <c r="F260">
        <v>-15.272380999999999</v>
      </c>
      <c r="G260">
        <v>5.5772542999999999</v>
      </c>
      <c r="I260">
        <f t="shared" si="19"/>
        <v>20.518472111111109</v>
      </c>
      <c r="K260">
        <v>31753650000</v>
      </c>
      <c r="L260">
        <v>19.766677999999999</v>
      </c>
      <c r="M260">
        <v>-9.5428905000000004</v>
      </c>
      <c r="N260">
        <v>-15.169283</v>
      </c>
      <c r="O260">
        <v>-15.306571999999999</v>
      </c>
      <c r="P260">
        <v>4.7506366</v>
      </c>
      <c r="R260">
        <f t="shared" si="20"/>
        <v>19.774844999999999</v>
      </c>
      <c r="T260">
        <v>31753650000</v>
      </c>
      <c r="U260">
        <v>19.26276</v>
      </c>
      <c r="V260">
        <v>-10.362517</v>
      </c>
      <c r="W260">
        <v>-21.787742999999999</v>
      </c>
      <c r="X260">
        <v>-15.309761999999999</v>
      </c>
      <c r="Y260">
        <v>4.1590094999999998</v>
      </c>
      <c r="AA260">
        <f t="shared" si="21"/>
        <v>19.253240111111111</v>
      </c>
      <c r="AC260">
        <v>31753650000</v>
      </c>
      <c r="AD260">
        <v>18.435127000000001</v>
      </c>
      <c r="AE260">
        <v>-11.223043000000001</v>
      </c>
      <c r="AF260">
        <v>-26.831112000000001</v>
      </c>
      <c r="AG260">
        <v>-15.293388</v>
      </c>
      <c r="AH260">
        <v>3.3153334000000001</v>
      </c>
      <c r="AJ260">
        <f t="shared" si="22"/>
        <v>18.42255466666667</v>
      </c>
      <c r="AL260">
        <v>31753650000</v>
      </c>
      <c r="AM260">
        <v>17.553395999999999</v>
      </c>
      <c r="AN260">
        <v>-11.636327</v>
      </c>
      <c r="AO260">
        <v>-23.749898999999999</v>
      </c>
      <c r="AP260">
        <v>-15.282090999999999</v>
      </c>
      <c r="AQ260">
        <v>2.4295135000000001</v>
      </c>
      <c r="AS260">
        <f t="shared" si="23"/>
        <v>17.537147555555553</v>
      </c>
    </row>
    <row r="261" spans="1:45" x14ac:dyDescent="0.25">
      <c r="A261">
        <f t="shared" si="18"/>
        <v>31.878625</v>
      </c>
      <c r="B261">
        <v>31878625000</v>
      </c>
      <c r="C261">
        <v>20.463242000000001</v>
      </c>
      <c r="D261">
        <v>-8.9751215000000002</v>
      </c>
      <c r="E261">
        <v>-13.476257</v>
      </c>
      <c r="F261">
        <v>-14.828798000000001</v>
      </c>
      <c r="G261">
        <v>5.6186881</v>
      </c>
      <c r="I261">
        <f t="shared" si="19"/>
        <v>20.503025555555556</v>
      </c>
      <c r="K261">
        <v>31878625000</v>
      </c>
      <c r="L261">
        <v>19.764914000000001</v>
      </c>
      <c r="M261">
        <v>-9.3903417999999999</v>
      </c>
      <c r="N261">
        <v>-13.468612</v>
      </c>
      <c r="O261">
        <v>-14.981109999999999</v>
      </c>
      <c r="P261">
        <v>4.7953299999999999</v>
      </c>
      <c r="R261">
        <f t="shared" si="20"/>
        <v>19.770493888888886</v>
      </c>
      <c r="T261">
        <v>31878625000</v>
      </c>
      <c r="U261">
        <v>19.264693999999999</v>
      </c>
      <c r="V261">
        <v>-9.9409351000000008</v>
      </c>
      <c r="W261">
        <v>-16.203810000000001</v>
      </c>
      <c r="X261">
        <v>-15.127831</v>
      </c>
      <c r="Y261">
        <v>4.1949611000000004</v>
      </c>
      <c r="AA261">
        <f t="shared" si="21"/>
        <v>19.252832555555553</v>
      </c>
      <c r="AC261">
        <v>31878625000</v>
      </c>
      <c r="AD261">
        <v>18.448585999999999</v>
      </c>
      <c r="AE261">
        <v>-10.354089</v>
      </c>
      <c r="AF261">
        <v>-16.499067</v>
      </c>
      <c r="AG261">
        <v>-15.149590999999999</v>
      </c>
      <c r="AH261">
        <v>3.3487350999999999</v>
      </c>
      <c r="AJ261">
        <f t="shared" si="22"/>
        <v>18.426530222222226</v>
      </c>
      <c r="AL261">
        <v>31878625000</v>
      </c>
      <c r="AM261">
        <v>17.563948</v>
      </c>
      <c r="AN261">
        <v>-10.530441</v>
      </c>
      <c r="AO261">
        <v>-16.099245</v>
      </c>
      <c r="AP261">
        <v>-15.148550999999999</v>
      </c>
      <c r="AQ261">
        <v>2.4584717999999999</v>
      </c>
      <c r="AS261">
        <f t="shared" si="23"/>
        <v>17.53890911111111</v>
      </c>
    </row>
    <row r="262" spans="1:45" x14ac:dyDescent="0.25">
      <c r="A262">
        <f t="shared" si="18"/>
        <v>32.003599999999999</v>
      </c>
      <c r="B262">
        <v>32003600000</v>
      </c>
      <c r="C262">
        <v>20.493717</v>
      </c>
      <c r="D262">
        <v>-8.3717545999999992</v>
      </c>
      <c r="E262">
        <v>-8.8718471999999995</v>
      </c>
      <c r="F262">
        <v>-14.769081</v>
      </c>
      <c r="G262">
        <v>5.5936431999999998</v>
      </c>
      <c r="I262">
        <f t="shared" si="19"/>
        <v>20.498645666666668</v>
      </c>
      <c r="K262">
        <v>32003600000</v>
      </c>
      <c r="L262">
        <v>19.765281999999999</v>
      </c>
      <c r="M262">
        <v>-8.9405517999999997</v>
      </c>
      <c r="N262">
        <v>-12.034056</v>
      </c>
      <c r="O262">
        <v>-14.834009999999999</v>
      </c>
      <c r="P262">
        <v>4.8170485000000003</v>
      </c>
      <c r="R262">
        <f t="shared" si="20"/>
        <v>19.767360555555555</v>
      </c>
      <c r="T262">
        <v>32003600000</v>
      </c>
      <c r="U262">
        <v>19.253361000000002</v>
      </c>
      <c r="V262">
        <v>-9.4219855999999993</v>
      </c>
      <c r="W262">
        <v>-15.188616</v>
      </c>
      <c r="X262">
        <v>-14.905538</v>
      </c>
      <c r="Y262">
        <v>4.2416758999999997</v>
      </c>
      <c r="AA262">
        <f t="shared" si="21"/>
        <v>19.248392444444445</v>
      </c>
      <c r="AC262">
        <v>32003600000</v>
      </c>
      <c r="AD262">
        <v>18.434940000000001</v>
      </c>
      <c r="AE262">
        <v>-9.6904631000000006</v>
      </c>
      <c r="AF262">
        <v>-16.461770999999999</v>
      </c>
      <c r="AG262">
        <v>-14.924153</v>
      </c>
      <c r="AH262">
        <v>3.405437</v>
      </c>
      <c r="AJ262">
        <f t="shared" si="22"/>
        <v>18.423271444444442</v>
      </c>
      <c r="AL262">
        <v>32003600000</v>
      </c>
      <c r="AM262">
        <v>17.546576000000002</v>
      </c>
      <c r="AN262">
        <v>-9.7713070000000002</v>
      </c>
      <c r="AO262">
        <v>-17.408339000000002</v>
      </c>
      <c r="AP262">
        <v>-14.930802999999999</v>
      </c>
      <c r="AQ262">
        <v>2.5126286000000002</v>
      </c>
      <c r="AS262">
        <f t="shared" si="23"/>
        <v>17.532535777777781</v>
      </c>
    </row>
    <row r="263" spans="1:45" x14ac:dyDescent="0.25">
      <c r="A263">
        <f t="shared" ref="A263:A326" si="24">B263/10^9</f>
        <v>32.128574999999998</v>
      </c>
      <c r="B263">
        <v>32128575000</v>
      </c>
      <c r="C263">
        <v>20.489491999999998</v>
      </c>
      <c r="D263">
        <v>-8.3195610000000002</v>
      </c>
      <c r="E263">
        <v>-8.3572340000000001</v>
      </c>
      <c r="F263">
        <v>-14.836954</v>
      </c>
      <c r="G263">
        <v>5.5942454000000001</v>
      </c>
      <c r="I263">
        <f t="shared" si="19"/>
        <v>20.496050111111114</v>
      </c>
      <c r="K263">
        <v>32128575000</v>
      </c>
      <c r="L263">
        <v>19.761301</v>
      </c>
      <c r="M263">
        <v>-8.9048251999999994</v>
      </c>
      <c r="N263">
        <v>-12.60988</v>
      </c>
      <c r="O263">
        <v>-14.889799999999999</v>
      </c>
      <c r="P263">
        <v>4.8271971000000002</v>
      </c>
      <c r="R263">
        <f t="shared" si="20"/>
        <v>19.765389666666668</v>
      </c>
      <c r="T263">
        <v>32128575000</v>
      </c>
      <c r="U263">
        <v>19.24465</v>
      </c>
      <c r="V263">
        <v>-9.5140896000000001</v>
      </c>
      <c r="W263">
        <v>-17.089328999999999</v>
      </c>
      <c r="X263">
        <v>-14.947604</v>
      </c>
      <c r="Y263">
        <v>4.2552437999999997</v>
      </c>
      <c r="AA263">
        <f t="shared" si="21"/>
        <v>19.242002444444445</v>
      </c>
      <c r="AC263">
        <v>32128575000</v>
      </c>
      <c r="AD263">
        <v>18.423114999999999</v>
      </c>
      <c r="AE263">
        <v>-10.070634999999999</v>
      </c>
      <c r="AF263">
        <v>-21.554075000000001</v>
      </c>
      <c r="AG263">
        <v>-14.967580999999999</v>
      </c>
      <c r="AH263">
        <v>3.4236338000000002</v>
      </c>
      <c r="AJ263">
        <f t="shared" si="22"/>
        <v>18.416636444444443</v>
      </c>
      <c r="AL263">
        <v>32128575000</v>
      </c>
      <c r="AM263">
        <v>17.529126999999999</v>
      </c>
      <c r="AN263">
        <v>-10.239506</v>
      </c>
      <c r="AO263">
        <v>-22.159196999999999</v>
      </c>
      <c r="AP263">
        <v>-14.978899</v>
      </c>
      <c r="AQ263">
        <v>2.5271596999999999</v>
      </c>
      <c r="AS263">
        <f t="shared" si="23"/>
        <v>17.521724555555558</v>
      </c>
    </row>
    <row r="264" spans="1:45" x14ac:dyDescent="0.25">
      <c r="A264">
        <f t="shared" si="24"/>
        <v>32.253549999999997</v>
      </c>
      <c r="B264">
        <v>32253550000</v>
      </c>
      <c r="C264">
        <v>20.448830000000001</v>
      </c>
      <c r="D264">
        <v>-9.1026354000000005</v>
      </c>
      <c r="E264">
        <v>-12.008915999999999</v>
      </c>
      <c r="F264">
        <v>-15.135035999999999</v>
      </c>
      <c r="G264">
        <v>5.5639491000000003</v>
      </c>
      <c r="I264">
        <f t="shared" si="19"/>
        <v>20.495381666666667</v>
      </c>
      <c r="K264">
        <v>32253550000</v>
      </c>
      <c r="L264">
        <v>19.758725999999999</v>
      </c>
      <c r="M264">
        <v>-9.3728952000000003</v>
      </c>
      <c r="N264">
        <v>-13.199391</v>
      </c>
      <c r="O264">
        <v>-15.149881000000001</v>
      </c>
      <c r="P264">
        <v>4.7764053000000004</v>
      </c>
      <c r="R264">
        <f t="shared" si="20"/>
        <v>19.764806444444449</v>
      </c>
      <c r="T264">
        <v>32253550000</v>
      </c>
      <c r="U264">
        <v>19.248456999999998</v>
      </c>
      <c r="V264">
        <v>-9.8899012000000006</v>
      </c>
      <c r="W264">
        <v>-15.784356000000001</v>
      </c>
      <c r="X264">
        <v>-15.147084</v>
      </c>
      <c r="Y264">
        <v>4.1993041</v>
      </c>
      <c r="AA264">
        <f t="shared" si="21"/>
        <v>19.234550000000002</v>
      </c>
      <c r="AC264">
        <v>32253550000</v>
      </c>
      <c r="AD264">
        <v>18.429728000000001</v>
      </c>
      <c r="AE264">
        <v>-10.500342</v>
      </c>
      <c r="AF264">
        <v>-15.968278</v>
      </c>
      <c r="AG264">
        <v>-15.148742</v>
      </c>
      <c r="AH264">
        <v>3.3671825000000002</v>
      </c>
      <c r="AJ264">
        <f t="shared" si="22"/>
        <v>18.408221888888889</v>
      </c>
      <c r="AL264">
        <v>32253550000</v>
      </c>
      <c r="AM264">
        <v>17.532640000000001</v>
      </c>
      <c r="AN264">
        <v>-10.679546</v>
      </c>
      <c r="AO264">
        <v>-15.140373</v>
      </c>
      <c r="AP264">
        <v>-15.145858</v>
      </c>
      <c r="AQ264">
        <v>2.4682314000000001</v>
      </c>
      <c r="AS264">
        <f t="shared" si="23"/>
        <v>17.508701111111108</v>
      </c>
    </row>
    <row r="265" spans="1:45" x14ac:dyDescent="0.25">
      <c r="A265">
        <f t="shared" si="24"/>
        <v>32.378525000000003</v>
      </c>
      <c r="B265">
        <v>32378525000</v>
      </c>
      <c r="C265">
        <v>20.461262000000001</v>
      </c>
      <c r="D265">
        <v>-9.5401258000000002</v>
      </c>
      <c r="E265">
        <v>-13.11281</v>
      </c>
      <c r="F265">
        <v>-14.786185</v>
      </c>
      <c r="G265">
        <v>5.6275816000000001</v>
      </c>
      <c r="I265">
        <f t="shared" si="19"/>
        <v>20.508541999999998</v>
      </c>
      <c r="K265">
        <v>32378525000</v>
      </c>
      <c r="L265">
        <v>19.757660000000001</v>
      </c>
      <c r="M265">
        <v>-9.5610160999999998</v>
      </c>
      <c r="N265">
        <v>-13.508419999999999</v>
      </c>
      <c r="O265">
        <v>-14.898914</v>
      </c>
      <c r="P265">
        <v>4.8315716000000002</v>
      </c>
      <c r="R265">
        <f t="shared" si="20"/>
        <v>19.766537888888891</v>
      </c>
      <c r="T265">
        <v>32378525000</v>
      </c>
      <c r="U265">
        <v>19.236006</v>
      </c>
      <c r="V265">
        <v>-9.7045840999999999</v>
      </c>
      <c r="W265">
        <v>-14.888120000000001</v>
      </c>
      <c r="X265">
        <v>-15.039076</v>
      </c>
      <c r="Y265">
        <v>4.2325039000000002</v>
      </c>
      <c r="AA265">
        <f t="shared" si="21"/>
        <v>19.223334333333337</v>
      </c>
      <c r="AC265">
        <v>32378525000</v>
      </c>
      <c r="AD265">
        <v>18.420309</v>
      </c>
      <c r="AE265">
        <v>-9.8034409999999994</v>
      </c>
      <c r="AF265">
        <v>-14.468601</v>
      </c>
      <c r="AG265">
        <v>-15.0547</v>
      </c>
      <c r="AH265">
        <v>3.3935905000000002</v>
      </c>
      <c r="AJ265">
        <f t="shared" si="22"/>
        <v>18.394148666666666</v>
      </c>
      <c r="AL265">
        <v>32378525000</v>
      </c>
      <c r="AM265">
        <v>17.517980999999999</v>
      </c>
      <c r="AN265">
        <v>-9.7584896000000008</v>
      </c>
      <c r="AO265">
        <v>-14.214143999999999</v>
      </c>
      <c r="AP265">
        <v>-15.055243000000001</v>
      </c>
      <c r="AQ265">
        <v>2.4872681999999999</v>
      </c>
      <c r="AS265">
        <f t="shared" si="23"/>
        <v>17.489457666666667</v>
      </c>
    </row>
    <row r="266" spans="1:45" x14ac:dyDescent="0.25">
      <c r="A266">
        <f t="shared" si="24"/>
        <v>32.503500000000003</v>
      </c>
      <c r="B266">
        <v>32503500000</v>
      </c>
      <c r="C266">
        <v>20.530163000000002</v>
      </c>
      <c r="D266">
        <v>-9.0205259000000009</v>
      </c>
      <c r="E266">
        <v>-8.3534889000000003</v>
      </c>
      <c r="F266">
        <v>-14.699802</v>
      </c>
      <c r="G266">
        <v>5.6428045999999998</v>
      </c>
      <c r="I266">
        <f t="shared" si="19"/>
        <v>20.535402888888889</v>
      </c>
      <c r="K266">
        <v>32503500000</v>
      </c>
      <c r="L266">
        <v>19.768778000000001</v>
      </c>
      <c r="M266">
        <v>-9.2376460999999992</v>
      </c>
      <c r="N266">
        <v>-11.838778</v>
      </c>
      <c r="O266">
        <v>-14.667244999999999</v>
      </c>
      <c r="P266">
        <v>4.8702540000000001</v>
      </c>
      <c r="R266">
        <f t="shared" si="20"/>
        <v>19.771627333333335</v>
      </c>
      <c r="T266">
        <v>32503500000</v>
      </c>
      <c r="U266">
        <v>19.217915999999999</v>
      </c>
      <c r="V266">
        <v>-9.3518018999999999</v>
      </c>
      <c r="W266">
        <v>-14.596181</v>
      </c>
      <c r="X266">
        <v>-14.643435</v>
      </c>
      <c r="Y266">
        <v>4.2790093000000002</v>
      </c>
      <c r="AA266">
        <f t="shared" si="21"/>
        <v>19.209366444444449</v>
      </c>
      <c r="AC266">
        <v>32503500000</v>
      </c>
      <c r="AD266">
        <v>18.385066999999999</v>
      </c>
      <c r="AE266">
        <v>-9.3042859999999994</v>
      </c>
      <c r="AF266">
        <v>-16.112648</v>
      </c>
      <c r="AG266">
        <v>-14.631733000000001</v>
      </c>
      <c r="AH266">
        <v>3.4417800999999999</v>
      </c>
      <c r="AJ266">
        <f t="shared" si="22"/>
        <v>18.373693555555558</v>
      </c>
      <c r="AL266">
        <v>32503500000</v>
      </c>
      <c r="AM266">
        <v>17.476918999999999</v>
      </c>
      <c r="AN266">
        <v>-9.1582279</v>
      </c>
      <c r="AO266">
        <v>-16.163188999999999</v>
      </c>
      <c r="AP266">
        <v>-14.632804</v>
      </c>
      <c r="AQ266">
        <v>2.5322068</v>
      </c>
      <c r="AS266">
        <f t="shared" si="23"/>
        <v>17.463475555555554</v>
      </c>
    </row>
    <row r="267" spans="1:45" x14ac:dyDescent="0.25">
      <c r="A267">
        <f t="shared" si="24"/>
        <v>32.628475000000002</v>
      </c>
      <c r="B267">
        <v>32628475000</v>
      </c>
      <c r="C267">
        <v>20.550777</v>
      </c>
      <c r="D267">
        <v>-8.8777989999999996</v>
      </c>
      <c r="E267">
        <v>-9.1995602000000005</v>
      </c>
      <c r="F267">
        <v>-14.957580999999999</v>
      </c>
      <c r="G267">
        <v>5.6505217999999999</v>
      </c>
      <c r="I267">
        <f t="shared" ref="I267:I330" si="25">SUM(C263:C271)/9</f>
        <v>20.563316333333333</v>
      </c>
      <c r="K267">
        <v>32628475000</v>
      </c>
      <c r="L267">
        <v>19.772261</v>
      </c>
      <c r="M267">
        <v>-9.1416178000000006</v>
      </c>
      <c r="N267">
        <v>-12.201072999999999</v>
      </c>
      <c r="O267">
        <v>-14.985260999999999</v>
      </c>
      <c r="P267">
        <v>4.8606743999999997</v>
      </c>
      <c r="R267">
        <f t="shared" ref="R267:R330" si="26">SUM(L263:L271)/9</f>
        <v>19.777918111111109</v>
      </c>
      <c r="T267">
        <v>32628475000</v>
      </c>
      <c r="U267">
        <v>19.200575000000001</v>
      </c>
      <c r="V267">
        <v>-9.4014033999999995</v>
      </c>
      <c r="W267">
        <v>-14.498257000000001</v>
      </c>
      <c r="X267">
        <v>-15.022967</v>
      </c>
      <c r="Y267">
        <v>4.2616114999999999</v>
      </c>
      <c r="AA267">
        <f t="shared" ref="AA267:AA330" si="27">SUM(U263:U271)/9</f>
        <v>19.194668999999998</v>
      </c>
      <c r="AC267">
        <v>32628475000</v>
      </c>
      <c r="AD267">
        <v>18.358623999999999</v>
      </c>
      <c r="AE267">
        <v>-9.6523123000000002</v>
      </c>
      <c r="AF267">
        <v>-15.198214999999999</v>
      </c>
      <c r="AG267">
        <v>-15.02984</v>
      </c>
      <c r="AH267">
        <v>3.4240651</v>
      </c>
      <c r="AJ267">
        <f t="shared" ref="AJ267:AJ330" si="28">SUM(AD263:AD271)/9</f>
        <v>18.351373777777777</v>
      </c>
      <c r="AL267">
        <v>32628475000</v>
      </c>
      <c r="AM267">
        <v>17.441046</v>
      </c>
      <c r="AN267">
        <v>-9.5833329999999997</v>
      </c>
      <c r="AO267">
        <v>-14.429506</v>
      </c>
      <c r="AP267">
        <v>-15.032513</v>
      </c>
      <c r="AQ267">
        <v>2.5107485999999999</v>
      </c>
      <c r="AS267">
        <f t="shared" ref="AS267:AS330" si="29">SUM(AM263:AM271)/9</f>
        <v>17.43538088888889</v>
      </c>
    </row>
    <row r="268" spans="1:45" x14ac:dyDescent="0.25">
      <c r="A268">
        <f t="shared" si="24"/>
        <v>32.753450000000001</v>
      </c>
      <c r="B268">
        <v>32753450000</v>
      </c>
      <c r="C268">
        <v>20.537883999999998</v>
      </c>
      <c r="D268">
        <v>-9.8114518999999998</v>
      </c>
      <c r="E268">
        <v>-16.194638999999999</v>
      </c>
      <c r="F268">
        <v>-15.165793000000001</v>
      </c>
      <c r="G268">
        <v>5.6891232</v>
      </c>
      <c r="I268">
        <f t="shared" si="25"/>
        <v>20.592437555555556</v>
      </c>
      <c r="K268">
        <v>32753450000</v>
      </c>
      <c r="L268">
        <v>19.767658000000001</v>
      </c>
      <c r="M268">
        <v>-9.6629543000000009</v>
      </c>
      <c r="N268">
        <v>-14.257968999999999</v>
      </c>
      <c r="O268">
        <v>-15.173107</v>
      </c>
      <c r="P268">
        <v>4.8538671000000004</v>
      </c>
      <c r="R268">
        <f t="shared" si="26"/>
        <v>19.784020111111108</v>
      </c>
      <c r="T268">
        <v>32753450000</v>
      </c>
      <c r="U268">
        <v>19.182531000000001</v>
      </c>
      <c r="V268">
        <v>-9.7243624000000004</v>
      </c>
      <c r="W268">
        <v>-13.884789</v>
      </c>
      <c r="X268">
        <v>-15.169606</v>
      </c>
      <c r="Y268">
        <v>4.2291964999999996</v>
      </c>
      <c r="AA268">
        <f t="shared" si="27"/>
        <v>19.178661444444444</v>
      </c>
      <c r="AC268">
        <v>32753450000</v>
      </c>
      <c r="AD268">
        <v>18.338501000000001</v>
      </c>
      <c r="AE268">
        <v>-10.008754</v>
      </c>
      <c r="AF268">
        <v>-12.793536</v>
      </c>
      <c r="AG268">
        <v>-15.168206</v>
      </c>
      <c r="AH268">
        <v>3.3789592000000002</v>
      </c>
      <c r="AJ268">
        <f t="shared" si="28"/>
        <v>18.327622222222221</v>
      </c>
      <c r="AL268">
        <v>32753450000</v>
      </c>
      <c r="AM268">
        <v>17.416677</v>
      </c>
      <c r="AN268">
        <v>-9.9581994999999992</v>
      </c>
      <c r="AO268">
        <v>-12.190692</v>
      </c>
      <c r="AP268">
        <v>-15.166174</v>
      </c>
      <c r="AQ268">
        <v>2.4613570999999999</v>
      </c>
      <c r="AS268">
        <f t="shared" si="29"/>
        <v>17.406126444444446</v>
      </c>
    </row>
    <row r="269" spans="1:45" x14ac:dyDescent="0.25">
      <c r="A269">
        <f t="shared" si="24"/>
        <v>32.878425</v>
      </c>
      <c r="B269">
        <v>32878425000</v>
      </c>
      <c r="C269">
        <v>20.601510999999999</v>
      </c>
      <c r="D269">
        <v>-10.689071999999999</v>
      </c>
      <c r="E269">
        <v>-11.724242</v>
      </c>
      <c r="F269">
        <v>-14.764082999999999</v>
      </c>
      <c r="G269">
        <v>5.7366489999999999</v>
      </c>
      <c r="I269">
        <f t="shared" si="25"/>
        <v>20.634179</v>
      </c>
      <c r="K269">
        <v>32878425000</v>
      </c>
      <c r="L269">
        <v>19.782260999999998</v>
      </c>
      <c r="M269">
        <v>-10.131028000000001</v>
      </c>
      <c r="N269">
        <v>-13.134677999999999</v>
      </c>
      <c r="O269">
        <v>-14.816093</v>
      </c>
      <c r="P269">
        <v>4.8735036999999997</v>
      </c>
      <c r="R269">
        <f t="shared" si="26"/>
        <v>19.791873777777777</v>
      </c>
      <c r="T269">
        <v>32878425000</v>
      </c>
      <c r="U269">
        <v>19.161819000000001</v>
      </c>
      <c r="V269">
        <v>-9.7641153000000003</v>
      </c>
      <c r="W269">
        <v>-13.379058000000001</v>
      </c>
      <c r="X269">
        <v>-14.893481</v>
      </c>
      <c r="Y269">
        <v>4.2175412000000003</v>
      </c>
      <c r="AA269">
        <f t="shared" si="27"/>
        <v>19.159403333333334</v>
      </c>
      <c r="AC269">
        <v>32878425000</v>
      </c>
      <c r="AD269">
        <v>18.308468000000001</v>
      </c>
      <c r="AE269">
        <v>-9.5428514</v>
      </c>
      <c r="AF269">
        <v>-13.052291</v>
      </c>
      <c r="AG269">
        <v>-14.898263</v>
      </c>
      <c r="AH269">
        <v>3.3543490999999999</v>
      </c>
      <c r="AJ269">
        <f t="shared" si="28"/>
        <v>18.298342444444444</v>
      </c>
      <c r="AL269">
        <v>32878425000</v>
      </c>
      <c r="AM269">
        <v>17.380205</v>
      </c>
      <c r="AN269">
        <v>-9.3038588000000004</v>
      </c>
      <c r="AO269">
        <v>-12.686677</v>
      </c>
      <c r="AP269">
        <v>-14.890575</v>
      </c>
      <c r="AQ269">
        <v>2.4300066999999999</v>
      </c>
      <c r="AS269">
        <f t="shared" si="29"/>
        <v>17.371105222222223</v>
      </c>
    </row>
    <row r="270" spans="1:45" x14ac:dyDescent="0.25">
      <c r="A270">
        <f t="shared" si="24"/>
        <v>33.003399999999999</v>
      </c>
      <c r="B270">
        <v>33003400000</v>
      </c>
      <c r="C270">
        <v>20.704989999999999</v>
      </c>
      <c r="D270">
        <v>-10.270042</v>
      </c>
      <c r="E270">
        <v>-9.7648659000000002</v>
      </c>
      <c r="F270">
        <v>-14.683724</v>
      </c>
      <c r="G270">
        <v>5.7529960000000004</v>
      </c>
      <c r="I270">
        <f t="shared" si="25"/>
        <v>20.685732666666663</v>
      </c>
      <c r="K270">
        <v>33003400000</v>
      </c>
      <c r="L270">
        <v>19.810718999999999</v>
      </c>
      <c r="M270">
        <v>-9.9334115999999995</v>
      </c>
      <c r="N270">
        <v>-12.984007999999999</v>
      </c>
      <c r="O270">
        <v>-14.66577</v>
      </c>
      <c r="P270">
        <v>4.8954325000000001</v>
      </c>
      <c r="R270">
        <f t="shared" si="26"/>
        <v>19.802631444444444</v>
      </c>
      <c r="T270">
        <v>33003400000</v>
      </c>
      <c r="U270">
        <v>19.138983</v>
      </c>
      <c r="V270">
        <v>-9.5297240999999993</v>
      </c>
      <c r="W270">
        <v>-14.560463</v>
      </c>
      <c r="X270">
        <v>-14.659713999999999</v>
      </c>
      <c r="Y270">
        <v>4.2388415000000004</v>
      </c>
      <c r="AA270">
        <f t="shared" si="27"/>
        <v>19.139640222222219</v>
      </c>
      <c r="AC270">
        <v>33003400000</v>
      </c>
      <c r="AD270">
        <v>18.264489999999999</v>
      </c>
      <c r="AE270">
        <v>-9.1318769</v>
      </c>
      <c r="AF270">
        <v>-15.931854</v>
      </c>
      <c r="AG270">
        <v>-14.647867</v>
      </c>
      <c r="AH270">
        <v>3.3740787999999999</v>
      </c>
      <c r="AJ270">
        <f t="shared" si="28"/>
        <v>18.265102222222222</v>
      </c>
      <c r="AL270">
        <v>33003400000</v>
      </c>
      <c r="AM270">
        <v>17.330109</v>
      </c>
      <c r="AN270">
        <v>-8.7929583000000004</v>
      </c>
      <c r="AO270">
        <v>-15.253041</v>
      </c>
      <c r="AP270">
        <v>-14.633569</v>
      </c>
      <c r="AQ270">
        <v>2.4459724</v>
      </c>
      <c r="AS270">
        <f t="shared" si="29"/>
        <v>17.332413111111109</v>
      </c>
    </row>
    <row r="271" spans="1:45" x14ac:dyDescent="0.25">
      <c r="A271">
        <f t="shared" si="24"/>
        <v>33.128374999999998</v>
      </c>
      <c r="B271">
        <v>33128375000</v>
      </c>
      <c r="C271">
        <v>20.744938000000001</v>
      </c>
      <c r="D271">
        <v>-10.032902999999999</v>
      </c>
      <c r="E271">
        <v>-14.319549</v>
      </c>
      <c r="F271">
        <v>-15.022135</v>
      </c>
      <c r="G271">
        <v>5.7760028999999999</v>
      </c>
      <c r="I271">
        <f t="shared" si="25"/>
        <v>20.730413777777773</v>
      </c>
      <c r="K271">
        <v>33128375000</v>
      </c>
      <c r="L271">
        <v>19.821898999999998</v>
      </c>
      <c r="M271">
        <v>-9.8193912999999995</v>
      </c>
      <c r="N271">
        <v>-14.443716999999999</v>
      </c>
      <c r="O271">
        <v>-14.978289</v>
      </c>
      <c r="P271">
        <v>4.8714585000000001</v>
      </c>
      <c r="R271">
        <f t="shared" si="26"/>
        <v>19.811808333333332</v>
      </c>
      <c r="T271">
        <v>33128375000</v>
      </c>
      <c r="U271">
        <v>19.121084</v>
      </c>
      <c r="V271">
        <v>-9.5707149999999999</v>
      </c>
      <c r="W271">
        <v>-13.111344000000001</v>
      </c>
      <c r="X271">
        <v>-14.909829</v>
      </c>
      <c r="Y271">
        <v>4.1880059000000003</v>
      </c>
      <c r="AA271">
        <f t="shared" si="27"/>
        <v>19.120556777777775</v>
      </c>
      <c r="AC271">
        <v>33128375000</v>
      </c>
      <c r="AD271">
        <v>18.234062000000002</v>
      </c>
      <c r="AE271">
        <v>-9.4856949000000004</v>
      </c>
      <c r="AF271">
        <v>-11.980753</v>
      </c>
      <c r="AG271">
        <v>-14.889505</v>
      </c>
      <c r="AH271">
        <v>3.3129878000000001</v>
      </c>
      <c r="AJ271">
        <f t="shared" si="28"/>
        <v>18.233061888888887</v>
      </c>
      <c r="AL271">
        <v>33128375000</v>
      </c>
      <c r="AM271">
        <v>17.293724000000001</v>
      </c>
      <c r="AN271">
        <v>-9.2140503000000002</v>
      </c>
      <c r="AO271">
        <v>-11.267491</v>
      </c>
      <c r="AP271">
        <v>-14.877882</v>
      </c>
      <c r="AQ271">
        <v>2.3815873000000001</v>
      </c>
      <c r="AS271">
        <f t="shared" si="29"/>
        <v>17.295458888888888</v>
      </c>
    </row>
    <row r="272" spans="1:45" x14ac:dyDescent="0.25">
      <c r="A272">
        <f t="shared" si="24"/>
        <v>33.253349999999998</v>
      </c>
      <c r="B272">
        <v>33253350000</v>
      </c>
      <c r="C272">
        <v>20.751583</v>
      </c>
      <c r="D272">
        <v>-11.284860999999999</v>
      </c>
      <c r="E272">
        <v>-18.838808</v>
      </c>
      <c r="F272">
        <v>-15.068493999999999</v>
      </c>
      <c r="G272">
        <v>5.8439297999999997</v>
      </c>
      <c r="I272">
        <f t="shared" si="25"/>
        <v>20.769851222222218</v>
      </c>
      <c r="K272">
        <v>33253350000</v>
      </c>
      <c r="L272">
        <v>19.816219</v>
      </c>
      <c r="M272">
        <v>-10.529975</v>
      </c>
      <c r="N272">
        <v>-15.215627</v>
      </c>
      <c r="O272">
        <v>-15.067944000000001</v>
      </c>
      <c r="P272">
        <v>4.8767281000000002</v>
      </c>
      <c r="R272">
        <f t="shared" si="26"/>
        <v>19.818126888888891</v>
      </c>
      <c r="T272">
        <v>33253350000</v>
      </c>
      <c r="U272">
        <v>19.100581999999999</v>
      </c>
      <c r="V272">
        <v>-10.048919</v>
      </c>
      <c r="W272">
        <v>-12.534974999999999</v>
      </c>
      <c r="X272">
        <v>-15.050855</v>
      </c>
      <c r="Y272">
        <v>4.1554351</v>
      </c>
      <c r="AA272">
        <f t="shared" si="27"/>
        <v>19.100818666666669</v>
      </c>
      <c r="AC272">
        <v>33253350000</v>
      </c>
      <c r="AD272">
        <v>18.209351000000002</v>
      </c>
      <c r="AE272">
        <v>-10.017147</v>
      </c>
      <c r="AF272">
        <v>-10.971653</v>
      </c>
      <c r="AG272">
        <v>-15.048856000000001</v>
      </c>
      <c r="AH272">
        <v>3.2592919</v>
      </c>
      <c r="AJ272">
        <f t="shared" si="28"/>
        <v>18.201291333333334</v>
      </c>
      <c r="AL272">
        <v>33253350000</v>
      </c>
      <c r="AM272">
        <v>17.265837000000001</v>
      </c>
      <c r="AN272">
        <v>-9.8030910000000002</v>
      </c>
      <c r="AO272">
        <v>-10.376331</v>
      </c>
      <c r="AP272">
        <v>-15.049163999999999</v>
      </c>
      <c r="AQ272">
        <v>2.3230157</v>
      </c>
      <c r="AS272">
        <f t="shared" si="29"/>
        <v>17.259868777777779</v>
      </c>
    </row>
    <row r="273" spans="1:45" x14ac:dyDescent="0.25">
      <c r="A273">
        <f t="shared" si="24"/>
        <v>33.378324999999997</v>
      </c>
      <c r="B273">
        <v>33378325000</v>
      </c>
      <c r="C273">
        <v>20.824503</v>
      </c>
      <c r="D273">
        <v>-12.561029</v>
      </c>
      <c r="E273">
        <v>-12.8207</v>
      </c>
      <c r="F273">
        <v>-15.005616</v>
      </c>
      <c r="G273">
        <v>5.8905457999999999</v>
      </c>
      <c r="I273">
        <f t="shared" si="25"/>
        <v>20.817286111111109</v>
      </c>
      <c r="K273">
        <v>33378325000</v>
      </c>
      <c r="L273">
        <v>19.829408999999998</v>
      </c>
      <c r="M273">
        <v>-11.170779</v>
      </c>
      <c r="N273">
        <v>-14.768268000000001</v>
      </c>
      <c r="O273">
        <v>-15.042479999999999</v>
      </c>
      <c r="P273">
        <v>4.8987540999999997</v>
      </c>
      <c r="R273">
        <f t="shared" si="26"/>
        <v>19.825709</v>
      </c>
      <c r="T273">
        <v>33378325000</v>
      </c>
      <c r="U273">
        <v>19.075133999999998</v>
      </c>
      <c r="V273">
        <v>-10.208905</v>
      </c>
      <c r="W273">
        <v>-14.29904</v>
      </c>
      <c r="X273">
        <v>-15.098414999999999</v>
      </c>
      <c r="Y273">
        <v>4.1519903999999999</v>
      </c>
      <c r="AA273">
        <f t="shared" si="27"/>
        <v>19.080886111111109</v>
      </c>
      <c r="AC273">
        <v>33378325000</v>
      </c>
      <c r="AD273">
        <v>18.16621</v>
      </c>
      <c r="AE273">
        <v>-9.6931695999999992</v>
      </c>
      <c r="AF273">
        <v>-14.367302</v>
      </c>
      <c r="AG273">
        <v>-15.110071</v>
      </c>
      <c r="AH273">
        <v>3.2434783</v>
      </c>
      <c r="AJ273">
        <f t="shared" si="28"/>
        <v>18.167171444444445</v>
      </c>
      <c r="AL273">
        <v>33378325000</v>
      </c>
      <c r="AM273">
        <v>17.217448999999998</v>
      </c>
      <c r="AN273">
        <v>-9.3217850000000002</v>
      </c>
      <c r="AO273">
        <v>-13.835399000000001</v>
      </c>
      <c r="AP273">
        <v>-15.11477</v>
      </c>
      <c r="AQ273">
        <v>2.303426</v>
      </c>
      <c r="AS273">
        <f t="shared" si="29"/>
        <v>17.22244666666667</v>
      </c>
    </row>
    <row r="274" spans="1:45" x14ac:dyDescent="0.25">
      <c r="A274">
        <f t="shared" si="24"/>
        <v>33.503300000000003</v>
      </c>
      <c r="B274">
        <v>33503300000</v>
      </c>
      <c r="C274">
        <v>20.925245</v>
      </c>
      <c r="D274">
        <v>-11.843456</v>
      </c>
      <c r="E274">
        <v>-14.988028999999999</v>
      </c>
      <c r="F274">
        <v>-14.757813000000001</v>
      </c>
      <c r="G274">
        <v>5.8820471999999997</v>
      </c>
      <c r="I274">
        <f t="shared" si="25"/>
        <v>20.861077111111111</v>
      </c>
      <c r="K274">
        <v>33503300000</v>
      </c>
      <c r="L274">
        <v>19.854479000000001</v>
      </c>
      <c r="M274">
        <v>-10.825906</v>
      </c>
      <c r="N274">
        <v>-15.556756999999999</v>
      </c>
      <c r="O274">
        <v>-14.699078999999999</v>
      </c>
      <c r="P274">
        <v>4.8923224999999997</v>
      </c>
      <c r="R274">
        <f t="shared" si="26"/>
        <v>19.83053522222222</v>
      </c>
      <c r="T274">
        <v>33503300000</v>
      </c>
      <c r="U274">
        <v>19.058138</v>
      </c>
      <c r="V274">
        <v>-9.9055175999999996</v>
      </c>
      <c r="W274">
        <v>-14.108738000000001</v>
      </c>
      <c r="X274">
        <v>-14.670935</v>
      </c>
      <c r="Y274">
        <v>4.1472053999999998</v>
      </c>
      <c r="AA274">
        <f t="shared" si="27"/>
        <v>19.060143333333333</v>
      </c>
      <c r="AC274">
        <v>33503300000</v>
      </c>
      <c r="AD274">
        <v>18.121147000000001</v>
      </c>
      <c r="AE274">
        <v>-9.2246436999999997</v>
      </c>
      <c r="AF274">
        <v>-14.040481</v>
      </c>
      <c r="AG274">
        <v>-14.655257000000001</v>
      </c>
      <c r="AH274">
        <v>3.2358150000000001</v>
      </c>
      <c r="AJ274">
        <f t="shared" si="28"/>
        <v>18.131300555555558</v>
      </c>
      <c r="AL274">
        <v>33503300000</v>
      </c>
      <c r="AM274">
        <v>17.169751999999999</v>
      </c>
      <c r="AN274">
        <v>-8.7523412999999994</v>
      </c>
      <c r="AO274">
        <v>-13.461537999999999</v>
      </c>
      <c r="AP274">
        <v>-14.639174000000001</v>
      </c>
      <c r="AQ274">
        <v>2.2964551000000002</v>
      </c>
      <c r="AS274">
        <f t="shared" si="29"/>
        <v>17.184572888888894</v>
      </c>
    </row>
    <row r="275" spans="1:45" x14ac:dyDescent="0.25">
      <c r="A275">
        <f t="shared" si="24"/>
        <v>33.628275000000002</v>
      </c>
      <c r="B275">
        <v>33628275000</v>
      </c>
      <c r="C275">
        <v>20.932293000000001</v>
      </c>
      <c r="D275">
        <v>-11.564806000000001</v>
      </c>
      <c r="E275">
        <v>-27.351745999999999</v>
      </c>
      <c r="F275">
        <v>-15.052584</v>
      </c>
      <c r="G275">
        <v>5.8836985000000004</v>
      </c>
      <c r="I275">
        <f t="shared" si="25"/>
        <v>20.883516666666665</v>
      </c>
      <c r="K275">
        <v>33628275000</v>
      </c>
      <c r="L275">
        <v>19.851369999999999</v>
      </c>
      <c r="M275">
        <v>-10.723088000000001</v>
      </c>
      <c r="N275">
        <v>-17.890469</v>
      </c>
      <c r="O275">
        <v>-14.994626999999999</v>
      </c>
      <c r="P275">
        <v>4.8541373999999999</v>
      </c>
      <c r="R275">
        <f t="shared" si="26"/>
        <v>19.827013555555553</v>
      </c>
      <c r="T275">
        <v>33628275000</v>
      </c>
      <c r="U275">
        <v>19.046164999999998</v>
      </c>
      <c r="V275">
        <v>-9.9687376000000008</v>
      </c>
      <c r="W275">
        <v>-12.333983</v>
      </c>
      <c r="X275">
        <v>-14.905110000000001</v>
      </c>
      <c r="Y275">
        <v>4.0950674999999999</v>
      </c>
      <c r="AA275">
        <f t="shared" si="27"/>
        <v>19.039581666666667</v>
      </c>
      <c r="AC275">
        <v>33628275000</v>
      </c>
      <c r="AD275">
        <v>18.096703999999999</v>
      </c>
      <c r="AE275">
        <v>-9.5781478999999994</v>
      </c>
      <c r="AF275">
        <v>-10.143205999999999</v>
      </c>
      <c r="AG275">
        <v>-14.864763</v>
      </c>
      <c r="AH275">
        <v>3.1744222999999998</v>
      </c>
      <c r="AJ275">
        <f t="shared" si="28"/>
        <v>18.098878777777777</v>
      </c>
      <c r="AL275">
        <v>33628275000</v>
      </c>
      <c r="AM275">
        <v>17.144331000000001</v>
      </c>
      <c r="AN275">
        <v>-9.1672267999999999</v>
      </c>
      <c r="AO275">
        <v>-9.4489937000000008</v>
      </c>
      <c r="AP275">
        <v>-14.842238999999999</v>
      </c>
      <c r="AQ275">
        <v>2.2348849999999998</v>
      </c>
      <c r="AS275">
        <f t="shared" si="29"/>
        <v>17.151587111111112</v>
      </c>
    </row>
    <row r="276" spans="1:45" x14ac:dyDescent="0.25">
      <c r="A276">
        <f t="shared" si="24"/>
        <v>33.753250000000001</v>
      </c>
      <c r="B276">
        <v>33753250000</v>
      </c>
      <c r="C276">
        <v>20.905714</v>
      </c>
      <c r="D276">
        <v>-13.081326000000001</v>
      </c>
      <c r="E276">
        <v>-12.228724</v>
      </c>
      <c r="F276">
        <v>-15.110286</v>
      </c>
      <c r="G276">
        <v>5.9017242999999997</v>
      </c>
      <c r="I276">
        <f t="shared" si="25"/>
        <v>20.889845666666666</v>
      </c>
      <c r="K276">
        <v>33753250000</v>
      </c>
      <c r="L276">
        <v>19.829128000000001</v>
      </c>
      <c r="M276">
        <v>-11.544903</v>
      </c>
      <c r="N276">
        <v>-14.831284999999999</v>
      </c>
      <c r="O276">
        <v>-15.126585</v>
      </c>
      <c r="P276">
        <v>4.8143101000000001</v>
      </c>
      <c r="R276">
        <f t="shared" si="26"/>
        <v>19.81551</v>
      </c>
      <c r="T276">
        <v>33753250000</v>
      </c>
      <c r="U276">
        <v>19.022932000000001</v>
      </c>
      <c r="V276">
        <v>-10.532612</v>
      </c>
      <c r="W276">
        <v>-13.218845</v>
      </c>
      <c r="X276">
        <v>-15.141098</v>
      </c>
      <c r="Y276">
        <v>4.0194931</v>
      </c>
      <c r="AA276">
        <f t="shared" si="27"/>
        <v>19.017815666666664</v>
      </c>
      <c r="AC276">
        <v>33753250000</v>
      </c>
      <c r="AD276">
        <v>18.072689</v>
      </c>
      <c r="AE276">
        <v>-10.265981999999999</v>
      </c>
      <c r="AF276">
        <v>-11.633426</v>
      </c>
      <c r="AG276">
        <v>-15.140808</v>
      </c>
      <c r="AH276">
        <v>3.0791333000000001</v>
      </c>
      <c r="AJ276">
        <f t="shared" si="28"/>
        <v>18.068528444444446</v>
      </c>
      <c r="AL276">
        <v>33753250000</v>
      </c>
      <c r="AM276">
        <v>17.120735</v>
      </c>
      <c r="AN276">
        <v>-9.9452171000000007</v>
      </c>
      <c r="AO276">
        <v>-10.922828000000001</v>
      </c>
      <c r="AP276">
        <v>-15.148432</v>
      </c>
      <c r="AQ276">
        <v>2.1379234999999999</v>
      </c>
      <c r="AS276">
        <f t="shared" si="29"/>
        <v>17.122445333333335</v>
      </c>
    </row>
    <row r="277" spans="1:45" x14ac:dyDescent="0.25">
      <c r="A277">
        <f t="shared" si="24"/>
        <v>33.878225</v>
      </c>
      <c r="B277">
        <v>33878225000</v>
      </c>
      <c r="C277">
        <v>20.964797999999998</v>
      </c>
      <c r="D277">
        <v>-14.444839</v>
      </c>
      <c r="E277">
        <v>-14.406522000000001</v>
      </c>
      <c r="F277">
        <v>-15.015946</v>
      </c>
      <c r="G277">
        <v>5.8919778000000003</v>
      </c>
      <c r="I277">
        <f t="shared" si="25"/>
        <v>20.892393222222221</v>
      </c>
      <c r="K277">
        <v>33878225000</v>
      </c>
      <c r="L277">
        <v>19.835896999999999</v>
      </c>
      <c r="M277">
        <v>-12.166328999999999</v>
      </c>
      <c r="N277">
        <v>-14.892906999999999</v>
      </c>
      <c r="O277">
        <v>-15.020616</v>
      </c>
      <c r="P277">
        <v>4.8066673</v>
      </c>
      <c r="R277">
        <f t="shared" si="26"/>
        <v>19.799968555555555</v>
      </c>
      <c r="T277">
        <v>33878225000</v>
      </c>
      <c r="U277">
        <v>19.003138</v>
      </c>
      <c r="V277">
        <v>-10.726464999999999</v>
      </c>
      <c r="W277">
        <v>-14.462059999999999</v>
      </c>
      <c r="X277">
        <v>-15.0427</v>
      </c>
      <c r="Y277">
        <v>4.0072637000000002</v>
      </c>
      <c r="AA277">
        <f t="shared" si="27"/>
        <v>18.994430555555553</v>
      </c>
      <c r="AC277">
        <v>33878225000</v>
      </c>
      <c r="AD277">
        <v>18.031421999999999</v>
      </c>
      <c r="AE277">
        <v>-10.018039999999999</v>
      </c>
      <c r="AF277">
        <v>-16.872171000000002</v>
      </c>
      <c r="AG277">
        <v>-15.039842999999999</v>
      </c>
      <c r="AH277">
        <v>3.0593957999999999</v>
      </c>
      <c r="AJ277">
        <f t="shared" si="28"/>
        <v>18.036719999999999</v>
      </c>
      <c r="AL277">
        <v>33878225000</v>
      </c>
      <c r="AM277">
        <v>17.079878000000001</v>
      </c>
      <c r="AN277">
        <v>-9.5835705000000004</v>
      </c>
      <c r="AO277">
        <v>-16.734885999999999</v>
      </c>
      <c r="AP277">
        <v>-15.046417</v>
      </c>
      <c r="AQ277">
        <v>2.1196269999999999</v>
      </c>
      <c r="AS277">
        <f t="shared" si="29"/>
        <v>17.093366111111109</v>
      </c>
    </row>
    <row r="278" spans="1:45" x14ac:dyDescent="0.25">
      <c r="A278">
        <f t="shared" si="24"/>
        <v>34.0032</v>
      </c>
      <c r="B278">
        <v>34003200000</v>
      </c>
      <c r="C278">
        <v>20.995629999999998</v>
      </c>
      <c r="D278">
        <v>-13.36281</v>
      </c>
      <c r="E278">
        <v>-20.059967</v>
      </c>
      <c r="F278">
        <v>-14.902922999999999</v>
      </c>
      <c r="G278">
        <v>5.8468976000000001</v>
      </c>
      <c r="I278">
        <f t="shared" si="25"/>
        <v>20.878969666666663</v>
      </c>
      <c r="K278">
        <v>34003200000</v>
      </c>
      <c r="L278">
        <v>19.825697000000002</v>
      </c>
      <c r="M278">
        <v>-11.789410999999999</v>
      </c>
      <c r="N278">
        <v>-18.859294999999999</v>
      </c>
      <c r="O278">
        <v>-14.814679999999999</v>
      </c>
      <c r="P278">
        <v>4.7866758999999997</v>
      </c>
      <c r="R278">
        <f t="shared" si="26"/>
        <v>19.776175444444444</v>
      </c>
      <c r="T278">
        <v>34003200000</v>
      </c>
      <c r="U278">
        <v>18.975134000000001</v>
      </c>
      <c r="V278">
        <v>-10.440305</v>
      </c>
      <c r="W278">
        <v>-13.489782999999999</v>
      </c>
      <c r="X278">
        <v>-14.753524000000001</v>
      </c>
      <c r="Y278">
        <v>4.0069198999999998</v>
      </c>
      <c r="AA278">
        <f t="shared" si="27"/>
        <v>18.969031111111111</v>
      </c>
      <c r="AC278">
        <v>34003200000</v>
      </c>
      <c r="AD278">
        <v>17.98563</v>
      </c>
      <c r="AE278">
        <v>-9.5356321000000008</v>
      </c>
      <c r="AF278">
        <v>-11.806072</v>
      </c>
      <c r="AG278">
        <v>-14.719215</v>
      </c>
      <c r="AH278">
        <v>3.0638759000000002</v>
      </c>
      <c r="AJ278">
        <f t="shared" si="28"/>
        <v>18.005129444444442</v>
      </c>
      <c r="AL278">
        <v>34003200000</v>
      </c>
      <c r="AM278">
        <v>17.039341</v>
      </c>
      <c r="AN278">
        <v>-9.0010718999999995</v>
      </c>
      <c r="AO278">
        <v>-11.640580999999999</v>
      </c>
      <c r="AP278">
        <v>-14.701457</v>
      </c>
      <c r="AQ278">
        <v>2.1295166000000001</v>
      </c>
      <c r="AS278">
        <f t="shared" si="29"/>
        <v>17.066804555555553</v>
      </c>
    </row>
    <row r="279" spans="1:45" x14ac:dyDescent="0.25">
      <c r="A279">
        <f t="shared" si="24"/>
        <v>34.128174999999999</v>
      </c>
      <c r="B279">
        <v>34128175000</v>
      </c>
      <c r="C279">
        <v>20.906946000000001</v>
      </c>
      <c r="D279">
        <v>-12.979739</v>
      </c>
      <c r="E279">
        <v>-9.6011714999999995</v>
      </c>
      <c r="F279">
        <v>-15.147491</v>
      </c>
      <c r="G279">
        <v>5.7874656</v>
      </c>
      <c r="I279">
        <f t="shared" si="25"/>
        <v>20.835009333333332</v>
      </c>
      <c r="K279">
        <v>34128175000</v>
      </c>
      <c r="L279">
        <v>19.779024</v>
      </c>
      <c r="M279">
        <v>-11.696968999999999</v>
      </c>
      <c r="N279">
        <v>-13.313309</v>
      </c>
      <c r="O279">
        <v>-15.063828000000001</v>
      </c>
      <c r="P279">
        <v>4.7197714</v>
      </c>
      <c r="R279">
        <f t="shared" si="26"/>
        <v>19.739929666666669</v>
      </c>
      <c r="T279">
        <v>34128175000</v>
      </c>
      <c r="U279">
        <v>18.953928000000001</v>
      </c>
      <c r="V279">
        <v>-10.572056999999999</v>
      </c>
      <c r="W279">
        <v>-11.334358</v>
      </c>
      <c r="X279">
        <v>-14.943762</v>
      </c>
      <c r="Y279">
        <v>3.9544250999999999</v>
      </c>
      <c r="AA279">
        <f t="shared" si="27"/>
        <v>18.942219444444447</v>
      </c>
      <c r="AC279">
        <v>34128175000</v>
      </c>
      <c r="AD279">
        <v>17.972694000000001</v>
      </c>
      <c r="AE279">
        <v>-9.9784755999999994</v>
      </c>
      <c r="AF279">
        <v>-9.3836536000000006</v>
      </c>
      <c r="AG279">
        <v>-14.872797</v>
      </c>
      <c r="AH279">
        <v>3.0141667999999999</v>
      </c>
      <c r="AJ279">
        <f t="shared" si="28"/>
        <v>17.978132888888886</v>
      </c>
      <c r="AL279">
        <v>34128175000</v>
      </c>
      <c r="AM279">
        <v>17.033237</v>
      </c>
      <c r="AN279">
        <v>-9.4685345000000005</v>
      </c>
      <c r="AO279">
        <v>-8.8139839000000002</v>
      </c>
      <c r="AP279">
        <v>-14.832884</v>
      </c>
      <c r="AQ279">
        <v>2.0912418000000002</v>
      </c>
      <c r="AS279">
        <f t="shared" si="29"/>
        <v>17.047295999999999</v>
      </c>
    </row>
    <row r="280" spans="1:45" x14ac:dyDescent="0.25">
      <c r="A280">
        <f t="shared" si="24"/>
        <v>34.253149999999998</v>
      </c>
      <c r="B280">
        <v>34253150000</v>
      </c>
      <c r="C280">
        <v>20.801898999999999</v>
      </c>
      <c r="D280">
        <v>-14.613352000000001</v>
      </c>
      <c r="E280">
        <v>-10.648255000000001</v>
      </c>
      <c r="F280">
        <v>-15.255782999999999</v>
      </c>
      <c r="G280">
        <v>5.7362508999999999</v>
      </c>
      <c r="I280">
        <f t="shared" si="25"/>
        <v>20.770466333333335</v>
      </c>
      <c r="K280">
        <v>34253150000</v>
      </c>
      <c r="L280">
        <v>19.718367000000001</v>
      </c>
      <c r="M280">
        <v>-12.537725</v>
      </c>
      <c r="N280">
        <v>-14.290182</v>
      </c>
      <c r="O280">
        <v>-15.324334</v>
      </c>
      <c r="P280">
        <v>4.6457901000000001</v>
      </c>
      <c r="R280">
        <f t="shared" si="26"/>
        <v>19.692762666666667</v>
      </c>
      <c r="T280">
        <v>34253150000</v>
      </c>
      <c r="U280">
        <v>18.925190000000001</v>
      </c>
      <c r="V280">
        <v>-11.271997000000001</v>
      </c>
      <c r="W280">
        <v>-16.056559</v>
      </c>
      <c r="X280">
        <v>-15.357703000000001</v>
      </c>
      <c r="Y280">
        <v>3.8733542000000001</v>
      </c>
      <c r="AA280">
        <f t="shared" si="27"/>
        <v>18.911759777777782</v>
      </c>
      <c r="AC280">
        <v>34253150000</v>
      </c>
      <c r="AD280">
        <v>17.960909000000001</v>
      </c>
      <c r="AE280">
        <v>-10.909858</v>
      </c>
      <c r="AF280">
        <v>-16.036988999999998</v>
      </c>
      <c r="AG280">
        <v>-15.351523</v>
      </c>
      <c r="AH280">
        <v>2.9268792000000001</v>
      </c>
      <c r="AJ280">
        <f t="shared" si="28"/>
        <v>17.952653888888889</v>
      </c>
      <c r="AL280">
        <v>34253150000</v>
      </c>
      <c r="AM280">
        <v>17.031448000000001</v>
      </c>
      <c r="AN280">
        <v>-10.545953000000001</v>
      </c>
      <c r="AO280">
        <v>-14.449187</v>
      </c>
      <c r="AP280">
        <v>-15.360185</v>
      </c>
      <c r="AQ280">
        <v>2.0113224999999999</v>
      </c>
      <c r="AS280">
        <f t="shared" si="29"/>
        <v>17.031560777777781</v>
      </c>
    </row>
    <row r="281" spans="1:45" x14ac:dyDescent="0.25">
      <c r="A281">
        <f t="shared" si="24"/>
        <v>34.378124999999997</v>
      </c>
      <c r="B281">
        <v>34378125000</v>
      </c>
      <c r="C281">
        <v>20.774511</v>
      </c>
      <c r="D281">
        <v>-15.701848999999999</v>
      </c>
      <c r="E281">
        <v>-20.315687</v>
      </c>
      <c r="F281">
        <v>-14.959436999999999</v>
      </c>
      <c r="G281">
        <v>5.6452928</v>
      </c>
      <c r="I281">
        <f t="shared" si="25"/>
        <v>20.699366555555557</v>
      </c>
      <c r="K281">
        <v>34378125000</v>
      </c>
      <c r="L281">
        <v>19.676345999999999</v>
      </c>
      <c r="M281">
        <v>-13.067591</v>
      </c>
      <c r="N281">
        <v>-14.753543000000001</v>
      </c>
      <c r="O281">
        <v>-14.949823</v>
      </c>
      <c r="P281">
        <v>4.5946746000000003</v>
      </c>
      <c r="R281">
        <f t="shared" si="26"/>
        <v>19.638797444444442</v>
      </c>
      <c r="T281">
        <v>34378125000</v>
      </c>
      <c r="U281">
        <v>18.890115999999999</v>
      </c>
      <c r="V281">
        <v>-11.418016</v>
      </c>
      <c r="W281">
        <v>-14.605815</v>
      </c>
      <c r="X281">
        <v>-14.994069</v>
      </c>
      <c r="Y281">
        <v>3.8427045</v>
      </c>
      <c r="AA281">
        <f t="shared" si="27"/>
        <v>18.877420333333337</v>
      </c>
      <c r="AC281">
        <v>34378125000</v>
      </c>
      <c r="AD281">
        <v>17.923075000000001</v>
      </c>
      <c r="AE281">
        <v>-10.671258</v>
      </c>
      <c r="AF281">
        <v>-16.157668999999999</v>
      </c>
      <c r="AG281">
        <v>-15.009415000000001</v>
      </c>
      <c r="AH281">
        <v>2.9033782000000001</v>
      </c>
      <c r="AJ281">
        <f t="shared" si="28"/>
        <v>17.924470111111109</v>
      </c>
      <c r="AL281">
        <v>34378125000</v>
      </c>
      <c r="AM281">
        <v>17.004124000000001</v>
      </c>
      <c r="AN281">
        <v>-10.257339</v>
      </c>
      <c r="AO281">
        <v>-18.316099000000001</v>
      </c>
      <c r="AP281">
        <v>-15.02256</v>
      </c>
      <c r="AQ281">
        <v>1.9969513000000001</v>
      </c>
      <c r="AS281">
        <f t="shared" si="29"/>
        <v>17.014707888888893</v>
      </c>
    </row>
    <row r="282" spans="1:45" x14ac:dyDescent="0.25">
      <c r="A282">
        <f t="shared" si="24"/>
        <v>34.503100000000003</v>
      </c>
      <c r="B282">
        <v>34503100000</v>
      </c>
      <c r="C282">
        <v>20.703690999999999</v>
      </c>
      <c r="D282">
        <v>-14.046431999999999</v>
      </c>
      <c r="E282">
        <v>-8.8362292999999994</v>
      </c>
      <c r="F282">
        <v>-14.956056999999999</v>
      </c>
      <c r="G282">
        <v>5.5217489999999998</v>
      </c>
      <c r="I282">
        <f t="shared" si="25"/>
        <v>20.61040211111111</v>
      </c>
      <c r="K282">
        <v>34503100000</v>
      </c>
      <c r="L282">
        <v>19.615271</v>
      </c>
      <c r="M282">
        <v>-12.537075</v>
      </c>
      <c r="N282">
        <v>-12.592549999999999</v>
      </c>
      <c r="O282">
        <v>-14.908946</v>
      </c>
      <c r="P282">
        <v>4.5262523000000003</v>
      </c>
      <c r="R282">
        <f t="shared" si="26"/>
        <v>19.574726222222221</v>
      </c>
      <c r="T282">
        <v>34503100000</v>
      </c>
      <c r="U282">
        <v>18.846539</v>
      </c>
      <c r="V282">
        <v>-11.035515999999999</v>
      </c>
      <c r="W282">
        <v>-11.924780999999999</v>
      </c>
      <c r="X282">
        <v>-14.889405</v>
      </c>
      <c r="Y282">
        <v>3.8174204999999999</v>
      </c>
      <c r="AA282">
        <f t="shared" si="27"/>
        <v>18.838753666666669</v>
      </c>
      <c r="AC282">
        <v>34503100000</v>
      </c>
      <c r="AD282">
        <v>17.881895</v>
      </c>
      <c r="AE282">
        <v>-10.058068</v>
      </c>
      <c r="AF282">
        <v>-10.450548</v>
      </c>
      <c r="AG282">
        <v>-14.892272</v>
      </c>
      <c r="AH282">
        <v>2.8981420999999998</v>
      </c>
      <c r="AJ282">
        <f t="shared" si="28"/>
        <v>17.895425000000003</v>
      </c>
      <c r="AL282">
        <v>34503100000</v>
      </c>
      <c r="AM282">
        <v>16.978394999999999</v>
      </c>
      <c r="AN282">
        <v>-9.5143527999999993</v>
      </c>
      <c r="AO282">
        <v>-10.647383</v>
      </c>
      <c r="AP282">
        <v>-14.90268</v>
      </c>
      <c r="AQ282">
        <v>2.0060380000000002</v>
      </c>
      <c r="AS282">
        <f t="shared" si="29"/>
        <v>16.998380333333333</v>
      </c>
    </row>
    <row r="283" spans="1:45" x14ac:dyDescent="0.25">
      <c r="A283">
        <f t="shared" si="24"/>
        <v>34.628075000000003</v>
      </c>
      <c r="B283">
        <v>34628075000</v>
      </c>
      <c r="C283">
        <v>20.529602000000001</v>
      </c>
      <c r="D283">
        <v>-13.619061</v>
      </c>
      <c r="E283">
        <v>-6.4247655999999997</v>
      </c>
      <c r="F283">
        <v>-15.184891</v>
      </c>
      <c r="G283">
        <v>5.4087005000000001</v>
      </c>
      <c r="I283">
        <f t="shared" si="25"/>
        <v>20.498033888888887</v>
      </c>
      <c r="K283">
        <v>34628075000</v>
      </c>
      <c r="L283">
        <v>19.528267</v>
      </c>
      <c r="M283">
        <v>-12.529462000000001</v>
      </c>
      <c r="N283">
        <v>-11.138750999999999</v>
      </c>
      <c r="O283">
        <v>-15.060225000000001</v>
      </c>
      <c r="P283">
        <v>4.4272546999999998</v>
      </c>
      <c r="R283">
        <f t="shared" si="26"/>
        <v>19.501974000000001</v>
      </c>
      <c r="T283">
        <v>34628075000</v>
      </c>
      <c r="U283">
        <v>18.816832999999999</v>
      </c>
      <c r="V283">
        <v>-11.380137</v>
      </c>
      <c r="W283">
        <v>-13.035247</v>
      </c>
      <c r="X283">
        <v>-14.887504</v>
      </c>
      <c r="Y283">
        <v>3.7487683000000001</v>
      </c>
      <c r="AA283">
        <f t="shared" si="27"/>
        <v>18.799473555555554</v>
      </c>
      <c r="AC283">
        <v>34628075000</v>
      </c>
      <c r="AD283">
        <v>17.878177999999998</v>
      </c>
      <c r="AE283">
        <v>-10.695425</v>
      </c>
      <c r="AF283">
        <v>-11.824184000000001</v>
      </c>
      <c r="AG283">
        <v>-14.789005</v>
      </c>
      <c r="AH283">
        <v>2.8430366999999999</v>
      </c>
      <c r="AJ283">
        <f t="shared" si="28"/>
        <v>17.871295555555555</v>
      </c>
      <c r="AL283">
        <v>34628075000</v>
      </c>
      <c r="AM283">
        <v>16.994174999999998</v>
      </c>
      <c r="AN283">
        <v>-10.137674000000001</v>
      </c>
      <c r="AO283">
        <v>-11.135847</v>
      </c>
      <c r="AP283">
        <v>-14.734607</v>
      </c>
      <c r="AQ283">
        <v>1.9657024000000001</v>
      </c>
      <c r="AS283">
        <f t="shared" si="29"/>
        <v>16.988080444444442</v>
      </c>
    </row>
    <row r="284" spans="1:45" x14ac:dyDescent="0.25">
      <c r="A284">
        <f t="shared" si="24"/>
        <v>34.753050000000002</v>
      </c>
      <c r="B284">
        <v>34753050000</v>
      </c>
      <c r="C284">
        <v>20.351406000000001</v>
      </c>
      <c r="D284">
        <v>-15.1837</v>
      </c>
      <c r="E284">
        <v>-10.072984</v>
      </c>
      <c r="F284">
        <v>-15.273451</v>
      </c>
      <c r="G284">
        <v>5.2976207999999998</v>
      </c>
      <c r="I284">
        <f t="shared" si="25"/>
        <v>20.377465777777775</v>
      </c>
      <c r="K284">
        <v>34753050000</v>
      </c>
      <c r="L284">
        <v>19.426867000000001</v>
      </c>
      <c r="M284">
        <v>-13.330328</v>
      </c>
      <c r="N284">
        <v>-11.642771</v>
      </c>
      <c r="O284">
        <v>-15.343525</v>
      </c>
      <c r="P284">
        <v>4.3235583000000002</v>
      </c>
      <c r="R284">
        <f t="shared" si="26"/>
        <v>19.423435111111111</v>
      </c>
      <c r="T284">
        <v>34753050000</v>
      </c>
      <c r="U284">
        <v>18.772027999999999</v>
      </c>
      <c r="V284">
        <v>-12.142556000000001</v>
      </c>
      <c r="W284">
        <v>-16.345703</v>
      </c>
      <c r="X284">
        <v>-15.358911000000001</v>
      </c>
      <c r="Y284">
        <v>3.6571066000000001</v>
      </c>
      <c r="AA284">
        <f t="shared" si="27"/>
        <v>18.757450666666664</v>
      </c>
      <c r="AC284">
        <v>34753050000</v>
      </c>
      <c r="AD284">
        <v>17.867393</v>
      </c>
      <c r="AE284">
        <v>-11.822571999999999</v>
      </c>
      <c r="AF284">
        <v>-28.262985</v>
      </c>
      <c r="AG284">
        <v>-15.332553000000001</v>
      </c>
      <c r="AH284">
        <v>2.7569868999999998</v>
      </c>
      <c r="AJ284">
        <f t="shared" si="28"/>
        <v>17.847406888888891</v>
      </c>
      <c r="AL284">
        <v>34753050000</v>
      </c>
      <c r="AM284">
        <v>17.002714000000001</v>
      </c>
      <c r="AN284">
        <v>-11.447708</v>
      </c>
      <c r="AO284">
        <v>-29.403786</v>
      </c>
      <c r="AP284">
        <v>-15.319982</v>
      </c>
      <c r="AQ284">
        <v>1.8909734</v>
      </c>
      <c r="AS284">
        <f t="shared" si="29"/>
        <v>16.978847666666667</v>
      </c>
    </row>
    <row r="285" spans="1:45" x14ac:dyDescent="0.25">
      <c r="A285">
        <f t="shared" si="24"/>
        <v>34.878025000000001</v>
      </c>
      <c r="B285">
        <v>34878025000</v>
      </c>
      <c r="C285">
        <v>20.265816000000001</v>
      </c>
      <c r="D285">
        <v>-15.676402</v>
      </c>
      <c r="E285">
        <v>-11.36889</v>
      </c>
      <c r="F285">
        <v>-14.95063</v>
      </c>
      <c r="G285">
        <v>5.1877370000000003</v>
      </c>
      <c r="I285">
        <f t="shared" si="25"/>
        <v>20.262143666666667</v>
      </c>
      <c r="K285">
        <v>34878025000</v>
      </c>
      <c r="L285">
        <v>19.343440999999999</v>
      </c>
      <c r="M285">
        <v>-13.662751</v>
      </c>
      <c r="N285">
        <v>-11.694172</v>
      </c>
      <c r="O285">
        <v>-15.013856000000001</v>
      </c>
      <c r="P285">
        <v>4.2777915000000002</v>
      </c>
      <c r="R285">
        <f t="shared" si="26"/>
        <v>19.342797444444443</v>
      </c>
      <c r="T285">
        <v>34878025000</v>
      </c>
      <c r="U285">
        <v>18.713877</v>
      </c>
      <c r="V285">
        <v>-12.22669</v>
      </c>
      <c r="W285">
        <v>-12.264564999999999</v>
      </c>
      <c r="X285">
        <v>-15.121107</v>
      </c>
      <c r="Y285">
        <v>3.6495109000000001</v>
      </c>
      <c r="AA285">
        <f t="shared" si="27"/>
        <v>18.710732888888888</v>
      </c>
      <c r="AC285">
        <v>34878025000</v>
      </c>
      <c r="AD285">
        <v>17.819035</v>
      </c>
      <c r="AE285">
        <v>-11.615940999999999</v>
      </c>
      <c r="AF285">
        <v>-12.503007999999999</v>
      </c>
      <c r="AG285">
        <v>-15.163454</v>
      </c>
      <c r="AH285">
        <v>2.7670857999999998</v>
      </c>
      <c r="AJ285">
        <f t="shared" si="28"/>
        <v>17.817770888888887</v>
      </c>
      <c r="AL285">
        <v>34878025000</v>
      </c>
      <c r="AM285">
        <v>16.969059000000001</v>
      </c>
      <c r="AN285">
        <v>-11.292704000000001</v>
      </c>
      <c r="AO285">
        <v>-14.348081000000001</v>
      </c>
      <c r="AP285">
        <v>-15.204803999999999</v>
      </c>
      <c r="AQ285">
        <v>1.9119679000000001</v>
      </c>
      <c r="AS285">
        <f t="shared" si="29"/>
        <v>16.963539999999998</v>
      </c>
    </row>
    <row r="286" spans="1:45" x14ac:dyDescent="0.25">
      <c r="A286">
        <f t="shared" si="24"/>
        <v>35.003</v>
      </c>
      <c r="B286">
        <v>35003000000</v>
      </c>
      <c r="C286">
        <v>20.164117999999998</v>
      </c>
      <c r="D286">
        <v>-13.98912</v>
      </c>
      <c r="E286">
        <v>-6.0604133999999998</v>
      </c>
      <c r="F286">
        <v>-15.004846000000001</v>
      </c>
      <c r="G286">
        <v>5.0288991999999997</v>
      </c>
      <c r="I286">
        <f t="shared" si="25"/>
        <v>20.146016222222226</v>
      </c>
      <c r="K286">
        <v>35003000000</v>
      </c>
      <c r="L286">
        <v>19.259256000000001</v>
      </c>
      <c r="M286">
        <v>-13.199375</v>
      </c>
      <c r="N286">
        <v>-10.18299</v>
      </c>
      <c r="O286">
        <v>-14.958061000000001</v>
      </c>
      <c r="P286">
        <v>4.1817164</v>
      </c>
      <c r="R286">
        <f t="shared" si="26"/>
        <v>19.261741222222224</v>
      </c>
      <c r="T286">
        <v>35003000000</v>
      </c>
      <c r="U286">
        <v>18.655138000000001</v>
      </c>
      <c r="V286">
        <v>-11.97434</v>
      </c>
      <c r="W286">
        <v>-11.599834</v>
      </c>
      <c r="X286">
        <v>-14.939237</v>
      </c>
      <c r="Y286">
        <v>3.6093525999999998</v>
      </c>
      <c r="AA286">
        <f t="shared" si="27"/>
        <v>18.662209888888889</v>
      </c>
      <c r="AC286">
        <v>35003000000</v>
      </c>
      <c r="AD286">
        <v>17.770015999999998</v>
      </c>
      <c r="AE286">
        <v>-11.080762999999999</v>
      </c>
      <c r="AF286">
        <v>-10.860989</v>
      </c>
      <c r="AG286">
        <v>-14.938186999999999</v>
      </c>
      <c r="AH286">
        <v>2.7578306000000001</v>
      </c>
      <c r="AJ286">
        <f t="shared" si="28"/>
        <v>17.786229666666667</v>
      </c>
      <c r="AL286">
        <v>35003000000</v>
      </c>
      <c r="AM286">
        <v>16.932929999999999</v>
      </c>
      <c r="AN286">
        <v>-10.578303999999999</v>
      </c>
      <c r="AO286">
        <v>-11.394864</v>
      </c>
      <c r="AP286">
        <v>-14.943180999999999</v>
      </c>
      <c r="AQ286">
        <v>1.9196211000000001</v>
      </c>
      <c r="AS286">
        <f t="shared" si="29"/>
        <v>16.945313333333331</v>
      </c>
    </row>
    <row r="287" spans="1:45" x14ac:dyDescent="0.25">
      <c r="A287">
        <f t="shared" si="24"/>
        <v>35.127974999999999</v>
      </c>
      <c r="B287">
        <v>35127975000</v>
      </c>
      <c r="C287">
        <v>19.984316</v>
      </c>
      <c r="D287">
        <v>-13.534635</v>
      </c>
      <c r="E287">
        <v>-5.6317687000000003</v>
      </c>
      <c r="F287">
        <v>-15.170023</v>
      </c>
      <c r="G287">
        <v>4.9115051999999997</v>
      </c>
      <c r="I287">
        <f t="shared" si="25"/>
        <v>20.025208666666668</v>
      </c>
      <c r="K287">
        <v>35127975000</v>
      </c>
      <c r="L287">
        <v>19.170926999999999</v>
      </c>
      <c r="M287">
        <v>-13.068974000000001</v>
      </c>
      <c r="N287">
        <v>-9.5132303</v>
      </c>
      <c r="O287">
        <v>-15.086278999999999</v>
      </c>
      <c r="P287">
        <v>4.0778365000000001</v>
      </c>
      <c r="R287">
        <f t="shared" si="26"/>
        <v>19.181698000000001</v>
      </c>
      <c r="T287">
        <v>35127975000</v>
      </c>
      <c r="U287">
        <v>18.621613</v>
      </c>
      <c r="V287">
        <v>-12.25104</v>
      </c>
      <c r="W287">
        <v>-15.526840999999999</v>
      </c>
      <c r="X287">
        <v>-14.984703</v>
      </c>
      <c r="Y287">
        <v>3.5350470999999999</v>
      </c>
      <c r="AA287">
        <f t="shared" si="27"/>
        <v>18.615492555555555</v>
      </c>
      <c r="AC287">
        <v>35127975000</v>
      </c>
      <c r="AD287">
        <v>17.768464999999999</v>
      </c>
      <c r="AE287">
        <v>-11.645597</v>
      </c>
      <c r="AF287">
        <v>-19.546707000000001</v>
      </c>
      <c r="AG287">
        <v>-14.915957000000001</v>
      </c>
      <c r="AH287">
        <v>2.7023785</v>
      </c>
      <c r="AJ287">
        <f t="shared" si="28"/>
        <v>17.758259666666664</v>
      </c>
      <c r="AL287">
        <v>35127975000</v>
      </c>
      <c r="AM287">
        <v>16.946642000000001</v>
      </c>
      <c r="AN287">
        <v>-11.107999</v>
      </c>
      <c r="AO287">
        <v>-19.229872</v>
      </c>
      <c r="AP287">
        <v>-14.891094000000001</v>
      </c>
      <c r="AQ287">
        <v>1.8788681</v>
      </c>
      <c r="AS287">
        <f t="shared" si="29"/>
        <v>16.929272999999998</v>
      </c>
    </row>
    <row r="288" spans="1:45" x14ac:dyDescent="0.25">
      <c r="A288">
        <f t="shared" si="24"/>
        <v>35.252949999999998</v>
      </c>
      <c r="B288">
        <v>35252950000</v>
      </c>
      <c r="C288">
        <v>19.821833000000002</v>
      </c>
      <c r="D288">
        <v>-14.671847</v>
      </c>
      <c r="E288">
        <v>-8.9505643999999993</v>
      </c>
      <c r="F288">
        <v>-15.235492000000001</v>
      </c>
      <c r="G288">
        <v>4.8147115999999999</v>
      </c>
      <c r="I288">
        <f t="shared" si="25"/>
        <v>19.910160111111111</v>
      </c>
      <c r="K288">
        <v>35252950000</v>
      </c>
      <c r="L288">
        <v>19.072174</v>
      </c>
      <c r="M288">
        <v>-13.595723</v>
      </c>
      <c r="N288">
        <v>-8.8088875000000009</v>
      </c>
      <c r="O288">
        <v>-15.301315000000001</v>
      </c>
      <c r="P288">
        <v>3.9785173</v>
      </c>
      <c r="R288">
        <f t="shared" si="26"/>
        <v>19.100733999999999</v>
      </c>
      <c r="T288">
        <v>35252950000</v>
      </c>
      <c r="U288">
        <v>18.575721999999999</v>
      </c>
      <c r="V288">
        <v>-12.880243999999999</v>
      </c>
      <c r="W288">
        <v>-11.573980000000001</v>
      </c>
      <c r="X288">
        <v>-15.318111</v>
      </c>
      <c r="Y288">
        <v>3.4360604000000001</v>
      </c>
      <c r="AA288">
        <f t="shared" si="27"/>
        <v>18.564779222222221</v>
      </c>
      <c r="AC288">
        <v>35252950000</v>
      </c>
      <c r="AD288">
        <v>17.757695999999999</v>
      </c>
      <c r="AE288">
        <v>-12.772917</v>
      </c>
      <c r="AF288">
        <v>-13.997634</v>
      </c>
      <c r="AG288">
        <v>-15.29486</v>
      </c>
      <c r="AH288">
        <v>2.6060531</v>
      </c>
      <c r="AJ288">
        <f t="shared" si="28"/>
        <v>17.726632777777777</v>
      </c>
      <c r="AL288">
        <v>35252950000</v>
      </c>
      <c r="AM288">
        <v>16.950142</v>
      </c>
      <c r="AN288">
        <v>-12.494024</v>
      </c>
      <c r="AO288">
        <v>-15.279344</v>
      </c>
      <c r="AP288">
        <v>-15.280041000000001</v>
      </c>
      <c r="AQ288">
        <v>1.7880828</v>
      </c>
      <c r="AS288">
        <f t="shared" si="29"/>
        <v>16.908120333333333</v>
      </c>
    </row>
    <row r="289" spans="1:45" x14ac:dyDescent="0.25">
      <c r="A289">
        <f t="shared" si="24"/>
        <v>35.377924999999998</v>
      </c>
      <c r="B289">
        <v>35377925000</v>
      </c>
      <c r="C289">
        <v>19.763999999999999</v>
      </c>
      <c r="D289">
        <v>-15.190072000000001</v>
      </c>
      <c r="E289">
        <v>-8.8984422999999992</v>
      </c>
      <c r="F289">
        <v>-14.951489</v>
      </c>
      <c r="G289">
        <v>4.7302938000000001</v>
      </c>
      <c r="I289">
        <f t="shared" si="25"/>
        <v>19.814311666666669</v>
      </c>
      <c r="K289">
        <v>35377925000</v>
      </c>
      <c r="L289">
        <v>18.992628</v>
      </c>
      <c r="M289">
        <v>-13.998343</v>
      </c>
      <c r="N289">
        <v>-10.290528</v>
      </c>
      <c r="O289">
        <v>-15.02866</v>
      </c>
      <c r="P289">
        <v>3.9466586000000001</v>
      </c>
      <c r="R289">
        <f t="shared" si="26"/>
        <v>19.024640444444444</v>
      </c>
      <c r="T289">
        <v>35377925000</v>
      </c>
      <c r="U289">
        <v>18.504729999999999</v>
      </c>
      <c r="V289">
        <v>-13.072917</v>
      </c>
      <c r="W289">
        <v>-10.549823</v>
      </c>
      <c r="X289">
        <v>-15.122605999999999</v>
      </c>
      <c r="Y289">
        <v>3.4262611999999999</v>
      </c>
      <c r="AA289">
        <f t="shared" si="27"/>
        <v>18.509861111111107</v>
      </c>
      <c r="AC289">
        <v>35377925000</v>
      </c>
      <c r="AD289">
        <v>17.694185000000001</v>
      </c>
      <c r="AE289">
        <v>-12.774960999999999</v>
      </c>
      <c r="AF289">
        <v>-10.209790999999999</v>
      </c>
      <c r="AG289">
        <v>-15.164042</v>
      </c>
      <c r="AH289">
        <v>2.6079457000000001</v>
      </c>
      <c r="AJ289">
        <f t="shared" si="28"/>
        <v>17.68690611111111</v>
      </c>
      <c r="AL289">
        <v>35377925000</v>
      </c>
      <c r="AM289">
        <v>16.893678999999999</v>
      </c>
      <c r="AN289">
        <v>-12.623824000000001</v>
      </c>
      <c r="AO289">
        <v>-11.220815</v>
      </c>
      <c r="AP289">
        <v>-15.200948</v>
      </c>
      <c r="AQ289">
        <v>1.7914376999999999</v>
      </c>
      <c r="AS289">
        <f t="shared" si="29"/>
        <v>16.876060555555554</v>
      </c>
    </row>
    <row r="290" spans="1:45" x14ac:dyDescent="0.25">
      <c r="A290">
        <f t="shared" si="24"/>
        <v>35.502899999999997</v>
      </c>
      <c r="B290">
        <v>35502900000</v>
      </c>
      <c r="C290">
        <v>19.729364</v>
      </c>
      <c r="D290">
        <v>-13.804029</v>
      </c>
      <c r="E290">
        <v>-5.0017858000000004</v>
      </c>
      <c r="F290">
        <v>-15.041706</v>
      </c>
      <c r="G290">
        <v>4.6074805000000003</v>
      </c>
      <c r="I290">
        <f t="shared" si="25"/>
        <v>19.733561444444444</v>
      </c>
      <c r="K290">
        <v>35502900000</v>
      </c>
      <c r="L290">
        <v>18.946840000000002</v>
      </c>
      <c r="M290">
        <v>-13.668323000000001</v>
      </c>
      <c r="N290">
        <v>-8.8074217000000008</v>
      </c>
      <c r="O290">
        <v>-14.981331000000001</v>
      </c>
      <c r="P290">
        <v>3.8622700999999999</v>
      </c>
      <c r="R290">
        <f t="shared" si="26"/>
        <v>18.958331444444443</v>
      </c>
      <c r="T290">
        <v>35502900000</v>
      </c>
      <c r="U290">
        <v>18.453409000000001</v>
      </c>
      <c r="V290">
        <v>-12.926815</v>
      </c>
      <c r="W290">
        <v>-12.029438000000001</v>
      </c>
      <c r="X290">
        <v>-14.936235</v>
      </c>
      <c r="Y290">
        <v>3.3800124999999999</v>
      </c>
      <c r="AA290">
        <f t="shared" si="27"/>
        <v>18.457035777777776</v>
      </c>
      <c r="AC290">
        <v>35502900000</v>
      </c>
      <c r="AD290">
        <v>17.639203999999999</v>
      </c>
      <c r="AE290">
        <v>-12.298602000000001</v>
      </c>
      <c r="AF290">
        <v>-12.463918</v>
      </c>
      <c r="AG290">
        <v>-14.914683</v>
      </c>
      <c r="AH290">
        <v>2.5892409999999999</v>
      </c>
      <c r="AJ290">
        <f t="shared" si="28"/>
        <v>17.64554588888889</v>
      </c>
      <c r="AL290">
        <v>35502900000</v>
      </c>
      <c r="AM290">
        <v>16.840084000000001</v>
      </c>
      <c r="AN290">
        <v>-11.940778</v>
      </c>
      <c r="AO290">
        <v>-13.687844999999999</v>
      </c>
      <c r="AP290">
        <v>-14.928737999999999</v>
      </c>
      <c r="AQ290">
        <v>1.782071</v>
      </c>
      <c r="AS290">
        <f t="shared" si="29"/>
        <v>16.83935111111111</v>
      </c>
    </row>
    <row r="291" spans="1:45" x14ac:dyDescent="0.25">
      <c r="A291">
        <f t="shared" si="24"/>
        <v>35.627875000000003</v>
      </c>
      <c r="B291">
        <v>35627875000</v>
      </c>
      <c r="C291">
        <v>19.616423000000001</v>
      </c>
      <c r="D291">
        <v>-13.21274</v>
      </c>
      <c r="E291">
        <v>-5.0464567999999996</v>
      </c>
      <c r="F291">
        <v>-15.125683</v>
      </c>
      <c r="G291">
        <v>4.5453720000000004</v>
      </c>
      <c r="I291">
        <f t="shared" si="25"/>
        <v>19.656757111111109</v>
      </c>
      <c r="K291">
        <v>35627875000</v>
      </c>
      <c r="L291">
        <v>18.894881999999999</v>
      </c>
      <c r="M291">
        <v>-13.368931999999999</v>
      </c>
      <c r="N291">
        <v>-7.2786241</v>
      </c>
      <c r="O291">
        <v>-15.071073999999999</v>
      </c>
      <c r="P291">
        <v>3.7830917999999998</v>
      </c>
      <c r="R291">
        <f t="shared" si="26"/>
        <v>18.897572222222223</v>
      </c>
      <c r="T291">
        <v>35627875000</v>
      </c>
      <c r="U291">
        <v>18.426082999999998</v>
      </c>
      <c r="V291">
        <v>-13.104566999999999</v>
      </c>
      <c r="W291">
        <v>-11.614940000000001</v>
      </c>
      <c r="X291">
        <v>-15.01587</v>
      </c>
      <c r="Y291">
        <v>3.3021292999999998</v>
      </c>
      <c r="AA291">
        <f t="shared" si="27"/>
        <v>18.407179333333332</v>
      </c>
      <c r="AC291">
        <v>35627875000</v>
      </c>
      <c r="AD291">
        <v>17.630165000000002</v>
      </c>
      <c r="AE291">
        <v>-12.748365</v>
      </c>
      <c r="AF291">
        <v>-16.772053</v>
      </c>
      <c r="AG291">
        <v>-14.983927</v>
      </c>
      <c r="AH291">
        <v>2.5193064000000001</v>
      </c>
      <c r="AJ291">
        <f t="shared" si="28"/>
        <v>17.607363888888887</v>
      </c>
      <c r="AL291">
        <v>35627875000</v>
      </c>
      <c r="AM291">
        <v>16.834032000000001</v>
      </c>
      <c r="AN291">
        <v>-12.330349</v>
      </c>
      <c r="AO291">
        <v>-19.050128999999998</v>
      </c>
      <c r="AP291">
        <v>-14.974627</v>
      </c>
      <c r="AQ291">
        <v>1.7156804000000001</v>
      </c>
      <c r="AS291">
        <f t="shared" si="29"/>
        <v>16.803404555555552</v>
      </c>
    </row>
    <row r="292" spans="1:45" x14ac:dyDescent="0.25">
      <c r="A292">
        <f t="shared" si="24"/>
        <v>35.752850000000002</v>
      </c>
      <c r="B292">
        <v>35752850000</v>
      </c>
      <c r="C292">
        <v>19.494164999999999</v>
      </c>
      <c r="D292">
        <v>-14.078973</v>
      </c>
      <c r="E292">
        <v>-9.8681363999999991</v>
      </c>
      <c r="F292">
        <v>-15.269453</v>
      </c>
      <c r="G292">
        <v>4.5211104999999998</v>
      </c>
      <c r="I292">
        <f t="shared" si="25"/>
        <v>19.588373777777779</v>
      </c>
      <c r="K292">
        <v>35752850000</v>
      </c>
      <c r="L292">
        <v>18.799590999999999</v>
      </c>
      <c r="M292">
        <v>-13.65856</v>
      </c>
      <c r="N292">
        <v>-8.6097383000000001</v>
      </c>
      <c r="O292">
        <v>-15.31588</v>
      </c>
      <c r="P292">
        <v>3.7336414000000002</v>
      </c>
      <c r="R292">
        <f t="shared" si="26"/>
        <v>18.835728333333336</v>
      </c>
      <c r="T292">
        <v>35752850000</v>
      </c>
      <c r="U292">
        <v>18.360413000000001</v>
      </c>
      <c r="V292">
        <v>-13.467319</v>
      </c>
      <c r="W292">
        <v>-9.4564915000000003</v>
      </c>
      <c r="X292">
        <v>-15.310461</v>
      </c>
      <c r="Y292">
        <v>3.2288858999999999</v>
      </c>
      <c r="AA292">
        <f t="shared" si="27"/>
        <v>18.351080333333336</v>
      </c>
      <c r="AC292">
        <v>35752850000</v>
      </c>
      <c r="AD292">
        <v>17.593536</v>
      </c>
      <c r="AE292">
        <v>-13.662440999999999</v>
      </c>
      <c r="AF292">
        <v>-10.017158</v>
      </c>
      <c r="AG292">
        <v>-15.270996</v>
      </c>
      <c r="AH292">
        <v>2.4370645999999998</v>
      </c>
      <c r="AJ292">
        <f t="shared" si="28"/>
        <v>17.563021444444445</v>
      </c>
      <c r="AL292">
        <v>35752850000</v>
      </c>
      <c r="AM292">
        <v>16.803801</v>
      </c>
      <c r="AN292">
        <v>-13.532719</v>
      </c>
      <c r="AO292">
        <v>-10.375431000000001</v>
      </c>
      <c r="AP292">
        <v>-15.246942000000001</v>
      </c>
      <c r="AQ292">
        <v>1.6292530999999999</v>
      </c>
      <c r="AS292">
        <f t="shared" si="29"/>
        <v>16.759767999999994</v>
      </c>
    </row>
    <row r="293" spans="1:45" x14ac:dyDescent="0.25">
      <c r="A293">
        <f t="shared" si="24"/>
        <v>35.877825000000001</v>
      </c>
      <c r="B293">
        <v>35877825000</v>
      </c>
      <c r="C293">
        <v>19.488769999999999</v>
      </c>
      <c r="D293">
        <v>-14.705861000000001</v>
      </c>
      <c r="E293">
        <v>-8.2302408000000007</v>
      </c>
      <c r="F293">
        <v>-14.910878</v>
      </c>
      <c r="G293">
        <v>4.4793744000000002</v>
      </c>
      <c r="I293">
        <f t="shared" si="25"/>
        <v>19.544096555555555</v>
      </c>
      <c r="K293">
        <v>35877825000</v>
      </c>
      <c r="L293">
        <v>18.742025000000002</v>
      </c>
      <c r="M293">
        <v>-14.12322</v>
      </c>
      <c r="N293">
        <v>-10.563772999999999</v>
      </c>
      <c r="O293">
        <v>-14.980060999999999</v>
      </c>
      <c r="P293">
        <v>3.7155292000000002</v>
      </c>
      <c r="R293">
        <f t="shared" si="26"/>
        <v>18.78287933333333</v>
      </c>
      <c r="T293">
        <v>35877825000</v>
      </c>
      <c r="U293">
        <v>18.277764999999999</v>
      </c>
      <c r="V293">
        <v>-13.755248</v>
      </c>
      <c r="W293">
        <v>-10.542827000000001</v>
      </c>
      <c r="X293">
        <v>-15.07774</v>
      </c>
      <c r="Y293">
        <v>3.2099297</v>
      </c>
      <c r="AA293">
        <f t="shared" si="27"/>
        <v>18.291779777777784</v>
      </c>
      <c r="AC293">
        <v>35877825000</v>
      </c>
      <c r="AD293">
        <v>17.509853</v>
      </c>
      <c r="AE293">
        <v>-13.903752000000001</v>
      </c>
      <c r="AF293">
        <v>-9.4566268999999998</v>
      </c>
      <c r="AG293">
        <v>-15.123837</v>
      </c>
      <c r="AH293">
        <v>2.4230301000000001</v>
      </c>
      <c r="AJ293">
        <f t="shared" si="28"/>
        <v>17.50997666666667</v>
      </c>
      <c r="AL293">
        <v>35877825000</v>
      </c>
      <c r="AM293">
        <v>16.714175999999998</v>
      </c>
      <c r="AN293">
        <v>-14.017772000000001</v>
      </c>
      <c r="AO293">
        <v>-9.668685</v>
      </c>
      <c r="AP293">
        <v>-15.162766</v>
      </c>
      <c r="AQ293">
        <v>1.6085973</v>
      </c>
      <c r="AS293">
        <f t="shared" si="29"/>
        <v>16.704622333333333</v>
      </c>
    </row>
    <row r="294" spans="1:45" x14ac:dyDescent="0.25">
      <c r="A294">
        <f t="shared" si="24"/>
        <v>36.002800000000001</v>
      </c>
      <c r="B294">
        <v>36002800000</v>
      </c>
      <c r="C294">
        <v>19.539064</v>
      </c>
      <c r="D294">
        <v>-13.736196</v>
      </c>
      <c r="E294">
        <v>-4.3673777999999999</v>
      </c>
      <c r="F294">
        <v>-15.021872999999999</v>
      </c>
      <c r="G294">
        <v>4.3936080999999998</v>
      </c>
      <c r="I294">
        <f t="shared" si="25"/>
        <v>19.516748777777778</v>
      </c>
      <c r="K294">
        <v>36002800000</v>
      </c>
      <c r="L294">
        <v>18.746659999999999</v>
      </c>
      <c r="M294">
        <v>-13.971164</v>
      </c>
      <c r="N294">
        <v>-7.3333529999999998</v>
      </c>
      <c r="O294">
        <v>-15.024341</v>
      </c>
      <c r="P294">
        <v>3.6391246000000002</v>
      </c>
      <c r="R294">
        <f t="shared" si="26"/>
        <v>18.742808444444442</v>
      </c>
      <c r="T294">
        <v>36002800000</v>
      </c>
      <c r="U294">
        <v>18.238448999999999</v>
      </c>
      <c r="V294">
        <v>-13.823352</v>
      </c>
      <c r="W294">
        <v>-11.193934</v>
      </c>
      <c r="X294">
        <v>-15.054062</v>
      </c>
      <c r="Y294">
        <v>3.1445235999999999</v>
      </c>
      <c r="AA294">
        <f t="shared" si="27"/>
        <v>18.237396666666669</v>
      </c>
      <c r="AC294">
        <v>36002800000</v>
      </c>
      <c r="AD294">
        <v>17.446793</v>
      </c>
      <c r="AE294">
        <v>-13.633303</v>
      </c>
      <c r="AF294">
        <v>-14.052771999999999</v>
      </c>
      <c r="AG294">
        <v>-15.070650000000001</v>
      </c>
      <c r="AH294">
        <v>2.3797234999999999</v>
      </c>
      <c r="AJ294">
        <f t="shared" si="28"/>
        <v>17.457626111111111</v>
      </c>
      <c r="AL294">
        <v>36002800000</v>
      </c>
      <c r="AM294">
        <v>16.638674000000002</v>
      </c>
      <c r="AN294">
        <v>-13.571444</v>
      </c>
      <c r="AO294">
        <v>-15.289598</v>
      </c>
      <c r="AP294">
        <v>-15.088768</v>
      </c>
      <c r="AQ294">
        <v>1.5662639</v>
      </c>
      <c r="AS294">
        <f t="shared" si="29"/>
        <v>16.647248777777779</v>
      </c>
    </row>
    <row r="295" spans="1:45" x14ac:dyDescent="0.25">
      <c r="A295">
        <f t="shared" si="24"/>
        <v>36.127775</v>
      </c>
      <c r="B295">
        <v>36127775000</v>
      </c>
      <c r="C295">
        <v>19.472878999999999</v>
      </c>
      <c r="D295">
        <v>-12.975477</v>
      </c>
      <c r="E295">
        <v>-5.6281600000000003</v>
      </c>
      <c r="F295">
        <v>-15.080544</v>
      </c>
      <c r="G295">
        <v>4.4082936999999998</v>
      </c>
      <c r="I295">
        <f t="shared" si="25"/>
        <v>19.484120000000001</v>
      </c>
      <c r="K295">
        <v>36127775000</v>
      </c>
      <c r="L295">
        <v>18.712423000000001</v>
      </c>
      <c r="M295">
        <v>-13.486691</v>
      </c>
      <c r="N295">
        <v>-6.5460615000000004</v>
      </c>
      <c r="O295">
        <v>-15.056666999999999</v>
      </c>
      <c r="P295">
        <v>3.6011975000000001</v>
      </c>
      <c r="R295">
        <f t="shared" si="26"/>
        <v>18.702341555555556</v>
      </c>
      <c r="T295">
        <v>36127775000</v>
      </c>
      <c r="U295">
        <v>18.206430000000001</v>
      </c>
      <c r="V295">
        <v>-13.740081</v>
      </c>
      <c r="W295">
        <v>-8.4580107000000009</v>
      </c>
      <c r="X295">
        <v>-15.031727999999999</v>
      </c>
      <c r="Y295">
        <v>3.0660262</v>
      </c>
      <c r="AA295">
        <f t="shared" si="27"/>
        <v>18.183608444444442</v>
      </c>
      <c r="AC295">
        <v>36127775000</v>
      </c>
      <c r="AD295">
        <v>17.426378</v>
      </c>
      <c r="AE295">
        <v>-13.740214</v>
      </c>
      <c r="AF295">
        <v>-10.330608</v>
      </c>
      <c r="AG295">
        <v>-15.025074</v>
      </c>
      <c r="AH295">
        <v>2.2929906999999998</v>
      </c>
      <c r="AJ295">
        <f t="shared" si="28"/>
        <v>17.409083222222222</v>
      </c>
      <c r="AL295">
        <v>36127775000</v>
      </c>
      <c r="AM295">
        <v>16.609411000000001</v>
      </c>
      <c r="AN295">
        <v>-13.588981</v>
      </c>
      <c r="AO295">
        <v>-10.891219</v>
      </c>
      <c r="AP295">
        <v>-15.024929</v>
      </c>
      <c r="AQ295">
        <v>1.4705573000000001</v>
      </c>
      <c r="AS295">
        <f t="shared" si="29"/>
        <v>16.593021</v>
      </c>
    </row>
    <row r="296" spans="1:45" x14ac:dyDescent="0.25">
      <c r="A296">
        <f t="shared" si="24"/>
        <v>36.252749999999999</v>
      </c>
      <c r="B296">
        <v>36252750000</v>
      </c>
      <c r="C296">
        <v>19.368866000000001</v>
      </c>
      <c r="D296">
        <v>-13.298363999999999</v>
      </c>
      <c r="E296">
        <v>-14.64059</v>
      </c>
      <c r="F296">
        <v>-15.180877000000001</v>
      </c>
      <c r="G296">
        <v>4.4457253999999997</v>
      </c>
      <c r="I296">
        <f t="shared" si="25"/>
        <v>19.456337111111111</v>
      </c>
      <c r="K296">
        <v>36252750000</v>
      </c>
      <c r="L296">
        <v>18.614332000000001</v>
      </c>
      <c r="M296">
        <v>-13.48522</v>
      </c>
      <c r="N296">
        <v>-10.896027</v>
      </c>
      <c r="O296">
        <v>-15.198848999999999</v>
      </c>
      <c r="P296">
        <v>3.5960426000000001</v>
      </c>
      <c r="R296">
        <f t="shared" si="26"/>
        <v>18.659191000000003</v>
      </c>
      <c r="T296">
        <v>36252750000</v>
      </c>
      <c r="U296">
        <v>18.116721999999999</v>
      </c>
      <c r="V296">
        <v>-13.895694000000001</v>
      </c>
      <c r="W296">
        <v>-9.3739203999999994</v>
      </c>
      <c r="X296">
        <v>-15.195777</v>
      </c>
      <c r="Y296">
        <v>3.0158695999999998</v>
      </c>
      <c r="AA296">
        <f t="shared" si="27"/>
        <v>18.123542444444446</v>
      </c>
      <c r="AC296">
        <v>36252750000</v>
      </c>
      <c r="AD296">
        <v>17.369382999999999</v>
      </c>
      <c r="AE296">
        <v>-14.473323000000001</v>
      </c>
      <c r="AF296">
        <v>-8.3148917999999998</v>
      </c>
      <c r="AG296">
        <v>-15.175222</v>
      </c>
      <c r="AH296">
        <v>2.2247024</v>
      </c>
      <c r="AJ296">
        <f t="shared" si="28"/>
        <v>17.354817888888888</v>
      </c>
      <c r="AL296">
        <v>36252750000</v>
      </c>
      <c r="AM296">
        <v>16.553913000000001</v>
      </c>
      <c r="AN296">
        <v>-14.605294000000001</v>
      </c>
      <c r="AO296">
        <v>-8.0302676999999996</v>
      </c>
      <c r="AP296">
        <v>-15.164870000000001</v>
      </c>
      <c r="AQ296">
        <v>1.3882424</v>
      </c>
      <c r="AS296">
        <f t="shared" si="29"/>
        <v>16.533492000000003</v>
      </c>
    </row>
    <row r="297" spans="1:45" x14ac:dyDescent="0.25">
      <c r="A297">
        <f t="shared" si="24"/>
        <v>36.377724999999998</v>
      </c>
      <c r="B297">
        <v>36377725000</v>
      </c>
      <c r="C297">
        <v>19.423338000000001</v>
      </c>
      <c r="D297">
        <v>-14.178411000000001</v>
      </c>
      <c r="E297">
        <v>-6.9696426000000002</v>
      </c>
      <c r="F297">
        <v>-15.002103</v>
      </c>
      <c r="G297">
        <v>4.4216899999999999</v>
      </c>
      <c r="I297">
        <f t="shared" si="25"/>
        <v>19.456032666666665</v>
      </c>
      <c r="K297">
        <v>36377725000</v>
      </c>
      <c r="L297">
        <v>18.596533000000001</v>
      </c>
      <c r="M297">
        <v>-14.112557000000001</v>
      </c>
      <c r="N297">
        <v>-10.281029999999999</v>
      </c>
      <c r="O297">
        <v>-15.075849</v>
      </c>
      <c r="P297">
        <v>3.5828269000000001</v>
      </c>
      <c r="R297">
        <f t="shared" si="26"/>
        <v>18.630809666666671</v>
      </c>
      <c r="T297">
        <v>36377725000</v>
      </c>
      <c r="U297">
        <v>18.042017000000001</v>
      </c>
      <c r="V297">
        <v>-14.402234999999999</v>
      </c>
      <c r="W297">
        <v>-11.656627</v>
      </c>
      <c r="X297">
        <v>-15.154396</v>
      </c>
      <c r="Y297">
        <v>2.9889416999999998</v>
      </c>
      <c r="AA297">
        <f t="shared" si="27"/>
        <v>18.067145666666669</v>
      </c>
      <c r="AC297">
        <v>36377725000</v>
      </c>
      <c r="AD297">
        <v>17.280293</v>
      </c>
      <c r="AE297">
        <v>-15.17178</v>
      </c>
      <c r="AF297">
        <v>-10.51671</v>
      </c>
      <c r="AG297">
        <v>-15.179257</v>
      </c>
      <c r="AH297">
        <v>2.2046399000000001</v>
      </c>
      <c r="AJ297">
        <f t="shared" si="28"/>
        <v>17.296937111111113</v>
      </c>
      <c r="AL297">
        <v>36377725000</v>
      </c>
      <c r="AM297">
        <v>16.453831000000001</v>
      </c>
      <c r="AN297">
        <v>-15.672748</v>
      </c>
      <c r="AO297">
        <v>-9.9282760999999997</v>
      </c>
      <c r="AP297">
        <v>-15.195551999999999</v>
      </c>
      <c r="AQ297">
        <v>1.3579146</v>
      </c>
      <c r="AS297">
        <f t="shared" si="29"/>
        <v>16.468574444444446</v>
      </c>
    </row>
    <row r="298" spans="1:45" x14ac:dyDescent="0.25">
      <c r="A298">
        <f t="shared" si="24"/>
        <v>36.502699999999997</v>
      </c>
      <c r="B298">
        <v>36502700000</v>
      </c>
      <c r="C298">
        <v>19.517869999999998</v>
      </c>
      <c r="D298">
        <v>-13.864917</v>
      </c>
      <c r="E298">
        <v>-4.4875159</v>
      </c>
      <c r="F298">
        <v>-14.979998999999999</v>
      </c>
      <c r="G298">
        <v>4.3676887000000004</v>
      </c>
      <c r="I298">
        <f t="shared" si="25"/>
        <v>19.463137888888888</v>
      </c>
      <c r="K298">
        <v>36502700000</v>
      </c>
      <c r="L298">
        <v>18.631989999999998</v>
      </c>
      <c r="M298">
        <v>-14.188136999999999</v>
      </c>
      <c r="N298">
        <v>-6.1364584000000004</v>
      </c>
      <c r="O298">
        <v>-15.017296</v>
      </c>
      <c r="P298">
        <v>3.5191935999999999</v>
      </c>
      <c r="R298">
        <f t="shared" si="26"/>
        <v>18.612145444444447</v>
      </c>
      <c r="T298">
        <v>36502700000</v>
      </c>
      <c r="U298">
        <v>18.015281999999999</v>
      </c>
      <c r="V298">
        <v>-14.519444</v>
      </c>
      <c r="W298">
        <v>-8.2037086000000006</v>
      </c>
      <c r="X298">
        <v>-15.060993</v>
      </c>
      <c r="Y298">
        <v>2.9198624999999998</v>
      </c>
      <c r="AA298">
        <f t="shared" si="27"/>
        <v>18.018772555555557</v>
      </c>
      <c r="AC298">
        <v>36502700000</v>
      </c>
      <c r="AD298">
        <v>17.223030000000001</v>
      </c>
      <c r="AE298">
        <v>-14.888901000000001</v>
      </c>
      <c r="AF298">
        <v>-10.516550000000001</v>
      </c>
      <c r="AG298">
        <v>-15.084882</v>
      </c>
      <c r="AH298">
        <v>2.1520722000000001</v>
      </c>
      <c r="AJ298">
        <f t="shared" si="28"/>
        <v>17.244574333333336</v>
      </c>
      <c r="AL298">
        <v>36502700000</v>
      </c>
      <c r="AM298">
        <v>16.377317000000001</v>
      </c>
      <c r="AN298">
        <v>-15.279132000000001</v>
      </c>
      <c r="AO298">
        <v>-10.943248000000001</v>
      </c>
      <c r="AP298">
        <v>-15.108871000000001</v>
      </c>
      <c r="AQ298">
        <v>1.3065785000000001</v>
      </c>
      <c r="AS298">
        <f t="shared" si="29"/>
        <v>16.408690111111113</v>
      </c>
    </row>
    <row r="299" spans="1:45" x14ac:dyDescent="0.25">
      <c r="A299">
        <f t="shared" si="24"/>
        <v>36.627675000000004</v>
      </c>
      <c r="B299">
        <v>36627675000</v>
      </c>
      <c r="C299">
        <v>19.435704999999999</v>
      </c>
      <c r="D299">
        <v>-12.884347</v>
      </c>
      <c r="E299">
        <v>-10.154795</v>
      </c>
      <c r="F299">
        <v>-14.960248</v>
      </c>
      <c r="G299">
        <v>4.4404249</v>
      </c>
      <c r="I299">
        <f t="shared" si="25"/>
        <v>19.453641888888889</v>
      </c>
      <c r="K299">
        <v>36627675000</v>
      </c>
      <c r="L299">
        <v>18.582637999999999</v>
      </c>
      <c r="M299">
        <v>-13.54327</v>
      </c>
      <c r="N299">
        <v>-8.8055344000000009</v>
      </c>
      <c r="O299">
        <v>-14.978431</v>
      </c>
      <c r="P299">
        <v>3.5278828</v>
      </c>
      <c r="R299">
        <f t="shared" si="26"/>
        <v>18.587669333333334</v>
      </c>
      <c r="T299">
        <v>36627675000</v>
      </c>
      <c r="U299">
        <v>17.969315000000002</v>
      </c>
      <c r="V299">
        <v>-14.172364999999999</v>
      </c>
      <c r="W299">
        <v>-8.0121497999999995</v>
      </c>
      <c r="X299">
        <v>-15.01535</v>
      </c>
      <c r="Y299">
        <v>2.8746729000000002</v>
      </c>
      <c r="AA299">
        <f t="shared" si="27"/>
        <v>17.971702000000001</v>
      </c>
      <c r="AC299">
        <v>36627675000</v>
      </c>
      <c r="AD299">
        <v>17.202318000000002</v>
      </c>
      <c r="AE299">
        <v>-14.51905</v>
      </c>
      <c r="AF299">
        <v>-7.9541244999999998</v>
      </c>
      <c r="AG299">
        <v>-15.042522999999999</v>
      </c>
      <c r="AH299">
        <v>2.0876435999999998</v>
      </c>
      <c r="AJ299">
        <f t="shared" si="28"/>
        <v>17.198984888888887</v>
      </c>
      <c r="AL299">
        <v>36627675000</v>
      </c>
      <c r="AM299">
        <v>16.352034</v>
      </c>
      <c r="AN299">
        <v>-14.717487999999999</v>
      </c>
      <c r="AO299">
        <v>-7.7739639</v>
      </c>
      <c r="AP299">
        <v>-15.071846000000001</v>
      </c>
      <c r="AQ299">
        <v>1.2312025</v>
      </c>
      <c r="AS299">
        <f t="shared" si="29"/>
        <v>16.357783777777779</v>
      </c>
    </row>
    <row r="300" spans="1:45" x14ac:dyDescent="0.25">
      <c r="A300">
        <f t="shared" si="24"/>
        <v>36.752650000000003</v>
      </c>
      <c r="B300">
        <v>36752650000</v>
      </c>
      <c r="C300">
        <v>19.366377</v>
      </c>
      <c r="D300">
        <v>-12.707074</v>
      </c>
      <c r="E300">
        <v>-13.059151999999999</v>
      </c>
      <c r="F300">
        <v>-15.067327000000001</v>
      </c>
      <c r="G300">
        <v>4.4811462999999998</v>
      </c>
      <c r="I300">
        <f t="shared" si="25"/>
        <v>19.450579111111111</v>
      </c>
      <c r="K300">
        <v>36752650000</v>
      </c>
      <c r="L300">
        <v>18.506526999999998</v>
      </c>
      <c r="M300">
        <v>-13.312239999999999</v>
      </c>
      <c r="N300">
        <v>-14.357184999999999</v>
      </c>
      <c r="O300">
        <v>-15.078488999999999</v>
      </c>
      <c r="P300">
        <v>3.5381165000000001</v>
      </c>
      <c r="R300">
        <f t="shared" si="26"/>
        <v>18.563583111111111</v>
      </c>
      <c r="T300">
        <v>36752650000</v>
      </c>
      <c r="U300">
        <v>17.885489</v>
      </c>
      <c r="V300">
        <v>-14.176269</v>
      </c>
      <c r="W300">
        <v>-10.813198</v>
      </c>
      <c r="X300">
        <v>-15.080104</v>
      </c>
      <c r="Y300">
        <v>2.8452158000000001</v>
      </c>
      <c r="AA300">
        <f t="shared" si="27"/>
        <v>17.923239333333331</v>
      </c>
      <c r="AC300">
        <v>36752650000</v>
      </c>
      <c r="AD300">
        <v>17.141777000000001</v>
      </c>
      <c r="AE300">
        <v>-15.022919</v>
      </c>
      <c r="AF300">
        <v>-8.4452304999999992</v>
      </c>
      <c r="AG300">
        <v>-15.087247</v>
      </c>
      <c r="AH300">
        <v>2.0436523000000002</v>
      </c>
      <c r="AJ300">
        <f t="shared" si="28"/>
        <v>17.150620222222223</v>
      </c>
      <c r="AL300">
        <v>36752650000</v>
      </c>
      <c r="AM300">
        <v>16.298271</v>
      </c>
      <c r="AN300">
        <v>-15.424567</v>
      </c>
      <c r="AO300">
        <v>-7.5747746999999999</v>
      </c>
      <c r="AP300">
        <v>-15.099444999999999</v>
      </c>
      <c r="AQ300">
        <v>1.1766688000000001</v>
      </c>
      <c r="AS300">
        <f t="shared" si="29"/>
        <v>16.305925999999999</v>
      </c>
    </row>
    <row r="301" spans="1:45" x14ac:dyDescent="0.25">
      <c r="A301">
        <f t="shared" si="24"/>
        <v>36.877625000000002</v>
      </c>
      <c r="B301">
        <v>36877625000</v>
      </c>
      <c r="C301">
        <v>19.491425</v>
      </c>
      <c r="D301">
        <v>-13.538601</v>
      </c>
      <c r="E301">
        <v>-6.0315180000000002</v>
      </c>
      <c r="F301">
        <v>-15.040632</v>
      </c>
      <c r="G301">
        <v>4.4471154000000004</v>
      </c>
      <c r="I301">
        <f t="shared" si="25"/>
        <v>19.472479333333332</v>
      </c>
      <c r="K301">
        <v>36877625000</v>
      </c>
      <c r="L301">
        <v>18.544159000000001</v>
      </c>
      <c r="M301">
        <v>-13.892284999999999</v>
      </c>
      <c r="N301">
        <v>-8.1284341999999992</v>
      </c>
      <c r="O301">
        <v>-15.084512</v>
      </c>
      <c r="P301">
        <v>3.5187221000000002</v>
      </c>
      <c r="R301">
        <f t="shared" si="26"/>
        <v>18.556254666666668</v>
      </c>
      <c r="T301">
        <v>36877625000</v>
      </c>
      <c r="U301">
        <v>17.852841999999999</v>
      </c>
      <c r="V301">
        <v>-14.776037000000001</v>
      </c>
      <c r="W301">
        <v>-9.7545338000000008</v>
      </c>
      <c r="X301">
        <v>-15.131460000000001</v>
      </c>
      <c r="Y301">
        <v>2.8177686</v>
      </c>
      <c r="AA301">
        <f t="shared" si="27"/>
        <v>17.884643555555556</v>
      </c>
      <c r="AC301">
        <v>36877625000</v>
      </c>
      <c r="AD301">
        <v>17.072609</v>
      </c>
      <c r="AE301">
        <v>-16.139053000000001</v>
      </c>
      <c r="AF301">
        <v>-10.949673000000001</v>
      </c>
      <c r="AG301">
        <v>-15.141996000000001</v>
      </c>
      <c r="AH301">
        <v>2.0261347000000001</v>
      </c>
      <c r="AJ301">
        <f t="shared" si="28"/>
        <v>17.104753111111112</v>
      </c>
      <c r="AL301">
        <v>36877625000</v>
      </c>
      <c r="AM301">
        <v>16.219543000000002</v>
      </c>
      <c r="AN301">
        <v>-17.103988999999999</v>
      </c>
      <c r="AO301">
        <v>-10.286253</v>
      </c>
      <c r="AP301">
        <v>-15.157373</v>
      </c>
      <c r="AQ301">
        <v>1.1560252</v>
      </c>
      <c r="AS301">
        <f t="shared" si="29"/>
        <v>16.256183666666669</v>
      </c>
    </row>
    <row r="302" spans="1:45" x14ac:dyDescent="0.25">
      <c r="A302">
        <f t="shared" si="24"/>
        <v>37.002600000000001</v>
      </c>
      <c r="B302">
        <v>37002600000</v>
      </c>
      <c r="C302">
        <v>19.552717000000001</v>
      </c>
      <c r="D302">
        <v>-13.954394000000001</v>
      </c>
      <c r="E302">
        <v>-8.9041042000000008</v>
      </c>
      <c r="F302">
        <v>-15.005944</v>
      </c>
      <c r="G302">
        <v>4.4287324000000003</v>
      </c>
      <c r="I302">
        <f t="shared" si="25"/>
        <v>19.484969666666665</v>
      </c>
      <c r="K302">
        <v>37002600000</v>
      </c>
      <c r="L302">
        <v>18.574047</v>
      </c>
      <c r="M302">
        <v>-14.312110000000001</v>
      </c>
      <c r="N302">
        <v>-8.3138045999999992</v>
      </c>
      <c r="O302">
        <v>-15.043519999999999</v>
      </c>
      <c r="P302">
        <v>3.4830613000000001</v>
      </c>
      <c r="R302">
        <f t="shared" si="26"/>
        <v>18.550971333333329</v>
      </c>
      <c r="T302">
        <v>37002600000</v>
      </c>
      <c r="U302">
        <v>17.842407000000001</v>
      </c>
      <c r="V302">
        <v>-15.133202000000001</v>
      </c>
      <c r="W302">
        <v>-7.9281435</v>
      </c>
      <c r="X302">
        <v>-15.082644</v>
      </c>
      <c r="Y302">
        <v>2.7685911999999999</v>
      </c>
      <c r="AA302">
        <f t="shared" si="27"/>
        <v>17.854770000000002</v>
      </c>
      <c r="AC302">
        <v>37002600000</v>
      </c>
      <c r="AD302">
        <v>17.038588000000001</v>
      </c>
      <c r="AE302">
        <v>-16.122318</v>
      </c>
      <c r="AF302">
        <v>-8.6677970999999996</v>
      </c>
      <c r="AG302">
        <v>-15.097522</v>
      </c>
      <c r="AH302">
        <v>1.9848634000000001</v>
      </c>
      <c r="AJ302">
        <f t="shared" si="28"/>
        <v>17.069071222222224</v>
      </c>
      <c r="AL302">
        <v>37002600000</v>
      </c>
      <c r="AM302">
        <v>16.175217</v>
      </c>
      <c r="AN302">
        <v>-17.073566</v>
      </c>
      <c r="AO302">
        <v>-8.6894436000000006</v>
      </c>
      <c r="AP302">
        <v>-15.115850999999999</v>
      </c>
      <c r="AQ302">
        <v>1.1192799</v>
      </c>
      <c r="AS302">
        <f t="shared" si="29"/>
        <v>16.218485777777779</v>
      </c>
    </row>
    <row r="303" spans="1:45" x14ac:dyDescent="0.25">
      <c r="A303">
        <f t="shared" si="24"/>
        <v>37.127575</v>
      </c>
      <c r="B303">
        <v>37127575000</v>
      </c>
      <c r="C303">
        <v>19.453600000000002</v>
      </c>
      <c r="D303">
        <v>-12.960373000000001</v>
      </c>
      <c r="E303">
        <v>-22.925825</v>
      </c>
      <c r="F303">
        <v>-14.860374</v>
      </c>
      <c r="G303">
        <v>4.5216551000000003</v>
      </c>
      <c r="I303">
        <f t="shared" si="25"/>
        <v>19.474222777777776</v>
      </c>
      <c r="K303">
        <v>37127575000</v>
      </c>
      <c r="L303">
        <v>18.526375000000002</v>
      </c>
      <c r="M303">
        <v>-13.646027</v>
      </c>
      <c r="N303">
        <v>-14.803079</v>
      </c>
      <c r="O303">
        <v>-14.911756</v>
      </c>
      <c r="P303">
        <v>3.5238453999999999</v>
      </c>
      <c r="R303">
        <f t="shared" si="26"/>
        <v>18.536215666666667</v>
      </c>
      <c r="T303">
        <v>37127575000</v>
      </c>
      <c r="U303">
        <v>17.814813999999998</v>
      </c>
      <c r="V303">
        <v>-14.536735</v>
      </c>
      <c r="W303">
        <v>-9.4738007</v>
      </c>
      <c r="X303">
        <v>-14.975622</v>
      </c>
      <c r="Y303">
        <v>2.7625905999999998</v>
      </c>
      <c r="AA303">
        <f t="shared" si="27"/>
        <v>17.826377777777779</v>
      </c>
      <c r="AC303">
        <v>37127575000</v>
      </c>
      <c r="AD303">
        <v>17.036487999999999</v>
      </c>
      <c r="AE303">
        <v>-15.145253</v>
      </c>
      <c r="AF303">
        <v>-7.6228670999999997</v>
      </c>
      <c r="AG303">
        <v>-15.018886999999999</v>
      </c>
      <c r="AH303">
        <v>1.9549403000000001</v>
      </c>
      <c r="AJ303">
        <f t="shared" si="28"/>
        <v>17.041367000000001</v>
      </c>
      <c r="AL303">
        <v>37127575000</v>
      </c>
      <c r="AM303">
        <v>16.180516999999998</v>
      </c>
      <c r="AN303">
        <v>-15.714745000000001</v>
      </c>
      <c r="AO303">
        <v>-7.0009093</v>
      </c>
      <c r="AP303">
        <v>-15.051584999999999</v>
      </c>
      <c r="AQ303">
        <v>1.0860818999999999</v>
      </c>
      <c r="AS303">
        <f t="shared" si="29"/>
        <v>16.193155777777779</v>
      </c>
    </row>
    <row r="304" spans="1:45" x14ac:dyDescent="0.25">
      <c r="A304">
        <f t="shared" si="24"/>
        <v>37.252549999999999</v>
      </c>
      <c r="B304">
        <v>37252550000</v>
      </c>
      <c r="C304">
        <v>19.445314</v>
      </c>
      <c r="D304">
        <v>-12.424300000000001</v>
      </c>
      <c r="E304">
        <v>-7.9090271000000003</v>
      </c>
      <c r="F304">
        <v>-15.098217</v>
      </c>
      <c r="G304">
        <v>4.5141939999999998</v>
      </c>
      <c r="I304">
        <f t="shared" si="25"/>
        <v>19.473905111111108</v>
      </c>
      <c r="K304">
        <v>37252550000</v>
      </c>
      <c r="L304">
        <v>18.495647000000002</v>
      </c>
      <c r="M304">
        <v>-13.276218999999999</v>
      </c>
      <c r="N304">
        <v>-10.45391</v>
      </c>
      <c r="O304">
        <v>-15.057589999999999</v>
      </c>
      <c r="P304">
        <v>3.5194557</v>
      </c>
      <c r="R304">
        <f t="shared" si="26"/>
        <v>18.525029222222219</v>
      </c>
      <c r="T304">
        <v>37252550000</v>
      </c>
      <c r="U304">
        <v>17.770265999999999</v>
      </c>
      <c r="V304">
        <v>-14.375113000000001</v>
      </c>
      <c r="W304">
        <v>-10.414249</v>
      </c>
      <c r="X304">
        <v>-15.030538</v>
      </c>
      <c r="Y304">
        <v>2.7472371999999998</v>
      </c>
      <c r="AA304">
        <f t="shared" si="27"/>
        <v>17.800179222222223</v>
      </c>
      <c r="AC304">
        <v>37252550000</v>
      </c>
      <c r="AD304">
        <v>16.991095999999999</v>
      </c>
      <c r="AE304">
        <v>-15.413596999999999</v>
      </c>
      <c r="AF304">
        <v>-9.4029264000000001</v>
      </c>
      <c r="AG304">
        <v>-15.016550000000001</v>
      </c>
      <c r="AH304">
        <v>1.9345988999999999</v>
      </c>
      <c r="AJ304">
        <f t="shared" si="28"/>
        <v>17.012563555555559</v>
      </c>
      <c r="AL304">
        <v>37252550000</v>
      </c>
      <c r="AM304">
        <v>16.142690999999999</v>
      </c>
      <c r="AN304">
        <v>-16.035549</v>
      </c>
      <c r="AO304">
        <v>-8.4292116000000004</v>
      </c>
      <c r="AP304">
        <v>-15.023968</v>
      </c>
      <c r="AQ304">
        <v>1.0687344000000001</v>
      </c>
      <c r="AS304">
        <f t="shared" si="29"/>
        <v>16.169072444444446</v>
      </c>
    </row>
    <row r="305" spans="1:45" x14ac:dyDescent="0.25">
      <c r="A305">
        <f t="shared" si="24"/>
        <v>37.377524999999999</v>
      </c>
      <c r="B305">
        <v>37377525000</v>
      </c>
      <c r="C305">
        <v>19.565968000000002</v>
      </c>
      <c r="D305">
        <v>-13.217665999999999</v>
      </c>
      <c r="E305">
        <v>-9.8183088000000005</v>
      </c>
      <c r="F305">
        <v>-15.018627</v>
      </c>
      <c r="G305">
        <v>4.4335370000000003</v>
      </c>
      <c r="I305">
        <f t="shared" si="25"/>
        <v>19.485181333333333</v>
      </c>
      <c r="K305">
        <v>37377525000</v>
      </c>
      <c r="L305">
        <v>18.548376000000001</v>
      </c>
      <c r="M305">
        <v>-13.853661000000001</v>
      </c>
      <c r="N305">
        <v>-9.1318845999999994</v>
      </c>
      <c r="O305">
        <v>-15.072882999999999</v>
      </c>
      <c r="P305">
        <v>3.4747908000000001</v>
      </c>
      <c r="R305">
        <f t="shared" si="26"/>
        <v>18.52400344444445</v>
      </c>
      <c r="T305">
        <v>37377525000</v>
      </c>
      <c r="U305">
        <v>17.769359999999999</v>
      </c>
      <c r="V305">
        <v>-15.088374999999999</v>
      </c>
      <c r="W305">
        <v>-9.2844142999999999</v>
      </c>
      <c r="X305">
        <v>-15.114243999999999</v>
      </c>
      <c r="Y305">
        <v>2.7170763</v>
      </c>
      <c r="AA305">
        <f t="shared" si="27"/>
        <v>17.783346222222221</v>
      </c>
      <c r="AC305">
        <v>37377525000</v>
      </c>
      <c r="AD305">
        <v>16.956579000000001</v>
      </c>
      <c r="AE305">
        <v>-16.910755000000002</v>
      </c>
      <c r="AF305">
        <v>-10.777461000000001</v>
      </c>
      <c r="AG305">
        <v>-15.126404000000001</v>
      </c>
      <c r="AH305">
        <v>1.9233800999999999</v>
      </c>
      <c r="AJ305">
        <f t="shared" si="28"/>
        <v>16.989273777777775</v>
      </c>
      <c r="AL305">
        <v>37377525000</v>
      </c>
      <c r="AM305">
        <v>16.106231999999999</v>
      </c>
      <c r="AN305">
        <v>-18.198665999999999</v>
      </c>
      <c r="AO305">
        <v>-10.689615999999999</v>
      </c>
      <c r="AP305">
        <v>-15.138667999999999</v>
      </c>
      <c r="AQ305">
        <v>1.0709797000000001</v>
      </c>
      <c r="AS305">
        <f t="shared" si="29"/>
        <v>16.15123366666667</v>
      </c>
    </row>
    <row r="306" spans="1:45" x14ac:dyDescent="0.25">
      <c r="A306">
        <f t="shared" si="24"/>
        <v>37.502499999999998</v>
      </c>
      <c r="B306">
        <v>37502500000</v>
      </c>
      <c r="C306">
        <v>19.535751000000001</v>
      </c>
      <c r="D306">
        <v>-13.974233999999999</v>
      </c>
      <c r="E306">
        <v>-29.067844000000001</v>
      </c>
      <c r="F306">
        <v>-15.011908999999999</v>
      </c>
      <c r="G306">
        <v>4.4444780000000002</v>
      </c>
      <c r="I306">
        <f t="shared" si="25"/>
        <v>19.469015444444448</v>
      </c>
      <c r="K306">
        <v>37502500000</v>
      </c>
      <c r="L306">
        <v>18.548983</v>
      </c>
      <c r="M306">
        <v>-14.300321</v>
      </c>
      <c r="N306">
        <v>-12.852546</v>
      </c>
      <c r="O306">
        <v>-15.064033999999999</v>
      </c>
      <c r="P306">
        <v>3.4713714000000002</v>
      </c>
      <c r="R306">
        <f t="shared" si="26"/>
        <v>18.513628333333333</v>
      </c>
      <c r="T306">
        <v>37502500000</v>
      </c>
      <c r="U306">
        <v>17.773154999999999</v>
      </c>
      <c r="V306">
        <v>-15.344481</v>
      </c>
      <c r="W306">
        <v>-8.6603726999999999</v>
      </c>
      <c r="X306">
        <v>-15.112990999999999</v>
      </c>
      <c r="Y306">
        <v>2.7046372999999999</v>
      </c>
      <c r="AA306">
        <f t="shared" si="27"/>
        <v>17.770118555555555</v>
      </c>
      <c r="AC306">
        <v>37502500000</v>
      </c>
      <c r="AD306">
        <v>16.959156</v>
      </c>
      <c r="AE306">
        <v>-16.777156999999999</v>
      </c>
      <c r="AF306">
        <v>-7.6954779999999996</v>
      </c>
      <c r="AG306">
        <v>-15.116251</v>
      </c>
      <c r="AH306">
        <v>1.9071708999999999</v>
      </c>
      <c r="AJ306">
        <f t="shared" si="28"/>
        <v>16.976207333333335</v>
      </c>
      <c r="AL306">
        <v>37502500000</v>
      </c>
      <c r="AM306">
        <v>16.114550000000001</v>
      </c>
      <c r="AN306">
        <v>-18.144556000000001</v>
      </c>
      <c r="AO306">
        <v>-7.4468670000000001</v>
      </c>
      <c r="AP306">
        <v>-15.120918</v>
      </c>
      <c r="AQ306">
        <v>1.0656412</v>
      </c>
      <c r="AS306">
        <f t="shared" si="29"/>
        <v>16.146690444444445</v>
      </c>
    </row>
    <row r="307" spans="1:45" x14ac:dyDescent="0.25">
      <c r="A307">
        <f t="shared" si="24"/>
        <v>37.627474999999997</v>
      </c>
      <c r="B307">
        <v>37627475000</v>
      </c>
      <c r="C307">
        <v>19.421147999999999</v>
      </c>
      <c r="D307">
        <v>-13.354101999999999</v>
      </c>
      <c r="E307">
        <v>-7.9595108000000003</v>
      </c>
      <c r="F307">
        <v>-14.876086000000001</v>
      </c>
      <c r="G307">
        <v>4.4897318000000004</v>
      </c>
      <c r="I307">
        <f t="shared" si="25"/>
        <v>19.43468166666667</v>
      </c>
      <c r="K307">
        <v>37627475000</v>
      </c>
      <c r="L307">
        <v>18.499189000000001</v>
      </c>
      <c r="M307">
        <v>-13.895719</v>
      </c>
      <c r="N307">
        <v>-12.384416</v>
      </c>
      <c r="O307">
        <v>-14.895091000000001</v>
      </c>
      <c r="P307">
        <v>3.4946522999999998</v>
      </c>
      <c r="R307">
        <f t="shared" si="26"/>
        <v>18.493794444444447</v>
      </c>
      <c r="T307">
        <v>37627475000</v>
      </c>
      <c r="U307">
        <v>17.759751999999999</v>
      </c>
      <c r="V307">
        <v>-14.816941</v>
      </c>
      <c r="W307">
        <v>-11.25347</v>
      </c>
      <c r="X307">
        <v>-14.9422</v>
      </c>
      <c r="Y307">
        <v>2.7102062999999998</v>
      </c>
      <c r="AA307">
        <f t="shared" si="27"/>
        <v>17.756691111111113</v>
      </c>
      <c r="AC307">
        <v>37627475000</v>
      </c>
      <c r="AD307">
        <v>16.973692</v>
      </c>
      <c r="AE307">
        <v>-15.537153999999999</v>
      </c>
      <c r="AF307">
        <v>-9.2414093000000008</v>
      </c>
      <c r="AG307">
        <v>-14.967165</v>
      </c>
      <c r="AH307">
        <v>1.8991791</v>
      </c>
      <c r="AJ307">
        <f t="shared" si="28"/>
        <v>16.968385666666663</v>
      </c>
      <c r="AL307">
        <v>37627475000</v>
      </c>
      <c r="AM307">
        <v>16.149346999999999</v>
      </c>
      <c r="AN307">
        <v>-16.280106</v>
      </c>
      <c r="AO307">
        <v>-8.4444941999999994</v>
      </c>
      <c r="AP307">
        <v>-14.993912</v>
      </c>
      <c r="AQ307">
        <v>1.0651482000000001</v>
      </c>
      <c r="AS307">
        <f t="shared" si="29"/>
        <v>16.151235222222219</v>
      </c>
    </row>
    <row r="308" spans="1:45" x14ac:dyDescent="0.25">
      <c r="A308">
        <f t="shared" si="24"/>
        <v>37.752450000000003</v>
      </c>
      <c r="B308">
        <v>37752450000</v>
      </c>
      <c r="C308">
        <v>19.432846000000001</v>
      </c>
      <c r="D308">
        <v>-12.567780000000001</v>
      </c>
      <c r="E308">
        <v>-8.5427999000000003</v>
      </c>
      <c r="F308">
        <v>-15.097078</v>
      </c>
      <c r="G308">
        <v>4.4176817000000002</v>
      </c>
      <c r="I308">
        <f t="shared" si="25"/>
        <v>19.412600111111107</v>
      </c>
      <c r="K308">
        <v>37752450000</v>
      </c>
      <c r="L308">
        <v>18.481960000000001</v>
      </c>
      <c r="M308">
        <v>-13.48807</v>
      </c>
      <c r="N308">
        <v>-9.4148873999999996</v>
      </c>
      <c r="O308">
        <v>-15.075590999999999</v>
      </c>
      <c r="P308">
        <v>3.4654384</v>
      </c>
      <c r="R308">
        <f t="shared" si="26"/>
        <v>18.477060444444444</v>
      </c>
      <c r="T308">
        <v>37752450000</v>
      </c>
      <c r="U308">
        <v>17.733528</v>
      </c>
      <c r="V308">
        <v>-14.651285</v>
      </c>
      <c r="W308">
        <v>-10.477705</v>
      </c>
      <c r="X308">
        <v>-15.060886999999999</v>
      </c>
      <c r="Y308">
        <v>2.7056838999999999</v>
      </c>
      <c r="AA308">
        <f t="shared" si="27"/>
        <v>17.744092555555554</v>
      </c>
      <c r="AC308">
        <v>37752450000</v>
      </c>
      <c r="AD308">
        <v>16.943086999999998</v>
      </c>
      <c r="AE308">
        <v>-15.689519000000001</v>
      </c>
      <c r="AF308">
        <v>-11.88053</v>
      </c>
      <c r="AG308">
        <v>-15.05231</v>
      </c>
      <c r="AH308">
        <v>1.9075146000000001</v>
      </c>
      <c r="AJ308">
        <f t="shared" si="28"/>
        <v>16.958423333333332</v>
      </c>
      <c r="AL308">
        <v>37752450000</v>
      </c>
      <c r="AM308">
        <v>16.135283999999999</v>
      </c>
      <c r="AN308">
        <v>-16.421021</v>
      </c>
      <c r="AO308">
        <v>-11.507649000000001</v>
      </c>
      <c r="AP308">
        <v>-15.054409</v>
      </c>
      <c r="AQ308">
        <v>1.0886446999999999</v>
      </c>
      <c r="AS308">
        <f t="shared" si="29"/>
        <v>16.154480888888891</v>
      </c>
    </row>
    <row r="309" spans="1:45" x14ac:dyDescent="0.25">
      <c r="A309">
        <f t="shared" si="24"/>
        <v>37.877425000000002</v>
      </c>
      <c r="B309">
        <v>37877425000</v>
      </c>
      <c r="C309">
        <v>19.467863000000001</v>
      </c>
      <c r="D309">
        <v>-12.902279999999999</v>
      </c>
      <c r="E309">
        <v>-17.955116</v>
      </c>
      <c r="F309">
        <v>-15.131736999999999</v>
      </c>
      <c r="G309">
        <v>4.3431034000000004</v>
      </c>
      <c r="I309">
        <f t="shared" si="25"/>
        <v>19.386474777777774</v>
      </c>
      <c r="K309">
        <v>37877425000</v>
      </c>
      <c r="L309">
        <v>18.497295000000001</v>
      </c>
      <c r="M309">
        <v>-13.753019</v>
      </c>
      <c r="N309">
        <v>-11.266484</v>
      </c>
      <c r="O309">
        <v>-15.147243</v>
      </c>
      <c r="P309">
        <v>3.4272806999999998</v>
      </c>
      <c r="R309">
        <f t="shared" si="26"/>
        <v>18.461088555555556</v>
      </c>
      <c r="T309">
        <v>37877425000</v>
      </c>
      <c r="U309">
        <v>17.733992000000001</v>
      </c>
      <c r="V309">
        <v>-15.149023</v>
      </c>
      <c r="W309">
        <v>-8.9740658</v>
      </c>
      <c r="X309">
        <v>-15.151903000000001</v>
      </c>
      <c r="Y309">
        <v>2.6925072999999999</v>
      </c>
      <c r="AA309">
        <f t="shared" si="27"/>
        <v>17.736373888888888</v>
      </c>
      <c r="AC309">
        <v>37877425000</v>
      </c>
      <c r="AD309">
        <v>16.932168999999998</v>
      </c>
      <c r="AE309">
        <v>-17.110230999999999</v>
      </c>
      <c r="AF309">
        <v>-9.0757513000000003</v>
      </c>
      <c r="AG309">
        <v>-15.142761999999999</v>
      </c>
      <c r="AH309">
        <v>1.9098027</v>
      </c>
      <c r="AJ309">
        <f t="shared" si="28"/>
        <v>16.954565444444444</v>
      </c>
      <c r="AL309">
        <v>37877425000</v>
      </c>
      <c r="AM309">
        <v>16.137722</v>
      </c>
      <c r="AN309">
        <v>-18.603127000000001</v>
      </c>
      <c r="AO309">
        <v>-9.4472275000000003</v>
      </c>
      <c r="AP309">
        <v>-15.144029</v>
      </c>
      <c r="AQ309">
        <v>1.1094325</v>
      </c>
      <c r="AS309">
        <f t="shared" si="29"/>
        <v>16.164469888888888</v>
      </c>
    </row>
    <row r="310" spans="1:45" x14ac:dyDescent="0.25">
      <c r="A310">
        <f t="shared" si="24"/>
        <v>38.002400000000002</v>
      </c>
      <c r="B310">
        <v>38002400000</v>
      </c>
      <c r="C310">
        <v>19.345932000000001</v>
      </c>
      <c r="D310">
        <v>-13.819145000000001</v>
      </c>
      <c r="E310">
        <v>-8.1202345000000005</v>
      </c>
      <c r="F310">
        <v>-14.942940999999999</v>
      </c>
      <c r="G310">
        <v>4.3360390999999998</v>
      </c>
      <c r="I310">
        <f t="shared" si="25"/>
        <v>19.33260277777778</v>
      </c>
      <c r="K310">
        <v>38002400000</v>
      </c>
      <c r="L310">
        <v>18.450783000000001</v>
      </c>
      <c r="M310">
        <v>-14.140461</v>
      </c>
      <c r="N310">
        <v>-12.726585999999999</v>
      </c>
      <c r="O310">
        <v>-14.975387</v>
      </c>
      <c r="P310">
        <v>3.4143240000000001</v>
      </c>
      <c r="R310">
        <f t="shared" si="26"/>
        <v>18.433539222222223</v>
      </c>
      <c r="T310">
        <v>38002400000</v>
      </c>
      <c r="U310">
        <v>17.733792999999999</v>
      </c>
      <c r="V310">
        <v>-15.327451999999999</v>
      </c>
      <c r="W310">
        <v>-10.331056</v>
      </c>
      <c r="X310">
        <v>-15.013576</v>
      </c>
      <c r="Y310">
        <v>2.6846559000000001</v>
      </c>
      <c r="AA310">
        <f t="shared" si="27"/>
        <v>17.728925222222223</v>
      </c>
      <c r="AC310">
        <v>38002400000</v>
      </c>
      <c r="AD310">
        <v>16.955010999999999</v>
      </c>
      <c r="AE310">
        <v>-16.954725</v>
      </c>
      <c r="AF310">
        <v>-8.7489796000000002</v>
      </c>
      <c r="AG310">
        <v>-15.031928000000001</v>
      </c>
      <c r="AH310">
        <v>1.9037090999999999</v>
      </c>
      <c r="AJ310">
        <f t="shared" si="28"/>
        <v>16.957572333333335</v>
      </c>
      <c r="AL310">
        <v>38002400000</v>
      </c>
      <c r="AM310">
        <v>16.178654000000002</v>
      </c>
      <c r="AN310">
        <v>-18.483604</v>
      </c>
      <c r="AO310">
        <v>-8.3372554999999995</v>
      </c>
      <c r="AP310">
        <v>-15.049524</v>
      </c>
      <c r="AQ310">
        <v>1.1205319</v>
      </c>
      <c r="AS310">
        <f t="shared" si="29"/>
        <v>16.183348555555554</v>
      </c>
    </row>
    <row r="311" spans="1:45" x14ac:dyDescent="0.25">
      <c r="A311">
        <f t="shared" si="24"/>
        <v>38.127375000000001</v>
      </c>
      <c r="B311">
        <v>38127375000</v>
      </c>
      <c r="C311">
        <v>19.243713</v>
      </c>
      <c r="D311">
        <v>-13.769266999999999</v>
      </c>
      <c r="E311">
        <v>-6.6444225000000001</v>
      </c>
      <c r="F311">
        <v>-14.964746</v>
      </c>
      <c r="G311">
        <v>4.326848</v>
      </c>
      <c r="I311">
        <f t="shared" si="25"/>
        <v>19.275312888888887</v>
      </c>
      <c r="K311">
        <v>38127375000</v>
      </c>
      <c r="L311">
        <v>18.395541999999999</v>
      </c>
      <c r="M311">
        <v>-14.019874</v>
      </c>
      <c r="N311">
        <v>-9.9856262000000005</v>
      </c>
      <c r="O311">
        <v>-14.958462000000001</v>
      </c>
      <c r="P311">
        <v>3.4214682999999999</v>
      </c>
      <c r="R311">
        <f t="shared" si="26"/>
        <v>18.401349444444445</v>
      </c>
      <c r="T311">
        <v>38127375000</v>
      </c>
      <c r="U311">
        <v>17.72156</v>
      </c>
      <c r="V311">
        <v>-14.857056</v>
      </c>
      <c r="W311">
        <v>-12.332599999999999</v>
      </c>
      <c r="X311">
        <v>-14.969965999999999</v>
      </c>
      <c r="Y311">
        <v>2.7069329999999998</v>
      </c>
      <c r="AA311">
        <f t="shared" si="27"/>
        <v>17.718893888888889</v>
      </c>
      <c r="AC311">
        <v>38127375000</v>
      </c>
      <c r="AD311">
        <v>16.968192999999999</v>
      </c>
      <c r="AE311">
        <v>-15.590358999999999</v>
      </c>
      <c r="AF311">
        <v>-13.124369</v>
      </c>
      <c r="AG311">
        <v>-14.983128000000001</v>
      </c>
      <c r="AH311">
        <v>1.9274560000000001</v>
      </c>
      <c r="AJ311">
        <f t="shared" si="28"/>
        <v>16.959482888888889</v>
      </c>
      <c r="AL311">
        <v>38127375000</v>
      </c>
      <c r="AM311">
        <v>16.21612</v>
      </c>
      <c r="AN311">
        <v>-16.385279000000001</v>
      </c>
      <c r="AO311">
        <v>-12.475998000000001</v>
      </c>
      <c r="AP311">
        <v>-14.995944</v>
      </c>
      <c r="AQ311">
        <v>1.1581059</v>
      </c>
      <c r="AS311">
        <f t="shared" si="29"/>
        <v>16.201901333333335</v>
      </c>
    </row>
    <row r="312" spans="1:45" x14ac:dyDescent="0.25">
      <c r="A312">
        <f t="shared" si="24"/>
        <v>38.25235</v>
      </c>
      <c r="B312">
        <v>38252350000</v>
      </c>
      <c r="C312">
        <v>19.254866</v>
      </c>
      <c r="D312">
        <v>-12.929577999999999</v>
      </c>
      <c r="E312">
        <v>-12.826555000000001</v>
      </c>
      <c r="F312">
        <v>-15.006328</v>
      </c>
      <c r="G312">
        <v>4.2060145999999996</v>
      </c>
      <c r="I312">
        <f t="shared" si="25"/>
        <v>19.231258888888888</v>
      </c>
      <c r="K312">
        <v>38252350000</v>
      </c>
      <c r="L312">
        <v>18.375768999999998</v>
      </c>
      <c r="M312">
        <v>-13.705093</v>
      </c>
      <c r="N312">
        <v>-10.256925000000001</v>
      </c>
      <c r="O312">
        <v>-14.998811</v>
      </c>
      <c r="P312">
        <v>3.3599451</v>
      </c>
      <c r="R312">
        <f t="shared" si="26"/>
        <v>18.372580333333332</v>
      </c>
      <c r="T312">
        <v>38252350000</v>
      </c>
      <c r="U312">
        <v>17.701426999999999</v>
      </c>
      <c r="V312">
        <v>-14.713635999999999</v>
      </c>
      <c r="W312">
        <v>-10.42929</v>
      </c>
      <c r="X312">
        <v>-15.005758</v>
      </c>
      <c r="Y312">
        <v>2.6912373999999999</v>
      </c>
      <c r="AA312">
        <f t="shared" si="27"/>
        <v>17.708471555555555</v>
      </c>
      <c r="AC312">
        <v>38252350000</v>
      </c>
      <c r="AD312">
        <v>16.946826999999999</v>
      </c>
      <c r="AE312">
        <v>-15.598222</v>
      </c>
      <c r="AF312">
        <v>-11.863367</v>
      </c>
      <c r="AG312">
        <v>-15.016897</v>
      </c>
      <c r="AH312">
        <v>1.9337523999999999</v>
      </c>
      <c r="AJ312">
        <f t="shared" si="28"/>
        <v>16.957778333333334</v>
      </c>
      <c r="AL312">
        <v>38252350000</v>
      </c>
      <c r="AM312">
        <v>16.209727999999998</v>
      </c>
      <c r="AN312">
        <v>-16.341711</v>
      </c>
      <c r="AO312">
        <v>-13.526718000000001</v>
      </c>
      <c r="AP312">
        <v>-15.02468</v>
      </c>
      <c r="AQ312">
        <v>1.1840961999999999</v>
      </c>
      <c r="AS312">
        <f t="shared" si="29"/>
        <v>16.215221666666665</v>
      </c>
    </row>
    <row r="313" spans="1:45" x14ac:dyDescent="0.25">
      <c r="A313">
        <f t="shared" si="24"/>
        <v>38.377324999999999</v>
      </c>
      <c r="B313">
        <v>38377325000</v>
      </c>
      <c r="C313">
        <v>19.210186</v>
      </c>
      <c r="D313">
        <v>-12.958504</v>
      </c>
      <c r="E313">
        <v>-7.9899654</v>
      </c>
      <c r="F313">
        <v>-15.021544</v>
      </c>
      <c r="G313">
        <v>4.1495638000000001</v>
      </c>
      <c r="I313">
        <f t="shared" si="25"/>
        <v>19.180616666666666</v>
      </c>
      <c r="K313">
        <v>38377325000</v>
      </c>
      <c r="L313">
        <v>18.351900000000001</v>
      </c>
      <c r="M313">
        <v>-13.813637</v>
      </c>
      <c r="N313">
        <v>-10.809175</v>
      </c>
      <c r="O313">
        <v>-15.033009</v>
      </c>
      <c r="P313">
        <v>3.3303416000000001</v>
      </c>
      <c r="R313">
        <f t="shared" si="26"/>
        <v>18.343715666666665</v>
      </c>
      <c r="T313">
        <v>38377325000</v>
      </c>
      <c r="U313">
        <v>17.700797999999999</v>
      </c>
      <c r="V313">
        <v>-15.059894</v>
      </c>
      <c r="W313">
        <v>-9.8519096000000008</v>
      </c>
      <c r="X313">
        <v>-15.047488</v>
      </c>
      <c r="Y313">
        <v>2.6873535999999998</v>
      </c>
      <c r="AA313">
        <f t="shared" si="27"/>
        <v>17.70166144444444</v>
      </c>
      <c r="AC313">
        <v>38377325000</v>
      </c>
      <c r="AD313">
        <v>16.956375000000001</v>
      </c>
      <c r="AE313">
        <v>-16.796897999999999</v>
      </c>
      <c r="AF313">
        <v>-9.0398730999999994</v>
      </c>
      <c r="AG313">
        <v>-15.058680000000001</v>
      </c>
      <c r="AH313">
        <v>1.9431503999999999</v>
      </c>
      <c r="AJ313">
        <f t="shared" si="28"/>
        <v>16.961049222222222</v>
      </c>
      <c r="AL313">
        <v>38377325000</v>
      </c>
      <c r="AM313">
        <v>16.232592</v>
      </c>
      <c r="AN313">
        <v>-18.178616999999999</v>
      </c>
      <c r="AO313">
        <v>-9.7345076000000006</v>
      </c>
      <c r="AP313">
        <v>-15.072283000000001</v>
      </c>
      <c r="AQ313">
        <v>1.2088785</v>
      </c>
      <c r="AS313">
        <f t="shared" si="29"/>
        <v>16.231974222222224</v>
      </c>
    </row>
    <row r="314" spans="1:45" x14ac:dyDescent="0.25">
      <c r="A314">
        <f t="shared" si="24"/>
        <v>38.502299999999998</v>
      </c>
      <c r="B314">
        <v>38502300000</v>
      </c>
      <c r="C314">
        <v>19.081119999999999</v>
      </c>
      <c r="D314">
        <v>-13.898872000000001</v>
      </c>
      <c r="E314">
        <v>-5.2098006999999997</v>
      </c>
      <c r="F314">
        <v>-14.972051</v>
      </c>
      <c r="G314">
        <v>4.1360536000000003</v>
      </c>
      <c r="I314">
        <f t="shared" si="25"/>
        <v>19.11764066666667</v>
      </c>
      <c r="K314">
        <v>38502300000</v>
      </c>
      <c r="L314">
        <v>18.300432000000001</v>
      </c>
      <c r="M314">
        <v>-14.171569</v>
      </c>
      <c r="N314">
        <v>-9.4063300999999999</v>
      </c>
      <c r="O314">
        <v>-14.995754</v>
      </c>
      <c r="P314">
        <v>3.3118957999999998</v>
      </c>
      <c r="R314">
        <f t="shared" si="26"/>
        <v>18.308960888888887</v>
      </c>
      <c r="T314">
        <v>38502300000</v>
      </c>
      <c r="U314">
        <v>17.702321999999999</v>
      </c>
      <c r="V314">
        <v>-15.189940999999999</v>
      </c>
      <c r="W314">
        <v>-11.199657999999999</v>
      </c>
      <c r="X314">
        <v>-15.022568</v>
      </c>
      <c r="Y314">
        <v>2.6800358000000002</v>
      </c>
      <c r="AA314">
        <f t="shared" si="27"/>
        <v>17.693081777777778</v>
      </c>
      <c r="AC314">
        <v>38502300000</v>
      </c>
      <c r="AD314">
        <v>16.983640999999999</v>
      </c>
      <c r="AE314">
        <v>-16.769058000000001</v>
      </c>
      <c r="AF314">
        <v>-11.225885999999999</v>
      </c>
      <c r="AG314">
        <v>-15.039460999999999</v>
      </c>
      <c r="AH314">
        <v>1.9375074000000001</v>
      </c>
      <c r="AJ314">
        <f t="shared" si="28"/>
        <v>16.964380666666663</v>
      </c>
      <c r="AL314">
        <v>38502300000</v>
      </c>
      <c r="AM314">
        <v>16.276140000000002</v>
      </c>
      <c r="AN314">
        <v>-18.164034000000001</v>
      </c>
      <c r="AO314">
        <v>-11.494591</v>
      </c>
      <c r="AP314">
        <v>-15.045094000000001</v>
      </c>
      <c r="AQ314">
        <v>1.2137884999999999</v>
      </c>
      <c r="AS314">
        <f t="shared" si="29"/>
        <v>16.246918333333333</v>
      </c>
    </row>
    <row r="315" spans="1:45" x14ac:dyDescent="0.25">
      <c r="A315">
        <f t="shared" si="24"/>
        <v>38.627274999999997</v>
      </c>
      <c r="B315">
        <v>38627275000</v>
      </c>
      <c r="C315">
        <v>19.020142</v>
      </c>
      <c r="D315">
        <v>-14.499848999999999</v>
      </c>
      <c r="E315">
        <v>-9.1314534999999992</v>
      </c>
      <c r="F315">
        <v>-14.913428</v>
      </c>
      <c r="G315">
        <v>4.0926670999999999</v>
      </c>
      <c r="I315">
        <f t="shared" si="25"/>
        <v>19.068073333333334</v>
      </c>
      <c r="K315">
        <v>38627275000</v>
      </c>
      <c r="L315">
        <v>18.259274999999999</v>
      </c>
      <c r="M315">
        <v>-14.475842999999999</v>
      </c>
      <c r="N315">
        <v>-9.8337983999999992</v>
      </c>
      <c r="O315">
        <v>-14.894133999999999</v>
      </c>
      <c r="P315">
        <v>3.2970294999999998</v>
      </c>
      <c r="R315">
        <f t="shared" si="26"/>
        <v>18.277080555555557</v>
      </c>
      <c r="T315">
        <v>38627275000</v>
      </c>
      <c r="U315">
        <v>17.682873000000001</v>
      </c>
      <c r="V315">
        <v>-15.126746000000001</v>
      </c>
      <c r="W315">
        <v>-12.287069000000001</v>
      </c>
      <c r="X315">
        <v>-14.902248</v>
      </c>
      <c r="Y315">
        <v>2.6898998999999999</v>
      </c>
      <c r="AA315">
        <f t="shared" si="27"/>
        <v>17.681710222222222</v>
      </c>
      <c r="AC315">
        <v>38627275000</v>
      </c>
      <c r="AD315">
        <v>16.976351000000001</v>
      </c>
      <c r="AE315">
        <v>-15.816051</v>
      </c>
      <c r="AF315">
        <v>-15.82427</v>
      </c>
      <c r="AG315">
        <v>-14.921277</v>
      </c>
      <c r="AH315">
        <v>1.9576302999999999</v>
      </c>
      <c r="AJ315">
        <f t="shared" si="28"/>
        <v>16.961598333333331</v>
      </c>
      <c r="AL315">
        <v>38627275000</v>
      </c>
      <c r="AM315">
        <v>16.281524999999998</v>
      </c>
      <c r="AN315">
        <v>-16.540348000000002</v>
      </c>
      <c r="AO315">
        <v>-19.998812000000001</v>
      </c>
      <c r="AP315">
        <v>-14.930307000000001</v>
      </c>
      <c r="AQ315">
        <v>1.2428186999999999</v>
      </c>
      <c r="AS315">
        <f t="shared" si="29"/>
        <v>16.253091777777779</v>
      </c>
    </row>
    <row r="316" spans="1:45" x14ac:dyDescent="0.25">
      <c r="A316">
        <f t="shared" si="24"/>
        <v>38.752249999999997</v>
      </c>
      <c r="B316">
        <v>38752250000</v>
      </c>
      <c r="C316">
        <v>19.024661999999999</v>
      </c>
      <c r="D316">
        <v>-13.798287</v>
      </c>
      <c r="E316">
        <v>-10.800627</v>
      </c>
      <c r="F316">
        <v>-15.081073</v>
      </c>
      <c r="G316">
        <v>3.9945526</v>
      </c>
      <c r="I316">
        <f t="shared" si="25"/>
        <v>19.032010111111113</v>
      </c>
      <c r="K316">
        <v>38752250000</v>
      </c>
      <c r="L316">
        <v>18.240266999999999</v>
      </c>
      <c r="M316">
        <v>-14.291817999999999</v>
      </c>
      <c r="N316">
        <v>-10.815996</v>
      </c>
      <c r="O316">
        <v>-15.052295000000001</v>
      </c>
      <c r="P316">
        <v>3.2405485999999999</v>
      </c>
      <c r="R316">
        <f t="shared" si="26"/>
        <v>18.250721000000002</v>
      </c>
      <c r="T316">
        <v>38752250000</v>
      </c>
      <c r="U316">
        <v>17.665951</v>
      </c>
      <c r="V316">
        <v>-14.969393999999999</v>
      </c>
      <c r="W316">
        <v>-10.093207</v>
      </c>
      <c r="X316">
        <v>-15.033059</v>
      </c>
      <c r="Y316">
        <v>2.6686562999999999</v>
      </c>
      <c r="AA316">
        <f t="shared" si="27"/>
        <v>17.670977555555552</v>
      </c>
      <c r="AC316">
        <v>38752250000</v>
      </c>
      <c r="AD316">
        <v>16.958351</v>
      </c>
      <c r="AE316">
        <v>-15.593107</v>
      </c>
      <c r="AF316">
        <v>-9.8681430999999993</v>
      </c>
      <c r="AG316">
        <v>-15.033089</v>
      </c>
      <c r="AH316">
        <v>1.9505851000000001</v>
      </c>
      <c r="AJ316">
        <f t="shared" si="28"/>
        <v>16.956205000000001</v>
      </c>
      <c r="AL316">
        <v>38752250000</v>
      </c>
      <c r="AM316">
        <v>16.26923</v>
      </c>
      <c r="AN316">
        <v>-16.189112000000002</v>
      </c>
      <c r="AO316">
        <v>-11.059888000000001</v>
      </c>
      <c r="AP316">
        <v>-15.035696</v>
      </c>
      <c r="AQ316">
        <v>1.2417910000000001</v>
      </c>
      <c r="AS316">
        <f t="shared" si="29"/>
        <v>16.252791222222225</v>
      </c>
    </row>
    <row r="317" spans="1:45" x14ac:dyDescent="0.25">
      <c r="A317">
        <f t="shared" si="24"/>
        <v>38.877225000000003</v>
      </c>
      <c r="B317">
        <v>38877225000</v>
      </c>
      <c r="C317">
        <v>18.977066000000001</v>
      </c>
      <c r="D317">
        <v>-13.390836</v>
      </c>
      <c r="E317">
        <v>-5.1704220999999997</v>
      </c>
      <c r="F317">
        <v>-14.948831999999999</v>
      </c>
      <c r="G317">
        <v>3.9675612</v>
      </c>
      <c r="I317">
        <f t="shared" si="25"/>
        <v>18.987944222222222</v>
      </c>
      <c r="K317">
        <v>38877225000</v>
      </c>
      <c r="L317">
        <v>18.222178</v>
      </c>
      <c r="M317">
        <v>-14.063755</v>
      </c>
      <c r="N317">
        <v>-9.5399083999999998</v>
      </c>
      <c r="O317">
        <v>-14.957330000000001</v>
      </c>
      <c r="P317">
        <v>3.2152780999999999</v>
      </c>
      <c r="R317">
        <f t="shared" si="26"/>
        <v>18.223177333333336</v>
      </c>
      <c r="T317">
        <v>38877225000</v>
      </c>
      <c r="U317">
        <v>17.672236999999999</v>
      </c>
      <c r="V317">
        <v>-14.894831</v>
      </c>
      <c r="W317">
        <v>-11.198193</v>
      </c>
      <c r="X317">
        <v>-14.969049999999999</v>
      </c>
      <c r="Y317">
        <v>2.6561816</v>
      </c>
      <c r="AA317">
        <f t="shared" si="27"/>
        <v>17.661048777777779</v>
      </c>
      <c r="AC317">
        <v>38877225000</v>
      </c>
      <c r="AD317">
        <v>16.972525000000001</v>
      </c>
      <c r="AE317">
        <v>-16.156358999999998</v>
      </c>
      <c r="AF317">
        <v>-11.044117</v>
      </c>
      <c r="AG317">
        <v>-14.991434</v>
      </c>
      <c r="AH317">
        <v>1.9417168</v>
      </c>
      <c r="AJ317">
        <f t="shared" si="28"/>
        <v>16.95227222222222</v>
      </c>
      <c r="AL317">
        <v>38877225000</v>
      </c>
      <c r="AM317">
        <v>16.286057</v>
      </c>
      <c r="AN317">
        <v>-17.213025999999999</v>
      </c>
      <c r="AO317">
        <v>-11.921428000000001</v>
      </c>
      <c r="AP317">
        <v>-15.001267</v>
      </c>
      <c r="AQ317">
        <v>1.2355387</v>
      </c>
      <c r="AS317">
        <f t="shared" si="29"/>
        <v>16.250421666666668</v>
      </c>
    </row>
    <row r="318" spans="1:45" x14ac:dyDescent="0.25">
      <c r="A318">
        <f t="shared" si="24"/>
        <v>39.002200000000002</v>
      </c>
      <c r="B318">
        <v>39002200000</v>
      </c>
      <c r="C318">
        <v>18.901078999999999</v>
      </c>
      <c r="D318">
        <v>-14.249259</v>
      </c>
      <c r="E318">
        <v>-6.3975191000000002</v>
      </c>
      <c r="F318">
        <v>-15.101062000000001</v>
      </c>
      <c r="G318">
        <v>3.9540948999999999</v>
      </c>
      <c r="I318">
        <f t="shared" si="25"/>
        <v>18.923847333333331</v>
      </c>
      <c r="K318">
        <v>39002200000</v>
      </c>
      <c r="L318">
        <v>18.184501999999998</v>
      </c>
      <c r="M318">
        <v>-14.422357999999999</v>
      </c>
      <c r="N318">
        <v>-9.2192515999999998</v>
      </c>
      <c r="O318">
        <v>-15.09918</v>
      </c>
      <c r="P318">
        <v>3.1970458000000002</v>
      </c>
      <c r="R318">
        <f t="shared" si="26"/>
        <v>18.160627333333334</v>
      </c>
      <c r="T318">
        <v>39002200000</v>
      </c>
      <c r="U318">
        <v>17.656775</v>
      </c>
      <c r="V318">
        <v>-15.126817000000001</v>
      </c>
      <c r="W318">
        <v>-12.625700999999999</v>
      </c>
      <c r="X318">
        <v>-15.098534000000001</v>
      </c>
      <c r="Y318">
        <v>2.6471781999999999</v>
      </c>
      <c r="AA318">
        <f t="shared" si="27"/>
        <v>17.643658222222221</v>
      </c>
      <c r="AC318">
        <v>39002200000</v>
      </c>
      <c r="AD318">
        <v>16.962152</v>
      </c>
      <c r="AE318">
        <v>-16.482658000000001</v>
      </c>
      <c r="AF318">
        <v>-16.725854999999999</v>
      </c>
      <c r="AG318">
        <v>-15.093586999999999</v>
      </c>
      <c r="AH318">
        <v>1.9347881</v>
      </c>
      <c r="AJ318">
        <f t="shared" si="28"/>
        <v>16.945557555555553</v>
      </c>
      <c r="AL318">
        <v>39002200000</v>
      </c>
      <c r="AM318">
        <v>16.272219</v>
      </c>
      <c r="AN318">
        <v>-17.649516999999999</v>
      </c>
      <c r="AO318">
        <v>-20.553505000000001</v>
      </c>
      <c r="AP318">
        <v>-15.099781999999999</v>
      </c>
      <c r="AQ318">
        <v>1.2252102</v>
      </c>
      <c r="AS318">
        <f t="shared" si="29"/>
        <v>16.241332222222226</v>
      </c>
    </row>
    <row r="319" spans="1:45" x14ac:dyDescent="0.25">
      <c r="A319">
        <f t="shared" si="24"/>
        <v>39.127175000000001</v>
      </c>
      <c r="B319">
        <v>39127175000</v>
      </c>
      <c r="C319">
        <v>18.899826000000001</v>
      </c>
      <c r="D319">
        <v>-15.549006</v>
      </c>
      <c r="E319">
        <v>-13.588406000000001</v>
      </c>
      <c r="F319">
        <v>-14.926802</v>
      </c>
      <c r="G319">
        <v>3.8848455</v>
      </c>
      <c r="I319">
        <f t="shared" si="25"/>
        <v>18.82528266666667</v>
      </c>
      <c r="K319">
        <v>39127175000</v>
      </c>
      <c r="L319">
        <v>18.16386</v>
      </c>
      <c r="M319">
        <v>-15.112662</v>
      </c>
      <c r="N319">
        <v>-10.169283999999999</v>
      </c>
      <c r="O319">
        <v>-14.911144</v>
      </c>
      <c r="P319">
        <v>3.1583475999999999</v>
      </c>
      <c r="R319">
        <f t="shared" si="26"/>
        <v>18.075059222222222</v>
      </c>
      <c r="T319">
        <v>39127175000</v>
      </c>
      <c r="U319">
        <v>17.631449</v>
      </c>
      <c r="V319">
        <v>-15.405108999999999</v>
      </c>
      <c r="W319">
        <v>-9.7833614000000004</v>
      </c>
      <c r="X319">
        <v>-14.925018</v>
      </c>
      <c r="Y319">
        <v>2.6328733</v>
      </c>
      <c r="AA319">
        <f t="shared" si="27"/>
        <v>17.611491000000001</v>
      </c>
      <c r="AC319">
        <v>39127175000</v>
      </c>
      <c r="AD319">
        <v>16.929970000000001</v>
      </c>
      <c r="AE319">
        <v>-16.010280999999999</v>
      </c>
      <c r="AF319">
        <v>-10.096837000000001</v>
      </c>
      <c r="AG319">
        <v>-14.932926999999999</v>
      </c>
      <c r="AH319">
        <v>1.9274511000000001</v>
      </c>
      <c r="AJ319">
        <f t="shared" si="28"/>
        <v>16.930424444444444</v>
      </c>
      <c r="AL319">
        <v>39127175000</v>
      </c>
      <c r="AM319">
        <v>16.234214999999999</v>
      </c>
      <c r="AN319">
        <v>-16.551172000000001</v>
      </c>
      <c r="AO319">
        <v>-10.937597999999999</v>
      </c>
      <c r="AP319">
        <v>-14.949021</v>
      </c>
      <c r="AQ319">
        <v>1.2105173</v>
      </c>
      <c r="AS319">
        <f t="shared" si="29"/>
        <v>16.218822111111113</v>
      </c>
    </row>
    <row r="320" spans="1:45" x14ac:dyDescent="0.25">
      <c r="A320">
        <f t="shared" si="24"/>
        <v>39.25215</v>
      </c>
      <c r="B320">
        <v>39252150000</v>
      </c>
      <c r="C320">
        <v>18.919143999999999</v>
      </c>
      <c r="D320">
        <v>-15.437506000000001</v>
      </c>
      <c r="E320">
        <v>-7.2026710999999999</v>
      </c>
      <c r="F320">
        <v>-15.111567000000001</v>
      </c>
      <c r="G320">
        <v>3.7561420999999999</v>
      </c>
      <c r="I320">
        <f t="shared" si="25"/>
        <v>18.74097588888889</v>
      </c>
      <c r="K320">
        <v>39252150000</v>
      </c>
      <c r="L320">
        <v>18.158306</v>
      </c>
      <c r="M320">
        <v>-15.225669</v>
      </c>
      <c r="N320">
        <v>-10.885134000000001</v>
      </c>
      <c r="O320">
        <v>-15.096128999999999</v>
      </c>
      <c r="P320">
        <v>2.9738758000000001</v>
      </c>
      <c r="R320">
        <f t="shared" si="26"/>
        <v>17.971983222222221</v>
      </c>
      <c r="T320">
        <v>39252150000</v>
      </c>
      <c r="U320">
        <v>17.624966000000001</v>
      </c>
      <c r="V320">
        <v>-15.198835000000001</v>
      </c>
      <c r="W320">
        <v>-11.236677</v>
      </c>
      <c r="X320">
        <v>-15.071277</v>
      </c>
      <c r="Y320">
        <v>2.5913577000000001</v>
      </c>
      <c r="AA320">
        <f t="shared" si="27"/>
        <v>17.570386111111112</v>
      </c>
      <c r="AC320">
        <v>39252150000</v>
      </c>
      <c r="AD320">
        <v>16.919653</v>
      </c>
      <c r="AE320">
        <v>-15.35389</v>
      </c>
      <c r="AF320">
        <v>-10.388474</v>
      </c>
      <c r="AG320">
        <v>-15.068007</v>
      </c>
      <c r="AH320">
        <v>1.9190038</v>
      </c>
      <c r="AJ320">
        <f t="shared" si="28"/>
        <v>16.908717111111109</v>
      </c>
      <c r="AL320">
        <v>39252150000</v>
      </c>
      <c r="AM320">
        <v>16.213415000000001</v>
      </c>
      <c r="AN320">
        <v>-15.664014999999999</v>
      </c>
      <c r="AO320">
        <v>-10.939425</v>
      </c>
      <c r="AP320">
        <v>-15.071377</v>
      </c>
      <c r="AQ320">
        <v>1.1921411</v>
      </c>
      <c r="AS320">
        <f t="shared" si="29"/>
        <v>16.181792222222228</v>
      </c>
    </row>
    <row r="321" spans="1:45" x14ac:dyDescent="0.25">
      <c r="A321">
        <f t="shared" si="24"/>
        <v>39.377124999999999</v>
      </c>
      <c r="B321">
        <v>39377125000</v>
      </c>
      <c r="C321">
        <v>18.858273000000001</v>
      </c>
      <c r="D321">
        <v>-15.032292999999999</v>
      </c>
      <c r="E321">
        <v>-5.4562616000000004</v>
      </c>
      <c r="F321">
        <v>-14.97012</v>
      </c>
      <c r="G321">
        <v>3.4909786999999999</v>
      </c>
      <c r="I321">
        <f t="shared" si="25"/>
        <v>18.667461000000003</v>
      </c>
      <c r="K321">
        <v>39377125000</v>
      </c>
      <c r="L321">
        <v>18.127876000000001</v>
      </c>
      <c r="M321">
        <v>-15.229101</v>
      </c>
      <c r="N321">
        <v>-8.9509858999999992</v>
      </c>
      <c r="O321">
        <v>-14.959101</v>
      </c>
      <c r="P321">
        <v>2.8141531999999998</v>
      </c>
      <c r="R321">
        <f t="shared" si="26"/>
        <v>17.875574999999998</v>
      </c>
      <c r="T321">
        <v>39377125000</v>
      </c>
      <c r="U321">
        <v>17.612068000000001</v>
      </c>
      <c r="V321">
        <v>-15.241714</v>
      </c>
      <c r="W321">
        <v>-12.187887999999999</v>
      </c>
      <c r="X321">
        <v>-14.941991</v>
      </c>
      <c r="Y321">
        <v>2.5154233000000001</v>
      </c>
      <c r="AA321">
        <f t="shared" si="27"/>
        <v>17.520663000000003</v>
      </c>
      <c r="AC321">
        <v>39377125000</v>
      </c>
      <c r="AD321">
        <v>16.911432000000001</v>
      </c>
      <c r="AE321">
        <v>-15.791893999999999</v>
      </c>
      <c r="AF321">
        <v>-14.477008</v>
      </c>
      <c r="AG321">
        <v>-14.944174</v>
      </c>
      <c r="AH321">
        <v>1.8849100000000001</v>
      </c>
      <c r="AJ321">
        <f t="shared" si="28"/>
        <v>16.843192111111112</v>
      </c>
      <c r="AL321">
        <v>39377125000</v>
      </c>
      <c r="AM321">
        <v>16.188402</v>
      </c>
      <c r="AN321">
        <v>-16.420258</v>
      </c>
      <c r="AO321">
        <v>-15.809307</v>
      </c>
      <c r="AP321">
        <v>-14.961959999999999</v>
      </c>
      <c r="AQ321">
        <v>1.1371955</v>
      </c>
      <c r="AS321">
        <f t="shared" si="29"/>
        <v>16.128736444444442</v>
      </c>
    </row>
    <row r="322" spans="1:45" x14ac:dyDescent="0.25">
      <c r="A322">
        <f t="shared" si="24"/>
        <v>39.502099999999999</v>
      </c>
      <c r="B322">
        <v>39502100000</v>
      </c>
      <c r="C322">
        <v>18.633313999999999</v>
      </c>
      <c r="D322">
        <v>-15.312284</v>
      </c>
      <c r="E322">
        <v>-10.382937999999999</v>
      </c>
      <c r="F322">
        <v>-15.094115</v>
      </c>
      <c r="G322">
        <v>3.5077094999999998</v>
      </c>
      <c r="I322">
        <f t="shared" si="25"/>
        <v>18.607162333333335</v>
      </c>
      <c r="K322">
        <v>39502100000</v>
      </c>
      <c r="L322">
        <v>17.78895</v>
      </c>
      <c r="M322">
        <v>-15.517538999999999</v>
      </c>
      <c r="N322">
        <v>-9.2334156000000007</v>
      </c>
      <c r="O322">
        <v>-15.060843</v>
      </c>
      <c r="P322">
        <v>2.6778111</v>
      </c>
      <c r="R322">
        <f t="shared" si="26"/>
        <v>17.783342555555556</v>
      </c>
      <c r="T322">
        <v>39502100000</v>
      </c>
      <c r="U322">
        <v>17.544283</v>
      </c>
      <c r="V322">
        <v>-15.912981</v>
      </c>
      <c r="W322">
        <v>-10.051402</v>
      </c>
      <c r="X322">
        <v>-15.030488999999999</v>
      </c>
      <c r="Y322">
        <v>2.4439006000000001</v>
      </c>
      <c r="AA322">
        <f t="shared" si="27"/>
        <v>17.467526888888887</v>
      </c>
      <c r="AC322">
        <v>39502100000</v>
      </c>
      <c r="AD322">
        <v>16.895942999999999</v>
      </c>
      <c r="AE322">
        <v>-17.028891000000002</v>
      </c>
      <c r="AF322">
        <v>-10.904750999999999</v>
      </c>
      <c r="AG322">
        <v>-15.027253</v>
      </c>
      <c r="AH322">
        <v>1.835604</v>
      </c>
      <c r="AJ322">
        <f t="shared" si="28"/>
        <v>16.765878111111114</v>
      </c>
      <c r="AL322">
        <v>39502100000</v>
      </c>
      <c r="AM322">
        <v>16.150787000000001</v>
      </c>
      <c r="AN322">
        <v>-17.966705000000001</v>
      </c>
      <c r="AO322">
        <v>-11.263312000000001</v>
      </c>
      <c r="AP322">
        <v>-15.043813999999999</v>
      </c>
      <c r="AQ322">
        <v>1.0514619000000001</v>
      </c>
      <c r="AS322">
        <f t="shared" si="29"/>
        <v>16.065306666666668</v>
      </c>
    </row>
    <row r="323" spans="1:45" x14ac:dyDescent="0.25">
      <c r="A323">
        <f t="shared" si="24"/>
        <v>39.627074999999998</v>
      </c>
      <c r="B323">
        <v>39627075000</v>
      </c>
      <c r="C323">
        <v>18.194037999999999</v>
      </c>
      <c r="D323">
        <v>-14.76132</v>
      </c>
      <c r="E323">
        <v>-12.704878000000001</v>
      </c>
      <c r="F323">
        <v>-15.082910999999999</v>
      </c>
      <c r="G323">
        <v>3.5519066000000001</v>
      </c>
      <c r="I323">
        <f t="shared" si="25"/>
        <v>18.574164111111113</v>
      </c>
      <c r="K323">
        <v>39627075000</v>
      </c>
      <c r="L323">
        <v>17.530318999999999</v>
      </c>
      <c r="M323">
        <v>-15.263619</v>
      </c>
      <c r="N323">
        <v>-13.033312</v>
      </c>
      <c r="O323">
        <v>-15.076682999999999</v>
      </c>
      <c r="P323">
        <v>2.6913630999999998</v>
      </c>
      <c r="R323">
        <f t="shared" si="26"/>
        <v>17.726001222222223</v>
      </c>
      <c r="T323">
        <v>39627075000</v>
      </c>
      <c r="U323">
        <v>17.412817</v>
      </c>
      <c r="V323">
        <v>-16.050819000000001</v>
      </c>
      <c r="W323">
        <v>-10.881554</v>
      </c>
      <c r="X323">
        <v>-15.068251999999999</v>
      </c>
      <c r="Y323">
        <v>2.3857743999999999</v>
      </c>
      <c r="AA323">
        <f t="shared" si="27"/>
        <v>17.415968000000003</v>
      </c>
      <c r="AC323">
        <v>39627075000</v>
      </c>
      <c r="AD323">
        <v>16.847442999999998</v>
      </c>
      <c r="AE323">
        <v>-16.756428</v>
      </c>
      <c r="AF323">
        <v>-9.5871829999999996</v>
      </c>
      <c r="AG323">
        <v>-15.071260000000001</v>
      </c>
      <c r="AH323">
        <v>1.6022898999999999</v>
      </c>
      <c r="AJ323">
        <f t="shared" si="28"/>
        <v>16.681024222222224</v>
      </c>
      <c r="AL323">
        <v>39627075000</v>
      </c>
      <c r="AM323">
        <v>16.073549</v>
      </c>
      <c r="AN323">
        <v>-17.230968000000001</v>
      </c>
      <c r="AO323">
        <v>-9.4821386000000007</v>
      </c>
      <c r="AP323">
        <v>-15.084167000000001</v>
      </c>
      <c r="AQ323">
        <v>0.95387869999999997</v>
      </c>
      <c r="AS323">
        <f t="shared" si="29"/>
        <v>15.995556444444446</v>
      </c>
    </row>
    <row r="324" spans="1:45" x14ac:dyDescent="0.25">
      <c r="A324">
        <f t="shared" si="24"/>
        <v>39.752049999999997</v>
      </c>
      <c r="B324">
        <v>39752050000</v>
      </c>
      <c r="C324">
        <v>18.261381</v>
      </c>
      <c r="D324">
        <v>-8.3502884000000002</v>
      </c>
      <c r="E324">
        <v>-6.6256184999999999</v>
      </c>
      <c r="F324">
        <v>-14.763749000000001</v>
      </c>
      <c r="G324">
        <v>3.5315496999999998</v>
      </c>
      <c r="I324">
        <f t="shared" si="25"/>
        <v>18.580549111111111</v>
      </c>
      <c r="K324">
        <v>39752050000</v>
      </c>
      <c r="L324">
        <v>17.331591</v>
      </c>
      <c r="M324">
        <v>-9.7083701999999992</v>
      </c>
      <c r="N324">
        <v>-10.222026</v>
      </c>
      <c r="O324">
        <v>-14.781045000000001</v>
      </c>
      <c r="P324">
        <v>2.6498043999999998</v>
      </c>
      <c r="R324">
        <f t="shared" si="26"/>
        <v>17.689930777777775</v>
      </c>
      <c r="T324">
        <v>39752050000</v>
      </c>
      <c r="U324">
        <v>17.312929</v>
      </c>
      <c r="V324">
        <v>-14.895883</v>
      </c>
      <c r="W324">
        <v>-12.747557</v>
      </c>
      <c r="X324">
        <v>-14.940334</v>
      </c>
      <c r="Y324">
        <v>2.3310219999999999</v>
      </c>
      <c r="AA324">
        <f t="shared" si="27"/>
        <v>17.373990222222218</v>
      </c>
      <c r="AC324">
        <v>39752050000</v>
      </c>
      <c r="AD324">
        <v>16.780985000000001</v>
      </c>
      <c r="AE324">
        <v>-16.387730000000001</v>
      </c>
      <c r="AF324">
        <v>-13.144857999999999</v>
      </c>
      <c r="AG324">
        <v>-14.954219</v>
      </c>
      <c r="AH324">
        <v>1.5128699999999999</v>
      </c>
      <c r="AJ324">
        <f t="shared" si="28"/>
        <v>16.597994777777778</v>
      </c>
      <c r="AL324">
        <v>39752050000</v>
      </c>
      <c r="AM324">
        <v>15.948256000000001</v>
      </c>
      <c r="AN324">
        <v>-16.58004</v>
      </c>
      <c r="AO324">
        <v>-12.798157</v>
      </c>
      <c r="AP324">
        <v>-14.954067999999999</v>
      </c>
      <c r="AQ324">
        <v>0.86580926000000002</v>
      </c>
      <c r="AS324">
        <f t="shared" si="29"/>
        <v>15.93071888888889</v>
      </c>
    </row>
    <row r="325" spans="1:45" x14ac:dyDescent="0.25">
      <c r="A325">
        <f t="shared" si="24"/>
        <v>39.877025000000003</v>
      </c>
      <c r="B325">
        <v>39877025000</v>
      </c>
      <c r="C325">
        <v>18.363028</v>
      </c>
      <c r="D325">
        <v>-10.308965000000001</v>
      </c>
      <c r="E325">
        <v>-13.900392999999999</v>
      </c>
      <c r="F325">
        <v>-15.180289999999999</v>
      </c>
      <c r="G325">
        <v>3.5242201999999998</v>
      </c>
      <c r="I325">
        <f t="shared" si="25"/>
        <v>18.566367777777778</v>
      </c>
      <c r="K325">
        <v>39877025000</v>
      </c>
      <c r="L325">
        <v>17.372592999999998</v>
      </c>
      <c r="M325">
        <v>-8.5049372000000005</v>
      </c>
      <c r="N325">
        <v>-10.255542</v>
      </c>
      <c r="O325">
        <v>-15.083325</v>
      </c>
      <c r="P325">
        <v>2.6278931999999999</v>
      </c>
      <c r="R325">
        <f t="shared" si="26"/>
        <v>17.665156666666665</v>
      </c>
      <c r="T325">
        <v>39877025000</v>
      </c>
      <c r="U325">
        <v>17.218443000000001</v>
      </c>
      <c r="V325">
        <v>-11.121292</v>
      </c>
      <c r="W325">
        <v>-10.020241</v>
      </c>
      <c r="X325">
        <v>-14.961634</v>
      </c>
      <c r="Y325">
        <v>2.3015726000000001</v>
      </c>
      <c r="AA325">
        <f t="shared" si="27"/>
        <v>17.333989444444445</v>
      </c>
      <c r="AC325">
        <v>39877025000</v>
      </c>
      <c r="AD325">
        <v>16.368625999999999</v>
      </c>
      <c r="AE325">
        <v>-12.817294</v>
      </c>
      <c r="AF325">
        <v>-11.403829</v>
      </c>
      <c r="AG325">
        <v>-14.982578</v>
      </c>
      <c r="AH325">
        <v>1.4714227</v>
      </c>
      <c r="AJ325">
        <f t="shared" si="28"/>
        <v>16.512876111111112</v>
      </c>
      <c r="AL325">
        <v>39877025000</v>
      </c>
      <c r="AM325">
        <v>15.791728000000001</v>
      </c>
      <c r="AN325">
        <v>-13.294269999999999</v>
      </c>
      <c r="AO325">
        <v>-11.520095</v>
      </c>
      <c r="AP325">
        <v>-14.992455</v>
      </c>
      <c r="AQ325">
        <v>0.81937300999999996</v>
      </c>
      <c r="AS325">
        <f t="shared" si="29"/>
        <v>15.87020466666667</v>
      </c>
    </row>
    <row r="326" spans="1:45" x14ac:dyDescent="0.25">
      <c r="A326">
        <f t="shared" si="24"/>
        <v>40.002000000000002</v>
      </c>
      <c r="B326">
        <v>40002000000</v>
      </c>
      <c r="C326">
        <v>18.434377999999999</v>
      </c>
      <c r="D326">
        <v>-19.637003</v>
      </c>
      <c r="E326">
        <v>-7.9677056999999998</v>
      </c>
      <c r="F326">
        <v>-15.160726</v>
      </c>
      <c r="G326">
        <v>3.4426546</v>
      </c>
      <c r="I326">
        <f t="shared" si="25"/>
        <v>18.536627111111116</v>
      </c>
      <c r="K326">
        <v>40002000000</v>
      </c>
      <c r="L326">
        <v>17.392085999999999</v>
      </c>
      <c r="M326">
        <v>-17.589945</v>
      </c>
      <c r="N326">
        <v>-4.3767370999999997</v>
      </c>
      <c r="O326">
        <v>-15.129412</v>
      </c>
      <c r="P326">
        <v>2.555069</v>
      </c>
      <c r="R326">
        <f t="shared" si="26"/>
        <v>17.627091333333333</v>
      </c>
      <c r="T326">
        <v>40002000000</v>
      </c>
      <c r="U326">
        <v>17.194012000000001</v>
      </c>
      <c r="V326">
        <v>-14.395317</v>
      </c>
      <c r="W326">
        <v>-10.430831</v>
      </c>
      <c r="X326">
        <v>-15.034521</v>
      </c>
      <c r="Y326">
        <v>2.2500334</v>
      </c>
      <c r="AA326">
        <f t="shared" si="27"/>
        <v>17.293222888888888</v>
      </c>
      <c r="AC326">
        <v>40002000000</v>
      </c>
      <c r="AD326">
        <v>16.276699000000001</v>
      </c>
      <c r="AE326">
        <v>-13.470428</v>
      </c>
      <c r="AF326">
        <v>-9.1057576999999998</v>
      </c>
      <c r="AG326">
        <v>-14.98681</v>
      </c>
      <c r="AH326">
        <v>1.4286382</v>
      </c>
      <c r="AJ326">
        <f t="shared" si="28"/>
        <v>16.458881444444444</v>
      </c>
      <c r="AL326">
        <v>40002000000</v>
      </c>
      <c r="AM326">
        <v>15.715189000000001</v>
      </c>
      <c r="AN326">
        <v>-14.202484999999999</v>
      </c>
      <c r="AO326">
        <v>-9.3330555000000004</v>
      </c>
      <c r="AP326">
        <v>-15.000493000000001</v>
      </c>
      <c r="AQ326">
        <v>0.77340931000000002</v>
      </c>
      <c r="AS326">
        <f t="shared" si="29"/>
        <v>15.812548333333334</v>
      </c>
    </row>
    <row r="327" spans="1:45" x14ac:dyDescent="0.25">
      <c r="A327">
        <f t="shared" ref="A327:A390" si="30">B327/10^9</f>
        <v>40.126975000000002</v>
      </c>
      <c r="B327">
        <v>40126975000</v>
      </c>
      <c r="C327">
        <v>18.604095000000001</v>
      </c>
      <c r="D327">
        <v>-21.989571000000002</v>
      </c>
      <c r="E327">
        <v>-5.4789022999999997</v>
      </c>
      <c r="F327">
        <v>-15.140302</v>
      </c>
      <c r="G327">
        <v>3.3713801000000001</v>
      </c>
      <c r="I327">
        <f t="shared" si="25"/>
        <v>18.511654888888888</v>
      </c>
      <c r="K327">
        <v>40126975000</v>
      </c>
      <c r="L327">
        <v>17.668430000000001</v>
      </c>
      <c r="M327">
        <v>-18.9727</v>
      </c>
      <c r="N327">
        <v>-9.7027959999999993</v>
      </c>
      <c r="O327">
        <v>-15.141004000000001</v>
      </c>
      <c r="P327">
        <v>2.4775391</v>
      </c>
      <c r="R327">
        <f t="shared" si="26"/>
        <v>17.612208333333331</v>
      </c>
      <c r="T327">
        <v>40126975000</v>
      </c>
      <c r="U327">
        <v>17.192744999999999</v>
      </c>
      <c r="V327">
        <v>-16.897407999999999</v>
      </c>
      <c r="W327">
        <v>-10.127632</v>
      </c>
      <c r="X327">
        <v>-15.135816999999999</v>
      </c>
      <c r="Y327">
        <v>2.1769699999999998</v>
      </c>
      <c r="AA327">
        <f t="shared" si="27"/>
        <v>17.251959888888891</v>
      </c>
      <c r="AC327">
        <v>40126975000</v>
      </c>
      <c r="AD327">
        <v>16.198467000000001</v>
      </c>
      <c r="AE327">
        <v>-16.115953000000001</v>
      </c>
      <c r="AF327">
        <v>-7.6104783999999999</v>
      </c>
      <c r="AG327">
        <v>-15.127841</v>
      </c>
      <c r="AH327">
        <v>1.3490092</v>
      </c>
      <c r="AJ327">
        <f t="shared" si="28"/>
        <v>16.405832777777775</v>
      </c>
      <c r="AL327">
        <v>40126975000</v>
      </c>
      <c r="AM327">
        <v>15.644467000000001</v>
      </c>
      <c r="AN327">
        <v>-15.722829000000001</v>
      </c>
      <c r="AO327">
        <v>-8.3440609000000006</v>
      </c>
      <c r="AP327">
        <v>-15.135434</v>
      </c>
      <c r="AQ327">
        <v>0.69015265000000003</v>
      </c>
      <c r="AS327">
        <f t="shared" si="29"/>
        <v>15.756494333333332</v>
      </c>
    </row>
    <row r="328" spans="1:45" x14ac:dyDescent="0.25">
      <c r="A328">
        <f t="shared" si="30"/>
        <v>40.251950000000001</v>
      </c>
      <c r="B328">
        <v>40251950000</v>
      </c>
      <c r="C328">
        <v>18.957291000000001</v>
      </c>
      <c r="D328">
        <v>-21.047381999999999</v>
      </c>
      <c r="E328">
        <v>-5.2564815999999999</v>
      </c>
      <c r="F328">
        <v>-15.192356</v>
      </c>
      <c r="G328">
        <v>3.3374703000000001</v>
      </c>
      <c r="I328">
        <f t="shared" si="25"/>
        <v>18.517685111111106</v>
      </c>
      <c r="K328">
        <v>40251950000</v>
      </c>
      <c r="L328">
        <v>17.839226</v>
      </c>
      <c r="M328">
        <v>-18.359376999999999</v>
      </c>
      <c r="N328">
        <v>-7.0568341999999999</v>
      </c>
      <c r="O328">
        <v>-15.205727</v>
      </c>
      <c r="P328">
        <v>2.4188703999999999</v>
      </c>
      <c r="R328">
        <f t="shared" si="26"/>
        <v>17.611683222222226</v>
      </c>
      <c r="T328">
        <v>40251950000</v>
      </c>
      <c r="U328">
        <v>17.253648999999999</v>
      </c>
      <c r="V328">
        <v>-16.029071999999999</v>
      </c>
      <c r="W328">
        <v>-11.443678</v>
      </c>
      <c r="X328">
        <v>-15.18113</v>
      </c>
      <c r="Y328">
        <v>2.1059030999999999</v>
      </c>
      <c r="AA328">
        <f t="shared" si="27"/>
        <v>17.216411333333337</v>
      </c>
      <c r="AC328">
        <v>40251950000</v>
      </c>
      <c r="AD328">
        <v>16.182704999999999</v>
      </c>
      <c r="AE328">
        <v>-14.671654999999999</v>
      </c>
      <c r="AF328">
        <v>-16.260940999999999</v>
      </c>
      <c r="AG328">
        <v>-15.172974</v>
      </c>
      <c r="AH328">
        <v>1.2608982</v>
      </c>
      <c r="AJ328">
        <f t="shared" si="28"/>
        <v>16.354271999999998</v>
      </c>
      <c r="AL328">
        <v>40251950000</v>
      </c>
      <c r="AM328">
        <v>15.650677</v>
      </c>
      <c r="AN328">
        <v>-14.143340999999999</v>
      </c>
      <c r="AO328">
        <v>-17.226654</v>
      </c>
      <c r="AP328">
        <v>-15.181661</v>
      </c>
      <c r="AQ328">
        <v>0.59609866</v>
      </c>
      <c r="AS328">
        <f t="shared" si="29"/>
        <v>15.706114222222219</v>
      </c>
    </row>
    <row r="329" spans="1:45" x14ac:dyDescent="0.25">
      <c r="A329">
        <f t="shared" si="30"/>
        <v>40.376925</v>
      </c>
      <c r="B329">
        <v>40376925000</v>
      </c>
      <c r="C329">
        <v>18.791512000000001</v>
      </c>
      <c r="D329">
        <v>-20.458680999999999</v>
      </c>
      <c r="E329">
        <v>-12.112314</v>
      </c>
      <c r="F329">
        <v>-15.098042</v>
      </c>
      <c r="G329">
        <v>3.3294174999999999</v>
      </c>
      <c r="I329">
        <f t="shared" si="25"/>
        <v>18.513137333333333</v>
      </c>
      <c r="K329">
        <v>40376925000</v>
      </c>
      <c r="L329">
        <v>17.935338999999999</v>
      </c>
      <c r="M329">
        <v>-18.419241</v>
      </c>
      <c r="N329">
        <v>-9.1930388999999995</v>
      </c>
      <c r="O329">
        <v>-15.090102999999999</v>
      </c>
      <c r="P329">
        <v>2.4874171999999999</v>
      </c>
      <c r="R329">
        <f t="shared" si="26"/>
        <v>17.62725288888889</v>
      </c>
      <c r="T329">
        <v>40376925000</v>
      </c>
      <c r="U329">
        <v>17.264959000000001</v>
      </c>
      <c r="V329">
        <v>-15.960224</v>
      </c>
      <c r="W329">
        <v>-8.8824567999999999</v>
      </c>
      <c r="X329">
        <v>-15.071754</v>
      </c>
      <c r="Y329">
        <v>2.0591879</v>
      </c>
      <c r="AA329">
        <f t="shared" si="27"/>
        <v>17.184530666666667</v>
      </c>
      <c r="AC329">
        <v>40376925000</v>
      </c>
      <c r="AD329">
        <v>16.153585</v>
      </c>
      <c r="AE329">
        <v>-14.773265</v>
      </c>
      <c r="AF329">
        <v>-9.3666725</v>
      </c>
      <c r="AG329">
        <v>-15.058653</v>
      </c>
      <c r="AH329">
        <v>1.1876704</v>
      </c>
      <c r="AJ329">
        <f t="shared" si="28"/>
        <v>16.300419444444444</v>
      </c>
      <c r="AL329">
        <v>40376925000</v>
      </c>
      <c r="AM329">
        <v>15.668787</v>
      </c>
      <c r="AN329">
        <v>-14.453711999999999</v>
      </c>
      <c r="AO329">
        <v>-9.6393433000000002</v>
      </c>
      <c r="AP329">
        <v>-15.063255</v>
      </c>
      <c r="AQ329">
        <v>0.52678393999999995</v>
      </c>
      <c r="AS329">
        <f t="shared" si="29"/>
        <v>15.659964666666664</v>
      </c>
    </row>
    <row r="330" spans="1:45" x14ac:dyDescent="0.25">
      <c r="A330">
        <f t="shared" si="30"/>
        <v>40.501899999999999</v>
      </c>
      <c r="B330">
        <v>40501900000</v>
      </c>
      <c r="C330">
        <v>18.590606999999999</v>
      </c>
      <c r="D330">
        <v>-21.928536999999999</v>
      </c>
      <c r="E330">
        <v>-7.6951574999999997</v>
      </c>
      <c r="F330">
        <v>-15.1892</v>
      </c>
      <c r="G330">
        <v>3.4651086000000002</v>
      </c>
      <c r="I330">
        <f t="shared" si="25"/>
        <v>18.492216888888887</v>
      </c>
      <c r="K330">
        <v>40501900000</v>
      </c>
      <c r="L330">
        <v>17.785288000000001</v>
      </c>
      <c r="M330">
        <v>-19.421944</v>
      </c>
      <c r="N330">
        <v>-11.519688</v>
      </c>
      <c r="O330">
        <v>-15.165224</v>
      </c>
      <c r="P330">
        <v>2.5184662000000002</v>
      </c>
      <c r="R330">
        <f t="shared" si="26"/>
        <v>17.63335411111111</v>
      </c>
      <c r="T330">
        <v>40501900000</v>
      </c>
      <c r="U330">
        <v>17.245169000000001</v>
      </c>
      <c r="V330">
        <v>-17.119254999999999</v>
      </c>
      <c r="W330">
        <v>-11.668873</v>
      </c>
      <c r="X330">
        <v>-15.082157</v>
      </c>
      <c r="Y330">
        <v>2.0399050999999999</v>
      </c>
      <c r="AA330">
        <f t="shared" si="27"/>
        <v>17.156879666666669</v>
      </c>
      <c r="AC330">
        <v>40501900000</v>
      </c>
      <c r="AD330">
        <v>16.42548</v>
      </c>
      <c r="AE330">
        <v>-16.545484999999999</v>
      </c>
      <c r="AF330">
        <v>-9.6736851000000001</v>
      </c>
      <c r="AG330">
        <v>-15.053978000000001</v>
      </c>
      <c r="AH330">
        <v>1.1413335</v>
      </c>
      <c r="AJ330">
        <f t="shared" si="28"/>
        <v>16.284561333333333</v>
      </c>
      <c r="AL330">
        <v>40501900000</v>
      </c>
      <c r="AM330">
        <v>15.669495</v>
      </c>
      <c r="AN330">
        <v>-16.441752999999999</v>
      </c>
      <c r="AO330">
        <v>-9.1362038000000005</v>
      </c>
      <c r="AP330">
        <v>-15.058949999999999</v>
      </c>
      <c r="AQ330">
        <v>0.49754313</v>
      </c>
      <c r="AS330">
        <f t="shared" si="29"/>
        <v>15.623659666666665</v>
      </c>
    </row>
    <row r="331" spans="1:45" x14ac:dyDescent="0.25">
      <c r="A331">
        <f t="shared" si="30"/>
        <v>40.626874999999998</v>
      </c>
      <c r="B331">
        <v>40626875000</v>
      </c>
      <c r="C331">
        <v>18.408563999999998</v>
      </c>
      <c r="D331">
        <v>-23.300139999999999</v>
      </c>
      <c r="E331">
        <v>-4.2746057999999998</v>
      </c>
      <c r="F331">
        <v>-15.172563</v>
      </c>
      <c r="G331">
        <v>3.3503474999999998</v>
      </c>
      <c r="I331">
        <f t="shared" ref="I331:I394" si="31">SUM(C327:C335)/9</f>
        <v>18.444775555555555</v>
      </c>
      <c r="K331">
        <v>40626875000</v>
      </c>
      <c r="L331">
        <v>17.655003000000001</v>
      </c>
      <c r="M331">
        <v>-19.738482000000001</v>
      </c>
      <c r="N331">
        <v>-6.9584054999999996</v>
      </c>
      <c r="O331">
        <v>-15.211948</v>
      </c>
      <c r="P331">
        <v>2.5290544000000001</v>
      </c>
      <c r="R331">
        <f t="shared" ref="R331:R394" si="32">SUM(L327:L335)/9</f>
        <v>17.625910333333334</v>
      </c>
      <c r="T331">
        <v>40626875000</v>
      </c>
      <c r="U331">
        <v>17.172916000000001</v>
      </c>
      <c r="V331">
        <v>-17.395703999999999</v>
      </c>
      <c r="W331">
        <v>-11.399692999999999</v>
      </c>
      <c r="X331">
        <v>-15.198785000000001</v>
      </c>
      <c r="Y331">
        <v>1.9912643000000001</v>
      </c>
      <c r="AA331">
        <f t="shared" ref="AA331:AA394" si="33">SUM(U327:U335)/9</f>
        <v>17.126420111111109</v>
      </c>
      <c r="AC331">
        <v>40626875000</v>
      </c>
      <c r="AD331">
        <v>16.418505</v>
      </c>
      <c r="AE331">
        <v>-16.446815000000001</v>
      </c>
      <c r="AF331">
        <v>-15.060321999999999</v>
      </c>
      <c r="AG331">
        <v>-15.201527</v>
      </c>
      <c r="AH331">
        <v>1.0618116</v>
      </c>
      <c r="AJ331">
        <f t="shared" ref="AJ331:AJ394" si="34">SUM(AD327:AD335)/9</f>
        <v>16.278534555555556</v>
      </c>
      <c r="AL331">
        <v>40626875000</v>
      </c>
      <c r="AM331">
        <v>15.646300999999999</v>
      </c>
      <c r="AN331">
        <v>-15.896045000000001</v>
      </c>
      <c r="AO331">
        <v>-14.669351000000001</v>
      </c>
      <c r="AP331">
        <v>-15.215296</v>
      </c>
      <c r="AQ331">
        <v>0.44502264000000002</v>
      </c>
      <c r="AS331">
        <f t="shared" ref="AS331:AS394" si="35">SUM(AM327:AM335)/9</f>
        <v>15.597735666666665</v>
      </c>
    </row>
    <row r="332" spans="1:45" x14ac:dyDescent="0.25">
      <c r="A332">
        <f t="shared" si="30"/>
        <v>40.751849999999997</v>
      </c>
      <c r="B332">
        <v>40751850000</v>
      </c>
      <c r="C332">
        <v>18.24831</v>
      </c>
      <c r="D332">
        <v>-21.717994999999998</v>
      </c>
      <c r="E332">
        <v>-7.8097137999999999</v>
      </c>
      <c r="F332">
        <v>-15.124943999999999</v>
      </c>
      <c r="G332">
        <v>3.2143087000000001</v>
      </c>
      <c r="I332">
        <f t="shared" si="31"/>
        <v>18.366171222222224</v>
      </c>
      <c r="K332">
        <v>40751850000</v>
      </c>
      <c r="L332">
        <v>17.525593000000001</v>
      </c>
      <c r="M332">
        <v>-19.642648999999999</v>
      </c>
      <c r="N332">
        <v>-7.3475823</v>
      </c>
      <c r="O332">
        <v>-15.170391</v>
      </c>
      <c r="P332">
        <v>2.4207792000000001</v>
      </c>
      <c r="R332">
        <f t="shared" si="32"/>
        <v>17.576158444444445</v>
      </c>
      <c r="T332">
        <v>40751850000</v>
      </c>
      <c r="U332">
        <v>17.092880000000001</v>
      </c>
      <c r="V332">
        <v>-16.749931</v>
      </c>
      <c r="W332">
        <v>-9.2152680999999994</v>
      </c>
      <c r="X332">
        <v>-15.187548</v>
      </c>
      <c r="Y332">
        <v>1.9509974999999999</v>
      </c>
      <c r="AA332">
        <f t="shared" si="33"/>
        <v>17.086670777777776</v>
      </c>
      <c r="AC332">
        <v>40751850000</v>
      </c>
      <c r="AD332">
        <v>16.383396000000001</v>
      </c>
      <c r="AE332">
        <v>-14.889867000000001</v>
      </c>
      <c r="AF332">
        <v>-11.620862000000001</v>
      </c>
      <c r="AG332">
        <v>-15.199261</v>
      </c>
      <c r="AH332">
        <v>1.1812039999999999</v>
      </c>
      <c r="AJ332">
        <f t="shared" si="34"/>
        <v>16.274427888888891</v>
      </c>
      <c r="AL332">
        <v>40751850000</v>
      </c>
      <c r="AM332">
        <v>15.620127999999999</v>
      </c>
      <c r="AN332">
        <v>-14.108029</v>
      </c>
      <c r="AO332">
        <v>-12.813086999999999</v>
      </c>
      <c r="AP332">
        <v>-15.216659999999999</v>
      </c>
      <c r="AQ332">
        <v>0.41860112999999999</v>
      </c>
      <c r="AS332">
        <f t="shared" si="35"/>
        <v>15.57504622222222</v>
      </c>
    </row>
    <row r="333" spans="1:45" x14ac:dyDescent="0.25">
      <c r="A333">
        <f t="shared" si="30"/>
        <v>40.876824999999997</v>
      </c>
      <c r="B333">
        <v>40876825000</v>
      </c>
      <c r="C333">
        <v>18.220451000000001</v>
      </c>
      <c r="D333">
        <v>-20.139513000000001</v>
      </c>
      <c r="E333">
        <v>-9.1655455000000003</v>
      </c>
      <c r="F333">
        <v>-15.133153999999999</v>
      </c>
      <c r="G333">
        <v>3.0585879999999999</v>
      </c>
      <c r="I333">
        <f t="shared" si="31"/>
        <v>18.252932111111114</v>
      </c>
      <c r="K333">
        <v>40876825000</v>
      </c>
      <c r="L333">
        <v>17.471717999999999</v>
      </c>
      <c r="M333">
        <v>-19.586698999999999</v>
      </c>
      <c r="N333">
        <v>-10.718788</v>
      </c>
      <c r="O333">
        <v>-15.127882</v>
      </c>
      <c r="P333">
        <v>2.3122536999999999</v>
      </c>
      <c r="R333">
        <f t="shared" si="32"/>
        <v>17.505424777777776</v>
      </c>
      <c r="T333">
        <v>40876825000</v>
      </c>
      <c r="U333">
        <v>17.026002999999999</v>
      </c>
      <c r="V333">
        <v>-16.957844000000001</v>
      </c>
      <c r="W333">
        <v>-9.7982406999999991</v>
      </c>
      <c r="X333">
        <v>-15.101773</v>
      </c>
      <c r="Y333">
        <v>1.8846232999999999</v>
      </c>
      <c r="AA333">
        <f t="shared" si="33"/>
        <v>17.032458555555554</v>
      </c>
      <c r="AC333">
        <v>40876825000</v>
      </c>
      <c r="AD333">
        <v>16.296312</v>
      </c>
      <c r="AE333">
        <v>-15.128218</v>
      </c>
      <c r="AF333">
        <v>-8.8708124000000002</v>
      </c>
      <c r="AG333">
        <v>-15.09111</v>
      </c>
      <c r="AH333">
        <v>1.1617793000000001</v>
      </c>
      <c r="AJ333">
        <f t="shared" si="34"/>
        <v>16.259174777777776</v>
      </c>
      <c r="AL333">
        <v>40876825000</v>
      </c>
      <c r="AM333">
        <v>15.532909999999999</v>
      </c>
      <c r="AN333">
        <v>-14.417042</v>
      </c>
      <c r="AO333">
        <v>-8.7483740000000001</v>
      </c>
      <c r="AP333">
        <v>-15.090025000000001</v>
      </c>
      <c r="AQ333">
        <v>0.39802145999999999</v>
      </c>
      <c r="AS333">
        <f t="shared" si="35"/>
        <v>15.538987777777777</v>
      </c>
    </row>
    <row r="334" spans="1:45" x14ac:dyDescent="0.25">
      <c r="A334">
        <f t="shared" si="30"/>
        <v>41.001800000000003</v>
      </c>
      <c r="B334">
        <v>41001800000</v>
      </c>
      <c r="C334">
        <v>18.174744</v>
      </c>
      <c r="D334">
        <v>-19.878847</v>
      </c>
      <c r="E334">
        <v>-3.5695877</v>
      </c>
      <c r="F334">
        <v>-15.274687999999999</v>
      </c>
      <c r="G334">
        <v>2.9142562999999999</v>
      </c>
      <c r="I334">
        <f t="shared" si="31"/>
        <v>18.14965466666667</v>
      </c>
      <c r="K334">
        <v>41001800000</v>
      </c>
      <c r="L334">
        <v>17.427503999999999</v>
      </c>
      <c r="M334">
        <v>-19.457429999999999</v>
      </c>
      <c r="N334">
        <v>-6.6771412000000003</v>
      </c>
      <c r="O334">
        <v>-15.24676</v>
      </c>
      <c r="P334">
        <v>2.1891240999999999</v>
      </c>
      <c r="R334">
        <f t="shared" si="32"/>
        <v>17.417900777777778</v>
      </c>
      <c r="T334">
        <v>41001800000</v>
      </c>
      <c r="U334">
        <v>16.969584000000001</v>
      </c>
      <c r="V334">
        <v>-17.982133999999999</v>
      </c>
      <c r="W334">
        <v>-10.99682</v>
      </c>
      <c r="X334">
        <v>-15.127762000000001</v>
      </c>
      <c r="Y334">
        <v>1.8015692000000001</v>
      </c>
      <c r="AA334">
        <f t="shared" si="33"/>
        <v>16.969992666666666</v>
      </c>
      <c r="AC334">
        <v>41001800000</v>
      </c>
      <c r="AD334">
        <v>16.225902999999999</v>
      </c>
      <c r="AE334">
        <v>-17.039831</v>
      </c>
      <c r="AF334">
        <v>-12.914559000000001</v>
      </c>
      <c r="AG334">
        <v>-15.084186000000001</v>
      </c>
      <c r="AH334">
        <v>1.1099621</v>
      </c>
      <c r="AJ334">
        <f t="shared" si="34"/>
        <v>16.239912444444442</v>
      </c>
      <c r="AL334">
        <v>41001800000</v>
      </c>
      <c r="AM334">
        <v>15.464983</v>
      </c>
      <c r="AN334">
        <v>-16.566109000000001</v>
      </c>
      <c r="AO334">
        <v>-12.674512999999999</v>
      </c>
      <c r="AP334">
        <v>-15.084894999999999</v>
      </c>
      <c r="AQ334">
        <v>0.35804236</v>
      </c>
      <c r="AS334">
        <f t="shared" si="35"/>
        <v>15.494714333333336</v>
      </c>
    </row>
    <row r="335" spans="1:45" x14ac:dyDescent="0.25">
      <c r="A335">
        <f t="shared" si="30"/>
        <v>41.126775000000002</v>
      </c>
      <c r="B335">
        <v>41126775000</v>
      </c>
      <c r="C335">
        <v>18.007406</v>
      </c>
      <c r="D335">
        <v>-20.599812</v>
      </c>
      <c r="E335">
        <v>-4.8946642999999996</v>
      </c>
      <c r="F335">
        <v>-15.202552000000001</v>
      </c>
      <c r="G335">
        <v>2.8950659999999999</v>
      </c>
      <c r="I335">
        <f t="shared" si="31"/>
        <v>18.045328222222221</v>
      </c>
      <c r="K335">
        <v>41126775000</v>
      </c>
      <c r="L335">
        <v>17.325092000000001</v>
      </c>
      <c r="M335">
        <v>-19.331869000000001</v>
      </c>
      <c r="N335">
        <v>-6.0345925999999999</v>
      </c>
      <c r="O335">
        <v>-15.309091</v>
      </c>
      <c r="P335">
        <v>2.1228775999999998</v>
      </c>
      <c r="R335">
        <f t="shared" si="32"/>
        <v>17.331592222222223</v>
      </c>
      <c r="T335">
        <v>41126775000</v>
      </c>
      <c r="U335">
        <v>16.919875999999999</v>
      </c>
      <c r="V335">
        <v>-17.781504000000002</v>
      </c>
      <c r="W335">
        <v>-9.3324307999999991</v>
      </c>
      <c r="X335">
        <v>-15.313647</v>
      </c>
      <c r="Y335">
        <v>1.7008122999999999</v>
      </c>
      <c r="AA335">
        <f t="shared" si="33"/>
        <v>16.900798888888886</v>
      </c>
      <c r="AC335">
        <v>41126775000</v>
      </c>
      <c r="AD335">
        <v>16.222458</v>
      </c>
      <c r="AE335">
        <v>-16.655355</v>
      </c>
      <c r="AF335">
        <v>-14.009795</v>
      </c>
      <c r="AG335">
        <v>-15.324116</v>
      </c>
      <c r="AH335">
        <v>0.98681039000000004</v>
      </c>
      <c r="AJ335">
        <f t="shared" si="34"/>
        <v>16.187985111111111</v>
      </c>
      <c r="AL335">
        <v>41126775000</v>
      </c>
      <c r="AM335">
        <v>15.481873</v>
      </c>
      <c r="AN335">
        <v>-15.994598999999999</v>
      </c>
      <c r="AO335">
        <v>-16.613596000000001</v>
      </c>
      <c r="AP335">
        <v>-15.346869999999999</v>
      </c>
      <c r="AQ335">
        <v>0.23822657999999999</v>
      </c>
      <c r="AS335">
        <f t="shared" si="35"/>
        <v>15.450261888888889</v>
      </c>
    </row>
    <row r="336" spans="1:45" x14ac:dyDescent="0.25">
      <c r="A336">
        <f t="shared" si="30"/>
        <v>41.251750000000001</v>
      </c>
      <c r="B336">
        <v>41251750000</v>
      </c>
      <c r="C336">
        <v>17.896656</v>
      </c>
      <c r="D336">
        <v>-18.733647999999999</v>
      </c>
      <c r="E336">
        <v>-10.431127</v>
      </c>
      <c r="F336">
        <v>-15.064859</v>
      </c>
      <c r="G336">
        <v>2.8469840999999998</v>
      </c>
      <c r="I336">
        <f t="shared" si="31"/>
        <v>17.959148666666668</v>
      </c>
      <c r="K336">
        <v>41251750000</v>
      </c>
      <c r="L336">
        <v>17.220662999999998</v>
      </c>
      <c r="M336">
        <v>-19.158671999999999</v>
      </c>
      <c r="N336">
        <v>-9.0957375000000003</v>
      </c>
      <c r="O336">
        <v>-15.142730999999999</v>
      </c>
      <c r="P336">
        <v>2.0761497000000002</v>
      </c>
      <c r="R336">
        <f t="shared" si="32"/>
        <v>17.253903777777776</v>
      </c>
      <c r="T336">
        <v>41251750000</v>
      </c>
      <c r="U336">
        <v>16.835000999999998</v>
      </c>
      <c r="V336">
        <v>-17.341449999999998</v>
      </c>
      <c r="W336">
        <v>-8.8157195999999995</v>
      </c>
      <c r="X336">
        <v>-15.19928</v>
      </c>
      <c r="Y336">
        <v>1.6407276</v>
      </c>
      <c r="AA336">
        <f t="shared" si="33"/>
        <v>16.831445777777773</v>
      </c>
      <c r="AC336">
        <v>41251750000</v>
      </c>
      <c r="AD336">
        <v>16.161507</v>
      </c>
      <c r="AE336">
        <v>-15.257778</v>
      </c>
      <c r="AF336">
        <v>-8.8406886999999994</v>
      </c>
      <c r="AG336">
        <v>-15.220663</v>
      </c>
      <c r="AH336">
        <v>0.92093760000000002</v>
      </c>
      <c r="AJ336">
        <f t="shared" si="34"/>
        <v>16.128022444444447</v>
      </c>
      <c r="AL336">
        <v>41251750000</v>
      </c>
      <c r="AM336">
        <v>15.440262000000001</v>
      </c>
      <c r="AN336">
        <v>-14.310168000000001</v>
      </c>
      <c r="AO336">
        <v>-9.5132952</v>
      </c>
      <c r="AP336">
        <v>-15.238405</v>
      </c>
      <c r="AQ336">
        <v>0.17844652</v>
      </c>
      <c r="AS336">
        <f t="shared" si="35"/>
        <v>15.400409111111109</v>
      </c>
    </row>
    <row r="337" spans="1:45" x14ac:dyDescent="0.25">
      <c r="A337">
        <f t="shared" si="30"/>
        <v>41.376725</v>
      </c>
      <c r="B337">
        <v>41376725000</v>
      </c>
      <c r="C337">
        <v>17.938139</v>
      </c>
      <c r="D337">
        <v>-16.883087</v>
      </c>
      <c r="E337">
        <v>-4.2587789999999996</v>
      </c>
      <c r="F337">
        <v>-15.137247</v>
      </c>
      <c r="G337">
        <v>2.6970162000000002</v>
      </c>
      <c r="I337">
        <f t="shared" si="31"/>
        <v>17.901450333333333</v>
      </c>
      <c r="K337">
        <v>41376725000</v>
      </c>
      <c r="L337">
        <v>17.202622999999999</v>
      </c>
      <c r="M337">
        <v>-18.756257999999999</v>
      </c>
      <c r="N337">
        <v>-7.7225938000000003</v>
      </c>
      <c r="O337">
        <v>-15.138631</v>
      </c>
      <c r="P337">
        <v>1.9767387999999999</v>
      </c>
      <c r="R337">
        <f t="shared" si="32"/>
        <v>17.192640999999998</v>
      </c>
      <c r="T337">
        <v>41376725000</v>
      </c>
      <c r="U337">
        <v>16.765739</v>
      </c>
      <c r="V337">
        <v>-18.034306000000001</v>
      </c>
      <c r="W337">
        <v>-10.511993</v>
      </c>
      <c r="X337">
        <v>-15.131818000000001</v>
      </c>
      <c r="Y337">
        <v>1.5783604</v>
      </c>
      <c r="AA337">
        <f t="shared" si="33"/>
        <v>16.764651555555556</v>
      </c>
      <c r="AC337">
        <v>41376725000</v>
      </c>
      <c r="AD337">
        <v>16.045427</v>
      </c>
      <c r="AE337">
        <v>-15.885455</v>
      </c>
      <c r="AF337">
        <v>-10.444436</v>
      </c>
      <c r="AG337">
        <v>-15.125216999999999</v>
      </c>
      <c r="AH337">
        <v>0.89374505999999998</v>
      </c>
      <c r="AJ337">
        <f t="shared" si="34"/>
        <v>16.059380444444443</v>
      </c>
      <c r="AL337">
        <v>41376725000</v>
      </c>
      <c r="AM337">
        <v>15.326150999999999</v>
      </c>
      <c r="AN337">
        <v>-14.880984</v>
      </c>
      <c r="AO337">
        <v>-10.602831999999999</v>
      </c>
      <c r="AP337">
        <v>-15.120027</v>
      </c>
      <c r="AQ337">
        <v>0.17008501000000001</v>
      </c>
      <c r="AS337">
        <f t="shared" si="35"/>
        <v>15.339793333333335</v>
      </c>
    </row>
    <row r="338" spans="1:45" x14ac:dyDescent="0.25">
      <c r="A338">
        <f t="shared" si="30"/>
        <v>41.5017</v>
      </c>
      <c r="B338">
        <v>41501700000</v>
      </c>
      <c r="C338">
        <v>17.862015</v>
      </c>
      <c r="D338">
        <v>-16.370498999999999</v>
      </c>
      <c r="E338">
        <v>-3.1009552</v>
      </c>
      <c r="F338">
        <v>-15.291620999999999</v>
      </c>
      <c r="G338">
        <v>2.6121883000000001</v>
      </c>
      <c r="I338">
        <f t="shared" si="31"/>
        <v>17.831972666666665</v>
      </c>
      <c r="K338">
        <v>41501700000</v>
      </c>
      <c r="L338">
        <v>17.147622999999999</v>
      </c>
      <c r="M338">
        <v>-17.582795999999998</v>
      </c>
      <c r="N338">
        <v>-5.3097491000000003</v>
      </c>
      <c r="O338">
        <v>-15.258157000000001</v>
      </c>
      <c r="P338">
        <v>1.8805829999999999</v>
      </c>
      <c r="R338">
        <f t="shared" si="32"/>
        <v>17.12870088888889</v>
      </c>
      <c r="T338">
        <v>41501700000</v>
      </c>
      <c r="U338">
        <v>16.702766</v>
      </c>
      <c r="V338">
        <v>-18.057054999999998</v>
      </c>
      <c r="W338">
        <v>-8.8611754999999999</v>
      </c>
      <c r="X338">
        <v>-15.142191</v>
      </c>
      <c r="Y338">
        <v>1.4817882</v>
      </c>
      <c r="AA338">
        <f t="shared" si="33"/>
        <v>16.697877999999999</v>
      </c>
      <c r="AC338">
        <v>41501700000</v>
      </c>
      <c r="AD338">
        <v>15.980224</v>
      </c>
      <c r="AE338">
        <v>-17.145885</v>
      </c>
      <c r="AF338">
        <v>-13.477335999999999</v>
      </c>
      <c r="AG338">
        <v>-15.089236</v>
      </c>
      <c r="AH338">
        <v>0.80666393000000003</v>
      </c>
      <c r="AJ338">
        <f t="shared" si="34"/>
        <v>15.995554333333331</v>
      </c>
      <c r="AL338">
        <v>41501700000</v>
      </c>
      <c r="AM338">
        <v>15.270326000000001</v>
      </c>
      <c r="AN338">
        <v>-16.473013000000002</v>
      </c>
      <c r="AO338">
        <v>-16.217639999999999</v>
      </c>
      <c r="AP338">
        <v>-15.080743999999999</v>
      </c>
      <c r="AQ338">
        <v>9.2956631999999997E-2</v>
      </c>
      <c r="AS338">
        <f t="shared" si="35"/>
        <v>15.284178222222222</v>
      </c>
    </row>
    <row r="339" spans="1:45" x14ac:dyDescent="0.25">
      <c r="A339">
        <f t="shared" si="30"/>
        <v>41.626674999999999</v>
      </c>
      <c r="B339">
        <v>41626675000</v>
      </c>
      <c r="C339">
        <v>17.651668999999998</v>
      </c>
      <c r="D339">
        <v>-16.848096999999999</v>
      </c>
      <c r="E339">
        <v>-8.6549291999999998</v>
      </c>
      <c r="F339">
        <v>-15.118971</v>
      </c>
      <c r="G339">
        <v>2.6608858</v>
      </c>
      <c r="I339">
        <f t="shared" si="31"/>
        <v>17.74808366666667</v>
      </c>
      <c r="K339">
        <v>41626675000</v>
      </c>
      <c r="L339">
        <v>17.008510999999999</v>
      </c>
      <c r="M339">
        <v>-17.261868</v>
      </c>
      <c r="N339">
        <v>-7.5046305999999996</v>
      </c>
      <c r="O339">
        <v>-15.260142999999999</v>
      </c>
      <c r="P339">
        <v>1.8681901999999999</v>
      </c>
      <c r="R339">
        <f t="shared" si="32"/>
        <v>17.056826444444443</v>
      </c>
      <c r="T339">
        <v>41626675000</v>
      </c>
      <c r="U339">
        <v>16.622425</v>
      </c>
      <c r="V339">
        <v>-17.438305</v>
      </c>
      <c r="W339">
        <v>-8.4790191999999998</v>
      </c>
      <c r="X339">
        <v>-15.330729</v>
      </c>
      <c r="Y339">
        <v>1.4031210999999999</v>
      </c>
      <c r="AA339">
        <f t="shared" si="33"/>
        <v>16.629153666666664</v>
      </c>
      <c r="AC339">
        <v>41626675000</v>
      </c>
      <c r="AD339">
        <v>15.958133999999999</v>
      </c>
      <c r="AE339">
        <v>-16.576733000000001</v>
      </c>
      <c r="AF339">
        <v>-9.2855252999999998</v>
      </c>
      <c r="AG339">
        <v>-15.345347</v>
      </c>
      <c r="AH339">
        <v>0.69061243999999999</v>
      </c>
      <c r="AJ339">
        <f t="shared" si="34"/>
        <v>15.937321333333333</v>
      </c>
      <c r="AL339">
        <v>41626675000</v>
      </c>
      <c r="AM339">
        <v>15.269423</v>
      </c>
      <c r="AN339">
        <v>-15.975365</v>
      </c>
      <c r="AO339">
        <v>-10.220136</v>
      </c>
      <c r="AP339">
        <v>-15.36497</v>
      </c>
      <c r="AQ339">
        <v>-2.4020314000000001E-2</v>
      </c>
      <c r="AS339">
        <f t="shared" si="35"/>
        <v>15.234827444444445</v>
      </c>
    </row>
    <row r="340" spans="1:45" x14ac:dyDescent="0.25">
      <c r="A340">
        <f t="shared" si="30"/>
        <v>41.751649999999998</v>
      </c>
      <c r="B340">
        <v>41751650000</v>
      </c>
      <c r="C340">
        <v>17.632947999999999</v>
      </c>
      <c r="D340">
        <v>-16.023346</v>
      </c>
      <c r="E340">
        <v>-7.3637623999999997</v>
      </c>
      <c r="F340">
        <v>-15.062550999999999</v>
      </c>
      <c r="G340">
        <v>2.5979047</v>
      </c>
      <c r="I340">
        <f t="shared" si="31"/>
        <v>17.692101555555556</v>
      </c>
      <c r="K340">
        <v>41751650000</v>
      </c>
      <c r="L340">
        <v>16.955807</v>
      </c>
      <c r="M340">
        <v>-17.60257</v>
      </c>
      <c r="N340">
        <v>-9.7908878000000001</v>
      </c>
      <c r="O340">
        <v>-15.151908000000001</v>
      </c>
      <c r="P340">
        <v>1.8247774999999999</v>
      </c>
      <c r="R340">
        <f t="shared" si="32"/>
        <v>16.997906555555556</v>
      </c>
      <c r="T340">
        <v>41751650000</v>
      </c>
      <c r="U340">
        <v>16.548738</v>
      </c>
      <c r="V340">
        <v>-17.726085999999999</v>
      </c>
      <c r="W340">
        <v>-9.4823065</v>
      </c>
      <c r="X340">
        <v>-15.209496</v>
      </c>
      <c r="Y340">
        <v>1.3481342000000001</v>
      </c>
      <c r="AA340">
        <f t="shared" si="33"/>
        <v>16.561045666666665</v>
      </c>
      <c r="AC340">
        <v>41751650000</v>
      </c>
      <c r="AD340">
        <v>15.878841</v>
      </c>
      <c r="AE340">
        <v>-15.844093000000001</v>
      </c>
      <c r="AF340">
        <v>-8.3087386999999993</v>
      </c>
      <c r="AG340">
        <v>-15.235562</v>
      </c>
      <c r="AH340">
        <v>0.64080316000000004</v>
      </c>
      <c r="AJ340">
        <f t="shared" si="34"/>
        <v>15.870524444444445</v>
      </c>
      <c r="AL340">
        <v>41751650000</v>
      </c>
      <c r="AM340">
        <v>15.197626</v>
      </c>
      <c r="AN340">
        <v>-14.903594</v>
      </c>
      <c r="AO340">
        <v>-8.6143006999999994</v>
      </c>
      <c r="AP340">
        <v>-15.257327</v>
      </c>
      <c r="AQ340">
        <v>-6.6707134000000001E-2</v>
      </c>
      <c r="AS340">
        <f t="shared" si="35"/>
        <v>15.173219555555555</v>
      </c>
    </row>
    <row r="341" spans="1:45" x14ac:dyDescent="0.25">
      <c r="A341">
        <f t="shared" si="30"/>
        <v>41.876624999999997</v>
      </c>
      <c r="B341">
        <v>41876625000</v>
      </c>
      <c r="C341">
        <v>17.729025</v>
      </c>
      <c r="D341">
        <v>-14.026261999999999</v>
      </c>
      <c r="E341">
        <v>-3.1895737999999998</v>
      </c>
      <c r="F341">
        <v>-15.127665</v>
      </c>
      <c r="G341">
        <v>2.4592619</v>
      </c>
      <c r="I341">
        <f t="shared" si="31"/>
        <v>17.657699999999998</v>
      </c>
      <c r="K341">
        <v>41876625000</v>
      </c>
      <c r="L341">
        <v>16.974228</v>
      </c>
      <c r="M341">
        <v>-16.589673999999999</v>
      </c>
      <c r="N341">
        <v>-5.9023190000000003</v>
      </c>
      <c r="O341">
        <v>-15.147028000000001</v>
      </c>
      <c r="P341">
        <v>1.7258787</v>
      </c>
      <c r="R341">
        <f t="shared" si="32"/>
        <v>16.952997777777778</v>
      </c>
      <c r="T341">
        <v>41876625000</v>
      </c>
      <c r="U341">
        <v>16.491731999999999</v>
      </c>
      <c r="V341">
        <v>-18.453651000000001</v>
      </c>
      <c r="W341">
        <v>-8.8265066000000001</v>
      </c>
      <c r="X341">
        <v>-15.147149000000001</v>
      </c>
      <c r="Y341">
        <v>1.2801070000000001</v>
      </c>
      <c r="AA341">
        <f t="shared" si="33"/>
        <v>16.49762188888889</v>
      </c>
      <c r="AC341">
        <v>41876625000</v>
      </c>
      <c r="AD341">
        <v>15.765618</v>
      </c>
      <c r="AE341">
        <v>-16.747097</v>
      </c>
      <c r="AF341">
        <v>-11.022677</v>
      </c>
      <c r="AG341">
        <v>-15.141429</v>
      </c>
      <c r="AH341">
        <v>0.60895997000000002</v>
      </c>
      <c r="AJ341">
        <f t="shared" si="34"/>
        <v>15.800643111111112</v>
      </c>
      <c r="AL341">
        <v>41876625000</v>
      </c>
      <c r="AM341">
        <v>15.074586</v>
      </c>
      <c r="AN341">
        <v>-15.64899</v>
      </c>
      <c r="AO341">
        <v>-12.142175999999999</v>
      </c>
      <c r="AP341">
        <v>-15.149042</v>
      </c>
      <c r="AQ341">
        <v>-8.6937942000000004E-2</v>
      </c>
      <c r="AS341">
        <f t="shared" si="35"/>
        <v>15.104284111111111</v>
      </c>
    </row>
    <row r="342" spans="1:45" x14ac:dyDescent="0.25">
      <c r="A342">
        <f t="shared" si="30"/>
        <v>42.001600000000003</v>
      </c>
      <c r="B342">
        <v>42001600000</v>
      </c>
      <c r="C342">
        <v>17.595151999999999</v>
      </c>
      <c r="D342">
        <v>-13.322888000000001</v>
      </c>
      <c r="E342">
        <v>-5.5864982999999997</v>
      </c>
      <c r="F342">
        <v>-15.256612000000001</v>
      </c>
      <c r="G342">
        <v>2.4490530000000001</v>
      </c>
      <c r="I342">
        <f t="shared" si="31"/>
        <v>17.602078999999996</v>
      </c>
      <c r="K342">
        <v>42001600000</v>
      </c>
      <c r="L342">
        <v>16.896256999999999</v>
      </c>
      <c r="M342">
        <v>-15.300902000000001</v>
      </c>
      <c r="N342">
        <v>-6.9992428000000002</v>
      </c>
      <c r="O342">
        <v>-15.33737</v>
      </c>
      <c r="P342">
        <v>1.6738713999999999</v>
      </c>
      <c r="R342">
        <f t="shared" si="32"/>
        <v>16.901479666666667</v>
      </c>
      <c r="T342">
        <v>42001600000</v>
      </c>
      <c r="U342">
        <v>16.425041</v>
      </c>
      <c r="V342">
        <v>-17.617305999999999</v>
      </c>
      <c r="W342">
        <v>-9.1870203000000004</v>
      </c>
      <c r="X342">
        <v>-15.317076999999999</v>
      </c>
      <c r="Y342">
        <v>1.1957911999999999</v>
      </c>
      <c r="AA342">
        <f t="shared" si="33"/>
        <v>16.436872444444447</v>
      </c>
      <c r="AC342">
        <v>42001600000</v>
      </c>
      <c r="AD342">
        <v>15.721876999999999</v>
      </c>
      <c r="AE342">
        <v>-17.27458</v>
      </c>
      <c r="AF342">
        <v>-11.600883</v>
      </c>
      <c r="AG342">
        <v>-15.290671</v>
      </c>
      <c r="AH342">
        <v>0.51136272999999999</v>
      </c>
      <c r="AJ342">
        <f t="shared" si="34"/>
        <v>15.74209588888889</v>
      </c>
      <c r="AL342">
        <v>42001600000</v>
      </c>
      <c r="AM342">
        <v>15.032374000000001</v>
      </c>
      <c r="AN342">
        <v>-16.632504999999998</v>
      </c>
      <c r="AO342">
        <v>-13.019793999999999</v>
      </c>
      <c r="AP342">
        <v>-15.294311</v>
      </c>
      <c r="AQ342">
        <v>-0.18642130000000001</v>
      </c>
      <c r="AS342">
        <f t="shared" si="35"/>
        <v>15.046001000000002</v>
      </c>
    </row>
    <row r="343" spans="1:45" x14ac:dyDescent="0.25">
      <c r="A343">
        <f t="shared" si="30"/>
        <v>42.126575000000003</v>
      </c>
      <c r="B343">
        <v>42126575000</v>
      </c>
      <c r="C343">
        <v>17.419743</v>
      </c>
      <c r="D343">
        <v>-14.089172</v>
      </c>
      <c r="E343">
        <v>-15.880488</v>
      </c>
      <c r="F343">
        <v>-15.012655000000001</v>
      </c>
      <c r="G343">
        <v>2.5255907</v>
      </c>
      <c r="I343">
        <f t="shared" si="31"/>
        <v>17.545959444444446</v>
      </c>
      <c r="K343">
        <v>42126575000</v>
      </c>
      <c r="L343">
        <v>16.780633999999999</v>
      </c>
      <c r="M343">
        <v>-15.259029</v>
      </c>
      <c r="N343">
        <v>-11.225498</v>
      </c>
      <c r="O343">
        <v>-15.157339</v>
      </c>
      <c r="P343">
        <v>1.6852655000000001</v>
      </c>
      <c r="R343">
        <f t="shared" si="32"/>
        <v>16.850766222222219</v>
      </c>
      <c r="T343">
        <v>42126575000</v>
      </c>
      <c r="U343">
        <v>16.351064999999998</v>
      </c>
      <c r="V343">
        <v>-16.863869000000001</v>
      </c>
      <c r="W343">
        <v>-9.1755352000000006</v>
      </c>
      <c r="X343">
        <v>-15.273864</v>
      </c>
      <c r="Y343">
        <v>1.1303874</v>
      </c>
      <c r="AA343">
        <f t="shared" si="33"/>
        <v>16.379953444444443</v>
      </c>
      <c r="AC343">
        <v>42126575000</v>
      </c>
      <c r="AD343">
        <v>15.701805999999999</v>
      </c>
      <c r="AE343">
        <v>-16.494564</v>
      </c>
      <c r="AF343">
        <v>-7.8928776000000003</v>
      </c>
      <c r="AG343">
        <v>-15.302308</v>
      </c>
      <c r="AH343">
        <v>0.40521842000000002</v>
      </c>
      <c r="AJ343">
        <f t="shared" si="34"/>
        <v>15.690006444444442</v>
      </c>
      <c r="AL343">
        <v>42126575000</v>
      </c>
      <c r="AM343">
        <v>15.020826</v>
      </c>
      <c r="AN343">
        <v>-16.113216000000001</v>
      </c>
      <c r="AO343">
        <v>-8.0226687999999999</v>
      </c>
      <c r="AP343">
        <v>-15.311033</v>
      </c>
      <c r="AQ343">
        <v>-0.30514181000000001</v>
      </c>
      <c r="AS343">
        <f t="shared" si="35"/>
        <v>14.992595333333334</v>
      </c>
    </row>
    <row r="344" spans="1:45" x14ac:dyDescent="0.25">
      <c r="A344">
        <f t="shared" si="30"/>
        <v>42.251550000000002</v>
      </c>
      <c r="B344">
        <v>42251550000</v>
      </c>
      <c r="C344">
        <v>17.503567</v>
      </c>
      <c r="D344">
        <v>-14.096795999999999</v>
      </c>
      <c r="E344">
        <v>-5.6287246</v>
      </c>
      <c r="F344">
        <v>-14.996373</v>
      </c>
      <c r="G344">
        <v>2.4579770999999999</v>
      </c>
      <c r="I344">
        <f t="shared" si="31"/>
        <v>17.522545999999998</v>
      </c>
      <c r="K344">
        <v>42251550000</v>
      </c>
      <c r="L344">
        <v>16.794813000000001</v>
      </c>
      <c r="M344">
        <v>-16.043182000000002</v>
      </c>
      <c r="N344">
        <v>-8.2609787000000008</v>
      </c>
      <c r="O344">
        <v>-15.078021</v>
      </c>
      <c r="P344">
        <v>1.6535318999999999</v>
      </c>
      <c r="R344">
        <f t="shared" si="32"/>
        <v>16.817549666666668</v>
      </c>
      <c r="T344">
        <v>42251550000</v>
      </c>
      <c r="U344">
        <v>16.306903999999999</v>
      </c>
      <c r="V344">
        <v>-17.934813999999999</v>
      </c>
      <c r="W344">
        <v>-9.0220041000000002</v>
      </c>
      <c r="X344">
        <v>-15.151225</v>
      </c>
      <c r="Y344">
        <v>1.1018946000000001</v>
      </c>
      <c r="AA344">
        <f t="shared" si="33"/>
        <v>16.32798133333333</v>
      </c>
      <c r="AC344">
        <v>42251550000</v>
      </c>
      <c r="AD344">
        <v>15.621286</v>
      </c>
      <c r="AE344">
        <v>-16.689900999999999</v>
      </c>
      <c r="AF344">
        <v>-8.6299600999999999</v>
      </c>
      <c r="AG344">
        <v>-15.172114000000001</v>
      </c>
      <c r="AH344">
        <v>0.38973993000000001</v>
      </c>
      <c r="AJ344">
        <f t="shared" si="34"/>
        <v>15.630899111111111</v>
      </c>
      <c r="AL344">
        <v>42251550000</v>
      </c>
      <c r="AM344">
        <v>14.927402000000001</v>
      </c>
      <c r="AN344">
        <v>-15.879177</v>
      </c>
      <c r="AO344">
        <v>-8.7974958000000001</v>
      </c>
      <c r="AP344">
        <v>-15.183754</v>
      </c>
      <c r="AQ344">
        <v>-0.32244623</v>
      </c>
      <c r="AS344">
        <f t="shared" si="35"/>
        <v>14.927643333333334</v>
      </c>
    </row>
    <row r="345" spans="1:45" x14ac:dyDescent="0.25">
      <c r="A345">
        <f t="shared" si="30"/>
        <v>42.376525000000001</v>
      </c>
      <c r="B345">
        <v>42376525000</v>
      </c>
      <c r="C345">
        <v>17.587042</v>
      </c>
      <c r="D345">
        <v>-12.189063000000001</v>
      </c>
      <c r="E345">
        <v>-4.8985658000000001</v>
      </c>
      <c r="F345">
        <v>-15.121387</v>
      </c>
      <c r="G345">
        <v>2.3845518000000001</v>
      </c>
      <c r="I345">
        <f t="shared" si="31"/>
        <v>17.502215555555555</v>
      </c>
      <c r="K345">
        <v>42376525000</v>
      </c>
      <c r="L345">
        <v>16.816483999999999</v>
      </c>
      <c r="M345">
        <v>-14.796003000000001</v>
      </c>
      <c r="N345">
        <v>-7.1786856999999999</v>
      </c>
      <c r="O345">
        <v>-15.195193</v>
      </c>
      <c r="P345">
        <v>1.5955811</v>
      </c>
      <c r="R345">
        <f t="shared" si="32"/>
        <v>16.788654333333334</v>
      </c>
      <c r="T345">
        <v>42376525000</v>
      </c>
      <c r="U345">
        <v>16.264187</v>
      </c>
      <c r="V345">
        <v>-18.139423000000001</v>
      </c>
      <c r="W345">
        <v>-9.3459005000000008</v>
      </c>
      <c r="X345">
        <v>-15.193690999999999</v>
      </c>
      <c r="Y345">
        <v>1.0497437999999999</v>
      </c>
      <c r="AA345">
        <f t="shared" si="33"/>
        <v>16.280401111111114</v>
      </c>
      <c r="AC345">
        <v>42376525000</v>
      </c>
      <c r="AD345">
        <v>15.532575</v>
      </c>
      <c r="AE345">
        <v>-17.316963000000001</v>
      </c>
      <c r="AF345">
        <v>-12.039979000000001</v>
      </c>
      <c r="AG345">
        <v>-15.20013</v>
      </c>
      <c r="AH345">
        <v>0.35591823</v>
      </c>
      <c r="AJ345">
        <f t="shared" si="34"/>
        <v>15.574390777777776</v>
      </c>
      <c r="AL345">
        <v>42376525000</v>
      </c>
      <c r="AM345">
        <v>14.819843000000001</v>
      </c>
      <c r="AN345">
        <v>-16.340788</v>
      </c>
      <c r="AO345">
        <v>-13.414223</v>
      </c>
      <c r="AP345">
        <v>-15.206388</v>
      </c>
      <c r="AQ345">
        <v>-0.35713914000000002</v>
      </c>
      <c r="AS345">
        <f t="shared" si="35"/>
        <v>14.862772</v>
      </c>
    </row>
    <row r="346" spans="1:45" x14ac:dyDescent="0.25">
      <c r="A346">
        <f t="shared" si="30"/>
        <v>42.5015</v>
      </c>
      <c r="B346">
        <v>42501500000</v>
      </c>
      <c r="C346">
        <v>17.437550000000002</v>
      </c>
      <c r="D346">
        <v>-11.100669999999999</v>
      </c>
      <c r="E346">
        <v>-10.561097</v>
      </c>
      <c r="F346">
        <v>-15.137949000000001</v>
      </c>
      <c r="G346">
        <v>2.4426663</v>
      </c>
      <c r="I346">
        <f t="shared" si="31"/>
        <v>17.456571444444442</v>
      </c>
      <c r="K346">
        <v>42501500000</v>
      </c>
      <c r="L346">
        <v>16.738959999999999</v>
      </c>
      <c r="M346">
        <v>-13.145626</v>
      </c>
      <c r="N346">
        <v>-10.524666</v>
      </c>
      <c r="O346">
        <v>-15.271585</v>
      </c>
      <c r="P346">
        <v>1.6014822</v>
      </c>
      <c r="R346">
        <f t="shared" si="32"/>
        <v>16.750775888888892</v>
      </c>
      <c r="T346">
        <v>42501500000</v>
      </c>
      <c r="U346">
        <v>16.218993999999999</v>
      </c>
      <c r="V346">
        <v>-16.234324000000001</v>
      </c>
      <c r="W346">
        <v>-9.8040056</v>
      </c>
      <c r="X346">
        <v>-15.316682999999999</v>
      </c>
      <c r="Y346">
        <v>1.0026075000000001</v>
      </c>
      <c r="AA346">
        <f t="shared" si="33"/>
        <v>16.237141777777776</v>
      </c>
      <c r="AC346">
        <v>42501500000</v>
      </c>
      <c r="AD346">
        <v>15.518502</v>
      </c>
      <c r="AE346">
        <v>-16.599357999999999</v>
      </c>
      <c r="AF346">
        <v>-9.2113876000000001</v>
      </c>
      <c r="AG346">
        <v>-15.315647</v>
      </c>
      <c r="AH346">
        <v>0.27804585999999998</v>
      </c>
      <c r="AJ346">
        <f t="shared" si="34"/>
        <v>15.531343666666666</v>
      </c>
      <c r="AL346">
        <v>42501500000</v>
      </c>
      <c r="AM346">
        <v>14.801603</v>
      </c>
      <c r="AN346">
        <v>-16.185471</v>
      </c>
      <c r="AO346">
        <v>-9.3541336000000008</v>
      </c>
      <c r="AP346">
        <v>-15.320938</v>
      </c>
      <c r="AQ346">
        <v>-0.44708318000000002</v>
      </c>
      <c r="AS346">
        <f t="shared" si="35"/>
        <v>14.812187666666667</v>
      </c>
    </row>
    <row r="347" spans="1:45" x14ac:dyDescent="0.25">
      <c r="A347">
        <f t="shared" si="30"/>
        <v>42.626474999999999</v>
      </c>
      <c r="B347">
        <v>42626475000</v>
      </c>
      <c r="C347">
        <v>17.356939000000001</v>
      </c>
      <c r="D347">
        <v>-11.728901</v>
      </c>
      <c r="E347">
        <v>-14.99348</v>
      </c>
      <c r="F347">
        <v>-14.933911999999999</v>
      </c>
      <c r="G347">
        <v>2.4914589</v>
      </c>
      <c r="I347">
        <f t="shared" si="31"/>
        <v>17.418382444444447</v>
      </c>
      <c r="K347">
        <v>42626475000</v>
      </c>
      <c r="L347">
        <v>16.691202000000001</v>
      </c>
      <c r="M347">
        <v>-13.106649000000001</v>
      </c>
      <c r="N347">
        <v>-14.068319000000001</v>
      </c>
      <c r="O347">
        <v>-15.130190000000001</v>
      </c>
      <c r="P347">
        <v>1.6197017</v>
      </c>
      <c r="R347">
        <f t="shared" si="32"/>
        <v>16.716914333333332</v>
      </c>
      <c r="T347">
        <v>42626475000</v>
      </c>
      <c r="U347">
        <v>16.190494999999999</v>
      </c>
      <c r="V347">
        <v>-15.505395</v>
      </c>
      <c r="W347">
        <v>-10.416931999999999</v>
      </c>
      <c r="X347">
        <v>-15.287770999999999</v>
      </c>
      <c r="Y347">
        <v>0.97500414000000002</v>
      </c>
      <c r="AA347">
        <f t="shared" si="33"/>
        <v>16.198683111111109</v>
      </c>
      <c r="AC347">
        <v>42626475000</v>
      </c>
      <c r="AD347">
        <v>15.511419</v>
      </c>
      <c r="AE347">
        <v>-15.874886999999999</v>
      </c>
      <c r="AF347">
        <v>-8.4101496000000004</v>
      </c>
      <c r="AG347">
        <v>-15.321567999999999</v>
      </c>
      <c r="AH347">
        <v>0.22119205</v>
      </c>
      <c r="AJ347">
        <f t="shared" si="34"/>
        <v>15.490222666666666</v>
      </c>
      <c r="AL347">
        <v>42626475000</v>
      </c>
      <c r="AM347">
        <v>14.789675000000001</v>
      </c>
      <c r="AN347">
        <v>-15.792881</v>
      </c>
      <c r="AO347">
        <v>-8.1016969999999997</v>
      </c>
      <c r="AP347">
        <v>-15.329623</v>
      </c>
      <c r="AQ347">
        <v>-0.51724219000000005</v>
      </c>
      <c r="AS347">
        <f t="shared" si="35"/>
        <v>14.763091666666664</v>
      </c>
    </row>
    <row r="348" spans="1:45" x14ac:dyDescent="0.25">
      <c r="A348">
        <f t="shared" si="30"/>
        <v>42.751449999999998</v>
      </c>
      <c r="B348">
        <v>42751450000</v>
      </c>
      <c r="C348">
        <v>17.440947999999999</v>
      </c>
      <c r="D348">
        <v>-12.087679</v>
      </c>
      <c r="E348">
        <v>-7.8233880999999998</v>
      </c>
      <c r="F348">
        <v>-14.948862999999999</v>
      </c>
      <c r="G348">
        <v>2.4052533999999999</v>
      </c>
      <c r="I348">
        <f t="shared" si="31"/>
        <v>17.397704222222224</v>
      </c>
      <c r="K348">
        <v>42751450000</v>
      </c>
      <c r="L348">
        <v>16.709561999999998</v>
      </c>
      <c r="M348">
        <v>-13.696256</v>
      </c>
      <c r="N348">
        <v>-10.201606</v>
      </c>
      <c r="O348">
        <v>-15.047378999999999</v>
      </c>
      <c r="P348">
        <v>1.5756338999999999</v>
      </c>
      <c r="R348">
        <f t="shared" si="32"/>
        <v>16.690745111111109</v>
      </c>
      <c r="T348">
        <v>42751450000</v>
      </c>
      <c r="U348">
        <v>16.154675999999998</v>
      </c>
      <c r="V348">
        <v>-16.359482</v>
      </c>
      <c r="W348">
        <v>-10.531038000000001</v>
      </c>
      <c r="X348">
        <v>-15.14561</v>
      </c>
      <c r="Y348">
        <v>0.95303106000000004</v>
      </c>
      <c r="AA348">
        <f t="shared" si="33"/>
        <v>16.161803444444441</v>
      </c>
      <c r="AC348">
        <v>42751450000</v>
      </c>
      <c r="AD348">
        <v>15.426168000000001</v>
      </c>
      <c r="AE348">
        <v>-16.317385000000002</v>
      </c>
      <c r="AF348">
        <v>-10.742134</v>
      </c>
      <c r="AG348">
        <v>-15.168346</v>
      </c>
      <c r="AH348">
        <v>0.21575469999999999</v>
      </c>
      <c r="AJ348">
        <f t="shared" si="34"/>
        <v>15.441172777777776</v>
      </c>
      <c r="AL348">
        <v>42751450000</v>
      </c>
      <c r="AM348">
        <v>14.684855000000001</v>
      </c>
      <c r="AN348">
        <v>-15.923152999999999</v>
      </c>
      <c r="AO348">
        <v>-10.669333999999999</v>
      </c>
      <c r="AP348">
        <v>-15.173408999999999</v>
      </c>
      <c r="AQ348">
        <v>-0.52819258000000002</v>
      </c>
      <c r="AS348">
        <f t="shared" si="35"/>
        <v>14.704423666666665</v>
      </c>
    </row>
    <row r="349" spans="1:45" x14ac:dyDescent="0.25">
      <c r="A349">
        <f t="shared" si="30"/>
        <v>42.876424999999998</v>
      </c>
      <c r="B349">
        <v>42876425000</v>
      </c>
      <c r="C349">
        <v>17.449974000000001</v>
      </c>
      <c r="D349">
        <v>-10.6473</v>
      </c>
      <c r="E349">
        <v>-8.5930376000000006</v>
      </c>
      <c r="F349">
        <v>-14.927948000000001</v>
      </c>
      <c r="G349">
        <v>2.3786942999999998</v>
      </c>
      <c r="I349">
        <f t="shared" si="31"/>
        <v>17.360170333333333</v>
      </c>
      <c r="K349">
        <v>42876425000</v>
      </c>
      <c r="L349">
        <v>16.695748999999999</v>
      </c>
      <c r="M349">
        <v>-12.816115</v>
      </c>
      <c r="N349">
        <v>-10.741395000000001</v>
      </c>
      <c r="O349">
        <v>-15.087888</v>
      </c>
      <c r="P349">
        <v>1.546087</v>
      </c>
      <c r="R349">
        <f t="shared" si="32"/>
        <v>16.655395333333335</v>
      </c>
      <c r="T349">
        <v>42876425000</v>
      </c>
      <c r="U349">
        <v>16.120515999999999</v>
      </c>
      <c r="V349">
        <v>-16.242138000000001</v>
      </c>
      <c r="W349">
        <v>-10.878577</v>
      </c>
      <c r="X349">
        <v>-15.193911</v>
      </c>
      <c r="Y349">
        <v>0.92135732999999997</v>
      </c>
      <c r="AA349">
        <f t="shared" si="33"/>
        <v>16.124166777777777</v>
      </c>
      <c r="AC349">
        <v>42876425000</v>
      </c>
      <c r="AD349">
        <v>15.370266000000001</v>
      </c>
      <c r="AE349">
        <v>-16.376180999999999</v>
      </c>
      <c r="AF349">
        <v>-11.582507</v>
      </c>
      <c r="AG349">
        <v>-15.230278999999999</v>
      </c>
      <c r="AH349">
        <v>0.18185577999999999</v>
      </c>
      <c r="AJ349">
        <f t="shared" si="34"/>
        <v>15.395241333333331</v>
      </c>
      <c r="AL349">
        <v>42876425000</v>
      </c>
      <c r="AM349">
        <v>14.613784000000001</v>
      </c>
      <c r="AN349">
        <v>-15.842369</v>
      </c>
      <c r="AO349">
        <v>-11.720681000000001</v>
      </c>
      <c r="AP349">
        <v>-15.241747999999999</v>
      </c>
      <c r="AQ349">
        <v>-0.56798296999999998</v>
      </c>
      <c r="AS349">
        <f t="shared" si="35"/>
        <v>14.650115888888889</v>
      </c>
    </row>
    <row r="350" spans="1:45" x14ac:dyDescent="0.25">
      <c r="A350">
        <f t="shared" si="30"/>
        <v>43.001399999999997</v>
      </c>
      <c r="B350">
        <v>43001400000</v>
      </c>
      <c r="C350">
        <v>17.318228000000001</v>
      </c>
      <c r="D350">
        <v>-9.4989977000000003</v>
      </c>
      <c r="E350">
        <v>-14.174464</v>
      </c>
      <c r="F350">
        <v>-14.885142999999999</v>
      </c>
      <c r="G350">
        <v>2.4173941999999999</v>
      </c>
      <c r="I350">
        <f t="shared" si="31"/>
        <v>17.298941888888891</v>
      </c>
      <c r="K350">
        <v>43001400000</v>
      </c>
      <c r="L350">
        <v>16.633322</v>
      </c>
      <c r="M350">
        <v>-11.417987</v>
      </c>
      <c r="N350">
        <v>-14.794451</v>
      </c>
      <c r="O350">
        <v>-15.043658000000001</v>
      </c>
      <c r="P350">
        <v>1.5423427999999999</v>
      </c>
      <c r="R350">
        <f t="shared" si="32"/>
        <v>16.608048888888888</v>
      </c>
      <c r="T350">
        <v>43001400000</v>
      </c>
      <c r="U350">
        <v>16.102398000000001</v>
      </c>
      <c r="V350">
        <v>-14.459101</v>
      </c>
      <c r="W350">
        <v>-11.221924</v>
      </c>
      <c r="X350">
        <v>-15.176166</v>
      </c>
      <c r="Y350">
        <v>0.87562335000000002</v>
      </c>
      <c r="AA350">
        <f t="shared" si="33"/>
        <v>16.085399777777777</v>
      </c>
      <c r="AC350">
        <v>43001400000</v>
      </c>
      <c r="AD350">
        <v>15.378194000000001</v>
      </c>
      <c r="AE350">
        <v>-15.23765</v>
      </c>
      <c r="AF350">
        <v>-9.2654017999999994</v>
      </c>
      <c r="AG350">
        <v>-15.219351</v>
      </c>
      <c r="AH350">
        <v>0.10363348</v>
      </c>
      <c r="AJ350">
        <f t="shared" si="34"/>
        <v>15.355719777777779</v>
      </c>
      <c r="AL350">
        <v>43001400000</v>
      </c>
      <c r="AM350">
        <v>14.619327</v>
      </c>
      <c r="AN350">
        <v>-15.149948999999999</v>
      </c>
      <c r="AO350">
        <v>-8.8844069999999995</v>
      </c>
      <c r="AP350">
        <v>-15.224862999999999</v>
      </c>
      <c r="AQ350">
        <v>-0.65785110000000002</v>
      </c>
      <c r="AS350">
        <f t="shared" si="35"/>
        <v>14.604890666666668</v>
      </c>
    </row>
    <row r="351" spans="1:45" x14ac:dyDescent="0.25">
      <c r="A351">
        <f t="shared" si="30"/>
        <v>43.126375000000003</v>
      </c>
      <c r="B351">
        <v>43126375000</v>
      </c>
      <c r="C351">
        <v>17.251450999999999</v>
      </c>
      <c r="D351">
        <v>-9.7122907999999999</v>
      </c>
      <c r="E351">
        <v>-22.849195000000002</v>
      </c>
      <c r="F351">
        <v>-14.865029</v>
      </c>
      <c r="G351">
        <v>2.4084976</v>
      </c>
      <c r="I351">
        <f t="shared" si="31"/>
        <v>17.238779777777779</v>
      </c>
      <c r="K351">
        <v>43126375000</v>
      </c>
      <c r="L351">
        <v>16.591502999999999</v>
      </c>
      <c r="M351">
        <v>-11.248339</v>
      </c>
      <c r="N351">
        <v>-17.279679999999999</v>
      </c>
      <c r="O351">
        <v>-15.03274</v>
      </c>
      <c r="P351">
        <v>1.5375074</v>
      </c>
      <c r="R351">
        <f t="shared" si="32"/>
        <v>16.555017888888887</v>
      </c>
      <c r="T351">
        <v>43126375000</v>
      </c>
      <c r="U351">
        <v>16.078913</v>
      </c>
      <c r="V351">
        <v>-13.973089999999999</v>
      </c>
      <c r="W351">
        <v>-12.309542</v>
      </c>
      <c r="X351">
        <v>-15.189157</v>
      </c>
      <c r="Y351">
        <v>0.86227334</v>
      </c>
      <c r="AA351">
        <f t="shared" si="33"/>
        <v>16.039365777777775</v>
      </c>
      <c r="AC351">
        <v>43126375000</v>
      </c>
      <c r="AD351">
        <v>15.351788000000001</v>
      </c>
      <c r="AE351">
        <v>-14.979257</v>
      </c>
      <c r="AF351">
        <v>-10.050079</v>
      </c>
      <c r="AG351">
        <v>-15.231362000000001</v>
      </c>
      <c r="AH351">
        <v>7.8884154999999997E-2</v>
      </c>
      <c r="AJ351">
        <f t="shared" si="34"/>
        <v>15.305745555555555</v>
      </c>
      <c r="AL351">
        <v>43126375000</v>
      </c>
      <c r="AM351">
        <v>14.59051</v>
      </c>
      <c r="AN351">
        <v>-15.21419</v>
      </c>
      <c r="AO351">
        <v>-9.3272533000000006</v>
      </c>
      <c r="AP351">
        <v>-15.234927000000001</v>
      </c>
      <c r="AQ351">
        <v>-0.68936198999999998</v>
      </c>
      <c r="AS351">
        <f t="shared" si="35"/>
        <v>14.550120777777778</v>
      </c>
    </row>
    <row r="352" spans="1:45" x14ac:dyDescent="0.25">
      <c r="A352">
        <f t="shared" si="30"/>
        <v>43.251350000000002</v>
      </c>
      <c r="B352">
        <v>43251350000</v>
      </c>
      <c r="C352">
        <v>17.233639</v>
      </c>
      <c r="D352">
        <v>-9.9479933000000003</v>
      </c>
      <c r="E352">
        <v>-13.834476</v>
      </c>
      <c r="F352">
        <v>-14.980516</v>
      </c>
      <c r="G352">
        <v>2.2895729999999999</v>
      </c>
      <c r="I352">
        <f t="shared" si="31"/>
        <v>17.173931222222222</v>
      </c>
      <c r="K352">
        <v>43251350000</v>
      </c>
      <c r="L352">
        <v>16.545110999999999</v>
      </c>
      <c r="M352">
        <v>-11.398588</v>
      </c>
      <c r="N352">
        <v>-16.462264999999999</v>
      </c>
      <c r="O352">
        <v>-15.124283</v>
      </c>
      <c r="P352">
        <v>1.4628715999999999</v>
      </c>
      <c r="R352">
        <f t="shared" si="32"/>
        <v>16.492178222222222</v>
      </c>
      <c r="T352">
        <v>43251350000</v>
      </c>
      <c r="U352">
        <v>16.019148000000001</v>
      </c>
      <c r="V352">
        <v>-14.354445999999999</v>
      </c>
      <c r="W352">
        <v>-14.935464</v>
      </c>
      <c r="X352">
        <v>-15.22301</v>
      </c>
      <c r="Y352">
        <v>0.82377564999999997</v>
      </c>
      <c r="AA352">
        <f t="shared" si="33"/>
        <v>15.981258777777779</v>
      </c>
      <c r="AC352">
        <v>43251350000</v>
      </c>
      <c r="AD352">
        <v>15.260357000000001</v>
      </c>
      <c r="AE352">
        <v>-15.339209</v>
      </c>
      <c r="AF352">
        <v>-14.463158999999999</v>
      </c>
      <c r="AG352">
        <v>-15.234030000000001</v>
      </c>
      <c r="AH352">
        <v>5.9698134999999999E-2</v>
      </c>
      <c r="AJ352">
        <f t="shared" si="34"/>
        <v>15.241765555555553</v>
      </c>
      <c r="AL352">
        <v>43251350000</v>
      </c>
      <c r="AM352">
        <v>14.492813999999999</v>
      </c>
      <c r="AN352">
        <v>-15.408526999999999</v>
      </c>
      <c r="AO352">
        <v>-13.731866999999999</v>
      </c>
      <c r="AP352">
        <v>-15.232896</v>
      </c>
      <c r="AQ352">
        <v>-0.70712512999999999</v>
      </c>
      <c r="AS352">
        <f t="shared" si="35"/>
        <v>14.48185833333333</v>
      </c>
    </row>
    <row r="353" spans="1:45" x14ac:dyDescent="0.25">
      <c r="A353">
        <f t="shared" si="30"/>
        <v>43.376325000000001</v>
      </c>
      <c r="B353">
        <v>43376325000</v>
      </c>
      <c r="C353">
        <v>17.165762000000001</v>
      </c>
      <c r="D353">
        <v>-9.0419845999999993</v>
      </c>
      <c r="E353">
        <v>-11.773948000000001</v>
      </c>
      <c r="F353">
        <v>-14.792259</v>
      </c>
      <c r="G353">
        <v>2.2274853999999999</v>
      </c>
      <c r="I353">
        <f t="shared" si="31"/>
        <v>17.090215666666669</v>
      </c>
      <c r="K353">
        <v>43376325000</v>
      </c>
      <c r="L353">
        <v>16.476665000000001</v>
      </c>
      <c r="M353">
        <v>-10.696488</v>
      </c>
      <c r="N353">
        <v>-14.586674</v>
      </c>
      <c r="O353">
        <v>-15.02633</v>
      </c>
      <c r="P353">
        <v>1.4016029000000001</v>
      </c>
      <c r="R353">
        <f t="shared" si="32"/>
        <v>16.416800000000002</v>
      </c>
      <c r="T353">
        <v>43376325000</v>
      </c>
      <c r="U353">
        <v>15.968173999999999</v>
      </c>
      <c r="V353">
        <v>-13.718415</v>
      </c>
      <c r="W353">
        <v>-12.700834</v>
      </c>
      <c r="X353">
        <v>-15.210767000000001</v>
      </c>
      <c r="Y353">
        <v>0.76745914999999998</v>
      </c>
      <c r="AA353">
        <f t="shared" si="33"/>
        <v>15.917639999999999</v>
      </c>
      <c r="AC353">
        <v>43376325000</v>
      </c>
      <c r="AD353">
        <v>15.207903</v>
      </c>
      <c r="AE353">
        <v>-14.592228</v>
      </c>
      <c r="AF353">
        <v>-11.529284000000001</v>
      </c>
      <c r="AG353">
        <v>-15.247576</v>
      </c>
      <c r="AH353">
        <v>1.3333925E-3</v>
      </c>
      <c r="AJ353">
        <f t="shared" si="34"/>
        <v>15.178823777777776</v>
      </c>
      <c r="AL353">
        <v>43376325000</v>
      </c>
      <c r="AM353">
        <v>14.438632</v>
      </c>
      <c r="AN353">
        <v>-14.526752</v>
      </c>
      <c r="AO353">
        <v>-11.050913</v>
      </c>
      <c r="AP353">
        <v>-15.261547999999999</v>
      </c>
      <c r="AQ353">
        <v>-0.76626426000000003</v>
      </c>
      <c r="AS353">
        <f t="shared" si="35"/>
        <v>14.417216444444442</v>
      </c>
    </row>
    <row r="354" spans="1:45" x14ac:dyDescent="0.25">
      <c r="A354">
        <f t="shared" si="30"/>
        <v>43.501300000000001</v>
      </c>
      <c r="B354">
        <v>43501300000</v>
      </c>
      <c r="C354">
        <v>17.035986000000001</v>
      </c>
      <c r="D354">
        <v>-8.1153002000000001</v>
      </c>
      <c r="E354">
        <v>-12.997747</v>
      </c>
      <c r="F354">
        <v>-14.765639</v>
      </c>
      <c r="G354">
        <v>2.2085813999999999</v>
      </c>
      <c r="I354">
        <f t="shared" si="31"/>
        <v>16.993723555555555</v>
      </c>
      <c r="K354">
        <v>43501300000</v>
      </c>
      <c r="L354">
        <v>16.390366</v>
      </c>
      <c r="M354">
        <v>-9.7793264000000004</v>
      </c>
      <c r="N354">
        <v>-14.249992000000001</v>
      </c>
      <c r="O354">
        <v>-14.989464999999999</v>
      </c>
      <c r="P354">
        <v>1.3605095</v>
      </c>
      <c r="R354">
        <f t="shared" si="32"/>
        <v>16.332082333333332</v>
      </c>
      <c r="T354">
        <v>43501300000</v>
      </c>
      <c r="U354">
        <v>15.915284</v>
      </c>
      <c r="V354">
        <v>-12.500260000000001</v>
      </c>
      <c r="W354">
        <v>-11.386963</v>
      </c>
      <c r="X354">
        <v>-15.191401000000001</v>
      </c>
      <c r="Y354">
        <v>0.70775527000000005</v>
      </c>
      <c r="AA354">
        <f t="shared" si="33"/>
        <v>15.847381222222221</v>
      </c>
      <c r="AC354">
        <v>43501300000</v>
      </c>
      <c r="AD354">
        <v>15.176881</v>
      </c>
      <c r="AE354">
        <v>-13.551435</v>
      </c>
      <c r="AF354">
        <v>-9.5495614999999994</v>
      </c>
      <c r="AG354">
        <v>-15.237646</v>
      </c>
      <c r="AH354">
        <v>-7.3470621999999999E-2</v>
      </c>
      <c r="AJ354">
        <f t="shared" si="34"/>
        <v>15.112929999999999</v>
      </c>
      <c r="AL354">
        <v>43501300000</v>
      </c>
      <c r="AM354">
        <v>14.412815999999999</v>
      </c>
      <c r="AN354">
        <v>-13.745139</v>
      </c>
      <c r="AO354">
        <v>-8.9232616</v>
      </c>
      <c r="AP354">
        <v>-15.256646999999999</v>
      </c>
      <c r="AQ354">
        <v>-0.84283691999999999</v>
      </c>
      <c r="AS354">
        <f t="shared" si="35"/>
        <v>14.351751</v>
      </c>
    </row>
    <row r="355" spans="1:45" x14ac:dyDescent="0.25">
      <c r="A355">
        <f t="shared" si="30"/>
        <v>43.626275</v>
      </c>
      <c r="B355">
        <v>43626275000</v>
      </c>
      <c r="C355">
        <v>16.896090999999998</v>
      </c>
      <c r="D355">
        <v>-8.0801534999999998</v>
      </c>
      <c r="E355">
        <v>-20.084890000000001</v>
      </c>
      <c r="F355">
        <v>-14.740027</v>
      </c>
      <c r="G355">
        <v>2.1708615</v>
      </c>
      <c r="I355">
        <f t="shared" si="31"/>
        <v>16.897302222222223</v>
      </c>
      <c r="K355">
        <v>43626275000</v>
      </c>
      <c r="L355">
        <v>16.261680999999999</v>
      </c>
      <c r="M355">
        <v>-9.6192340999999999</v>
      </c>
      <c r="N355">
        <v>-18.323021000000001</v>
      </c>
      <c r="O355">
        <v>-14.851727</v>
      </c>
      <c r="P355">
        <v>1.3230687000000001</v>
      </c>
      <c r="R355">
        <f t="shared" si="32"/>
        <v>16.238454666666666</v>
      </c>
      <c r="T355">
        <v>43626275000</v>
      </c>
      <c r="U355">
        <v>15.804688000000001</v>
      </c>
      <c r="V355">
        <v>-12.215862</v>
      </c>
      <c r="W355">
        <v>-14.582492999999999</v>
      </c>
      <c r="X355">
        <v>-15.007565</v>
      </c>
      <c r="Y355">
        <v>0.67216872999999999</v>
      </c>
      <c r="AA355">
        <f t="shared" si="33"/>
        <v>15.763034111111109</v>
      </c>
      <c r="AC355">
        <v>43626275000</v>
      </c>
      <c r="AD355">
        <v>15.068733999999999</v>
      </c>
      <c r="AE355">
        <v>-13.578681</v>
      </c>
      <c r="AF355">
        <v>-12.323952999999999</v>
      </c>
      <c r="AG355">
        <v>-15.055793</v>
      </c>
      <c r="AH355">
        <v>-0.10778134</v>
      </c>
      <c r="AJ355">
        <f t="shared" si="34"/>
        <v>15.03028522222222</v>
      </c>
      <c r="AL355">
        <v>43626275000</v>
      </c>
      <c r="AM355">
        <v>14.308674</v>
      </c>
      <c r="AN355">
        <v>-14.075711</v>
      </c>
      <c r="AO355">
        <v>-11.395263999999999</v>
      </c>
      <c r="AP355">
        <v>-15.067069</v>
      </c>
      <c r="AQ355">
        <v>-0.87635028000000004</v>
      </c>
      <c r="AS355">
        <f t="shared" si="35"/>
        <v>14.270559666666665</v>
      </c>
    </row>
    <row r="356" spans="1:45" x14ac:dyDescent="0.25">
      <c r="A356">
        <f t="shared" si="30"/>
        <v>43.751249999999999</v>
      </c>
      <c r="B356">
        <v>43751250000</v>
      </c>
      <c r="C356">
        <v>16.773302000000001</v>
      </c>
      <c r="D356">
        <v>-8.2065306000000007</v>
      </c>
      <c r="E356">
        <v>-17.231497000000001</v>
      </c>
      <c r="F356">
        <v>-14.985525000000001</v>
      </c>
      <c r="G356">
        <v>2.0723164000000001</v>
      </c>
      <c r="I356">
        <f t="shared" si="31"/>
        <v>16.799625000000002</v>
      </c>
      <c r="K356">
        <v>43751250000</v>
      </c>
      <c r="L356">
        <v>16.125644999999999</v>
      </c>
      <c r="M356">
        <v>-9.5956326000000001</v>
      </c>
      <c r="N356">
        <v>-18.826895</v>
      </c>
      <c r="O356">
        <v>-15.121408000000001</v>
      </c>
      <c r="P356">
        <v>1.2473145999999999</v>
      </c>
      <c r="R356">
        <f t="shared" si="32"/>
        <v>16.137066888888889</v>
      </c>
      <c r="T356">
        <v>43751250000</v>
      </c>
      <c r="U356">
        <v>15.667532</v>
      </c>
      <c r="V356">
        <v>-12.318039000000001</v>
      </c>
      <c r="W356">
        <v>-16.067603999999999</v>
      </c>
      <c r="X356">
        <v>-15.207034999999999</v>
      </c>
      <c r="Y356">
        <v>0.61508054000000001</v>
      </c>
      <c r="AA356">
        <f t="shared" si="33"/>
        <v>15.666429111111107</v>
      </c>
      <c r="AC356">
        <v>43751250000</v>
      </c>
      <c r="AD356">
        <v>14.935599</v>
      </c>
      <c r="AE356">
        <v>-13.770250000000001</v>
      </c>
      <c r="AF356">
        <v>-14.522125000000001</v>
      </c>
      <c r="AG356">
        <v>-15.211698999999999</v>
      </c>
      <c r="AH356">
        <v>-0.15182926999999999</v>
      </c>
      <c r="AJ356">
        <f t="shared" si="34"/>
        <v>14.935684888888886</v>
      </c>
      <c r="AL356">
        <v>43751250000</v>
      </c>
      <c r="AM356">
        <v>14.175312999999999</v>
      </c>
      <c r="AN356">
        <v>-14.237484</v>
      </c>
      <c r="AO356">
        <v>-13.553061</v>
      </c>
      <c r="AP356">
        <v>-15.207388999999999</v>
      </c>
      <c r="AQ356">
        <v>-0.91562319000000003</v>
      </c>
      <c r="AS356">
        <f t="shared" si="35"/>
        <v>14.177949666666667</v>
      </c>
    </row>
    <row r="357" spans="1:45" x14ac:dyDescent="0.25">
      <c r="A357">
        <f t="shared" si="30"/>
        <v>43.876224999999998</v>
      </c>
      <c r="B357">
        <v>43876225000</v>
      </c>
      <c r="C357">
        <v>16.687508000000001</v>
      </c>
      <c r="D357">
        <v>-7.7726373999999998</v>
      </c>
      <c r="E357">
        <v>-11.655894999999999</v>
      </c>
      <c r="F357">
        <v>-14.747655999999999</v>
      </c>
      <c r="G357">
        <v>2.0175766999999998</v>
      </c>
      <c r="I357">
        <f t="shared" si="31"/>
        <v>16.702624666666665</v>
      </c>
      <c r="K357">
        <v>43876225000</v>
      </c>
      <c r="L357">
        <v>16.031158000000001</v>
      </c>
      <c r="M357">
        <v>-9.1337642999999993</v>
      </c>
      <c r="N357">
        <v>-13.357764</v>
      </c>
      <c r="O357">
        <v>-14.913309</v>
      </c>
      <c r="P357">
        <v>1.1785509999999999</v>
      </c>
      <c r="R357">
        <f t="shared" si="32"/>
        <v>16.034300444444444</v>
      </c>
      <c r="T357">
        <v>43876225000</v>
      </c>
      <c r="U357">
        <v>15.582107000000001</v>
      </c>
      <c r="V357">
        <v>-11.696465</v>
      </c>
      <c r="W357">
        <v>-11.955069999999999</v>
      </c>
      <c r="X357">
        <v>-15.076829999999999</v>
      </c>
      <c r="Y357">
        <v>0.53375589999999995</v>
      </c>
      <c r="AA357">
        <f t="shared" si="33"/>
        <v>15.566984666666665</v>
      </c>
      <c r="AC357">
        <v>43876225000</v>
      </c>
      <c r="AD357">
        <v>14.859692000000001</v>
      </c>
      <c r="AE357">
        <v>-12.874796</v>
      </c>
      <c r="AF357">
        <v>-10.963063</v>
      </c>
      <c r="AG357">
        <v>-15.106038</v>
      </c>
      <c r="AH357">
        <v>-0.23432174</v>
      </c>
      <c r="AJ357">
        <f t="shared" si="34"/>
        <v>14.840955777777774</v>
      </c>
      <c r="AL357">
        <v>43876225000</v>
      </c>
      <c r="AM357">
        <v>14.103078</v>
      </c>
      <c r="AN357">
        <v>-13.130228000000001</v>
      </c>
      <c r="AO357">
        <v>-10.366891000000001</v>
      </c>
      <c r="AP357">
        <v>-15.099458</v>
      </c>
      <c r="AQ357">
        <v>-0.99225574999999999</v>
      </c>
      <c r="AS357">
        <f t="shared" si="35"/>
        <v>14.08649811111111</v>
      </c>
    </row>
    <row r="358" spans="1:45" x14ac:dyDescent="0.25">
      <c r="A358">
        <f t="shared" si="30"/>
        <v>44.001199999999997</v>
      </c>
      <c r="B358">
        <v>44001200000</v>
      </c>
      <c r="C358">
        <v>16.581544999999998</v>
      </c>
      <c r="D358">
        <v>-7.0631570999999997</v>
      </c>
      <c r="E358">
        <v>-11.583776</v>
      </c>
      <c r="F358">
        <v>-14.444036000000001</v>
      </c>
      <c r="G358">
        <v>1.9372703</v>
      </c>
      <c r="I358">
        <f t="shared" si="31"/>
        <v>16.607643111111109</v>
      </c>
      <c r="K358">
        <v>44001200000</v>
      </c>
      <c r="L358">
        <v>15.93329</v>
      </c>
      <c r="M358">
        <v>-8.5091666999999998</v>
      </c>
      <c r="N358">
        <v>-12.755971000000001</v>
      </c>
      <c r="O358">
        <v>-14.698734999999999</v>
      </c>
      <c r="P358">
        <v>1.0833109999999999</v>
      </c>
      <c r="R358">
        <f t="shared" si="32"/>
        <v>15.930866333333332</v>
      </c>
      <c r="T358">
        <v>44001200000</v>
      </c>
      <c r="U358">
        <v>15.488187</v>
      </c>
      <c r="V358">
        <v>-10.802402000000001</v>
      </c>
      <c r="W358">
        <v>-11.157973</v>
      </c>
      <c r="X358">
        <v>-14.962441999999999</v>
      </c>
      <c r="Y358">
        <v>0.43265334</v>
      </c>
      <c r="AA358">
        <f t="shared" si="33"/>
        <v>15.462592222222222</v>
      </c>
      <c r="AC358">
        <v>44001200000</v>
      </c>
      <c r="AD358">
        <v>14.777222</v>
      </c>
      <c r="AE358">
        <v>-11.939888</v>
      </c>
      <c r="AF358">
        <v>-9.9619540999999998</v>
      </c>
      <c r="AG358">
        <v>-15.043628999999999</v>
      </c>
      <c r="AH358">
        <v>-0.33415594999999998</v>
      </c>
      <c r="AJ358">
        <f t="shared" si="34"/>
        <v>14.741953555555552</v>
      </c>
      <c r="AL358">
        <v>44001200000</v>
      </c>
      <c r="AM358">
        <v>14.024595</v>
      </c>
      <c r="AN358">
        <v>-12.306698000000001</v>
      </c>
      <c r="AO358">
        <v>-9.4063596999999994</v>
      </c>
      <c r="AP358">
        <v>-15.043421</v>
      </c>
      <c r="AQ358">
        <v>-1.0897954999999999</v>
      </c>
      <c r="AS358">
        <f t="shared" si="35"/>
        <v>13.990887333333335</v>
      </c>
    </row>
    <row r="359" spans="1:45" x14ac:dyDescent="0.25">
      <c r="A359">
        <f t="shared" si="30"/>
        <v>44.126175000000003</v>
      </c>
      <c r="B359">
        <v>44126175000</v>
      </c>
      <c r="C359">
        <v>16.450436</v>
      </c>
      <c r="D359">
        <v>-6.7022690999999996</v>
      </c>
      <c r="E359">
        <v>-19.546692</v>
      </c>
      <c r="F359">
        <v>-14.368161000000001</v>
      </c>
      <c r="G359">
        <v>1.9265082</v>
      </c>
      <c r="I359">
        <f t="shared" si="31"/>
        <v>16.518220888888887</v>
      </c>
      <c r="K359">
        <v>44126175000</v>
      </c>
      <c r="L359">
        <v>15.790673</v>
      </c>
      <c r="M359">
        <v>-8.1559925</v>
      </c>
      <c r="N359">
        <v>-18.788923</v>
      </c>
      <c r="O359">
        <v>-14.576969</v>
      </c>
      <c r="P359">
        <v>1.0564855</v>
      </c>
      <c r="R359">
        <f t="shared" si="32"/>
        <v>15.825167555555558</v>
      </c>
      <c r="T359">
        <v>44126175000</v>
      </c>
      <c r="U359">
        <v>15.343273999999999</v>
      </c>
      <c r="V359">
        <v>-10.431043000000001</v>
      </c>
      <c r="W359">
        <v>-15.124376</v>
      </c>
      <c r="X359">
        <v>-14.834508</v>
      </c>
      <c r="Y359">
        <v>0.39523068</v>
      </c>
      <c r="AA359">
        <f t="shared" si="33"/>
        <v>15.350524555555555</v>
      </c>
      <c r="AC359">
        <v>44126175000</v>
      </c>
      <c r="AD359">
        <v>14.634391000000001</v>
      </c>
      <c r="AE359">
        <v>-11.854511</v>
      </c>
      <c r="AF359">
        <v>-13.486891999999999</v>
      </c>
      <c r="AG359">
        <v>-14.908381</v>
      </c>
      <c r="AH359">
        <v>-0.37110239</v>
      </c>
      <c r="AJ359">
        <f t="shared" si="34"/>
        <v>14.632735666666669</v>
      </c>
      <c r="AL359">
        <v>44126175000</v>
      </c>
      <c r="AM359">
        <v>13.888605</v>
      </c>
      <c r="AN359">
        <v>-12.462697</v>
      </c>
      <c r="AO359">
        <v>-12.47264</v>
      </c>
      <c r="AP359">
        <v>-14.930842999999999</v>
      </c>
      <c r="AQ359">
        <v>-1.1241277000000001</v>
      </c>
      <c r="AS359">
        <f t="shared" si="35"/>
        <v>13.884730777777778</v>
      </c>
    </row>
    <row r="360" spans="1:45" x14ac:dyDescent="0.25">
      <c r="A360">
        <f t="shared" si="30"/>
        <v>44.251150000000003</v>
      </c>
      <c r="B360">
        <v>44251150000</v>
      </c>
      <c r="C360">
        <v>16.372356</v>
      </c>
      <c r="D360">
        <v>-6.8294363000000002</v>
      </c>
      <c r="E360">
        <v>-17.245968000000001</v>
      </c>
      <c r="F360">
        <v>-14.699009</v>
      </c>
      <c r="G360">
        <v>1.8425723000000001</v>
      </c>
      <c r="I360">
        <f t="shared" si="31"/>
        <v>16.442813222222224</v>
      </c>
      <c r="K360">
        <v>44251150000</v>
      </c>
      <c r="L360">
        <v>15.679012999999999</v>
      </c>
      <c r="M360">
        <v>-8.0996904000000001</v>
      </c>
      <c r="N360">
        <v>-16.039674999999999</v>
      </c>
      <c r="O360">
        <v>-14.830871</v>
      </c>
      <c r="P360">
        <v>0.97352052</v>
      </c>
      <c r="R360">
        <f t="shared" si="32"/>
        <v>15.726562111111113</v>
      </c>
      <c r="T360">
        <v>44251150000</v>
      </c>
      <c r="U360">
        <v>15.209467999999999</v>
      </c>
      <c r="V360">
        <v>-10.358228</v>
      </c>
      <c r="W360">
        <v>-13.799918</v>
      </c>
      <c r="X360">
        <v>-14.974888</v>
      </c>
      <c r="Y360">
        <v>0.31693310000000002</v>
      </c>
      <c r="AA360">
        <f t="shared" si="33"/>
        <v>15.240107222222223</v>
      </c>
      <c r="AC360">
        <v>44251150000</v>
      </c>
      <c r="AD360">
        <v>14.500385</v>
      </c>
      <c r="AE360">
        <v>-11.855320000000001</v>
      </c>
      <c r="AF360">
        <v>-12.785682</v>
      </c>
      <c r="AG360">
        <v>-15.012359999999999</v>
      </c>
      <c r="AH360">
        <v>-0.44048967999999999</v>
      </c>
      <c r="AJ360">
        <f t="shared" si="34"/>
        <v>14.523801111111112</v>
      </c>
      <c r="AL360">
        <v>44251150000</v>
      </c>
      <c r="AM360">
        <v>13.757020000000001</v>
      </c>
      <c r="AN360">
        <v>-12.452785</v>
      </c>
      <c r="AO360">
        <v>-12.006741999999999</v>
      </c>
      <c r="AP360">
        <v>-15.013866</v>
      </c>
      <c r="AQ360">
        <v>-1.1902235000000001</v>
      </c>
      <c r="AS360">
        <f t="shared" si="35"/>
        <v>13.778115222222223</v>
      </c>
    </row>
    <row r="361" spans="1:45" x14ac:dyDescent="0.25">
      <c r="A361">
        <f t="shared" si="30"/>
        <v>44.376125000000002</v>
      </c>
      <c r="B361">
        <v>44376125000</v>
      </c>
      <c r="C361">
        <v>16.360636</v>
      </c>
      <c r="D361">
        <v>-6.9319028999999999</v>
      </c>
      <c r="E361">
        <v>-12.327817</v>
      </c>
      <c r="F361">
        <v>-14.457646</v>
      </c>
      <c r="G361">
        <v>1.8248869999999999</v>
      </c>
      <c r="I361">
        <f t="shared" si="31"/>
        <v>16.379280666666666</v>
      </c>
      <c r="K361">
        <v>44376125000</v>
      </c>
      <c r="L361">
        <v>15.620213</v>
      </c>
      <c r="M361">
        <v>-8.0315913999999999</v>
      </c>
      <c r="N361">
        <v>-11.352294000000001</v>
      </c>
      <c r="O361">
        <v>-14.6617</v>
      </c>
      <c r="P361">
        <v>0.93602680999999999</v>
      </c>
      <c r="R361">
        <f t="shared" si="32"/>
        <v>15.636434888888893</v>
      </c>
      <c r="T361">
        <v>44376125000</v>
      </c>
      <c r="U361">
        <v>15.124148</v>
      </c>
      <c r="V361">
        <v>-10.035088999999999</v>
      </c>
      <c r="W361">
        <v>-9.5830660000000005</v>
      </c>
      <c r="X361">
        <v>-14.893743000000001</v>
      </c>
      <c r="Y361">
        <v>0.25798705</v>
      </c>
      <c r="AA361">
        <f t="shared" si="33"/>
        <v>15.135411222222224</v>
      </c>
      <c r="AC361">
        <v>44376125000</v>
      </c>
      <c r="AD361">
        <v>14.407795</v>
      </c>
      <c r="AE361">
        <v>-11.198877</v>
      </c>
      <c r="AF361">
        <v>-8.8425522000000001</v>
      </c>
      <c r="AG361">
        <v>-14.940124000000001</v>
      </c>
      <c r="AH361">
        <v>-0.50425523999999999</v>
      </c>
      <c r="AJ361">
        <f t="shared" si="34"/>
        <v>14.420148000000003</v>
      </c>
      <c r="AL361">
        <v>44376125000</v>
      </c>
      <c r="AM361">
        <v>13.669750000000001</v>
      </c>
      <c r="AN361">
        <v>-11.576832</v>
      </c>
      <c r="AO361">
        <v>-8.5402269000000004</v>
      </c>
      <c r="AP361">
        <v>-14.932822</v>
      </c>
      <c r="AQ361">
        <v>-1.25193</v>
      </c>
      <c r="AS361">
        <f t="shared" si="35"/>
        <v>13.677195222222224</v>
      </c>
    </row>
    <row r="362" spans="1:45" x14ac:dyDescent="0.25">
      <c r="A362">
        <f t="shared" si="30"/>
        <v>44.501100000000001</v>
      </c>
      <c r="B362">
        <v>44501100000</v>
      </c>
      <c r="C362">
        <v>16.310928000000001</v>
      </c>
      <c r="D362">
        <v>-6.4837036000000001</v>
      </c>
      <c r="E362">
        <v>-17.559184999999999</v>
      </c>
      <c r="F362">
        <v>-14.698504</v>
      </c>
      <c r="G362">
        <v>1.8045781000000001</v>
      </c>
      <c r="I362">
        <f t="shared" si="31"/>
        <v>16.313535333333334</v>
      </c>
      <c r="K362">
        <v>44501100000</v>
      </c>
      <c r="L362">
        <v>15.545757999999999</v>
      </c>
      <c r="M362">
        <v>-7.7090449000000003</v>
      </c>
      <c r="N362">
        <v>-14.26497</v>
      </c>
      <c r="O362">
        <v>-14.848803999999999</v>
      </c>
      <c r="P362">
        <v>0.88857209999999998</v>
      </c>
      <c r="R362">
        <f t="shared" si="32"/>
        <v>15.545226555555551</v>
      </c>
      <c r="T362">
        <v>44501100000</v>
      </c>
      <c r="U362">
        <v>15.028642</v>
      </c>
      <c r="V362">
        <v>-9.4945535999999997</v>
      </c>
      <c r="W362">
        <v>-10.369717</v>
      </c>
      <c r="X362">
        <v>-14.993456999999999</v>
      </c>
      <c r="Y362">
        <v>0.19460163</v>
      </c>
      <c r="AA362">
        <f t="shared" si="33"/>
        <v>15.028793444444444</v>
      </c>
      <c r="AC362">
        <v>44501100000</v>
      </c>
      <c r="AD362">
        <v>14.316883000000001</v>
      </c>
      <c r="AE362">
        <v>-10.497870000000001</v>
      </c>
      <c r="AF362">
        <v>-9.1010656000000001</v>
      </c>
      <c r="AG362">
        <v>-15.020497000000001</v>
      </c>
      <c r="AH362">
        <v>-0.57195437000000005</v>
      </c>
      <c r="AJ362">
        <f t="shared" si="34"/>
        <v>14.314534000000002</v>
      </c>
      <c r="AL362">
        <v>44501100000</v>
      </c>
      <c r="AM362">
        <v>13.578135</v>
      </c>
      <c r="AN362">
        <v>-10.868994000000001</v>
      </c>
      <c r="AO362">
        <v>-8.6161899999999996</v>
      </c>
      <c r="AP362">
        <v>-15.019358</v>
      </c>
      <c r="AQ362">
        <v>-1.3203902000000001</v>
      </c>
      <c r="AS362">
        <f t="shared" si="35"/>
        <v>13.573738000000001</v>
      </c>
    </row>
    <row r="363" spans="1:45" x14ac:dyDescent="0.25">
      <c r="A363">
        <f t="shared" si="30"/>
        <v>44.626075</v>
      </c>
      <c r="B363">
        <v>44626075000</v>
      </c>
      <c r="C363">
        <v>16.231186000000001</v>
      </c>
      <c r="D363">
        <v>-6.0341510999999999</v>
      </c>
      <c r="E363">
        <v>-18.642441000000002</v>
      </c>
      <c r="F363">
        <v>-14.238915</v>
      </c>
      <c r="G363">
        <v>1.8227434</v>
      </c>
      <c r="I363">
        <f t="shared" si="31"/>
        <v>16.245090111111111</v>
      </c>
      <c r="K363">
        <v>44626075000</v>
      </c>
      <c r="L363">
        <v>15.439076999999999</v>
      </c>
      <c r="M363">
        <v>-7.3162136000000002</v>
      </c>
      <c r="N363">
        <v>-16.140656</v>
      </c>
      <c r="O363">
        <v>-14.40986</v>
      </c>
      <c r="P363">
        <v>0.87800394999999998</v>
      </c>
      <c r="R363">
        <f t="shared" si="32"/>
        <v>15.449814</v>
      </c>
      <c r="T363">
        <v>44626075000</v>
      </c>
      <c r="U363">
        <v>14.906675</v>
      </c>
      <c r="V363">
        <v>-9.0476685000000003</v>
      </c>
      <c r="W363">
        <v>-13.095852000000001</v>
      </c>
      <c r="X363">
        <v>-14.631634</v>
      </c>
      <c r="Y363">
        <v>0.16847877</v>
      </c>
      <c r="AA363">
        <f t="shared" si="33"/>
        <v>14.917836888888887</v>
      </c>
      <c r="AC363">
        <v>44626075000</v>
      </c>
      <c r="AD363">
        <v>14.19392</v>
      </c>
      <c r="AE363">
        <v>-10.210372</v>
      </c>
      <c r="AF363">
        <v>-11.890489000000001</v>
      </c>
      <c r="AG363">
        <v>-14.70448</v>
      </c>
      <c r="AH363">
        <v>-0.60009539000000001</v>
      </c>
      <c r="AJ363">
        <f t="shared" si="34"/>
        <v>14.203367444444446</v>
      </c>
      <c r="AL363">
        <v>44626075000</v>
      </c>
      <c r="AM363">
        <v>13.457407</v>
      </c>
      <c r="AN363">
        <v>-10.740372000000001</v>
      </c>
      <c r="AO363">
        <v>-11.228827000000001</v>
      </c>
      <c r="AP363">
        <v>-14.730288</v>
      </c>
      <c r="AQ363">
        <v>-1.3481765000000001</v>
      </c>
      <c r="AS363">
        <f t="shared" si="35"/>
        <v>13.465621000000001</v>
      </c>
    </row>
    <row r="364" spans="1:45" x14ac:dyDescent="0.25">
      <c r="A364">
        <f t="shared" si="30"/>
        <v>44.751049999999999</v>
      </c>
      <c r="B364">
        <v>44751050000</v>
      </c>
      <c r="C364">
        <v>16.217421999999999</v>
      </c>
      <c r="D364">
        <v>-6.1033735</v>
      </c>
      <c r="E364">
        <v>-14.225676999999999</v>
      </c>
      <c r="F364">
        <v>-14.729825</v>
      </c>
      <c r="G364">
        <v>1.7185444000000001</v>
      </c>
      <c r="I364">
        <f t="shared" si="31"/>
        <v>16.181941111111108</v>
      </c>
      <c r="K364">
        <v>44751050000</v>
      </c>
      <c r="L364">
        <v>15.374231999999999</v>
      </c>
      <c r="M364">
        <v>-7.1899004</v>
      </c>
      <c r="N364">
        <v>-11.93867</v>
      </c>
      <c r="O364">
        <v>-14.764708000000001</v>
      </c>
      <c r="P364">
        <v>0.78265916999999996</v>
      </c>
      <c r="R364">
        <f t="shared" si="32"/>
        <v>15.35856922222222</v>
      </c>
      <c r="T364">
        <v>44751050000</v>
      </c>
      <c r="U364">
        <v>14.810931999999999</v>
      </c>
      <c r="V364">
        <v>-8.8349437999999996</v>
      </c>
      <c r="W364">
        <v>-10.275354</v>
      </c>
      <c r="X364">
        <v>-14.827636999999999</v>
      </c>
      <c r="Y364">
        <v>8.6879998E-2</v>
      </c>
      <c r="AA364">
        <f t="shared" si="33"/>
        <v>14.810175444444443</v>
      </c>
      <c r="AC364">
        <v>44751050000</v>
      </c>
      <c r="AD364">
        <v>14.088323000000001</v>
      </c>
      <c r="AE364">
        <v>-10.076832</v>
      </c>
      <c r="AF364">
        <v>-10.10675</v>
      </c>
      <c r="AG364">
        <v>-14.868221999999999</v>
      </c>
      <c r="AH364">
        <v>-0.67548335000000004</v>
      </c>
      <c r="AJ364">
        <f t="shared" si="34"/>
        <v>14.095327555555555</v>
      </c>
      <c r="AL364">
        <v>44751050000</v>
      </c>
      <c r="AM364">
        <v>13.349133999999999</v>
      </c>
      <c r="AN364">
        <v>-10.646334</v>
      </c>
      <c r="AO364">
        <v>-10.001828</v>
      </c>
      <c r="AP364">
        <v>-14.879128</v>
      </c>
      <c r="AQ364">
        <v>-1.4231106</v>
      </c>
      <c r="AS364">
        <f t="shared" si="35"/>
        <v>13.360463111111109</v>
      </c>
    </row>
    <row r="365" spans="1:45" x14ac:dyDescent="0.25">
      <c r="A365">
        <f t="shared" si="30"/>
        <v>44.876024999999998</v>
      </c>
      <c r="B365">
        <v>44876025000</v>
      </c>
      <c r="C365">
        <v>16.201509000000001</v>
      </c>
      <c r="D365">
        <v>-6.4541367999999997</v>
      </c>
      <c r="E365">
        <v>-18.224146000000001</v>
      </c>
      <c r="F365">
        <v>-14.341934999999999</v>
      </c>
      <c r="G365">
        <v>1.6317831</v>
      </c>
      <c r="I365">
        <f t="shared" si="31"/>
        <v>16.118416444444442</v>
      </c>
      <c r="K365">
        <v>44876025000</v>
      </c>
      <c r="L365">
        <v>15.314500000000001</v>
      </c>
      <c r="M365">
        <v>-7.2806454</v>
      </c>
      <c r="N365">
        <v>-12.331365999999999</v>
      </c>
      <c r="O365">
        <v>-14.473288999999999</v>
      </c>
      <c r="P365">
        <v>0.69284904000000003</v>
      </c>
      <c r="R365">
        <f t="shared" si="32"/>
        <v>15.268533666666668</v>
      </c>
      <c r="T365">
        <v>44876025000</v>
      </c>
      <c r="U365">
        <v>14.725268</v>
      </c>
      <c r="V365">
        <v>-8.6113280999999997</v>
      </c>
      <c r="W365">
        <v>-9.1718730999999991</v>
      </c>
      <c r="X365">
        <v>-14.664107</v>
      </c>
      <c r="Y365">
        <v>8.3490834000000003E-4</v>
      </c>
      <c r="AA365">
        <f t="shared" si="33"/>
        <v>14.705547888888885</v>
      </c>
      <c r="AC365">
        <v>44876025000</v>
      </c>
      <c r="AD365">
        <v>14.002720999999999</v>
      </c>
      <c r="AE365">
        <v>-9.5514793000000004</v>
      </c>
      <c r="AF365">
        <v>-8.2190714000000007</v>
      </c>
      <c r="AG365">
        <v>-14.710448</v>
      </c>
      <c r="AH365">
        <v>-0.75875461</v>
      </c>
      <c r="AJ365">
        <f t="shared" si="34"/>
        <v>13.990130777777777</v>
      </c>
      <c r="AL365">
        <v>44876025000</v>
      </c>
      <c r="AM365">
        <v>13.267033</v>
      </c>
      <c r="AN365">
        <v>-9.9014015000000004</v>
      </c>
      <c r="AO365">
        <v>-8.0069818000000001</v>
      </c>
      <c r="AP365">
        <v>-14.713666</v>
      </c>
      <c r="AQ365">
        <v>-1.4994044</v>
      </c>
      <c r="AS365">
        <f t="shared" si="35"/>
        <v>13.258254555555556</v>
      </c>
    </row>
    <row r="366" spans="1:45" x14ac:dyDescent="0.25">
      <c r="A366">
        <f t="shared" si="30"/>
        <v>45.000999999999998</v>
      </c>
      <c r="B366">
        <v>45001000000</v>
      </c>
      <c r="C366">
        <v>16.095800000000001</v>
      </c>
      <c r="D366">
        <v>-6.2433424000000004</v>
      </c>
      <c r="E366">
        <v>-11.833076999999999</v>
      </c>
      <c r="F366">
        <v>-14.545564000000001</v>
      </c>
      <c r="G366">
        <v>1.5347066</v>
      </c>
      <c r="I366">
        <f t="shared" si="31"/>
        <v>16.028189111111107</v>
      </c>
      <c r="K366">
        <v>45001000000</v>
      </c>
      <c r="L366">
        <v>15.210283</v>
      </c>
      <c r="M366">
        <v>-7.1332120999999997</v>
      </c>
      <c r="N366">
        <v>-12.719334999999999</v>
      </c>
      <c r="O366">
        <v>-14.578155000000001</v>
      </c>
      <c r="P366">
        <v>0.59670597000000003</v>
      </c>
      <c r="R366">
        <f t="shared" si="32"/>
        <v>15.165572777777779</v>
      </c>
      <c r="T366">
        <v>45001000000</v>
      </c>
      <c r="U366">
        <v>14.622547000000001</v>
      </c>
      <c r="V366">
        <v>-8.2494935999999992</v>
      </c>
      <c r="W366">
        <v>-11.098201</v>
      </c>
      <c r="X366">
        <v>-14.660372000000001</v>
      </c>
      <c r="Y366">
        <v>-8.1152699999999994E-2</v>
      </c>
      <c r="AA366">
        <f t="shared" si="33"/>
        <v>14.597093777777777</v>
      </c>
      <c r="AC366">
        <v>45001000000</v>
      </c>
      <c r="AD366">
        <v>13.909166000000001</v>
      </c>
      <c r="AE366">
        <v>-8.9477805999999998</v>
      </c>
      <c r="AF366">
        <v>-9.9516639999999992</v>
      </c>
      <c r="AG366">
        <v>-14.691741</v>
      </c>
      <c r="AH366">
        <v>-0.83797222000000005</v>
      </c>
      <c r="AJ366">
        <f t="shared" si="34"/>
        <v>13.885793777777778</v>
      </c>
      <c r="AL366">
        <v>45001000000</v>
      </c>
      <c r="AM366">
        <v>13.171963</v>
      </c>
      <c r="AN366">
        <v>-9.2196245000000001</v>
      </c>
      <c r="AO366">
        <v>-9.5036954999999992</v>
      </c>
      <c r="AP366">
        <v>-14.705185</v>
      </c>
      <c r="AQ366">
        <v>-1.5794566000000001</v>
      </c>
      <c r="AS366">
        <f t="shared" si="35"/>
        <v>13.157666555555556</v>
      </c>
    </row>
    <row r="367" spans="1:45" x14ac:dyDescent="0.25">
      <c r="A367">
        <f t="shared" si="30"/>
        <v>45.125974999999997</v>
      </c>
      <c r="B367">
        <v>45125975000</v>
      </c>
      <c r="C367">
        <v>15.965538</v>
      </c>
      <c r="D367">
        <v>-5.7156544</v>
      </c>
      <c r="E367">
        <v>-10.938564</v>
      </c>
      <c r="F367">
        <v>-13.998417</v>
      </c>
      <c r="G367">
        <v>1.5202271000000001</v>
      </c>
      <c r="I367">
        <f t="shared" si="31"/>
        <v>15.920698555555553</v>
      </c>
      <c r="K367">
        <v>45125975000</v>
      </c>
      <c r="L367">
        <v>15.074577</v>
      </c>
      <c r="M367">
        <v>-6.7074347000000003</v>
      </c>
      <c r="N367">
        <v>-10.520155000000001</v>
      </c>
      <c r="O367">
        <v>-14.140675</v>
      </c>
      <c r="P367">
        <v>0.56034905000000002</v>
      </c>
      <c r="R367">
        <f t="shared" si="32"/>
        <v>15.051782333333335</v>
      </c>
      <c r="T367">
        <v>45125975000</v>
      </c>
      <c r="U367">
        <v>14.489578</v>
      </c>
      <c r="V367">
        <v>-7.7556047000000001</v>
      </c>
      <c r="W367">
        <v>-10.146483999999999</v>
      </c>
      <c r="X367">
        <v>-14.327776</v>
      </c>
      <c r="Y367">
        <v>-0.12320361000000001</v>
      </c>
      <c r="AA367">
        <f t="shared" si="33"/>
        <v>14.482744666666665</v>
      </c>
      <c r="AC367">
        <v>45125975000</v>
      </c>
      <c r="AD367">
        <v>13.776723</v>
      </c>
      <c r="AE367">
        <v>-8.5236607000000006</v>
      </c>
      <c r="AF367">
        <v>-10.582592</v>
      </c>
      <c r="AG367">
        <v>-14.408974000000001</v>
      </c>
      <c r="AH367">
        <v>-0.88458908000000003</v>
      </c>
      <c r="AJ367">
        <f t="shared" si="34"/>
        <v>13.776252222222221</v>
      </c>
      <c r="AL367">
        <v>45125975000</v>
      </c>
      <c r="AM367">
        <v>13.051542</v>
      </c>
      <c r="AN367">
        <v>-8.8967408999999993</v>
      </c>
      <c r="AO367">
        <v>-10.734643</v>
      </c>
      <c r="AP367">
        <v>-14.429743999999999</v>
      </c>
      <c r="AQ367">
        <v>-1.6261064000000001</v>
      </c>
      <c r="AS367">
        <f t="shared" si="35"/>
        <v>13.054198555555555</v>
      </c>
    </row>
    <row r="368" spans="1:45" x14ac:dyDescent="0.25">
      <c r="A368">
        <f t="shared" si="30"/>
        <v>45.250950000000003</v>
      </c>
      <c r="B368">
        <v>45250950000</v>
      </c>
      <c r="C368">
        <v>15.882095</v>
      </c>
      <c r="D368">
        <v>-5.9244560999999996</v>
      </c>
      <c r="E368">
        <v>-14.621881</v>
      </c>
      <c r="F368">
        <v>-14.582800000000001</v>
      </c>
      <c r="G368">
        <v>1.3252041000000001</v>
      </c>
      <c r="I368">
        <f t="shared" si="31"/>
        <v>15.807504777777776</v>
      </c>
      <c r="K368">
        <v>45250950000</v>
      </c>
      <c r="L368">
        <v>14.969469999999999</v>
      </c>
      <c r="M368">
        <v>-6.6940951000000002</v>
      </c>
      <c r="N368">
        <v>-11.566506</v>
      </c>
      <c r="O368">
        <v>-14.565381</v>
      </c>
      <c r="P368">
        <v>0.42784803999999999</v>
      </c>
      <c r="R368">
        <f t="shared" si="32"/>
        <v>14.934347222222224</v>
      </c>
      <c r="T368">
        <v>45250950000</v>
      </c>
      <c r="U368">
        <v>14.374321</v>
      </c>
      <c r="V368">
        <v>-7.6179471000000003</v>
      </c>
      <c r="W368">
        <v>-9.9226273999999997</v>
      </c>
      <c r="X368">
        <v>-14.585846999999999</v>
      </c>
      <c r="Y368">
        <v>-0.19372162000000001</v>
      </c>
      <c r="AA368">
        <f t="shared" si="33"/>
        <v>14.365468</v>
      </c>
      <c r="AC368">
        <v>45250950000</v>
      </c>
      <c r="AD368">
        <v>13.662032</v>
      </c>
      <c r="AE368">
        <v>-8.4611415999999995</v>
      </c>
      <c r="AF368">
        <v>-9.7650661000000003</v>
      </c>
      <c r="AG368">
        <v>-14.632956</v>
      </c>
      <c r="AH368">
        <v>-0.93069685000000002</v>
      </c>
      <c r="AJ368">
        <f t="shared" si="34"/>
        <v>13.665102999999998</v>
      </c>
      <c r="AL368">
        <v>45250950000</v>
      </c>
      <c r="AM368">
        <v>12.942183999999999</v>
      </c>
      <c r="AN368">
        <v>-8.9050139999999995</v>
      </c>
      <c r="AO368">
        <v>-10.06244</v>
      </c>
      <c r="AP368">
        <v>-14.65573</v>
      </c>
      <c r="AQ368">
        <v>-1.6685646999999999</v>
      </c>
      <c r="AS368">
        <f t="shared" si="35"/>
        <v>12.951873999999998</v>
      </c>
    </row>
    <row r="369" spans="1:45" x14ac:dyDescent="0.25">
      <c r="A369">
        <f t="shared" si="30"/>
        <v>45.375925000000002</v>
      </c>
      <c r="B369">
        <v>45375925000</v>
      </c>
      <c r="C369">
        <v>15.800634000000001</v>
      </c>
      <c r="D369">
        <v>-6.7267580000000002</v>
      </c>
      <c r="E369">
        <v>-7.4731731000000003</v>
      </c>
      <c r="F369">
        <v>-14.592734</v>
      </c>
      <c r="G369">
        <v>1.1485304000000001</v>
      </c>
      <c r="I369">
        <f t="shared" si="31"/>
        <v>15.677413888888887</v>
      </c>
      <c r="K369">
        <v>45375925000</v>
      </c>
      <c r="L369">
        <v>14.868693</v>
      </c>
      <c r="M369">
        <v>-7.1162624000000001</v>
      </c>
      <c r="N369">
        <v>-10.354654999999999</v>
      </c>
      <c r="O369">
        <v>-14.616272</v>
      </c>
      <c r="P369">
        <v>0.28542562999999999</v>
      </c>
      <c r="R369">
        <f t="shared" si="32"/>
        <v>14.807623222222222</v>
      </c>
      <c r="T369">
        <v>45375925000</v>
      </c>
      <c r="U369">
        <v>14.26782</v>
      </c>
      <c r="V369">
        <v>-7.7615008000000003</v>
      </c>
      <c r="W369">
        <v>-11.065348999999999</v>
      </c>
      <c r="X369">
        <v>-14.669445</v>
      </c>
      <c r="Y369">
        <v>-0.30177399999999999</v>
      </c>
      <c r="AA369">
        <f t="shared" si="33"/>
        <v>14.243414999999999</v>
      </c>
      <c r="AC369">
        <v>45375925000</v>
      </c>
      <c r="AD369">
        <v>13.553614</v>
      </c>
      <c r="AE369">
        <v>-8.4298409999999997</v>
      </c>
      <c r="AF369">
        <v>-10.037359</v>
      </c>
      <c r="AG369">
        <v>-14.699877000000001</v>
      </c>
      <c r="AH369">
        <v>-1.0300499999999999</v>
      </c>
      <c r="AJ369">
        <f t="shared" si="34"/>
        <v>13.551912222222221</v>
      </c>
      <c r="AL369">
        <v>45375925000</v>
      </c>
      <c r="AM369">
        <v>12.837142999999999</v>
      </c>
      <c r="AN369">
        <v>-8.7138995999999995</v>
      </c>
      <c r="AO369">
        <v>-9.8182916999999996</v>
      </c>
      <c r="AP369">
        <v>-14.708015</v>
      </c>
      <c r="AQ369">
        <v>-1.7574799000000001</v>
      </c>
      <c r="AS369">
        <f t="shared" si="35"/>
        <v>12.849673444444443</v>
      </c>
    </row>
    <row r="370" spans="1:45" x14ac:dyDescent="0.25">
      <c r="A370">
        <f t="shared" si="30"/>
        <v>45.500900000000001</v>
      </c>
      <c r="B370">
        <v>45500900000</v>
      </c>
      <c r="C370">
        <v>15.548590000000001</v>
      </c>
      <c r="D370">
        <v>-6.6764212000000001</v>
      </c>
      <c r="E370">
        <v>-5.6796641000000001</v>
      </c>
      <c r="F370">
        <v>-14.766918</v>
      </c>
      <c r="G370">
        <v>0.92547393</v>
      </c>
      <c r="I370">
        <f t="shared" si="31"/>
        <v>15.517482888888891</v>
      </c>
      <c r="K370">
        <v>45500900000</v>
      </c>
      <c r="L370">
        <v>14.693565</v>
      </c>
      <c r="M370">
        <v>-7.1069727</v>
      </c>
      <c r="N370">
        <v>-7.8769916999999996</v>
      </c>
      <c r="O370">
        <v>-14.728979000000001</v>
      </c>
      <c r="P370">
        <v>9.2207648000000003E-2</v>
      </c>
      <c r="R370">
        <f t="shared" si="32"/>
        <v>14.664537333333332</v>
      </c>
      <c r="T370">
        <v>45500900000</v>
      </c>
      <c r="U370">
        <v>14.148061</v>
      </c>
      <c r="V370">
        <v>-7.4852923999999996</v>
      </c>
      <c r="W370">
        <v>-9.9927691999999997</v>
      </c>
      <c r="X370">
        <v>-14.706462999999999</v>
      </c>
      <c r="Y370">
        <v>-0.45288229000000002</v>
      </c>
      <c r="AA370">
        <f t="shared" si="33"/>
        <v>14.112513777777778</v>
      </c>
      <c r="AC370">
        <v>45500900000</v>
      </c>
      <c r="AD370">
        <v>13.468762</v>
      </c>
      <c r="AE370">
        <v>-7.8453488</v>
      </c>
      <c r="AF370">
        <v>-10.980337</v>
      </c>
      <c r="AG370">
        <v>-14.718643999999999</v>
      </c>
      <c r="AH370">
        <v>-1.1666472000000001</v>
      </c>
      <c r="AJ370">
        <f t="shared" si="34"/>
        <v>13.434680222222219</v>
      </c>
      <c r="AL370">
        <v>45500900000</v>
      </c>
      <c r="AM370">
        <v>12.764457999999999</v>
      </c>
      <c r="AN370">
        <v>-7.9943384999999996</v>
      </c>
      <c r="AO370">
        <v>-11.228757999999999</v>
      </c>
      <c r="AP370">
        <v>-14.737372000000001</v>
      </c>
      <c r="AQ370">
        <v>-1.8756735</v>
      </c>
      <c r="AS370">
        <f t="shared" si="35"/>
        <v>12.744854777777778</v>
      </c>
    </row>
    <row r="371" spans="1:45" x14ac:dyDescent="0.25">
      <c r="A371">
        <f t="shared" si="30"/>
        <v>45.625875000000001</v>
      </c>
      <c r="B371">
        <v>45625875000</v>
      </c>
      <c r="C371">
        <v>15.343513</v>
      </c>
      <c r="D371">
        <v>-6.0397916</v>
      </c>
      <c r="E371">
        <v>-6.7171507000000004</v>
      </c>
      <c r="F371">
        <v>-14.427040999999999</v>
      </c>
      <c r="G371">
        <v>0.75372583000000004</v>
      </c>
      <c r="I371">
        <f t="shared" si="31"/>
        <v>15.362100111111111</v>
      </c>
      <c r="K371">
        <v>45625875000</v>
      </c>
      <c r="L371">
        <v>14.521644</v>
      </c>
      <c r="M371">
        <v>-6.6041017000000002</v>
      </c>
      <c r="N371">
        <v>-7.5659422999999997</v>
      </c>
      <c r="O371">
        <v>-14.468182000000001</v>
      </c>
      <c r="P371">
        <v>-5.8447115000000001E-2</v>
      </c>
      <c r="R371">
        <f t="shared" si="32"/>
        <v>14.52338322222222</v>
      </c>
      <c r="T371">
        <v>45625875000</v>
      </c>
      <c r="U371">
        <v>13.999499999999999</v>
      </c>
      <c r="V371">
        <v>-6.8806542999999998</v>
      </c>
      <c r="W371">
        <v>-9.5864572999999993</v>
      </c>
      <c r="X371">
        <v>-14.521516</v>
      </c>
      <c r="Y371">
        <v>-0.58070683000000001</v>
      </c>
      <c r="AA371">
        <f t="shared" si="33"/>
        <v>13.979751444444444</v>
      </c>
      <c r="AC371">
        <v>45625875000</v>
      </c>
      <c r="AD371">
        <v>13.331009</v>
      </c>
      <c r="AE371">
        <v>-7.2321434</v>
      </c>
      <c r="AF371">
        <v>-11.208715</v>
      </c>
      <c r="AG371">
        <v>-14.544392999999999</v>
      </c>
      <c r="AH371">
        <v>-1.2774364</v>
      </c>
      <c r="AJ371">
        <f t="shared" si="34"/>
        <v>13.31240722222222</v>
      </c>
      <c r="AL371">
        <v>45625875000</v>
      </c>
      <c r="AM371">
        <v>12.646922999999999</v>
      </c>
      <c r="AN371">
        <v>-7.4592004000000003</v>
      </c>
      <c r="AO371">
        <v>-11.91962</v>
      </c>
      <c r="AP371">
        <v>-14.561510999999999</v>
      </c>
      <c r="AQ371">
        <v>-1.9733985999999999</v>
      </c>
      <c r="AS371">
        <f t="shared" si="35"/>
        <v>12.634324555555557</v>
      </c>
    </row>
    <row r="372" spans="1:45" x14ac:dyDescent="0.25">
      <c r="A372">
        <f t="shared" si="30"/>
        <v>45.75085</v>
      </c>
      <c r="B372">
        <v>45750850000</v>
      </c>
      <c r="C372">
        <v>15.212441999999999</v>
      </c>
      <c r="D372">
        <v>-6.3027557999999999</v>
      </c>
      <c r="E372">
        <v>-6.031301</v>
      </c>
      <c r="F372">
        <v>-14.510368</v>
      </c>
      <c r="G372">
        <v>0.45952806000000002</v>
      </c>
      <c r="I372">
        <f t="shared" si="31"/>
        <v>15.226496444444443</v>
      </c>
      <c r="K372">
        <v>45750850000</v>
      </c>
      <c r="L372">
        <v>14.382161</v>
      </c>
      <c r="M372">
        <v>-6.6231723000000002</v>
      </c>
      <c r="N372">
        <v>-8.4423285000000003</v>
      </c>
      <c r="O372">
        <v>-14.367561</v>
      </c>
      <c r="P372">
        <v>-0.27831525000000001</v>
      </c>
      <c r="R372">
        <f t="shared" si="32"/>
        <v>14.39449488888889</v>
      </c>
      <c r="T372">
        <v>45750850000</v>
      </c>
      <c r="U372">
        <v>13.851184999999999</v>
      </c>
      <c r="V372">
        <v>-6.7867103000000002</v>
      </c>
      <c r="W372">
        <v>-10.269836</v>
      </c>
      <c r="X372">
        <v>-14.224321</v>
      </c>
      <c r="Y372">
        <v>-0.72569430000000001</v>
      </c>
      <c r="AA372">
        <f t="shared" si="33"/>
        <v>13.85235411111111</v>
      </c>
      <c r="AC372">
        <v>45750850000</v>
      </c>
      <c r="AD372">
        <v>13.193576999999999</v>
      </c>
      <c r="AE372">
        <v>-7.2894793</v>
      </c>
      <c r="AF372">
        <v>-9.7929077000000007</v>
      </c>
      <c r="AG372">
        <v>-14.270225</v>
      </c>
      <c r="AH372">
        <v>-1.3923812</v>
      </c>
      <c r="AJ372">
        <f t="shared" si="34"/>
        <v>13.191706222222223</v>
      </c>
      <c r="AL372">
        <v>45750850000</v>
      </c>
      <c r="AM372">
        <v>12.536486</v>
      </c>
      <c r="AN372">
        <v>-7.6818419000000002</v>
      </c>
      <c r="AO372">
        <v>-10.226238</v>
      </c>
      <c r="AP372">
        <v>-14.321583</v>
      </c>
      <c r="AQ372">
        <v>-2.0810363000000001</v>
      </c>
      <c r="AS372">
        <f t="shared" si="35"/>
        <v>12.520818999999998</v>
      </c>
    </row>
    <row r="373" spans="1:45" x14ac:dyDescent="0.25">
      <c r="A373">
        <f t="shared" si="30"/>
        <v>45.875824999999999</v>
      </c>
      <c r="B373">
        <v>45875825000</v>
      </c>
      <c r="C373">
        <v>15.046604</v>
      </c>
      <c r="D373">
        <v>-7.7257781000000003</v>
      </c>
      <c r="E373">
        <v>-3.4551938</v>
      </c>
      <c r="F373">
        <v>-14.819888000000001</v>
      </c>
      <c r="G373">
        <v>0.24095652000000001</v>
      </c>
      <c r="I373">
        <f t="shared" si="31"/>
        <v>15.098943777777777</v>
      </c>
      <c r="K373">
        <v>45875825000</v>
      </c>
      <c r="L373">
        <v>14.233715999999999</v>
      </c>
      <c r="M373">
        <v>-7.5452355999999998</v>
      </c>
      <c r="N373">
        <v>-6.0703344000000001</v>
      </c>
      <c r="O373">
        <v>-14.689481000000001</v>
      </c>
      <c r="P373">
        <v>-0.46221234999999999</v>
      </c>
      <c r="R373">
        <f t="shared" si="32"/>
        <v>14.271167666666665</v>
      </c>
      <c r="T373">
        <v>45875825000</v>
      </c>
      <c r="U373">
        <v>13.712455</v>
      </c>
      <c r="V373">
        <v>-7.4669819000000004</v>
      </c>
      <c r="W373">
        <v>-9.6302775999999994</v>
      </c>
      <c r="X373">
        <v>-14.551792000000001</v>
      </c>
      <c r="Y373">
        <v>-0.87127984000000003</v>
      </c>
      <c r="AA373">
        <f t="shared" si="33"/>
        <v>13.725436222222221</v>
      </c>
      <c r="AC373">
        <v>45875825000</v>
      </c>
      <c r="AD373">
        <v>13.069606</v>
      </c>
      <c r="AE373">
        <v>-7.9115849000000003</v>
      </c>
      <c r="AF373">
        <v>-12.404057999999999</v>
      </c>
      <c r="AG373">
        <v>-14.574273</v>
      </c>
      <c r="AH373">
        <v>-1.5264663999999999</v>
      </c>
      <c r="AJ373">
        <f t="shared" si="34"/>
        <v>13.066909888888889</v>
      </c>
      <c r="AL373">
        <v>45875825000</v>
      </c>
      <c r="AM373">
        <v>12.429328999999999</v>
      </c>
      <c r="AN373">
        <v>-8.1158085</v>
      </c>
      <c r="AO373">
        <v>-13.982022000000001</v>
      </c>
      <c r="AP373">
        <v>-14.600243000000001</v>
      </c>
      <c r="AQ373">
        <v>-2.2127571000000001</v>
      </c>
      <c r="AS373">
        <f t="shared" si="35"/>
        <v>12.396903888888888</v>
      </c>
    </row>
    <row r="374" spans="1:45" x14ac:dyDescent="0.25">
      <c r="A374">
        <f t="shared" si="30"/>
        <v>46.000799999999998</v>
      </c>
      <c r="B374">
        <v>46000800000</v>
      </c>
      <c r="C374">
        <v>14.762130000000001</v>
      </c>
      <c r="D374">
        <v>-8.2244329</v>
      </c>
      <c r="E374">
        <v>-6.0268350000000002</v>
      </c>
      <c r="F374">
        <v>-15.205679</v>
      </c>
      <c r="G374">
        <v>6.3064388999999998E-2</v>
      </c>
      <c r="I374">
        <f t="shared" si="31"/>
        <v>14.975982111111112</v>
      </c>
      <c r="K374">
        <v>46000800000</v>
      </c>
      <c r="L374">
        <v>14.026726999999999</v>
      </c>
      <c r="M374">
        <v>-7.7832717999999996</v>
      </c>
      <c r="N374">
        <v>-7.3223928999999996</v>
      </c>
      <c r="O374">
        <v>-15.025347</v>
      </c>
      <c r="P374">
        <v>-0.64038622000000001</v>
      </c>
      <c r="R374">
        <f t="shared" si="32"/>
        <v>14.152315888888888</v>
      </c>
      <c r="T374">
        <v>46000800000</v>
      </c>
      <c r="U374">
        <v>13.547157</v>
      </c>
      <c r="V374">
        <v>-7.2897258000000003</v>
      </c>
      <c r="W374">
        <v>-9.8046922999999992</v>
      </c>
      <c r="X374">
        <v>-14.812487000000001</v>
      </c>
      <c r="Y374">
        <v>-1.0364971999999999</v>
      </c>
      <c r="AA374">
        <f t="shared" si="33"/>
        <v>13.595247333333333</v>
      </c>
      <c r="AC374">
        <v>46000800000</v>
      </c>
      <c r="AD374">
        <v>12.947633</v>
      </c>
      <c r="AE374">
        <v>-7.2306280000000003</v>
      </c>
      <c r="AF374">
        <v>-12.691986999999999</v>
      </c>
      <c r="AG374">
        <v>-14.805553</v>
      </c>
      <c r="AH374">
        <v>-1.6976781999999999</v>
      </c>
      <c r="AJ374">
        <f t="shared" si="34"/>
        <v>12.933723777777779</v>
      </c>
      <c r="AL374">
        <v>46000800000</v>
      </c>
      <c r="AM374">
        <v>12.323665</v>
      </c>
      <c r="AN374">
        <v>-7.2430243000000001</v>
      </c>
      <c r="AO374">
        <v>-14.261101999999999</v>
      </c>
      <c r="AP374">
        <v>-14.836371</v>
      </c>
      <c r="AQ374">
        <v>-2.3944519</v>
      </c>
      <c r="AS374">
        <f t="shared" si="35"/>
        <v>12.259836333333332</v>
      </c>
    </row>
    <row r="375" spans="1:45" x14ac:dyDescent="0.25">
      <c r="A375">
        <f t="shared" si="30"/>
        <v>46.125774999999997</v>
      </c>
      <c r="B375">
        <v>46125775000</v>
      </c>
      <c r="C375">
        <v>14.697355</v>
      </c>
      <c r="D375">
        <v>-6.9460272999999999</v>
      </c>
      <c r="E375">
        <v>-8.7685660999999993</v>
      </c>
      <c r="F375">
        <v>-14.766506</v>
      </c>
      <c r="G375">
        <v>-8.8906958999999994E-2</v>
      </c>
      <c r="I375">
        <f t="shared" si="31"/>
        <v>14.896968444444443</v>
      </c>
      <c r="K375">
        <v>46125775000</v>
      </c>
      <c r="L375">
        <v>13.939895999999999</v>
      </c>
      <c r="M375">
        <v>-6.8911256999999999</v>
      </c>
      <c r="N375">
        <v>-9.0118855999999994</v>
      </c>
      <c r="O375">
        <v>-14.71804</v>
      </c>
      <c r="P375">
        <v>-0.79689664000000004</v>
      </c>
      <c r="R375">
        <f t="shared" si="32"/>
        <v>14.058723888888888</v>
      </c>
      <c r="T375">
        <v>46125775000</v>
      </c>
      <c r="U375">
        <v>13.427686</v>
      </c>
      <c r="V375">
        <v>-6.3524140999999998</v>
      </c>
      <c r="W375">
        <v>-11.093301</v>
      </c>
      <c r="X375">
        <v>-14.670692000000001</v>
      </c>
      <c r="Y375">
        <v>-1.1986147</v>
      </c>
      <c r="AA375">
        <f t="shared" si="33"/>
        <v>13.468380333333334</v>
      </c>
      <c r="AC375">
        <v>46125775000</v>
      </c>
      <c r="AD375">
        <v>12.808709</v>
      </c>
      <c r="AE375">
        <v>-6.3474468999999996</v>
      </c>
      <c r="AF375">
        <v>-11.657287999999999</v>
      </c>
      <c r="AG375">
        <v>-14.662539000000001</v>
      </c>
      <c r="AH375">
        <v>-1.8674257000000001</v>
      </c>
      <c r="AJ375">
        <f t="shared" si="34"/>
        <v>12.788366444444446</v>
      </c>
      <c r="AL375">
        <v>46125775000</v>
      </c>
      <c r="AM375">
        <v>12.177191000000001</v>
      </c>
      <c r="AN375">
        <v>-6.4898085999999999</v>
      </c>
      <c r="AO375">
        <v>-12.52591</v>
      </c>
      <c r="AP375">
        <v>-14.674365999999999</v>
      </c>
      <c r="AQ375">
        <v>-2.5720143000000002</v>
      </c>
      <c r="AS375">
        <f t="shared" si="35"/>
        <v>12.103955000000001</v>
      </c>
    </row>
    <row r="376" spans="1:45" x14ac:dyDescent="0.25">
      <c r="A376">
        <f t="shared" si="30"/>
        <v>46.250749999999996</v>
      </c>
      <c r="B376">
        <v>46250750000</v>
      </c>
      <c r="C376">
        <v>14.745105000000001</v>
      </c>
      <c r="D376">
        <v>-7.3915324</v>
      </c>
      <c r="E376">
        <v>-3.8121044999999998</v>
      </c>
      <c r="F376">
        <v>-14.901611000000001</v>
      </c>
      <c r="G376">
        <v>-0.34721753</v>
      </c>
      <c r="I376">
        <f t="shared" si="31"/>
        <v>14.857878333333332</v>
      </c>
      <c r="K376">
        <v>46250750000</v>
      </c>
      <c r="L376">
        <v>13.914581999999999</v>
      </c>
      <c r="M376">
        <v>-6.9488276999999998</v>
      </c>
      <c r="N376">
        <v>-6.0379681999999999</v>
      </c>
      <c r="O376">
        <v>-14.675367</v>
      </c>
      <c r="P376">
        <v>-1.0091246</v>
      </c>
      <c r="R376">
        <f t="shared" si="32"/>
        <v>13.984426999999998</v>
      </c>
      <c r="T376">
        <v>46250750000</v>
      </c>
      <c r="U376">
        <v>13.343002</v>
      </c>
      <c r="V376">
        <v>-6.2445569000000001</v>
      </c>
      <c r="W376">
        <v>-9.2487717000000007</v>
      </c>
      <c r="X376">
        <v>-14.384096</v>
      </c>
      <c r="Y376">
        <v>-1.3782185</v>
      </c>
      <c r="AA376">
        <f t="shared" si="33"/>
        <v>13.339535444444444</v>
      </c>
      <c r="AC376">
        <v>46250750000</v>
      </c>
      <c r="AD376">
        <v>12.690414000000001</v>
      </c>
      <c r="AE376">
        <v>-6.4181986000000002</v>
      </c>
      <c r="AF376">
        <v>-11.546723</v>
      </c>
      <c r="AG376">
        <v>-14.365969</v>
      </c>
      <c r="AH376">
        <v>-2.0450241999999998</v>
      </c>
      <c r="AJ376">
        <f t="shared" si="34"/>
        <v>12.627703555555554</v>
      </c>
      <c r="AL376">
        <v>46250750000</v>
      </c>
      <c r="AM376">
        <v>12.029992</v>
      </c>
      <c r="AN376">
        <v>-6.6893729999999998</v>
      </c>
      <c r="AO376">
        <v>-12.642972</v>
      </c>
      <c r="AP376">
        <v>-14.402979</v>
      </c>
      <c r="AQ376">
        <v>-2.7595379000000002</v>
      </c>
      <c r="AS376">
        <f t="shared" si="35"/>
        <v>11.925772666666667</v>
      </c>
    </row>
    <row r="377" spans="1:45" x14ac:dyDescent="0.25">
      <c r="A377">
        <f t="shared" si="30"/>
        <v>46.375725000000003</v>
      </c>
      <c r="B377">
        <v>46375725000</v>
      </c>
      <c r="C377">
        <v>14.734121</v>
      </c>
      <c r="D377">
        <v>-9.0513905999999995</v>
      </c>
      <c r="E377">
        <v>-4.3869885999999996</v>
      </c>
      <c r="F377">
        <v>-15.270861</v>
      </c>
      <c r="G377">
        <v>-0.45951110000000001</v>
      </c>
      <c r="I377">
        <f t="shared" si="31"/>
        <v>14.82918477777778</v>
      </c>
      <c r="K377">
        <v>46375725000</v>
      </c>
      <c r="L377">
        <v>13.859525</v>
      </c>
      <c r="M377">
        <v>-7.8178682000000004</v>
      </c>
      <c r="N377">
        <v>-6.1063670999999999</v>
      </c>
      <c r="O377">
        <v>-15.072576</v>
      </c>
      <c r="P377">
        <v>-1.1939796</v>
      </c>
      <c r="R377">
        <f t="shared" si="32"/>
        <v>13.916328999999998</v>
      </c>
      <c r="T377">
        <v>46375725000</v>
      </c>
      <c r="U377">
        <v>13.232060000000001</v>
      </c>
      <c r="V377">
        <v>-6.6833076</v>
      </c>
      <c r="W377">
        <v>-8.4838438000000007</v>
      </c>
      <c r="X377">
        <v>-14.770386999999999</v>
      </c>
      <c r="Y377">
        <v>-1.6353838000000001</v>
      </c>
      <c r="AA377">
        <f t="shared" si="33"/>
        <v>13.205546777777776</v>
      </c>
      <c r="AC377">
        <v>46375725000</v>
      </c>
      <c r="AD377">
        <v>12.538864999999999</v>
      </c>
      <c r="AE377">
        <v>-6.8172025999999999</v>
      </c>
      <c r="AF377">
        <v>-10.92628</v>
      </c>
      <c r="AG377">
        <v>-14.763652</v>
      </c>
      <c r="AH377">
        <v>-2.3473031999999998</v>
      </c>
      <c r="AJ377">
        <f t="shared" si="34"/>
        <v>12.453324333333333</v>
      </c>
      <c r="AL377">
        <v>46375725000</v>
      </c>
      <c r="AM377">
        <v>11.826948</v>
      </c>
      <c r="AN377">
        <v>-7.0579666999999997</v>
      </c>
      <c r="AO377">
        <v>-11.952112</v>
      </c>
      <c r="AP377">
        <v>-14.793367</v>
      </c>
      <c r="AQ377">
        <v>-3.0790590999999998</v>
      </c>
      <c r="AS377">
        <f t="shared" si="35"/>
        <v>11.726965777777778</v>
      </c>
    </row>
    <row r="378" spans="1:45" x14ac:dyDescent="0.25">
      <c r="A378">
        <f t="shared" si="30"/>
        <v>46.500700000000002</v>
      </c>
      <c r="B378">
        <v>46500700000</v>
      </c>
      <c r="C378">
        <v>14.693979000000001</v>
      </c>
      <c r="D378">
        <v>-8.7709579000000009</v>
      </c>
      <c r="E378">
        <v>-8.4604587999999996</v>
      </c>
      <c r="F378">
        <v>-15.583822</v>
      </c>
      <c r="G378">
        <v>-0.48088398999999998</v>
      </c>
      <c r="I378">
        <f t="shared" si="31"/>
        <v>14.814256777777778</v>
      </c>
      <c r="K378">
        <v>46500700000</v>
      </c>
      <c r="L378">
        <v>13.799027000000001</v>
      </c>
      <c r="M378">
        <v>-7.9741873999999999</v>
      </c>
      <c r="N378">
        <v>-8.5799474999999994</v>
      </c>
      <c r="O378">
        <v>-15.414771999999999</v>
      </c>
      <c r="P378">
        <v>-1.323588</v>
      </c>
      <c r="R378">
        <f t="shared" si="32"/>
        <v>13.858706555555553</v>
      </c>
      <c r="T378">
        <v>46500700000</v>
      </c>
      <c r="U378">
        <v>13.096120000000001</v>
      </c>
      <c r="V378">
        <v>-6.6530370999999997</v>
      </c>
      <c r="W378">
        <v>-9.5808516000000008</v>
      </c>
      <c r="X378">
        <v>-15.149509999999999</v>
      </c>
      <c r="Y378">
        <v>-1.8720365000000001</v>
      </c>
      <c r="AA378">
        <f t="shared" si="33"/>
        <v>13.070516444444443</v>
      </c>
      <c r="AC378">
        <v>46500700000</v>
      </c>
      <c r="AD378">
        <v>12.354939</v>
      </c>
      <c r="AE378">
        <v>-6.4415221000000003</v>
      </c>
      <c r="AF378">
        <v>-9.7047348000000007</v>
      </c>
      <c r="AG378">
        <v>-15.123397000000001</v>
      </c>
      <c r="AH378">
        <v>-2.63869</v>
      </c>
      <c r="AJ378">
        <f t="shared" si="34"/>
        <v>12.268345222222221</v>
      </c>
      <c r="AL378">
        <v>46500700000</v>
      </c>
      <c r="AM378">
        <v>11.603535000000001</v>
      </c>
      <c r="AN378">
        <v>-6.5504489000000001</v>
      </c>
      <c r="AO378">
        <v>-10.082457</v>
      </c>
      <c r="AP378">
        <v>-15.13026</v>
      </c>
      <c r="AQ378">
        <v>-3.3976169000000001</v>
      </c>
      <c r="AS378">
        <f t="shared" si="35"/>
        <v>11.511663666666667</v>
      </c>
    </row>
    <row r="379" spans="1:45" x14ac:dyDescent="0.25">
      <c r="A379">
        <f t="shared" si="30"/>
        <v>46.625675000000001</v>
      </c>
      <c r="B379">
        <v>46625675000</v>
      </c>
      <c r="C379">
        <v>14.837467</v>
      </c>
      <c r="D379">
        <v>-7.6619739999999998</v>
      </c>
      <c r="E379">
        <v>-4.9073428999999997</v>
      </c>
      <c r="F379">
        <v>-15.353192999999999</v>
      </c>
      <c r="G379">
        <v>-0.51803659999999996</v>
      </c>
      <c r="I379">
        <f t="shared" si="31"/>
        <v>14.838551333333335</v>
      </c>
      <c r="K379">
        <v>46625675000</v>
      </c>
      <c r="L379">
        <v>13.851236999999999</v>
      </c>
      <c r="M379">
        <v>-7.3478336000000004</v>
      </c>
      <c r="N379">
        <v>-6.4289885</v>
      </c>
      <c r="O379">
        <v>-15.200913999999999</v>
      </c>
      <c r="P379">
        <v>-1.4173998000000001</v>
      </c>
      <c r="R379">
        <f t="shared" si="32"/>
        <v>13.82108411111111</v>
      </c>
      <c r="T379">
        <v>46625675000</v>
      </c>
      <c r="U379">
        <v>13.006258000000001</v>
      </c>
      <c r="V379">
        <v>-6.2029204</v>
      </c>
      <c r="W379">
        <v>-8.1767368000000005</v>
      </c>
      <c r="X379">
        <v>-14.975507</v>
      </c>
      <c r="Y379">
        <v>-2.0504997</v>
      </c>
      <c r="AA379">
        <f t="shared" si="33"/>
        <v>12.936968555555554</v>
      </c>
      <c r="AC379">
        <v>46625675000</v>
      </c>
      <c r="AD379">
        <v>12.160546</v>
      </c>
      <c r="AE379">
        <v>-5.9702735000000002</v>
      </c>
      <c r="AF379">
        <v>-9.2395896999999998</v>
      </c>
      <c r="AG379">
        <v>-14.927811</v>
      </c>
      <c r="AH379">
        <v>-2.8663063000000002</v>
      </c>
      <c r="AJ379">
        <f t="shared" si="34"/>
        <v>12.069310666666667</v>
      </c>
      <c r="AL379">
        <v>46625675000</v>
      </c>
      <c r="AM379">
        <v>11.361526</v>
      </c>
      <c r="AN379">
        <v>-6.1294798999999998</v>
      </c>
      <c r="AO379">
        <v>-9.7595405999999993</v>
      </c>
      <c r="AP379">
        <v>-14.925962</v>
      </c>
      <c r="AQ379">
        <v>-3.6656933</v>
      </c>
      <c r="AS379">
        <f t="shared" si="35"/>
        <v>11.276419777777777</v>
      </c>
    </row>
    <row r="380" spans="1:45" x14ac:dyDescent="0.25">
      <c r="A380">
        <f t="shared" si="30"/>
        <v>46.75065</v>
      </c>
      <c r="B380">
        <v>46750650000</v>
      </c>
      <c r="C380">
        <v>14.991702</v>
      </c>
      <c r="D380">
        <v>-8.1752109999999991</v>
      </c>
      <c r="E380">
        <v>-5.0465159000000002</v>
      </c>
      <c r="F380">
        <v>-15.633637</v>
      </c>
      <c r="G380">
        <v>-0.66895199000000005</v>
      </c>
      <c r="I380">
        <f t="shared" si="31"/>
        <v>14.85572488888889</v>
      </c>
      <c r="K380">
        <v>46750650000</v>
      </c>
      <c r="L380">
        <v>13.852971999999999</v>
      </c>
      <c r="M380">
        <v>-7.4184918</v>
      </c>
      <c r="N380">
        <v>-6.4710622000000004</v>
      </c>
      <c r="O380">
        <v>-15.363624</v>
      </c>
      <c r="P380">
        <v>-1.5847578</v>
      </c>
      <c r="R380">
        <f t="shared" si="32"/>
        <v>13.774846666666667</v>
      </c>
      <c r="T380">
        <v>46750650000</v>
      </c>
      <c r="U380">
        <v>12.839896</v>
      </c>
      <c r="V380">
        <v>-6.2641210999999997</v>
      </c>
      <c r="W380">
        <v>-7.5427837000000002</v>
      </c>
      <c r="X380">
        <v>-14.850647</v>
      </c>
      <c r="Y380">
        <v>-2.2449664999999999</v>
      </c>
      <c r="AA380">
        <f t="shared" si="33"/>
        <v>12.792668666666664</v>
      </c>
      <c r="AC380">
        <v>46750650000</v>
      </c>
      <c r="AD380">
        <v>11.885043</v>
      </c>
      <c r="AE380">
        <v>-6.2843207999999997</v>
      </c>
      <c r="AF380">
        <v>-8.3614978999999998</v>
      </c>
      <c r="AG380">
        <v>-14.738935</v>
      </c>
      <c r="AH380">
        <v>-3.0991645000000001</v>
      </c>
      <c r="AJ380">
        <f t="shared" si="34"/>
        <v>11.856091777777779</v>
      </c>
      <c r="AL380">
        <v>46750650000</v>
      </c>
      <c r="AM380">
        <v>11.043282</v>
      </c>
      <c r="AN380">
        <v>-6.5872459000000001</v>
      </c>
      <c r="AO380">
        <v>-8.3895844999999998</v>
      </c>
      <c r="AP380">
        <v>-14.747019</v>
      </c>
      <c r="AQ380">
        <v>-3.9316738</v>
      </c>
      <c r="AS380">
        <f t="shared" si="35"/>
        <v>11.025251288888889</v>
      </c>
    </row>
    <row r="381" spans="1:45" x14ac:dyDescent="0.25">
      <c r="A381">
        <f t="shared" si="30"/>
        <v>46.875624999999999</v>
      </c>
      <c r="B381">
        <v>46875625000</v>
      </c>
      <c r="C381">
        <v>14.9542</v>
      </c>
      <c r="D381">
        <v>-9.4641246999999993</v>
      </c>
      <c r="E381">
        <v>-8.3733778000000001</v>
      </c>
      <c r="F381">
        <v>-15.754087</v>
      </c>
      <c r="G381">
        <v>-0.69382547999999999</v>
      </c>
      <c r="I381">
        <f t="shared" si="31"/>
        <v>14.822941777777778</v>
      </c>
      <c r="K381">
        <v>46875625000</v>
      </c>
      <c r="L381">
        <v>13.769278999999999</v>
      </c>
      <c r="M381">
        <v>-8.3815869999999997</v>
      </c>
      <c r="N381">
        <v>-8.9189129000000005</v>
      </c>
      <c r="O381">
        <v>-15.723824</v>
      </c>
      <c r="P381">
        <v>-1.7445686</v>
      </c>
      <c r="R381">
        <f t="shared" si="32"/>
        <v>13.701468555555557</v>
      </c>
      <c r="T381">
        <v>46875625000</v>
      </c>
      <c r="U381">
        <v>12.645287</v>
      </c>
      <c r="V381">
        <v>-6.8733605999999998</v>
      </c>
      <c r="W381">
        <v>-8.0292539999999999</v>
      </c>
      <c r="X381">
        <v>-15.439736</v>
      </c>
      <c r="Y381">
        <v>-2.5430180999999998</v>
      </c>
      <c r="AA381">
        <f t="shared" si="33"/>
        <v>12.633804777777776</v>
      </c>
      <c r="AC381">
        <v>46875625000</v>
      </c>
      <c r="AD381">
        <v>11.624164</v>
      </c>
      <c r="AE381">
        <v>-6.8981895</v>
      </c>
      <c r="AF381">
        <v>-7.0967202</v>
      </c>
      <c r="AG381">
        <v>-15.365516</v>
      </c>
      <c r="AH381">
        <v>-3.4757175</v>
      </c>
      <c r="AJ381">
        <f t="shared" si="34"/>
        <v>11.632040222222223</v>
      </c>
      <c r="AL381">
        <v>46875625000</v>
      </c>
      <c r="AM381">
        <v>10.747223999999999</v>
      </c>
      <c r="AN381">
        <v>-7.2175516999999996</v>
      </c>
      <c r="AO381">
        <v>-6.9799514</v>
      </c>
      <c r="AP381">
        <v>-15.355143999999999</v>
      </c>
      <c r="AQ381">
        <v>-4.3377990999999998</v>
      </c>
      <c r="AS381">
        <f t="shared" si="35"/>
        <v>10.764870444444444</v>
      </c>
    </row>
    <row r="382" spans="1:45" x14ac:dyDescent="0.25">
      <c r="A382">
        <f t="shared" si="30"/>
        <v>47.000599999999999</v>
      </c>
      <c r="B382">
        <v>47000600000</v>
      </c>
      <c r="C382">
        <v>14.912252000000001</v>
      </c>
      <c r="D382">
        <v>-8.4303904000000003</v>
      </c>
      <c r="E382">
        <v>-4.6594943999999998</v>
      </c>
      <c r="F382">
        <v>-15.529719999999999</v>
      </c>
      <c r="G382">
        <v>-0.71767265000000002</v>
      </c>
      <c r="I382">
        <f t="shared" si="31"/>
        <v>14.754854666666668</v>
      </c>
      <c r="K382">
        <v>47000600000</v>
      </c>
      <c r="L382">
        <v>13.715114</v>
      </c>
      <c r="M382">
        <v>-8.4873829000000001</v>
      </c>
      <c r="N382">
        <v>-6.2677040000000002</v>
      </c>
      <c r="O382">
        <v>-15.576359999999999</v>
      </c>
      <c r="P382">
        <v>-1.9029186</v>
      </c>
      <c r="R382">
        <f t="shared" si="32"/>
        <v>13.606065888888887</v>
      </c>
      <c r="T382">
        <v>47000600000</v>
      </c>
      <c r="U382">
        <v>12.497182</v>
      </c>
      <c r="V382">
        <v>-7.0397695999999996</v>
      </c>
      <c r="W382">
        <v>-6.5441193999999996</v>
      </c>
      <c r="X382">
        <v>-15.466926000000001</v>
      </c>
      <c r="Y382">
        <v>-2.8467783999999998</v>
      </c>
      <c r="AA382">
        <f t="shared" si="33"/>
        <v>12.464257888888886</v>
      </c>
      <c r="AC382">
        <v>47000600000</v>
      </c>
      <c r="AD382">
        <v>11.404794000000001</v>
      </c>
      <c r="AE382">
        <v>-6.6963014999999997</v>
      </c>
      <c r="AF382">
        <v>-6.9464879000000002</v>
      </c>
      <c r="AG382">
        <v>-15.431936</v>
      </c>
      <c r="AH382">
        <v>-3.8496069999999998</v>
      </c>
      <c r="AJ382">
        <f t="shared" si="34"/>
        <v>11.398110555555556</v>
      </c>
      <c r="AL382">
        <v>47000600000</v>
      </c>
      <c r="AM382">
        <v>10.49161</v>
      </c>
      <c r="AN382">
        <v>-6.8645525000000003</v>
      </c>
      <c r="AO382">
        <v>-7.3019071000000002</v>
      </c>
      <c r="AP382">
        <v>-15.415872999999999</v>
      </c>
      <c r="AQ382">
        <v>-4.7367844999999997</v>
      </c>
      <c r="AS382">
        <f t="shared" si="35"/>
        <v>10.499127</v>
      </c>
    </row>
    <row r="383" spans="1:45" x14ac:dyDescent="0.25">
      <c r="A383">
        <f t="shared" si="30"/>
        <v>47.125574999999998</v>
      </c>
      <c r="B383">
        <v>47125575000</v>
      </c>
      <c r="C383">
        <v>14.980781</v>
      </c>
      <c r="D383">
        <v>-7.1062770000000004</v>
      </c>
      <c r="E383">
        <v>-4.2623429000000002</v>
      </c>
      <c r="F383">
        <v>-15.397952</v>
      </c>
      <c r="G383">
        <v>-0.86392533999999999</v>
      </c>
      <c r="I383">
        <f t="shared" si="31"/>
        <v>14.652093777777777</v>
      </c>
      <c r="K383">
        <v>47125575000</v>
      </c>
      <c r="L383">
        <v>13.688124999999999</v>
      </c>
      <c r="M383">
        <v>-7.6927905000000001</v>
      </c>
      <c r="N383">
        <v>-6.0923805</v>
      </c>
      <c r="O383">
        <v>-15.343536</v>
      </c>
      <c r="P383">
        <v>-2.0674437999999999</v>
      </c>
      <c r="R383">
        <f t="shared" si="32"/>
        <v>13.480953888888887</v>
      </c>
      <c r="T383">
        <v>47125575000</v>
      </c>
      <c r="U383">
        <v>12.345226</v>
      </c>
      <c r="V383">
        <v>-6.6730776000000001</v>
      </c>
      <c r="W383">
        <v>-6.8009491000000004</v>
      </c>
      <c r="X383">
        <v>-15.180294</v>
      </c>
      <c r="Y383">
        <v>-3.0908432000000001</v>
      </c>
      <c r="AA383">
        <f t="shared" si="33"/>
        <v>12.279249888888888</v>
      </c>
      <c r="AC383">
        <v>47125575000</v>
      </c>
      <c r="AD383">
        <v>11.156321999999999</v>
      </c>
      <c r="AE383">
        <v>-6.3109970000000004</v>
      </c>
      <c r="AF383">
        <v>-8.7141789999999997</v>
      </c>
      <c r="AG383">
        <v>-15.119483000000001</v>
      </c>
      <c r="AH383">
        <v>-4.1358943000000004</v>
      </c>
      <c r="AJ383">
        <f t="shared" si="34"/>
        <v>11.152023888888889</v>
      </c>
      <c r="AL383">
        <v>47125575000</v>
      </c>
      <c r="AM383">
        <v>10.206469999999999</v>
      </c>
      <c r="AN383">
        <v>-6.4840135999999999</v>
      </c>
      <c r="AO383">
        <v>-9.2777624000000003</v>
      </c>
      <c r="AP383">
        <v>-15.107949</v>
      </c>
      <c r="AQ383">
        <v>-5.0436858999999998</v>
      </c>
      <c r="AS383">
        <f t="shared" si="35"/>
        <v>10.225357266666668</v>
      </c>
    </row>
    <row r="384" spans="1:45" x14ac:dyDescent="0.25">
      <c r="A384">
        <f t="shared" si="30"/>
        <v>47.250549999999997</v>
      </c>
      <c r="B384">
        <v>47250550000</v>
      </c>
      <c r="C384">
        <v>14.851917</v>
      </c>
      <c r="D384">
        <v>-7.4035459000000001</v>
      </c>
      <c r="E384">
        <v>-15.492763999999999</v>
      </c>
      <c r="F384">
        <v>-15.962730000000001</v>
      </c>
      <c r="G384">
        <v>-1.0944818999999999</v>
      </c>
      <c r="I384">
        <f t="shared" si="31"/>
        <v>14.452243555555558</v>
      </c>
      <c r="K384">
        <v>47250550000</v>
      </c>
      <c r="L384">
        <v>13.523759</v>
      </c>
      <c r="M384">
        <v>-7.7160586999999996</v>
      </c>
      <c r="N384">
        <v>-12.285520999999999</v>
      </c>
      <c r="O384">
        <v>-15.759005999999999</v>
      </c>
      <c r="P384">
        <v>-2.2990235999999999</v>
      </c>
      <c r="R384">
        <f t="shared" si="32"/>
        <v>13.293114999999998</v>
      </c>
      <c r="T384">
        <v>47250550000</v>
      </c>
      <c r="U384">
        <v>12.128987</v>
      </c>
      <c r="V384">
        <v>-6.7853235999999999</v>
      </c>
      <c r="W384">
        <v>-8.1022768000000003</v>
      </c>
      <c r="X384">
        <v>-15.184010000000001</v>
      </c>
      <c r="Y384">
        <v>-3.3411908000000001</v>
      </c>
      <c r="AA384">
        <f t="shared" si="33"/>
        <v>12.068684444444445</v>
      </c>
      <c r="AC384">
        <v>47250550000</v>
      </c>
      <c r="AD384">
        <v>10.889739000000001</v>
      </c>
      <c r="AE384">
        <v>-6.6692076</v>
      </c>
      <c r="AF384">
        <v>-6.5917520999999999</v>
      </c>
      <c r="AG384">
        <v>-14.962700999999999</v>
      </c>
      <c r="AH384">
        <v>-4.4226407999999999</v>
      </c>
      <c r="AJ384">
        <f t="shared" si="34"/>
        <v>10.899977233333333</v>
      </c>
      <c r="AL384">
        <v>47250550000</v>
      </c>
      <c r="AM384">
        <v>9.9166746000000003</v>
      </c>
      <c r="AN384">
        <v>-6.9780331000000002</v>
      </c>
      <c r="AO384">
        <v>-6.0804790999999998</v>
      </c>
      <c r="AP384">
        <v>-14.91643</v>
      </c>
      <c r="AQ384">
        <v>-5.3454379999999997</v>
      </c>
      <c r="AS384">
        <f t="shared" si="35"/>
        <v>9.9539561222222233</v>
      </c>
    </row>
    <row r="385" spans="1:45" x14ac:dyDescent="0.25">
      <c r="A385">
        <f t="shared" si="30"/>
        <v>47.375525000000003</v>
      </c>
      <c r="B385">
        <v>47375525000</v>
      </c>
      <c r="C385">
        <v>14.450056999999999</v>
      </c>
      <c r="D385">
        <v>-7.8483676999999998</v>
      </c>
      <c r="E385">
        <v>-6.4649672999999996</v>
      </c>
      <c r="F385">
        <v>-15.772287</v>
      </c>
      <c r="G385">
        <v>-1.2613573</v>
      </c>
      <c r="I385">
        <f t="shared" si="31"/>
        <v>14.134227666666668</v>
      </c>
      <c r="K385">
        <v>47375525000</v>
      </c>
      <c r="L385">
        <v>13.254179000000001</v>
      </c>
      <c r="M385">
        <v>-8.5979279999999996</v>
      </c>
      <c r="N385">
        <v>-6.8788175999999996</v>
      </c>
      <c r="O385">
        <v>-15.999058</v>
      </c>
      <c r="P385">
        <v>-2.5474481999999998</v>
      </c>
      <c r="R385">
        <f t="shared" si="32"/>
        <v>13.040248555555555</v>
      </c>
      <c r="T385">
        <v>47375525000</v>
      </c>
      <c r="U385">
        <v>11.913226999999999</v>
      </c>
      <c r="V385">
        <v>-7.8151621999999996</v>
      </c>
      <c r="W385">
        <v>-5.8118863000000003</v>
      </c>
      <c r="X385">
        <v>-15.845966000000001</v>
      </c>
      <c r="Y385">
        <v>-3.6658062999999999</v>
      </c>
      <c r="AA385">
        <f t="shared" si="33"/>
        <v>11.844587222222223</v>
      </c>
      <c r="AC385">
        <v>47375525000</v>
      </c>
      <c r="AD385">
        <v>10.67395</v>
      </c>
      <c r="AE385">
        <v>-7.8113932999999998</v>
      </c>
      <c r="AF385">
        <v>-5.1782402999999997</v>
      </c>
      <c r="AG385">
        <v>-15.718603999999999</v>
      </c>
      <c r="AH385">
        <v>-4.7905645000000003</v>
      </c>
      <c r="AJ385">
        <f t="shared" si="34"/>
        <v>10.658645722222223</v>
      </c>
      <c r="AL385">
        <v>47375525000</v>
      </c>
      <c r="AM385">
        <v>9.6865644</v>
      </c>
      <c r="AN385">
        <v>-8.2189779000000005</v>
      </c>
      <c r="AO385">
        <v>-4.9407673000000001</v>
      </c>
      <c r="AP385">
        <v>-15.658524</v>
      </c>
      <c r="AQ385">
        <v>-5.7226686000000004</v>
      </c>
      <c r="AS385">
        <f t="shared" si="35"/>
        <v>9.7018303333333336</v>
      </c>
    </row>
    <row r="386" spans="1:45" x14ac:dyDescent="0.25">
      <c r="A386">
        <f t="shared" si="30"/>
        <v>47.500500000000002</v>
      </c>
      <c r="B386">
        <v>47500500000</v>
      </c>
      <c r="C386">
        <v>14.121337</v>
      </c>
      <c r="D386">
        <v>-6.3468236999999998</v>
      </c>
      <c r="E386">
        <v>-8.7146845000000006</v>
      </c>
      <c r="F386">
        <v>-15.398118</v>
      </c>
      <c r="G386">
        <v>-1.5748409000000001</v>
      </c>
      <c r="I386">
        <f t="shared" si="31"/>
        <v>13.743007666666667</v>
      </c>
      <c r="K386">
        <v>47500500000</v>
      </c>
      <c r="L386">
        <v>13.000901000000001</v>
      </c>
      <c r="M386">
        <v>-8.0367165000000007</v>
      </c>
      <c r="N386">
        <v>-7.3869615</v>
      </c>
      <c r="O386">
        <v>-15.802621</v>
      </c>
      <c r="P386">
        <v>-2.8460063999999998</v>
      </c>
      <c r="R386">
        <f t="shared" si="32"/>
        <v>12.738621777777777</v>
      </c>
      <c r="T386">
        <v>47500500000</v>
      </c>
      <c r="U386">
        <v>11.706137999999999</v>
      </c>
      <c r="V386">
        <v>-7.9857367999999997</v>
      </c>
      <c r="W386">
        <v>-6.0298290000000003</v>
      </c>
      <c r="X386">
        <v>-15.921319</v>
      </c>
      <c r="Y386">
        <v>-3.9653494</v>
      </c>
      <c r="AA386">
        <f t="shared" si="33"/>
        <v>11.613553666666668</v>
      </c>
      <c r="AC386">
        <v>47500500000</v>
      </c>
      <c r="AD386">
        <v>10.433498</v>
      </c>
      <c r="AE386">
        <v>-7.7506094000000001</v>
      </c>
      <c r="AF386">
        <v>-7.0548468</v>
      </c>
      <c r="AG386">
        <v>-15.865145999999999</v>
      </c>
      <c r="AH386">
        <v>-5.0868596999999998</v>
      </c>
      <c r="AJ386">
        <f t="shared" si="34"/>
        <v>10.424699833333333</v>
      </c>
      <c r="AL386">
        <v>47500500000</v>
      </c>
      <c r="AM386">
        <v>9.435257</v>
      </c>
      <c r="AN386">
        <v>-8.0244721999999999</v>
      </c>
      <c r="AO386">
        <v>-7.2383037000000003</v>
      </c>
      <c r="AP386">
        <v>-15.825495</v>
      </c>
      <c r="AQ386">
        <v>-6.013833</v>
      </c>
      <c r="AS386">
        <f t="shared" si="35"/>
        <v>9.4643222888888872</v>
      </c>
    </row>
    <row r="387" spans="1:45" x14ac:dyDescent="0.25">
      <c r="A387">
        <f t="shared" si="30"/>
        <v>47.625475000000002</v>
      </c>
      <c r="B387">
        <v>47625475000</v>
      </c>
      <c r="C387">
        <v>13.769131</v>
      </c>
      <c r="D387">
        <v>-5.2781342999999996</v>
      </c>
      <c r="E387">
        <v>-12.266030000000001</v>
      </c>
      <c r="F387">
        <v>-15.169523999999999</v>
      </c>
      <c r="G387">
        <v>-2.0668782999999999</v>
      </c>
      <c r="I387">
        <f t="shared" si="31"/>
        <v>13.272876333333336</v>
      </c>
      <c r="K387">
        <v>47625475000</v>
      </c>
      <c r="L387">
        <v>12.673019</v>
      </c>
      <c r="M387">
        <v>-7.0013223</v>
      </c>
      <c r="N387">
        <v>-12.167759999999999</v>
      </c>
      <c r="O387">
        <v>-15.394565999999999</v>
      </c>
      <c r="P387">
        <v>-3.1961054999999998</v>
      </c>
      <c r="R387">
        <f t="shared" si="32"/>
        <v>12.377738333333333</v>
      </c>
      <c r="T387">
        <v>47625475000</v>
      </c>
      <c r="U387">
        <v>11.431048000000001</v>
      </c>
      <c r="V387">
        <v>-7.4724107000000002</v>
      </c>
      <c r="W387">
        <v>-7.6319965999999999</v>
      </c>
      <c r="X387">
        <v>-15.475967000000001</v>
      </c>
      <c r="Y387">
        <v>-4.2099456999999996</v>
      </c>
      <c r="AA387">
        <f t="shared" si="33"/>
        <v>11.362498777777779</v>
      </c>
      <c r="AC387">
        <v>47625475000</v>
      </c>
      <c r="AD387">
        <v>10.140159000000001</v>
      </c>
      <c r="AE387">
        <v>-7.3151530999999999</v>
      </c>
      <c r="AF387">
        <v>-6.4094343</v>
      </c>
      <c r="AG387">
        <v>-15.447691000000001</v>
      </c>
      <c r="AH387">
        <v>-5.2924404000000003</v>
      </c>
      <c r="AJ387">
        <f t="shared" si="34"/>
        <v>10.190371955555555</v>
      </c>
      <c r="AL387">
        <v>47625475000</v>
      </c>
      <c r="AM387">
        <v>9.1396073999999992</v>
      </c>
      <c r="AN387">
        <v>-7.5806642000000002</v>
      </c>
      <c r="AO387">
        <v>-6.1631445999999999</v>
      </c>
      <c r="AP387">
        <v>-15.426425999999999</v>
      </c>
      <c r="AQ387">
        <v>-6.2074999999999996</v>
      </c>
      <c r="AS387">
        <f t="shared" si="35"/>
        <v>9.2356420555555534</v>
      </c>
    </row>
    <row r="388" spans="1:45" x14ac:dyDescent="0.25">
      <c r="A388">
        <f t="shared" si="30"/>
        <v>47.750450000000001</v>
      </c>
      <c r="B388">
        <v>47750450000</v>
      </c>
      <c r="C388">
        <v>13.038815</v>
      </c>
      <c r="D388">
        <v>-5.6561871000000004</v>
      </c>
      <c r="E388">
        <v>-3.9656551000000002</v>
      </c>
      <c r="F388">
        <v>-15.697416</v>
      </c>
      <c r="G388">
        <v>-2.5367179000000002</v>
      </c>
      <c r="I388">
        <f t="shared" si="31"/>
        <v>12.679520055555557</v>
      </c>
      <c r="K388">
        <v>47750450000</v>
      </c>
      <c r="L388">
        <v>12.160686999999999</v>
      </c>
      <c r="M388">
        <v>-7.0874958000000001</v>
      </c>
      <c r="N388">
        <v>-5.8018388999999999</v>
      </c>
      <c r="O388">
        <v>-15.767918</v>
      </c>
      <c r="P388">
        <v>-3.5741887000000001</v>
      </c>
      <c r="R388">
        <f t="shared" si="32"/>
        <v>11.940200355555554</v>
      </c>
      <c r="T388">
        <v>47750450000</v>
      </c>
      <c r="U388">
        <v>11.111169</v>
      </c>
      <c r="V388">
        <v>-7.5556159000000003</v>
      </c>
      <c r="W388">
        <v>-5.5679493000000004</v>
      </c>
      <c r="X388">
        <v>-15.509537</v>
      </c>
      <c r="Y388">
        <v>-4.4706621000000002</v>
      </c>
      <c r="AA388">
        <f t="shared" si="33"/>
        <v>11.089173422222224</v>
      </c>
      <c r="AC388">
        <v>47750450000</v>
      </c>
      <c r="AD388">
        <v>9.8921261000000005</v>
      </c>
      <c r="AE388">
        <v>-7.7063169</v>
      </c>
      <c r="AF388">
        <v>-4.3328389999999999</v>
      </c>
      <c r="AG388">
        <v>-15.329397999999999</v>
      </c>
      <c r="AH388">
        <v>-5.5293735999999996</v>
      </c>
      <c r="AJ388">
        <f t="shared" si="34"/>
        <v>9.9634820777777779</v>
      </c>
      <c r="AL388">
        <v>47750450000</v>
      </c>
      <c r="AM388">
        <v>8.9189156999999994</v>
      </c>
      <c r="AN388">
        <v>-8.1519442000000009</v>
      </c>
      <c r="AO388">
        <v>-4.0195226999999996</v>
      </c>
      <c r="AP388">
        <v>-15.259302999999999</v>
      </c>
      <c r="AQ388">
        <v>-6.4271463999999998</v>
      </c>
      <c r="AS388">
        <f t="shared" si="35"/>
        <v>9.0257845888888877</v>
      </c>
    </row>
    <row r="389" spans="1:45" x14ac:dyDescent="0.25">
      <c r="A389">
        <f t="shared" si="30"/>
        <v>47.875425</v>
      </c>
      <c r="B389">
        <v>47875425000</v>
      </c>
      <c r="C389">
        <v>12.129559</v>
      </c>
      <c r="D389">
        <v>-5.9029531000000004</v>
      </c>
      <c r="E389">
        <v>-5.8630176000000001</v>
      </c>
      <c r="F389">
        <v>-15.413178</v>
      </c>
      <c r="G389">
        <v>-2.9662220000000001</v>
      </c>
      <c r="I389">
        <f t="shared" si="31"/>
        <v>11.993581255555556</v>
      </c>
      <c r="K389">
        <v>47875425000</v>
      </c>
      <c r="L389">
        <v>11.577173999999999</v>
      </c>
      <c r="M389">
        <v>-7.7043929000000002</v>
      </c>
      <c r="N389">
        <v>-6.0435090000000002</v>
      </c>
      <c r="O389">
        <v>-15.797261000000001</v>
      </c>
      <c r="P389">
        <v>-3.9683535000000001</v>
      </c>
      <c r="R389">
        <f t="shared" si="32"/>
        <v>11.443270966666667</v>
      </c>
      <c r="T389">
        <v>47875425000</v>
      </c>
      <c r="U389">
        <v>10.823021000000001</v>
      </c>
      <c r="V389">
        <v>-8.5824441999999994</v>
      </c>
      <c r="W389">
        <v>-5.7822069999999997</v>
      </c>
      <c r="X389">
        <v>-15.839556999999999</v>
      </c>
      <c r="Y389">
        <v>-4.7951207</v>
      </c>
      <c r="AA389">
        <f t="shared" si="33"/>
        <v>10.804161955555555</v>
      </c>
      <c r="AC389">
        <v>47875425000</v>
      </c>
      <c r="AD389">
        <v>9.7130594000000006</v>
      </c>
      <c r="AE389">
        <v>-8.9539250999999993</v>
      </c>
      <c r="AF389">
        <v>-6.2834124999999998</v>
      </c>
      <c r="AG389">
        <v>-15.70762</v>
      </c>
      <c r="AH389">
        <v>-5.8273516000000001</v>
      </c>
      <c r="AJ389">
        <f t="shared" si="34"/>
        <v>9.747491066666667</v>
      </c>
      <c r="AL389">
        <v>47875425000</v>
      </c>
      <c r="AM389">
        <v>8.7741498999999994</v>
      </c>
      <c r="AN389">
        <v>-9.5801944999999993</v>
      </c>
      <c r="AO389">
        <v>-6.3109827000000003</v>
      </c>
      <c r="AP389">
        <v>-15.629155000000001</v>
      </c>
      <c r="AQ389">
        <v>-6.6983322999999997</v>
      </c>
      <c r="AS389">
        <f t="shared" si="35"/>
        <v>8.83592912222222</v>
      </c>
    </row>
    <row r="390" spans="1:45" x14ac:dyDescent="0.25">
      <c r="A390">
        <f t="shared" si="30"/>
        <v>48.000399999999999</v>
      </c>
      <c r="B390">
        <v>48000400000</v>
      </c>
      <c r="C390">
        <v>11.43322</v>
      </c>
      <c r="D390">
        <v>-4.8652639000000004</v>
      </c>
      <c r="E390">
        <v>-9.1238975999999994</v>
      </c>
      <c r="F390">
        <v>-14.853237</v>
      </c>
      <c r="G390">
        <v>-3.5778506000000001</v>
      </c>
      <c r="I390">
        <f t="shared" si="31"/>
        <v>11.280947811111112</v>
      </c>
      <c r="K390">
        <v>48000400000</v>
      </c>
      <c r="L390">
        <v>11.054638000000001</v>
      </c>
      <c r="M390">
        <v>-7.0791798000000004</v>
      </c>
      <c r="N390">
        <v>-9.4347762999999993</v>
      </c>
      <c r="O390">
        <v>-15.473534000000001</v>
      </c>
      <c r="P390">
        <v>-4.4062858</v>
      </c>
      <c r="R390">
        <f t="shared" si="32"/>
        <v>10.909242166666665</v>
      </c>
      <c r="T390">
        <v>48000400000</v>
      </c>
      <c r="U390">
        <v>10.565985</v>
      </c>
      <c r="V390">
        <v>-8.8155365000000003</v>
      </c>
      <c r="W390">
        <v>-8.5090579999999996</v>
      </c>
      <c r="X390">
        <v>-15.764943000000001</v>
      </c>
      <c r="Y390">
        <v>-5.0579948000000003</v>
      </c>
      <c r="AA390">
        <f t="shared" si="33"/>
        <v>10.503632055555556</v>
      </c>
      <c r="AC390">
        <v>48000400000</v>
      </c>
      <c r="AD390">
        <v>9.5186510000000002</v>
      </c>
      <c r="AE390">
        <v>-9.1467942999999998</v>
      </c>
      <c r="AF390">
        <v>-9.0992537000000002</v>
      </c>
      <c r="AG390">
        <v>-15.727633000000001</v>
      </c>
      <c r="AH390">
        <v>-6.0073099000000001</v>
      </c>
      <c r="AJ390">
        <f t="shared" si="34"/>
        <v>9.527913622222222</v>
      </c>
      <c r="AL390">
        <v>48000400000</v>
      </c>
      <c r="AM390">
        <v>8.6096515999999994</v>
      </c>
      <c r="AN390">
        <v>-9.7196359999999995</v>
      </c>
      <c r="AO390">
        <v>-9.6017389000000009</v>
      </c>
      <c r="AP390">
        <v>-15.682626000000001</v>
      </c>
      <c r="AQ390">
        <v>-6.8432259999999996</v>
      </c>
      <c r="AS390">
        <f t="shared" si="35"/>
        <v>8.650124544444445</v>
      </c>
    </row>
    <row r="391" spans="1:45" x14ac:dyDescent="0.25">
      <c r="A391">
        <f t="shared" ref="A391:A406" si="36">B391/10^9</f>
        <v>48.125374999999998</v>
      </c>
      <c r="B391">
        <v>48125375000</v>
      </c>
      <c r="C391">
        <v>10.68107</v>
      </c>
      <c r="D391">
        <v>-4.0368905000000002</v>
      </c>
      <c r="E391">
        <v>-2.6231852</v>
      </c>
      <c r="F391">
        <v>-14.553236999999999</v>
      </c>
      <c r="G391">
        <v>-4.3009833999999998</v>
      </c>
      <c r="I391">
        <f t="shared" si="31"/>
        <v>10.533067822222222</v>
      </c>
      <c r="K391">
        <v>48125375000</v>
      </c>
      <c r="L391">
        <v>10.467162999999999</v>
      </c>
      <c r="M391">
        <v>-6.0008254000000001</v>
      </c>
      <c r="N391">
        <v>-5.1277293999999998</v>
      </c>
      <c r="O391">
        <v>-15.105912</v>
      </c>
      <c r="P391">
        <v>-4.9070992000000002</v>
      </c>
      <c r="R391">
        <f t="shared" si="32"/>
        <v>10.338036633333333</v>
      </c>
      <c r="T391">
        <v>48125375000</v>
      </c>
      <c r="U391">
        <v>10.237688</v>
      </c>
      <c r="V391">
        <v>-7.9320879</v>
      </c>
      <c r="W391">
        <v>-6.5867943999999996</v>
      </c>
      <c r="X391">
        <v>-15.476448</v>
      </c>
      <c r="Y391">
        <v>-5.3110423000000004</v>
      </c>
      <c r="AA391">
        <f t="shared" si="33"/>
        <v>10.181050722222222</v>
      </c>
      <c r="AC391">
        <v>48125375000</v>
      </c>
      <c r="AD391">
        <v>9.2958431000000008</v>
      </c>
      <c r="AE391">
        <v>-8.3774080000000009</v>
      </c>
      <c r="AF391">
        <v>-5.1521467999999997</v>
      </c>
      <c r="AG391">
        <v>-15.500837000000001</v>
      </c>
      <c r="AH391">
        <v>-6.1549740000000002</v>
      </c>
      <c r="AJ391">
        <f t="shared" si="34"/>
        <v>9.3051608777777783</v>
      </c>
      <c r="AL391">
        <v>48125375000</v>
      </c>
      <c r="AM391">
        <v>8.4334878999999994</v>
      </c>
      <c r="AN391">
        <v>-8.9222135999999992</v>
      </c>
      <c r="AO391">
        <v>-5.1117425000000001</v>
      </c>
      <c r="AP391">
        <v>-15.467525999999999</v>
      </c>
      <c r="AQ391">
        <v>-6.9468217000000001</v>
      </c>
      <c r="AS391">
        <f t="shared" si="35"/>
        <v>8.4684069333333341</v>
      </c>
    </row>
    <row r="392" spans="1:45" x14ac:dyDescent="0.25">
      <c r="A392">
        <f t="shared" si="36"/>
        <v>48.250349999999997</v>
      </c>
      <c r="B392">
        <v>48250350000</v>
      </c>
      <c r="C392">
        <v>9.6405744999999996</v>
      </c>
      <c r="D392">
        <v>-4.3452849000000002</v>
      </c>
      <c r="E392">
        <v>-1.5955485</v>
      </c>
      <c r="F392">
        <v>-14.601755000000001</v>
      </c>
      <c r="G392">
        <v>-4.8780102999999997</v>
      </c>
      <c r="I392">
        <f t="shared" si="31"/>
        <v>9.7408508555555535</v>
      </c>
      <c r="K392">
        <v>48250350000</v>
      </c>
      <c r="L392">
        <v>9.7502832000000001</v>
      </c>
      <c r="M392">
        <v>-6.0429797000000001</v>
      </c>
      <c r="N392">
        <v>-2.9504918999999998</v>
      </c>
      <c r="O392">
        <v>-15.051133</v>
      </c>
      <c r="P392">
        <v>-5.3856354</v>
      </c>
      <c r="R392">
        <f t="shared" si="32"/>
        <v>9.735469111111108</v>
      </c>
      <c r="T392">
        <v>48250350000</v>
      </c>
      <c r="U392">
        <v>9.8852978</v>
      </c>
      <c r="V392">
        <v>-7.8439240000000003</v>
      </c>
      <c r="W392">
        <v>-4.8188719999999998</v>
      </c>
      <c r="X392">
        <v>-15.344481999999999</v>
      </c>
      <c r="Y392">
        <v>-5.5935344999999996</v>
      </c>
      <c r="AA392">
        <f t="shared" si="33"/>
        <v>9.8429067777777774</v>
      </c>
      <c r="AC392">
        <v>48250350000</v>
      </c>
      <c r="AD392">
        <v>9.1143131000000004</v>
      </c>
      <c r="AE392">
        <v>-8.6086226000000003</v>
      </c>
      <c r="AF392">
        <v>-5.244523</v>
      </c>
      <c r="AG392">
        <v>-15.331943000000001</v>
      </c>
      <c r="AH392">
        <v>-6.3528108999999997</v>
      </c>
      <c r="AJ392">
        <f t="shared" si="34"/>
        <v>9.0818035333333356</v>
      </c>
      <c r="AL392">
        <v>48250350000</v>
      </c>
      <c r="AM392">
        <v>8.3177527999999992</v>
      </c>
      <c r="AN392">
        <v>-9.3646344999999993</v>
      </c>
      <c r="AO392">
        <v>-5.4243630999999999</v>
      </c>
      <c r="AP392">
        <v>-15.276617</v>
      </c>
      <c r="AQ392">
        <v>-7.0970063000000003</v>
      </c>
      <c r="AS392">
        <f t="shared" si="35"/>
        <v>8.290161655555556</v>
      </c>
    </row>
    <row r="393" spans="1:45" x14ac:dyDescent="0.25">
      <c r="A393">
        <f t="shared" si="36"/>
        <v>48.375324999999997</v>
      </c>
      <c r="B393">
        <v>48375325000</v>
      </c>
      <c r="C393">
        <v>8.6784678</v>
      </c>
      <c r="D393">
        <v>-4.6468897</v>
      </c>
      <c r="E393">
        <v>-6.0426191999999999</v>
      </c>
      <c r="F393">
        <v>-14.546474</v>
      </c>
      <c r="G393">
        <v>-5.4464668999999999</v>
      </c>
      <c r="I393">
        <f t="shared" si="31"/>
        <v>8.9670951444444444</v>
      </c>
      <c r="K393">
        <v>48375325000</v>
      </c>
      <c r="L393">
        <v>9.0513945000000007</v>
      </c>
      <c r="M393">
        <v>-6.5968007999999996</v>
      </c>
      <c r="N393">
        <v>-5.6784048</v>
      </c>
      <c r="O393">
        <v>-15.122725000000001</v>
      </c>
      <c r="P393">
        <v>-5.8629040999999997</v>
      </c>
      <c r="R393">
        <f t="shared" si="32"/>
        <v>9.1306768888888872</v>
      </c>
      <c r="T393">
        <v>48375325000</v>
      </c>
      <c r="U393">
        <v>9.5638837999999993</v>
      </c>
      <c r="V393">
        <v>-9.0249758</v>
      </c>
      <c r="W393">
        <v>-6.8914603999999997</v>
      </c>
      <c r="X393">
        <v>-15.484076</v>
      </c>
      <c r="Y393">
        <v>-5.9026728000000004</v>
      </c>
      <c r="AA393">
        <f t="shared" si="33"/>
        <v>9.4938321333333349</v>
      </c>
      <c r="AC393">
        <v>48375325000</v>
      </c>
      <c r="AD393">
        <v>8.9458199</v>
      </c>
      <c r="AE393">
        <v>-10.298736999999999</v>
      </c>
      <c r="AF393">
        <v>-8.5600252000000001</v>
      </c>
      <c r="AG393">
        <v>-15.448180000000001</v>
      </c>
      <c r="AH393">
        <v>-6.5611334000000001</v>
      </c>
      <c r="AJ393">
        <f t="shared" si="34"/>
        <v>8.8446681777777787</v>
      </c>
      <c r="AL393">
        <v>48375325000</v>
      </c>
      <c r="AM393">
        <v>8.2079754000000005</v>
      </c>
      <c r="AN393">
        <v>-11.481170000000001</v>
      </c>
      <c r="AO393">
        <v>-9.7102938000000005</v>
      </c>
      <c r="AP393">
        <v>-15.371926999999999</v>
      </c>
      <c r="AQ393">
        <v>-7.2570170999999997</v>
      </c>
      <c r="AS393">
        <f t="shared" si="35"/>
        <v>8.0967594777777769</v>
      </c>
    </row>
    <row r="394" spans="1:45" x14ac:dyDescent="0.25">
      <c r="A394">
        <f t="shared" si="36"/>
        <v>48.500300000000003</v>
      </c>
      <c r="B394">
        <v>48500300000</v>
      </c>
      <c r="C394">
        <v>8.0363559999999996</v>
      </c>
      <c r="D394">
        <v>-3.9279156</v>
      </c>
      <c r="E394">
        <v>-2.6565780999999999</v>
      </c>
      <c r="F394">
        <v>-14.009486000000001</v>
      </c>
      <c r="G394">
        <v>-6.0802731999999997</v>
      </c>
      <c r="I394">
        <f t="shared" si="31"/>
        <v>8.2549118888888895</v>
      </c>
      <c r="K394">
        <v>48500300000</v>
      </c>
      <c r="L394">
        <v>8.4479197999999993</v>
      </c>
      <c r="M394">
        <v>-5.9520492999999997</v>
      </c>
      <c r="N394">
        <v>-4.6099997000000004</v>
      </c>
      <c r="O394">
        <v>-14.688808999999999</v>
      </c>
      <c r="P394">
        <v>-6.3424249000000001</v>
      </c>
      <c r="R394">
        <f t="shared" si="32"/>
        <v>8.5379813555555568</v>
      </c>
      <c r="T394">
        <v>48500300000</v>
      </c>
      <c r="U394">
        <v>9.2084579000000009</v>
      </c>
      <c r="V394">
        <v>-8.8612289000000004</v>
      </c>
      <c r="W394">
        <v>-7.3712254000000001</v>
      </c>
      <c r="X394">
        <v>-15.277030999999999</v>
      </c>
      <c r="Y394">
        <v>-6.1899505000000001</v>
      </c>
      <c r="AA394">
        <f t="shared" si="33"/>
        <v>9.121126822222223</v>
      </c>
      <c r="AC394">
        <v>48500300000</v>
      </c>
      <c r="AD394">
        <v>8.6977530000000005</v>
      </c>
      <c r="AE394">
        <v>-10.328868</v>
      </c>
      <c r="AF394">
        <v>-7.5519156000000001</v>
      </c>
      <c r="AG394">
        <v>-15.330315000000001</v>
      </c>
      <c r="AH394">
        <v>-6.7462210999999996</v>
      </c>
      <c r="AJ394">
        <f t="shared" si="34"/>
        <v>8.5748014444444447</v>
      </c>
      <c r="AL394">
        <v>48500300000</v>
      </c>
      <c r="AM394">
        <v>8.0143231999999998</v>
      </c>
      <c r="AN394">
        <v>-11.499003999999999</v>
      </c>
      <c r="AO394">
        <v>-8.5906801000000002</v>
      </c>
      <c r="AP394">
        <v>-15.296649</v>
      </c>
      <c r="AQ394">
        <v>-7.3998736999999997</v>
      </c>
      <c r="AS394">
        <f t="shared" si="35"/>
        <v>7.8673725111111104</v>
      </c>
    </row>
    <row r="395" spans="1:45" x14ac:dyDescent="0.25">
      <c r="A395">
        <f t="shared" si="36"/>
        <v>48.625275000000002</v>
      </c>
      <c r="B395">
        <v>48625275000</v>
      </c>
      <c r="C395">
        <v>7.3904170999999996</v>
      </c>
      <c r="D395">
        <v>-3.2820320000000001</v>
      </c>
      <c r="E395">
        <v>-0.78637731</v>
      </c>
      <c r="F395">
        <v>-14.017893000000001</v>
      </c>
      <c r="G395">
        <v>-6.6362281000000003</v>
      </c>
      <c r="I395">
        <f t="shared" ref="I395:I402" si="37">SUM(C391:C399)/9</f>
        <v>7.5876660111111107</v>
      </c>
      <c r="K395">
        <v>48625275000</v>
      </c>
      <c r="L395">
        <v>7.8600512</v>
      </c>
      <c r="M395">
        <v>-5.0111027000000004</v>
      </c>
      <c r="N395">
        <v>-2.2789945999999999</v>
      </c>
      <c r="O395">
        <v>-14.700008</v>
      </c>
      <c r="P395">
        <v>-6.7940087</v>
      </c>
      <c r="R395">
        <f t="shared" ref="R395:R402" si="38">SUM(L391:L399)/9</f>
        <v>7.9593645666666664</v>
      </c>
      <c r="T395">
        <v>48625275000</v>
      </c>
      <c r="U395">
        <v>8.8029060000000001</v>
      </c>
      <c r="V395">
        <v>-7.6122518000000001</v>
      </c>
      <c r="W395">
        <v>-4.7135897</v>
      </c>
      <c r="X395">
        <v>-15.302194</v>
      </c>
      <c r="Y395">
        <v>-6.4827827999999998</v>
      </c>
      <c r="AA395">
        <f t="shared" ref="AA395:AA402" si="39">SUM(U391:U399)/9</f>
        <v>8.7220405777777774</v>
      </c>
      <c r="AC395">
        <v>48625275000</v>
      </c>
      <c r="AD395">
        <v>8.4287232999999997</v>
      </c>
      <c r="AE395">
        <v>-8.9460601999999998</v>
      </c>
      <c r="AF395">
        <v>-5.3992161999999997</v>
      </c>
      <c r="AG395">
        <v>-15.380023</v>
      </c>
      <c r="AH395">
        <v>-6.9704880999999999</v>
      </c>
      <c r="AJ395">
        <f t="shared" ref="AJ395:AJ402" si="40">SUM(AD391:AD399)/9</f>
        <v>8.2727499555555557</v>
      </c>
      <c r="AL395">
        <v>48625275000</v>
      </c>
      <c r="AM395">
        <v>7.7997984999999996</v>
      </c>
      <c r="AN395">
        <v>-9.9591522000000001</v>
      </c>
      <c r="AO395">
        <v>-6.2081131999999997</v>
      </c>
      <c r="AP395">
        <v>-15.364955999999999</v>
      </c>
      <c r="AQ395">
        <v>-7.5951548000000004</v>
      </c>
      <c r="AS395">
        <f t="shared" ref="AS395:AS402" si="41">SUM(AM391:AM399)/9</f>
        <v>7.6001442222222222</v>
      </c>
    </row>
    <row r="396" spans="1:45" x14ac:dyDescent="0.25">
      <c r="A396">
        <f t="shared" si="36"/>
        <v>48.750250000000001</v>
      </c>
      <c r="B396">
        <v>48750250000</v>
      </c>
      <c r="C396">
        <v>6.6391783000000002</v>
      </c>
      <c r="D396">
        <v>-3.6246488000000001</v>
      </c>
      <c r="E396">
        <v>-1.8612508999999999</v>
      </c>
      <c r="F396">
        <v>-13.756686999999999</v>
      </c>
      <c r="G396">
        <v>-7.0344844000000002</v>
      </c>
      <c r="I396">
        <f t="shared" si="37"/>
        <v>6.962931588888889</v>
      </c>
      <c r="K396">
        <v>48750250000</v>
      </c>
      <c r="L396">
        <v>7.2499112999999999</v>
      </c>
      <c r="M396">
        <v>-5.2380762000000001</v>
      </c>
      <c r="N396">
        <v>-2.3565235000000002</v>
      </c>
      <c r="O396">
        <v>-14.41058</v>
      </c>
      <c r="P396">
        <v>-7.2002993000000002</v>
      </c>
      <c r="R396">
        <f t="shared" si="38"/>
        <v>7.3985407111111119</v>
      </c>
      <c r="T396">
        <v>48750250000</v>
      </c>
      <c r="U396">
        <v>8.3877524999999995</v>
      </c>
      <c r="V396">
        <v>-7.5919103999999997</v>
      </c>
      <c r="W396">
        <v>-4.4027276000000004</v>
      </c>
      <c r="X396">
        <v>-15.128226</v>
      </c>
      <c r="Y396">
        <v>-6.8226117999999998</v>
      </c>
      <c r="AA396">
        <f t="shared" si="39"/>
        <v>8.3045494666666659</v>
      </c>
      <c r="AC396">
        <v>48750250000</v>
      </c>
      <c r="AD396">
        <v>8.1299428999999996</v>
      </c>
      <c r="AE396">
        <v>-9.0938139000000007</v>
      </c>
      <c r="AF396">
        <v>-6.3371453000000004</v>
      </c>
      <c r="AG396">
        <v>-15.285507000000001</v>
      </c>
      <c r="AH396">
        <v>-7.2628541000000002</v>
      </c>
      <c r="AJ396">
        <f t="shared" si="40"/>
        <v>7.9415295444444451</v>
      </c>
      <c r="AL396">
        <v>48750250000</v>
      </c>
      <c r="AM396">
        <v>7.5353998999999998</v>
      </c>
      <c r="AN396">
        <v>-10.370322</v>
      </c>
      <c r="AO396">
        <v>-7.8338652</v>
      </c>
      <c r="AP396">
        <v>-15.269022</v>
      </c>
      <c r="AQ396">
        <v>-7.8636951000000002</v>
      </c>
      <c r="AS396">
        <f t="shared" si="41"/>
        <v>7.2954922222222223</v>
      </c>
    </row>
    <row r="397" spans="1:45" x14ac:dyDescent="0.25">
      <c r="A397">
        <f t="shared" si="36"/>
        <v>48.875225</v>
      </c>
      <c r="B397">
        <v>48875225000</v>
      </c>
      <c r="C397">
        <v>6.0750136000000001</v>
      </c>
      <c r="D397">
        <v>-3.9625270000000001</v>
      </c>
      <c r="E397">
        <v>-2.4010045999999998</v>
      </c>
      <c r="F397">
        <v>-14.202678000000001</v>
      </c>
      <c r="G397">
        <v>-7.4989805</v>
      </c>
      <c r="I397">
        <f t="shared" si="37"/>
        <v>6.3911789333333333</v>
      </c>
      <c r="K397">
        <v>48875225000</v>
      </c>
      <c r="L397">
        <v>6.7175570000000002</v>
      </c>
      <c r="M397">
        <v>-5.6957870000000002</v>
      </c>
      <c r="N397">
        <v>-3.0502234000000001</v>
      </c>
      <c r="O397">
        <v>-14.69523</v>
      </c>
      <c r="P397">
        <v>-7.6303843999999996</v>
      </c>
      <c r="R397">
        <f t="shared" si="38"/>
        <v>6.8620436000000007</v>
      </c>
      <c r="T397">
        <v>48875225000</v>
      </c>
      <c r="U397">
        <v>7.9694972000000002</v>
      </c>
      <c r="V397">
        <v>-8.7254868000000005</v>
      </c>
      <c r="W397">
        <v>-4.9340657999999999</v>
      </c>
      <c r="X397">
        <v>-15.11721</v>
      </c>
      <c r="Y397">
        <v>-7.1825700000000001</v>
      </c>
      <c r="AA397">
        <f t="shared" si="39"/>
        <v>7.8687734444444448</v>
      </c>
      <c r="AC397">
        <v>48875225000</v>
      </c>
      <c r="AD397">
        <v>7.7579079000000002</v>
      </c>
      <c r="AE397">
        <v>-11.101547999999999</v>
      </c>
      <c r="AF397">
        <v>-6.4884881999999999</v>
      </c>
      <c r="AG397">
        <v>-15.141477</v>
      </c>
      <c r="AH397">
        <v>-7.5641036000000001</v>
      </c>
      <c r="AJ397">
        <f t="shared" si="40"/>
        <v>7.5755320222222231</v>
      </c>
      <c r="AL397">
        <v>48875225000</v>
      </c>
      <c r="AM397">
        <v>7.1782960999999998</v>
      </c>
      <c r="AN397">
        <v>-13.064596</v>
      </c>
      <c r="AO397">
        <v>-8.0154704999999993</v>
      </c>
      <c r="AP397">
        <v>-15.075168</v>
      </c>
      <c r="AQ397">
        <v>-8.1551560999999992</v>
      </c>
      <c r="AS397">
        <f t="shared" si="41"/>
        <v>6.9460702444444449</v>
      </c>
    </row>
    <row r="398" spans="1:45" x14ac:dyDescent="0.25">
      <c r="A398">
        <f t="shared" si="36"/>
        <v>49.0002</v>
      </c>
      <c r="B398">
        <v>49000200000</v>
      </c>
      <c r="C398">
        <v>5.7199096999999997</v>
      </c>
      <c r="D398">
        <v>-3.4814558</v>
      </c>
      <c r="E398">
        <v>-0.95471304999999995</v>
      </c>
      <c r="F398">
        <v>-13.840484</v>
      </c>
      <c r="G398">
        <v>-7.9442968</v>
      </c>
      <c r="I398">
        <f t="shared" si="37"/>
        <v>5.9005434777777781</v>
      </c>
      <c r="K398">
        <v>49000200000</v>
      </c>
      <c r="L398">
        <v>6.2429142000000004</v>
      </c>
      <c r="M398">
        <v>-5.1412277</v>
      </c>
      <c r="N398">
        <v>-2.2794945000000002</v>
      </c>
      <c r="O398">
        <v>-14.517899999999999</v>
      </c>
      <c r="P398">
        <v>-8.0610113000000005</v>
      </c>
      <c r="R398">
        <f t="shared" si="38"/>
        <v>6.363633366666666</v>
      </c>
      <c r="T398">
        <v>49000200000</v>
      </c>
      <c r="U398">
        <v>7.4686731999999996</v>
      </c>
      <c r="V398">
        <v>-8.2214155000000009</v>
      </c>
      <c r="W398">
        <v>-4.1756910999999999</v>
      </c>
      <c r="X398">
        <v>-15.104671</v>
      </c>
      <c r="Y398">
        <v>-7.5652169999999996</v>
      </c>
      <c r="AA398">
        <f t="shared" si="39"/>
        <v>7.4065897555555544</v>
      </c>
      <c r="AC398">
        <v>49000200000</v>
      </c>
      <c r="AD398">
        <v>7.2842587999999999</v>
      </c>
      <c r="AE398">
        <v>-10.518891999999999</v>
      </c>
      <c r="AF398">
        <v>-5.2995562999999999</v>
      </c>
      <c r="AG398">
        <v>-15.149882</v>
      </c>
      <c r="AH398">
        <v>-7.8790436000000001</v>
      </c>
      <c r="AJ398">
        <f t="shared" si="40"/>
        <v>7.1649429000000016</v>
      </c>
      <c r="AL398">
        <v>49000200000</v>
      </c>
      <c r="AM398">
        <v>6.7096672000000002</v>
      </c>
      <c r="AN398">
        <v>-12.030578</v>
      </c>
      <c r="AO398">
        <v>-6.1649555999999999</v>
      </c>
      <c r="AP398">
        <v>-15.085943</v>
      </c>
      <c r="AQ398">
        <v>-8.4620943000000004</v>
      </c>
      <c r="AS398">
        <f t="shared" si="41"/>
        <v>6.5423485888888884</v>
      </c>
    </row>
    <row r="399" spans="1:45" x14ac:dyDescent="0.25">
      <c r="A399">
        <f t="shared" si="36"/>
        <v>49.125174999999999</v>
      </c>
      <c r="B399">
        <v>49125175000</v>
      </c>
      <c r="C399">
        <v>5.4280071000000003</v>
      </c>
      <c r="D399">
        <v>-2.9996931999999998</v>
      </c>
      <c r="E399">
        <v>-1.2570374</v>
      </c>
      <c r="F399">
        <v>-13.420126</v>
      </c>
      <c r="G399">
        <v>-8.3715553000000007</v>
      </c>
      <c r="I399">
        <f t="shared" si="37"/>
        <v>5.4893615444444448</v>
      </c>
      <c r="K399">
        <v>49125175000</v>
      </c>
      <c r="L399">
        <v>5.8470868999999999</v>
      </c>
      <c r="M399">
        <v>-4.4159546000000001</v>
      </c>
      <c r="N399">
        <v>-2.1188083</v>
      </c>
      <c r="O399">
        <v>-14.186032000000001</v>
      </c>
      <c r="P399">
        <v>-8.4361534000000002</v>
      </c>
      <c r="R399">
        <f t="shared" si="38"/>
        <v>5.9161354777777779</v>
      </c>
      <c r="T399">
        <v>49125175000</v>
      </c>
      <c r="U399">
        <v>6.9742088000000004</v>
      </c>
      <c r="V399">
        <v>-6.8167777000000003</v>
      </c>
      <c r="W399">
        <v>-3.8459189</v>
      </c>
      <c r="X399">
        <v>-14.973756</v>
      </c>
      <c r="Y399">
        <v>-7.9135574999999996</v>
      </c>
      <c r="AA399">
        <f t="shared" si="39"/>
        <v>6.9349235888888883</v>
      </c>
      <c r="AC399">
        <v>49125175000</v>
      </c>
      <c r="AD399">
        <v>6.8001876000000001</v>
      </c>
      <c r="AE399">
        <v>-8.4268693999999993</v>
      </c>
      <c r="AF399">
        <v>-5.0186957999999997</v>
      </c>
      <c r="AG399">
        <v>-15.11811</v>
      </c>
      <c r="AH399">
        <v>-8.1991987000000002</v>
      </c>
      <c r="AJ399">
        <f t="shared" si="40"/>
        <v>6.7226708666666646</v>
      </c>
      <c r="AL399">
        <v>49125175000</v>
      </c>
      <c r="AM399">
        <v>6.2045969999999997</v>
      </c>
      <c r="AN399">
        <v>-9.5157337000000002</v>
      </c>
      <c r="AO399">
        <v>-5.6735420000000003</v>
      </c>
      <c r="AP399">
        <v>-15.092181</v>
      </c>
      <c r="AQ399">
        <v>-8.7882738000000007</v>
      </c>
      <c r="AS399">
        <f t="shared" si="41"/>
        <v>6.0929248555555553</v>
      </c>
    </row>
    <row r="400" spans="1:45" x14ac:dyDescent="0.25">
      <c r="A400">
        <f t="shared" si="36"/>
        <v>49.250149999999998</v>
      </c>
      <c r="B400">
        <v>49250150000</v>
      </c>
      <c r="C400">
        <v>5.0584601999999999</v>
      </c>
      <c r="D400">
        <v>-3.3062935000000002</v>
      </c>
      <c r="E400">
        <v>-0.96740698999999997</v>
      </c>
      <c r="F400">
        <v>-13.019879</v>
      </c>
      <c r="G400">
        <v>-8.5020866000000002</v>
      </c>
      <c r="I400">
        <f t="shared" si="37"/>
        <v>5.1543797333333332</v>
      </c>
      <c r="K400">
        <v>49250150000</v>
      </c>
      <c r="L400">
        <v>5.4197483000000002</v>
      </c>
      <c r="M400">
        <v>-4.7577043000000003</v>
      </c>
      <c r="N400">
        <v>-1.6072788</v>
      </c>
      <c r="O400">
        <v>-13.696948000000001</v>
      </c>
      <c r="P400">
        <v>-8.6446465999999997</v>
      </c>
      <c r="R400">
        <f t="shared" si="38"/>
        <v>5.5121207222222228</v>
      </c>
      <c r="T400">
        <v>49250150000</v>
      </c>
      <c r="U400">
        <v>6.4802679999999997</v>
      </c>
      <c r="V400">
        <v>-6.9699049000000004</v>
      </c>
      <c r="W400">
        <v>-3.0597525000000001</v>
      </c>
      <c r="X400">
        <v>-14.57498</v>
      </c>
      <c r="Y400">
        <v>-8.2456522000000003</v>
      </c>
      <c r="AA400">
        <f t="shared" si="39"/>
        <v>6.4508602888888884</v>
      </c>
      <c r="AC400">
        <v>49250150000</v>
      </c>
      <c r="AD400">
        <v>6.3148593999999996</v>
      </c>
      <c r="AE400">
        <v>-8.7794103999999997</v>
      </c>
      <c r="AF400">
        <v>-4.0628099000000004</v>
      </c>
      <c r="AG400">
        <v>-14.845119</v>
      </c>
      <c r="AH400">
        <v>-8.5589533000000007</v>
      </c>
      <c r="AJ400">
        <f t="shared" si="40"/>
        <v>6.2355934777777779</v>
      </c>
      <c r="AL400">
        <v>49250150000</v>
      </c>
      <c r="AM400">
        <v>5.6916199000000001</v>
      </c>
      <c r="AN400">
        <v>-10.228930999999999</v>
      </c>
      <c r="AO400">
        <v>-4.5815653999999997</v>
      </c>
      <c r="AP400">
        <v>-14.872169</v>
      </c>
      <c r="AQ400">
        <v>-9.1728305999999993</v>
      </c>
      <c r="AS400">
        <f t="shared" si="41"/>
        <v>5.5819783111111114</v>
      </c>
    </row>
    <row r="401" spans="1:45" x14ac:dyDescent="0.25">
      <c r="A401">
        <f t="shared" si="36"/>
        <v>49.375124999999997</v>
      </c>
      <c r="B401">
        <v>49375125000</v>
      </c>
      <c r="C401">
        <v>4.4948005999999996</v>
      </c>
      <c r="D401">
        <v>-3.7573341999999998</v>
      </c>
      <c r="E401">
        <v>-0.54381268999999999</v>
      </c>
      <c r="F401">
        <v>-14.198324</v>
      </c>
      <c r="G401">
        <v>-8.6947308000000003</v>
      </c>
      <c r="I401">
        <f t="shared" si="37"/>
        <v>4.9182653333333333</v>
      </c>
      <c r="K401">
        <v>49375125000</v>
      </c>
      <c r="L401">
        <v>4.9218092000000002</v>
      </c>
      <c r="M401">
        <v>-5.2417207000000001</v>
      </c>
      <c r="N401">
        <v>-1.6561078</v>
      </c>
      <c r="O401">
        <v>-14.264633999999999</v>
      </c>
      <c r="P401">
        <v>-8.9009800000000006</v>
      </c>
      <c r="R401">
        <f t="shared" si="38"/>
        <v>5.1633697111111116</v>
      </c>
      <c r="T401">
        <v>49375125000</v>
      </c>
      <c r="U401">
        <v>5.9633136000000002</v>
      </c>
      <c r="V401">
        <v>-8.1171913</v>
      </c>
      <c r="W401">
        <v>-2.8943428999999998</v>
      </c>
      <c r="X401">
        <v>-14.506797000000001</v>
      </c>
      <c r="Y401">
        <v>-8.6215686999999992</v>
      </c>
      <c r="AA401">
        <f t="shared" si="39"/>
        <v>5.9648034333333326</v>
      </c>
      <c r="AC401">
        <v>49375125000</v>
      </c>
      <c r="AD401">
        <v>5.8203354000000003</v>
      </c>
      <c r="AE401">
        <v>-10.885296</v>
      </c>
      <c r="AF401">
        <v>-3.9989344999999998</v>
      </c>
      <c r="AG401">
        <v>-14.652161</v>
      </c>
      <c r="AH401">
        <v>-8.972683</v>
      </c>
      <c r="AJ401">
        <f t="shared" si="40"/>
        <v>5.7154775999999998</v>
      </c>
      <c r="AL401">
        <v>49375125000</v>
      </c>
      <c r="AM401">
        <v>5.172955</v>
      </c>
      <c r="AN401">
        <v>-12.82588</v>
      </c>
      <c r="AO401">
        <v>-4.5993275999999996</v>
      </c>
      <c r="AP401">
        <v>-14.68784</v>
      </c>
      <c r="AQ401">
        <v>-9.6359568000000007</v>
      </c>
      <c r="AS401">
        <f t="shared" si="41"/>
        <v>5.0245078555555551</v>
      </c>
    </row>
    <row r="402" spans="1:45" x14ac:dyDescent="0.25">
      <c r="A402">
        <f t="shared" si="36"/>
        <v>49.500100000000003</v>
      </c>
      <c r="B402">
        <v>49500100000</v>
      </c>
      <c r="C402">
        <v>4.2627487000000004</v>
      </c>
      <c r="D402">
        <v>-3.5713219999999999</v>
      </c>
      <c r="E402">
        <v>-8.7934717999999995E-2</v>
      </c>
      <c r="F402">
        <v>-13.856484</v>
      </c>
      <c r="G402">
        <v>-8.8140248999999997</v>
      </c>
      <c r="I402">
        <f t="shared" si="37"/>
        <v>4.801935877777777</v>
      </c>
      <c r="K402">
        <v>49500100000</v>
      </c>
      <c r="L402">
        <v>4.5657024000000002</v>
      </c>
      <c r="M402">
        <v>-4.8785328999999997</v>
      </c>
      <c r="N402">
        <v>-1.4360664999999999</v>
      </c>
      <c r="O402">
        <v>-14.43094</v>
      </c>
      <c r="P402">
        <v>-9.1678666999999994</v>
      </c>
      <c r="R402">
        <f t="shared" si="38"/>
        <v>4.8828611333333338</v>
      </c>
      <c r="T402">
        <v>49500100000</v>
      </c>
      <c r="U402">
        <v>5.4042306</v>
      </c>
      <c r="V402">
        <v>-7.4109192000000004</v>
      </c>
      <c r="W402">
        <v>-4.0072483999999999</v>
      </c>
      <c r="X402">
        <v>-14.925102000000001</v>
      </c>
      <c r="Y402">
        <v>-9.0855885000000001</v>
      </c>
      <c r="AA402">
        <f t="shared" si="39"/>
        <v>5.4917142444444433</v>
      </c>
      <c r="AC402">
        <v>49500100000</v>
      </c>
      <c r="AD402">
        <v>5.2505177999999999</v>
      </c>
      <c r="AE402">
        <v>-9.3982229000000004</v>
      </c>
      <c r="AF402">
        <v>-7.7105012000000004</v>
      </c>
      <c r="AG402">
        <v>-14.907215000000001</v>
      </c>
      <c r="AH402">
        <v>-9.5187111000000009</v>
      </c>
      <c r="AJ402">
        <f t="shared" si="40"/>
        <v>5.1835982555555562</v>
      </c>
      <c r="AL402">
        <v>49500100000</v>
      </c>
      <c r="AM402">
        <v>4.5744804999999999</v>
      </c>
      <c r="AN402">
        <v>-10.344325</v>
      </c>
      <c r="AO402">
        <v>-8.7623253000000005</v>
      </c>
      <c r="AP402">
        <v>-14.826076</v>
      </c>
      <c r="AQ402">
        <v>-10.247199</v>
      </c>
      <c r="AS402">
        <f t="shared" si="41"/>
        <v>4.444303477777777</v>
      </c>
    </row>
    <row r="403" spans="1:45" x14ac:dyDescent="0.25">
      <c r="A403">
        <f t="shared" si="36"/>
        <v>49.625075000000002</v>
      </c>
      <c r="B403">
        <v>49625075000</v>
      </c>
      <c r="C403">
        <v>4.3357185999999999</v>
      </c>
      <c r="D403">
        <v>-3.3022287000000001</v>
      </c>
      <c r="E403">
        <v>8.7835886000000002E-2</v>
      </c>
      <c r="F403">
        <v>-12.96204</v>
      </c>
      <c r="G403">
        <v>-8.8728867000000005</v>
      </c>
      <c r="I403">
        <f>C403</f>
        <v>4.3357185999999999</v>
      </c>
      <c r="K403">
        <v>49625075000</v>
      </c>
      <c r="L403">
        <v>4.4204388000000003</v>
      </c>
      <c r="M403">
        <v>-4.4489193</v>
      </c>
      <c r="N403">
        <v>-1.2605850000000001</v>
      </c>
      <c r="O403">
        <v>-13.564746</v>
      </c>
      <c r="P403">
        <v>-9.3855714999999993</v>
      </c>
      <c r="R403">
        <f>L403</f>
        <v>4.4204388000000003</v>
      </c>
      <c r="T403">
        <v>49625075000</v>
      </c>
      <c r="U403">
        <v>4.9634624000000001</v>
      </c>
      <c r="V403">
        <v>-6.1381687999999999</v>
      </c>
      <c r="W403">
        <v>-2.6576396999999998</v>
      </c>
      <c r="X403">
        <v>-14.268895000000001</v>
      </c>
      <c r="Y403">
        <v>-9.4907044999999997</v>
      </c>
      <c r="AA403">
        <f>U403</f>
        <v>4.9634624000000001</v>
      </c>
      <c r="AC403">
        <v>49625075000</v>
      </c>
      <c r="AD403">
        <v>4.7173046999999997</v>
      </c>
      <c r="AE403">
        <v>-7.3252983</v>
      </c>
      <c r="AF403">
        <v>-3.0812232000000002</v>
      </c>
      <c r="AG403">
        <v>-14.423207</v>
      </c>
      <c r="AH403">
        <v>-10.003238</v>
      </c>
      <c r="AJ403">
        <f>AD403</f>
        <v>4.7173046999999997</v>
      </c>
      <c r="AL403">
        <v>49625075000</v>
      </c>
      <c r="AM403">
        <v>3.9695095999999999</v>
      </c>
      <c r="AN403">
        <v>-8.0316591000000006</v>
      </c>
      <c r="AO403">
        <v>-3.3447138999999999</v>
      </c>
      <c r="AP403">
        <v>-14.388692000000001</v>
      </c>
      <c r="AQ403">
        <v>-10.792956999999999</v>
      </c>
      <c r="AS403">
        <f>AM403</f>
        <v>3.9695095999999999</v>
      </c>
    </row>
    <row r="404" spans="1:45" x14ac:dyDescent="0.25">
      <c r="A404">
        <f t="shared" si="36"/>
        <v>49.750050000000002</v>
      </c>
      <c r="B404">
        <v>49750050000</v>
      </c>
      <c r="C404">
        <v>4.3755807999999998</v>
      </c>
      <c r="D404">
        <v>-3.5430538999999999</v>
      </c>
      <c r="E404">
        <v>-0.78060859000000005</v>
      </c>
      <c r="F404">
        <v>-12.406254000000001</v>
      </c>
      <c r="G404">
        <v>-8.8955269000000001</v>
      </c>
      <c r="I404">
        <f>C404</f>
        <v>4.3755807999999998</v>
      </c>
      <c r="K404">
        <v>49750050000</v>
      </c>
      <c r="L404">
        <v>4.2239183999999996</v>
      </c>
      <c r="M404">
        <v>-4.8571128999999997</v>
      </c>
      <c r="N404">
        <v>-1.7258667999999999</v>
      </c>
      <c r="O404">
        <v>-12.938601999999999</v>
      </c>
      <c r="P404">
        <v>-9.5678034000000007</v>
      </c>
      <c r="R404">
        <f>L404</f>
        <v>4.2239183999999996</v>
      </c>
      <c r="T404">
        <v>49750050000</v>
      </c>
      <c r="U404">
        <v>4.4463362999999996</v>
      </c>
      <c r="V404">
        <v>-6.6619086000000003</v>
      </c>
      <c r="W404">
        <v>-2.3791139000000001</v>
      </c>
      <c r="X404">
        <v>-13.676019</v>
      </c>
      <c r="Y404">
        <v>-9.8511629000000003</v>
      </c>
      <c r="AA404">
        <f>U404</f>
        <v>4.4463362999999996</v>
      </c>
      <c r="AC404">
        <v>49750050000</v>
      </c>
      <c r="AD404">
        <v>4.0450267999999996</v>
      </c>
      <c r="AE404">
        <v>-8.1910361999999992</v>
      </c>
      <c r="AF404">
        <v>-2.9233775</v>
      </c>
      <c r="AG404">
        <v>-13.983278</v>
      </c>
      <c r="AH404">
        <v>-10.430816999999999</v>
      </c>
      <c r="AJ404">
        <f>AD404</f>
        <v>4.0450267999999996</v>
      </c>
      <c r="AL404">
        <v>49750050000</v>
      </c>
      <c r="AM404">
        <v>3.2012795999999999</v>
      </c>
      <c r="AN404">
        <v>-9.2274999999999991</v>
      </c>
      <c r="AO404">
        <v>-3.0384530999999999</v>
      </c>
      <c r="AP404">
        <v>-14.034509999999999</v>
      </c>
      <c r="AQ404">
        <v>-11.278548000000001</v>
      </c>
      <c r="AS404">
        <f>AM404</f>
        <v>3.2012795999999999</v>
      </c>
    </row>
    <row r="405" spans="1:45" x14ac:dyDescent="0.25">
      <c r="A405">
        <f t="shared" si="36"/>
        <v>49.875025000000001</v>
      </c>
      <c r="B405">
        <v>49875025000</v>
      </c>
      <c r="C405">
        <v>4.5141486999999998</v>
      </c>
      <c r="D405">
        <v>-4.0724621000000001</v>
      </c>
      <c r="E405">
        <v>-2.8574467000000001</v>
      </c>
      <c r="F405">
        <v>-13.948223</v>
      </c>
      <c r="G405">
        <v>-8.9460440000000006</v>
      </c>
      <c r="I405">
        <f>C405</f>
        <v>4.5141486999999998</v>
      </c>
      <c r="K405">
        <v>49875025000</v>
      </c>
      <c r="L405">
        <v>4.1111522000000003</v>
      </c>
      <c r="M405">
        <v>-5.2437053000000002</v>
      </c>
      <c r="N405">
        <v>-2.9639726</v>
      </c>
      <c r="O405">
        <v>-13.943054</v>
      </c>
      <c r="P405">
        <v>-9.7470551000000007</v>
      </c>
      <c r="R405">
        <f>L405</f>
        <v>4.1111522000000003</v>
      </c>
      <c r="T405">
        <v>49875025000</v>
      </c>
      <c r="U405">
        <v>4.0132408000000002</v>
      </c>
      <c r="V405">
        <v>-7.4328637000000004</v>
      </c>
      <c r="W405">
        <v>-2.6345634000000002</v>
      </c>
      <c r="X405">
        <v>-14.124829999999999</v>
      </c>
      <c r="Y405">
        <v>-10.179872</v>
      </c>
      <c r="AA405">
        <f>U405</f>
        <v>4.0132408000000002</v>
      </c>
      <c r="AC405">
        <v>49875025000</v>
      </c>
      <c r="AD405">
        <v>3.4489000000000001</v>
      </c>
      <c r="AE405">
        <v>-9.6130905000000002</v>
      </c>
      <c r="AF405">
        <v>-2.6220126000000001</v>
      </c>
      <c r="AG405">
        <v>-14.296327</v>
      </c>
      <c r="AH405">
        <v>-10.823974</v>
      </c>
      <c r="AJ405">
        <f>AD405</f>
        <v>3.4489000000000001</v>
      </c>
      <c r="AL405">
        <v>49875025000</v>
      </c>
      <c r="AM405">
        <v>2.5181657999999998</v>
      </c>
      <c r="AN405">
        <v>-10.668158999999999</v>
      </c>
      <c r="AO405">
        <v>-2.5146389</v>
      </c>
      <c r="AP405">
        <v>-14.368346000000001</v>
      </c>
      <c r="AQ405">
        <v>-11.728133</v>
      </c>
      <c r="AS405">
        <f>AM405</f>
        <v>2.5181657999999998</v>
      </c>
    </row>
    <row r="406" spans="1:45" x14ac:dyDescent="0.25">
      <c r="A406">
        <f t="shared" si="36"/>
        <v>50</v>
      </c>
      <c r="B406">
        <v>50000000000</v>
      </c>
      <c r="C406">
        <v>5.0280484999999997</v>
      </c>
      <c r="D406">
        <v>-4.2912210999999996</v>
      </c>
      <c r="E406">
        <v>-3.0426652000000001</v>
      </c>
      <c r="F406">
        <v>-14.121437999999999</v>
      </c>
      <c r="G406">
        <v>-8.9153556999999992</v>
      </c>
      <c r="I406">
        <f>C406</f>
        <v>5.0280484999999997</v>
      </c>
      <c r="K406">
        <v>50000000000</v>
      </c>
      <c r="L406">
        <v>4.1929797999999998</v>
      </c>
      <c r="M406">
        <v>-5.1288304</v>
      </c>
      <c r="N406">
        <v>-2.5825567</v>
      </c>
      <c r="O406">
        <v>-14.396686000000001</v>
      </c>
      <c r="P406">
        <v>-9.8709048999999993</v>
      </c>
      <c r="R406">
        <f>L406</f>
        <v>4.1929797999999998</v>
      </c>
      <c r="T406">
        <v>50000000000</v>
      </c>
      <c r="U406">
        <v>3.7116945000000001</v>
      </c>
      <c r="V406">
        <v>-6.6540279</v>
      </c>
      <c r="W406">
        <v>-2.2147834</v>
      </c>
      <c r="X406">
        <v>-14.658213</v>
      </c>
      <c r="Y406">
        <v>-10.483988</v>
      </c>
      <c r="AA406">
        <f>U406</f>
        <v>3.7116945000000001</v>
      </c>
      <c r="AC406">
        <v>50000000000</v>
      </c>
      <c r="AD406">
        <v>2.9709938</v>
      </c>
      <c r="AE406">
        <v>-7.7882061</v>
      </c>
      <c r="AF406">
        <v>-2.0299284000000002</v>
      </c>
      <c r="AG406">
        <v>-14.648463</v>
      </c>
      <c r="AH406">
        <v>-11.197050000000001</v>
      </c>
      <c r="AJ406">
        <f>AD406</f>
        <v>2.9709938</v>
      </c>
      <c r="AL406">
        <v>50000000000</v>
      </c>
      <c r="AM406">
        <v>1.9564566999999999</v>
      </c>
      <c r="AN406">
        <v>-8.1075735000000009</v>
      </c>
      <c r="AO406">
        <v>-1.8518862</v>
      </c>
      <c r="AP406">
        <v>-14.595895000000001</v>
      </c>
      <c r="AQ406">
        <v>-12.144710999999999</v>
      </c>
      <c r="AS406">
        <f>AM406</f>
        <v>1.9564566999999999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7E815-4F1A-4CDB-A9BB-997CF8FD0359}">
  <dimension ref="A1:BC205"/>
  <sheetViews>
    <sheetView topLeftCell="X1" zoomScaleNormal="100" workbookViewId="0">
      <selection activeCell="AO25" sqref="AO25"/>
    </sheetView>
  </sheetViews>
  <sheetFormatPr defaultRowHeight="15" x14ac:dyDescent="0.25"/>
  <sheetData>
    <row r="1" spans="1:55" x14ac:dyDescent="0.25">
      <c r="A1" t="s">
        <v>53</v>
      </c>
      <c r="B1" t="s">
        <v>58</v>
      </c>
    </row>
    <row r="3" spans="1:55" x14ac:dyDescent="0.25">
      <c r="B3" s="4" t="s">
        <v>147</v>
      </c>
      <c r="M3" t="s">
        <v>148</v>
      </c>
      <c r="X3" s="4" t="s">
        <v>150</v>
      </c>
      <c r="AI3" s="4" t="s">
        <v>151</v>
      </c>
      <c r="AT3" s="4" t="s">
        <v>149</v>
      </c>
    </row>
    <row r="4" spans="1:55" x14ac:dyDescent="0.25">
      <c r="A4" t="s">
        <v>22</v>
      </c>
      <c r="B4" t="s">
        <v>15</v>
      </c>
      <c r="C4" t="s">
        <v>16</v>
      </c>
      <c r="D4" t="s">
        <v>18</v>
      </c>
      <c r="E4" t="s">
        <v>54</v>
      </c>
      <c r="F4" t="s">
        <v>17</v>
      </c>
      <c r="G4" t="s">
        <v>55</v>
      </c>
      <c r="I4" t="s">
        <v>20</v>
      </c>
      <c r="J4" t="s">
        <v>56</v>
      </c>
      <c r="K4" t="s">
        <v>57</v>
      </c>
      <c r="M4" t="s">
        <v>15</v>
      </c>
      <c r="N4" t="s">
        <v>16</v>
      </c>
      <c r="O4" t="s">
        <v>18</v>
      </c>
      <c r="P4" t="s">
        <v>54</v>
      </c>
      <c r="Q4" t="s">
        <v>17</v>
      </c>
      <c r="R4" t="s">
        <v>55</v>
      </c>
      <c r="T4" t="s">
        <v>20</v>
      </c>
      <c r="U4" t="s">
        <v>56</v>
      </c>
      <c r="V4" t="s">
        <v>57</v>
      </c>
      <c r="X4" t="s">
        <v>15</v>
      </c>
      <c r="Y4" t="s">
        <v>16</v>
      </c>
      <c r="Z4" t="s">
        <v>18</v>
      </c>
      <c r="AA4" t="s">
        <v>54</v>
      </c>
      <c r="AB4" t="s">
        <v>17</v>
      </c>
      <c r="AC4" t="s">
        <v>55</v>
      </c>
      <c r="AE4" t="s">
        <v>20</v>
      </c>
      <c r="AF4" t="s">
        <v>56</v>
      </c>
      <c r="AG4" t="s">
        <v>57</v>
      </c>
      <c r="AI4" t="s">
        <v>15</v>
      </c>
      <c r="AJ4" t="s">
        <v>16</v>
      </c>
      <c r="AK4" t="s">
        <v>18</v>
      </c>
      <c r="AL4" t="s">
        <v>54</v>
      </c>
      <c r="AM4" t="s">
        <v>17</v>
      </c>
      <c r="AN4" t="s">
        <v>55</v>
      </c>
      <c r="AP4" t="s">
        <v>20</v>
      </c>
      <c r="AQ4" t="s">
        <v>56</v>
      </c>
      <c r="AR4" t="s">
        <v>57</v>
      </c>
      <c r="AT4" t="s">
        <v>15</v>
      </c>
      <c r="AU4" t="s">
        <v>16</v>
      </c>
      <c r="AV4" t="s">
        <v>18</v>
      </c>
      <c r="AW4" t="s">
        <v>54</v>
      </c>
      <c r="AX4" t="s">
        <v>17</v>
      </c>
      <c r="AY4" t="s">
        <v>55</v>
      </c>
      <c r="BA4" t="s">
        <v>20</v>
      </c>
      <c r="BB4" t="s">
        <v>56</v>
      </c>
      <c r="BC4" t="s">
        <v>57</v>
      </c>
    </row>
    <row r="5" spans="1:55" x14ac:dyDescent="0.25">
      <c r="A5">
        <f>B5/10^9</f>
        <v>8</v>
      </c>
      <c r="B5">
        <v>8000000000</v>
      </c>
      <c r="C5">
        <v>-92.307784999999996</v>
      </c>
      <c r="D5">
        <v>-88.451369999999997</v>
      </c>
      <c r="E5">
        <v>-0.82776397000000002</v>
      </c>
      <c r="F5">
        <v>-102.3403</v>
      </c>
      <c r="G5">
        <v>-87.623604</v>
      </c>
      <c r="I5">
        <f>D5</f>
        <v>-88.451369999999997</v>
      </c>
      <c r="J5">
        <f>E5</f>
        <v>-0.82776397000000002</v>
      </c>
      <c r="K5">
        <f>G5</f>
        <v>-87.623604</v>
      </c>
      <c r="M5">
        <v>8000000000</v>
      </c>
      <c r="N5">
        <v>-94.641639999999995</v>
      </c>
      <c r="O5">
        <v>-92.431899999999999</v>
      </c>
      <c r="P5">
        <v>-2.2859959999999999</v>
      </c>
      <c r="Q5">
        <v>-101.46274</v>
      </c>
      <c r="R5">
        <v>-90.145904999999999</v>
      </c>
      <c r="T5">
        <f>O5</f>
        <v>-92.431899999999999</v>
      </c>
      <c r="U5">
        <f>P5</f>
        <v>-2.2859959999999999</v>
      </c>
      <c r="V5">
        <f>R5</f>
        <v>-90.145904999999999</v>
      </c>
      <c r="X5">
        <v>8000000000</v>
      </c>
      <c r="Y5">
        <v>-78.788116000000002</v>
      </c>
      <c r="Z5">
        <v>-69.664519999999996</v>
      </c>
      <c r="AA5">
        <v>1.6963997</v>
      </c>
      <c r="AB5">
        <v>-94.420546999999999</v>
      </c>
      <c r="AC5">
        <v>-71.360923999999997</v>
      </c>
      <c r="AE5">
        <f>Z5</f>
        <v>-69.664519999999996</v>
      </c>
      <c r="AF5">
        <f>AA5</f>
        <v>1.6963997</v>
      </c>
      <c r="AG5">
        <f>AC5</f>
        <v>-71.360923999999997</v>
      </c>
      <c r="AI5">
        <v>8000000000</v>
      </c>
      <c r="AJ5">
        <v>-34.181507000000003</v>
      </c>
      <c r="AK5">
        <v>-14.577434999999999</v>
      </c>
      <c r="AL5">
        <v>14.350476</v>
      </c>
      <c r="AM5">
        <v>-75.879486</v>
      </c>
      <c r="AN5">
        <v>-28.927911999999999</v>
      </c>
      <c r="AP5">
        <f>AK5</f>
        <v>-14.577434999999999</v>
      </c>
      <c r="AQ5">
        <f>AL5</f>
        <v>14.350476</v>
      </c>
      <c r="AR5">
        <f>AN5</f>
        <v>-28.927911999999999</v>
      </c>
      <c r="AT5">
        <v>8000000000</v>
      </c>
      <c r="AU5">
        <v>-31.032753</v>
      </c>
      <c r="AV5">
        <v>-12.962667</v>
      </c>
      <c r="AW5">
        <v>13.048238</v>
      </c>
      <c r="AX5">
        <v>-66.996750000000006</v>
      </c>
      <c r="AY5">
        <v>-26.010905999999999</v>
      </c>
      <c r="BA5">
        <f>AV5</f>
        <v>-12.962667</v>
      </c>
      <c r="BB5">
        <f>AW5</f>
        <v>13.048238</v>
      </c>
      <c r="BC5">
        <f>AY5</f>
        <v>-26.010905999999999</v>
      </c>
    </row>
    <row r="6" spans="1:55" x14ac:dyDescent="0.25">
      <c r="A6">
        <f t="shared" ref="A6:A69" si="0">B6/10^9</f>
        <v>8.1595449999999996</v>
      </c>
      <c r="B6">
        <v>8159545000</v>
      </c>
      <c r="C6">
        <v>-93.687645000000003</v>
      </c>
      <c r="D6">
        <v>-88.002234999999999</v>
      </c>
      <c r="E6">
        <v>-0.83125614999999997</v>
      </c>
      <c r="F6">
        <v>-97.702690000000004</v>
      </c>
      <c r="G6">
        <v>-87.170981999999995</v>
      </c>
      <c r="I6">
        <f>D6</f>
        <v>-88.002234999999999</v>
      </c>
      <c r="J6">
        <f>E6</f>
        <v>-0.83125614999999997</v>
      </c>
      <c r="K6">
        <f>G6</f>
        <v>-87.170981999999995</v>
      </c>
      <c r="M6">
        <v>8159545000</v>
      </c>
      <c r="N6">
        <v>-99.186606999999995</v>
      </c>
      <c r="O6">
        <v>-91.440033</v>
      </c>
      <c r="P6">
        <v>-2.0748262</v>
      </c>
      <c r="Q6">
        <v>-98.520775</v>
      </c>
      <c r="R6">
        <v>-89.365204000000006</v>
      </c>
      <c r="T6">
        <f>O6</f>
        <v>-91.440033</v>
      </c>
      <c r="U6">
        <f>P6</f>
        <v>-2.0748262</v>
      </c>
      <c r="V6">
        <f>R6</f>
        <v>-89.365204000000006</v>
      </c>
      <c r="X6">
        <v>8159545000</v>
      </c>
      <c r="Y6">
        <v>-76.849723999999995</v>
      </c>
      <c r="Z6">
        <v>-68.287002999999999</v>
      </c>
      <c r="AA6">
        <v>0.97755175999999999</v>
      </c>
      <c r="AB6">
        <v>-84.146889000000002</v>
      </c>
      <c r="AC6">
        <v>-69.264549000000002</v>
      </c>
      <c r="AE6">
        <f>Z6</f>
        <v>-68.287002999999999</v>
      </c>
      <c r="AF6">
        <f>AA6</f>
        <v>0.97755175999999999</v>
      </c>
      <c r="AG6">
        <f>AC6</f>
        <v>-69.264549000000002</v>
      </c>
      <c r="AI6">
        <v>8159545000</v>
      </c>
      <c r="AJ6">
        <v>-33.264881000000003</v>
      </c>
      <c r="AK6">
        <v>-15.103953000000001</v>
      </c>
      <c r="AL6">
        <v>13.495716</v>
      </c>
      <c r="AM6">
        <v>-66.657844999999995</v>
      </c>
      <c r="AN6">
        <v>-28.59967</v>
      </c>
      <c r="AP6">
        <f>AK6</f>
        <v>-15.103953000000001</v>
      </c>
      <c r="AQ6">
        <f>AL6</f>
        <v>13.495716</v>
      </c>
      <c r="AR6">
        <f>AN6</f>
        <v>-28.59967</v>
      </c>
      <c r="AT6">
        <v>8159545000</v>
      </c>
      <c r="AU6">
        <v>-29.929881999999999</v>
      </c>
      <c r="AV6">
        <v>-13.130112</v>
      </c>
      <c r="AW6">
        <v>12.606759</v>
      </c>
      <c r="AX6">
        <v>-63.216946</v>
      </c>
      <c r="AY6">
        <v>-25.736872000000002</v>
      </c>
      <c r="BA6">
        <f>AV6</f>
        <v>-13.130112</v>
      </c>
      <c r="BB6">
        <f>AW6</f>
        <v>12.606759</v>
      </c>
      <c r="BC6">
        <f>AY6</f>
        <v>-25.736872000000002</v>
      </c>
    </row>
    <row r="7" spans="1:55" x14ac:dyDescent="0.25">
      <c r="A7">
        <f t="shared" si="0"/>
        <v>8.3190899999999992</v>
      </c>
      <c r="B7">
        <v>8319090000</v>
      </c>
      <c r="C7">
        <v>-90.929077000000007</v>
      </c>
      <c r="D7">
        <v>-88.593238999999997</v>
      </c>
      <c r="E7">
        <v>-1.5970922999999999</v>
      </c>
      <c r="F7">
        <v>-95.382903999999996</v>
      </c>
      <c r="G7">
        <v>-86.996146999999993</v>
      </c>
      <c r="I7">
        <f>SUM(D5:D9)/5</f>
        <v>-88.2065032</v>
      </c>
      <c r="J7">
        <f>SUM(E5:E9)/5</f>
        <v>-1.3812365639999999</v>
      </c>
      <c r="K7">
        <f>SUM(G5:G9)/5</f>
        <v>-86.825266999999997</v>
      </c>
      <c r="M7">
        <v>8319090000</v>
      </c>
      <c r="N7">
        <v>-91.047707000000003</v>
      </c>
      <c r="O7">
        <v>-90.936081000000001</v>
      </c>
      <c r="P7">
        <v>-1.9494568000000001</v>
      </c>
      <c r="Q7">
        <v>-95.249663999999996</v>
      </c>
      <c r="R7">
        <v>-88.986618000000007</v>
      </c>
      <c r="T7">
        <f>SUM(O5:O9)/5</f>
        <v>-90.72114400000001</v>
      </c>
      <c r="U7">
        <f>SUM(P5:P9)/5</f>
        <v>-1.9276275000000003</v>
      </c>
      <c r="V7">
        <f>SUM(R5:R9)/5</f>
        <v>-88.793513599999997</v>
      </c>
      <c r="X7">
        <v>8319090000</v>
      </c>
      <c r="Y7">
        <v>-66.991378999999995</v>
      </c>
      <c r="Z7">
        <v>-67.017311000000007</v>
      </c>
      <c r="AA7">
        <v>0.30620804000000001</v>
      </c>
      <c r="AB7">
        <v>-76.562607</v>
      </c>
      <c r="AC7">
        <v>-67.323524000000006</v>
      </c>
      <c r="AE7">
        <f>SUM(Z5:Z9)/5</f>
        <v>-65.932208200000005</v>
      </c>
      <c r="AF7">
        <f>SUM(AA5:AA9)/5</f>
        <v>0.49606568399999995</v>
      </c>
      <c r="AG7">
        <f>SUM(AC5:AC9)/5</f>
        <v>-66.428274399999992</v>
      </c>
      <c r="AI7">
        <v>8319090000</v>
      </c>
      <c r="AJ7">
        <v>-32.208733000000002</v>
      </c>
      <c r="AK7">
        <v>-15.776111</v>
      </c>
      <c r="AL7">
        <v>12.687561000000001</v>
      </c>
      <c r="AM7">
        <v>-63.983761000000001</v>
      </c>
      <c r="AN7">
        <v>-28.463671000000001</v>
      </c>
      <c r="AP7">
        <f>SUM(AK5:AK9)/5</f>
        <v>-15.9433512</v>
      </c>
      <c r="AQ7">
        <f>SUM(AL5:AL9)/5</f>
        <v>12.833597400000002</v>
      </c>
      <c r="AR7">
        <f>SUM(AN5:AN9)/5</f>
        <v>-28.776949000000002</v>
      </c>
      <c r="AT7">
        <v>8319090000</v>
      </c>
      <c r="AU7">
        <v>-30.381001000000001</v>
      </c>
      <c r="AV7">
        <v>-13.538584</v>
      </c>
      <c r="AW7">
        <v>12.037226</v>
      </c>
      <c r="AX7">
        <v>-66.393539000000004</v>
      </c>
      <c r="AY7">
        <v>-25.575809</v>
      </c>
      <c r="BA7">
        <f>SUM(AV5:AV9)/5</f>
        <v>-14.047379000000001</v>
      </c>
      <c r="BB7">
        <f>SUM(AW5:AW9)/5</f>
        <v>11.689122659999999</v>
      </c>
      <c r="BC7">
        <f>SUM(AY5:AY9)/5</f>
        <v>-25.736502000000002</v>
      </c>
    </row>
    <row r="8" spans="1:55" x14ac:dyDescent="0.25">
      <c r="A8">
        <f t="shared" si="0"/>
        <v>8.4786350000000006</v>
      </c>
      <c r="B8">
        <v>8478635000</v>
      </c>
      <c r="C8">
        <v>-90.055435000000003</v>
      </c>
      <c r="D8">
        <v>-88.605498999999995</v>
      </c>
      <c r="E8">
        <v>-1.9570342000000001</v>
      </c>
      <c r="F8">
        <v>-100.07456000000001</v>
      </c>
      <c r="G8">
        <v>-86.648467999999994</v>
      </c>
      <c r="I8">
        <f t="shared" ref="I8:J23" si="1">SUM(D6:D10)/5</f>
        <v>-88.322543199999998</v>
      </c>
      <c r="J8">
        <f t="shared" si="1"/>
        <v>-1.6665623899999999</v>
      </c>
      <c r="K8">
        <f t="shared" ref="K8:K71" si="2">SUM(G6:G10)/5</f>
        <v>-86.655981400000002</v>
      </c>
      <c r="M8">
        <v>8478635000</v>
      </c>
      <c r="N8">
        <v>-90.748786999999993</v>
      </c>
      <c r="O8">
        <v>-90.159003999999996</v>
      </c>
      <c r="P8">
        <v>-1.9810615</v>
      </c>
      <c r="Q8">
        <v>-99.702895999999996</v>
      </c>
      <c r="R8">
        <v>-88.177940000000007</v>
      </c>
      <c r="T8">
        <f t="shared" ref="T8:U23" si="3">SUM(O6:O10)/5</f>
        <v>-89.852694599999992</v>
      </c>
      <c r="U8">
        <f t="shared" si="3"/>
        <v>-1.7001911800000002</v>
      </c>
      <c r="V8">
        <f t="shared" ref="V8:V71" si="4">SUM(R6:R10)/5</f>
        <v>-88.152501000000001</v>
      </c>
      <c r="X8">
        <v>8478635000</v>
      </c>
      <c r="Y8">
        <v>-68.316909999999993</v>
      </c>
      <c r="Z8">
        <v>-63.436821000000002</v>
      </c>
      <c r="AA8">
        <v>-0.26671776000000003</v>
      </c>
      <c r="AB8">
        <v>-76.782150000000001</v>
      </c>
      <c r="AC8">
        <v>-63.170105</v>
      </c>
      <c r="AE8">
        <f t="shared" ref="AE8:AF23" si="5">SUM(Z6:Z10)/5</f>
        <v>-64.277072200000006</v>
      </c>
      <c r="AF8">
        <f t="shared" si="5"/>
        <v>7.1257417999999961E-2</v>
      </c>
      <c r="AG8">
        <f t="shared" ref="AG8:AG71" si="6">SUM(AC6:AC10)/5</f>
        <v>-64.348329000000007</v>
      </c>
      <c r="AI8">
        <v>8478635000</v>
      </c>
      <c r="AJ8">
        <v>-32.557338999999999</v>
      </c>
      <c r="AK8">
        <v>-16.278887000000001</v>
      </c>
      <c r="AL8">
        <v>12.245739</v>
      </c>
      <c r="AM8">
        <v>-65.741791000000006</v>
      </c>
      <c r="AN8">
        <v>-28.524626000000001</v>
      </c>
      <c r="AP8">
        <f t="shared" ref="AP8:AQ23" si="7">SUM(AK6:AK10)/5</f>
        <v>-17.046790399999999</v>
      </c>
      <c r="AQ8">
        <f t="shared" si="7"/>
        <v>12.066245</v>
      </c>
      <c r="AR8">
        <f t="shared" ref="AR8:AR71" si="8">SUM(AN6:AN10)/5</f>
        <v>-29.1130356</v>
      </c>
      <c r="AT8">
        <v>8478635000</v>
      </c>
      <c r="AU8">
        <v>-29.682998999999999</v>
      </c>
      <c r="AV8">
        <v>-14.464912999999999</v>
      </c>
      <c r="AW8">
        <v>10.961772</v>
      </c>
      <c r="AX8">
        <v>-61.273052</v>
      </c>
      <c r="AY8">
        <v>-25.426684999999999</v>
      </c>
      <c r="BA8">
        <f t="shared" ref="BA8:BB23" si="9">SUM(AV6:AV10)/5</f>
        <v>-15.083088800000002</v>
      </c>
      <c r="BB8">
        <f t="shared" si="9"/>
        <v>10.799289739999999</v>
      </c>
      <c r="BC8">
        <f t="shared" ref="BC8:BC71" si="10">SUM(AY6:AY10)/5</f>
        <v>-25.882378799999998</v>
      </c>
    </row>
    <row r="9" spans="1:55" x14ac:dyDescent="0.25">
      <c r="A9">
        <f t="shared" si="0"/>
        <v>8.6381800000000002</v>
      </c>
      <c r="B9">
        <v>8638180000</v>
      </c>
      <c r="C9">
        <v>-91.733565999999996</v>
      </c>
      <c r="D9">
        <v>-87.380172999999999</v>
      </c>
      <c r="E9">
        <v>-1.6930362000000001</v>
      </c>
      <c r="F9">
        <v>-94.707633999999999</v>
      </c>
      <c r="G9">
        <v>-85.687134</v>
      </c>
      <c r="I9">
        <f t="shared" si="1"/>
        <v>-88.631432999999987</v>
      </c>
      <c r="J9">
        <f t="shared" si="1"/>
        <v>-2.0051909600000002</v>
      </c>
      <c r="K9">
        <f t="shared" si="2"/>
        <v>-86.626242000000005</v>
      </c>
      <c r="M9">
        <v>8638180000</v>
      </c>
      <c r="N9">
        <v>-93.048209999999997</v>
      </c>
      <c r="O9">
        <v>-88.638701999999995</v>
      </c>
      <c r="P9">
        <v>-1.346797</v>
      </c>
      <c r="Q9">
        <v>-101.72201</v>
      </c>
      <c r="R9">
        <v>-87.291900999999996</v>
      </c>
      <c r="T9">
        <f t="shared" si="3"/>
        <v>-89.318901000000011</v>
      </c>
      <c r="U9">
        <f t="shared" si="3"/>
        <v>-1.5899121199999999</v>
      </c>
      <c r="V9">
        <f t="shared" si="4"/>
        <v>-87.728987199999992</v>
      </c>
      <c r="X9">
        <v>8638180000</v>
      </c>
      <c r="Y9">
        <v>-69.381538000000006</v>
      </c>
      <c r="Z9">
        <v>-61.255386000000001</v>
      </c>
      <c r="AA9">
        <v>-0.23311332000000001</v>
      </c>
      <c r="AB9">
        <v>-78.897696999999994</v>
      </c>
      <c r="AC9">
        <v>-61.022269999999999</v>
      </c>
      <c r="AE9">
        <f t="shared" si="5"/>
        <v>-62.354087000000007</v>
      </c>
      <c r="AF9">
        <f t="shared" si="5"/>
        <v>-0.174898316</v>
      </c>
      <c r="AG9">
        <f t="shared" si="6"/>
        <v>-62.179189199999996</v>
      </c>
      <c r="AI9">
        <v>8638180000</v>
      </c>
      <c r="AJ9">
        <v>-33.799323999999999</v>
      </c>
      <c r="AK9">
        <v>-17.980370000000001</v>
      </c>
      <c r="AL9">
        <v>11.388495000000001</v>
      </c>
      <c r="AM9">
        <v>-68.011359999999996</v>
      </c>
      <c r="AN9">
        <v>-29.368866000000001</v>
      </c>
      <c r="AP9">
        <f t="shared" si="7"/>
        <v>-18.3573314</v>
      </c>
      <c r="AQ9">
        <f t="shared" si="7"/>
        <v>11.281541000000001</v>
      </c>
      <c r="AR9">
        <f t="shared" si="8"/>
        <v>-29.638872200000002</v>
      </c>
      <c r="AT9">
        <v>8638180000</v>
      </c>
      <c r="AU9">
        <v>-30.526478000000001</v>
      </c>
      <c r="AV9">
        <v>-16.140619000000001</v>
      </c>
      <c r="AW9">
        <v>9.7916182999999997</v>
      </c>
      <c r="AX9">
        <v>-61.393208000000001</v>
      </c>
      <c r="AY9">
        <v>-25.932238000000002</v>
      </c>
      <c r="BA9">
        <f t="shared" si="9"/>
        <v>-15.994229999999998</v>
      </c>
      <c r="BB9">
        <f t="shared" si="9"/>
        <v>10.17429338</v>
      </c>
      <c r="BC9">
        <f t="shared" si="10"/>
        <v>-26.168523800000003</v>
      </c>
    </row>
    <row r="10" spans="1:55" x14ac:dyDescent="0.25">
      <c r="A10">
        <f t="shared" si="0"/>
        <v>8.7977249999999998</v>
      </c>
      <c r="B10">
        <v>8797725000</v>
      </c>
      <c r="C10">
        <v>-90.616341000000006</v>
      </c>
      <c r="D10">
        <v>-89.031570000000002</v>
      </c>
      <c r="E10">
        <v>-2.2543931000000001</v>
      </c>
      <c r="F10">
        <v>-97.143394000000001</v>
      </c>
      <c r="G10">
        <v>-86.777175999999997</v>
      </c>
      <c r="I10">
        <f t="shared" si="1"/>
        <v>-88.817452799999998</v>
      </c>
      <c r="J10">
        <f t="shared" si="1"/>
        <v>-2.0974683199999999</v>
      </c>
      <c r="K10">
        <f t="shared" si="2"/>
        <v>-86.719982799999997</v>
      </c>
      <c r="M10">
        <v>8797725000</v>
      </c>
      <c r="N10">
        <v>-90.644501000000005</v>
      </c>
      <c r="O10">
        <v>-88.089652999999998</v>
      </c>
      <c r="P10">
        <v>-1.1488144</v>
      </c>
      <c r="Q10">
        <v>-97.242087999999995</v>
      </c>
      <c r="R10">
        <v>-86.940842000000004</v>
      </c>
      <c r="T10">
        <f t="shared" si="3"/>
        <v>-88.991412199999985</v>
      </c>
      <c r="U10">
        <f t="shared" si="3"/>
        <v>-1.5555616000000001</v>
      </c>
      <c r="V10">
        <f t="shared" si="4"/>
        <v>-87.435850600000009</v>
      </c>
      <c r="X10">
        <v>8797725000</v>
      </c>
      <c r="Y10">
        <v>-58.067596000000002</v>
      </c>
      <c r="Z10">
        <v>-61.388840000000002</v>
      </c>
      <c r="AA10">
        <v>-0.42764162999999999</v>
      </c>
      <c r="AB10">
        <v>-68.063918999999999</v>
      </c>
      <c r="AC10">
        <v>-60.961196999999999</v>
      </c>
      <c r="AE10">
        <f t="shared" si="5"/>
        <v>-59.924461400000006</v>
      </c>
      <c r="AF10">
        <f t="shared" si="5"/>
        <v>-0.26039394999999999</v>
      </c>
      <c r="AG10">
        <f t="shared" si="6"/>
        <v>-59.664067000000003</v>
      </c>
      <c r="AI10">
        <v>8797725000</v>
      </c>
      <c r="AJ10">
        <v>-34.531708000000002</v>
      </c>
      <c r="AK10">
        <v>-20.094631</v>
      </c>
      <c r="AL10">
        <v>10.513714</v>
      </c>
      <c r="AM10">
        <v>-71.902313000000007</v>
      </c>
      <c r="AN10">
        <v>-30.608345</v>
      </c>
      <c r="AP10">
        <f t="shared" si="7"/>
        <v>-19.537210600000002</v>
      </c>
      <c r="AQ10">
        <f t="shared" si="7"/>
        <v>10.608308359999999</v>
      </c>
      <c r="AR10">
        <f t="shared" si="8"/>
        <v>-30.145518800000001</v>
      </c>
      <c r="AT10">
        <v>8797725000</v>
      </c>
      <c r="AU10">
        <v>-30.333528999999999</v>
      </c>
      <c r="AV10">
        <v>-18.141216</v>
      </c>
      <c r="AW10">
        <v>8.5990734</v>
      </c>
      <c r="AX10">
        <v>-55.635792000000002</v>
      </c>
      <c r="AY10">
        <v>-26.740290000000002</v>
      </c>
      <c r="BA10">
        <f t="shared" si="9"/>
        <v>-16.634432199999999</v>
      </c>
      <c r="BB10">
        <f t="shared" si="9"/>
        <v>9.7961827799999988</v>
      </c>
      <c r="BC10">
        <f t="shared" si="10"/>
        <v>-26.430615799999998</v>
      </c>
    </row>
    <row r="11" spans="1:55" x14ac:dyDescent="0.25">
      <c r="A11">
        <f t="shared" si="0"/>
        <v>8.9572699999999994</v>
      </c>
      <c r="B11">
        <v>8957270000</v>
      </c>
      <c r="C11">
        <v>-89.115379000000004</v>
      </c>
      <c r="D11">
        <v>-89.546683999999999</v>
      </c>
      <c r="E11">
        <v>-2.5243989999999998</v>
      </c>
      <c r="F11">
        <v>-96.239151000000007</v>
      </c>
      <c r="G11">
        <v>-87.022284999999997</v>
      </c>
      <c r="I11">
        <f t="shared" si="1"/>
        <v>-88.9779798</v>
      </c>
      <c r="J11">
        <f t="shared" si="1"/>
        <v>-2.1264361999999997</v>
      </c>
      <c r="K11">
        <f t="shared" si="2"/>
        <v>-86.851541000000012</v>
      </c>
      <c r="M11">
        <v>8957270000</v>
      </c>
      <c r="N11">
        <v>-94.990654000000006</v>
      </c>
      <c r="O11">
        <v>-88.771064999999993</v>
      </c>
      <c r="P11">
        <v>-1.5234308999999999</v>
      </c>
      <c r="Q11">
        <v>-101.13592</v>
      </c>
      <c r="R11">
        <v>-87.247635000000002</v>
      </c>
      <c r="T11">
        <f t="shared" si="3"/>
        <v>-88.341444199999998</v>
      </c>
      <c r="U11">
        <f t="shared" si="3"/>
        <v>-1.3638637999999998</v>
      </c>
      <c r="V11">
        <f t="shared" si="4"/>
        <v>-86.977581999999998</v>
      </c>
      <c r="X11">
        <v>8957270000</v>
      </c>
      <c r="Y11">
        <v>-66.342888000000002</v>
      </c>
      <c r="Z11">
        <v>-58.672077000000002</v>
      </c>
      <c r="AA11">
        <v>-0.25322691000000003</v>
      </c>
      <c r="AB11">
        <v>-74.440742</v>
      </c>
      <c r="AC11">
        <v>-58.418849999999999</v>
      </c>
      <c r="AE11">
        <f t="shared" si="5"/>
        <v>-57.517291999999998</v>
      </c>
      <c r="AF11">
        <f t="shared" si="5"/>
        <v>-0.17429739800000005</v>
      </c>
      <c r="AG11">
        <f t="shared" si="6"/>
        <v>-57.342993800000002</v>
      </c>
      <c r="AI11">
        <v>8957270000</v>
      </c>
      <c r="AJ11">
        <v>-37.714489</v>
      </c>
      <c r="AK11">
        <v>-21.656658</v>
      </c>
      <c r="AL11">
        <v>9.5721959999999999</v>
      </c>
      <c r="AM11">
        <v>-62.991840000000003</v>
      </c>
      <c r="AN11">
        <v>-31.228853000000001</v>
      </c>
      <c r="AP11">
        <f t="shared" si="7"/>
        <v>-20.379011600000002</v>
      </c>
      <c r="AQ11">
        <f t="shared" si="7"/>
        <v>10.026461919999999</v>
      </c>
      <c r="AR11">
        <f t="shared" si="8"/>
        <v>-30.405473199999999</v>
      </c>
      <c r="AT11">
        <v>8957270000</v>
      </c>
      <c r="AU11">
        <v>-32.686211</v>
      </c>
      <c r="AV11">
        <v>-17.685818000000001</v>
      </c>
      <c r="AW11">
        <v>9.4817771999999998</v>
      </c>
      <c r="AX11">
        <v>-54.728870000000001</v>
      </c>
      <c r="AY11">
        <v>-27.167597000000001</v>
      </c>
      <c r="BA11">
        <f t="shared" si="9"/>
        <v>-16.8208962</v>
      </c>
      <c r="BB11">
        <f t="shared" si="9"/>
        <v>9.6788865800000004</v>
      </c>
      <c r="BC11">
        <f t="shared" si="10"/>
        <v>-26.499783600000001</v>
      </c>
    </row>
    <row r="12" spans="1:55" x14ac:dyDescent="0.25">
      <c r="A12">
        <f t="shared" si="0"/>
        <v>9.1168150000000008</v>
      </c>
      <c r="B12">
        <v>9116815000</v>
      </c>
      <c r="C12">
        <v>-96.465728999999996</v>
      </c>
      <c r="D12">
        <v>-89.523337999999995</v>
      </c>
      <c r="E12">
        <v>-2.0584791</v>
      </c>
      <c r="F12">
        <v>-95.478874000000005</v>
      </c>
      <c r="G12">
        <v>-87.464850999999996</v>
      </c>
      <c r="I12">
        <f t="shared" si="1"/>
        <v>-89.396911399999993</v>
      </c>
      <c r="J12">
        <f t="shared" si="1"/>
        <v>-2.2659051400000001</v>
      </c>
      <c r="K12">
        <f t="shared" si="2"/>
        <v>-87.131004200000007</v>
      </c>
      <c r="M12">
        <v>9116815000</v>
      </c>
      <c r="N12">
        <v>-89.378822</v>
      </c>
      <c r="O12">
        <v>-89.298636999999999</v>
      </c>
      <c r="P12">
        <v>-1.7777042000000001</v>
      </c>
      <c r="Q12">
        <v>-95.733436999999995</v>
      </c>
      <c r="R12">
        <v>-87.520934999999994</v>
      </c>
      <c r="T12">
        <f t="shared" si="3"/>
        <v>-87.223443400000008</v>
      </c>
      <c r="U12">
        <f t="shared" si="3"/>
        <v>-1.2504688220000002</v>
      </c>
      <c r="V12">
        <f t="shared" si="4"/>
        <v>-85.972976799999998</v>
      </c>
      <c r="X12">
        <v>9116815000</v>
      </c>
      <c r="Y12">
        <v>-66.771918999999997</v>
      </c>
      <c r="Z12">
        <v>-54.869183</v>
      </c>
      <c r="AA12">
        <v>-0.12127013</v>
      </c>
      <c r="AB12">
        <v>-74.569678999999994</v>
      </c>
      <c r="AC12">
        <v>-54.747912999999997</v>
      </c>
      <c r="AE12">
        <f t="shared" si="5"/>
        <v>-54.115332799999997</v>
      </c>
      <c r="AF12">
        <f t="shared" si="5"/>
        <v>8.2995826000000023E-2</v>
      </c>
      <c r="AG12">
        <f t="shared" si="6"/>
        <v>-54.198328399999994</v>
      </c>
      <c r="AI12">
        <v>9116815000</v>
      </c>
      <c r="AJ12">
        <v>-38.494461000000001</v>
      </c>
      <c r="AK12">
        <v>-21.675507</v>
      </c>
      <c r="AL12">
        <v>9.3213977999999997</v>
      </c>
      <c r="AM12">
        <v>-61.698340999999999</v>
      </c>
      <c r="AN12">
        <v>-30.996904000000001</v>
      </c>
      <c r="AP12">
        <f t="shared" si="7"/>
        <v>-20.370722600000001</v>
      </c>
      <c r="AQ12">
        <f t="shared" si="7"/>
        <v>9.6328041400000011</v>
      </c>
      <c r="AR12">
        <f t="shared" si="8"/>
        <v>-30.0035262</v>
      </c>
      <c r="AT12">
        <v>9116815000</v>
      </c>
      <c r="AU12">
        <v>-34.511215</v>
      </c>
      <c r="AV12">
        <v>-16.739595000000001</v>
      </c>
      <c r="AW12">
        <v>10.146673</v>
      </c>
      <c r="AX12">
        <v>-58.778213999999998</v>
      </c>
      <c r="AY12">
        <v>-26.886268999999999</v>
      </c>
      <c r="BA12">
        <f t="shared" si="9"/>
        <v>-15.9755006</v>
      </c>
      <c r="BB12">
        <f t="shared" si="9"/>
        <v>10.00327332</v>
      </c>
      <c r="BC12">
        <f t="shared" si="10"/>
        <v>-25.978774800000004</v>
      </c>
    </row>
    <row r="13" spans="1:55" x14ac:dyDescent="0.25">
      <c r="A13">
        <f t="shared" si="0"/>
        <v>9.2763600000000004</v>
      </c>
      <c r="B13">
        <v>9276360000</v>
      </c>
      <c r="C13">
        <v>-91.240004999999996</v>
      </c>
      <c r="D13">
        <v>-89.408134000000004</v>
      </c>
      <c r="E13">
        <v>-2.1018735999999998</v>
      </c>
      <c r="F13">
        <v>-98.477149999999995</v>
      </c>
      <c r="G13">
        <v>-87.306258999999997</v>
      </c>
      <c r="I13">
        <f t="shared" si="1"/>
        <v>-88.555609000000004</v>
      </c>
      <c r="J13">
        <f t="shared" si="1"/>
        <v>-1.93545923</v>
      </c>
      <c r="K13">
        <f t="shared" si="2"/>
        <v>-86.620147599999996</v>
      </c>
      <c r="M13">
        <v>9276360000</v>
      </c>
      <c r="N13">
        <v>-92.240691999999996</v>
      </c>
      <c r="O13">
        <v>-86.909164000000004</v>
      </c>
      <c r="P13">
        <v>-1.0225725000000001</v>
      </c>
      <c r="Q13">
        <v>-97.364509999999996</v>
      </c>
      <c r="R13">
        <v>-85.886596999999995</v>
      </c>
      <c r="T13">
        <f t="shared" si="3"/>
        <v>-84.935777000000002</v>
      </c>
      <c r="U13">
        <f t="shared" si="3"/>
        <v>-1.2005807799999999</v>
      </c>
      <c r="V13">
        <f t="shared" si="4"/>
        <v>-83.73519739999999</v>
      </c>
      <c r="X13">
        <v>9276360000</v>
      </c>
      <c r="Y13">
        <v>-55.561951000000001</v>
      </c>
      <c r="Z13">
        <v>-51.400973999999998</v>
      </c>
      <c r="AA13">
        <v>0.16376499999999999</v>
      </c>
      <c r="AB13">
        <v>-65.684898000000004</v>
      </c>
      <c r="AC13">
        <v>-51.564739000000003</v>
      </c>
      <c r="AE13">
        <f t="shared" si="5"/>
        <v>-49.181359</v>
      </c>
      <c r="AF13">
        <f t="shared" si="5"/>
        <v>0.47311111199999994</v>
      </c>
      <c r="AG13">
        <f t="shared" si="6"/>
        <v>-49.654470000000003</v>
      </c>
      <c r="AI13">
        <v>9276360000</v>
      </c>
      <c r="AJ13">
        <v>-35.610518999999996</v>
      </c>
      <c r="AK13">
        <v>-20.487891999999999</v>
      </c>
      <c r="AL13">
        <v>9.3365068000000004</v>
      </c>
      <c r="AM13">
        <v>-59.281063000000003</v>
      </c>
      <c r="AN13">
        <v>-29.824397999999999</v>
      </c>
      <c r="AP13">
        <f t="shared" si="7"/>
        <v>-19.0680388</v>
      </c>
      <c r="AQ13">
        <f t="shared" si="7"/>
        <v>9.5752089399999996</v>
      </c>
      <c r="AR13">
        <f t="shared" si="8"/>
        <v>-28.643247200000001</v>
      </c>
      <c r="AT13">
        <v>9276360000</v>
      </c>
      <c r="AU13">
        <v>-31.771536000000001</v>
      </c>
      <c r="AV13">
        <v>-15.397233</v>
      </c>
      <c r="AW13">
        <v>10.375291000000001</v>
      </c>
      <c r="AX13">
        <v>-72.092635999999999</v>
      </c>
      <c r="AY13">
        <v>-25.772524000000001</v>
      </c>
      <c r="BA13">
        <f t="shared" si="9"/>
        <v>-13.642036319999999</v>
      </c>
      <c r="BB13">
        <f t="shared" si="9"/>
        <v>10.959301040000001</v>
      </c>
      <c r="BC13">
        <f t="shared" si="10"/>
        <v>-24.601338199999997</v>
      </c>
    </row>
    <row r="14" spans="1:55" x14ac:dyDescent="0.25">
      <c r="A14">
        <f t="shared" si="0"/>
        <v>9.435905</v>
      </c>
      <c r="B14">
        <v>9435905000</v>
      </c>
      <c r="C14">
        <v>-93.678329000000005</v>
      </c>
      <c r="D14">
        <v>-89.474830999999995</v>
      </c>
      <c r="E14">
        <v>-2.3903808999999998</v>
      </c>
      <c r="F14">
        <v>-100.77544</v>
      </c>
      <c r="G14">
        <v>-87.084450000000004</v>
      </c>
      <c r="I14">
        <f t="shared" si="1"/>
        <v>-87.116203200000001</v>
      </c>
      <c r="J14">
        <f t="shared" si="1"/>
        <v>-1.4317177309199998</v>
      </c>
      <c r="K14">
        <f t="shared" si="2"/>
        <v>-85.684483400000005</v>
      </c>
      <c r="M14">
        <v>9435905000</v>
      </c>
      <c r="N14">
        <v>-94.147530000000003</v>
      </c>
      <c r="O14">
        <v>-83.048698000000002</v>
      </c>
      <c r="P14">
        <v>-0.77982211000000001</v>
      </c>
      <c r="Q14">
        <v>-99.744225</v>
      </c>
      <c r="R14">
        <v>-82.268874999999994</v>
      </c>
      <c r="T14">
        <f t="shared" si="3"/>
        <v>-80.908199800000006</v>
      </c>
      <c r="U14">
        <f t="shared" si="3"/>
        <v>-1.12692872</v>
      </c>
      <c r="V14">
        <f t="shared" si="4"/>
        <v>-79.781271200000006</v>
      </c>
      <c r="X14">
        <v>9435905000</v>
      </c>
      <c r="Y14">
        <v>-50.760674000000002</v>
      </c>
      <c r="Z14">
        <v>-44.24559</v>
      </c>
      <c r="AA14">
        <v>1.0533528000000001</v>
      </c>
      <c r="AB14">
        <v>-61.064036999999999</v>
      </c>
      <c r="AC14">
        <v>-45.298943000000001</v>
      </c>
      <c r="AE14">
        <f t="shared" si="5"/>
        <v>-43.963119400000004</v>
      </c>
      <c r="AF14">
        <f t="shared" si="5"/>
        <v>0.83779877400000002</v>
      </c>
      <c r="AG14">
        <f t="shared" si="6"/>
        <v>-44.800918600000003</v>
      </c>
      <c r="AI14">
        <v>9435905000</v>
      </c>
      <c r="AJ14">
        <v>-32.371124000000002</v>
      </c>
      <c r="AK14">
        <v>-17.938925000000001</v>
      </c>
      <c r="AL14">
        <v>9.4202060999999997</v>
      </c>
      <c r="AM14">
        <v>-63.538265000000003</v>
      </c>
      <c r="AN14">
        <v>-27.359131000000001</v>
      </c>
      <c r="AP14">
        <f t="shared" si="7"/>
        <v>-16.9909392</v>
      </c>
      <c r="AQ14">
        <f t="shared" si="7"/>
        <v>9.6756777400000011</v>
      </c>
      <c r="AR14">
        <f t="shared" si="8"/>
        <v>-26.666616800000003</v>
      </c>
      <c r="AT14">
        <v>9435905000</v>
      </c>
      <c r="AU14">
        <v>-28.850871999999999</v>
      </c>
      <c r="AV14">
        <v>-11.913641</v>
      </c>
      <c r="AW14">
        <v>11.413551999999999</v>
      </c>
      <c r="AX14">
        <v>-65.828613000000004</v>
      </c>
      <c r="AY14">
        <v>-23.327193999999999</v>
      </c>
      <c r="BA14">
        <f t="shared" si="9"/>
        <v>-11.09754296</v>
      </c>
      <c r="BB14">
        <f t="shared" si="9"/>
        <v>11.530939200000001</v>
      </c>
      <c r="BC14">
        <f t="shared" si="10"/>
        <v>-22.628482399999999</v>
      </c>
    </row>
    <row r="15" spans="1:55" x14ac:dyDescent="0.25">
      <c r="A15">
        <f t="shared" si="0"/>
        <v>9.5954499999999996</v>
      </c>
      <c r="B15">
        <v>9595450000</v>
      </c>
      <c r="C15">
        <v>-90.370079000000004</v>
      </c>
      <c r="D15">
        <v>-84.825057999999999</v>
      </c>
      <c r="E15">
        <v>-0.60216354999999999</v>
      </c>
      <c r="F15">
        <v>-97.556618</v>
      </c>
      <c r="G15">
        <v>-84.222892999999999</v>
      </c>
      <c r="I15">
        <f t="shared" si="1"/>
        <v>-84.962912000000003</v>
      </c>
      <c r="J15">
        <f t="shared" si="1"/>
        <v>-0.74898705091999995</v>
      </c>
      <c r="K15">
        <f t="shared" si="2"/>
        <v>-84.213925400000008</v>
      </c>
      <c r="M15">
        <v>9595450000</v>
      </c>
      <c r="N15">
        <v>-83.019005000000007</v>
      </c>
      <c r="O15">
        <v>-76.651320999999996</v>
      </c>
      <c r="P15">
        <v>-0.89937418999999996</v>
      </c>
      <c r="Q15">
        <v>-98.260338000000004</v>
      </c>
      <c r="R15">
        <v>-75.751945000000006</v>
      </c>
      <c r="T15">
        <f t="shared" si="3"/>
        <v>-76.062112200000001</v>
      </c>
      <c r="U15">
        <f t="shared" si="3"/>
        <v>-1.0937995199999999</v>
      </c>
      <c r="V15">
        <f t="shared" si="4"/>
        <v>-74.96831259999999</v>
      </c>
      <c r="X15">
        <v>9595450000</v>
      </c>
      <c r="Y15">
        <v>-42.696998999999998</v>
      </c>
      <c r="Z15">
        <v>-36.718971000000003</v>
      </c>
      <c r="AA15">
        <v>1.5229348</v>
      </c>
      <c r="AB15">
        <v>-56.634208999999998</v>
      </c>
      <c r="AC15">
        <v>-38.241905000000003</v>
      </c>
      <c r="AE15">
        <f t="shared" si="5"/>
        <v>-39.199001199999998</v>
      </c>
      <c r="AF15">
        <f t="shared" si="5"/>
        <v>1.11509642</v>
      </c>
      <c r="AG15">
        <f t="shared" si="6"/>
        <v>-40.314097600000004</v>
      </c>
      <c r="AI15">
        <v>9595450000</v>
      </c>
      <c r="AJ15">
        <v>-29.210813999999999</v>
      </c>
      <c r="AK15">
        <v>-13.581212000000001</v>
      </c>
      <c r="AL15">
        <v>10.225738</v>
      </c>
      <c r="AM15">
        <v>-67.815796000000006</v>
      </c>
      <c r="AN15">
        <v>-23.806950000000001</v>
      </c>
      <c r="AP15">
        <f t="shared" si="7"/>
        <v>-14.970296600000001</v>
      </c>
      <c r="AQ15">
        <f t="shared" si="7"/>
        <v>9.5568296999999998</v>
      </c>
      <c r="AR15">
        <f t="shared" si="8"/>
        <v>-24.527126399999997</v>
      </c>
      <c r="AT15">
        <v>9595450000</v>
      </c>
      <c r="AU15">
        <v>-25.303194000000001</v>
      </c>
      <c r="AV15">
        <v>-6.4738946000000004</v>
      </c>
      <c r="AW15">
        <v>13.379212000000001</v>
      </c>
      <c r="AX15">
        <v>-53.968406999999999</v>
      </c>
      <c r="AY15">
        <v>-19.853107000000001</v>
      </c>
      <c r="BA15">
        <f t="shared" si="9"/>
        <v>-8.6823407199999991</v>
      </c>
      <c r="BB15">
        <f t="shared" si="9"/>
        <v>11.691278200000001</v>
      </c>
      <c r="BC15">
        <f t="shared" si="10"/>
        <v>-20.3736192</v>
      </c>
    </row>
    <row r="16" spans="1:55" x14ac:dyDescent="0.25">
      <c r="A16">
        <f t="shared" si="0"/>
        <v>9.7549949999999992</v>
      </c>
      <c r="B16">
        <v>9754995000</v>
      </c>
      <c r="C16">
        <v>-89.030333999999996</v>
      </c>
      <c r="D16">
        <v>-82.349654999999998</v>
      </c>
      <c r="E16">
        <v>-5.6915046000000002E-3</v>
      </c>
      <c r="F16">
        <v>-95.317038999999994</v>
      </c>
      <c r="G16">
        <v>-82.343964</v>
      </c>
      <c r="I16">
        <f t="shared" si="1"/>
        <v>-82.539972000000006</v>
      </c>
      <c r="J16">
        <f t="shared" si="1"/>
        <v>5.0956169080000092E-2</v>
      </c>
      <c r="K16">
        <f t="shared" si="2"/>
        <v>-82.590930400000005</v>
      </c>
      <c r="M16">
        <v>9754995000</v>
      </c>
      <c r="N16">
        <v>-77.926399000000004</v>
      </c>
      <c r="O16">
        <v>-68.633178999999998</v>
      </c>
      <c r="P16">
        <v>-1.1551705999999999</v>
      </c>
      <c r="Q16">
        <v>-88.547805999999994</v>
      </c>
      <c r="R16">
        <v>-67.478003999999999</v>
      </c>
      <c r="T16">
        <f t="shared" si="3"/>
        <v>-71.485426199999992</v>
      </c>
      <c r="U16">
        <f t="shared" si="3"/>
        <v>-1.347032</v>
      </c>
      <c r="V16">
        <f t="shared" si="4"/>
        <v>-70.13839320000001</v>
      </c>
      <c r="X16">
        <v>9754995000</v>
      </c>
      <c r="Y16">
        <v>-36.039977999999998</v>
      </c>
      <c r="Z16">
        <v>-32.580879000000003</v>
      </c>
      <c r="AA16">
        <v>1.5702114</v>
      </c>
      <c r="AB16">
        <v>-55.085842</v>
      </c>
      <c r="AC16">
        <v>-34.151093000000003</v>
      </c>
      <c r="AE16">
        <f t="shared" si="5"/>
        <v>-35.512941600000005</v>
      </c>
      <c r="AF16">
        <f t="shared" si="5"/>
        <v>1.19296771</v>
      </c>
      <c r="AG16">
        <f t="shared" si="6"/>
        <v>-36.705909800000001</v>
      </c>
      <c r="AI16">
        <v>9754995000</v>
      </c>
      <c r="AJ16">
        <v>-26.412330999999998</v>
      </c>
      <c r="AK16">
        <v>-11.27116</v>
      </c>
      <c r="AL16">
        <v>10.074540000000001</v>
      </c>
      <c r="AM16">
        <v>-54.575031000000003</v>
      </c>
      <c r="AN16">
        <v>-21.345700999999998</v>
      </c>
      <c r="AP16">
        <f t="shared" si="7"/>
        <v>-13.7725154</v>
      </c>
      <c r="AQ16">
        <f t="shared" si="7"/>
        <v>8.9411765800000005</v>
      </c>
      <c r="AR16">
        <f t="shared" si="8"/>
        <v>-22.713692200000004</v>
      </c>
      <c r="AT16">
        <v>9754995000</v>
      </c>
      <c r="AU16">
        <v>-21.480056999999999</v>
      </c>
      <c r="AV16">
        <v>-4.9633512</v>
      </c>
      <c r="AW16">
        <v>12.339968000000001</v>
      </c>
      <c r="AX16">
        <v>-55.946339000000002</v>
      </c>
      <c r="AY16">
        <v>-17.303318000000001</v>
      </c>
      <c r="BA16">
        <f t="shared" si="9"/>
        <v>-6.4433724399999992</v>
      </c>
      <c r="BB16">
        <f t="shared" si="9"/>
        <v>11.735639000000001</v>
      </c>
      <c r="BC16">
        <f t="shared" si="10"/>
        <v>-18.179011600000003</v>
      </c>
    </row>
    <row r="17" spans="1:55" x14ac:dyDescent="0.25">
      <c r="A17">
        <f t="shared" si="0"/>
        <v>9.9145400000000006</v>
      </c>
      <c r="B17">
        <v>9914540000</v>
      </c>
      <c r="C17">
        <v>-82.131371000000001</v>
      </c>
      <c r="D17">
        <v>-78.756882000000004</v>
      </c>
      <c r="E17">
        <v>1.3551743000000001</v>
      </c>
      <c r="F17">
        <v>-98.973557</v>
      </c>
      <c r="G17">
        <v>-80.112060999999997</v>
      </c>
      <c r="I17">
        <f t="shared" si="1"/>
        <v>-79.816934200000006</v>
      </c>
      <c r="J17">
        <f t="shared" si="1"/>
        <v>1.0418985090799999</v>
      </c>
      <c r="K17">
        <f t="shared" si="2"/>
        <v>-80.858834999999999</v>
      </c>
      <c r="M17">
        <v>9914540000</v>
      </c>
      <c r="N17">
        <v>-56.764350999999998</v>
      </c>
      <c r="O17">
        <v>-65.068199000000007</v>
      </c>
      <c r="P17">
        <v>-1.6120582000000001</v>
      </c>
      <c r="Q17">
        <v>-61.863833999999997</v>
      </c>
      <c r="R17">
        <v>-63.456142</v>
      </c>
      <c r="T17">
        <f t="shared" si="3"/>
        <v>-67.573319999999995</v>
      </c>
      <c r="U17">
        <f t="shared" si="3"/>
        <v>-1.6966160980000002</v>
      </c>
      <c r="V17">
        <f t="shared" si="4"/>
        <v>-65.876702800000004</v>
      </c>
      <c r="X17">
        <v>9914540000</v>
      </c>
      <c r="Y17">
        <v>-31.451150999999999</v>
      </c>
      <c r="Z17">
        <v>-31.048591999999999</v>
      </c>
      <c r="AA17">
        <v>1.2652181</v>
      </c>
      <c r="AB17">
        <v>-43.873558000000003</v>
      </c>
      <c r="AC17">
        <v>-32.313808000000002</v>
      </c>
      <c r="AE17">
        <f t="shared" si="5"/>
        <v>-34.137454200000001</v>
      </c>
      <c r="AF17">
        <f t="shared" si="5"/>
        <v>0.84183368999999997</v>
      </c>
      <c r="AG17">
        <f t="shared" si="6"/>
        <v>-34.979288399999994</v>
      </c>
      <c r="AI17">
        <v>9914540000</v>
      </c>
      <c r="AJ17">
        <v>-20.680136000000001</v>
      </c>
      <c r="AK17">
        <v>-11.572293999999999</v>
      </c>
      <c r="AL17">
        <v>8.7271576</v>
      </c>
      <c r="AM17">
        <v>-51.832496999999996</v>
      </c>
      <c r="AN17">
        <v>-20.299451999999999</v>
      </c>
      <c r="AP17">
        <f t="shared" si="7"/>
        <v>-13.697247200000001</v>
      </c>
      <c r="AQ17">
        <f t="shared" si="7"/>
        <v>7.98579814</v>
      </c>
      <c r="AR17">
        <f t="shared" si="8"/>
        <v>-21.6830456</v>
      </c>
      <c r="AT17">
        <v>9914540000</v>
      </c>
      <c r="AU17">
        <v>-17.072571</v>
      </c>
      <c r="AV17">
        <v>-4.6635837999999996</v>
      </c>
      <c r="AW17">
        <v>10.948368</v>
      </c>
      <c r="AX17">
        <v>-60.859741</v>
      </c>
      <c r="AY17">
        <v>-15.611953</v>
      </c>
      <c r="BA17">
        <f t="shared" si="9"/>
        <v>-5.0612516399999992</v>
      </c>
      <c r="BB17">
        <f t="shared" si="9"/>
        <v>11.399934440000001</v>
      </c>
      <c r="BC17">
        <f t="shared" si="10"/>
        <v>-16.4611862</v>
      </c>
    </row>
    <row r="18" spans="1:55" x14ac:dyDescent="0.25">
      <c r="A18">
        <f t="shared" si="0"/>
        <v>10.074085</v>
      </c>
      <c r="B18">
        <v>10074085000</v>
      </c>
      <c r="C18">
        <v>-81.676102</v>
      </c>
      <c r="D18">
        <v>-77.293434000000005</v>
      </c>
      <c r="E18">
        <v>1.8978425000000001</v>
      </c>
      <c r="F18">
        <v>-94.539412999999996</v>
      </c>
      <c r="G18">
        <v>-79.191283999999996</v>
      </c>
      <c r="I18">
        <f t="shared" si="1"/>
        <v>-77.8396592</v>
      </c>
      <c r="J18">
        <f t="shared" si="1"/>
        <v>1.8984399990800001</v>
      </c>
      <c r="K18">
        <f t="shared" si="2"/>
        <v>-79.738102800000007</v>
      </c>
      <c r="M18">
        <v>10074085000</v>
      </c>
      <c r="N18">
        <v>-57.983424999999997</v>
      </c>
      <c r="O18">
        <v>-64.025734</v>
      </c>
      <c r="P18">
        <v>-2.2887349000000001</v>
      </c>
      <c r="Q18">
        <v>-62.719734000000003</v>
      </c>
      <c r="R18">
        <v>-61.737000000000002</v>
      </c>
      <c r="T18">
        <f t="shared" si="3"/>
        <v>-65.564881999999997</v>
      </c>
      <c r="U18">
        <f t="shared" si="3"/>
        <v>-2.0523098800000001</v>
      </c>
      <c r="V18">
        <f t="shared" si="4"/>
        <v>-63.512571800000003</v>
      </c>
      <c r="X18">
        <v>10074085000</v>
      </c>
      <c r="Y18">
        <v>-34.941547</v>
      </c>
      <c r="Z18">
        <v>-32.970675999999997</v>
      </c>
      <c r="AA18">
        <v>0.55312145000000001</v>
      </c>
      <c r="AB18">
        <v>-45.204594</v>
      </c>
      <c r="AC18">
        <v>-33.523800000000001</v>
      </c>
      <c r="AE18">
        <f t="shared" si="5"/>
        <v>-35.236865999999999</v>
      </c>
      <c r="AF18">
        <f t="shared" si="5"/>
        <v>0.22953137000000004</v>
      </c>
      <c r="AG18">
        <f t="shared" si="6"/>
        <v>-35.466397800000003</v>
      </c>
      <c r="AI18">
        <v>10074085000</v>
      </c>
      <c r="AJ18">
        <v>-23.292864000000002</v>
      </c>
      <c r="AK18">
        <v>-14.498986</v>
      </c>
      <c r="AL18">
        <v>6.2582411999999996</v>
      </c>
      <c r="AM18">
        <v>-45.147640000000003</v>
      </c>
      <c r="AN18">
        <v>-20.757227</v>
      </c>
      <c r="AP18">
        <f t="shared" si="7"/>
        <v>-15.425067200000001</v>
      </c>
      <c r="AQ18">
        <f t="shared" si="7"/>
        <v>6.4207947000000001</v>
      </c>
      <c r="AR18">
        <f t="shared" si="8"/>
        <v>-21.845862599999997</v>
      </c>
      <c r="AT18">
        <v>10074085000</v>
      </c>
      <c r="AU18">
        <v>-18.862525999999999</v>
      </c>
      <c r="AV18">
        <v>-4.2023916000000003</v>
      </c>
      <c r="AW18">
        <v>10.597094999999999</v>
      </c>
      <c r="AX18">
        <v>-48.471038999999998</v>
      </c>
      <c r="AY18">
        <v>-14.799486</v>
      </c>
      <c r="BA18">
        <f t="shared" si="9"/>
        <v>-5.1600369400000003</v>
      </c>
      <c r="BB18">
        <f t="shared" si="9"/>
        <v>10.386871079999999</v>
      </c>
      <c r="BC18">
        <f t="shared" si="10"/>
        <v>-15.546908200000001</v>
      </c>
    </row>
    <row r="19" spans="1:55" x14ac:dyDescent="0.25">
      <c r="A19">
        <f t="shared" si="0"/>
        <v>10.23363</v>
      </c>
      <c r="B19">
        <v>10233630000</v>
      </c>
      <c r="C19">
        <v>-82.461258000000001</v>
      </c>
      <c r="D19">
        <v>-75.859641999999994</v>
      </c>
      <c r="E19">
        <v>2.5643308</v>
      </c>
      <c r="F19">
        <v>-103.05193</v>
      </c>
      <c r="G19">
        <v>-78.423973000000004</v>
      </c>
      <c r="I19">
        <f t="shared" si="1"/>
        <v>-76.483964600000007</v>
      </c>
      <c r="J19">
        <f t="shared" si="1"/>
        <v>2.5956278399999997</v>
      </c>
      <c r="K19">
        <f t="shared" si="2"/>
        <v>-79.079595999999995</v>
      </c>
      <c r="M19">
        <v>10233630000</v>
      </c>
      <c r="N19">
        <v>-66.754829000000001</v>
      </c>
      <c r="O19">
        <v>-63.488166999999997</v>
      </c>
      <c r="P19">
        <v>-2.5277425999999998</v>
      </c>
      <c r="Q19">
        <v>-70.657234000000003</v>
      </c>
      <c r="R19">
        <v>-60.960422999999999</v>
      </c>
      <c r="T19">
        <f t="shared" si="3"/>
        <v>-65.634892399999998</v>
      </c>
      <c r="U19">
        <f t="shared" si="3"/>
        <v>-2.3864629800000001</v>
      </c>
      <c r="V19">
        <f t="shared" si="4"/>
        <v>-63.24842859999999</v>
      </c>
      <c r="X19">
        <v>10233630000</v>
      </c>
      <c r="Y19">
        <v>-41.512157000000002</v>
      </c>
      <c r="Z19">
        <v>-37.368153</v>
      </c>
      <c r="AA19">
        <v>-0.70231730000000003</v>
      </c>
      <c r="AB19">
        <v>-48.641387999999999</v>
      </c>
      <c r="AC19">
        <v>-36.665835999999999</v>
      </c>
      <c r="AE19">
        <f t="shared" si="5"/>
        <v>-37.9556252</v>
      </c>
      <c r="AF19">
        <f t="shared" si="5"/>
        <v>-0.51265994999999998</v>
      </c>
      <c r="AG19">
        <f t="shared" si="6"/>
        <v>-37.442964800000006</v>
      </c>
      <c r="AI19">
        <v>10233630000</v>
      </c>
      <c r="AJ19">
        <v>-27.037438999999999</v>
      </c>
      <c r="AK19">
        <v>-17.562584000000001</v>
      </c>
      <c r="AL19">
        <v>4.6433138999999999</v>
      </c>
      <c r="AM19">
        <v>-44.188991999999999</v>
      </c>
      <c r="AN19">
        <v>-22.205898000000001</v>
      </c>
      <c r="AP19">
        <f t="shared" si="7"/>
        <v>-18.297988199999999</v>
      </c>
      <c r="AQ19">
        <f t="shared" si="7"/>
        <v>4.6109830599999997</v>
      </c>
      <c r="AR19">
        <f t="shared" si="8"/>
        <v>-22.9089718</v>
      </c>
      <c r="AT19">
        <v>10233630000</v>
      </c>
      <c r="AU19">
        <v>-20.104704000000002</v>
      </c>
      <c r="AV19">
        <v>-5.003037</v>
      </c>
      <c r="AW19">
        <v>9.7350291999999996</v>
      </c>
      <c r="AX19">
        <v>-43.597729000000001</v>
      </c>
      <c r="AY19">
        <v>-14.738066999999999</v>
      </c>
      <c r="BA19">
        <f t="shared" si="9"/>
        <v>-5.5824460999999994</v>
      </c>
      <c r="BB19">
        <f t="shared" si="9"/>
        <v>9.6170124799999996</v>
      </c>
      <c r="BC19">
        <f t="shared" si="10"/>
        <v>-15.199459000000001</v>
      </c>
    </row>
    <row r="20" spans="1:55" x14ac:dyDescent="0.25">
      <c r="A20">
        <f t="shared" si="0"/>
        <v>10.393174999999999</v>
      </c>
      <c r="B20">
        <v>10393175000</v>
      </c>
      <c r="C20">
        <v>-85.064307999999997</v>
      </c>
      <c r="D20">
        <v>-74.938682999999997</v>
      </c>
      <c r="E20">
        <v>3.6805439</v>
      </c>
      <c r="F20">
        <v>-96.273796000000004</v>
      </c>
      <c r="G20">
        <v>-78.619231999999997</v>
      </c>
      <c r="I20">
        <f t="shared" si="1"/>
        <v>-75.998998999999998</v>
      </c>
      <c r="J20">
        <f t="shared" si="1"/>
        <v>2.90036198</v>
      </c>
      <c r="K20">
        <f t="shared" si="2"/>
        <v>-78.899363599999987</v>
      </c>
      <c r="M20">
        <v>10393175000</v>
      </c>
      <c r="N20">
        <v>-73.647773999999998</v>
      </c>
      <c r="O20">
        <v>-66.609131000000005</v>
      </c>
      <c r="P20">
        <v>-2.6778431</v>
      </c>
      <c r="Q20">
        <v>-78.474495000000005</v>
      </c>
      <c r="R20">
        <v>-63.931289999999997</v>
      </c>
      <c r="T20">
        <f t="shared" si="3"/>
        <v>-66.687065200000006</v>
      </c>
      <c r="U20">
        <f t="shared" si="3"/>
        <v>-2.64831386</v>
      </c>
      <c r="V20">
        <f t="shared" si="4"/>
        <v>-64.038750800000003</v>
      </c>
      <c r="X20">
        <v>10393175000</v>
      </c>
      <c r="Y20">
        <v>-48.045310999999998</v>
      </c>
      <c r="Z20">
        <v>-42.216030000000003</v>
      </c>
      <c r="AA20">
        <v>-1.5385768</v>
      </c>
      <c r="AB20">
        <v>-53.458271000000003</v>
      </c>
      <c r="AC20">
        <v>-40.677452000000002</v>
      </c>
      <c r="AE20">
        <f t="shared" si="5"/>
        <v>-41.672146600000005</v>
      </c>
      <c r="AF20">
        <f t="shared" si="5"/>
        <v>-1.27212189</v>
      </c>
      <c r="AG20">
        <f t="shared" si="6"/>
        <v>-40.400024400000007</v>
      </c>
      <c r="AI20">
        <v>10393175000</v>
      </c>
      <c r="AJ20">
        <v>-30.771414</v>
      </c>
      <c r="AK20">
        <v>-22.220312</v>
      </c>
      <c r="AL20">
        <v>2.4007208000000002</v>
      </c>
      <c r="AM20">
        <v>-43.477257000000002</v>
      </c>
      <c r="AN20">
        <v>-24.621034999999999</v>
      </c>
      <c r="AP20">
        <f t="shared" si="7"/>
        <v>-21.648330000000001</v>
      </c>
      <c r="AQ20">
        <f t="shared" si="7"/>
        <v>2.860702238</v>
      </c>
      <c r="AR20">
        <f t="shared" si="8"/>
        <v>-24.5090328</v>
      </c>
      <c r="AT20">
        <v>10393175000</v>
      </c>
      <c r="AU20">
        <v>-20.602820999999999</v>
      </c>
      <c r="AV20">
        <v>-6.9678211000000001</v>
      </c>
      <c r="AW20">
        <v>8.3138951999999993</v>
      </c>
      <c r="AX20">
        <v>-44.224944999999998</v>
      </c>
      <c r="AY20">
        <v>-15.281717</v>
      </c>
      <c r="BA20">
        <f t="shared" si="9"/>
        <v>-6.0045523599999999</v>
      </c>
      <c r="BB20">
        <f t="shared" si="9"/>
        <v>9.1891911400000001</v>
      </c>
      <c r="BC20">
        <f t="shared" si="10"/>
        <v>-15.193743599999999</v>
      </c>
    </row>
    <row r="21" spans="1:55" x14ac:dyDescent="0.25">
      <c r="A21">
        <f t="shared" si="0"/>
        <v>10.552720000000001</v>
      </c>
      <c r="B21">
        <v>10552720000</v>
      </c>
      <c r="C21">
        <v>-84.248076999999995</v>
      </c>
      <c r="D21">
        <v>-75.571181999999993</v>
      </c>
      <c r="E21">
        <v>3.4802477000000001</v>
      </c>
      <c r="F21">
        <v>-95.308188999999999</v>
      </c>
      <c r="G21">
        <v>-79.051429999999996</v>
      </c>
      <c r="I21">
        <f t="shared" si="1"/>
        <v>-75.592996199999988</v>
      </c>
      <c r="J21">
        <f t="shared" si="1"/>
        <v>3.19574984</v>
      </c>
      <c r="K21">
        <f t="shared" si="2"/>
        <v>-78.788747999999984</v>
      </c>
      <c r="M21">
        <v>10552720000</v>
      </c>
      <c r="N21">
        <v>-73.518424999999993</v>
      </c>
      <c r="O21">
        <v>-68.983231000000004</v>
      </c>
      <c r="P21">
        <v>-2.8259360999999998</v>
      </c>
      <c r="Q21">
        <v>-76.840286000000006</v>
      </c>
      <c r="R21">
        <v>-66.157287999999994</v>
      </c>
      <c r="T21">
        <f t="shared" si="3"/>
        <v>-67.799790999999999</v>
      </c>
      <c r="U21">
        <f t="shared" si="3"/>
        <v>-2.81932106</v>
      </c>
      <c r="V21">
        <f t="shared" si="4"/>
        <v>-64.98046819999999</v>
      </c>
      <c r="X21">
        <v>10552720000</v>
      </c>
      <c r="Y21">
        <v>-50.803122999999999</v>
      </c>
      <c r="Z21">
        <v>-46.174675000000001</v>
      </c>
      <c r="AA21">
        <v>-2.1407452</v>
      </c>
      <c r="AB21">
        <v>-55.40052</v>
      </c>
      <c r="AC21">
        <v>-44.033928000000003</v>
      </c>
      <c r="AE21">
        <f t="shared" si="5"/>
        <v>-45.394059000000006</v>
      </c>
      <c r="AF21">
        <f t="shared" si="5"/>
        <v>-1.9322867399999999</v>
      </c>
      <c r="AG21">
        <f t="shared" si="6"/>
        <v>-43.461771400000003</v>
      </c>
      <c r="AI21">
        <v>10552720000</v>
      </c>
      <c r="AJ21">
        <v>-32.670032999999997</v>
      </c>
      <c r="AK21">
        <v>-25.635764999999999</v>
      </c>
      <c r="AL21">
        <v>1.0254818000000001</v>
      </c>
      <c r="AM21">
        <v>-42.740355999999998</v>
      </c>
      <c r="AN21">
        <v>-26.661246999999999</v>
      </c>
      <c r="AP21">
        <f t="shared" si="7"/>
        <v>-24.372639800000002</v>
      </c>
      <c r="AQ21">
        <f t="shared" si="7"/>
        <v>1.6034037288000005</v>
      </c>
      <c r="AR21">
        <f t="shared" si="8"/>
        <v>-25.976044000000002</v>
      </c>
      <c r="AT21">
        <v>10552720000</v>
      </c>
      <c r="AU21">
        <v>-20.263051999999998</v>
      </c>
      <c r="AV21">
        <v>-7.0753969999999997</v>
      </c>
      <c r="AW21">
        <v>8.4906749999999995</v>
      </c>
      <c r="AX21">
        <v>-43.991779000000001</v>
      </c>
      <c r="AY21">
        <v>-15.566072</v>
      </c>
      <c r="BA21">
        <f t="shared" si="9"/>
        <v>-6.4743307999999997</v>
      </c>
      <c r="BB21">
        <f t="shared" si="9"/>
        <v>8.8590518799999991</v>
      </c>
      <c r="BC21">
        <f t="shared" si="10"/>
        <v>-15.333383000000001</v>
      </c>
    </row>
    <row r="22" spans="1:55" x14ac:dyDescent="0.25">
      <c r="A22">
        <f t="shared" si="0"/>
        <v>10.712265</v>
      </c>
      <c r="B22">
        <v>10712265000</v>
      </c>
      <c r="C22">
        <v>-83.264945999999995</v>
      </c>
      <c r="D22">
        <v>-76.332053999999999</v>
      </c>
      <c r="E22">
        <v>2.8788450000000001</v>
      </c>
      <c r="F22">
        <v>-111.58387</v>
      </c>
      <c r="G22">
        <v>-79.210898999999998</v>
      </c>
      <c r="I22">
        <f t="shared" si="1"/>
        <v>-75.303771999999995</v>
      </c>
      <c r="J22">
        <f t="shared" si="1"/>
        <v>3.3994879599999996</v>
      </c>
      <c r="K22">
        <f t="shared" si="2"/>
        <v>-78.703262199999998</v>
      </c>
      <c r="M22">
        <v>10712265000</v>
      </c>
      <c r="N22">
        <v>-71.362082999999998</v>
      </c>
      <c r="O22">
        <v>-70.329063000000005</v>
      </c>
      <c r="P22">
        <v>-2.9213125999999998</v>
      </c>
      <c r="Q22">
        <v>-75.016563000000005</v>
      </c>
      <c r="R22">
        <v>-67.407753</v>
      </c>
      <c r="T22">
        <f t="shared" si="3"/>
        <v>-69.0308426</v>
      </c>
      <c r="U22">
        <f t="shared" si="3"/>
        <v>-2.9601662200000001</v>
      </c>
      <c r="V22">
        <f t="shared" si="4"/>
        <v>-66.070675800000004</v>
      </c>
      <c r="X22">
        <v>10712265000</v>
      </c>
      <c r="Y22">
        <v>-51.673488999999996</v>
      </c>
      <c r="Z22">
        <v>-49.631199000000002</v>
      </c>
      <c r="AA22">
        <v>-2.5320916000000002</v>
      </c>
      <c r="AB22">
        <v>-56.061802</v>
      </c>
      <c r="AC22">
        <v>-47.099105999999999</v>
      </c>
      <c r="AE22">
        <f t="shared" si="5"/>
        <v>-48.723968400000004</v>
      </c>
      <c r="AF22">
        <f t="shared" si="5"/>
        <v>-2.3771260599999997</v>
      </c>
      <c r="AG22">
        <f t="shared" si="6"/>
        <v>-46.346841599999998</v>
      </c>
      <c r="AI22">
        <v>10712265000</v>
      </c>
      <c r="AJ22">
        <v>-32.874682999999997</v>
      </c>
      <c r="AK22">
        <v>-28.324003000000001</v>
      </c>
      <c r="AL22">
        <v>-2.4246509999999999E-2</v>
      </c>
      <c r="AM22">
        <v>-42.181919000000001</v>
      </c>
      <c r="AN22">
        <v>-28.299757</v>
      </c>
      <c r="AP22">
        <f t="shared" si="7"/>
        <v>-26.113098799999999</v>
      </c>
      <c r="AQ22">
        <f t="shared" si="7"/>
        <v>0.82127017080000009</v>
      </c>
      <c r="AR22">
        <f t="shared" si="8"/>
        <v>-26.934369199999999</v>
      </c>
      <c r="AT22">
        <v>10712265000</v>
      </c>
      <c r="AU22">
        <v>-19.968546</v>
      </c>
      <c r="AV22">
        <v>-6.7741151000000004</v>
      </c>
      <c r="AW22">
        <v>8.8092612999999993</v>
      </c>
      <c r="AX22">
        <v>-49.675541000000003</v>
      </c>
      <c r="AY22">
        <v>-15.583375999999999</v>
      </c>
      <c r="BA22">
        <f t="shared" si="9"/>
        <v>-6.6909109000000004</v>
      </c>
      <c r="BB22">
        <f t="shared" si="9"/>
        <v>8.7926780600000001</v>
      </c>
      <c r="BC22">
        <f t="shared" si="10"/>
        <v>-15.483589</v>
      </c>
    </row>
    <row r="23" spans="1:55" x14ac:dyDescent="0.25">
      <c r="A23">
        <f t="shared" si="0"/>
        <v>10.87181</v>
      </c>
      <c r="B23">
        <v>10871810000</v>
      </c>
      <c r="C23">
        <v>-83.811065999999997</v>
      </c>
      <c r="D23">
        <v>-75.263419999999996</v>
      </c>
      <c r="E23">
        <v>3.3747818000000001</v>
      </c>
      <c r="F23">
        <v>-94.619361999999995</v>
      </c>
      <c r="G23">
        <v>-78.638205999999997</v>
      </c>
      <c r="I23">
        <f t="shared" si="1"/>
        <v>-75.519450400000011</v>
      </c>
      <c r="J23">
        <f t="shared" si="1"/>
        <v>2.9962234799999998</v>
      </c>
      <c r="K23">
        <f t="shared" si="2"/>
        <v>-78.51567519999999</v>
      </c>
      <c r="M23">
        <v>10871810000</v>
      </c>
      <c r="N23">
        <v>-69.086151000000001</v>
      </c>
      <c r="O23">
        <v>-69.589363000000006</v>
      </c>
      <c r="P23">
        <v>-3.1437708999999998</v>
      </c>
      <c r="Q23">
        <v>-72.286963999999998</v>
      </c>
      <c r="R23">
        <v>-66.445587000000003</v>
      </c>
      <c r="T23">
        <f t="shared" si="3"/>
        <v>-69.441171199999999</v>
      </c>
      <c r="U23">
        <f t="shared" si="3"/>
        <v>-3.0768970599999999</v>
      </c>
      <c r="V23">
        <f t="shared" si="4"/>
        <v>-66.364274600000002</v>
      </c>
      <c r="X23">
        <v>10871810000</v>
      </c>
      <c r="Y23">
        <v>-51.696483999999998</v>
      </c>
      <c r="Z23">
        <v>-51.580238000000001</v>
      </c>
      <c r="AA23">
        <v>-2.7477027999999999</v>
      </c>
      <c r="AB23">
        <v>-55.882956999999998</v>
      </c>
      <c r="AC23">
        <v>-48.832535</v>
      </c>
      <c r="AE23">
        <f t="shared" si="5"/>
        <v>-51.202545000000001</v>
      </c>
      <c r="AF23">
        <f t="shared" si="5"/>
        <v>-2.6661681200000005</v>
      </c>
      <c r="AG23">
        <f t="shared" si="6"/>
        <v>-48.536376400000002</v>
      </c>
      <c r="AI23">
        <v>10871810000</v>
      </c>
      <c r="AJ23">
        <v>-33.460064000000003</v>
      </c>
      <c r="AK23">
        <v>-28.120535</v>
      </c>
      <c r="AL23">
        <v>-2.8251346E-2</v>
      </c>
      <c r="AM23">
        <v>-41.494723999999998</v>
      </c>
      <c r="AN23">
        <v>-28.092282999999998</v>
      </c>
      <c r="AP23">
        <f t="shared" si="7"/>
        <v>-26.275202400000001</v>
      </c>
      <c r="AQ23">
        <f t="shared" si="7"/>
        <v>0.75836253080000005</v>
      </c>
      <c r="AR23">
        <f t="shared" si="8"/>
        <v>-27.033564599999998</v>
      </c>
      <c r="AT23">
        <v>10871810000</v>
      </c>
      <c r="AU23">
        <v>-20.291533999999999</v>
      </c>
      <c r="AV23">
        <v>-6.5512838000000002</v>
      </c>
      <c r="AW23">
        <v>8.9463986999999996</v>
      </c>
      <c r="AX23">
        <v>-51.448008999999999</v>
      </c>
      <c r="AY23">
        <v>-15.497683</v>
      </c>
      <c r="BA23">
        <f t="shared" si="9"/>
        <v>-6.4896969799999997</v>
      </c>
      <c r="BB23">
        <f t="shared" si="9"/>
        <v>9.0230237999999989</v>
      </c>
      <c r="BC23">
        <f t="shared" si="10"/>
        <v>-15.512720400000001</v>
      </c>
    </row>
    <row r="24" spans="1:55" x14ac:dyDescent="0.25">
      <c r="A24">
        <f t="shared" si="0"/>
        <v>11.031355</v>
      </c>
      <c r="B24">
        <v>11031355000</v>
      </c>
      <c r="C24">
        <v>-83.669846000000007</v>
      </c>
      <c r="D24">
        <v>-74.413521000000003</v>
      </c>
      <c r="E24">
        <v>3.5830213999999998</v>
      </c>
      <c r="F24">
        <v>-99.068993000000006</v>
      </c>
      <c r="G24">
        <v>-77.996544</v>
      </c>
      <c r="I24">
        <f t="shared" ref="I24:J39" si="11">SUM(D22:D26)/5</f>
        <v>-75.4919206</v>
      </c>
      <c r="J24">
        <f t="shared" si="11"/>
        <v>2.5344278199999999</v>
      </c>
      <c r="K24">
        <f t="shared" si="2"/>
        <v>-78.026350199999996</v>
      </c>
      <c r="M24">
        <v>11031355000</v>
      </c>
      <c r="N24">
        <v>-73.417884999999998</v>
      </c>
      <c r="O24">
        <v>-69.643424999999993</v>
      </c>
      <c r="P24">
        <v>-3.2319684</v>
      </c>
      <c r="Q24">
        <v>-77.188011000000003</v>
      </c>
      <c r="R24">
        <v>-66.411461000000003</v>
      </c>
      <c r="T24">
        <f t="shared" ref="T24:U39" si="12">SUM(O22:O26)/5</f>
        <v>-68.946439999999996</v>
      </c>
      <c r="U24">
        <f t="shared" si="12"/>
        <v>-3.16094462</v>
      </c>
      <c r="V24">
        <f t="shared" si="4"/>
        <v>-65.78549799999999</v>
      </c>
      <c r="X24">
        <v>11031355000</v>
      </c>
      <c r="Y24">
        <v>-57.251773999999997</v>
      </c>
      <c r="Z24">
        <v>-54.017699999999998</v>
      </c>
      <c r="AA24">
        <v>-2.9265138999999998</v>
      </c>
      <c r="AB24">
        <v>-61.294994000000003</v>
      </c>
      <c r="AC24">
        <v>-51.091186999999998</v>
      </c>
      <c r="AE24">
        <f t="shared" ref="AE24:AF39" si="13">SUM(Z22:Z26)/5</f>
        <v>-52.642282000000002</v>
      </c>
      <c r="AF24">
        <f t="shared" si="13"/>
        <v>-2.8263775799999999</v>
      </c>
      <c r="AG24">
        <f t="shared" si="6"/>
        <v>-49.815904400000001</v>
      </c>
      <c r="AI24">
        <v>11031355000</v>
      </c>
      <c r="AJ24">
        <v>-35.650356000000002</v>
      </c>
      <c r="AK24">
        <v>-26.264879000000001</v>
      </c>
      <c r="AL24">
        <v>0.73264611000000002</v>
      </c>
      <c r="AM24">
        <v>-43.145350999999998</v>
      </c>
      <c r="AN24">
        <v>-26.997523999999999</v>
      </c>
      <c r="AP24">
        <f t="shared" ref="AP24:AQ39" si="14">SUM(AK22:AK26)/5</f>
        <v>-24.915948400000001</v>
      </c>
      <c r="AQ24">
        <f t="shared" si="14"/>
        <v>1.3195709908000002</v>
      </c>
      <c r="AR24">
        <f t="shared" si="8"/>
        <v>-26.235519</v>
      </c>
      <c r="AT24">
        <v>11031355000</v>
      </c>
      <c r="AU24">
        <v>-20.580175000000001</v>
      </c>
      <c r="AV24">
        <v>-6.0859375</v>
      </c>
      <c r="AW24">
        <v>9.4031600999999991</v>
      </c>
      <c r="AX24">
        <v>-48.036960999999998</v>
      </c>
      <c r="AY24">
        <v>-15.489096999999999</v>
      </c>
      <c r="BA24">
        <f t="shared" ref="BA24:BB39" si="15">SUM(AV22:AV26)/5</f>
        <v>-6.2211877800000002</v>
      </c>
      <c r="BB24">
        <f t="shared" si="15"/>
        <v>9.1757831599999982</v>
      </c>
      <c r="BC24">
        <f t="shared" si="10"/>
        <v>-15.396970400000001</v>
      </c>
    </row>
    <row r="25" spans="1:55" x14ac:dyDescent="0.25">
      <c r="A25">
        <f t="shared" si="0"/>
        <v>11.190899999999999</v>
      </c>
      <c r="B25">
        <v>11190900000</v>
      </c>
      <c r="C25">
        <v>-82.463256999999999</v>
      </c>
      <c r="D25">
        <v>-76.017075000000006</v>
      </c>
      <c r="E25">
        <v>1.6642215</v>
      </c>
      <c r="F25">
        <v>-99.156943999999996</v>
      </c>
      <c r="G25">
        <v>-77.681297000000001</v>
      </c>
      <c r="I25">
        <f t="shared" si="11"/>
        <v>-75.306848400000007</v>
      </c>
      <c r="J25">
        <f t="shared" si="11"/>
        <v>1.9530328936000001</v>
      </c>
      <c r="K25">
        <f t="shared" si="2"/>
        <v>-77.259882999999988</v>
      </c>
      <c r="M25">
        <v>11190900000</v>
      </c>
      <c r="N25">
        <v>-69.099136000000001</v>
      </c>
      <c r="O25">
        <v>-68.660774000000004</v>
      </c>
      <c r="P25">
        <v>-3.2614972999999998</v>
      </c>
      <c r="Q25">
        <v>-72.225616000000002</v>
      </c>
      <c r="R25">
        <v>-65.399283999999994</v>
      </c>
      <c r="T25">
        <f t="shared" si="12"/>
        <v>-67.3705444</v>
      </c>
      <c r="U25">
        <f t="shared" si="12"/>
        <v>-3.2120911599999999</v>
      </c>
      <c r="V25">
        <f t="shared" si="4"/>
        <v>-64.158454800000001</v>
      </c>
      <c r="X25">
        <v>11190900000</v>
      </c>
      <c r="Y25">
        <v>-56.974421999999997</v>
      </c>
      <c r="Z25">
        <v>-54.608913000000001</v>
      </c>
      <c r="AA25">
        <v>-2.9837870999999998</v>
      </c>
      <c r="AB25">
        <v>-60.755211000000003</v>
      </c>
      <c r="AC25">
        <v>-51.625126000000002</v>
      </c>
      <c r="AE25">
        <f t="shared" si="13"/>
        <v>-52.639054799999997</v>
      </c>
      <c r="AF25">
        <f t="shared" si="13"/>
        <v>-2.8431127599999999</v>
      </c>
      <c r="AG25">
        <f t="shared" si="6"/>
        <v>-49.795941999999997</v>
      </c>
      <c r="AI25">
        <v>11190900000</v>
      </c>
      <c r="AJ25">
        <v>-29.993832000000001</v>
      </c>
      <c r="AK25">
        <v>-23.030830000000002</v>
      </c>
      <c r="AL25">
        <v>2.0861825999999999</v>
      </c>
      <c r="AM25">
        <v>-43.179195</v>
      </c>
      <c r="AN25">
        <v>-25.117011999999999</v>
      </c>
      <c r="AP25">
        <f t="shared" si="14"/>
        <v>-21.958070400000004</v>
      </c>
      <c r="AQ25">
        <f t="shared" si="14"/>
        <v>2.5337104128000001</v>
      </c>
      <c r="AR25">
        <f t="shared" si="8"/>
        <v>-24.491779999999999</v>
      </c>
      <c r="AT25">
        <v>11190900000</v>
      </c>
      <c r="AU25">
        <v>-20.429708000000002</v>
      </c>
      <c r="AV25">
        <v>-5.9617515000000001</v>
      </c>
      <c r="AW25">
        <v>9.4656239000000006</v>
      </c>
      <c r="AX25">
        <v>-45.933922000000003</v>
      </c>
      <c r="AY25">
        <v>-15.427374</v>
      </c>
      <c r="BA25">
        <f t="shared" si="15"/>
        <v>-5.8408496799999998</v>
      </c>
      <c r="BB25">
        <f t="shared" si="15"/>
        <v>9.3215913799999992</v>
      </c>
      <c r="BC25">
        <f t="shared" si="10"/>
        <v>-15.1624406</v>
      </c>
    </row>
    <row r="26" spans="1:55" x14ac:dyDescent="0.25">
      <c r="A26">
        <f t="shared" si="0"/>
        <v>11.350445000000001</v>
      </c>
      <c r="B26">
        <v>11350445000</v>
      </c>
      <c r="C26">
        <v>-81.630172999999999</v>
      </c>
      <c r="D26">
        <v>-75.433532999999997</v>
      </c>
      <c r="E26">
        <v>1.1712693999999999</v>
      </c>
      <c r="F26">
        <v>-95.953484000000003</v>
      </c>
      <c r="G26">
        <v>-76.604804999999999</v>
      </c>
      <c r="I26">
        <f t="shared" si="11"/>
        <v>-74.724008400000002</v>
      </c>
      <c r="J26">
        <f t="shared" si="11"/>
        <v>1.0179965736000001</v>
      </c>
      <c r="K26">
        <f t="shared" si="2"/>
        <v>-75.742005799999987</v>
      </c>
      <c r="M26">
        <v>11350445000</v>
      </c>
      <c r="N26">
        <v>-73.938857999999996</v>
      </c>
      <c r="O26">
        <v>-66.509574999999998</v>
      </c>
      <c r="P26">
        <v>-3.2461739000000001</v>
      </c>
      <c r="Q26">
        <v>-77.560920999999993</v>
      </c>
      <c r="R26">
        <v>-63.263404999999999</v>
      </c>
      <c r="T26">
        <f t="shared" si="12"/>
        <v>-64.760697199999996</v>
      </c>
      <c r="U26">
        <f t="shared" si="12"/>
        <v>-3.1658749199999998</v>
      </c>
      <c r="V26">
        <f t="shared" si="4"/>
        <v>-61.594824200000005</v>
      </c>
      <c r="X26">
        <v>11350445000</v>
      </c>
      <c r="Y26">
        <v>-62.687424</v>
      </c>
      <c r="Z26">
        <v>-53.373359999999998</v>
      </c>
      <c r="AA26">
        <v>-2.9417925</v>
      </c>
      <c r="AB26">
        <v>-66.678809999999999</v>
      </c>
      <c r="AC26">
        <v>-50.431567999999999</v>
      </c>
      <c r="AE26">
        <f t="shared" si="13"/>
        <v>-51.005992799999994</v>
      </c>
      <c r="AF26">
        <f t="shared" si="13"/>
        <v>-2.6594876799999998</v>
      </c>
      <c r="AG26">
        <f t="shared" si="6"/>
        <v>-48.346504999999993</v>
      </c>
      <c r="AI26">
        <v>11350445000</v>
      </c>
      <c r="AJ26">
        <v>-27.781956000000001</v>
      </c>
      <c r="AK26">
        <v>-18.839494999999999</v>
      </c>
      <c r="AL26">
        <v>3.8315241000000002</v>
      </c>
      <c r="AM26">
        <v>-46.632694000000001</v>
      </c>
      <c r="AN26">
        <v>-22.671019000000001</v>
      </c>
      <c r="AP26">
        <f t="shared" si="14"/>
        <v>-18.186407659999997</v>
      </c>
      <c r="AQ26">
        <f t="shared" si="14"/>
        <v>4.1395439820000011</v>
      </c>
      <c r="AR26">
        <f t="shared" si="8"/>
        <v>-22.325951</v>
      </c>
      <c r="AT26">
        <v>11350445000</v>
      </c>
      <c r="AU26">
        <v>-20.792998999999998</v>
      </c>
      <c r="AV26">
        <v>-5.7328510000000001</v>
      </c>
      <c r="AW26">
        <v>9.2544717999999992</v>
      </c>
      <c r="AX26">
        <v>-50.235087999999998</v>
      </c>
      <c r="AY26">
        <v>-14.987322000000001</v>
      </c>
      <c r="BA26">
        <f t="shared" si="15"/>
        <v>-5.2140342200000003</v>
      </c>
      <c r="BB26">
        <f t="shared" si="15"/>
        <v>9.6001884400000002</v>
      </c>
      <c r="BC26">
        <f t="shared" si="10"/>
        <v>-14.8142222</v>
      </c>
    </row>
    <row r="27" spans="1:55" x14ac:dyDescent="0.25">
      <c r="A27">
        <f t="shared" si="0"/>
        <v>11.50999</v>
      </c>
      <c r="B27">
        <v>11509990000</v>
      </c>
      <c r="C27">
        <v>-81.884071000000006</v>
      </c>
      <c r="D27">
        <v>-75.406693000000004</v>
      </c>
      <c r="E27">
        <v>-2.8129632000000002E-2</v>
      </c>
      <c r="F27">
        <v>-91.405724000000006</v>
      </c>
      <c r="G27">
        <v>-75.378563</v>
      </c>
      <c r="I27">
        <f t="shared" si="11"/>
        <v>-73.166482800000011</v>
      </c>
      <c r="J27">
        <f t="shared" si="11"/>
        <v>-0.15052820640000011</v>
      </c>
      <c r="K27">
        <f t="shared" si="2"/>
        <v>-73.015954399999998</v>
      </c>
      <c r="M27">
        <v>11509990000</v>
      </c>
      <c r="N27">
        <v>-66.497001999999995</v>
      </c>
      <c r="O27">
        <v>-62.449584999999999</v>
      </c>
      <c r="P27">
        <v>-3.1770453000000001</v>
      </c>
      <c r="Q27">
        <v>-70.247810000000001</v>
      </c>
      <c r="R27">
        <v>-59.272537</v>
      </c>
      <c r="T27">
        <f t="shared" si="12"/>
        <v>-60.337345199999994</v>
      </c>
      <c r="U27">
        <f t="shared" si="12"/>
        <v>-3.0052530000000002</v>
      </c>
      <c r="V27">
        <f t="shared" si="4"/>
        <v>-57.332093799999996</v>
      </c>
      <c r="X27">
        <v>11509990000</v>
      </c>
      <c r="Y27">
        <v>-54.539130999999998</v>
      </c>
      <c r="Z27">
        <v>-49.615062999999999</v>
      </c>
      <c r="AA27">
        <v>-2.6157675</v>
      </c>
      <c r="AB27">
        <v>-58.746600999999998</v>
      </c>
      <c r="AC27">
        <v>-46.999293999999999</v>
      </c>
      <c r="AE27">
        <f t="shared" si="13"/>
        <v>-47.054379999999995</v>
      </c>
      <c r="AF27">
        <f t="shared" si="13"/>
        <v>-2.172375422</v>
      </c>
      <c r="AG27">
        <f t="shared" si="6"/>
        <v>-44.8820044</v>
      </c>
      <c r="AI27">
        <v>11509990000</v>
      </c>
      <c r="AJ27">
        <v>-23.652747999999999</v>
      </c>
      <c r="AK27">
        <v>-13.534613</v>
      </c>
      <c r="AL27">
        <v>6.0464506</v>
      </c>
      <c r="AM27">
        <v>-46.856597999999998</v>
      </c>
      <c r="AN27">
        <v>-19.581061999999999</v>
      </c>
      <c r="AP27">
        <f t="shared" si="14"/>
        <v>-14.044632380000001</v>
      </c>
      <c r="AQ27">
        <f t="shared" si="14"/>
        <v>5.9222816799999993</v>
      </c>
      <c r="AR27">
        <f t="shared" si="8"/>
        <v>-19.966913600000002</v>
      </c>
      <c r="AT27">
        <v>11509990000</v>
      </c>
      <c r="AU27">
        <v>-19.834569999999999</v>
      </c>
      <c r="AV27">
        <v>-4.8724246000000004</v>
      </c>
      <c r="AW27">
        <v>9.5383023999999992</v>
      </c>
      <c r="AX27">
        <v>-50.515469000000003</v>
      </c>
      <c r="AY27">
        <v>-14.410727</v>
      </c>
      <c r="BA27">
        <f t="shared" si="15"/>
        <v>-4.3610799199999999</v>
      </c>
      <c r="BB27">
        <f t="shared" si="15"/>
        <v>9.943278620000001</v>
      </c>
      <c r="BC27">
        <f t="shared" si="10"/>
        <v>-14.304358200000001</v>
      </c>
    </row>
    <row r="28" spans="1:55" x14ac:dyDescent="0.25">
      <c r="A28">
        <f t="shared" si="0"/>
        <v>11.669535</v>
      </c>
      <c r="B28">
        <v>11669535000</v>
      </c>
      <c r="C28">
        <v>-78.781302999999994</v>
      </c>
      <c r="D28">
        <v>-72.349220000000003</v>
      </c>
      <c r="E28">
        <v>-1.3003998000000001</v>
      </c>
      <c r="F28">
        <v>-85.365486000000004</v>
      </c>
      <c r="G28">
        <v>-71.048820000000006</v>
      </c>
      <c r="I28">
        <f t="shared" si="11"/>
        <v>-69.528574599999999</v>
      </c>
      <c r="J28">
        <f t="shared" si="11"/>
        <v>-0.99373932640000007</v>
      </c>
      <c r="K28">
        <f t="shared" si="2"/>
        <v>-68.534835000000001</v>
      </c>
      <c r="M28">
        <v>11669535000</v>
      </c>
      <c r="N28">
        <v>-58.760277000000002</v>
      </c>
      <c r="O28">
        <v>-56.540126999999998</v>
      </c>
      <c r="P28">
        <v>-2.9126897</v>
      </c>
      <c r="Q28">
        <v>-62.821339000000002</v>
      </c>
      <c r="R28">
        <v>-53.627434000000001</v>
      </c>
      <c r="T28">
        <f t="shared" si="12"/>
        <v>-54.1168634</v>
      </c>
      <c r="U28">
        <f t="shared" si="12"/>
        <v>-2.6105776399999998</v>
      </c>
      <c r="V28">
        <f t="shared" si="4"/>
        <v>-51.506286000000003</v>
      </c>
      <c r="X28">
        <v>11669535000</v>
      </c>
      <c r="Y28">
        <v>-46.081164999999999</v>
      </c>
      <c r="Z28">
        <v>-43.414928000000003</v>
      </c>
      <c r="AA28">
        <v>-1.8295774</v>
      </c>
      <c r="AB28">
        <v>-51.392513000000001</v>
      </c>
      <c r="AC28">
        <v>-41.585349999999998</v>
      </c>
      <c r="AE28">
        <f t="shared" si="13"/>
        <v>-41.1201626</v>
      </c>
      <c r="AF28">
        <f t="shared" si="13"/>
        <v>-1.2538082420000001</v>
      </c>
      <c r="AG28">
        <f t="shared" si="6"/>
        <v>-39.866354200000004</v>
      </c>
      <c r="AI28">
        <v>11669535000</v>
      </c>
      <c r="AJ28">
        <v>-21.579287000000001</v>
      </c>
      <c r="AK28">
        <v>-9.2622213000000002</v>
      </c>
      <c r="AL28">
        <v>8.0009165000000007</v>
      </c>
      <c r="AM28">
        <v>-47.765754999999999</v>
      </c>
      <c r="AN28">
        <v>-17.263138000000001</v>
      </c>
      <c r="AP28">
        <f t="shared" si="14"/>
        <v>-9.9249321600000009</v>
      </c>
      <c r="AQ28">
        <f t="shared" si="14"/>
        <v>7.7702591599999993</v>
      </c>
      <c r="AR28">
        <f t="shared" si="8"/>
        <v>-17.695191000000001</v>
      </c>
      <c r="AT28">
        <v>11669535000</v>
      </c>
      <c r="AU28">
        <v>-18.416964</v>
      </c>
      <c r="AV28">
        <v>-3.4172064999999998</v>
      </c>
      <c r="AW28">
        <v>10.339384000000001</v>
      </c>
      <c r="AX28">
        <v>-48.113297000000003</v>
      </c>
      <c r="AY28">
        <v>-13.756591</v>
      </c>
      <c r="BA28">
        <f t="shared" si="15"/>
        <v>-3.1255460940000002</v>
      </c>
      <c r="BB28">
        <f t="shared" si="15"/>
        <v>10.52629144</v>
      </c>
      <c r="BC28">
        <f t="shared" si="10"/>
        <v>-13.6518374</v>
      </c>
    </row>
    <row r="29" spans="1:55" x14ac:dyDescent="0.25">
      <c r="A29">
        <f t="shared" si="0"/>
        <v>11.829079999999999</v>
      </c>
      <c r="B29">
        <v>11829080000</v>
      </c>
      <c r="C29">
        <v>-77.491416999999998</v>
      </c>
      <c r="D29">
        <v>-66.625893000000005</v>
      </c>
      <c r="E29">
        <v>-2.2596025000000002</v>
      </c>
      <c r="F29">
        <v>-80.802124000000006</v>
      </c>
      <c r="G29">
        <v>-64.366287</v>
      </c>
      <c r="I29">
        <f t="shared" si="11"/>
        <v>-63.762404000000018</v>
      </c>
      <c r="J29">
        <f t="shared" si="11"/>
        <v>-1.6348002464</v>
      </c>
      <c r="K29">
        <f t="shared" si="2"/>
        <v>-62.127603000000008</v>
      </c>
      <c r="M29">
        <v>11829080000</v>
      </c>
      <c r="N29">
        <v>-53.415832999999999</v>
      </c>
      <c r="O29">
        <v>-47.526665000000001</v>
      </c>
      <c r="P29">
        <v>-2.4288588</v>
      </c>
      <c r="Q29">
        <v>-57.781787999999999</v>
      </c>
      <c r="R29">
        <v>-45.097808999999998</v>
      </c>
      <c r="T29">
        <f t="shared" si="12"/>
        <v>-46.037605800000009</v>
      </c>
      <c r="U29">
        <f t="shared" si="12"/>
        <v>-1.6686020400000001</v>
      </c>
      <c r="V29">
        <f t="shared" si="4"/>
        <v>-44.36900339999999</v>
      </c>
      <c r="X29">
        <v>11829080000</v>
      </c>
      <c r="Y29">
        <v>-40.041381999999999</v>
      </c>
      <c r="Z29">
        <v>-34.259636</v>
      </c>
      <c r="AA29">
        <v>-0.49095261000000001</v>
      </c>
      <c r="AB29">
        <v>-47.246814999999998</v>
      </c>
      <c r="AC29">
        <v>-33.768684</v>
      </c>
      <c r="AE29">
        <f t="shared" si="13"/>
        <v>-33.543944599999996</v>
      </c>
      <c r="AF29">
        <f t="shared" si="13"/>
        <v>0.26950975800000004</v>
      </c>
      <c r="AG29">
        <f t="shared" si="6"/>
        <v>-33.813454200000002</v>
      </c>
      <c r="AI29">
        <v>11829080000</v>
      </c>
      <c r="AJ29">
        <v>-20.123169000000001</v>
      </c>
      <c r="AK29">
        <v>-5.5560026000000002</v>
      </c>
      <c r="AL29">
        <v>9.6463345999999994</v>
      </c>
      <c r="AM29">
        <v>-49.612609999999997</v>
      </c>
      <c r="AN29">
        <v>-15.202337</v>
      </c>
      <c r="AP29">
        <f t="shared" si="14"/>
        <v>-5.9630641119999996</v>
      </c>
      <c r="AQ29">
        <f t="shared" si="14"/>
        <v>9.6790313399999999</v>
      </c>
      <c r="AR29">
        <f t="shared" si="8"/>
        <v>-15.6420952</v>
      </c>
      <c r="AT29">
        <v>11829080000</v>
      </c>
      <c r="AU29">
        <v>-17.650207999999999</v>
      </c>
      <c r="AV29">
        <v>-1.8211660000000001</v>
      </c>
      <c r="AW29">
        <v>11.118611</v>
      </c>
      <c r="AX29">
        <v>-47.851322000000003</v>
      </c>
      <c r="AY29">
        <v>-12.939776999999999</v>
      </c>
      <c r="BA29">
        <f t="shared" si="15"/>
        <v>-1.6977049540000002</v>
      </c>
      <c r="BB29">
        <f t="shared" si="15"/>
        <v>11.258820680000001</v>
      </c>
      <c r="BC29">
        <f t="shared" si="10"/>
        <v>-12.956525600000001</v>
      </c>
    </row>
    <row r="30" spans="1:55" x14ac:dyDescent="0.25">
      <c r="A30">
        <f t="shared" si="0"/>
        <v>11.988625000000001</v>
      </c>
      <c r="B30">
        <v>11988625000</v>
      </c>
      <c r="C30">
        <v>-60.717514000000001</v>
      </c>
      <c r="D30">
        <v>-57.827534</v>
      </c>
      <c r="E30">
        <v>-2.5518341000000002</v>
      </c>
      <c r="F30">
        <v>-64.494445999999996</v>
      </c>
      <c r="G30">
        <v>-55.275700000000001</v>
      </c>
      <c r="I30">
        <f t="shared" si="11"/>
        <v>-55.314301399999998</v>
      </c>
      <c r="J30">
        <f t="shared" si="11"/>
        <v>-1.6706835840000001</v>
      </c>
      <c r="K30">
        <f t="shared" si="2"/>
        <v>-53.643617000000006</v>
      </c>
      <c r="M30">
        <v>11988625000</v>
      </c>
      <c r="N30">
        <v>-40.776519999999998</v>
      </c>
      <c r="O30">
        <v>-37.558365000000002</v>
      </c>
      <c r="P30">
        <v>-1.2881205</v>
      </c>
      <c r="Q30">
        <v>-46.352352000000003</v>
      </c>
      <c r="R30">
        <v>-36.270245000000003</v>
      </c>
      <c r="T30">
        <f t="shared" si="12"/>
        <v>-36.396513600000006</v>
      </c>
      <c r="U30">
        <f t="shared" si="12"/>
        <v>4.2668760000000104E-2</v>
      </c>
      <c r="V30">
        <f t="shared" si="4"/>
        <v>-36.439182400000007</v>
      </c>
      <c r="X30">
        <v>11988625000</v>
      </c>
      <c r="Y30">
        <v>-29.809286</v>
      </c>
      <c r="Z30">
        <v>-24.937826000000001</v>
      </c>
      <c r="AA30">
        <v>1.6090488000000001</v>
      </c>
      <c r="AB30">
        <v>-41.261127000000002</v>
      </c>
      <c r="AC30">
        <v>-26.546875</v>
      </c>
      <c r="AE30">
        <f t="shared" si="13"/>
        <v>-24.862351020000002</v>
      </c>
      <c r="AF30">
        <f t="shared" si="13"/>
        <v>2.5070599179999999</v>
      </c>
      <c r="AG30">
        <f t="shared" si="6"/>
        <v>-27.369411200000002</v>
      </c>
      <c r="AI30">
        <v>11988625000</v>
      </c>
      <c r="AJ30">
        <v>-18.315460000000002</v>
      </c>
      <c r="AK30">
        <v>-2.4323288999999999</v>
      </c>
      <c r="AL30">
        <v>11.32607</v>
      </c>
      <c r="AM30">
        <v>-50.867989000000001</v>
      </c>
      <c r="AN30">
        <v>-13.758399000000001</v>
      </c>
      <c r="AP30">
        <f t="shared" si="14"/>
        <v>-2.547179452</v>
      </c>
      <c r="AQ30">
        <f t="shared" si="14"/>
        <v>11.41930082</v>
      </c>
      <c r="AR30">
        <f t="shared" si="8"/>
        <v>-13.9664804</v>
      </c>
      <c r="AT30">
        <v>11988625000</v>
      </c>
      <c r="AU30">
        <v>-17.075054000000002</v>
      </c>
      <c r="AV30">
        <v>0.21591763</v>
      </c>
      <c r="AW30">
        <v>12.380687999999999</v>
      </c>
      <c r="AX30">
        <v>-50.422142000000001</v>
      </c>
      <c r="AY30">
        <v>-12.164770000000001</v>
      </c>
      <c r="BA30">
        <f t="shared" si="15"/>
        <v>-0.26591865399999992</v>
      </c>
      <c r="BB30">
        <f t="shared" si="15"/>
        <v>11.988810000000001</v>
      </c>
      <c r="BC30">
        <f t="shared" si="10"/>
        <v>-12.254728599999998</v>
      </c>
    </row>
    <row r="31" spans="1:55" x14ac:dyDescent="0.25">
      <c r="A31">
        <f t="shared" si="0"/>
        <v>12.14817</v>
      </c>
      <c r="B31">
        <v>12148170000</v>
      </c>
      <c r="C31">
        <v>-48.114834000000002</v>
      </c>
      <c r="D31">
        <v>-46.602679999999999</v>
      </c>
      <c r="E31">
        <v>-2.0340351999999999</v>
      </c>
      <c r="F31">
        <v>-52.640712999999998</v>
      </c>
      <c r="G31">
        <v>-44.568644999999997</v>
      </c>
      <c r="I31">
        <f t="shared" si="11"/>
        <v>-45.237491800000001</v>
      </c>
      <c r="J31">
        <f t="shared" si="11"/>
        <v>-0.96256910399999995</v>
      </c>
      <c r="K31">
        <f t="shared" si="2"/>
        <v>-44.274921999999997</v>
      </c>
      <c r="M31">
        <v>12148170000</v>
      </c>
      <c r="N31">
        <v>-31.183039000000001</v>
      </c>
      <c r="O31">
        <v>-26.113287</v>
      </c>
      <c r="P31">
        <v>1.4637041</v>
      </c>
      <c r="Q31">
        <v>-39.428040000000003</v>
      </c>
      <c r="R31">
        <v>-27.576992000000001</v>
      </c>
      <c r="T31">
        <f t="shared" si="12"/>
        <v>-25.9251708</v>
      </c>
      <c r="U31">
        <f t="shared" si="12"/>
        <v>2.60433688</v>
      </c>
      <c r="V31">
        <f t="shared" si="4"/>
        <v>-28.529508399999997</v>
      </c>
      <c r="X31">
        <v>12148170000</v>
      </c>
      <c r="Y31">
        <v>-23.488728999999999</v>
      </c>
      <c r="Z31">
        <v>-15.49227</v>
      </c>
      <c r="AA31">
        <v>4.6747975000000004</v>
      </c>
      <c r="AB31">
        <v>-40.635657999999999</v>
      </c>
      <c r="AC31">
        <v>-20.167068</v>
      </c>
      <c r="AE31">
        <f t="shared" si="13"/>
        <v>-15.950517840000003</v>
      </c>
      <c r="AF31">
        <f t="shared" si="13"/>
        <v>5.3715675980000004</v>
      </c>
      <c r="AG31">
        <f t="shared" si="6"/>
        <v>-21.322085800000004</v>
      </c>
      <c r="AI31">
        <v>12148170000</v>
      </c>
      <c r="AJ31">
        <v>-17.354977000000002</v>
      </c>
      <c r="AK31">
        <v>0.96984524000000005</v>
      </c>
      <c r="AL31">
        <v>13.375385</v>
      </c>
      <c r="AM31">
        <v>-52.413944000000001</v>
      </c>
      <c r="AN31">
        <v>-12.40554</v>
      </c>
      <c r="AP31">
        <f t="shared" si="14"/>
        <v>0.43901810799999996</v>
      </c>
      <c r="AQ31">
        <f t="shared" si="14"/>
        <v>12.997954720000001</v>
      </c>
      <c r="AR31">
        <f t="shared" si="8"/>
        <v>-12.5589368</v>
      </c>
      <c r="AT31">
        <v>12148170000</v>
      </c>
      <c r="AU31">
        <v>-16.606686</v>
      </c>
      <c r="AV31">
        <v>1.4063547000000001</v>
      </c>
      <c r="AW31">
        <v>12.917118</v>
      </c>
      <c r="AX31">
        <v>-53.636550999999997</v>
      </c>
      <c r="AY31">
        <v>-11.510763000000001</v>
      </c>
      <c r="BA31">
        <f t="shared" si="15"/>
        <v>1.126772186</v>
      </c>
      <c r="BB31">
        <f t="shared" si="15"/>
        <v>12.682411200000001</v>
      </c>
      <c r="BC31">
        <f t="shared" si="10"/>
        <v>-11.555638800000001</v>
      </c>
    </row>
    <row r="32" spans="1:55" x14ac:dyDescent="0.25">
      <c r="A32">
        <f t="shared" si="0"/>
        <v>12.307715</v>
      </c>
      <c r="B32">
        <v>12307715000</v>
      </c>
      <c r="C32">
        <v>-36.542931000000003</v>
      </c>
      <c r="D32">
        <v>-33.166179999999997</v>
      </c>
      <c r="E32">
        <v>-0.20754632000000001</v>
      </c>
      <c r="F32">
        <v>-43.365879</v>
      </c>
      <c r="G32">
        <v>-32.958632999999999</v>
      </c>
      <c r="I32">
        <f t="shared" si="11"/>
        <v>-34.5126068</v>
      </c>
      <c r="J32">
        <f t="shared" si="11"/>
        <v>0.47373851600000005</v>
      </c>
      <c r="K32">
        <f t="shared" si="2"/>
        <v>-34.9863456</v>
      </c>
      <c r="M32">
        <v>12307715000</v>
      </c>
      <c r="N32">
        <v>-22.469944000000002</v>
      </c>
      <c r="O32">
        <v>-14.244123999999999</v>
      </c>
      <c r="P32">
        <v>5.3793087000000002</v>
      </c>
      <c r="Q32">
        <v>-37.849651000000001</v>
      </c>
      <c r="R32">
        <v>-19.623432000000001</v>
      </c>
      <c r="T32">
        <f t="shared" si="12"/>
        <v>-15.70466298</v>
      </c>
      <c r="U32">
        <f t="shared" si="12"/>
        <v>5.9076498400000004</v>
      </c>
      <c r="V32">
        <f t="shared" si="4"/>
        <v>-21.612312800000005</v>
      </c>
      <c r="X32">
        <v>12307715000</v>
      </c>
      <c r="Y32">
        <v>-18.544391999999998</v>
      </c>
      <c r="Z32">
        <v>-6.2070951000000001</v>
      </c>
      <c r="AA32">
        <v>8.5719832999999994</v>
      </c>
      <c r="AB32">
        <v>-43.980476000000003</v>
      </c>
      <c r="AC32">
        <v>-14.779078999999999</v>
      </c>
      <c r="AE32">
        <f t="shared" si="13"/>
        <v>-7.7992154799999991</v>
      </c>
      <c r="AF32">
        <f t="shared" si="13"/>
        <v>8.6237205200000009</v>
      </c>
      <c r="AG32">
        <f t="shared" si="6"/>
        <v>-16.422936180000001</v>
      </c>
      <c r="AI32">
        <v>12307715000</v>
      </c>
      <c r="AJ32">
        <v>-16.566772</v>
      </c>
      <c r="AK32">
        <v>3.5448103</v>
      </c>
      <c r="AL32">
        <v>14.747798</v>
      </c>
      <c r="AM32">
        <v>-56.835406999999996</v>
      </c>
      <c r="AN32">
        <v>-11.202988</v>
      </c>
      <c r="AP32">
        <f t="shared" si="14"/>
        <v>3.0663618480000001</v>
      </c>
      <c r="AQ32">
        <f t="shared" si="14"/>
        <v>14.485569399999999</v>
      </c>
      <c r="AR32">
        <f t="shared" si="8"/>
        <v>-11.419207739999999</v>
      </c>
      <c r="AT32">
        <v>12307715000</v>
      </c>
      <c r="AU32">
        <v>-16.130655000000001</v>
      </c>
      <c r="AV32">
        <v>2.2865069</v>
      </c>
      <c r="AW32">
        <v>13.188249000000001</v>
      </c>
      <c r="AX32">
        <v>-59.774559000000004</v>
      </c>
      <c r="AY32">
        <v>-10.901742</v>
      </c>
      <c r="BA32">
        <f t="shared" si="15"/>
        <v>2.505709226</v>
      </c>
      <c r="BB32">
        <f t="shared" si="15"/>
        <v>13.421858800000001</v>
      </c>
      <c r="BC32">
        <f t="shared" si="10"/>
        <v>-10.916149319999999</v>
      </c>
    </row>
    <row r="33" spans="1:55" x14ac:dyDescent="0.25">
      <c r="A33">
        <f t="shared" si="0"/>
        <v>12.46726</v>
      </c>
      <c r="B33">
        <v>12467260000</v>
      </c>
      <c r="C33">
        <v>-25.376757000000001</v>
      </c>
      <c r="D33">
        <v>-21.965171999999999</v>
      </c>
      <c r="E33">
        <v>2.2401726000000002</v>
      </c>
      <c r="F33">
        <v>-37.400387000000002</v>
      </c>
      <c r="G33">
        <v>-24.205345000000001</v>
      </c>
      <c r="I33">
        <f t="shared" si="11"/>
        <v>-24.304482399999998</v>
      </c>
      <c r="J33">
        <f t="shared" si="11"/>
        <v>2.4330243559999998</v>
      </c>
      <c r="K33">
        <f t="shared" si="2"/>
        <v>-26.737507000000001</v>
      </c>
      <c r="M33">
        <v>12467260000</v>
      </c>
      <c r="N33">
        <v>-15.434021</v>
      </c>
      <c r="O33">
        <v>-4.1834129999999998</v>
      </c>
      <c r="P33">
        <v>9.8956508999999997</v>
      </c>
      <c r="Q33">
        <v>-47.293357999999998</v>
      </c>
      <c r="R33">
        <v>-14.079064000000001</v>
      </c>
      <c r="T33">
        <f t="shared" si="12"/>
        <v>-6.4837269399999995</v>
      </c>
      <c r="U33">
        <f t="shared" si="12"/>
        <v>9.61617794</v>
      </c>
      <c r="V33">
        <f t="shared" si="4"/>
        <v>-16.099904840000001</v>
      </c>
      <c r="X33">
        <v>12467260000</v>
      </c>
      <c r="Y33">
        <v>-14.322609999999999</v>
      </c>
      <c r="Z33">
        <v>1.1442379</v>
      </c>
      <c r="AA33">
        <v>12.492960999999999</v>
      </c>
      <c r="AB33">
        <v>-50.572411000000002</v>
      </c>
      <c r="AC33">
        <v>-11.348723</v>
      </c>
      <c r="AE33">
        <f t="shared" si="13"/>
        <v>-0.86209354000000038</v>
      </c>
      <c r="AF33">
        <f t="shared" si="13"/>
        <v>11.893285760000001</v>
      </c>
      <c r="AG33">
        <f t="shared" si="6"/>
        <v>-12.755379599999999</v>
      </c>
      <c r="AI33">
        <v>12467260000</v>
      </c>
      <c r="AJ33">
        <v>-14.958114</v>
      </c>
      <c r="AK33">
        <v>5.6687665000000003</v>
      </c>
      <c r="AL33">
        <v>15.894185999999999</v>
      </c>
      <c r="AM33">
        <v>-61.923977000000001</v>
      </c>
      <c r="AN33">
        <v>-10.22542</v>
      </c>
      <c r="AP33">
        <f t="shared" si="14"/>
        <v>5.2975128080000005</v>
      </c>
      <c r="AQ33">
        <f t="shared" si="14"/>
        <v>15.760433799999998</v>
      </c>
      <c r="AR33">
        <f t="shared" si="8"/>
        <v>-10.462921119999999</v>
      </c>
      <c r="AT33">
        <v>12467260000</v>
      </c>
      <c r="AU33">
        <v>-15.299296999999999</v>
      </c>
      <c r="AV33">
        <v>3.5462476999999999</v>
      </c>
      <c r="AW33">
        <v>13.80739</v>
      </c>
      <c r="AX33">
        <v>-50.664673000000001</v>
      </c>
      <c r="AY33">
        <v>-10.261142</v>
      </c>
      <c r="BA33">
        <f t="shared" si="15"/>
        <v>3.65667366</v>
      </c>
      <c r="BB33">
        <f t="shared" si="15"/>
        <v>14.0100044</v>
      </c>
      <c r="BC33">
        <f t="shared" si="10"/>
        <v>-10.353330440000001</v>
      </c>
    </row>
    <row r="34" spans="1:55" x14ac:dyDescent="0.25">
      <c r="A34">
        <f t="shared" si="0"/>
        <v>12.626804999999999</v>
      </c>
      <c r="B34">
        <v>12626805000</v>
      </c>
      <c r="C34">
        <v>-19.479051999999999</v>
      </c>
      <c r="D34">
        <v>-13.001467999999999</v>
      </c>
      <c r="E34">
        <v>4.9219356000000003</v>
      </c>
      <c r="F34">
        <v>-41.130038999999996</v>
      </c>
      <c r="G34">
        <v>-17.923404999999999</v>
      </c>
      <c r="I34">
        <f t="shared" si="11"/>
        <v>-15.70131872</v>
      </c>
      <c r="J34">
        <f t="shared" si="11"/>
        <v>4.6153301759999996</v>
      </c>
      <c r="K34">
        <f t="shared" si="2"/>
        <v>-20.316649200000001</v>
      </c>
      <c r="M34">
        <v>12626805000</v>
      </c>
      <c r="N34">
        <v>-13.700400999999999</v>
      </c>
      <c r="O34">
        <v>3.5758741000000001</v>
      </c>
      <c r="P34">
        <v>14.087706000000001</v>
      </c>
      <c r="Q34">
        <v>-57.327128999999999</v>
      </c>
      <c r="R34">
        <v>-10.511831000000001</v>
      </c>
      <c r="T34">
        <f t="shared" si="12"/>
        <v>0.87474145999999986</v>
      </c>
      <c r="U34">
        <f t="shared" si="12"/>
        <v>13.117349919999999</v>
      </c>
      <c r="V34">
        <f t="shared" si="4"/>
        <v>-12.242608100000002</v>
      </c>
      <c r="X34">
        <v>12626805000</v>
      </c>
      <c r="Y34">
        <v>-13.159216000000001</v>
      </c>
      <c r="Z34">
        <v>6.4968757999999998</v>
      </c>
      <c r="AA34">
        <v>15.769812</v>
      </c>
      <c r="AB34">
        <v>-59.452067999999997</v>
      </c>
      <c r="AC34">
        <v>-9.2729359000000002</v>
      </c>
      <c r="AE34">
        <f t="shared" si="13"/>
        <v>4.4370968599999996</v>
      </c>
      <c r="AF34">
        <f t="shared" si="13"/>
        <v>14.754587460000002</v>
      </c>
      <c r="AG34">
        <f t="shared" si="6"/>
        <v>-10.31749108</v>
      </c>
      <c r="AI34">
        <v>12626805000</v>
      </c>
      <c r="AJ34">
        <v>-14.204393</v>
      </c>
      <c r="AK34">
        <v>7.5807161000000001</v>
      </c>
      <c r="AL34">
        <v>17.084408</v>
      </c>
      <c r="AM34">
        <v>-57.605933999999998</v>
      </c>
      <c r="AN34">
        <v>-9.5036916999999992</v>
      </c>
      <c r="AP34">
        <f t="shared" si="14"/>
        <v>6.8227986400000002</v>
      </c>
      <c r="AQ34">
        <f t="shared" si="14"/>
        <v>16.563582799999999</v>
      </c>
      <c r="AR34">
        <f t="shared" si="8"/>
        <v>-9.7407843399999994</v>
      </c>
      <c r="AT34">
        <v>12626805000</v>
      </c>
      <c r="AU34">
        <v>-14.721214</v>
      </c>
      <c r="AV34">
        <v>5.0735191999999998</v>
      </c>
      <c r="AW34">
        <v>14.815849</v>
      </c>
      <c r="AX34">
        <v>-47.865864000000002</v>
      </c>
      <c r="AY34">
        <v>-9.7423295999999997</v>
      </c>
      <c r="BA34">
        <f t="shared" si="15"/>
        <v>4.8440034599999997</v>
      </c>
      <c r="BB34">
        <f t="shared" si="15"/>
        <v>14.7249854</v>
      </c>
      <c r="BC34">
        <f t="shared" si="10"/>
        <v>-9.8809818800000002</v>
      </c>
    </row>
    <row r="35" spans="1:55" x14ac:dyDescent="0.25">
      <c r="A35">
        <f t="shared" si="0"/>
        <v>12.786350000000001</v>
      </c>
      <c r="B35">
        <v>12786350000</v>
      </c>
      <c r="C35">
        <v>-17.243320000000001</v>
      </c>
      <c r="D35">
        <v>-6.7869120000000001</v>
      </c>
      <c r="E35">
        <v>7.2445950999999997</v>
      </c>
      <c r="F35">
        <v>-46.081932000000002</v>
      </c>
      <c r="G35">
        <v>-14.031507</v>
      </c>
      <c r="I35">
        <f t="shared" si="11"/>
        <v>-9.5782602400000005</v>
      </c>
      <c r="J35">
        <f t="shared" si="11"/>
        <v>6.5716269199999999</v>
      </c>
      <c r="K35">
        <f t="shared" si="2"/>
        <v>-16.1498876</v>
      </c>
      <c r="M35">
        <v>12786350000</v>
      </c>
      <c r="N35">
        <v>-13.355342</v>
      </c>
      <c r="O35">
        <v>8.5463152000000004</v>
      </c>
      <c r="P35">
        <v>17.254519999999999</v>
      </c>
      <c r="Q35">
        <v>-64.695930000000004</v>
      </c>
      <c r="R35">
        <v>-8.7082052000000001</v>
      </c>
      <c r="T35">
        <f t="shared" si="12"/>
        <v>6.0065854599999993</v>
      </c>
      <c r="U35">
        <f t="shared" si="12"/>
        <v>15.972500980000001</v>
      </c>
      <c r="V35">
        <f t="shared" si="4"/>
        <v>-9.9659151599999998</v>
      </c>
      <c r="X35">
        <v>12786350000</v>
      </c>
      <c r="Y35">
        <v>-12.959785</v>
      </c>
      <c r="Z35">
        <v>9.7477836999999994</v>
      </c>
      <c r="AA35">
        <v>17.956875</v>
      </c>
      <c r="AB35">
        <v>-64.225952000000007</v>
      </c>
      <c r="AC35">
        <v>-8.2090920999999994</v>
      </c>
      <c r="AE35">
        <f t="shared" si="13"/>
        <v>7.8972150799999996</v>
      </c>
      <c r="AF35">
        <f t="shared" si="13"/>
        <v>16.865493600000001</v>
      </c>
      <c r="AG35">
        <f t="shared" si="6"/>
        <v>-8.9682791000000002</v>
      </c>
      <c r="AI35">
        <v>12786350000</v>
      </c>
      <c r="AJ35">
        <v>-13.721897999999999</v>
      </c>
      <c r="AK35">
        <v>8.7234259000000005</v>
      </c>
      <c r="AL35">
        <v>17.700392000000001</v>
      </c>
      <c r="AM35">
        <v>-58.326866000000003</v>
      </c>
      <c r="AN35">
        <v>-8.9769658999999997</v>
      </c>
      <c r="AP35">
        <f t="shared" si="14"/>
        <v>7.8016013200000005</v>
      </c>
      <c r="AQ35">
        <f t="shared" si="14"/>
        <v>17.069965799999999</v>
      </c>
      <c r="AR35">
        <f t="shared" si="8"/>
        <v>-9.2683643399999998</v>
      </c>
      <c r="AT35">
        <v>12786350000</v>
      </c>
      <c r="AU35">
        <v>-14.161407000000001</v>
      </c>
      <c r="AV35">
        <v>5.9707397999999996</v>
      </c>
      <c r="AW35">
        <v>15.321415999999999</v>
      </c>
      <c r="AX35">
        <v>-54.278606000000003</v>
      </c>
      <c r="AY35">
        <v>-9.3506756000000006</v>
      </c>
      <c r="BA35">
        <f t="shared" si="15"/>
        <v>6.1316928199999996</v>
      </c>
      <c r="BB35">
        <f t="shared" si="15"/>
        <v>15.659555399999999</v>
      </c>
      <c r="BC35">
        <f t="shared" si="10"/>
        <v>-9.5278626000000006</v>
      </c>
    </row>
    <row r="36" spans="1:55" x14ac:dyDescent="0.25">
      <c r="A36">
        <f t="shared" si="0"/>
        <v>12.945895</v>
      </c>
      <c r="B36">
        <v>12945895000</v>
      </c>
      <c r="C36">
        <v>-16.536553999999999</v>
      </c>
      <c r="D36">
        <v>-3.5868616000000002</v>
      </c>
      <c r="E36">
        <v>8.8774938999999993</v>
      </c>
      <c r="F36">
        <v>-47.542918999999998</v>
      </c>
      <c r="G36">
        <v>-12.464356</v>
      </c>
      <c r="I36">
        <f t="shared" si="11"/>
        <v>-5.6990319399999994</v>
      </c>
      <c r="J36">
        <f t="shared" si="11"/>
        <v>8.0408729799999996</v>
      </c>
      <c r="K36">
        <f t="shared" si="2"/>
        <v>-13.739905400000001</v>
      </c>
      <c r="M36">
        <v>12945895000</v>
      </c>
      <c r="N36">
        <v>-13.200357</v>
      </c>
      <c r="O36">
        <v>10.679055</v>
      </c>
      <c r="P36">
        <v>18.969563999999998</v>
      </c>
      <c r="Q36">
        <v>-63.072868</v>
      </c>
      <c r="R36">
        <v>-8.2905083000000008</v>
      </c>
      <c r="T36">
        <f t="shared" si="12"/>
        <v>9.0790938600000004</v>
      </c>
      <c r="U36">
        <f t="shared" si="12"/>
        <v>17.873418399999998</v>
      </c>
      <c r="V36">
        <f t="shared" si="4"/>
        <v>-8.7943244199999988</v>
      </c>
      <c r="X36">
        <v>12945895000</v>
      </c>
      <c r="Y36">
        <v>-12.977169</v>
      </c>
      <c r="Z36">
        <v>11.003682</v>
      </c>
      <c r="AA36">
        <v>18.981306</v>
      </c>
      <c r="AB36">
        <v>-62.627357000000003</v>
      </c>
      <c r="AC36">
        <v>-7.9776254</v>
      </c>
      <c r="AE36">
        <f t="shared" si="13"/>
        <v>9.7142748999999995</v>
      </c>
      <c r="AF36">
        <f t="shared" si="13"/>
        <v>18.043654199999999</v>
      </c>
      <c r="AG36">
        <f t="shared" si="6"/>
        <v>-8.3293797599999984</v>
      </c>
      <c r="AI36">
        <v>12945895000</v>
      </c>
      <c r="AJ36">
        <v>-13.62973</v>
      </c>
      <c r="AK36">
        <v>8.5962744000000004</v>
      </c>
      <c r="AL36">
        <v>17.39113</v>
      </c>
      <c r="AM36">
        <v>-60.357697000000002</v>
      </c>
      <c r="AN36">
        <v>-8.7948561000000005</v>
      </c>
      <c r="AP36">
        <f t="shared" si="14"/>
        <v>8.2335094599999987</v>
      </c>
      <c r="AQ36">
        <f t="shared" si="14"/>
        <v>17.271891800000002</v>
      </c>
      <c r="AR36">
        <f t="shared" si="8"/>
        <v>-9.0383823400000001</v>
      </c>
      <c r="AT36">
        <v>12945895000</v>
      </c>
      <c r="AU36">
        <v>-13.899365</v>
      </c>
      <c r="AV36">
        <v>7.3430036999999997</v>
      </c>
      <c r="AW36">
        <v>16.492023</v>
      </c>
      <c r="AX36">
        <v>-60.787308000000003</v>
      </c>
      <c r="AY36">
        <v>-9.1490202000000007</v>
      </c>
      <c r="BA36">
        <f t="shared" si="15"/>
        <v>7.2219782600000002</v>
      </c>
      <c r="BB36">
        <f t="shared" si="15"/>
        <v>16.552999199999999</v>
      </c>
      <c r="BC36">
        <f t="shared" si="10"/>
        <v>-9.3310211199999991</v>
      </c>
    </row>
    <row r="37" spans="1:55" x14ac:dyDescent="0.25">
      <c r="A37">
        <f t="shared" si="0"/>
        <v>13.10544</v>
      </c>
      <c r="B37">
        <v>13105440000</v>
      </c>
      <c r="C37">
        <v>-16.886596999999998</v>
      </c>
      <c r="D37">
        <v>-2.5508875999999998</v>
      </c>
      <c r="E37">
        <v>9.5739374000000002</v>
      </c>
      <c r="F37">
        <v>-46.542442000000001</v>
      </c>
      <c r="G37">
        <v>-12.124825</v>
      </c>
      <c r="I37">
        <f t="shared" si="11"/>
        <v>-3.6301613399999999</v>
      </c>
      <c r="J37">
        <f t="shared" si="11"/>
        <v>8.9714753400000014</v>
      </c>
      <c r="K37">
        <f t="shared" si="2"/>
        <v>-12.601637</v>
      </c>
      <c r="M37">
        <v>13105440000</v>
      </c>
      <c r="N37">
        <v>-13.264025999999999</v>
      </c>
      <c r="O37">
        <v>11.415096</v>
      </c>
      <c r="P37">
        <v>19.655063999999999</v>
      </c>
      <c r="Q37">
        <v>-59.936301999999998</v>
      </c>
      <c r="R37">
        <v>-8.2399673</v>
      </c>
      <c r="T37">
        <f t="shared" si="12"/>
        <v>10.55448524</v>
      </c>
      <c r="U37">
        <f t="shared" si="12"/>
        <v>18.894683399999998</v>
      </c>
      <c r="V37">
        <f t="shared" si="4"/>
        <v>-8.3401979199999996</v>
      </c>
      <c r="X37">
        <v>13105440000</v>
      </c>
      <c r="Y37">
        <v>-13.038600000000001</v>
      </c>
      <c r="Z37">
        <v>11.093496</v>
      </c>
      <c r="AA37">
        <v>19.126514</v>
      </c>
      <c r="AB37">
        <v>-59.972186999999998</v>
      </c>
      <c r="AC37">
        <v>-8.0330191000000006</v>
      </c>
      <c r="AE37">
        <f t="shared" si="13"/>
        <v>10.222140419999999</v>
      </c>
      <c r="AF37">
        <f t="shared" si="13"/>
        <v>18.368483599999998</v>
      </c>
      <c r="AG37">
        <f t="shared" si="6"/>
        <v>-8.1463435200000003</v>
      </c>
      <c r="AI37">
        <v>13105440000</v>
      </c>
      <c r="AJ37">
        <v>-13.749207</v>
      </c>
      <c r="AK37">
        <v>8.4388237000000004</v>
      </c>
      <c r="AL37">
        <v>17.279713000000001</v>
      </c>
      <c r="AM37">
        <v>-59.809811000000003</v>
      </c>
      <c r="AN37">
        <v>-8.8408879999999996</v>
      </c>
      <c r="AP37">
        <f t="shared" si="14"/>
        <v>8.0803463200000003</v>
      </c>
      <c r="AQ37">
        <f t="shared" si="14"/>
        <v>17.109319999999997</v>
      </c>
      <c r="AR37">
        <f t="shared" si="8"/>
        <v>-9.0289735800000006</v>
      </c>
      <c r="AT37">
        <v>13105440000</v>
      </c>
      <c r="AU37">
        <v>-13.982125</v>
      </c>
      <c r="AV37">
        <v>8.7249537000000004</v>
      </c>
      <c r="AW37">
        <v>17.861098999999999</v>
      </c>
      <c r="AX37">
        <v>-62.301178</v>
      </c>
      <c r="AY37">
        <v>-9.1361456000000008</v>
      </c>
      <c r="BA37">
        <f t="shared" si="15"/>
        <v>7.8091941599999997</v>
      </c>
      <c r="BB37">
        <f t="shared" si="15"/>
        <v>17.106271799999998</v>
      </c>
      <c r="BC37">
        <f t="shared" si="10"/>
        <v>-9.2970779400000012</v>
      </c>
    </row>
    <row r="38" spans="1:55" x14ac:dyDescent="0.25">
      <c r="A38">
        <f t="shared" si="0"/>
        <v>13.264984999999999</v>
      </c>
      <c r="B38">
        <v>13264985000</v>
      </c>
      <c r="C38">
        <v>-17.552669999999999</v>
      </c>
      <c r="D38">
        <v>-2.5690305000000002</v>
      </c>
      <c r="E38">
        <v>9.5864028999999995</v>
      </c>
      <c r="F38">
        <v>-45.928626999999999</v>
      </c>
      <c r="G38">
        <v>-12.155434</v>
      </c>
      <c r="I38">
        <f t="shared" si="11"/>
        <v>-2.6323716599999996</v>
      </c>
      <c r="J38">
        <f t="shared" si="11"/>
        <v>9.5539527199999998</v>
      </c>
      <c r="K38">
        <f t="shared" si="2"/>
        <v>-12.186325</v>
      </c>
      <c r="M38">
        <v>13264985000</v>
      </c>
      <c r="N38">
        <v>-13.358095</v>
      </c>
      <c r="O38">
        <v>11.179129</v>
      </c>
      <c r="P38">
        <v>19.400238000000002</v>
      </c>
      <c r="Q38">
        <v>-62.392986000000001</v>
      </c>
      <c r="R38">
        <v>-8.2211102999999994</v>
      </c>
      <c r="T38">
        <f t="shared" si="12"/>
        <v>11.043689199999999</v>
      </c>
      <c r="U38">
        <f t="shared" si="12"/>
        <v>19.2898736</v>
      </c>
      <c r="V38">
        <f t="shared" si="4"/>
        <v>-8.2461839399999999</v>
      </c>
      <c r="X38">
        <v>13264985000</v>
      </c>
      <c r="Y38">
        <v>-13.177826</v>
      </c>
      <c r="Z38">
        <v>10.229537000000001</v>
      </c>
      <c r="AA38">
        <v>18.383763999999999</v>
      </c>
      <c r="AB38">
        <v>-59.697040999999999</v>
      </c>
      <c r="AC38">
        <v>-8.1542262999999995</v>
      </c>
      <c r="AE38">
        <f t="shared" si="13"/>
        <v>9.8323058199999984</v>
      </c>
      <c r="AF38">
        <f t="shared" si="13"/>
        <v>18.061156199999999</v>
      </c>
      <c r="AG38">
        <f t="shared" si="6"/>
        <v>-8.228850480000002</v>
      </c>
      <c r="AI38">
        <v>13264985000</v>
      </c>
      <c r="AJ38">
        <v>-14.056383</v>
      </c>
      <c r="AK38">
        <v>7.8283072000000002</v>
      </c>
      <c r="AL38">
        <v>16.903815999999999</v>
      </c>
      <c r="AM38">
        <v>-57.947265999999999</v>
      </c>
      <c r="AN38">
        <v>-9.0755099999999995</v>
      </c>
      <c r="AP38">
        <f t="shared" si="14"/>
        <v>7.4449182599999997</v>
      </c>
      <c r="AQ38">
        <f t="shared" si="14"/>
        <v>16.651425600000003</v>
      </c>
      <c r="AR38">
        <f t="shared" si="8"/>
        <v>-9.2065073000000002</v>
      </c>
      <c r="AT38">
        <v>13264985000</v>
      </c>
      <c r="AU38">
        <v>-14.297192000000001</v>
      </c>
      <c r="AV38">
        <v>8.9976748999999998</v>
      </c>
      <c r="AW38">
        <v>18.274609000000002</v>
      </c>
      <c r="AX38">
        <v>-61.380992999999997</v>
      </c>
      <c r="AY38">
        <v>-9.2769346000000006</v>
      </c>
      <c r="BA38">
        <f t="shared" si="15"/>
        <v>7.9214535600000007</v>
      </c>
      <c r="BB38">
        <f t="shared" si="15"/>
        <v>17.3295672</v>
      </c>
      <c r="BC38">
        <f t="shared" si="10"/>
        <v>-9.408114040000001</v>
      </c>
    </row>
    <row r="39" spans="1:55" x14ac:dyDescent="0.25">
      <c r="A39">
        <f t="shared" si="0"/>
        <v>13.424530000000001</v>
      </c>
      <c r="B39">
        <v>13424530000</v>
      </c>
      <c r="C39">
        <v>-17.486810999999999</v>
      </c>
      <c r="D39">
        <v>-2.6571150000000001</v>
      </c>
      <c r="E39">
        <v>9.5749473999999992</v>
      </c>
      <c r="F39">
        <v>-45.513058000000001</v>
      </c>
      <c r="G39">
        <v>-12.232063</v>
      </c>
      <c r="I39">
        <f t="shared" si="11"/>
        <v>-1.9230386238000001</v>
      </c>
      <c r="J39">
        <f t="shared" si="11"/>
        <v>10.04345614</v>
      </c>
      <c r="K39">
        <f t="shared" si="2"/>
        <v>-11.966495400000001</v>
      </c>
      <c r="M39">
        <v>13424530000</v>
      </c>
      <c r="N39">
        <v>-13.151508</v>
      </c>
      <c r="O39">
        <v>10.952831</v>
      </c>
      <c r="P39">
        <v>19.194030999999999</v>
      </c>
      <c r="Q39">
        <v>-63.040858999999998</v>
      </c>
      <c r="R39">
        <v>-8.2411984999999994</v>
      </c>
      <c r="T39">
        <f t="shared" si="12"/>
        <v>11.034616999999999</v>
      </c>
      <c r="U39">
        <f t="shared" si="12"/>
        <v>19.268945200000001</v>
      </c>
      <c r="V39">
        <f t="shared" si="4"/>
        <v>-8.2343276599999999</v>
      </c>
      <c r="X39">
        <v>13424530000</v>
      </c>
      <c r="Y39">
        <v>-13.140643000000001</v>
      </c>
      <c r="Z39">
        <v>9.0362033999999998</v>
      </c>
      <c r="AA39">
        <v>17.393958999999999</v>
      </c>
      <c r="AB39">
        <v>-60.294491000000001</v>
      </c>
      <c r="AC39">
        <v>-8.3577546999999992</v>
      </c>
      <c r="AE39">
        <f t="shared" si="13"/>
        <v>8.9320149799999999</v>
      </c>
      <c r="AF39">
        <f t="shared" si="13"/>
        <v>17.346985799999999</v>
      </c>
      <c r="AG39">
        <f t="shared" si="6"/>
        <v>-8.4149706000000002</v>
      </c>
      <c r="AI39">
        <v>13424530000</v>
      </c>
      <c r="AJ39">
        <v>-14.141572</v>
      </c>
      <c r="AK39">
        <v>6.8149004</v>
      </c>
      <c r="AL39">
        <v>16.271549</v>
      </c>
      <c r="AM39">
        <v>-55.842964000000002</v>
      </c>
      <c r="AN39">
        <v>-9.4566479000000001</v>
      </c>
      <c r="AP39">
        <f t="shared" si="14"/>
        <v>6.5799372800000002</v>
      </c>
      <c r="AQ39">
        <f t="shared" si="14"/>
        <v>16.081209800000003</v>
      </c>
      <c r="AR39">
        <f t="shared" si="8"/>
        <v>-9.5012724800000008</v>
      </c>
      <c r="AT39">
        <v>13424530000</v>
      </c>
      <c r="AU39">
        <v>-14.362313</v>
      </c>
      <c r="AV39">
        <v>8.0095986999999997</v>
      </c>
      <c r="AW39">
        <v>17.582211999999998</v>
      </c>
      <c r="AX39">
        <v>-60.608662000000002</v>
      </c>
      <c r="AY39">
        <v>-9.5726136999999998</v>
      </c>
      <c r="BA39">
        <f t="shared" si="15"/>
        <v>7.469402699999999</v>
      </c>
      <c r="BB39">
        <f t="shared" si="15"/>
        <v>17.095740599999999</v>
      </c>
      <c r="BC39">
        <f t="shared" si="10"/>
        <v>-9.6263382000000011</v>
      </c>
    </row>
    <row r="40" spans="1:55" x14ac:dyDescent="0.25">
      <c r="A40">
        <f t="shared" si="0"/>
        <v>13.584075</v>
      </c>
      <c r="B40">
        <v>13584075000</v>
      </c>
      <c r="C40">
        <v>-17.266477999999999</v>
      </c>
      <c r="D40">
        <v>-1.7979636000000001</v>
      </c>
      <c r="E40">
        <v>10.156981999999999</v>
      </c>
      <c r="F40">
        <v>-45.969971000000001</v>
      </c>
      <c r="G40">
        <v>-11.954947000000001</v>
      </c>
      <c r="I40">
        <f t="shared" ref="I40:J55" si="16">SUM(D38:D42)/5</f>
        <v>-0.95458582380000012</v>
      </c>
      <c r="J40">
        <f t="shared" si="16"/>
        <v>10.699999459999999</v>
      </c>
      <c r="K40">
        <f t="shared" si="2"/>
        <v>-11.654586</v>
      </c>
      <c r="M40">
        <v>13584075000</v>
      </c>
      <c r="N40">
        <v>-13.126687</v>
      </c>
      <c r="O40">
        <v>10.992335000000001</v>
      </c>
      <c r="P40">
        <v>19.230471000000001</v>
      </c>
      <c r="Q40">
        <v>-61.650298999999997</v>
      </c>
      <c r="R40">
        <v>-8.2381352999999997</v>
      </c>
      <c r="T40">
        <f t="shared" ref="T40:U55" si="17">SUM(O38:O42)/5</f>
        <v>10.8070652</v>
      </c>
      <c r="U40">
        <f t="shared" si="17"/>
        <v>19.031445600000001</v>
      </c>
      <c r="V40">
        <f t="shared" si="4"/>
        <v>-8.2243796999999983</v>
      </c>
      <c r="X40">
        <v>13584075000</v>
      </c>
      <c r="Y40">
        <v>-13.421334</v>
      </c>
      <c r="Z40">
        <v>7.7986107000000002</v>
      </c>
      <c r="AA40">
        <v>16.420238000000001</v>
      </c>
      <c r="AB40">
        <v>-56.971007999999998</v>
      </c>
      <c r="AC40">
        <v>-8.6216269000000008</v>
      </c>
      <c r="AE40">
        <f t="shared" ref="AE40:AF55" si="18">SUM(Z38:Z42)/5</f>
        <v>7.7545808799999989</v>
      </c>
      <c r="AF40">
        <f t="shared" si="18"/>
        <v>16.388643999999999</v>
      </c>
      <c r="AG40">
        <f t="shared" si="6"/>
        <v>-8.6340625800000002</v>
      </c>
      <c r="AI40">
        <v>13584075000</v>
      </c>
      <c r="AJ40">
        <v>-14.759805999999999</v>
      </c>
      <c r="AK40">
        <v>5.5462856</v>
      </c>
      <c r="AL40">
        <v>15.410920000000001</v>
      </c>
      <c r="AM40">
        <v>-55.335419000000002</v>
      </c>
      <c r="AN40">
        <v>-9.8646344999999993</v>
      </c>
      <c r="AP40">
        <f t="shared" ref="AP40:AQ55" si="19">SUM(AK38:AK42)/5</f>
        <v>5.5000912800000004</v>
      </c>
      <c r="AQ40">
        <f t="shared" si="19"/>
        <v>15.355362400000001</v>
      </c>
      <c r="AR40">
        <f t="shared" si="8"/>
        <v>-9.8552712800000002</v>
      </c>
      <c r="AT40">
        <v>13584075000</v>
      </c>
      <c r="AU40">
        <v>-14.738954</v>
      </c>
      <c r="AV40">
        <v>6.5320368000000002</v>
      </c>
      <c r="AW40">
        <v>16.437892999999999</v>
      </c>
      <c r="AX40">
        <v>-58.738456999999997</v>
      </c>
      <c r="AY40">
        <v>-9.9058560999999994</v>
      </c>
      <c r="BA40">
        <f t="shared" ref="BA40:BB55" si="20">SUM(AV38:AV42)/5</f>
        <v>6.4549953399999991</v>
      </c>
      <c r="BB40">
        <f t="shared" si="20"/>
        <v>16.357395799999999</v>
      </c>
      <c r="BC40">
        <f t="shared" si="10"/>
        <v>-9.9024008800000001</v>
      </c>
    </row>
    <row r="41" spans="1:55" x14ac:dyDescent="0.25">
      <c r="A41">
        <f t="shared" si="0"/>
        <v>13.74362</v>
      </c>
      <c r="B41">
        <v>13743620000</v>
      </c>
      <c r="C41">
        <v>-16.942207</v>
      </c>
      <c r="D41">
        <v>-4.0196418999999997E-2</v>
      </c>
      <c r="E41">
        <v>11.325011</v>
      </c>
      <c r="F41">
        <v>-47.879032000000002</v>
      </c>
      <c r="G41">
        <v>-11.365208000000001</v>
      </c>
      <c r="I41">
        <f t="shared" si="16"/>
        <v>0.52824149619999994</v>
      </c>
      <c r="J41">
        <f t="shared" si="16"/>
        <v>11.693755680000001</v>
      </c>
      <c r="K41">
        <f t="shared" si="2"/>
        <v>-11.16551484</v>
      </c>
      <c r="M41">
        <v>13743620000</v>
      </c>
      <c r="N41">
        <v>-13.333777</v>
      </c>
      <c r="O41">
        <v>10.633694</v>
      </c>
      <c r="P41">
        <v>18.864922</v>
      </c>
      <c r="Q41">
        <v>-61.210152000000001</v>
      </c>
      <c r="R41">
        <v>-8.2312268999999993</v>
      </c>
      <c r="T41">
        <f t="shared" si="17"/>
        <v>10.622401</v>
      </c>
      <c r="U41">
        <f t="shared" si="17"/>
        <v>18.825977599999998</v>
      </c>
      <c r="V41">
        <f t="shared" si="4"/>
        <v>-8.2035756800000001</v>
      </c>
      <c r="X41">
        <v>13743620000</v>
      </c>
      <c r="Y41">
        <v>-14.016617</v>
      </c>
      <c r="Z41">
        <v>6.5022278</v>
      </c>
      <c r="AA41">
        <v>15.410454</v>
      </c>
      <c r="AB41">
        <v>-53.812373999999998</v>
      </c>
      <c r="AC41">
        <v>-8.9082260000000009</v>
      </c>
      <c r="AE41">
        <f t="shared" si="18"/>
        <v>6.6466381200000004</v>
      </c>
      <c r="AF41">
        <f t="shared" si="18"/>
        <v>15.4928068</v>
      </c>
      <c r="AG41">
        <f t="shared" si="6"/>
        <v>-8.8461683400000002</v>
      </c>
      <c r="AI41">
        <v>13743620000</v>
      </c>
      <c r="AJ41">
        <v>-15.573168000000001</v>
      </c>
      <c r="AK41">
        <v>4.2713694999999996</v>
      </c>
      <c r="AL41">
        <v>14.540051</v>
      </c>
      <c r="AM41">
        <v>-56.053947000000001</v>
      </c>
      <c r="AN41">
        <v>-10.268682</v>
      </c>
      <c r="AP41">
        <f t="shared" si="19"/>
        <v>4.3115993599999998</v>
      </c>
      <c r="AQ41">
        <f t="shared" si="19"/>
        <v>14.5184564</v>
      </c>
      <c r="AR41">
        <f t="shared" si="8"/>
        <v>-10.20685688</v>
      </c>
      <c r="AT41">
        <v>13743620000</v>
      </c>
      <c r="AU41">
        <v>-15.427459000000001</v>
      </c>
      <c r="AV41">
        <v>5.0827494</v>
      </c>
      <c r="AW41">
        <v>15.322889999999999</v>
      </c>
      <c r="AX41">
        <v>-55.490822000000001</v>
      </c>
      <c r="AY41">
        <v>-10.240140999999999</v>
      </c>
      <c r="BA41">
        <f t="shared" si="20"/>
        <v>5.1458993999999993</v>
      </c>
      <c r="BB41">
        <f t="shared" si="20"/>
        <v>15.3437848</v>
      </c>
      <c r="BC41">
        <f t="shared" si="10"/>
        <v>-10.19788576</v>
      </c>
    </row>
    <row r="42" spans="1:55" x14ac:dyDescent="0.25">
      <c r="A42">
        <f t="shared" si="0"/>
        <v>13.903165</v>
      </c>
      <c r="B42">
        <v>13903165000</v>
      </c>
      <c r="C42">
        <v>-15.532386000000001</v>
      </c>
      <c r="D42">
        <v>2.2913763999999999</v>
      </c>
      <c r="E42">
        <v>12.856654000000001</v>
      </c>
      <c r="F42">
        <v>-51.071323</v>
      </c>
      <c r="G42">
        <v>-10.565277999999999</v>
      </c>
      <c r="I42">
        <f t="shared" si="16"/>
        <v>2.4802608961999999</v>
      </c>
      <c r="J42">
        <f t="shared" si="16"/>
        <v>12.974720400000001</v>
      </c>
      <c r="K42">
        <f t="shared" si="2"/>
        <v>-10.494459859999999</v>
      </c>
      <c r="M42">
        <v>13903165000</v>
      </c>
      <c r="N42">
        <v>-13.276227</v>
      </c>
      <c r="O42">
        <v>10.277336999999999</v>
      </c>
      <c r="P42">
        <v>18.467566000000001</v>
      </c>
      <c r="Q42">
        <v>-60.367947000000001</v>
      </c>
      <c r="R42">
        <v>-8.1902275000000007</v>
      </c>
      <c r="T42">
        <f t="shared" si="17"/>
        <v>10.4859144</v>
      </c>
      <c r="U42">
        <f t="shared" si="17"/>
        <v>18.6374472</v>
      </c>
      <c r="V42">
        <f t="shared" si="4"/>
        <v>-8.1515321599999986</v>
      </c>
      <c r="X42">
        <v>13903165000</v>
      </c>
      <c r="Y42">
        <v>-14.377304000000001</v>
      </c>
      <c r="Z42">
        <v>5.2063255000000002</v>
      </c>
      <c r="AA42">
        <v>14.334804999999999</v>
      </c>
      <c r="AB42">
        <v>-51.612366000000002</v>
      </c>
      <c r="AC42">
        <v>-9.1284790000000005</v>
      </c>
      <c r="AE42">
        <f t="shared" si="18"/>
        <v>5.8028989800000002</v>
      </c>
      <c r="AF42">
        <f t="shared" si="18"/>
        <v>14.7928696</v>
      </c>
      <c r="AG42">
        <f t="shared" si="6"/>
        <v>-8.9899704200000006</v>
      </c>
      <c r="AI42">
        <v>13903165000</v>
      </c>
      <c r="AJ42">
        <v>-15.819057000000001</v>
      </c>
      <c r="AK42">
        <v>3.0395937000000002</v>
      </c>
      <c r="AL42">
        <v>13.650475999999999</v>
      </c>
      <c r="AM42">
        <v>-53.333218000000002</v>
      </c>
      <c r="AN42">
        <v>-10.610882</v>
      </c>
      <c r="AP42">
        <f t="shared" si="19"/>
        <v>3.1343427880000001</v>
      </c>
      <c r="AQ42">
        <f t="shared" si="19"/>
        <v>13.6114678</v>
      </c>
      <c r="AR42">
        <f t="shared" si="8"/>
        <v>-10.477124699999999</v>
      </c>
      <c r="AT42">
        <v>13903165000</v>
      </c>
      <c r="AU42">
        <v>-15.687509</v>
      </c>
      <c r="AV42">
        <v>3.6529169000000001</v>
      </c>
      <c r="AW42">
        <v>14.169375</v>
      </c>
      <c r="AX42">
        <v>-52.641711999999998</v>
      </c>
      <c r="AY42">
        <v>-10.516458999999999</v>
      </c>
      <c r="BA42">
        <f t="shared" si="20"/>
        <v>3.8959668000000001</v>
      </c>
      <c r="BB42">
        <f t="shared" si="20"/>
        <v>14.339947</v>
      </c>
      <c r="BC42">
        <f t="shared" si="10"/>
        <v>-10.44398022</v>
      </c>
    </row>
    <row r="43" spans="1:55" x14ac:dyDescent="0.25">
      <c r="A43">
        <f t="shared" si="0"/>
        <v>14.062709999999999</v>
      </c>
      <c r="B43">
        <v>14062710000</v>
      </c>
      <c r="C43">
        <v>-14.559808</v>
      </c>
      <c r="D43">
        <v>4.8451060999999997</v>
      </c>
      <c r="E43">
        <v>14.555184000000001</v>
      </c>
      <c r="F43">
        <v>-54.527714000000003</v>
      </c>
      <c r="G43">
        <v>-9.7100781999999999</v>
      </c>
      <c r="I43">
        <f t="shared" si="16"/>
        <v>4.5782950761999999</v>
      </c>
      <c r="J43">
        <f t="shared" si="16"/>
        <v>14.322925600000001</v>
      </c>
      <c r="K43">
        <f t="shared" si="2"/>
        <v>-9.7446306600000003</v>
      </c>
      <c r="M43">
        <v>14062710000</v>
      </c>
      <c r="N43">
        <v>-13.277132</v>
      </c>
      <c r="O43">
        <v>10.255808</v>
      </c>
      <c r="P43">
        <v>18.372897999999999</v>
      </c>
      <c r="Q43">
        <v>-58.563675000000003</v>
      </c>
      <c r="R43">
        <v>-8.1170901999999998</v>
      </c>
      <c r="T43">
        <f t="shared" si="17"/>
        <v>10.342933200000001</v>
      </c>
      <c r="U43">
        <f t="shared" si="17"/>
        <v>18.393325599999997</v>
      </c>
      <c r="V43">
        <f t="shared" si="4"/>
        <v>-8.0503919600000007</v>
      </c>
      <c r="X43">
        <v>14062710000</v>
      </c>
      <c r="Y43">
        <v>-14.558716</v>
      </c>
      <c r="Z43">
        <v>4.6898232000000002</v>
      </c>
      <c r="AA43">
        <v>13.904578000000001</v>
      </c>
      <c r="AB43">
        <v>-50.875884999999997</v>
      </c>
      <c r="AC43">
        <v>-9.2147550999999996</v>
      </c>
      <c r="AE43">
        <f t="shared" si="18"/>
        <v>5.2753964399999997</v>
      </c>
      <c r="AF43">
        <f t="shared" si="18"/>
        <v>14.284691799999999</v>
      </c>
      <c r="AG43">
        <f t="shared" si="6"/>
        <v>-9.0092952799999999</v>
      </c>
      <c r="AI43">
        <v>14062710000</v>
      </c>
      <c r="AJ43">
        <v>-16.036469</v>
      </c>
      <c r="AK43">
        <v>1.8858476</v>
      </c>
      <c r="AL43">
        <v>12.719286</v>
      </c>
      <c r="AM43">
        <v>-51.138359000000001</v>
      </c>
      <c r="AN43">
        <v>-10.833437999999999</v>
      </c>
      <c r="AP43">
        <f t="shared" si="19"/>
        <v>2.1749870219999998</v>
      </c>
      <c r="AQ43">
        <f t="shared" si="19"/>
        <v>12.774725399999999</v>
      </c>
      <c r="AR43">
        <f t="shared" si="8"/>
        <v>-10.599737999999999</v>
      </c>
      <c r="AT43">
        <v>14062710000</v>
      </c>
      <c r="AU43">
        <v>-15.937499000000001</v>
      </c>
      <c r="AV43">
        <v>2.4521951999999998</v>
      </c>
      <c r="AW43">
        <v>13.206554000000001</v>
      </c>
      <c r="AX43">
        <v>-51.809040000000003</v>
      </c>
      <c r="AY43">
        <v>-10.754358999999999</v>
      </c>
      <c r="BA43">
        <f t="shared" si="20"/>
        <v>2.9185101800000002</v>
      </c>
      <c r="BB43">
        <f t="shared" si="20"/>
        <v>13.4992062</v>
      </c>
      <c r="BC43">
        <f t="shared" si="10"/>
        <v>-10.5806962</v>
      </c>
    </row>
    <row r="44" spans="1:55" x14ac:dyDescent="0.25">
      <c r="A44">
        <f t="shared" si="0"/>
        <v>14.222255000000001</v>
      </c>
      <c r="B44">
        <v>14222255000</v>
      </c>
      <c r="C44">
        <v>-13.316409</v>
      </c>
      <c r="D44">
        <v>7.1029819999999999</v>
      </c>
      <c r="E44">
        <v>15.979771</v>
      </c>
      <c r="F44">
        <v>-56.317580999999997</v>
      </c>
      <c r="G44">
        <v>-8.8767881000000006</v>
      </c>
      <c r="I44">
        <f t="shared" si="16"/>
        <v>6.5508010199999998</v>
      </c>
      <c r="J44">
        <f t="shared" si="16"/>
        <v>15.5661684</v>
      </c>
      <c r="K44">
        <f t="shared" si="2"/>
        <v>-9.0153675799999995</v>
      </c>
      <c r="M44">
        <v>14222255000</v>
      </c>
      <c r="N44">
        <v>-12.775121</v>
      </c>
      <c r="O44">
        <v>10.270398</v>
      </c>
      <c r="P44">
        <v>18.251379</v>
      </c>
      <c r="Q44">
        <v>-58.348129</v>
      </c>
      <c r="R44">
        <v>-7.9809808999999996</v>
      </c>
      <c r="T44">
        <f t="shared" si="17"/>
        <v>10.352746999999999</v>
      </c>
      <c r="U44">
        <f t="shared" si="17"/>
        <v>18.249458799999999</v>
      </c>
      <c r="V44">
        <f t="shared" si="4"/>
        <v>-7.8967114399999998</v>
      </c>
      <c r="X44">
        <v>14222255000</v>
      </c>
      <c r="Y44">
        <v>-14.056879</v>
      </c>
      <c r="Z44">
        <v>4.8175077000000002</v>
      </c>
      <c r="AA44">
        <v>13.894273</v>
      </c>
      <c r="AB44">
        <v>-50.084175000000002</v>
      </c>
      <c r="AC44">
        <v>-9.0767650999999994</v>
      </c>
      <c r="AE44">
        <f t="shared" si="18"/>
        <v>5.0712602599999999</v>
      </c>
      <c r="AF44">
        <f t="shared" si="18"/>
        <v>13.962420600000002</v>
      </c>
      <c r="AG44">
        <f t="shared" si="6"/>
        <v>-8.8911604000000004</v>
      </c>
      <c r="AI44">
        <v>14222255000</v>
      </c>
      <c r="AJ44">
        <v>-15.682553</v>
      </c>
      <c r="AK44">
        <v>0.92861753999999996</v>
      </c>
      <c r="AL44">
        <v>11.736606</v>
      </c>
      <c r="AM44">
        <v>-48.148150999999999</v>
      </c>
      <c r="AN44">
        <v>-10.807987000000001</v>
      </c>
      <c r="AP44">
        <f t="shared" si="19"/>
        <v>1.520607432</v>
      </c>
      <c r="AQ44">
        <f t="shared" si="19"/>
        <v>12.074804799999999</v>
      </c>
      <c r="AR44">
        <f t="shared" si="8"/>
        <v>-10.5541968</v>
      </c>
      <c r="AT44">
        <v>14222255000</v>
      </c>
      <c r="AU44">
        <v>-15.587935999999999</v>
      </c>
      <c r="AV44">
        <v>1.7599357</v>
      </c>
      <c r="AW44">
        <v>12.563022999999999</v>
      </c>
      <c r="AX44">
        <v>-49.987209</v>
      </c>
      <c r="AY44">
        <v>-10.803086</v>
      </c>
      <c r="BA44">
        <f t="shared" si="20"/>
        <v>2.2732258600000002</v>
      </c>
      <c r="BB44">
        <f t="shared" si="20"/>
        <v>12.859434799999999</v>
      </c>
      <c r="BC44">
        <f t="shared" si="10"/>
        <v>-10.586209</v>
      </c>
    </row>
    <row r="45" spans="1:55" x14ac:dyDescent="0.25">
      <c r="A45">
        <f t="shared" si="0"/>
        <v>14.3818</v>
      </c>
      <c r="B45">
        <v>14381800000</v>
      </c>
      <c r="C45">
        <v>-12.537572000000001</v>
      </c>
      <c r="D45">
        <v>8.6922072999999997</v>
      </c>
      <c r="E45">
        <v>16.898008000000001</v>
      </c>
      <c r="F45">
        <v>-57.320552999999997</v>
      </c>
      <c r="G45">
        <v>-8.2058009999999992</v>
      </c>
      <c r="I45">
        <f t="shared" si="16"/>
        <v>8.2597033399999997</v>
      </c>
      <c r="J45">
        <f t="shared" si="16"/>
        <v>16.633892800000002</v>
      </c>
      <c r="K45">
        <f t="shared" si="2"/>
        <v>-8.3741894600000002</v>
      </c>
      <c r="M45">
        <v>14381800000</v>
      </c>
      <c r="N45">
        <v>-12.310420000000001</v>
      </c>
      <c r="O45">
        <v>10.277429</v>
      </c>
      <c r="P45">
        <v>18.009862999999999</v>
      </c>
      <c r="Q45">
        <v>-58.986206000000003</v>
      </c>
      <c r="R45">
        <v>-7.7324343000000004</v>
      </c>
      <c r="T45">
        <f t="shared" si="17"/>
        <v>10.5654916</v>
      </c>
      <c r="U45">
        <f t="shared" si="17"/>
        <v>18.257548200000002</v>
      </c>
      <c r="V45">
        <f t="shared" si="4"/>
        <v>-7.6920562800000001</v>
      </c>
      <c r="X45">
        <v>14381800000</v>
      </c>
      <c r="Y45">
        <v>-13.403090000000001</v>
      </c>
      <c r="Z45">
        <v>5.161098</v>
      </c>
      <c r="AA45">
        <v>13.879348999999999</v>
      </c>
      <c r="AB45">
        <v>-51.751246999999999</v>
      </c>
      <c r="AC45">
        <v>-8.7182511999999992</v>
      </c>
      <c r="AE45">
        <f t="shared" si="18"/>
        <v>5.1718758600000001</v>
      </c>
      <c r="AF45">
        <f t="shared" si="18"/>
        <v>13.8135224</v>
      </c>
      <c r="AG45">
        <f t="shared" si="6"/>
        <v>-8.6416467799999985</v>
      </c>
      <c r="AI45">
        <v>14381800000</v>
      </c>
      <c r="AJ45">
        <v>-15.422530999999999</v>
      </c>
      <c r="AK45">
        <v>0.74950676999999999</v>
      </c>
      <c r="AL45">
        <v>11.227207999999999</v>
      </c>
      <c r="AM45">
        <v>-45.786140000000003</v>
      </c>
      <c r="AN45">
        <v>-10.477701</v>
      </c>
      <c r="AP45">
        <f t="shared" si="19"/>
        <v>1.2392760519999999</v>
      </c>
      <c r="AQ45">
        <f t="shared" si="19"/>
        <v>11.567668399999999</v>
      </c>
      <c r="AR45">
        <f t="shared" si="8"/>
        <v>-10.328391659999999</v>
      </c>
      <c r="AT45">
        <v>14381800000</v>
      </c>
      <c r="AU45">
        <v>-15.475816</v>
      </c>
      <c r="AV45">
        <v>1.6447537000000001</v>
      </c>
      <c r="AW45">
        <v>12.234189000000001</v>
      </c>
      <c r="AX45">
        <v>-48.941830000000003</v>
      </c>
      <c r="AY45">
        <v>-10.589435999999999</v>
      </c>
      <c r="BA45">
        <f t="shared" si="20"/>
        <v>2.0089110200000002</v>
      </c>
      <c r="BB45">
        <f t="shared" si="20"/>
        <v>12.454952199999999</v>
      </c>
      <c r="BC45">
        <f t="shared" si="10"/>
        <v>-10.446041099999999</v>
      </c>
    </row>
    <row r="46" spans="1:55" x14ac:dyDescent="0.25">
      <c r="A46">
        <f t="shared" si="0"/>
        <v>14.541345</v>
      </c>
      <c r="B46">
        <v>14541345000</v>
      </c>
      <c r="C46">
        <v>-13.152873</v>
      </c>
      <c r="D46">
        <v>9.8223333000000004</v>
      </c>
      <c r="E46">
        <v>17.541225000000001</v>
      </c>
      <c r="F46">
        <v>-59.089787000000001</v>
      </c>
      <c r="G46">
        <v>-7.7188926000000002</v>
      </c>
      <c r="I46">
        <f t="shared" si="16"/>
        <v>9.6618061199999996</v>
      </c>
      <c r="J46">
        <f t="shared" si="16"/>
        <v>17.508243</v>
      </c>
      <c r="K46">
        <f t="shared" si="2"/>
        <v>-7.8464366799999992</v>
      </c>
      <c r="M46">
        <v>14541345000</v>
      </c>
      <c r="N46">
        <v>-13.010178</v>
      </c>
      <c r="O46">
        <v>10.682763</v>
      </c>
      <c r="P46">
        <v>18.145588</v>
      </c>
      <c r="Q46">
        <v>-60.385258</v>
      </c>
      <c r="R46">
        <v>-7.4628243000000003</v>
      </c>
      <c r="T46">
        <f t="shared" si="17"/>
        <v>10.921873399999999</v>
      </c>
      <c r="U46">
        <f t="shared" si="17"/>
        <v>18.366827399999998</v>
      </c>
      <c r="V46">
        <f t="shared" si="4"/>
        <v>-7.4449537399999999</v>
      </c>
      <c r="X46">
        <v>14541345000</v>
      </c>
      <c r="Y46">
        <v>-13.684200000000001</v>
      </c>
      <c r="Z46">
        <v>5.4815468999999997</v>
      </c>
      <c r="AA46">
        <v>13.799098000000001</v>
      </c>
      <c r="AB46">
        <v>-54.091968999999999</v>
      </c>
      <c r="AC46">
        <v>-8.3175515999999998</v>
      </c>
      <c r="AE46">
        <f t="shared" si="18"/>
        <v>5.3834186399999995</v>
      </c>
      <c r="AF46">
        <f t="shared" si="18"/>
        <v>13.677338000000001</v>
      </c>
      <c r="AG46">
        <f t="shared" si="6"/>
        <v>-8.2939195600000009</v>
      </c>
      <c r="AI46">
        <v>14541345000</v>
      </c>
      <c r="AJ46">
        <v>-15.798498</v>
      </c>
      <c r="AK46">
        <v>0.99947154999999999</v>
      </c>
      <c r="AL46">
        <v>11.040448</v>
      </c>
      <c r="AM46">
        <v>-47.157634999999999</v>
      </c>
      <c r="AN46">
        <v>-10.040976000000001</v>
      </c>
      <c r="AP46">
        <f t="shared" si="19"/>
        <v>1.3786144520000001</v>
      </c>
      <c r="AQ46">
        <f t="shared" si="19"/>
        <v>11.303204600000001</v>
      </c>
      <c r="AR46">
        <f t="shared" si="8"/>
        <v>-9.9245895399999995</v>
      </c>
      <c r="AT46">
        <v>14541345000</v>
      </c>
      <c r="AU46">
        <v>-16.021619999999999</v>
      </c>
      <c r="AV46">
        <v>1.8563278000000001</v>
      </c>
      <c r="AW46">
        <v>12.124033000000001</v>
      </c>
      <c r="AX46">
        <v>-50.350712000000001</v>
      </c>
      <c r="AY46">
        <v>-10.267704999999999</v>
      </c>
      <c r="BA46">
        <f t="shared" si="20"/>
        <v>2.1608036200000003</v>
      </c>
      <c r="BB46">
        <f t="shared" si="20"/>
        <v>12.292178</v>
      </c>
      <c r="BC46">
        <f t="shared" si="10"/>
        <v>-10.131374220000001</v>
      </c>
    </row>
    <row r="47" spans="1:55" x14ac:dyDescent="0.25">
      <c r="A47">
        <f t="shared" si="0"/>
        <v>14.700889999999999</v>
      </c>
      <c r="B47">
        <v>14700890000</v>
      </c>
      <c r="C47">
        <v>-12.623233000000001</v>
      </c>
      <c r="D47">
        <v>10.835888000000001</v>
      </c>
      <c r="E47">
        <v>18.195276</v>
      </c>
      <c r="F47">
        <v>-58.236114999999998</v>
      </c>
      <c r="G47">
        <v>-7.3593874000000001</v>
      </c>
      <c r="I47">
        <f t="shared" si="16"/>
        <v>10.88902232</v>
      </c>
      <c r="J47">
        <f t="shared" si="16"/>
        <v>18.3303194</v>
      </c>
      <c r="K47">
        <f t="shared" si="2"/>
        <v>-7.4412967600000002</v>
      </c>
      <c r="M47">
        <v>14700890000</v>
      </c>
      <c r="N47">
        <v>-12.478300000000001</v>
      </c>
      <c r="O47">
        <v>11.341060000000001</v>
      </c>
      <c r="P47">
        <v>18.508012999999998</v>
      </c>
      <c r="Q47">
        <v>-58.044468000000002</v>
      </c>
      <c r="R47">
        <v>-7.1669517000000003</v>
      </c>
      <c r="T47">
        <f t="shared" si="17"/>
        <v>11.4775204</v>
      </c>
      <c r="U47">
        <f t="shared" si="17"/>
        <v>18.654040200000001</v>
      </c>
      <c r="V47">
        <f t="shared" si="4"/>
        <v>-7.1765196000000007</v>
      </c>
      <c r="X47">
        <v>14700890000</v>
      </c>
      <c r="Y47">
        <v>-13.02844</v>
      </c>
      <c r="Z47">
        <v>5.7094034999999996</v>
      </c>
      <c r="AA47">
        <v>13.590313999999999</v>
      </c>
      <c r="AB47">
        <v>-51.001674999999999</v>
      </c>
      <c r="AC47">
        <v>-7.8809108999999999</v>
      </c>
      <c r="AE47">
        <f t="shared" si="18"/>
        <v>5.5903906800000005</v>
      </c>
      <c r="AF47">
        <f t="shared" si="18"/>
        <v>13.507088999999999</v>
      </c>
      <c r="AG47">
        <f t="shared" si="6"/>
        <v>-7.9166985400000005</v>
      </c>
      <c r="AI47">
        <v>14700890000</v>
      </c>
      <c r="AJ47">
        <v>-14.609878</v>
      </c>
      <c r="AK47">
        <v>1.6329368</v>
      </c>
      <c r="AL47">
        <v>11.114794</v>
      </c>
      <c r="AM47">
        <v>-47.914569999999998</v>
      </c>
      <c r="AN47">
        <v>-9.4818563000000005</v>
      </c>
      <c r="AP47">
        <f t="shared" si="19"/>
        <v>1.9227358039999998</v>
      </c>
      <c r="AQ47">
        <f t="shared" si="19"/>
        <v>11.333093399999999</v>
      </c>
      <c r="AR47">
        <f t="shared" si="8"/>
        <v>-9.4103571399999986</v>
      </c>
      <c r="AT47">
        <v>14700890000</v>
      </c>
      <c r="AU47">
        <v>-15.060307999999999</v>
      </c>
      <c r="AV47">
        <v>2.3313427</v>
      </c>
      <c r="AW47">
        <v>12.146962</v>
      </c>
      <c r="AX47">
        <v>-49.608288000000002</v>
      </c>
      <c r="AY47">
        <v>-9.8156195000000004</v>
      </c>
      <c r="BA47">
        <f t="shared" si="20"/>
        <v>2.6992874599999999</v>
      </c>
      <c r="BB47">
        <f t="shared" si="20"/>
        <v>12.3872692</v>
      </c>
      <c r="BC47">
        <f t="shared" si="10"/>
        <v>-9.6879817199999998</v>
      </c>
    </row>
    <row r="48" spans="1:55" x14ac:dyDescent="0.25">
      <c r="A48">
        <f t="shared" si="0"/>
        <v>14.860435000000001</v>
      </c>
      <c r="B48">
        <v>14860435000</v>
      </c>
      <c r="C48">
        <v>-12.655623</v>
      </c>
      <c r="D48">
        <v>11.85562</v>
      </c>
      <c r="E48">
        <v>18.926935</v>
      </c>
      <c r="F48">
        <v>-60.116425</v>
      </c>
      <c r="G48">
        <v>-7.0713143000000001</v>
      </c>
      <c r="I48">
        <f t="shared" si="16"/>
        <v>12.032536060000002</v>
      </c>
      <c r="J48">
        <f t="shared" si="16"/>
        <v>19.1798632</v>
      </c>
      <c r="K48">
        <f t="shared" si="2"/>
        <v>-7.1473269399999992</v>
      </c>
      <c r="M48">
        <v>14860435000</v>
      </c>
      <c r="N48">
        <v>-12.456581</v>
      </c>
      <c r="O48">
        <v>12.037717000000001</v>
      </c>
      <c r="P48">
        <v>18.919294000000001</v>
      </c>
      <c r="Q48">
        <v>-60.155372999999997</v>
      </c>
      <c r="R48">
        <v>-6.8815774999999997</v>
      </c>
      <c r="T48">
        <f t="shared" si="17"/>
        <v>12.280456600000001</v>
      </c>
      <c r="U48">
        <f t="shared" si="17"/>
        <v>19.210004399999995</v>
      </c>
      <c r="V48">
        <f t="shared" si="4"/>
        <v>-6.9295473200000002</v>
      </c>
      <c r="X48">
        <v>14860435000</v>
      </c>
      <c r="Y48">
        <v>-13.079533</v>
      </c>
      <c r="Z48">
        <v>5.7475370999999997</v>
      </c>
      <c r="AA48">
        <v>13.223656</v>
      </c>
      <c r="AB48">
        <v>-49.642822000000002</v>
      </c>
      <c r="AC48">
        <v>-7.4761189999999997</v>
      </c>
      <c r="AE48">
        <f t="shared" si="18"/>
        <v>5.8108692199999989</v>
      </c>
      <c r="AF48">
        <f t="shared" si="18"/>
        <v>13.3857544</v>
      </c>
      <c r="AG48">
        <f t="shared" si="6"/>
        <v>-7.57488546</v>
      </c>
      <c r="AI48">
        <v>14860435000</v>
      </c>
      <c r="AJ48">
        <v>-14.379251</v>
      </c>
      <c r="AK48">
        <v>2.5825396</v>
      </c>
      <c r="AL48">
        <v>11.396967</v>
      </c>
      <c r="AM48">
        <v>-48.666355000000003</v>
      </c>
      <c r="AN48">
        <v>-8.8144273999999996</v>
      </c>
      <c r="AP48">
        <f t="shared" si="19"/>
        <v>2.6586227899999999</v>
      </c>
      <c r="AQ48">
        <f t="shared" si="19"/>
        <v>11.544311799999999</v>
      </c>
      <c r="AR48">
        <f t="shared" si="8"/>
        <v>-8.8856886799999995</v>
      </c>
      <c r="AT48">
        <v>14860435000</v>
      </c>
      <c r="AU48">
        <v>-14.85501</v>
      </c>
      <c r="AV48">
        <v>3.2116582</v>
      </c>
      <c r="AW48">
        <v>12.392683</v>
      </c>
      <c r="AX48">
        <v>-50.677315</v>
      </c>
      <c r="AY48">
        <v>-9.1810246000000006</v>
      </c>
      <c r="BA48">
        <f t="shared" si="20"/>
        <v>3.5044326799999999</v>
      </c>
      <c r="BB48">
        <f t="shared" si="20"/>
        <v>12.7044838</v>
      </c>
      <c r="BC48">
        <f t="shared" si="10"/>
        <v>-9.2000509600000022</v>
      </c>
    </row>
    <row r="49" spans="1:55" x14ac:dyDescent="0.25">
      <c r="A49">
        <f t="shared" si="0"/>
        <v>15.01998</v>
      </c>
      <c r="B49">
        <v>15019980000</v>
      </c>
      <c r="C49">
        <v>-12.434825999999999</v>
      </c>
      <c r="D49">
        <v>13.239063</v>
      </c>
      <c r="E49">
        <v>20.090153000000001</v>
      </c>
      <c r="F49">
        <v>-63.80838</v>
      </c>
      <c r="G49">
        <v>-6.8510885000000004</v>
      </c>
      <c r="I49">
        <f t="shared" si="16"/>
        <v>13.102324400000001</v>
      </c>
      <c r="J49">
        <f t="shared" si="16"/>
        <v>20.039903599999999</v>
      </c>
      <c r="K49">
        <f t="shared" si="2"/>
        <v>-6.9375790400000001</v>
      </c>
      <c r="M49">
        <v>15019980000</v>
      </c>
      <c r="N49">
        <v>-12.207839999999999</v>
      </c>
      <c r="O49">
        <v>13.048633000000001</v>
      </c>
      <c r="P49">
        <v>19.687442999999998</v>
      </c>
      <c r="Q49">
        <v>-63.229252000000002</v>
      </c>
      <c r="R49">
        <v>-6.6388102</v>
      </c>
      <c r="T49">
        <f t="shared" si="17"/>
        <v>13.2198782</v>
      </c>
      <c r="U49">
        <f t="shared" si="17"/>
        <v>19.937046400000003</v>
      </c>
      <c r="V49">
        <f t="shared" si="4"/>
        <v>-6.7171678799999999</v>
      </c>
      <c r="X49">
        <v>15019980000</v>
      </c>
      <c r="Y49">
        <v>-12.789125</v>
      </c>
      <c r="Z49">
        <v>5.8523679</v>
      </c>
      <c r="AA49">
        <v>13.043028</v>
      </c>
      <c r="AB49">
        <v>-48.559479000000003</v>
      </c>
      <c r="AC49">
        <v>-7.1906600000000003</v>
      </c>
      <c r="AE49">
        <f t="shared" si="18"/>
        <v>6.0926806399999993</v>
      </c>
      <c r="AF49">
        <f t="shared" si="18"/>
        <v>13.373490999999998</v>
      </c>
      <c r="AG49">
        <f t="shared" si="6"/>
        <v>-7.2808104600000005</v>
      </c>
      <c r="AI49">
        <v>15019980000</v>
      </c>
      <c r="AJ49">
        <v>-13.794998</v>
      </c>
      <c r="AK49">
        <v>3.6492243000000002</v>
      </c>
      <c r="AL49">
        <v>11.886049999999999</v>
      </c>
      <c r="AM49">
        <v>-48.820141</v>
      </c>
      <c r="AN49">
        <v>-8.2368249999999996</v>
      </c>
      <c r="AP49">
        <f t="shared" si="19"/>
        <v>3.4831300400000003</v>
      </c>
      <c r="AQ49">
        <f t="shared" si="19"/>
        <v>11.872279000000001</v>
      </c>
      <c r="AR49">
        <f t="shared" si="8"/>
        <v>-8.3891486200000003</v>
      </c>
      <c r="AT49">
        <v>15019980000</v>
      </c>
      <c r="AU49">
        <v>-14.227881999999999</v>
      </c>
      <c r="AV49">
        <v>4.4523548999999996</v>
      </c>
      <c r="AW49">
        <v>13.038479000000001</v>
      </c>
      <c r="AX49">
        <v>-50.657195999999999</v>
      </c>
      <c r="AY49">
        <v>-8.5861234999999994</v>
      </c>
      <c r="BA49">
        <f t="shared" si="20"/>
        <v>4.4663442999999994</v>
      </c>
      <c r="BB49">
        <f t="shared" si="20"/>
        <v>13.176772400000001</v>
      </c>
      <c r="BC49">
        <f t="shared" si="10"/>
        <v>-8.710427880000001</v>
      </c>
    </row>
    <row r="50" spans="1:55" x14ac:dyDescent="0.25">
      <c r="A50">
        <f t="shared" si="0"/>
        <v>15.179525</v>
      </c>
      <c r="B50">
        <v>15179525000</v>
      </c>
      <c r="C50">
        <v>-11.5381</v>
      </c>
      <c r="D50">
        <v>14.409776000000001</v>
      </c>
      <c r="E50">
        <v>21.145727000000001</v>
      </c>
      <c r="F50">
        <v>-64.519469999999998</v>
      </c>
      <c r="G50">
        <v>-6.7359518999999999</v>
      </c>
      <c r="I50">
        <f t="shared" si="16"/>
        <v>14.0657794</v>
      </c>
      <c r="J50">
        <f t="shared" si="16"/>
        <v>20.858593800000001</v>
      </c>
      <c r="K50">
        <f t="shared" si="2"/>
        <v>-6.7928144200000009</v>
      </c>
      <c r="M50">
        <v>15179525000</v>
      </c>
      <c r="N50">
        <v>-11.316475000000001</v>
      </c>
      <c r="O50">
        <v>14.292109999999999</v>
      </c>
      <c r="P50">
        <v>20.789684000000001</v>
      </c>
      <c r="Q50">
        <v>-62.970931999999998</v>
      </c>
      <c r="R50">
        <v>-6.4975728999999998</v>
      </c>
      <c r="T50">
        <f t="shared" si="17"/>
        <v>14.151961400000001</v>
      </c>
      <c r="U50">
        <f t="shared" si="17"/>
        <v>20.705681199999997</v>
      </c>
      <c r="V50">
        <f t="shared" si="4"/>
        <v>-6.5537195400000003</v>
      </c>
      <c r="X50">
        <v>15179525000</v>
      </c>
      <c r="Y50">
        <v>-11.818026</v>
      </c>
      <c r="Z50">
        <v>6.2634907000000002</v>
      </c>
      <c r="AA50">
        <v>13.272676000000001</v>
      </c>
      <c r="AB50">
        <v>-47.377392</v>
      </c>
      <c r="AC50">
        <v>-7.0091858</v>
      </c>
      <c r="AE50">
        <f t="shared" si="18"/>
        <v>6.4951528599999993</v>
      </c>
      <c r="AF50">
        <f t="shared" si="18"/>
        <v>13.5452508</v>
      </c>
      <c r="AG50">
        <f t="shared" si="6"/>
        <v>-7.05009804</v>
      </c>
      <c r="AI50">
        <v>15179525000</v>
      </c>
      <c r="AJ50">
        <v>-12.532278</v>
      </c>
      <c r="AK50">
        <v>4.4289417000000002</v>
      </c>
      <c r="AL50">
        <v>12.283300000000001</v>
      </c>
      <c r="AM50">
        <v>-46.611404</v>
      </c>
      <c r="AN50">
        <v>-7.8543586999999997</v>
      </c>
      <c r="AP50">
        <f t="shared" si="19"/>
        <v>4.3297708400000001</v>
      </c>
      <c r="AQ50">
        <f t="shared" si="19"/>
        <v>12.291651999999999</v>
      </c>
      <c r="AR50">
        <f t="shared" si="8"/>
        <v>-7.9618810799999995</v>
      </c>
      <c r="AT50">
        <v>15179525000</v>
      </c>
      <c r="AU50">
        <v>-12.753705999999999</v>
      </c>
      <c r="AV50">
        <v>5.6704797999999998</v>
      </c>
      <c r="AW50">
        <v>13.820262</v>
      </c>
      <c r="AX50">
        <v>-49.578651000000001</v>
      </c>
      <c r="AY50">
        <v>-8.1497822000000006</v>
      </c>
      <c r="BA50">
        <f t="shared" si="20"/>
        <v>5.5154834199999998</v>
      </c>
      <c r="BB50">
        <f t="shared" si="20"/>
        <v>13.7794104</v>
      </c>
      <c r="BC50">
        <f t="shared" si="10"/>
        <v>-8.2639268000000001</v>
      </c>
    </row>
    <row r="51" spans="1:55" x14ac:dyDescent="0.25">
      <c r="A51">
        <f t="shared" si="0"/>
        <v>15.33907</v>
      </c>
      <c r="B51">
        <v>15339070000</v>
      </c>
      <c r="C51">
        <v>-11.456666</v>
      </c>
      <c r="D51">
        <v>15.171275</v>
      </c>
      <c r="E51">
        <v>21.841426999999999</v>
      </c>
      <c r="F51">
        <v>-67.835594</v>
      </c>
      <c r="G51">
        <v>-6.6701531000000003</v>
      </c>
      <c r="I51">
        <f t="shared" si="16"/>
        <v>14.814597600000003</v>
      </c>
      <c r="J51">
        <f t="shared" si="16"/>
        <v>21.526335200000002</v>
      </c>
      <c r="K51">
        <f t="shared" si="2"/>
        <v>-6.7117377999999999</v>
      </c>
      <c r="M51">
        <v>15339070000</v>
      </c>
      <c r="N51">
        <v>-11.204261000000001</v>
      </c>
      <c r="O51">
        <v>15.379871</v>
      </c>
      <c r="P51">
        <v>21.780798000000001</v>
      </c>
      <c r="Q51">
        <v>-65.076674999999994</v>
      </c>
      <c r="R51">
        <v>-6.4009270999999996</v>
      </c>
      <c r="T51">
        <f t="shared" si="17"/>
        <v>14.981862400000001</v>
      </c>
      <c r="U51">
        <f t="shared" si="17"/>
        <v>21.431133599999999</v>
      </c>
      <c r="V51">
        <f t="shared" si="4"/>
        <v>-6.4492708399999996</v>
      </c>
      <c r="X51">
        <v>15339070000</v>
      </c>
      <c r="Y51">
        <v>-11.662139</v>
      </c>
      <c r="Z51">
        <v>6.8906039999999997</v>
      </c>
      <c r="AA51">
        <v>13.737781</v>
      </c>
      <c r="AB51">
        <v>-49.074092999999998</v>
      </c>
      <c r="AC51">
        <v>-6.8471766000000001</v>
      </c>
      <c r="AE51">
        <f t="shared" si="18"/>
        <v>7.0235987800000004</v>
      </c>
      <c r="AF51">
        <f t="shared" si="18"/>
        <v>13.9129208</v>
      </c>
      <c r="AG51">
        <f t="shared" si="6"/>
        <v>-6.8893220999999993</v>
      </c>
      <c r="AI51">
        <v>15339070000</v>
      </c>
      <c r="AJ51">
        <v>-12.312778</v>
      </c>
      <c r="AK51">
        <v>5.1220078000000004</v>
      </c>
      <c r="AL51">
        <v>12.680284</v>
      </c>
      <c r="AM51">
        <v>-47.367325000000001</v>
      </c>
      <c r="AN51">
        <v>-7.5582757000000003</v>
      </c>
      <c r="AP51">
        <f t="shared" si="19"/>
        <v>5.1243031399999994</v>
      </c>
      <c r="AQ51">
        <f t="shared" si="19"/>
        <v>12.7730476</v>
      </c>
      <c r="AR51">
        <f t="shared" si="8"/>
        <v>-7.6487442199999993</v>
      </c>
      <c r="AT51">
        <v>15339070000</v>
      </c>
      <c r="AU51">
        <v>-12.446456</v>
      </c>
      <c r="AV51">
        <v>6.6658859000000001</v>
      </c>
      <c r="AW51">
        <v>14.485476</v>
      </c>
      <c r="AX51">
        <v>-52.032187999999998</v>
      </c>
      <c r="AY51">
        <v>-7.8195895999999996</v>
      </c>
      <c r="BA51">
        <f t="shared" si="20"/>
        <v>6.5123725799999992</v>
      </c>
      <c r="BB51">
        <f t="shared" si="20"/>
        <v>14.4402016</v>
      </c>
      <c r="BC51">
        <f t="shared" si="10"/>
        <v>-7.9278288799999999</v>
      </c>
    </row>
    <row r="52" spans="1:55" x14ac:dyDescent="0.25">
      <c r="A52">
        <f t="shared" si="0"/>
        <v>15.498614999999999</v>
      </c>
      <c r="B52">
        <v>15498615000</v>
      </c>
      <c r="C52">
        <v>-11.434367999999999</v>
      </c>
      <c r="D52">
        <v>15.653162999999999</v>
      </c>
      <c r="E52">
        <v>22.288727000000002</v>
      </c>
      <c r="F52">
        <v>-66.376639999999995</v>
      </c>
      <c r="G52">
        <v>-6.6355643000000004</v>
      </c>
      <c r="I52">
        <f t="shared" si="16"/>
        <v>15.265457399999999</v>
      </c>
      <c r="J52">
        <f t="shared" si="16"/>
        <v>21.939981</v>
      </c>
      <c r="K52">
        <f t="shared" si="2"/>
        <v>-6.6745242000000005</v>
      </c>
      <c r="M52">
        <v>15498615000</v>
      </c>
      <c r="N52">
        <v>-11.15314</v>
      </c>
      <c r="O52">
        <v>16.001476</v>
      </c>
      <c r="P52">
        <v>22.351186999999999</v>
      </c>
      <c r="Q52">
        <v>-66.503760999999997</v>
      </c>
      <c r="R52">
        <v>-6.34971</v>
      </c>
      <c r="T52">
        <f t="shared" si="17"/>
        <v>15.644686799999999</v>
      </c>
      <c r="U52">
        <f t="shared" si="17"/>
        <v>22.037079999999996</v>
      </c>
      <c r="V52">
        <f t="shared" si="4"/>
        <v>-6.3923931199999995</v>
      </c>
      <c r="X52">
        <v>15498615000</v>
      </c>
      <c r="Y52">
        <v>-11.507949999999999</v>
      </c>
      <c r="Z52">
        <v>7.7217646000000002</v>
      </c>
      <c r="AA52">
        <v>14.449113000000001</v>
      </c>
      <c r="AB52">
        <v>-50.551434</v>
      </c>
      <c r="AC52">
        <v>-6.7273487999999997</v>
      </c>
      <c r="AE52">
        <f t="shared" si="18"/>
        <v>7.6117447</v>
      </c>
      <c r="AF52">
        <f t="shared" si="18"/>
        <v>14.385987</v>
      </c>
      <c r="AG52">
        <f t="shared" si="6"/>
        <v>-6.7742423200000008</v>
      </c>
      <c r="AI52">
        <v>15498615000</v>
      </c>
      <c r="AJ52">
        <v>-12.091545999999999</v>
      </c>
      <c r="AK52">
        <v>5.8661408000000002</v>
      </c>
      <c r="AL52">
        <v>13.211658999999999</v>
      </c>
      <c r="AM52">
        <v>-48.156750000000002</v>
      </c>
      <c r="AN52">
        <v>-7.3455186000000001</v>
      </c>
      <c r="AP52">
        <f t="shared" si="19"/>
        <v>5.8143610800000003</v>
      </c>
      <c r="AQ52">
        <f t="shared" si="19"/>
        <v>13.2490644</v>
      </c>
      <c r="AR52">
        <f t="shared" si="8"/>
        <v>-7.4347033600000003</v>
      </c>
      <c r="AT52">
        <v>15498615000</v>
      </c>
      <c r="AU52">
        <v>-12.275052000000001</v>
      </c>
      <c r="AV52">
        <v>7.5770382999999999</v>
      </c>
      <c r="AW52">
        <v>15.160152</v>
      </c>
      <c r="AX52">
        <v>-53.433768999999998</v>
      </c>
      <c r="AY52">
        <v>-7.5831141000000004</v>
      </c>
      <c r="BA52">
        <f t="shared" si="20"/>
        <v>7.32918366</v>
      </c>
      <c r="BB52">
        <f t="shared" si="20"/>
        <v>15.032613399999999</v>
      </c>
      <c r="BC52">
        <f t="shared" si="10"/>
        <v>-7.7034298799999998</v>
      </c>
    </row>
    <row r="53" spans="1:55" x14ac:dyDescent="0.25">
      <c r="A53">
        <f t="shared" si="0"/>
        <v>15.658160000000001</v>
      </c>
      <c r="B53">
        <v>15658160000</v>
      </c>
      <c r="C53">
        <v>-12.283346999999999</v>
      </c>
      <c r="D53">
        <v>15.599710999999999</v>
      </c>
      <c r="E53">
        <v>22.265642</v>
      </c>
      <c r="F53">
        <v>-66.614593999999997</v>
      </c>
      <c r="G53">
        <v>-6.6659312000000002</v>
      </c>
      <c r="I53">
        <f t="shared" si="16"/>
        <v>15.606350000000001</v>
      </c>
      <c r="J53">
        <f t="shared" si="16"/>
        <v>22.268484399999998</v>
      </c>
      <c r="K53">
        <f t="shared" si="2"/>
        <v>-6.6621348200000003</v>
      </c>
      <c r="M53">
        <v>15658160000</v>
      </c>
      <c r="N53">
        <v>-11.929360000000001</v>
      </c>
      <c r="O53">
        <v>16.187221999999998</v>
      </c>
      <c r="P53">
        <v>22.546555999999999</v>
      </c>
      <c r="Q53">
        <v>-69.451317000000003</v>
      </c>
      <c r="R53">
        <v>-6.3593339999999996</v>
      </c>
      <c r="T53">
        <f t="shared" si="17"/>
        <v>16.114250199999997</v>
      </c>
      <c r="U53">
        <f t="shared" si="17"/>
        <v>22.480757999999998</v>
      </c>
      <c r="V53">
        <f t="shared" si="4"/>
        <v>-6.3665081199999998</v>
      </c>
      <c r="X53">
        <v>15658160000</v>
      </c>
      <c r="Y53">
        <v>-12.229797</v>
      </c>
      <c r="Z53">
        <v>8.3897666999999991</v>
      </c>
      <c r="AA53">
        <v>15.062006</v>
      </c>
      <c r="AB53">
        <v>-53.364750000000001</v>
      </c>
      <c r="AC53">
        <v>-6.6722393000000002</v>
      </c>
      <c r="AE53">
        <f t="shared" si="18"/>
        <v>8.1881010200000013</v>
      </c>
      <c r="AF53">
        <f t="shared" si="18"/>
        <v>14.881938600000002</v>
      </c>
      <c r="AG53">
        <f t="shared" si="6"/>
        <v>-6.6938374600000001</v>
      </c>
      <c r="AI53">
        <v>15658160000</v>
      </c>
      <c r="AJ53">
        <v>-12.858105</v>
      </c>
      <c r="AK53">
        <v>6.5552010999999997</v>
      </c>
      <c r="AL53">
        <v>13.803945000000001</v>
      </c>
      <c r="AM53">
        <v>-51.033572999999997</v>
      </c>
      <c r="AN53">
        <v>-7.2487431000000004</v>
      </c>
      <c r="AP53">
        <f t="shared" si="19"/>
        <v>6.4310908199999997</v>
      </c>
      <c r="AQ53">
        <f t="shared" si="19"/>
        <v>13.7266406</v>
      </c>
      <c r="AR53">
        <f t="shared" si="8"/>
        <v>-7.2955496799999988</v>
      </c>
      <c r="AT53">
        <v>15658160000</v>
      </c>
      <c r="AU53">
        <v>-13.163587</v>
      </c>
      <c r="AV53">
        <v>8.1961040000000001</v>
      </c>
      <c r="AW53">
        <v>15.696638999999999</v>
      </c>
      <c r="AX53">
        <v>-55.557102</v>
      </c>
      <c r="AY53">
        <v>-7.5005350000000002</v>
      </c>
      <c r="BA53">
        <f t="shared" si="20"/>
        <v>7.9204039399999999</v>
      </c>
      <c r="BB53">
        <f t="shared" si="20"/>
        <v>15.4970912</v>
      </c>
      <c r="BC53">
        <f t="shared" si="10"/>
        <v>-7.5766873200000004</v>
      </c>
    </row>
    <row r="54" spans="1:55" x14ac:dyDescent="0.25">
      <c r="A54">
        <f t="shared" si="0"/>
        <v>15.817705</v>
      </c>
      <c r="B54">
        <v>15817705000</v>
      </c>
      <c r="C54">
        <v>-12.23452</v>
      </c>
      <c r="D54">
        <v>15.493361999999999</v>
      </c>
      <c r="E54">
        <v>22.158382</v>
      </c>
      <c r="F54">
        <v>-68.026336999999998</v>
      </c>
      <c r="G54">
        <v>-6.6650204999999998</v>
      </c>
      <c r="I54">
        <f t="shared" si="16"/>
        <v>15.881126999999998</v>
      </c>
      <c r="J54">
        <f t="shared" si="16"/>
        <v>22.536000599999998</v>
      </c>
      <c r="K54">
        <f t="shared" si="2"/>
        <v>-6.6548740200000012</v>
      </c>
      <c r="M54">
        <v>15817705000</v>
      </c>
      <c r="N54">
        <v>-11.927099</v>
      </c>
      <c r="O54">
        <v>16.362755</v>
      </c>
      <c r="P54">
        <v>22.717175000000001</v>
      </c>
      <c r="Q54">
        <v>-68.603088</v>
      </c>
      <c r="R54">
        <v>-6.3544216000000002</v>
      </c>
      <c r="T54">
        <f t="shared" si="17"/>
        <v>16.307543600000002</v>
      </c>
      <c r="U54">
        <f t="shared" si="17"/>
        <v>22.663418</v>
      </c>
      <c r="V54">
        <f t="shared" si="4"/>
        <v>-6.3558745400000003</v>
      </c>
      <c r="X54">
        <v>15817705000</v>
      </c>
      <c r="Y54">
        <v>-12.165936</v>
      </c>
      <c r="Z54">
        <v>8.7930975</v>
      </c>
      <c r="AA54">
        <v>15.408359000000001</v>
      </c>
      <c r="AB54">
        <v>-55.001517999999997</v>
      </c>
      <c r="AC54">
        <v>-6.6152610999999997</v>
      </c>
      <c r="AE54">
        <f t="shared" si="18"/>
        <v>8.6930746200000009</v>
      </c>
      <c r="AF54">
        <f t="shared" si="18"/>
        <v>15.334731</v>
      </c>
      <c r="AG54">
        <f t="shared" si="6"/>
        <v>-6.6416563999999996</v>
      </c>
      <c r="AI54">
        <v>15817705000</v>
      </c>
      <c r="AJ54">
        <v>-12.70299</v>
      </c>
      <c r="AK54">
        <v>7.0995140000000001</v>
      </c>
      <c r="AL54">
        <v>14.266133999999999</v>
      </c>
      <c r="AM54">
        <v>-52.985447000000001</v>
      </c>
      <c r="AN54">
        <v>-7.1666207000000002</v>
      </c>
      <c r="AP54">
        <f t="shared" si="19"/>
        <v>6.978357700000001</v>
      </c>
      <c r="AQ54">
        <f t="shared" si="19"/>
        <v>14.186886399999997</v>
      </c>
      <c r="AR54">
        <f t="shared" si="8"/>
        <v>-7.2085287199999994</v>
      </c>
      <c r="AT54">
        <v>15817705000</v>
      </c>
      <c r="AU54">
        <v>-13.017730999999999</v>
      </c>
      <c r="AV54">
        <v>8.5364103</v>
      </c>
      <c r="AW54">
        <v>16.000537999999999</v>
      </c>
      <c r="AX54">
        <v>-56.138267999999997</v>
      </c>
      <c r="AY54">
        <v>-7.4641285000000002</v>
      </c>
      <c r="BA54">
        <f t="shared" si="20"/>
        <v>8.3385134599999997</v>
      </c>
      <c r="BB54">
        <f t="shared" si="20"/>
        <v>15.8532476</v>
      </c>
      <c r="BC54">
        <f t="shared" si="10"/>
        <v>-7.514734540000001</v>
      </c>
    </row>
    <row r="55" spans="1:55" x14ac:dyDescent="0.25">
      <c r="A55">
        <f t="shared" si="0"/>
        <v>15.97725</v>
      </c>
      <c r="B55">
        <v>15977250000</v>
      </c>
      <c r="C55">
        <v>-11.690417</v>
      </c>
      <c r="D55">
        <v>16.114239000000001</v>
      </c>
      <c r="E55">
        <v>22.788243999999999</v>
      </c>
      <c r="F55">
        <v>-64.441901999999999</v>
      </c>
      <c r="G55">
        <v>-6.6740050000000002</v>
      </c>
      <c r="I55">
        <f t="shared" si="16"/>
        <v>16.0524044</v>
      </c>
      <c r="J55">
        <f t="shared" si="16"/>
        <v>22.700166399999997</v>
      </c>
      <c r="K55">
        <f t="shared" si="2"/>
        <v>-6.6477624799999999</v>
      </c>
      <c r="M55">
        <v>15977250000</v>
      </c>
      <c r="N55">
        <v>-11.364027</v>
      </c>
      <c r="O55">
        <v>16.639927</v>
      </c>
      <c r="P55">
        <v>23.008074000000001</v>
      </c>
      <c r="Q55">
        <v>-64.971046000000001</v>
      </c>
      <c r="R55">
        <v>-6.3681479000000003</v>
      </c>
      <c r="T55">
        <f t="shared" si="17"/>
        <v>16.288159400000001</v>
      </c>
      <c r="U55">
        <f t="shared" si="17"/>
        <v>22.639906799999999</v>
      </c>
      <c r="V55">
        <f t="shared" si="4"/>
        <v>-6.3517478000000001</v>
      </c>
      <c r="X55">
        <v>15977250000</v>
      </c>
      <c r="Y55">
        <v>-11.539595</v>
      </c>
      <c r="Z55">
        <v>9.1452723000000002</v>
      </c>
      <c r="AA55">
        <v>15.752433999999999</v>
      </c>
      <c r="AB55">
        <v>-53.222121999999999</v>
      </c>
      <c r="AC55">
        <v>-6.6071615000000001</v>
      </c>
      <c r="AE55">
        <f t="shared" si="18"/>
        <v>9.0311576799999997</v>
      </c>
      <c r="AF55">
        <f t="shared" si="18"/>
        <v>15.646291600000001</v>
      </c>
      <c r="AG55">
        <f t="shared" si="6"/>
        <v>-6.6151338600000003</v>
      </c>
      <c r="AI55">
        <v>15977250000</v>
      </c>
      <c r="AJ55">
        <v>-12.04753</v>
      </c>
      <c r="AK55">
        <v>7.5125903999999997</v>
      </c>
      <c r="AL55">
        <v>14.671181000000001</v>
      </c>
      <c r="AM55">
        <v>-52.047764000000001</v>
      </c>
      <c r="AN55">
        <v>-7.1585903000000002</v>
      </c>
      <c r="AP55">
        <f t="shared" si="19"/>
        <v>7.3986681200000008</v>
      </c>
      <c r="AQ55">
        <f t="shared" si="19"/>
        <v>14.565910199999999</v>
      </c>
      <c r="AR55">
        <f t="shared" si="8"/>
        <v>-7.1672420599999995</v>
      </c>
      <c r="AT55">
        <v>15977250000</v>
      </c>
      <c r="AU55">
        <v>-12.341946</v>
      </c>
      <c r="AV55">
        <v>8.6265812000000004</v>
      </c>
      <c r="AW55">
        <v>16.142651000000001</v>
      </c>
      <c r="AX55">
        <v>-54.534027000000002</v>
      </c>
      <c r="AY55">
        <v>-7.5160694000000001</v>
      </c>
      <c r="BA55">
        <f t="shared" si="20"/>
        <v>8.5834914999999992</v>
      </c>
      <c r="BB55">
        <f t="shared" si="20"/>
        <v>16.0912966</v>
      </c>
      <c r="BC55">
        <f t="shared" si="10"/>
        <v>-7.5078055399999997</v>
      </c>
    </row>
    <row r="56" spans="1:55" x14ac:dyDescent="0.25">
      <c r="A56">
        <f t="shared" si="0"/>
        <v>16.136794999999999</v>
      </c>
      <c r="B56">
        <v>16136795000</v>
      </c>
      <c r="C56">
        <v>-11.699947</v>
      </c>
      <c r="D56">
        <v>16.545159999999999</v>
      </c>
      <c r="E56">
        <v>23.179008</v>
      </c>
      <c r="F56">
        <v>-67.501945000000006</v>
      </c>
      <c r="G56">
        <v>-6.6338490999999999</v>
      </c>
      <c r="I56">
        <f t="shared" ref="I56:J71" si="21">SUM(D54:D58)/5</f>
        <v>16.230767400000001</v>
      </c>
      <c r="J56">
        <f t="shared" si="21"/>
        <v>22.855223199999998</v>
      </c>
      <c r="K56">
        <f t="shared" si="2"/>
        <v>-6.6244562200000008</v>
      </c>
      <c r="M56">
        <v>16136795000</v>
      </c>
      <c r="N56">
        <v>-11.428117</v>
      </c>
      <c r="O56">
        <v>16.346337999999999</v>
      </c>
      <c r="P56">
        <v>22.694098</v>
      </c>
      <c r="Q56">
        <v>-67.503555000000006</v>
      </c>
      <c r="R56">
        <v>-6.3477591999999996</v>
      </c>
      <c r="T56">
        <f t="shared" ref="T56:U71" si="22">SUM(O54:O58)/5</f>
        <v>16.1778266</v>
      </c>
      <c r="U56">
        <f t="shared" si="22"/>
        <v>22.517576400000003</v>
      </c>
      <c r="V56">
        <f t="shared" si="4"/>
        <v>-6.3397503799999999</v>
      </c>
      <c r="X56">
        <v>16136795000</v>
      </c>
      <c r="Y56">
        <v>-11.626645999999999</v>
      </c>
      <c r="Z56">
        <v>9.4154719999999994</v>
      </c>
      <c r="AA56">
        <v>16.001743000000001</v>
      </c>
      <c r="AB56">
        <v>-53.000926999999997</v>
      </c>
      <c r="AC56">
        <v>-6.5862712999999999</v>
      </c>
      <c r="AE56">
        <f t="shared" ref="AE56:AF71" si="23">SUM(Z54:Z58)/5</f>
        <v>9.2226551000000008</v>
      </c>
      <c r="AF56">
        <f t="shared" si="23"/>
        <v>15.824631800000001</v>
      </c>
      <c r="AG56">
        <f t="shared" si="6"/>
        <v>-6.6019767799999993</v>
      </c>
      <c r="AI56">
        <v>16136795000</v>
      </c>
      <c r="AJ56">
        <v>-12.144297999999999</v>
      </c>
      <c r="AK56">
        <v>7.8583422000000001</v>
      </c>
      <c r="AL56">
        <v>14.981513</v>
      </c>
      <c r="AM56">
        <v>-52.305008000000001</v>
      </c>
      <c r="AN56">
        <v>-7.1231708999999999</v>
      </c>
      <c r="AP56">
        <f t="shared" ref="AP56:AQ71" si="24">SUM(AK54:AK58)/5</f>
        <v>7.70065548</v>
      </c>
      <c r="AQ56">
        <f t="shared" si="24"/>
        <v>14.8522514</v>
      </c>
      <c r="AR56">
        <f t="shared" si="8"/>
        <v>-7.15159608</v>
      </c>
      <c r="AT56">
        <v>16136795000</v>
      </c>
      <c r="AU56">
        <v>-12.504223</v>
      </c>
      <c r="AV56">
        <v>8.7564335</v>
      </c>
      <c r="AW56">
        <v>16.266258000000001</v>
      </c>
      <c r="AX56">
        <v>-55.608559</v>
      </c>
      <c r="AY56">
        <v>-7.5098257000000004</v>
      </c>
      <c r="BA56">
        <f t="shared" ref="BA56:BB71" si="25">SUM(AV54:AV58)/5</f>
        <v>8.6898292399999999</v>
      </c>
      <c r="BB56">
        <f t="shared" si="25"/>
        <v>16.223481400000001</v>
      </c>
      <c r="BC56">
        <f t="shared" si="10"/>
        <v>-7.533652599999999</v>
      </c>
    </row>
    <row r="57" spans="1:55" x14ac:dyDescent="0.25">
      <c r="A57">
        <f t="shared" si="0"/>
        <v>16.296340000000001</v>
      </c>
      <c r="B57">
        <v>16296340000</v>
      </c>
      <c r="C57">
        <v>-11.608413000000001</v>
      </c>
      <c r="D57">
        <v>16.509550000000001</v>
      </c>
      <c r="E57">
        <v>23.109556000000001</v>
      </c>
      <c r="F57">
        <v>-73.107544000000004</v>
      </c>
      <c r="G57">
        <v>-6.6000066000000004</v>
      </c>
      <c r="I57">
        <f t="shared" si="21"/>
        <v>16.3033866</v>
      </c>
      <c r="J57">
        <f t="shared" si="21"/>
        <v>22.893941000000002</v>
      </c>
      <c r="K57">
        <f t="shared" si="2"/>
        <v>-6.5905548000000014</v>
      </c>
      <c r="M57">
        <v>16296340000</v>
      </c>
      <c r="N57">
        <v>-11.357004999999999</v>
      </c>
      <c r="O57">
        <v>15.904555</v>
      </c>
      <c r="P57">
        <v>22.233630999999999</v>
      </c>
      <c r="Q57">
        <v>-69.887077000000005</v>
      </c>
      <c r="R57">
        <v>-6.3290762999999997</v>
      </c>
      <c r="T57">
        <f t="shared" si="22"/>
        <v>15.896569400000001</v>
      </c>
      <c r="U57">
        <f t="shared" si="22"/>
        <v>22.216899600000001</v>
      </c>
      <c r="V57">
        <f t="shared" si="4"/>
        <v>-6.3203304199999994</v>
      </c>
      <c r="X57">
        <v>16296340000</v>
      </c>
      <c r="Y57">
        <v>-11.601683</v>
      </c>
      <c r="Z57">
        <v>9.4121798999999999</v>
      </c>
      <c r="AA57">
        <v>16.006916</v>
      </c>
      <c r="AB57">
        <v>-54.354374</v>
      </c>
      <c r="AC57">
        <v>-6.5947361000000004</v>
      </c>
      <c r="AE57">
        <f t="shared" si="23"/>
        <v>9.2965814600000005</v>
      </c>
      <c r="AF57">
        <f t="shared" si="23"/>
        <v>15.897285999999999</v>
      </c>
      <c r="AG57">
        <f t="shared" si="6"/>
        <v>-6.6007047600000011</v>
      </c>
      <c r="AI57">
        <v>16296340000</v>
      </c>
      <c r="AJ57">
        <v>-12.181089999999999</v>
      </c>
      <c r="AK57">
        <v>7.9676929000000003</v>
      </c>
      <c r="AL57">
        <v>15.106778</v>
      </c>
      <c r="AM57">
        <v>-52.556148999999998</v>
      </c>
      <c r="AN57">
        <v>-7.1390852999999996</v>
      </c>
      <c r="AP57">
        <f t="shared" si="24"/>
        <v>7.8836366</v>
      </c>
      <c r="AQ57">
        <f t="shared" si="24"/>
        <v>15.039490800000001</v>
      </c>
      <c r="AR57">
        <f t="shared" si="8"/>
        <v>-7.1558540600000002</v>
      </c>
      <c r="AT57">
        <v>16296340000</v>
      </c>
      <c r="AU57">
        <v>-12.666446000000001</v>
      </c>
      <c r="AV57">
        <v>8.8019285000000007</v>
      </c>
      <c r="AW57">
        <v>16.350397000000001</v>
      </c>
      <c r="AX57">
        <v>-55.509650999999998</v>
      </c>
      <c r="AY57">
        <v>-7.5484691000000002</v>
      </c>
      <c r="BA57">
        <f t="shared" si="25"/>
        <v>8.6619312199999996</v>
      </c>
      <c r="BB57">
        <f t="shared" si="25"/>
        <v>16.245013</v>
      </c>
      <c r="BC57">
        <f t="shared" si="10"/>
        <v>-7.5830823999999994</v>
      </c>
    </row>
    <row r="58" spans="1:55" x14ac:dyDescent="0.25">
      <c r="A58">
        <f t="shared" si="0"/>
        <v>16.455884999999999</v>
      </c>
      <c r="B58">
        <v>16455885000</v>
      </c>
      <c r="C58">
        <v>-11.829407</v>
      </c>
      <c r="D58">
        <v>16.491526</v>
      </c>
      <c r="E58">
        <v>23.040925999999999</v>
      </c>
      <c r="F58">
        <v>-69.561981000000003</v>
      </c>
      <c r="G58">
        <v>-6.5493999000000001</v>
      </c>
      <c r="I58">
        <f t="shared" si="21"/>
        <v>15.9839246</v>
      </c>
      <c r="J58">
        <f t="shared" si="21"/>
        <v>22.534944799999998</v>
      </c>
      <c r="K58">
        <f t="shared" si="2"/>
        <v>-6.5510207199999995</v>
      </c>
      <c r="M58">
        <v>16455885000</v>
      </c>
      <c r="N58">
        <v>-11.575927</v>
      </c>
      <c r="O58">
        <v>15.635558</v>
      </c>
      <c r="P58">
        <v>21.934904</v>
      </c>
      <c r="Q58">
        <v>-65.455139000000003</v>
      </c>
      <c r="R58">
        <v>-6.2993468999999997</v>
      </c>
      <c r="T58">
        <f t="shared" si="22"/>
        <v>15.401681599999998</v>
      </c>
      <c r="U58">
        <f t="shared" si="22"/>
        <v>21.6948732</v>
      </c>
      <c r="V58">
        <f t="shared" si="4"/>
        <v>-6.2931914999999998</v>
      </c>
      <c r="X58">
        <v>16455885000</v>
      </c>
      <c r="Y58">
        <v>-11.871744</v>
      </c>
      <c r="Z58">
        <v>9.3472538000000007</v>
      </c>
      <c r="AA58">
        <v>15.953707</v>
      </c>
      <c r="AB58">
        <v>-54.992592000000002</v>
      </c>
      <c r="AC58">
        <v>-6.6064539</v>
      </c>
      <c r="AE58">
        <f t="shared" si="23"/>
        <v>9.225233059999999</v>
      </c>
      <c r="AF58">
        <f t="shared" si="23"/>
        <v>15.831163800000002</v>
      </c>
      <c r="AG58">
        <f t="shared" si="6"/>
        <v>-6.6059308999999997</v>
      </c>
      <c r="AI58">
        <v>16455885000</v>
      </c>
      <c r="AJ58">
        <v>-12.426221999999999</v>
      </c>
      <c r="AK58">
        <v>8.0651378999999999</v>
      </c>
      <c r="AL58">
        <v>15.235651000000001</v>
      </c>
      <c r="AM58">
        <v>-53.195445999999997</v>
      </c>
      <c r="AN58">
        <v>-7.1705132000000003</v>
      </c>
      <c r="AP58">
        <f t="shared" si="24"/>
        <v>7.9667006800000006</v>
      </c>
      <c r="AQ58">
        <f t="shared" si="24"/>
        <v>15.135667399999999</v>
      </c>
      <c r="AR58">
        <f t="shared" si="8"/>
        <v>-7.1689667000000004</v>
      </c>
      <c r="AT58">
        <v>16455885000</v>
      </c>
      <c r="AU58">
        <v>-12.876555</v>
      </c>
      <c r="AV58">
        <v>8.7277927000000002</v>
      </c>
      <c r="AW58">
        <v>16.357562999999999</v>
      </c>
      <c r="AX58">
        <v>-55.994534000000002</v>
      </c>
      <c r="AY58">
        <v>-7.6297702999999997</v>
      </c>
      <c r="BA58">
        <f t="shared" si="25"/>
        <v>8.541120900000001</v>
      </c>
      <c r="BB58">
        <f t="shared" si="25"/>
        <v>16.180084400000002</v>
      </c>
      <c r="BC58">
        <f t="shared" si="10"/>
        <v>-7.6389642799999988</v>
      </c>
    </row>
    <row r="59" spans="1:55" x14ac:dyDescent="0.25">
      <c r="A59">
        <f t="shared" si="0"/>
        <v>16.61543</v>
      </c>
      <c r="B59">
        <v>16615430000</v>
      </c>
      <c r="C59">
        <v>-12.039680000000001</v>
      </c>
      <c r="D59">
        <v>15.856458</v>
      </c>
      <c r="E59">
        <v>22.351970999999999</v>
      </c>
      <c r="F59">
        <v>-67.085716000000005</v>
      </c>
      <c r="G59">
        <v>-6.4955134000000001</v>
      </c>
      <c r="I59">
        <f t="shared" si="21"/>
        <v>15.3193216</v>
      </c>
      <c r="J59">
        <f t="shared" si="21"/>
        <v>21.8407616</v>
      </c>
      <c r="K59">
        <f t="shared" si="2"/>
        <v>-6.5214401400000002</v>
      </c>
      <c r="M59">
        <v>16615430000</v>
      </c>
      <c r="N59">
        <v>-11.807404999999999</v>
      </c>
      <c r="O59">
        <v>14.956469</v>
      </c>
      <c r="P59">
        <v>21.213791000000001</v>
      </c>
      <c r="Q59">
        <v>-63.826175999999997</v>
      </c>
      <c r="R59">
        <v>-6.2573217999999997</v>
      </c>
      <c r="T59">
        <f t="shared" si="22"/>
        <v>14.8578452</v>
      </c>
      <c r="U59">
        <f t="shared" si="22"/>
        <v>21.126082200000003</v>
      </c>
      <c r="V59">
        <f t="shared" si="4"/>
        <v>-6.2682370000000001</v>
      </c>
      <c r="X59">
        <v>16615430000</v>
      </c>
      <c r="Y59">
        <v>-12.178596000000001</v>
      </c>
      <c r="Z59">
        <v>9.1627293000000005</v>
      </c>
      <c r="AA59">
        <v>15.77163</v>
      </c>
      <c r="AB59">
        <v>-55.006573000000003</v>
      </c>
      <c r="AC59">
        <v>-6.6089010000000004</v>
      </c>
      <c r="AE59">
        <f t="shared" si="23"/>
        <v>9.0185274</v>
      </c>
      <c r="AF59">
        <f t="shared" si="23"/>
        <v>15.640112200000001</v>
      </c>
      <c r="AG59">
        <f t="shared" si="6"/>
        <v>-6.6215848800000003</v>
      </c>
      <c r="AI59">
        <v>16615430000</v>
      </c>
      <c r="AJ59">
        <v>-12.750344</v>
      </c>
      <c r="AK59">
        <v>8.0144196000000001</v>
      </c>
      <c r="AL59">
        <v>15.202330999999999</v>
      </c>
      <c r="AM59">
        <v>-54.221012000000002</v>
      </c>
      <c r="AN59">
        <v>-7.1879106000000004</v>
      </c>
      <c r="AP59">
        <f t="shared" si="24"/>
        <v>7.9644449399999999</v>
      </c>
      <c r="AQ59">
        <f t="shared" si="24"/>
        <v>15.162556800000001</v>
      </c>
      <c r="AR59">
        <f t="shared" si="8"/>
        <v>-7.1981118400000002</v>
      </c>
      <c r="AT59">
        <v>16615430000</v>
      </c>
      <c r="AU59">
        <v>-13.178447</v>
      </c>
      <c r="AV59">
        <v>8.3969202000000003</v>
      </c>
      <c r="AW59">
        <v>16.108196</v>
      </c>
      <c r="AX59">
        <v>-57.075363000000003</v>
      </c>
      <c r="AY59">
        <v>-7.7112774999999996</v>
      </c>
      <c r="BA59">
        <f t="shared" si="25"/>
        <v>8.3181289599999992</v>
      </c>
      <c r="BB59">
        <f t="shared" si="25"/>
        <v>16.031892399999997</v>
      </c>
      <c r="BC59">
        <f t="shared" si="10"/>
        <v>-7.7137639999999994</v>
      </c>
    </row>
    <row r="60" spans="1:55" x14ac:dyDescent="0.25">
      <c r="A60">
        <f t="shared" si="0"/>
        <v>16.774975000000001</v>
      </c>
      <c r="B60">
        <v>16774975000</v>
      </c>
      <c r="C60">
        <v>-10.985265999999999</v>
      </c>
      <c r="D60">
        <v>14.516928999999999</v>
      </c>
      <c r="E60">
        <v>20.993262999999999</v>
      </c>
      <c r="F60">
        <v>-62.146210000000004</v>
      </c>
      <c r="G60">
        <v>-6.4763346000000004</v>
      </c>
      <c r="I60">
        <f t="shared" si="21"/>
        <v>14.4572872</v>
      </c>
      <c r="J60">
        <f t="shared" si="21"/>
        <v>20.961238999999999</v>
      </c>
      <c r="K60">
        <f t="shared" si="2"/>
        <v>-6.5039516600000011</v>
      </c>
      <c r="M60">
        <v>16774975000</v>
      </c>
      <c r="N60">
        <v>-10.766534999999999</v>
      </c>
      <c r="O60">
        <v>14.165488</v>
      </c>
      <c r="P60">
        <v>20.397942</v>
      </c>
      <c r="Q60">
        <v>-60.488598000000003</v>
      </c>
      <c r="R60">
        <v>-6.2324533000000004</v>
      </c>
      <c r="T60">
        <f t="shared" si="22"/>
        <v>14.317220799999998</v>
      </c>
      <c r="U60">
        <f t="shared" si="22"/>
        <v>20.5643162</v>
      </c>
      <c r="V60">
        <f t="shared" si="4"/>
        <v>-6.2470954599999997</v>
      </c>
      <c r="X60">
        <v>16774975000</v>
      </c>
      <c r="Y60">
        <v>-11.154470999999999</v>
      </c>
      <c r="Z60">
        <v>8.7885302999999997</v>
      </c>
      <c r="AA60">
        <v>15.421823</v>
      </c>
      <c r="AB60">
        <v>-51.417484000000002</v>
      </c>
      <c r="AC60">
        <v>-6.6332921999999996</v>
      </c>
      <c r="AE60">
        <f t="shared" si="23"/>
        <v>8.7586023399999995</v>
      </c>
      <c r="AF60">
        <f t="shared" si="23"/>
        <v>15.3974774</v>
      </c>
      <c r="AG60">
        <f t="shared" si="6"/>
        <v>-6.6388752800000006</v>
      </c>
      <c r="AI60">
        <v>16774975000</v>
      </c>
      <c r="AJ60">
        <v>-11.756252</v>
      </c>
      <c r="AK60">
        <v>7.9279108000000003</v>
      </c>
      <c r="AL60">
        <v>15.152063999999999</v>
      </c>
      <c r="AM60">
        <v>-52.148380000000003</v>
      </c>
      <c r="AN60">
        <v>-7.2241534999999999</v>
      </c>
      <c r="AP60">
        <f t="shared" si="24"/>
        <v>7.9368972799999993</v>
      </c>
      <c r="AQ60">
        <f t="shared" si="24"/>
        <v>15.164861800000001</v>
      </c>
      <c r="AR60">
        <f t="shared" si="8"/>
        <v>-7.2279645200000004</v>
      </c>
      <c r="AT60">
        <v>16774975000</v>
      </c>
      <c r="AU60">
        <v>-12.300953</v>
      </c>
      <c r="AV60">
        <v>8.0225296000000004</v>
      </c>
      <c r="AW60">
        <v>15.818008000000001</v>
      </c>
      <c r="AX60">
        <v>-53.669688999999998</v>
      </c>
      <c r="AY60">
        <v>-7.7954787999999997</v>
      </c>
      <c r="BA60">
        <f t="shared" si="25"/>
        <v>8.0192747000000004</v>
      </c>
      <c r="BB60">
        <f t="shared" si="25"/>
        <v>15.8102734</v>
      </c>
      <c r="BC60">
        <f t="shared" si="10"/>
        <v>-7.7909990199999992</v>
      </c>
    </row>
    <row r="61" spans="1:55" x14ac:dyDescent="0.25">
      <c r="A61">
        <f t="shared" si="0"/>
        <v>16.934519999999999</v>
      </c>
      <c r="B61">
        <v>16934520000</v>
      </c>
      <c r="C61">
        <v>-10.913807</v>
      </c>
      <c r="D61">
        <v>13.222144999999999</v>
      </c>
      <c r="E61">
        <v>19.708092000000001</v>
      </c>
      <c r="F61">
        <v>-58.792842999999998</v>
      </c>
      <c r="G61">
        <v>-6.4859461999999999</v>
      </c>
      <c r="I61">
        <f t="shared" si="21"/>
        <v>13.4040426</v>
      </c>
      <c r="J61">
        <f t="shared" si="21"/>
        <v>19.910502400000002</v>
      </c>
      <c r="K61">
        <f t="shared" si="2"/>
        <v>-6.5064595199999999</v>
      </c>
      <c r="M61">
        <v>16934520000</v>
      </c>
      <c r="N61">
        <v>-10.700275</v>
      </c>
      <c r="O61">
        <v>13.627155999999999</v>
      </c>
      <c r="P61">
        <v>19.850142999999999</v>
      </c>
      <c r="Q61">
        <v>-58.529139999999998</v>
      </c>
      <c r="R61">
        <v>-6.2229866999999999</v>
      </c>
      <c r="T61">
        <f t="shared" si="22"/>
        <v>13.726554000000002</v>
      </c>
      <c r="U61">
        <f t="shared" si="22"/>
        <v>19.960507200000002</v>
      </c>
      <c r="V61">
        <f t="shared" si="4"/>
        <v>-6.2339529799999998</v>
      </c>
      <c r="X61">
        <v>16934520000</v>
      </c>
      <c r="Y61">
        <v>-11.116028999999999</v>
      </c>
      <c r="Z61">
        <v>8.3819437000000008</v>
      </c>
      <c r="AA61">
        <v>15.046485000000001</v>
      </c>
      <c r="AB61">
        <v>-49.623837000000002</v>
      </c>
      <c r="AC61">
        <v>-6.6645412000000004</v>
      </c>
      <c r="AE61">
        <f t="shared" si="23"/>
        <v>8.4705198399999997</v>
      </c>
      <c r="AF61">
        <f t="shared" si="23"/>
        <v>15.128527399999999</v>
      </c>
      <c r="AG61">
        <f t="shared" si="6"/>
        <v>-6.6580075999999995</v>
      </c>
      <c r="AI61">
        <v>16934520000</v>
      </c>
      <c r="AJ61">
        <v>-11.711092000000001</v>
      </c>
      <c r="AK61">
        <v>7.8470635</v>
      </c>
      <c r="AL61">
        <v>15.115959999999999</v>
      </c>
      <c r="AM61">
        <v>-50.498210999999998</v>
      </c>
      <c r="AN61">
        <v>-7.2688965999999997</v>
      </c>
      <c r="AP61">
        <f t="shared" si="24"/>
        <v>7.8872670200000004</v>
      </c>
      <c r="AQ61">
        <f t="shared" si="24"/>
        <v>15.1388464</v>
      </c>
      <c r="AR61">
        <f t="shared" si="8"/>
        <v>-7.2515793000000004</v>
      </c>
      <c r="AT61">
        <v>16934520000</v>
      </c>
      <c r="AU61">
        <v>-12.391821</v>
      </c>
      <c r="AV61">
        <v>7.6414738</v>
      </c>
      <c r="AW61">
        <v>15.525297999999999</v>
      </c>
      <c r="AX61">
        <v>-51.962623999999998</v>
      </c>
      <c r="AY61">
        <v>-7.8838242999999997</v>
      </c>
      <c r="BA61">
        <f t="shared" si="25"/>
        <v>7.7291717400000008</v>
      </c>
      <c r="BB61">
        <f t="shared" si="25"/>
        <v>15.576961599999999</v>
      </c>
      <c r="BC61">
        <f t="shared" si="10"/>
        <v>-7.8477902200000003</v>
      </c>
    </row>
    <row r="62" spans="1:55" x14ac:dyDescent="0.25">
      <c r="A62">
        <f t="shared" si="0"/>
        <v>17.094065000000001</v>
      </c>
      <c r="B62">
        <v>17094065000</v>
      </c>
      <c r="C62">
        <v>-11.779297</v>
      </c>
      <c r="D62">
        <v>12.199377999999999</v>
      </c>
      <c r="E62">
        <v>18.711943000000002</v>
      </c>
      <c r="F62">
        <v>-60.224910999999999</v>
      </c>
      <c r="G62">
        <v>-6.5125641999999999</v>
      </c>
      <c r="I62">
        <f t="shared" si="21"/>
        <v>12.3292632</v>
      </c>
      <c r="J62">
        <f t="shared" si="21"/>
        <v>18.869342800000002</v>
      </c>
      <c r="K62">
        <f t="shared" si="2"/>
        <v>-6.5400793200000011</v>
      </c>
      <c r="M62">
        <v>17094065000</v>
      </c>
      <c r="N62">
        <v>-11.49719</v>
      </c>
      <c r="O62">
        <v>13.201433</v>
      </c>
      <c r="P62">
        <v>19.424800999999999</v>
      </c>
      <c r="Q62">
        <v>-62.397823000000002</v>
      </c>
      <c r="R62">
        <v>-6.2233685999999997</v>
      </c>
      <c r="T62">
        <f t="shared" si="22"/>
        <v>13.1942486</v>
      </c>
      <c r="U62">
        <f t="shared" si="22"/>
        <v>19.433464399999998</v>
      </c>
      <c r="V62">
        <f t="shared" si="4"/>
        <v>-6.2392156400000003</v>
      </c>
      <c r="X62">
        <v>17094065000</v>
      </c>
      <c r="Y62">
        <v>-11.988201999999999</v>
      </c>
      <c r="Z62">
        <v>8.1125545999999993</v>
      </c>
      <c r="AA62">
        <v>14.793742</v>
      </c>
      <c r="AB62">
        <v>-51.771942000000003</v>
      </c>
      <c r="AC62">
        <v>-6.6811881</v>
      </c>
      <c r="AE62">
        <f t="shared" si="23"/>
        <v>8.2088867199999989</v>
      </c>
      <c r="AF62">
        <f t="shared" si="23"/>
        <v>14.8949286</v>
      </c>
      <c r="AG62">
        <f t="shared" si="6"/>
        <v>-6.6860418199999998</v>
      </c>
      <c r="AI62">
        <v>17094065000</v>
      </c>
      <c r="AJ62">
        <v>-12.624648000000001</v>
      </c>
      <c r="AK62">
        <v>7.8299545999999998</v>
      </c>
      <c r="AL62">
        <v>15.118302999999999</v>
      </c>
      <c r="AM62">
        <v>-53.021732</v>
      </c>
      <c r="AN62">
        <v>-7.2883487000000002</v>
      </c>
      <c r="AP62">
        <f t="shared" si="24"/>
        <v>7.8785918199999996</v>
      </c>
      <c r="AQ62">
        <f t="shared" si="24"/>
        <v>15.152711800000001</v>
      </c>
      <c r="AR62">
        <f t="shared" si="8"/>
        <v>-7.2741201399999991</v>
      </c>
      <c r="AT62">
        <v>17094065000</v>
      </c>
      <c r="AU62">
        <v>-13.349568</v>
      </c>
      <c r="AV62">
        <v>7.3076572000000004</v>
      </c>
      <c r="AW62">
        <v>15.242302</v>
      </c>
      <c r="AX62">
        <v>-53.815117000000001</v>
      </c>
      <c r="AY62">
        <v>-7.9346442000000001</v>
      </c>
      <c r="BA62">
        <f t="shared" si="25"/>
        <v>7.5844247600000001</v>
      </c>
      <c r="BB62">
        <f t="shared" si="25"/>
        <v>15.460444799999999</v>
      </c>
      <c r="BC62">
        <f t="shared" si="10"/>
        <v>-7.8760199400000008</v>
      </c>
    </row>
    <row r="63" spans="1:55" x14ac:dyDescent="0.25">
      <c r="A63">
        <f t="shared" si="0"/>
        <v>17.253609999999998</v>
      </c>
      <c r="B63">
        <v>17253610000</v>
      </c>
      <c r="C63">
        <v>-12.018507</v>
      </c>
      <c r="D63">
        <v>11.225303</v>
      </c>
      <c r="E63">
        <v>17.787243</v>
      </c>
      <c r="F63">
        <v>-57.181446000000001</v>
      </c>
      <c r="G63">
        <v>-6.5619392000000003</v>
      </c>
      <c r="I63">
        <f t="shared" si="21"/>
        <v>11.405678200000001</v>
      </c>
      <c r="J63">
        <f t="shared" si="21"/>
        <v>17.996488599999999</v>
      </c>
      <c r="K63">
        <f t="shared" si="2"/>
        <v>-6.590810020000001</v>
      </c>
      <c r="M63">
        <v>17253610000</v>
      </c>
      <c r="N63">
        <v>-11.668981</v>
      </c>
      <c r="O63">
        <v>12.682224</v>
      </c>
      <c r="P63">
        <v>18.915859000000001</v>
      </c>
      <c r="Q63">
        <v>-60.350979000000002</v>
      </c>
      <c r="R63">
        <v>-6.2336345</v>
      </c>
      <c r="T63">
        <f t="shared" si="22"/>
        <v>12.718330999999999</v>
      </c>
      <c r="U63">
        <f t="shared" si="22"/>
        <v>18.972572599999999</v>
      </c>
      <c r="V63">
        <f t="shared" si="4"/>
        <v>-6.2542415599999996</v>
      </c>
      <c r="X63">
        <v>17253610000</v>
      </c>
      <c r="Y63">
        <v>-12.168139</v>
      </c>
      <c r="Z63">
        <v>7.9068413</v>
      </c>
      <c r="AA63">
        <v>14.608957</v>
      </c>
      <c r="AB63">
        <v>-51.815907000000003</v>
      </c>
      <c r="AC63">
        <v>-6.7021154999999997</v>
      </c>
      <c r="AE63">
        <f t="shared" si="23"/>
        <v>8.0385317000000001</v>
      </c>
      <c r="AF63">
        <f t="shared" si="23"/>
        <v>14.7474264</v>
      </c>
      <c r="AG63">
        <f t="shared" si="6"/>
        <v>-6.7088948200000003</v>
      </c>
      <c r="AI63">
        <v>17253610000</v>
      </c>
      <c r="AJ63">
        <v>-12.78861</v>
      </c>
      <c r="AK63">
        <v>7.8169865999999999</v>
      </c>
      <c r="AL63">
        <v>15.105574000000001</v>
      </c>
      <c r="AM63">
        <v>-53.474133000000002</v>
      </c>
      <c r="AN63">
        <v>-7.2885871</v>
      </c>
      <c r="AP63">
        <f t="shared" si="24"/>
        <v>7.8916309400000006</v>
      </c>
      <c r="AQ63">
        <f t="shared" si="24"/>
        <v>15.170276400000001</v>
      </c>
      <c r="AR63">
        <f t="shared" si="8"/>
        <v>-7.2786455199999995</v>
      </c>
      <c r="AT63">
        <v>17253610000</v>
      </c>
      <c r="AU63">
        <v>-13.453541</v>
      </c>
      <c r="AV63">
        <v>7.2772778999999996</v>
      </c>
      <c r="AW63">
        <v>15.191004</v>
      </c>
      <c r="AX63">
        <v>-53.914935999999997</v>
      </c>
      <c r="AY63">
        <v>-7.9137263000000004</v>
      </c>
      <c r="BA63">
        <f t="shared" si="25"/>
        <v>7.6257602400000009</v>
      </c>
      <c r="BB63">
        <f t="shared" si="25"/>
        <v>15.484363200000001</v>
      </c>
      <c r="BC63">
        <f t="shared" si="10"/>
        <v>-7.8586027999999999</v>
      </c>
    </row>
    <row r="64" spans="1:55" x14ac:dyDescent="0.25">
      <c r="A64">
        <f t="shared" si="0"/>
        <v>17.413155</v>
      </c>
      <c r="B64">
        <v>17413155000</v>
      </c>
      <c r="C64">
        <v>-12.179600000000001</v>
      </c>
      <c r="D64">
        <v>10.482561</v>
      </c>
      <c r="E64">
        <v>17.146173000000001</v>
      </c>
      <c r="F64">
        <v>-57.277797999999997</v>
      </c>
      <c r="G64">
        <v>-6.6636123999999999</v>
      </c>
      <c r="I64">
        <f t="shared" si="21"/>
        <v>10.7036713</v>
      </c>
      <c r="J64">
        <f t="shared" si="21"/>
        <v>17.347797800000002</v>
      </c>
      <c r="K64">
        <f t="shared" si="2"/>
        <v>-6.6441265200000004</v>
      </c>
      <c r="M64">
        <v>17413155000</v>
      </c>
      <c r="N64">
        <v>-11.817156000000001</v>
      </c>
      <c r="O64">
        <v>12.294942000000001</v>
      </c>
      <c r="P64">
        <v>18.578576999999999</v>
      </c>
      <c r="Q64">
        <v>-59.598197999999996</v>
      </c>
      <c r="R64">
        <v>-6.2836350999999997</v>
      </c>
      <c r="T64">
        <f t="shared" si="22"/>
        <v>12.2850298</v>
      </c>
      <c r="U64">
        <f t="shared" si="22"/>
        <v>18.5572762</v>
      </c>
      <c r="V64">
        <f t="shared" si="4"/>
        <v>-6.2722460800000004</v>
      </c>
      <c r="X64">
        <v>17413155000</v>
      </c>
      <c r="Y64">
        <v>-12.268741</v>
      </c>
      <c r="Z64">
        <v>7.8545636999999999</v>
      </c>
      <c r="AA64">
        <v>14.603636</v>
      </c>
      <c r="AB64">
        <v>-52.583122000000003</v>
      </c>
      <c r="AC64">
        <v>-6.7490721000000002</v>
      </c>
      <c r="AE64">
        <f t="shared" si="23"/>
        <v>7.9854991999999996</v>
      </c>
      <c r="AF64">
        <f t="shared" si="23"/>
        <v>14.705006599999999</v>
      </c>
      <c r="AG64">
        <f t="shared" si="6"/>
        <v>-6.7195076999999994</v>
      </c>
      <c r="AI64">
        <v>17413155000</v>
      </c>
      <c r="AJ64">
        <v>-12.856881</v>
      </c>
      <c r="AK64">
        <v>7.9710435999999998</v>
      </c>
      <c r="AL64">
        <v>15.271658</v>
      </c>
      <c r="AM64">
        <v>-54.369537000000001</v>
      </c>
      <c r="AN64">
        <v>-7.3006148</v>
      </c>
      <c r="AP64">
        <f t="shared" si="24"/>
        <v>7.9354502800000004</v>
      </c>
      <c r="AQ64">
        <f t="shared" si="24"/>
        <v>15.1917068</v>
      </c>
      <c r="AR64">
        <f t="shared" si="8"/>
        <v>-7.2562566799999999</v>
      </c>
      <c r="AT64">
        <v>17413155000</v>
      </c>
      <c r="AU64">
        <v>-13.440166</v>
      </c>
      <c r="AV64">
        <v>7.6731853000000001</v>
      </c>
      <c r="AW64">
        <v>15.525612000000001</v>
      </c>
      <c r="AX64">
        <v>-54.522354</v>
      </c>
      <c r="AY64">
        <v>-7.8524260999999997</v>
      </c>
      <c r="BA64">
        <f t="shared" si="25"/>
        <v>7.8960196999999992</v>
      </c>
      <c r="BB64">
        <f t="shared" si="25"/>
        <v>15.685818799999998</v>
      </c>
      <c r="BC64">
        <f t="shared" si="10"/>
        <v>-7.7897987400000002</v>
      </c>
    </row>
    <row r="65" spans="1:55" x14ac:dyDescent="0.25">
      <c r="A65">
        <f t="shared" si="0"/>
        <v>17.572700000000001</v>
      </c>
      <c r="B65">
        <v>17572700000</v>
      </c>
      <c r="C65">
        <v>-11.755976</v>
      </c>
      <c r="D65">
        <v>9.8990039999999997</v>
      </c>
      <c r="E65">
        <v>16.628992</v>
      </c>
      <c r="F65">
        <v>-54.717590000000001</v>
      </c>
      <c r="G65">
        <v>-6.7299880999999999</v>
      </c>
      <c r="I65">
        <f t="shared" si="21"/>
        <v>10.20174926</v>
      </c>
      <c r="J65">
        <f t="shared" si="21"/>
        <v>16.898777400000004</v>
      </c>
      <c r="K65">
        <f t="shared" si="2"/>
        <v>-6.69702836</v>
      </c>
      <c r="M65">
        <v>17572700000</v>
      </c>
      <c r="N65">
        <v>-11.341284</v>
      </c>
      <c r="O65">
        <v>11.7859</v>
      </c>
      <c r="P65">
        <v>18.093482999999999</v>
      </c>
      <c r="Q65">
        <v>-57.020752000000002</v>
      </c>
      <c r="R65">
        <v>-6.3075828999999999</v>
      </c>
      <c r="T65">
        <f t="shared" si="22"/>
        <v>11.9231576</v>
      </c>
      <c r="U65">
        <f t="shared" si="22"/>
        <v>18.2184232</v>
      </c>
      <c r="V65">
        <f t="shared" si="4"/>
        <v>-6.2952651199999998</v>
      </c>
      <c r="X65">
        <v>17572700000</v>
      </c>
      <c r="Y65">
        <v>-11.777971000000001</v>
      </c>
      <c r="Z65">
        <v>7.9367552000000003</v>
      </c>
      <c r="AA65">
        <v>14.684312</v>
      </c>
      <c r="AB65">
        <v>-51.230854000000001</v>
      </c>
      <c r="AC65">
        <v>-6.7475572000000001</v>
      </c>
      <c r="AE65">
        <f t="shared" si="23"/>
        <v>8.027155500000001</v>
      </c>
      <c r="AF65">
        <f t="shared" si="23"/>
        <v>14.752495199999998</v>
      </c>
      <c r="AG65">
        <f t="shared" si="6"/>
        <v>-6.7253398000000004</v>
      </c>
      <c r="AI65">
        <v>17572700000</v>
      </c>
      <c r="AJ65">
        <v>-12.274103</v>
      </c>
      <c r="AK65">
        <v>7.9931064000000003</v>
      </c>
      <c r="AL65">
        <v>15.239887</v>
      </c>
      <c r="AM65">
        <v>-53.572257999999998</v>
      </c>
      <c r="AN65">
        <v>-7.2467803999999996</v>
      </c>
      <c r="AP65">
        <f t="shared" si="24"/>
        <v>7.9940164800000009</v>
      </c>
      <c r="AQ65">
        <f t="shared" si="24"/>
        <v>15.211921</v>
      </c>
      <c r="AR65">
        <f t="shared" si="8"/>
        <v>-7.2179044799999996</v>
      </c>
      <c r="AT65">
        <v>17572700000</v>
      </c>
      <c r="AU65">
        <v>-12.7098</v>
      </c>
      <c r="AV65">
        <v>8.2292070000000006</v>
      </c>
      <c r="AW65">
        <v>15.9376</v>
      </c>
      <c r="AX65">
        <v>-54.592438000000001</v>
      </c>
      <c r="AY65">
        <v>-7.7083931000000003</v>
      </c>
      <c r="BA65">
        <f t="shared" si="25"/>
        <v>8.3885072400000009</v>
      </c>
      <c r="BB65">
        <f t="shared" si="25"/>
        <v>16.076676400000004</v>
      </c>
      <c r="BC65">
        <f t="shared" si="10"/>
        <v>-7.6881689199999999</v>
      </c>
    </row>
    <row r="66" spans="1:55" x14ac:dyDescent="0.25">
      <c r="A66">
        <f t="shared" si="0"/>
        <v>17.732244999999999</v>
      </c>
      <c r="B66">
        <v>17732245000</v>
      </c>
      <c r="C66">
        <v>-11.854642999999999</v>
      </c>
      <c r="D66">
        <v>9.7121104999999996</v>
      </c>
      <c r="E66">
        <v>16.464638000000001</v>
      </c>
      <c r="F66">
        <v>-54.187930999999999</v>
      </c>
      <c r="G66">
        <v>-6.7525287000000001</v>
      </c>
      <c r="I66">
        <f t="shared" si="21"/>
        <v>9.9041423399999999</v>
      </c>
      <c r="J66">
        <f t="shared" si="21"/>
        <v>16.644134600000001</v>
      </c>
      <c r="K66">
        <f t="shared" si="2"/>
        <v>-6.73999244</v>
      </c>
      <c r="M66">
        <v>17732245000</v>
      </c>
      <c r="N66">
        <v>-11.383181</v>
      </c>
      <c r="O66">
        <v>11.460649999999999</v>
      </c>
      <c r="P66">
        <v>17.773661000000001</v>
      </c>
      <c r="Q66">
        <v>-56.705036</v>
      </c>
      <c r="R66">
        <v>-6.3130093</v>
      </c>
      <c r="T66">
        <f t="shared" si="22"/>
        <v>11.650196399999999</v>
      </c>
      <c r="U66">
        <f t="shared" si="22"/>
        <v>17.972316200000002</v>
      </c>
      <c r="V66">
        <f t="shared" si="4"/>
        <v>-6.3221192399999993</v>
      </c>
      <c r="X66">
        <v>17732245000</v>
      </c>
      <c r="Y66">
        <v>-11.785640000000001</v>
      </c>
      <c r="Z66">
        <v>8.1167812000000001</v>
      </c>
      <c r="AA66">
        <v>14.834386</v>
      </c>
      <c r="AB66">
        <v>-51.109898000000001</v>
      </c>
      <c r="AC66">
        <v>-6.7176055999999997</v>
      </c>
      <c r="AE66">
        <f t="shared" si="23"/>
        <v>8.1179227800000007</v>
      </c>
      <c r="AF66">
        <f t="shared" si="23"/>
        <v>14.8439534</v>
      </c>
      <c r="AG66">
        <f t="shared" si="6"/>
        <v>-6.7260307400000006</v>
      </c>
      <c r="AI66">
        <v>17732245000</v>
      </c>
      <c r="AJ66">
        <v>-12.206953</v>
      </c>
      <c r="AK66">
        <v>8.0661602000000006</v>
      </c>
      <c r="AL66">
        <v>15.223112</v>
      </c>
      <c r="AM66">
        <v>-53.526359999999997</v>
      </c>
      <c r="AN66">
        <v>-7.1569523999999998</v>
      </c>
      <c r="AP66">
        <f t="shared" si="24"/>
        <v>8.0504031400000002</v>
      </c>
      <c r="AQ66">
        <f t="shared" si="24"/>
        <v>15.2208776</v>
      </c>
      <c r="AR66">
        <f t="shared" si="8"/>
        <v>-7.170474539999999</v>
      </c>
      <c r="AT66">
        <v>17732245000</v>
      </c>
      <c r="AU66">
        <v>-12.519548</v>
      </c>
      <c r="AV66">
        <v>8.9927711000000006</v>
      </c>
      <c r="AW66">
        <v>16.532575999999999</v>
      </c>
      <c r="AX66">
        <v>-56.304881999999999</v>
      </c>
      <c r="AY66">
        <v>-7.5398040000000002</v>
      </c>
      <c r="BA66">
        <f t="shared" si="25"/>
        <v>9.0123390600000004</v>
      </c>
      <c r="BB66">
        <f t="shared" si="25"/>
        <v>16.5890874</v>
      </c>
      <c r="BC66">
        <f t="shared" si="10"/>
        <v>-7.5767483800000006</v>
      </c>
    </row>
    <row r="67" spans="1:55" x14ac:dyDescent="0.25">
      <c r="A67">
        <f t="shared" si="0"/>
        <v>17.89179</v>
      </c>
      <c r="B67">
        <v>17891790000</v>
      </c>
      <c r="C67">
        <v>-11.645349</v>
      </c>
      <c r="D67">
        <v>9.6897678000000003</v>
      </c>
      <c r="E67">
        <v>16.466840999999999</v>
      </c>
      <c r="F67">
        <v>-53.987499</v>
      </c>
      <c r="G67">
        <v>-6.7770733999999999</v>
      </c>
      <c r="I67">
        <f t="shared" si="21"/>
        <v>9.7983957199999985</v>
      </c>
      <c r="J67">
        <f t="shared" si="21"/>
        <v>16.549441000000002</v>
      </c>
      <c r="K67">
        <f t="shared" si="2"/>
        <v>-6.7510453200000002</v>
      </c>
      <c r="M67">
        <v>17891790000</v>
      </c>
      <c r="N67">
        <v>-11.152632000000001</v>
      </c>
      <c r="O67">
        <v>11.392072000000001</v>
      </c>
      <c r="P67">
        <v>17.730536000000001</v>
      </c>
      <c r="Q67">
        <v>-56.273735000000002</v>
      </c>
      <c r="R67">
        <v>-6.3384638000000004</v>
      </c>
      <c r="T67">
        <f t="shared" si="22"/>
        <v>11.437625200000001</v>
      </c>
      <c r="U67">
        <f t="shared" si="22"/>
        <v>17.7788732</v>
      </c>
      <c r="V67">
        <f t="shared" si="4"/>
        <v>-6.3412473800000004</v>
      </c>
      <c r="X67">
        <v>17891790000</v>
      </c>
      <c r="Y67">
        <v>-11.513076</v>
      </c>
      <c r="Z67">
        <v>8.3208360999999993</v>
      </c>
      <c r="AA67">
        <v>15.031185000000001</v>
      </c>
      <c r="AB67">
        <v>-51.168472000000001</v>
      </c>
      <c r="AC67">
        <v>-6.7103485999999997</v>
      </c>
      <c r="AE67">
        <f t="shared" si="23"/>
        <v>8.2296285600000001</v>
      </c>
      <c r="AF67">
        <f t="shared" si="23"/>
        <v>14.940460000000002</v>
      </c>
      <c r="AG67">
        <f t="shared" si="6"/>
        <v>-6.7108315599999999</v>
      </c>
      <c r="AI67">
        <v>17891790000</v>
      </c>
      <c r="AJ67">
        <v>-11.886867000000001</v>
      </c>
      <c r="AK67">
        <v>8.1227856000000003</v>
      </c>
      <c r="AL67">
        <v>15.219374</v>
      </c>
      <c r="AM67">
        <v>-51.029018000000001</v>
      </c>
      <c r="AN67">
        <v>-7.0965876999999997</v>
      </c>
      <c r="AP67">
        <f t="shared" si="24"/>
        <v>8.08229972</v>
      </c>
      <c r="AQ67">
        <f t="shared" si="24"/>
        <v>15.189454599999999</v>
      </c>
      <c r="AR67">
        <f t="shared" si="8"/>
        <v>-7.1071547600000002</v>
      </c>
      <c r="AT67">
        <v>17891790000</v>
      </c>
      <c r="AU67">
        <v>-12.157864999999999</v>
      </c>
      <c r="AV67">
        <v>9.7700949000000001</v>
      </c>
      <c r="AW67">
        <v>17.19659</v>
      </c>
      <c r="AX67">
        <v>-55.800220000000003</v>
      </c>
      <c r="AY67">
        <v>-7.4264951000000003</v>
      </c>
      <c r="BA67">
        <f t="shared" si="25"/>
        <v>9.6435692</v>
      </c>
      <c r="BB67">
        <f t="shared" si="25"/>
        <v>17.1061142</v>
      </c>
      <c r="BC67">
        <f t="shared" si="10"/>
        <v>-7.4625454000000007</v>
      </c>
    </row>
    <row r="68" spans="1:55" x14ac:dyDescent="0.25">
      <c r="A68">
        <f t="shared" si="0"/>
        <v>18.051335000000002</v>
      </c>
      <c r="B68">
        <v>18051335000</v>
      </c>
      <c r="C68">
        <v>-11.610334</v>
      </c>
      <c r="D68">
        <v>9.7372683999999996</v>
      </c>
      <c r="E68">
        <v>16.514029000000001</v>
      </c>
      <c r="F68">
        <v>-54.087989999999998</v>
      </c>
      <c r="G68">
        <v>-6.7767596000000001</v>
      </c>
      <c r="I68">
        <f t="shared" si="21"/>
        <v>9.8363513200000003</v>
      </c>
      <c r="J68">
        <f t="shared" si="21"/>
        <v>16.5790182</v>
      </c>
      <c r="K68">
        <f t="shared" si="2"/>
        <v>-6.7426669000000006</v>
      </c>
      <c r="M68">
        <v>18051335000</v>
      </c>
      <c r="N68">
        <v>-11.171148000000001</v>
      </c>
      <c r="O68">
        <v>11.317418</v>
      </c>
      <c r="P68">
        <v>17.685324000000001</v>
      </c>
      <c r="Q68">
        <v>-55.604984000000002</v>
      </c>
      <c r="R68">
        <v>-6.3679050999999998</v>
      </c>
      <c r="T68">
        <f t="shared" si="22"/>
        <v>11.2576164</v>
      </c>
      <c r="U68">
        <f t="shared" si="22"/>
        <v>17.623223200000002</v>
      </c>
      <c r="V68">
        <f t="shared" si="4"/>
        <v>-6.3656065000000002</v>
      </c>
      <c r="X68">
        <v>18051335000</v>
      </c>
      <c r="Y68">
        <v>-11.493808</v>
      </c>
      <c r="Z68">
        <v>8.3606777000000001</v>
      </c>
      <c r="AA68">
        <v>15.066248</v>
      </c>
      <c r="AB68">
        <v>-51.593170000000001</v>
      </c>
      <c r="AC68">
        <v>-6.7055702000000004</v>
      </c>
      <c r="AE68">
        <f t="shared" si="23"/>
        <v>8.2899835599999996</v>
      </c>
      <c r="AF68">
        <f t="shared" si="23"/>
        <v>14.987038200000001</v>
      </c>
      <c r="AG68">
        <f t="shared" si="6"/>
        <v>-6.6970547799999993</v>
      </c>
      <c r="AI68">
        <v>18051335000</v>
      </c>
      <c r="AJ68">
        <v>-11.819523</v>
      </c>
      <c r="AK68">
        <v>8.0989199000000003</v>
      </c>
      <c r="AL68">
        <v>15.150357</v>
      </c>
      <c r="AM68">
        <v>-51.297409000000002</v>
      </c>
      <c r="AN68">
        <v>-7.0514374000000002</v>
      </c>
      <c r="AP68">
        <f t="shared" si="24"/>
        <v>8.1244913200000006</v>
      </c>
      <c r="AQ68">
        <f t="shared" si="24"/>
        <v>15.1747838</v>
      </c>
      <c r="AR68">
        <f t="shared" si="8"/>
        <v>-7.0502922999999997</v>
      </c>
      <c r="AT68">
        <v>18051335000</v>
      </c>
      <c r="AU68">
        <v>-12.093018000000001</v>
      </c>
      <c r="AV68">
        <v>10.396437000000001</v>
      </c>
      <c r="AW68">
        <v>17.753059</v>
      </c>
      <c r="AX68">
        <v>-57.469002000000003</v>
      </c>
      <c r="AY68">
        <v>-7.3566235999999998</v>
      </c>
      <c r="BA68">
        <f t="shared" si="25"/>
        <v>10.2087454</v>
      </c>
      <c r="BB68">
        <f t="shared" si="25"/>
        <v>17.579278800000001</v>
      </c>
      <c r="BC68">
        <f t="shared" si="10"/>
        <v>-7.3705336599999995</v>
      </c>
    </row>
    <row r="69" spans="1:55" x14ac:dyDescent="0.25">
      <c r="A69">
        <f t="shared" si="0"/>
        <v>18.21088</v>
      </c>
      <c r="B69">
        <v>18210880000</v>
      </c>
      <c r="C69">
        <v>-11.315922</v>
      </c>
      <c r="D69">
        <v>9.9538279000000003</v>
      </c>
      <c r="E69">
        <v>16.672705000000001</v>
      </c>
      <c r="F69">
        <v>-54.463337000000003</v>
      </c>
      <c r="G69">
        <v>-6.7188768000000003</v>
      </c>
      <c r="I69">
        <f t="shared" si="21"/>
        <v>9.89908082</v>
      </c>
      <c r="J69">
        <f t="shared" si="21"/>
        <v>16.625932799999998</v>
      </c>
      <c r="K69">
        <f t="shared" si="2"/>
        <v>-6.7268517400000007</v>
      </c>
      <c r="M69">
        <v>18210880000</v>
      </c>
      <c r="N69">
        <v>-10.956751000000001</v>
      </c>
      <c r="O69">
        <v>11.232086000000001</v>
      </c>
      <c r="P69">
        <v>17.611362</v>
      </c>
      <c r="Q69">
        <v>-56.331187999999997</v>
      </c>
      <c r="R69">
        <v>-6.3792758000000003</v>
      </c>
      <c r="T69">
        <f t="shared" si="22"/>
        <v>11.034471999999999</v>
      </c>
      <c r="U69">
        <f t="shared" si="22"/>
        <v>17.435367200000002</v>
      </c>
      <c r="V69">
        <f t="shared" si="4"/>
        <v>-6.4008954000000005</v>
      </c>
      <c r="X69">
        <v>18210880000</v>
      </c>
      <c r="Y69">
        <v>-11.24485</v>
      </c>
      <c r="Z69">
        <v>8.4130926000000006</v>
      </c>
      <c r="AA69">
        <v>15.086169</v>
      </c>
      <c r="AB69">
        <v>-51.552002000000002</v>
      </c>
      <c r="AC69">
        <v>-6.6730761999999997</v>
      </c>
      <c r="AE69">
        <f t="shared" si="23"/>
        <v>8.2558058800000005</v>
      </c>
      <c r="AF69">
        <f t="shared" si="23"/>
        <v>14.946200600000001</v>
      </c>
      <c r="AG69">
        <f t="shared" si="6"/>
        <v>-6.6903946000000003</v>
      </c>
      <c r="AI69">
        <v>18210880000</v>
      </c>
      <c r="AJ69">
        <v>-11.565059</v>
      </c>
      <c r="AK69">
        <v>8.1305265000000002</v>
      </c>
      <c r="AL69">
        <v>15.114542999999999</v>
      </c>
      <c r="AM69">
        <v>-51.060329000000003</v>
      </c>
      <c r="AN69">
        <v>-6.9840159000000002</v>
      </c>
      <c r="AP69">
        <f t="shared" si="24"/>
        <v>8.1474693400000007</v>
      </c>
      <c r="AQ69">
        <f t="shared" si="24"/>
        <v>15.1540392</v>
      </c>
      <c r="AR69">
        <f t="shared" si="8"/>
        <v>-7.0065695799999999</v>
      </c>
      <c r="AT69">
        <v>18210880000</v>
      </c>
      <c r="AU69">
        <v>-11.884176</v>
      </c>
      <c r="AV69">
        <v>10.829336</v>
      </c>
      <c r="AW69">
        <v>18.110745999999999</v>
      </c>
      <c r="AX69">
        <v>-57.627628000000001</v>
      </c>
      <c r="AY69">
        <v>-7.2814112</v>
      </c>
      <c r="BA69">
        <f t="shared" si="25"/>
        <v>10.562956779999999</v>
      </c>
      <c r="BB69">
        <f t="shared" si="25"/>
        <v>17.864291999999999</v>
      </c>
      <c r="BC69">
        <f t="shared" si="10"/>
        <v>-7.3013355200000003</v>
      </c>
    </row>
    <row r="70" spans="1:55" x14ac:dyDescent="0.25">
      <c r="A70">
        <f t="shared" ref="A70:A133" si="26">B70/10^9</f>
        <v>18.370425000000001</v>
      </c>
      <c r="B70">
        <v>18370425000</v>
      </c>
      <c r="C70">
        <v>-11.289598</v>
      </c>
      <c r="D70">
        <v>10.088782</v>
      </c>
      <c r="E70">
        <v>16.776878</v>
      </c>
      <c r="F70">
        <v>-53.793461000000001</v>
      </c>
      <c r="G70">
        <v>-6.6880959999999998</v>
      </c>
      <c r="I70">
        <f t="shared" si="21"/>
        <v>9.8971120600000013</v>
      </c>
      <c r="J70">
        <f t="shared" si="21"/>
        <v>16.6042366</v>
      </c>
      <c r="K70">
        <f t="shared" si="2"/>
        <v>-6.7071241200000005</v>
      </c>
      <c r="M70">
        <v>18370425000</v>
      </c>
      <c r="N70">
        <v>-11.022838999999999</v>
      </c>
      <c r="O70">
        <v>10.885856</v>
      </c>
      <c r="P70">
        <v>17.315232999999999</v>
      </c>
      <c r="Q70">
        <v>-55.318882000000002</v>
      </c>
      <c r="R70">
        <v>-6.4293785000000003</v>
      </c>
      <c r="T70">
        <f t="shared" si="22"/>
        <v>10.64543748</v>
      </c>
      <c r="U70">
        <f t="shared" si="22"/>
        <v>17.089384800000001</v>
      </c>
      <c r="V70">
        <f t="shared" si="4"/>
        <v>-6.4439475000000002</v>
      </c>
      <c r="X70">
        <v>18370425000</v>
      </c>
      <c r="Y70">
        <v>-11.289016999999999</v>
      </c>
      <c r="Z70">
        <v>8.2385301999999996</v>
      </c>
      <c r="AA70">
        <v>14.917203000000001</v>
      </c>
      <c r="AB70">
        <v>-50.162402999999998</v>
      </c>
      <c r="AC70">
        <v>-6.6786732999999998</v>
      </c>
      <c r="AE70">
        <f t="shared" si="23"/>
        <v>8.1008089000000005</v>
      </c>
      <c r="AF70">
        <f t="shared" si="23"/>
        <v>14.786156600000002</v>
      </c>
      <c r="AG70">
        <f t="shared" si="6"/>
        <v>-6.6853474799999999</v>
      </c>
      <c r="AI70">
        <v>18370425000</v>
      </c>
      <c r="AJ70">
        <v>-11.584835999999999</v>
      </c>
      <c r="AK70">
        <v>8.2040644</v>
      </c>
      <c r="AL70">
        <v>15.166532999999999</v>
      </c>
      <c r="AM70">
        <v>-51.265796999999999</v>
      </c>
      <c r="AN70">
        <v>-6.9624680999999997</v>
      </c>
      <c r="AP70">
        <f t="shared" si="24"/>
        <v>8.1066519800000005</v>
      </c>
      <c r="AQ70">
        <f t="shared" si="24"/>
        <v>15.074279600000001</v>
      </c>
      <c r="AR70">
        <f t="shared" si="8"/>
        <v>-6.9676275199999989</v>
      </c>
      <c r="AT70">
        <v>18370425000</v>
      </c>
      <c r="AU70">
        <v>-11.899099</v>
      </c>
      <c r="AV70">
        <v>11.055088</v>
      </c>
      <c r="AW70">
        <v>18.303422999999999</v>
      </c>
      <c r="AX70">
        <v>-58.423752</v>
      </c>
      <c r="AY70">
        <v>-7.2483344000000001</v>
      </c>
      <c r="BA70">
        <f t="shared" si="25"/>
        <v>10.625335000000002</v>
      </c>
      <c r="BB70">
        <f t="shared" si="25"/>
        <v>17.863200599999999</v>
      </c>
      <c r="BC70">
        <f t="shared" si="10"/>
        <v>-7.2378659999999995</v>
      </c>
    </row>
    <row r="71" spans="1:55" x14ac:dyDescent="0.25">
      <c r="A71">
        <f t="shared" si="26"/>
        <v>18.529969999999999</v>
      </c>
      <c r="B71">
        <v>18529970000</v>
      </c>
      <c r="C71">
        <v>-10.918576</v>
      </c>
      <c r="D71">
        <v>10.025758</v>
      </c>
      <c r="E71">
        <v>16.699210999999998</v>
      </c>
      <c r="F71">
        <v>-53.545326000000003</v>
      </c>
      <c r="G71">
        <v>-6.6734529</v>
      </c>
      <c r="I71">
        <f t="shared" si="21"/>
        <v>9.8073243999999988</v>
      </c>
      <c r="J71">
        <f t="shared" si="21"/>
        <v>16.503008599999998</v>
      </c>
      <c r="K71">
        <f t="shared" si="2"/>
        <v>-6.6956834599999997</v>
      </c>
      <c r="M71">
        <v>18529970000</v>
      </c>
      <c r="N71">
        <v>-10.787259000000001</v>
      </c>
      <c r="O71">
        <v>10.344927999999999</v>
      </c>
      <c r="P71">
        <v>16.834381</v>
      </c>
      <c r="Q71">
        <v>-54.063952999999998</v>
      </c>
      <c r="R71">
        <v>-6.4894537999999997</v>
      </c>
      <c r="T71">
        <f t="shared" si="22"/>
        <v>10.09342792</v>
      </c>
      <c r="U71">
        <f t="shared" si="22"/>
        <v>16.5893406</v>
      </c>
      <c r="V71">
        <f t="shared" si="4"/>
        <v>-6.49591312</v>
      </c>
      <c r="X71">
        <v>18529970000</v>
      </c>
      <c r="Y71">
        <v>-10.972908</v>
      </c>
      <c r="Z71">
        <v>7.9458928000000002</v>
      </c>
      <c r="AA71">
        <v>14.630198</v>
      </c>
      <c r="AB71">
        <v>-49.195853999999997</v>
      </c>
      <c r="AC71">
        <v>-6.6843047000000002</v>
      </c>
      <c r="AE71">
        <f t="shared" si="23"/>
        <v>7.8831606799999987</v>
      </c>
      <c r="AF71">
        <f t="shared" si="23"/>
        <v>14.5644692</v>
      </c>
      <c r="AG71">
        <f t="shared" si="6"/>
        <v>-6.6813083000000004</v>
      </c>
      <c r="AI71">
        <v>18529970000</v>
      </c>
      <c r="AJ71">
        <v>-11.22279</v>
      </c>
      <c r="AK71">
        <v>8.1810503000000008</v>
      </c>
      <c r="AL71">
        <v>15.119389</v>
      </c>
      <c r="AM71">
        <v>-50.889938000000001</v>
      </c>
      <c r="AN71">
        <v>-6.9383388000000004</v>
      </c>
      <c r="AP71">
        <f t="shared" si="24"/>
        <v>7.9959775000000004</v>
      </c>
      <c r="AQ71">
        <f t="shared" si="24"/>
        <v>14.926192800000001</v>
      </c>
      <c r="AR71">
        <f t="shared" si="8"/>
        <v>-6.9302150600000001</v>
      </c>
      <c r="AT71">
        <v>18529970000</v>
      </c>
      <c r="AU71">
        <v>-11.498364</v>
      </c>
      <c r="AV71">
        <v>10.763828</v>
      </c>
      <c r="AW71">
        <v>17.957642</v>
      </c>
      <c r="AX71">
        <v>-57.570323999999999</v>
      </c>
      <c r="AY71">
        <v>-7.1938133000000004</v>
      </c>
      <c r="BA71">
        <f t="shared" si="25"/>
        <v>10.374705520000001</v>
      </c>
      <c r="BB71">
        <f t="shared" si="25"/>
        <v>17.545404000000001</v>
      </c>
      <c r="BC71">
        <f t="shared" si="10"/>
        <v>-7.1706986400000003</v>
      </c>
    </row>
    <row r="72" spans="1:55" x14ac:dyDescent="0.25">
      <c r="A72">
        <f t="shared" si="26"/>
        <v>18.689515</v>
      </c>
      <c r="B72">
        <v>18689515000</v>
      </c>
      <c r="C72">
        <v>-11.682214</v>
      </c>
      <c r="D72">
        <v>9.6799239999999998</v>
      </c>
      <c r="E72">
        <v>16.358360000000001</v>
      </c>
      <c r="F72">
        <v>-55.447639000000002</v>
      </c>
      <c r="G72">
        <v>-6.6784353000000003</v>
      </c>
      <c r="I72">
        <f t="shared" ref="I72:J87" si="27">SUM(D70:D74)/5</f>
        <v>9.6358343000000009</v>
      </c>
      <c r="J72">
        <f t="shared" si="27"/>
        <v>16.341575400000004</v>
      </c>
      <c r="K72">
        <f t="shared" ref="K72:K135" si="28">SUM(G70:G74)/5</f>
        <v>-6.7057400599999992</v>
      </c>
      <c r="M72">
        <v>18689515000</v>
      </c>
      <c r="N72">
        <v>-11.592340999999999</v>
      </c>
      <c r="O72">
        <v>9.4468993999999995</v>
      </c>
      <c r="P72">
        <v>16.000623999999998</v>
      </c>
      <c r="Q72">
        <v>-54.130553999999997</v>
      </c>
      <c r="R72">
        <v>-6.5537242999999998</v>
      </c>
      <c r="T72">
        <f t="shared" ref="T72:U87" si="29">SUM(O70:O74)/5</f>
        <v>9.4616999800000006</v>
      </c>
      <c r="U72">
        <f t="shared" si="29"/>
        <v>16.017987600000001</v>
      </c>
      <c r="V72">
        <f t="shared" ref="V72:V135" si="30">SUM(R70:R74)/5</f>
        <v>-6.5562881399999995</v>
      </c>
      <c r="X72">
        <v>18689515000</v>
      </c>
      <c r="Y72">
        <v>-11.729649</v>
      </c>
      <c r="Z72">
        <v>7.5458512000000004</v>
      </c>
      <c r="AA72">
        <v>14.230964999999999</v>
      </c>
      <c r="AB72">
        <v>-50.072563000000002</v>
      </c>
      <c r="AC72">
        <v>-6.6851130000000003</v>
      </c>
      <c r="AE72">
        <f t="shared" ref="AE72:AF87" si="31">SUM(Z70:Z74)/5</f>
        <v>7.6757262199999996</v>
      </c>
      <c r="AF72">
        <f t="shared" si="31"/>
        <v>14.356848399999999</v>
      </c>
      <c r="AG72">
        <f t="shared" ref="AG72:AG135" si="32">SUM(AC70:AC74)/5</f>
        <v>-6.68112204</v>
      </c>
      <c r="AI72">
        <v>18689515000</v>
      </c>
      <c r="AJ72">
        <v>-11.966248999999999</v>
      </c>
      <c r="AK72">
        <v>7.9186987999999996</v>
      </c>
      <c r="AL72">
        <v>14.820576000000001</v>
      </c>
      <c r="AM72">
        <v>-52.002536999999997</v>
      </c>
      <c r="AN72">
        <v>-6.9018774000000001</v>
      </c>
      <c r="AP72">
        <f t="shared" ref="AP72:AQ87" si="33">SUM(AK70:AK74)/5</f>
        <v>7.8234055600000003</v>
      </c>
      <c r="AQ72">
        <f t="shared" si="33"/>
        <v>14.720431600000001</v>
      </c>
      <c r="AR72">
        <f t="shared" ref="AR72:AR135" si="34">SUM(AN70:AN74)/5</f>
        <v>-6.89702606</v>
      </c>
      <c r="AT72">
        <v>18689515000</v>
      </c>
      <c r="AU72">
        <v>-12.179767999999999</v>
      </c>
      <c r="AV72">
        <v>10.081986000000001</v>
      </c>
      <c r="AW72">
        <v>17.191133000000001</v>
      </c>
      <c r="AX72">
        <v>-58.123451000000003</v>
      </c>
      <c r="AY72">
        <v>-7.1091474999999997</v>
      </c>
      <c r="BA72">
        <f t="shared" ref="BA72:BB87" si="35">SUM(AV70:AV74)/5</f>
        <v>9.8525400600000008</v>
      </c>
      <c r="BB72">
        <f t="shared" si="35"/>
        <v>16.953049400000001</v>
      </c>
      <c r="BC72">
        <f t="shared" ref="BC72:BC135" si="36">SUM(AY70:AY74)/5</f>
        <v>-7.1005091599999997</v>
      </c>
    </row>
    <row r="73" spans="1:55" x14ac:dyDescent="0.25">
      <c r="A73">
        <f t="shared" si="26"/>
        <v>18.849060000000001</v>
      </c>
      <c r="B73">
        <v>18849060000</v>
      </c>
      <c r="C73">
        <v>-11.659356000000001</v>
      </c>
      <c r="D73">
        <v>9.2883300999999996</v>
      </c>
      <c r="E73">
        <v>16.007888999999999</v>
      </c>
      <c r="F73">
        <v>-53.604809000000003</v>
      </c>
      <c r="G73">
        <v>-6.7195562999999998</v>
      </c>
      <c r="I73">
        <f t="shared" si="27"/>
        <v>9.5430565400000003</v>
      </c>
      <c r="J73">
        <f t="shared" si="27"/>
        <v>16.2638082</v>
      </c>
      <c r="K73">
        <f t="shared" si="28"/>
        <v>-6.7207505200000002</v>
      </c>
      <c r="M73">
        <v>18849060000</v>
      </c>
      <c r="N73">
        <v>-11.592696</v>
      </c>
      <c r="O73">
        <v>8.5573701999999994</v>
      </c>
      <c r="P73">
        <v>15.185103</v>
      </c>
      <c r="Q73">
        <v>-51.460357999999999</v>
      </c>
      <c r="R73">
        <v>-6.6277331999999998</v>
      </c>
      <c r="T73">
        <f t="shared" si="29"/>
        <v>9.0806770799999992</v>
      </c>
      <c r="U73">
        <f t="shared" si="29"/>
        <v>15.685330799999999</v>
      </c>
      <c r="V73">
        <f t="shared" si="30"/>
        <v>-6.6046538400000001</v>
      </c>
      <c r="X73">
        <v>18849060000</v>
      </c>
      <c r="Y73">
        <v>-11.650150999999999</v>
      </c>
      <c r="Z73">
        <v>7.2724365999999998</v>
      </c>
      <c r="AA73">
        <v>13.957811</v>
      </c>
      <c r="AB73">
        <v>-49.684638999999997</v>
      </c>
      <c r="AC73">
        <v>-6.6853743000000003</v>
      </c>
      <c r="AE73">
        <f t="shared" si="31"/>
        <v>7.7474715200000004</v>
      </c>
      <c r="AF73">
        <f t="shared" si="31"/>
        <v>14.4150758</v>
      </c>
      <c r="AG73">
        <f t="shared" si="32"/>
        <v>-6.66760398</v>
      </c>
      <c r="AI73">
        <v>18849060000</v>
      </c>
      <c r="AJ73">
        <v>-11.818159</v>
      </c>
      <c r="AK73">
        <v>7.5455474999999996</v>
      </c>
      <c r="AL73">
        <v>14.409922999999999</v>
      </c>
      <c r="AM73">
        <v>-51.063183000000002</v>
      </c>
      <c r="AN73">
        <v>-6.8643751000000002</v>
      </c>
      <c r="AP73">
        <f t="shared" si="33"/>
        <v>7.7086203600000003</v>
      </c>
      <c r="AQ73">
        <f t="shared" si="33"/>
        <v>14.557970000000001</v>
      </c>
      <c r="AR73">
        <f t="shared" si="34"/>
        <v>-6.8493498000000006</v>
      </c>
      <c r="AT73">
        <v>18849060000</v>
      </c>
      <c r="AU73">
        <v>-11.942073000000001</v>
      </c>
      <c r="AV73">
        <v>9.1432895999999992</v>
      </c>
      <c r="AW73">
        <v>16.164076000000001</v>
      </c>
      <c r="AX73">
        <v>-54.103569</v>
      </c>
      <c r="AY73">
        <v>-7.0207867999999998</v>
      </c>
      <c r="BA73">
        <f t="shared" si="35"/>
        <v>9.186966</v>
      </c>
      <c r="BB73">
        <f t="shared" si="35"/>
        <v>16.199521000000001</v>
      </c>
      <c r="BC73">
        <f t="shared" si="36"/>
        <v>-7.0125549200000012</v>
      </c>
    </row>
    <row r="74" spans="1:55" x14ac:dyDescent="0.25">
      <c r="A74">
        <f t="shared" si="26"/>
        <v>19.008604999999999</v>
      </c>
      <c r="B74">
        <v>19008605000</v>
      </c>
      <c r="C74">
        <v>-11.946210000000001</v>
      </c>
      <c r="D74">
        <v>9.0963773999999997</v>
      </c>
      <c r="E74">
        <v>15.865539</v>
      </c>
      <c r="F74">
        <v>-52.895870000000002</v>
      </c>
      <c r="G74">
        <v>-6.7691597999999997</v>
      </c>
      <c r="I74">
        <f t="shared" si="27"/>
        <v>9.65486574</v>
      </c>
      <c r="J74">
        <f t="shared" si="27"/>
        <v>16.389757999999997</v>
      </c>
      <c r="K74">
        <f t="shared" si="28"/>
        <v>-6.7348915000000007</v>
      </c>
      <c r="M74">
        <v>19008605000</v>
      </c>
      <c r="N74">
        <v>-11.880636000000001</v>
      </c>
      <c r="O74">
        <v>8.0734463000000005</v>
      </c>
      <c r="P74">
        <v>14.754597</v>
      </c>
      <c r="Q74">
        <v>-50.122562000000002</v>
      </c>
      <c r="R74">
        <v>-6.6811508999999996</v>
      </c>
      <c r="T74">
        <f t="shared" si="29"/>
        <v>9.0988604800000008</v>
      </c>
      <c r="U74">
        <f t="shared" si="29"/>
        <v>15.733283</v>
      </c>
      <c r="V74">
        <f t="shared" si="30"/>
        <v>-6.6344222999999998</v>
      </c>
      <c r="X74">
        <v>19008605000</v>
      </c>
      <c r="Y74">
        <v>-11.866607</v>
      </c>
      <c r="Z74">
        <v>7.3759202999999998</v>
      </c>
      <c r="AA74">
        <v>14.048064999999999</v>
      </c>
      <c r="AB74">
        <v>-49.233699999999999</v>
      </c>
      <c r="AC74">
        <v>-6.6721449000000002</v>
      </c>
      <c r="AE74">
        <f t="shared" si="31"/>
        <v>8.31025496</v>
      </c>
      <c r="AF74">
        <f t="shared" si="31"/>
        <v>14.9527684</v>
      </c>
      <c r="AG74">
        <f t="shared" si="32"/>
        <v>-6.6425133799999996</v>
      </c>
      <c r="AI74">
        <v>19008605000</v>
      </c>
      <c r="AJ74">
        <v>-11.992703000000001</v>
      </c>
      <c r="AK74">
        <v>7.2676667999999998</v>
      </c>
      <c r="AL74">
        <v>14.085737</v>
      </c>
      <c r="AM74">
        <v>-49.719741999999997</v>
      </c>
      <c r="AN74">
        <v>-6.8180709000000004</v>
      </c>
      <c r="AP74">
        <f t="shared" si="33"/>
        <v>7.9303620400000003</v>
      </c>
      <c r="AQ74">
        <f t="shared" si="33"/>
        <v>14.721648800000001</v>
      </c>
      <c r="AR74">
        <f t="shared" si="34"/>
        <v>-6.7912868600000014</v>
      </c>
      <c r="AT74">
        <v>19008605000</v>
      </c>
      <c r="AU74">
        <v>-12.073005</v>
      </c>
      <c r="AV74">
        <v>8.2185086999999992</v>
      </c>
      <c r="AW74">
        <v>15.148973</v>
      </c>
      <c r="AX74">
        <v>-51.375694000000003</v>
      </c>
      <c r="AY74">
        <v>-6.9304638000000001</v>
      </c>
      <c r="BA74">
        <f t="shared" si="35"/>
        <v>8.7335150800000001</v>
      </c>
      <c r="BB74">
        <f t="shared" si="35"/>
        <v>15.652166600000001</v>
      </c>
      <c r="BC74">
        <f t="shared" si="36"/>
        <v>-6.9186516600000001</v>
      </c>
    </row>
    <row r="75" spans="1:55" x14ac:dyDescent="0.25">
      <c r="A75">
        <f t="shared" si="26"/>
        <v>19.168150000000001</v>
      </c>
      <c r="B75">
        <v>19168150000</v>
      </c>
      <c r="C75">
        <v>-12.141514000000001</v>
      </c>
      <c r="D75">
        <v>9.6248932000000007</v>
      </c>
      <c r="E75">
        <v>16.388041999999999</v>
      </c>
      <c r="F75">
        <v>-52.433276999999997</v>
      </c>
      <c r="G75">
        <v>-6.7631483000000001</v>
      </c>
      <c r="I75">
        <f t="shared" si="27"/>
        <v>10.08194834</v>
      </c>
      <c r="J75">
        <f t="shared" si="27"/>
        <v>16.8248742</v>
      </c>
      <c r="K75">
        <f t="shared" si="28"/>
        <v>-6.7429252599999998</v>
      </c>
      <c r="M75">
        <v>19168150000</v>
      </c>
      <c r="N75">
        <v>-12.043272999999999</v>
      </c>
      <c r="O75">
        <v>8.9807415000000006</v>
      </c>
      <c r="P75">
        <v>15.651949</v>
      </c>
      <c r="Q75">
        <v>-49.484893999999997</v>
      </c>
      <c r="R75">
        <v>-6.6712069999999999</v>
      </c>
      <c r="T75">
        <f t="shared" si="29"/>
        <v>9.6102498000000001</v>
      </c>
      <c r="U75">
        <f t="shared" si="29"/>
        <v>16.249545399999999</v>
      </c>
      <c r="V75">
        <f t="shared" si="30"/>
        <v>-6.6392952800000007</v>
      </c>
      <c r="X75">
        <v>19168150000</v>
      </c>
      <c r="Y75">
        <v>-11.945302999999999</v>
      </c>
      <c r="Z75">
        <v>8.5972567000000009</v>
      </c>
      <c r="AA75">
        <v>15.20834</v>
      </c>
      <c r="AB75">
        <v>-49.265960999999997</v>
      </c>
      <c r="AC75">
        <v>-6.6110829999999998</v>
      </c>
      <c r="AE75">
        <f t="shared" si="31"/>
        <v>9.3978379200000006</v>
      </c>
      <c r="AF75">
        <f t="shared" si="31"/>
        <v>16.003069399999998</v>
      </c>
      <c r="AG75">
        <f t="shared" si="32"/>
        <v>-6.6052317599999997</v>
      </c>
      <c r="AI75">
        <v>19168150000</v>
      </c>
      <c r="AJ75">
        <v>-12.038152999999999</v>
      </c>
      <c r="AK75">
        <v>7.6301383999999999</v>
      </c>
      <c r="AL75">
        <v>14.354225</v>
      </c>
      <c r="AM75">
        <v>-48.894238000000001</v>
      </c>
      <c r="AN75">
        <v>-6.7240868000000003</v>
      </c>
      <c r="AP75">
        <f t="shared" si="33"/>
        <v>8.6997200800000005</v>
      </c>
      <c r="AQ75">
        <f t="shared" si="33"/>
        <v>15.424732599999999</v>
      </c>
      <c r="AR75">
        <f t="shared" si="34"/>
        <v>-6.7250126000000012</v>
      </c>
      <c r="AT75">
        <v>19168150000</v>
      </c>
      <c r="AU75">
        <v>-12.093835</v>
      </c>
      <c r="AV75">
        <v>7.7272176999999997</v>
      </c>
      <c r="AW75">
        <v>14.535781</v>
      </c>
      <c r="AX75">
        <v>-49.620990999999997</v>
      </c>
      <c r="AY75">
        <v>-6.8085632</v>
      </c>
      <c r="BA75">
        <f t="shared" si="35"/>
        <v>8.7780146800000001</v>
      </c>
      <c r="BB75">
        <f t="shared" si="35"/>
        <v>15.604270600000001</v>
      </c>
      <c r="BC75">
        <f t="shared" si="36"/>
        <v>-6.8262559800000009</v>
      </c>
    </row>
    <row r="76" spans="1:55" x14ac:dyDescent="0.25">
      <c r="A76">
        <f t="shared" si="26"/>
        <v>19.327694999999999</v>
      </c>
      <c r="B76">
        <v>19327695000</v>
      </c>
      <c r="C76">
        <v>-12.072333</v>
      </c>
      <c r="D76">
        <v>10.584804</v>
      </c>
      <c r="E76">
        <v>17.328959999999999</v>
      </c>
      <c r="F76">
        <v>-55.087069999999997</v>
      </c>
      <c r="G76">
        <v>-6.7441578</v>
      </c>
      <c r="I76">
        <f t="shared" si="27"/>
        <v>10.83318032</v>
      </c>
      <c r="J76">
        <f t="shared" si="27"/>
        <v>17.566210599999998</v>
      </c>
      <c r="K76">
        <f t="shared" si="28"/>
        <v>-6.7330305199999998</v>
      </c>
      <c r="M76">
        <v>19327695000</v>
      </c>
      <c r="N76">
        <v>-11.960245</v>
      </c>
      <c r="O76">
        <v>10.435845</v>
      </c>
      <c r="P76">
        <v>17.074141999999998</v>
      </c>
      <c r="Q76">
        <v>-52.743675000000003</v>
      </c>
      <c r="R76">
        <v>-6.6382960999999998</v>
      </c>
      <c r="T76">
        <f t="shared" si="29"/>
        <v>10.588578760000001</v>
      </c>
      <c r="U76">
        <f t="shared" si="29"/>
        <v>17.199162000000001</v>
      </c>
      <c r="V76">
        <f t="shared" si="30"/>
        <v>-6.6105828200000003</v>
      </c>
      <c r="X76">
        <v>19327695000</v>
      </c>
      <c r="Y76">
        <v>-11.825082999999999</v>
      </c>
      <c r="Z76">
        <v>10.75981</v>
      </c>
      <c r="AA76">
        <v>17.318660999999999</v>
      </c>
      <c r="AB76">
        <v>-52.677394999999997</v>
      </c>
      <c r="AC76">
        <v>-6.5588517</v>
      </c>
      <c r="AE76">
        <f t="shared" si="31"/>
        <v>10.9486642</v>
      </c>
      <c r="AF76">
        <f t="shared" si="31"/>
        <v>17.501874000000001</v>
      </c>
      <c r="AG76">
        <f t="shared" si="32"/>
        <v>-6.5532100599999996</v>
      </c>
      <c r="AI76">
        <v>19327695000</v>
      </c>
      <c r="AJ76">
        <v>-11.900523</v>
      </c>
      <c r="AK76">
        <v>9.2897587000000001</v>
      </c>
      <c r="AL76">
        <v>15.937783</v>
      </c>
      <c r="AM76">
        <v>-50.144328999999999</v>
      </c>
      <c r="AN76">
        <v>-6.6480240999999998</v>
      </c>
      <c r="AP76">
        <f t="shared" si="33"/>
        <v>10.051095380000001</v>
      </c>
      <c r="AQ76">
        <f t="shared" si="33"/>
        <v>16.700133999999998</v>
      </c>
      <c r="AR76">
        <f t="shared" si="34"/>
        <v>-6.6490386200000007</v>
      </c>
      <c r="AT76">
        <v>19327695000</v>
      </c>
      <c r="AU76">
        <v>-11.957560000000001</v>
      </c>
      <c r="AV76">
        <v>8.4965734000000008</v>
      </c>
      <c r="AW76">
        <v>15.22087</v>
      </c>
      <c r="AX76">
        <v>-49.700091999999998</v>
      </c>
      <c r="AY76">
        <v>-6.724297</v>
      </c>
      <c r="BA76">
        <f t="shared" si="35"/>
        <v>9.3939699600000015</v>
      </c>
      <c r="BB76">
        <f t="shared" si="35"/>
        <v>16.128366799999998</v>
      </c>
      <c r="BC76">
        <f t="shared" si="36"/>
        <v>-6.7343965400000005</v>
      </c>
    </row>
    <row r="77" spans="1:55" x14ac:dyDescent="0.25">
      <c r="A77">
        <f t="shared" si="26"/>
        <v>19.48724</v>
      </c>
      <c r="B77">
        <v>19487240000</v>
      </c>
      <c r="C77">
        <v>-12.006662</v>
      </c>
      <c r="D77">
        <v>11.815337</v>
      </c>
      <c r="E77">
        <v>18.533940999999999</v>
      </c>
      <c r="F77">
        <v>-61.706135000000003</v>
      </c>
      <c r="G77">
        <v>-6.7186041000000003</v>
      </c>
      <c r="I77">
        <f t="shared" si="27"/>
        <v>11.759672640000002</v>
      </c>
      <c r="J77">
        <f t="shared" si="27"/>
        <v>18.471890799999997</v>
      </c>
      <c r="K77">
        <f t="shared" si="28"/>
        <v>-6.7122185800000009</v>
      </c>
      <c r="M77">
        <v>19487240000</v>
      </c>
      <c r="N77">
        <v>-11.899371</v>
      </c>
      <c r="O77">
        <v>12.003845999999999</v>
      </c>
      <c r="P77">
        <v>18.581935999999999</v>
      </c>
      <c r="Q77">
        <v>-64.124595999999997</v>
      </c>
      <c r="R77">
        <v>-6.5780892</v>
      </c>
      <c r="T77">
        <f t="shared" si="29"/>
        <v>11.8959177</v>
      </c>
      <c r="U77">
        <f t="shared" si="29"/>
        <v>18.453679999999999</v>
      </c>
      <c r="V77">
        <f t="shared" si="30"/>
        <v>-6.5577621399999995</v>
      </c>
      <c r="X77">
        <v>19487240000</v>
      </c>
      <c r="Y77">
        <v>-11.790521999999999</v>
      </c>
      <c r="Z77">
        <v>12.983765999999999</v>
      </c>
      <c r="AA77">
        <v>19.482469999999999</v>
      </c>
      <c r="AB77">
        <v>-62.343864000000004</v>
      </c>
      <c r="AC77">
        <v>-6.4987048999999999</v>
      </c>
      <c r="AE77">
        <f t="shared" si="31"/>
        <v>12.79229694</v>
      </c>
      <c r="AF77">
        <f t="shared" si="31"/>
        <v>19.2883028</v>
      </c>
      <c r="AG77">
        <f t="shared" si="32"/>
        <v>-6.4960061999999992</v>
      </c>
      <c r="AI77">
        <v>19487240000</v>
      </c>
      <c r="AJ77">
        <v>-11.854319</v>
      </c>
      <c r="AK77">
        <v>11.765489000000001</v>
      </c>
      <c r="AL77">
        <v>18.335995</v>
      </c>
      <c r="AM77">
        <v>-55.291462000000003</v>
      </c>
      <c r="AN77">
        <v>-6.5705061000000002</v>
      </c>
      <c r="AP77">
        <f t="shared" si="33"/>
        <v>11.951511820000002</v>
      </c>
      <c r="AQ77">
        <f t="shared" si="33"/>
        <v>18.524011000000002</v>
      </c>
      <c r="AR77">
        <f t="shared" si="34"/>
        <v>-6.5724992000000002</v>
      </c>
      <c r="AT77">
        <v>19487240000</v>
      </c>
      <c r="AU77">
        <v>-11.927746000000001</v>
      </c>
      <c r="AV77">
        <v>10.304484</v>
      </c>
      <c r="AW77">
        <v>16.951653</v>
      </c>
      <c r="AX77">
        <v>-52.454478999999999</v>
      </c>
      <c r="AY77">
        <v>-6.6471691000000002</v>
      </c>
      <c r="BA77">
        <f t="shared" si="35"/>
        <v>10.578317220000001</v>
      </c>
      <c r="BB77">
        <f t="shared" si="35"/>
        <v>17.228443599999999</v>
      </c>
      <c r="BC77">
        <f t="shared" si="36"/>
        <v>-6.65012588</v>
      </c>
    </row>
    <row r="78" spans="1:55" x14ac:dyDescent="0.25">
      <c r="A78">
        <f t="shared" si="26"/>
        <v>19.646785000000001</v>
      </c>
      <c r="B78">
        <v>19646785000</v>
      </c>
      <c r="C78">
        <v>-12.01037</v>
      </c>
      <c r="D78">
        <v>13.04449</v>
      </c>
      <c r="E78">
        <v>19.714570999999999</v>
      </c>
      <c r="F78">
        <v>-64.256957999999997</v>
      </c>
      <c r="G78">
        <v>-6.6700825999999998</v>
      </c>
      <c r="I78">
        <f t="shared" si="27"/>
        <v>12.5592972</v>
      </c>
      <c r="J78">
        <f t="shared" si="27"/>
        <v>19.266412199999998</v>
      </c>
      <c r="K78">
        <f t="shared" si="28"/>
        <v>-6.7071154800000006</v>
      </c>
      <c r="M78">
        <v>19646785000</v>
      </c>
      <c r="N78">
        <v>-11.876011999999999</v>
      </c>
      <c r="O78">
        <v>13.449014999999999</v>
      </c>
      <c r="P78">
        <v>19.933185999999999</v>
      </c>
      <c r="Q78">
        <v>-66.861343000000005</v>
      </c>
      <c r="R78">
        <v>-6.4841708999999996</v>
      </c>
      <c r="T78">
        <f t="shared" si="29"/>
        <v>13.027348</v>
      </c>
      <c r="U78">
        <f t="shared" si="29"/>
        <v>19.531181199999999</v>
      </c>
      <c r="V78">
        <f t="shared" si="30"/>
        <v>-6.5038334600000001</v>
      </c>
      <c r="X78">
        <v>19646785000</v>
      </c>
      <c r="Y78">
        <v>-11.834237999999999</v>
      </c>
      <c r="Z78">
        <v>15.026567999999999</v>
      </c>
      <c r="AA78">
        <v>21.451834000000002</v>
      </c>
      <c r="AB78">
        <v>-71.862433999999993</v>
      </c>
      <c r="AC78">
        <v>-6.4252658</v>
      </c>
      <c r="AE78">
        <f t="shared" si="31"/>
        <v>14.648619999999999</v>
      </c>
      <c r="AF78">
        <f t="shared" si="31"/>
        <v>21.099611000000003</v>
      </c>
      <c r="AG78">
        <f t="shared" si="32"/>
        <v>-6.4509916399999998</v>
      </c>
      <c r="AI78">
        <v>19646785000</v>
      </c>
      <c r="AJ78">
        <v>-11.883543</v>
      </c>
      <c r="AK78">
        <v>14.302424</v>
      </c>
      <c r="AL78">
        <v>20.786930000000002</v>
      </c>
      <c r="AM78">
        <v>-67.855536999999998</v>
      </c>
      <c r="AN78">
        <v>-6.4845052000000001</v>
      </c>
      <c r="AP78">
        <f t="shared" si="33"/>
        <v>14.12689894</v>
      </c>
      <c r="AQ78">
        <f t="shared" si="33"/>
        <v>20.6400018</v>
      </c>
      <c r="AR78">
        <f t="shared" si="34"/>
        <v>-6.5131031200000011</v>
      </c>
      <c r="AT78">
        <v>19646785000</v>
      </c>
      <c r="AU78">
        <v>-11.965719999999999</v>
      </c>
      <c r="AV78">
        <v>12.223065999999999</v>
      </c>
      <c r="AW78">
        <v>18.784557</v>
      </c>
      <c r="AX78">
        <v>-61.868068999999998</v>
      </c>
      <c r="AY78">
        <v>-6.5614895999999998</v>
      </c>
      <c r="BA78">
        <f t="shared" si="35"/>
        <v>12.304123479999999</v>
      </c>
      <c r="BB78">
        <f t="shared" si="35"/>
        <v>18.891678200000001</v>
      </c>
      <c r="BC78">
        <f t="shared" si="36"/>
        <v>-6.58755398</v>
      </c>
    </row>
    <row r="79" spans="1:55" x14ac:dyDescent="0.25">
      <c r="A79">
        <f t="shared" si="26"/>
        <v>19.806329999999999</v>
      </c>
      <c r="B79">
        <v>19806330000</v>
      </c>
      <c r="C79">
        <v>-11.568142999999999</v>
      </c>
      <c r="D79">
        <v>13.728839000000001</v>
      </c>
      <c r="E79">
        <v>20.393940000000001</v>
      </c>
      <c r="F79">
        <v>-64.067001000000005</v>
      </c>
      <c r="G79">
        <v>-6.6651001000000001</v>
      </c>
      <c r="I79">
        <f t="shared" si="27"/>
        <v>13.075456600000001</v>
      </c>
      <c r="J79">
        <f t="shared" si="27"/>
        <v>19.8063468</v>
      </c>
      <c r="K79">
        <f t="shared" si="28"/>
        <v>-6.7308905800000005</v>
      </c>
      <c r="M79">
        <v>19806330000</v>
      </c>
      <c r="N79">
        <v>-11.329628</v>
      </c>
      <c r="O79">
        <v>14.610141</v>
      </c>
      <c r="P79">
        <v>21.027187000000001</v>
      </c>
      <c r="Q79">
        <v>-64.149544000000006</v>
      </c>
      <c r="R79">
        <v>-6.4170474999999998</v>
      </c>
      <c r="T79">
        <f t="shared" si="29"/>
        <v>13.824593199999999</v>
      </c>
      <c r="U79">
        <f t="shared" si="29"/>
        <v>20.286937999999999</v>
      </c>
      <c r="V79">
        <f t="shared" si="30"/>
        <v>-6.4623451999999997</v>
      </c>
      <c r="X79">
        <v>19806330000</v>
      </c>
      <c r="Y79">
        <v>-11.313285</v>
      </c>
      <c r="Z79">
        <v>16.594083999999999</v>
      </c>
      <c r="AA79">
        <v>22.980208999999999</v>
      </c>
      <c r="AB79">
        <v>-69.813293000000002</v>
      </c>
      <c r="AC79">
        <v>-6.3861255999999997</v>
      </c>
      <c r="AE79">
        <f t="shared" si="31"/>
        <v>16.079048199999999</v>
      </c>
      <c r="AF79">
        <f t="shared" si="31"/>
        <v>22.5010452</v>
      </c>
      <c r="AG79">
        <f t="shared" si="32"/>
        <v>-6.4219973600000007</v>
      </c>
      <c r="AI79">
        <v>19806330000</v>
      </c>
      <c r="AJ79">
        <v>-11.354886</v>
      </c>
      <c r="AK79">
        <v>16.769749000000001</v>
      </c>
      <c r="AL79">
        <v>23.205121999999999</v>
      </c>
      <c r="AM79">
        <v>-72.563591000000002</v>
      </c>
      <c r="AN79">
        <v>-6.4353737999999998</v>
      </c>
      <c r="AP79">
        <f t="shared" si="33"/>
        <v>16.105349400000001</v>
      </c>
      <c r="AQ79">
        <f t="shared" si="33"/>
        <v>22.578364999999998</v>
      </c>
      <c r="AR79">
        <f t="shared" si="34"/>
        <v>-6.4730159</v>
      </c>
      <c r="AT79">
        <v>19806330000</v>
      </c>
      <c r="AU79">
        <v>-11.43695</v>
      </c>
      <c r="AV79">
        <v>14.140245</v>
      </c>
      <c r="AW79">
        <v>20.649356999999998</v>
      </c>
      <c r="AX79">
        <v>-67.546638000000002</v>
      </c>
      <c r="AY79">
        <v>-6.5091105000000002</v>
      </c>
      <c r="BA79">
        <f t="shared" si="35"/>
        <v>14.224379399999998</v>
      </c>
      <c r="BB79">
        <f t="shared" si="35"/>
        <v>20.768931799999997</v>
      </c>
      <c r="BC79">
        <f t="shared" si="36"/>
        <v>-6.5445515799999994</v>
      </c>
    </row>
    <row r="80" spans="1:55" x14ac:dyDescent="0.25">
      <c r="A80">
        <f t="shared" si="26"/>
        <v>19.965875</v>
      </c>
      <c r="B80">
        <v>19965875000</v>
      </c>
      <c r="C80">
        <v>-11.419674000000001</v>
      </c>
      <c r="D80">
        <v>13.623016</v>
      </c>
      <c r="E80">
        <v>20.360648999999999</v>
      </c>
      <c r="F80">
        <v>-62.559283999999998</v>
      </c>
      <c r="G80">
        <v>-6.7376328000000001</v>
      </c>
      <c r="I80">
        <f t="shared" si="27"/>
        <v>13.236145799999999</v>
      </c>
      <c r="J80">
        <f t="shared" si="27"/>
        <v>20.024601400000002</v>
      </c>
      <c r="K80">
        <f t="shared" si="28"/>
        <v>-6.7884557800000014</v>
      </c>
      <c r="M80">
        <v>19965875000</v>
      </c>
      <c r="N80">
        <v>-11.096595000000001</v>
      </c>
      <c r="O80">
        <v>14.637893</v>
      </c>
      <c r="P80">
        <v>21.039455</v>
      </c>
      <c r="Q80">
        <v>-61.096539</v>
      </c>
      <c r="R80">
        <v>-6.4015636000000002</v>
      </c>
      <c r="T80">
        <f t="shared" si="29"/>
        <v>14.338187</v>
      </c>
      <c r="U80">
        <f t="shared" si="29"/>
        <v>20.782980200000001</v>
      </c>
      <c r="V80">
        <f t="shared" si="30"/>
        <v>-6.4447938800000006</v>
      </c>
      <c r="X80">
        <v>19965875000</v>
      </c>
      <c r="Y80">
        <v>-11.102392999999999</v>
      </c>
      <c r="Z80">
        <v>17.878872000000001</v>
      </c>
      <c r="AA80">
        <v>24.264880999999999</v>
      </c>
      <c r="AB80">
        <v>-67.165260000000004</v>
      </c>
      <c r="AC80">
        <v>-6.3860102000000003</v>
      </c>
      <c r="AE80">
        <f t="shared" si="31"/>
        <v>17.075422400000001</v>
      </c>
      <c r="AF80">
        <f t="shared" si="31"/>
        <v>23.489928999999997</v>
      </c>
      <c r="AG80">
        <f t="shared" si="32"/>
        <v>-6.4145067200000003</v>
      </c>
      <c r="AI80">
        <v>19965875000</v>
      </c>
      <c r="AJ80">
        <v>-11.133139</v>
      </c>
      <c r="AK80">
        <v>18.507073999999999</v>
      </c>
      <c r="AL80">
        <v>24.934179</v>
      </c>
      <c r="AM80">
        <v>-71.548546000000002</v>
      </c>
      <c r="AN80">
        <v>-6.4271064000000004</v>
      </c>
      <c r="AP80">
        <f t="shared" si="33"/>
        <v>17.608159799999999</v>
      </c>
      <c r="AQ80">
        <f t="shared" si="33"/>
        <v>24.064889999999998</v>
      </c>
      <c r="AR80">
        <f t="shared" si="34"/>
        <v>-6.45673048</v>
      </c>
      <c r="AT80">
        <v>19965875000</v>
      </c>
      <c r="AU80">
        <v>-11.18961</v>
      </c>
      <c r="AV80">
        <v>16.356248999999998</v>
      </c>
      <c r="AW80">
        <v>22.851953999999999</v>
      </c>
      <c r="AX80">
        <v>-66.094147000000007</v>
      </c>
      <c r="AY80">
        <v>-6.4957037</v>
      </c>
      <c r="BA80">
        <f t="shared" si="35"/>
        <v>15.928562400000001</v>
      </c>
      <c r="BB80">
        <f t="shared" si="35"/>
        <v>22.452821</v>
      </c>
      <c r="BC80">
        <f t="shared" si="36"/>
        <v>-6.5242575799999996</v>
      </c>
    </row>
    <row r="81" spans="1:55" x14ac:dyDescent="0.25">
      <c r="A81">
        <f t="shared" si="26"/>
        <v>20.125419999999998</v>
      </c>
      <c r="B81">
        <v>20125420000</v>
      </c>
      <c r="C81">
        <v>-11.864105</v>
      </c>
      <c r="D81">
        <v>13.165601000000001</v>
      </c>
      <c r="E81">
        <v>20.028632999999999</v>
      </c>
      <c r="F81">
        <v>-61.305878</v>
      </c>
      <c r="G81">
        <v>-6.8630332999999997</v>
      </c>
      <c r="I81">
        <f t="shared" si="27"/>
        <v>13.087759999999999</v>
      </c>
      <c r="J81">
        <f t="shared" si="27"/>
        <v>19.9710854</v>
      </c>
      <c r="K81">
        <f t="shared" si="28"/>
        <v>-6.8833251999999998</v>
      </c>
      <c r="M81">
        <v>20125420000</v>
      </c>
      <c r="N81">
        <v>-11.440696000000001</v>
      </c>
      <c r="O81">
        <v>14.422071000000001</v>
      </c>
      <c r="P81">
        <v>20.852926</v>
      </c>
      <c r="Q81">
        <v>-62.796295000000001</v>
      </c>
      <c r="R81">
        <v>-6.4308547999999996</v>
      </c>
      <c r="T81">
        <f t="shared" si="29"/>
        <v>14.724023600000001</v>
      </c>
      <c r="U81">
        <f t="shared" si="29"/>
        <v>21.184511799999999</v>
      </c>
      <c r="V81">
        <f t="shared" si="30"/>
        <v>-6.4604890799999994</v>
      </c>
      <c r="X81">
        <v>20125420000</v>
      </c>
      <c r="Y81">
        <v>-11.446838</v>
      </c>
      <c r="Z81">
        <v>17.911950999999998</v>
      </c>
      <c r="AA81">
        <v>24.325831999999998</v>
      </c>
      <c r="AB81">
        <v>-67.217819000000006</v>
      </c>
      <c r="AC81">
        <v>-6.4138802999999998</v>
      </c>
      <c r="AE81">
        <f t="shared" si="31"/>
        <v>17.722728400000001</v>
      </c>
      <c r="AF81">
        <f t="shared" si="31"/>
        <v>24.155013</v>
      </c>
      <c r="AG81">
        <f t="shared" si="32"/>
        <v>-6.4322845400000004</v>
      </c>
      <c r="AI81">
        <v>20125420000</v>
      </c>
      <c r="AJ81">
        <v>-11.470732999999999</v>
      </c>
      <c r="AK81">
        <v>19.182010999999999</v>
      </c>
      <c r="AL81">
        <v>25.629598999999999</v>
      </c>
      <c r="AM81">
        <v>-73.528205999999997</v>
      </c>
      <c r="AN81">
        <v>-6.4475879999999997</v>
      </c>
      <c r="AP81">
        <f t="shared" si="33"/>
        <v>18.633943599999998</v>
      </c>
      <c r="AQ81">
        <f t="shared" si="33"/>
        <v>25.101257800000003</v>
      </c>
      <c r="AR81">
        <f t="shared" si="34"/>
        <v>-6.46731444</v>
      </c>
      <c r="AT81">
        <v>20125420000</v>
      </c>
      <c r="AU81">
        <v>-11.512168000000001</v>
      </c>
      <c r="AV81">
        <v>18.097853000000001</v>
      </c>
      <c r="AW81">
        <v>24.607137999999999</v>
      </c>
      <c r="AX81">
        <v>-67.535706000000005</v>
      </c>
      <c r="AY81">
        <v>-6.5092850000000002</v>
      </c>
      <c r="BA81">
        <f t="shared" si="35"/>
        <v>17.291153999999999</v>
      </c>
      <c r="BB81">
        <f t="shared" si="35"/>
        <v>23.822762000000001</v>
      </c>
      <c r="BC81">
        <f t="shared" si="36"/>
        <v>-6.5316073599999998</v>
      </c>
    </row>
    <row r="82" spans="1:55" x14ac:dyDescent="0.25">
      <c r="A82">
        <f t="shared" si="26"/>
        <v>20.284965</v>
      </c>
      <c r="B82">
        <v>20284965000</v>
      </c>
      <c r="C82">
        <v>-12.098905999999999</v>
      </c>
      <c r="D82">
        <v>12.618783000000001</v>
      </c>
      <c r="E82">
        <v>19.625214</v>
      </c>
      <c r="F82">
        <v>-60.924633</v>
      </c>
      <c r="G82">
        <v>-7.0064301000000002</v>
      </c>
      <c r="I82">
        <f t="shared" si="27"/>
        <v>12.825451000000001</v>
      </c>
      <c r="J82">
        <f t="shared" si="27"/>
        <v>19.838092400000001</v>
      </c>
      <c r="K82">
        <f t="shared" si="28"/>
        <v>-7.0126413400000001</v>
      </c>
      <c r="M82">
        <v>20284965000</v>
      </c>
      <c r="N82">
        <v>-11.556115</v>
      </c>
      <c r="O82">
        <v>14.571815000000001</v>
      </c>
      <c r="P82">
        <v>21.062147</v>
      </c>
      <c r="Q82">
        <v>-63.372340999999999</v>
      </c>
      <c r="R82">
        <v>-6.4903326000000003</v>
      </c>
      <c r="T82">
        <f t="shared" si="29"/>
        <v>15.080697199999999</v>
      </c>
      <c r="U82">
        <f t="shared" si="29"/>
        <v>21.591901799999999</v>
      </c>
      <c r="V82">
        <f t="shared" si="30"/>
        <v>-6.5112047200000003</v>
      </c>
      <c r="X82">
        <v>20284965000</v>
      </c>
      <c r="Y82">
        <v>-11.527467</v>
      </c>
      <c r="Z82">
        <v>17.965637000000001</v>
      </c>
      <c r="AA82">
        <v>24.426888999999999</v>
      </c>
      <c r="AB82">
        <v>-74.402573000000004</v>
      </c>
      <c r="AC82">
        <v>-6.4612517</v>
      </c>
      <c r="AE82">
        <f t="shared" si="31"/>
        <v>18.103944800000001</v>
      </c>
      <c r="AF82">
        <f t="shared" si="31"/>
        <v>24.578662599999998</v>
      </c>
      <c r="AG82">
        <f t="shared" si="32"/>
        <v>-6.4747178999999999</v>
      </c>
      <c r="AI82">
        <v>20284965000</v>
      </c>
      <c r="AJ82">
        <v>-11.547770999999999</v>
      </c>
      <c r="AK82">
        <v>19.279540999999998</v>
      </c>
      <c r="AL82">
        <v>25.768619999999999</v>
      </c>
      <c r="AM82">
        <v>-71.745070999999996</v>
      </c>
      <c r="AN82">
        <v>-6.4890790000000003</v>
      </c>
      <c r="AP82">
        <f t="shared" si="33"/>
        <v>19.164611400000002</v>
      </c>
      <c r="AQ82">
        <f t="shared" si="33"/>
        <v>25.6683126</v>
      </c>
      <c r="AR82">
        <f t="shared" si="34"/>
        <v>-6.5037011199999997</v>
      </c>
      <c r="AT82">
        <v>20284965000</v>
      </c>
      <c r="AU82">
        <v>-11.594506000000001</v>
      </c>
      <c r="AV82">
        <v>18.825399000000001</v>
      </c>
      <c r="AW82">
        <v>25.371099000000001</v>
      </c>
      <c r="AX82">
        <v>-73.614791999999994</v>
      </c>
      <c r="AY82">
        <v>-6.5456991000000002</v>
      </c>
      <c r="BA82">
        <f t="shared" si="35"/>
        <v>18.277583999999997</v>
      </c>
      <c r="BB82">
        <f t="shared" si="35"/>
        <v>24.844973</v>
      </c>
      <c r="BC82">
        <f t="shared" si="36"/>
        <v>-6.5673884399999993</v>
      </c>
    </row>
    <row r="83" spans="1:55" x14ac:dyDescent="0.25">
      <c r="A83">
        <f t="shared" si="26"/>
        <v>20.444510000000001</v>
      </c>
      <c r="B83">
        <v>20444510000</v>
      </c>
      <c r="C83">
        <v>-12.231453</v>
      </c>
      <c r="D83">
        <v>12.302561000000001</v>
      </c>
      <c r="E83">
        <v>19.446991000000001</v>
      </c>
      <c r="F83">
        <v>-60.346049999999998</v>
      </c>
      <c r="G83">
        <v>-7.1444296999999999</v>
      </c>
      <c r="I83">
        <f t="shared" si="27"/>
        <v>12.584744199999999</v>
      </c>
      <c r="J83">
        <f t="shared" si="27"/>
        <v>19.754375799999998</v>
      </c>
      <c r="K83">
        <f t="shared" si="28"/>
        <v>-7.1696313800000002</v>
      </c>
      <c r="M83">
        <v>20444510000</v>
      </c>
      <c r="N83">
        <v>-11.615268</v>
      </c>
      <c r="O83">
        <v>15.378197999999999</v>
      </c>
      <c r="P83">
        <v>21.940843999999998</v>
      </c>
      <c r="Q83">
        <v>-63.920898000000001</v>
      </c>
      <c r="R83">
        <v>-6.5626468999999998</v>
      </c>
      <c r="T83">
        <f t="shared" si="29"/>
        <v>15.524335200000001</v>
      </c>
      <c r="U83">
        <f t="shared" si="29"/>
        <v>22.119446</v>
      </c>
      <c r="V83">
        <f t="shared" si="30"/>
        <v>-6.5951103399999997</v>
      </c>
      <c r="X83">
        <v>20444510000</v>
      </c>
      <c r="Y83">
        <v>-11.56509</v>
      </c>
      <c r="Z83">
        <v>18.263097999999999</v>
      </c>
      <c r="AA83">
        <v>24.777253999999999</v>
      </c>
      <c r="AB83">
        <v>-71.385795999999999</v>
      </c>
      <c r="AC83">
        <v>-6.5141549000000003</v>
      </c>
      <c r="AE83">
        <f t="shared" si="31"/>
        <v>18.1413902</v>
      </c>
      <c r="AF83">
        <f t="shared" si="31"/>
        <v>24.684397199999999</v>
      </c>
      <c r="AG83">
        <f t="shared" si="32"/>
        <v>-6.5430071800000009</v>
      </c>
      <c r="AI83">
        <v>20444510000</v>
      </c>
      <c r="AJ83">
        <v>-11.577159999999999</v>
      </c>
      <c r="AK83">
        <v>19.431342999999998</v>
      </c>
      <c r="AL83">
        <v>25.968769000000002</v>
      </c>
      <c r="AM83">
        <v>-73.685760000000002</v>
      </c>
      <c r="AN83">
        <v>-6.5374249999999998</v>
      </c>
      <c r="AP83">
        <f t="shared" si="33"/>
        <v>19.361809999999998</v>
      </c>
      <c r="AQ83">
        <f t="shared" si="33"/>
        <v>25.928608599999997</v>
      </c>
      <c r="AR83">
        <f t="shared" si="34"/>
        <v>-6.5667982199999999</v>
      </c>
      <c r="AT83">
        <v>20444510000</v>
      </c>
      <c r="AU83">
        <v>-11.622771999999999</v>
      </c>
      <c r="AV83">
        <v>19.036024000000001</v>
      </c>
      <c r="AW83">
        <v>25.634262</v>
      </c>
      <c r="AX83">
        <v>-78.255249000000006</v>
      </c>
      <c r="AY83">
        <v>-6.5982384999999999</v>
      </c>
      <c r="BA83">
        <f t="shared" si="35"/>
        <v>18.769346800000001</v>
      </c>
      <c r="BB83">
        <f t="shared" si="35"/>
        <v>25.401741000000001</v>
      </c>
      <c r="BC83">
        <f t="shared" si="36"/>
        <v>-6.6323936399999992</v>
      </c>
    </row>
    <row r="84" spans="1:55" x14ac:dyDescent="0.25">
      <c r="A84">
        <f t="shared" si="26"/>
        <v>20.604054999999999</v>
      </c>
      <c r="B84">
        <v>20604055000</v>
      </c>
      <c r="C84">
        <v>-12.717143999999999</v>
      </c>
      <c r="D84">
        <v>12.417294</v>
      </c>
      <c r="E84">
        <v>19.728974999999998</v>
      </c>
      <c r="F84">
        <v>-62.045833999999999</v>
      </c>
      <c r="G84">
        <v>-7.3116808000000004</v>
      </c>
      <c r="I84">
        <f t="shared" si="27"/>
        <v>12.455556400000001</v>
      </c>
      <c r="J84">
        <f t="shared" si="27"/>
        <v>19.770739800000001</v>
      </c>
      <c r="K84">
        <f t="shared" si="28"/>
        <v>-7.3151824799999998</v>
      </c>
      <c r="M84">
        <v>20604055000</v>
      </c>
      <c r="N84">
        <v>-12.059998999999999</v>
      </c>
      <c r="O84">
        <v>16.393509000000002</v>
      </c>
      <c r="P84">
        <v>23.064136999999999</v>
      </c>
      <c r="Q84">
        <v>-67.838104000000001</v>
      </c>
      <c r="R84">
        <v>-6.6706257000000004</v>
      </c>
      <c r="T84">
        <f t="shared" si="29"/>
        <v>16.064936199999998</v>
      </c>
      <c r="U84">
        <f t="shared" si="29"/>
        <v>22.7520308</v>
      </c>
      <c r="V84">
        <f t="shared" si="30"/>
        <v>-6.6870942400000004</v>
      </c>
      <c r="X84">
        <v>20604055000</v>
      </c>
      <c r="Y84">
        <v>-11.986046999999999</v>
      </c>
      <c r="Z84">
        <v>18.500166</v>
      </c>
      <c r="AA84">
        <v>25.098457</v>
      </c>
      <c r="AB84">
        <v>-72.368431000000001</v>
      </c>
      <c r="AC84">
        <v>-6.5982924000000001</v>
      </c>
      <c r="AE84">
        <f t="shared" si="31"/>
        <v>18.3163926</v>
      </c>
      <c r="AF84">
        <f t="shared" si="31"/>
        <v>24.934989600000002</v>
      </c>
      <c r="AG84">
        <f t="shared" si="32"/>
        <v>-6.6185975999999993</v>
      </c>
      <c r="AI84">
        <v>20604055000</v>
      </c>
      <c r="AJ84">
        <v>-11.997363</v>
      </c>
      <c r="AK84">
        <v>19.423088</v>
      </c>
      <c r="AL84">
        <v>26.040396000000001</v>
      </c>
      <c r="AM84">
        <v>-75.466330999999997</v>
      </c>
      <c r="AN84">
        <v>-6.6173071999999999</v>
      </c>
      <c r="AP84">
        <f t="shared" si="33"/>
        <v>19.496355399999999</v>
      </c>
      <c r="AQ84">
        <f t="shared" si="33"/>
        <v>26.134431599999999</v>
      </c>
      <c r="AR84">
        <f t="shared" si="34"/>
        <v>-6.6380757399999997</v>
      </c>
      <c r="AT84">
        <v>20604055000</v>
      </c>
      <c r="AU84">
        <v>-12.054294000000001</v>
      </c>
      <c r="AV84">
        <v>19.072395</v>
      </c>
      <c r="AW84">
        <v>25.760411999999999</v>
      </c>
      <c r="AX84">
        <v>-76.674149</v>
      </c>
      <c r="AY84">
        <v>-6.6880158999999999</v>
      </c>
      <c r="BA84">
        <f t="shared" si="35"/>
        <v>18.7806578</v>
      </c>
      <c r="BB84">
        <f t="shared" si="35"/>
        <v>25.487585000000003</v>
      </c>
      <c r="BC84">
        <f t="shared" si="36"/>
        <v>-6.70692662</v>
      </c>
    </row>
    <row r="85" spans="1:55" x14ac:dyDescent="0.25">
      <c r="A85">
        <f t="shared" si="26"/>
        <v>20.7636</v>
      </c>
      <c r="B85">
        <v>20763600000</v>
      </c>
      <c r="C85">
        <v>-12.721182000000001</v>
      </c>
      <c r="D85">
        <v>12.419482</v>
      </c>
      <c r="E85">
        <v>19.942066000000001</v>
      </c>
      <c r="F85">
        <v>-63.301586</v>
      </c>
      <c r="G85">
        <v>-7.522583</v>
      </c>
      <c r="I85">
        <f t="shared" si="27"/>
        <v>12.493915800000002</v>
      </c>
      <c r="J85">
        <f t="shared" si="27"/>
        <v>19.935803600000003</v>
      </c>
      <c r="K85">
        <f t="shared" si="28"/>
        <v>-7.4418870000000013</v>
      </c>
      <c r="M85">
        <v>20763600000</v>
      </c>
      <c r="N85">
        <v>-12.06512</v>
      </c>
      <c r="O85">
        <v>16.856083000000002</v>
      </c>
      <c r="P85">
        <v>23.677175999999999</v>
      </c>
      <c r="Q85">
        <v>-72.065926000000005</v>
      </c>
      <c r="R85">
        <v>-6.8210917000000002</v>
      </c>
      <c r="T85">
        <f t="shared" si="29"/>
        <v>16.684685800000004</v>
      </c>
      <c r="U85">
        <f t="shared" si="29"/>
        <v>23.470367599999999</v>
      </c>
      <c r="V85">
        <f t="shared" si="30"/>
        <v>-6.7856813799999998</v>
      </c>
      <c r="X85">
        <v>20763600000</v>
      </c>
      <c r="Y85">
        <v>-11.972265999999999</v>
      </c>
      <c r="Z85">
        <v>18.066099000000001</v>
      </c>
      <c r="AA85">
        <v>24.793554</v>
      </c>
      <c r="AB85">
        <v>-72.749495999999994</v>
      </c>
      <c r="AC85">
        <v>-6.7274566</v>
      </c>
      <c r="AE85">
        <f t="shared" si="31"/>
        <v>18.640201400000002</v>
      </c>
      <c r="AF85">
        <f t="shared" si="31"/>
        <v>25.343946199999998</v>
      </c>
      <c r="AG85">
        <f t="shared" si="32"/>
        <v>-6.7037458400000007</v>
      </c>
      <c r="AI85">
        <v>20763600000</v>
      </c>
      <c r="AJ85">
        <v>-11.979749999999999</v>
      </c>
      <c r="AK85">
        <v>19.493067</v>
      </c>
      <c r="AL85">
        <v>26.235658999999998</v>
      </c>
      <c r="AM85">
        <v>-75.606407000000004</v>
      </c>
      <c r="AN85">
        <v>-6.7425918999999999</v>
      </c>
      <c r="AP85">
        <f t="shared" si="33"/>
        <v>19.738375400000002</v>
      </c>
      <c r="AQ85">
        <f t="shared" si="33"/>
        <v>26.457466999999998</v>
      </c>
      <c r="AR85">
        <f t="shared" si="34"/>
        <v>-6.7190909399999992</v>
      </c>
      <c r="AT85">
        <v>20763600000</v>
      </c>
      <c r="AU85">
        <v>-12.059278000000001</v>
      </c>
      <c r="AV85">
        <v>18.815062999999999</v>
      </c>
      <c r="AW85">
        <v>25.635794000000001</v>
      </c>
      <c r="AX85">
        <v>-70.809394999999995</v>
      </c>
      <c r="AY85">
        <v>-6.8207297000000002</v>
      </c>
      <c r="BA85">
        <f t="shared" si="35"/>
        <v>18.611619400000002</v>
      </c>
      <c r="BB85">
        <f t="shared" si="35"/>
        <v>25.402755399999997</v>
      </c>
      <c r="BC85">
        <f t="shared" si="36"/>
        <v>-6.7911356799999991</v>
      </c>
    </row>
    <row r="86" spans="1:55" x14ac:dyDescent="0.25">
      <c r="A86">
        <f t="shared" si="26"/>
        <v>20.923145000000002</v>
      </c>
      <c r="B86">
        <v>20923145000</v>
      </c>
      <c r="C86">
        <v>-12.860948</v>
      </c>
      <c r="D86">
        <v>12.519662</v>
      </c>
      <c r="E86">
        <v>20.110453</v>
      </c>
      <c r="F86">
        <v>-65.443732999999995</v>
      </c>
      <c r="G86">
        <v>-7.5907888000000003</v>
      </c>
      <c r="I86">
        <f t="shared" si="27"/>
        <v>12.6125358</v>
      </c>
      <c r="J86">
        <f t="shared" si="27"/>
        <v>20.171185600000001</v>
      </c>
      <c r="K86">
        <f t="shared" si="28"/>
        <v>-7.5586488800000016</v>
      </c>
      <c r="M86">
        <v>20923145000</v>
      </c>
      <c r="N86">
        <v>-12.134706</v>
      </c>
      <c r="O86">
        <v>17.125076</v>
      </c>
      <c r="P86">
        <v>24.01585</v>
      </c>
      <c r="Q86">
        <v>-75.031447999999997</v>
      </c>
      <c r="R86">
        <v>-6.8907743000000004</v>
      </c>
      <c r="T86">
        <f t="shared" si="29"/>
        <v>17.1469436</v>
      </c>
      <c r="U86">
        <f t="shared" si="29"/>
        <v>24.041404799999999</v>
      </c>
      <c r="V86">
        <f t="shared" si="30"/>
        <v>-6.89446052</v>
      </c>
      <c r="X86">
        <v>20923145000</v>
      </c>
      <c r="Y86">
        <v>-12.017833</v>
      </c>
      <c r="Z86">
        <v>18.786963</v>
      </c>
      <c r="AA86">
        <v>25.578793999999998</v>
      </c>
      <c r="AB86">
        <v>-71.301468</v>
      </c>
      <c r="AC86">
        <v>-6.7918323999999997</v>
      </c>
      <c r="AE86">
        <f t="shared" si="31"/>
        <v>19.016763400000002</v>
      </c>
      <c r="AF86">
        <f t="shared" si="31"/>
        <v>25.819337600000001</v>
      </c>
      <c r="AG86">
        <f t="shared" si="32"/>
        <v>-6.8025752999999991</v>
      </c>
      <c r="AI86">
        <v>20923145000</v>
      </c>
      <c r="AJ86">
        <v>-12.021182</v>
      </c>
      <c r="AK86">
        <v>19.854738000000001</v>
      </c>
      <c r="AL86">
        <v>26.658714</v>
      </c>
      <c r="AM86">
        <v>-75.097008000000002</v>
      </c>
      <c r="AN86">
        <v>-6.8039756000000002</v>
      </c>
      <c r="AP86">
        <f t="shared" si="33"/>
        <v>20.0749408</v>
      </c>
      <c r="AQ86">
        <f t="shared" si="33"/>
        <v>26.887458200000005</v>
      </c>
      <c r="AR86">
        <f t="shared" si="34"/>
        <v>-6.8125168</v>
      </c>
      <c r="AT86">
        <v>20923145000</v>
      </c>
      <c r="AU86">
        <v>-12.111666</v>
      </c>
      <c r="AV86">
        <v>18.154408</v>
      </c>
      <c r="AW86">
        <v>25.036358</v>
      </c>
      <c r="AX86">
        <v>-69.697913999999997</v>
      </c>
      <c r="AY86">
        <v>-6.8819499000000004</v>
      </c>
      <c r="BA86">
        <f t="shared" si="35"/>
        <v>18.432090600000002</v>
      </c>
      <c r="BB86">
        <f t="shared" si="35"/>
        <v>25.3176858</v>
      </c>
      <c r="BC86">
        <f t="shared" si="36"/>
        <v>-6.88559492</v>
      </c>
    </row>
    <row r="87" spans="1:55" x14ac:dyDescent="0.25">
      <c r="A87">
        <f t="shared" si="26"/>
        <v>21.082689999999999</v>
      </c>
      <c r="B87">
        <v>21082690000</v>
      </c>
      <c r="C87">
        <v>-13.490830000000001</v>
      </c>
      <c r="D87">
        <v>12.81058</v>
      </c>
      <c r="E87">
        <v>20.450533</v>
      </c>
      <c r="F87">
        <v>-65.122292000000002</v>
      </c>
      <c r="G87">
        <v>-7.6399527000000003</v>
      </c>
      <c r="I87">
        <f t="shared" si="27"/>
        <v>12.7134962</v>
      </c>
      <c r="J87">
        <f t="shared" si="27"/>
        <v>20.3741214</v>
      </c>
      <c r="K87">
        <f t="shared" si="28"/>
        <v>-7.6606245199999989</v>
      </c>
      <c r="M87">
        <v>21082690000</v>
      </c>
      <c r="N87">
        <v>-12.642336999999999</v>
      </c>
      <c r="O87">
        <v>17.670563000000001</v>
      </c>
      <c r="P87">
        <v>24.653831</v>
      </c>
      <c r="Q87">
        <v>-71.256737000000001</v>
      </c>
      <c r="R87">
        <v>-6.9832682999999998</v>
      </c>
      <c r="T87">
        <f t="shared" si="29"/>
        <v>17.320091999999999</v>
      </c>
      <c r="U87">
        <f t="shared" si="29"/>
        <v>24.329339600000001</v>
      </c>
      <c r="V87">
        <f t="shared" si="30"/>
        <v>-7.0092476199999991</v>
      </c>
      <c r="X87">
        <v>21082690000</v>
      </c>
      <c r="Y87">
        <v>-12.504158</v>
      </c>
      <c r="Z87">
        <v>19.584681</v>
      </c>
      <c r="AA87">
        <v>26.471672000000002</v>
      </c>
      <c r="AB87">
        <v>-72.991973999999999</v>
      </c>
      <c r="AC87">
        <v>-6.8869929000000001</v>
      </c>
      <c r="AE87">
        <f t="shared" si="31"/>
        <v>19.4148782</v>
      </c>
      <c r="AF87">
        <f t="shared" si="31"/>
        <v>26.325865399999998</v>
      </c>
      <c r="AG87">
        <f t="shared" si="32"/>
        <v>-6.9109879400000001</v>
      </c>
      <c r="AI87">
        <v>21082690000</v>
      </c>
      <c r="AJ87">
        <v>-12.505401000000001</v>
      </c>
      <c r="AK87">
        <v>20.489640999999999</v>
      </c>
      <c r="AL87">
        <v>27.383797000000001</v>
      </c>
      <c r="AM87">
        <v>-75.317740999999998</v>
      </c>
      <c r="AN87">
        <v>-6.8941549999999996</v>
      </c>
      <c r="AP87">
        <f t="shared" si="33"/>
        <v>20.478382</v>
      </c>
      <c r="AQ87">
        <f t="shared" si="33"/>
        <v>27.391327400000002</v>
      </c>
      <c r="AR87">
        <f t="shared" si="34"/>
        <v>-6.9129448</v>
      </c>
      <c r="AT87">
        <v>21082690000</v>
      </c>
      <c r="AU87">
        <v>-12.591507</v>
      </c>
      <c r="AV87">
        <v>17.980207</v>
      </c>
      <c r="AW87">
        <v>24.946950999999999</v>
      </c>
      <c r="AX87">
        <v>-74.032477999999998</v>
      </c>
      <c r="AY87">
        <v>-6.9667443999999996</v>
      </c>
      <c r="BA87">
        <f t="shared" si="35"/>
        <v>18.308717600000001</v>
      </c>
      <c r="BB87">
        <f t="shared" si="35"/>
        <v>25.292567599999998</v>
      </c>
      <c r="BC87">
        <f t="shared" si="36"/>
        <v>-6.9838499799999996</v>
      </c>
    </row>
    <row r="88" spans="1:55" x14ac:dyDescent="0.25">
      <c r="A88">
        <f t="shared" si="26"/>
        <v>21.242235000000001</v>
      </c>
      <c r="B88">
        <v>21242235000</v>
      </c>
      <c r="C88">
        <v>-12.389351</v>
      </c>
      <c r="D88">
        <v>12.895661</v>
      </c>
      <c r="E88">
        <v>20.623901</v>
      </c>
      <c r="F88">
        <v>-61.821545</v>
      </c>
      <c r="G88">
        <v>-7.7282390999999997</v>
      </c>
      <c r="I88">
        <f t="shared" ref="I88:J103" si="37">SUM(D86:D90)/5</f>
        <v>12.9158378</v>
      </c>
      <c r="J88">
        <f t="shared" si="37"/>
        <v>20.649968600000001</v>
      </c>
      <c r="K88">
        <f t="shared" si="28"/>
        <v>-7.7341300200000003</v>
      </c>
      <c r="M88">
        <v>21242235000</v>
      </c>
      <c r="N88">
        <v>-11.782378</v>
      </c>
      <c r="O88">
        <v>17.689487</v>
      </c>
      <c r="P88">
        <v>24.796029999999998</v>
      </c>
      <c r="Q88">
        <v>-67.112166999999999</v>
      </c>
      <c r="R88">
        <v>-7.1065426</v>
      </c>
      <c r="T88">
        <f t="shared" ref="T88:U103" si="38">SUM(O86:O90)/5</f>
        <v>17.419369400000001</v>
      </c>
      <c r="U88">
        <f t="shared" si="38"/>
        <v>24.5412216</v>
      </c>
      <c r="V88">
        <f t="shared" si="30"/>
        <v>-7.1218522199999992</v>
      </c>
      <c r="X88">
        <v>21242235000</v>
      </c>
      <c r="Y88">
        <v>-11.708038</v>
      </c>
      <c r="Z88">
        <v>20.145907999999999</v>
      </c>
      <c r="AA88">
        <v>27.154211</v>
      </c>
      <c r="AB88">
        <v>-79.023285000000001</v>
      </c>
      <c r="AC88">
        <v>-7.0083022000000001</v>
      </c>
      <c r="AE88">
        <f t="shared" ref="AE88:AF103" si="39">SUM(Z86:Z90)/5</f>
        <v>19.9356066</v>
      </c>
      <c r="AF88">
        <f t="shared" si="39"/>
        <v>26.954888</v>
      </c>
      <c r="AG88">
        <f t="shared" si="32"/>
        <v>-7.0192819399999991</v>
      </c>
      <c r="AI88">
        <v>21242235000</v>
      </c>
      <c r="AJ88">
        <v>-11.705052</v>
      </c>
      <c r="AK88">
        <v>21.114170000000001</v>
      </c>
      <c r="AL88">
        <v>28.118725000000001</v>
      </c>
      <c r="AM88">
        <v>-77.686149999999998</v>
      </c>
      <c r="AN88">
        <v>-7.0045542999999997</v>
      </c>
      <c r="AP88">
        <f t="shared" ref="AP88:AQ103" si="40">SUM(AK86:AK90)/5</f>
        <v>20.941928999999998</v>
      </c>
      <c r="AQ88">
        <f t="shared" si="40"/>
        <v>27.950893400000002</v>
      </c>
      <c r="AR88">
        <f t="shared" si="34"/>
        <v>-7.0089635799999996</v>
      </c>
      <c r="AT88">
        <v>21242235000</v>
      </c>
      <c r="AU88">
        <v>-11.748595999999999</v>
      </c>
      <c r="AV88">
        <v>18.138380000000002</v>
      </c>
      <c r="AW88">
        <v>25.208914</v>
      </c>
      <c r="AX88">
        <v>-72.026161000000002</v>
      </c>
      <c r="AY88">
        <v>-7.0705346999999996</v>
      </c>
      <c r="BA88">
        <f t="shared" ref="BA88:BB103" si="41">SUM(AV86:AV90)/5</f>
        <v>18.361449799999995</v>
      </c>
      <c r="BB88">
        <f t="shared" si="41"/>
        <v>25.4366436</v>
      </c>
      <c r="BC88">
        <f t="shared" si="36"/>
        <v>-7.0751942400000001</v>
      </c>
    </row>
    <row r="89" spans="1:55" x14ac:dyDescent="0.25">
      <c r="A89">
        <f t="shared" si="26"/>
        <v>21.401779999999999</v>
      </c>
      <c r="B89">
        <v>21401780000</v>
      </c>
      <c r="C89">
        <v>-12.235609999999999</v>
      </c>
      <c r="D89">
        <v>12.922096</v>
      </c>
      <c r="E89">
        <v>20.743653999999999</v>
      </c>
      <c r="F89">
        <v>-63.510406000000003</v>
      </c>
      <c r="G89">
        <v>-7.8215589999999997</v>
      </c>
      <c r="I89">
        <f t="shared" si="37"/>
        <v>13.1931432</v>
      </c>
      <c r="J89">
        <f t="shared" si="37"/>
        <v>21.0157934</v>
      </c>
      <c r="K89">
        <f t="shared" si="28"/>
        <v>-7.8226496999999995</v>
      </c>
      <c r="M89">
        <v>21401780000</v>
      </c>
      <c r="N89">
        <v>-11.786956</v>
      </c>
      <c r="O89">
        <v>17.259250999999999</v>
      </c>
      <c r="P89">
        <v>24.503810999999999</v>
      </c>
      <c r="Q89">
        <v>-72.473845999999995</v>
      </c>
      <c r="R89">
        <v>-7.2445611999999997</v>
      </c>
      <c r="T89">
        <f t="shared" si="38"/>
        <v>17.483893999999999</v>
      </c>
      <c r="U89">
        <f t="shared" si="38"/>
        <v>24.734913599999999</v>
      </c>
      <c r="V89">
        <f t="shared" si="30"/>
        <v>-7.2510197600000001</v>
      </c>
      <c r="X89">
        <v>21401780000</v>
      </c>
      <c r="Y89">
        <v>-11.723409999999999</v>
      </c>
      <c r="Z89">
        <v>20.490739999999999</v>
      </c>
      <c r="AA89">
        <v>27.631095999999999</v>
      </c>
      <c r="AB89">
        <v>-79.557700999999994</v>
      </c>
      <c r="AC89">
        <v>-7.1403556000000004</v>
      </c>
      <c r="AE89">
        <f t="shared" si="39"/>
        <v>20.1855382</v>
      </c>
      <c r="AF89">
        <f t="shared" si="39"/>
        <v>27.324705799999997</v>
      </c>
      <c r="AG89">
        <f t="shared" si="32"/>
        <v>-7.1391678800000005</v>
      </c>
      <c r="AI89">
        <v>21401780000</v>
      </c>
      <c r="AJ89">
        <v>-11.708653999999999</v>
      </c>
      <c r="AK89">
        <v>21.440294000000002</v>
      </c>
      <c r="AL89">
        <v>28.559742</v>
      </c>
      <c r="AM89">
        <v>-80.949225999999996</v>
      </c>
      <c r="AN89">
        <v>-7.1194471999999998</v>
      </c>
      <c r="AP89">
        <f t="shared" si="40"/>
        <v>21.3340654</v>
      </c>
      <c r="AQ89">
        <f t="shared" si="40"/>
        <v>28.4448334</v>
      </c>
      <c r="AR89">
        <f t="shared" si="34"/>
        <v>-7.1107672600000003</v>
      </c>
      <c r="AT89">
        <v>21401780000</v>
      </c>
      <c r="AU89">
        <v>-11.739385</v>
      </c>
      <c r="AV89">
        <v>18.45553</v>
      </c>
      <c r="AW89">
        <v>25.634820999999999</v>
      </c>
      <c r="AX89">
        <v>-73.987410999999994</v>
      </c>
      <c r="AY89">
        <v>-7.1792911999999998</v>
      </c>
      <c r="BA89">
        <f t="shared" si="41"/>
        <v>18.6887756</v>
      </c>
      <c r="BB89">
        <f t="shared" si="41"/>
        <v>25.860564</v>
      </c>
      <c r="BC89">
        <f t="shared" si="36"/>
        <v>-7.1717889600000007</v>
      </c>
    </row>
    <row r="90" spans="1:55" x14ac:dyDescent="0.25">
      <c r="A90">
        <f t="shared" si="26"/>
        <v>21.561325</v>
      </c>
      <c r="B90">
        <v>21561325000</v>
      </c>
      <c r="C90">
        <v>-12.282555</v>
      </c>
      <c r="D90">
        <v>13.431190000000001</v>
      </c>
      <c r="E90">
        <v>21.321301999999999</v>
      </c>
      <c r="F90">
        <v>-62.836517000000001</v>
      </c>
      <c r="G90">
        <v>-7.8901104999999996</v>
      </c>
      <c r="I90">
        <f t="shared" si="37"/>
        <v>13.460556</v>
      </c>
      <c r="J90">
        <f t="shared" si="37"/>
        <v>21.397656399999999</v>
      </c>
      <c r="K90">
        <f t="shared" si="28"/>
        <v>-7.9370999600000003</v>
      </c>
      <c r="M90">
        <v>21561325000</v>
      </c>
      <c r="N90">
        <v>-11.805965</v>
      </c>
      <c r="O90">
        <v>17.35247</v>
      </c>
      <c r="P90">
        <v>24.736585999999999</v>
      </c>
      <c r="Q90">
        <v>-71.477715000000003</v>
      </c>
      <c r="R90">
        <v>-7.3841146999999996</v>
      </c>
      <c r="T90">
        <f t="shared" si="38"/>
        <v>17.3535538</v>
      </c>
      <c r="U90">
        <f t="shared" si="38"/>
        <v>24.747636799999999</v>
      </c>
      <c r="V90">
        <f t="shared" si="30"/>
        <v>-7.3940834800000008</v>
      </c>
      <c r="X90">
        <v>21561325000</v>
      </c>
      <c r="Y90">
        <v>-11.703649</v>
      </c>
      <c r="Z90">
        <v>20.669740999999998</v>
      </c>
      <c r="AA90">
        <v>27.938666999999999</v>
      </c>
      <c r="AB90">
        <v>-77.555931000000001</v>
      </c>
      <c r="AC90">
        <v>-7.2689266000000003</v>
      </c>
      <c r="AE90">
        <f t="shared" si="39"/>
        <v>20.127317799999997</v>
      </c>
      <c r="AF90">
        <f t="shared" si="39"/>
        <v>27.392398400000001</v>
      </c>
      <c r="AG90">
        <f t="shared" si="32"/>
        <v>-7.2650803600000007</v>
      </c>
      <c r="AI90">
        <v>21561325000</v>
      </c>
      <c r="AJ90">
        <v>-11.657826</v>
      </c>
      <c r="AK90">
        <v>21.810801999999999</v>
      </c>
      <c r="AL90">
        <v>29.033488999999999</v>
      </c>
      <c r="AM90">
        <v>-80.885932999999994</v>
      </c>
      <c r="AN90">
        <v>-7.2226857999999998</v>
      </c>
      <c r="AP90">
        <f t="shared" si="40"/>
        <v>21.531758000000004</v>
      </c>
      <c r="AQ90">
        <f t="shared" si="40"/>
        <v>28.7444752</v>
      </c>
      <c r="AR90">
        <f t="shared" si="34"/>
        <v>-7.2127168600000005</v>
      </c>
      <c r="AT90">
        <v>21561325000</v>
      </c>
      <c r="AU90">
        <v>-11.703465</v>
      </c>
      <c r="AV90">
        <v>19.078724000000001</v>
      </c>
      <c r="AW90">
        <v>26.356173999999999</v>
      </c>
      <c r="AX90">
        <v>-71.323668999999995</v>
      </c>
      <c r="AY90">
        <v>-7.2774510000000001</v>
      </c>
      <c r="BA90">
        <f t="shared" si="41"/>
        <v>19.131453800000003</v>
      </c>
      <c r="BB90">
        <f t="shared" si="41"/>
        <v>26.399236199999997</v>
      </c>
      <c r="BC90">
        <f t="shared" si="36"/>
        <v>-7.2677828599999996</v>
      </c>
    </row>
    <row r="91" spans="1:55" x14ac:dyDescent="0.25">
      <c r="A91">
        <f t="shared" si="26"/>
        <v>21.720870000000001</v>
      </c>
      <c r="B91">
        <v>21720870000</v>
      </c>
      <c r="C91">
        <v>-13.30996</v>
      </c>
      <c r="D91">
        <v>13.906188999999999</v>
      </c>
      <c r="E91">
        <v>21.939577</v>
      </c>
      <c r="F91">
        <v>-67.055115000000001</v>
      </c>
      <c r="G91">
        <v>-8.0333872</v>
      </c>
      <c r="I91">
        <f t="shared" si="37"/>
        <v>13.824551199999998</v>
      </c>
      <c r="J91">
        <f t="shared" si="37"/>
        <v>21.896008599999998</v>
      </c>
      <c r="K91">
        <f t="shared" si="28"/>
        <v>-8.0714570200000004</v>
      </c>
      <c r="M91">
        <v>21720870000</v>
      </c>
      <c r="N91">
        <v>-12.809452</v>
      </c>
      <c r="O91">
        <v>17.447699</v>
      </c>
      <c r="P91">
        <v>24.984310000000001</v>
      </c>
      <c r="Q91">
        <v>-72.753310999999997</v>
      </c>
      <c r="R91">
        <v>-7.5366119999999999</v>
      </c>
      <c r="T91">
        <f t="shared" si="38"/>
        <v>17.166103400000001</v>
      </c>
      <c r="U91">
        <f t="shared" si="38"/>
        <v>24.711429199999998</v>
      </c>
      <c r="V91">
        <f t="shared" si="30"/>
        <v>-7.5453261200000004</v>
      </c>
      <c r="X91">
        <v>21720870000</v>
      </c>
      <c r="Y91">
        <v>-12.662065</v>
      </c>
      <c r="Z91">
        <v>20.036621</v>
      </c>
      <c r="AA91">
        <v>27.427883000000001</v>
      </c>
      <c r="AB91">
        <v>-76.682472000000004</v>
      </c>
      <c r="AC91">
        <v>-7.3912620999999996</v>
      </c>
      <c r="AE91">
        <f t="shared" si="39"/>
        <v>19.874006799999997</v>
      </c>
      <c r="AF91">
        <f t="shared" si="39"/>
        <v>27.266555400000005</v>
      </c>
      <c r="AG91">
        <f t="shared" si="32"/>
        <v>-7.3925485599999998</v>
      </c>
      <c r="AI91">
        <v>21720870000</v>
      </c>
      <c r="AJ91">
        <v>-12.577695</v>
      </c>
      <c r="AK91">
        <v>21.81542</v>
      </c>
      <c r="AL91">
        <v>29.128413999999999</v>
      </c>
      <c r="AM91">
        <v>-80.027778999999995</v>
      </c>
      <c r="AN91">
        <v>-7.3129939999999998</v>
      </c>
      <c r="AP91">
        <f t="shared" si="40"/>
        <v>21.532262000000003</v>
      </c>
      <c r="AQ91">
        <f t="shared" si="40"/>
        <v>28.843196799999998</v>
      </c>
      <c r="AR91">
        <f t="shared" si="34"/>
        <v>-7.3109349199999993</v>
      </c>
      <c r="AT91">
        <v>21720870000</v>
      </c>
      <c r="AU91">
        <v>-12.63876</v>
      </c>
      <c r="AV91">
        <v>19.791036999999999</v>
      </c>
      <c r="AW91">
        <v>27.15596</v>
      </c>
      <c r="AX91">
        <v>-74.450714000000005</v>
      </c>
      <c r="AY91">
        <v>-7.3649234999999997</v>
      </c>
      <c r="BA91">
        <f t="shared" si="41"/>
        <v>19.693118399999999</v>
      </c>
      <c r="BB91">
        <f t="shared" si="41"/>
        <v>27.051004599999999</v>
      </c>
      <c r="BC91">
        <f t="shared" si="36"/>
        <v>-7.3578864799999995</v>
      </c>
    </row>
    <row r="92" spans="1:55" x14ac:dyDescent="0.25">
      <c r="A92">
        <f t="shared" si="26"/>
        <v>21.880414999999999</v>
      </c>
      <c r="B92">
        <v>21880415000</v>
      </c>
      <c r="C92">
        <v>-13.451090000000001</v>
      </c>
      <c r="D92">
        <v>14.147644</v>
      </c>
      <c r="E92">
        <v>22.359848</v>
      </c>
      <c r="F92">
        <v>-70.094025000000002</v>
      </c>
      <c r="G92">
        <v>-8.2122039999999998</v>
      </c>
      <c r="I92">
        <f t="shared" si="37"/>
        <v>14.324655799999999</v>
      </c>
      <c r="J92">
        <f t="shared" si="37"/>
        <v>22.539864399999999</v>
      </c>
      <c r="K92">
        <f t="shared" si="28"/>
        <v>-8.215207959999999</v>
      </c>
      <c r="M92">
        <v>21880415000</v>
      </c>
      <c r="N92">
        <v>-12.956115</v>
      </c>
      <c r="O92">
        <v>17.018861999999999</v>
      </c>
      <c r="P92">
        <v>24.717447</v>
      </c>
      <c r="Q92">
        <v>-73.130272000000005</v>
      </c>
      <c r="R92">
        <v>-7.6985868999999996</v>
      </c>
      <c r="T92">
        <f t="shared" si="38"/>
        <v>17.128374000000001</v>
      </c>
      <c r="U92">
        <f t="shared" si="38"/>
        <v>24.815110000000001</v>
      </c>
      <c r="V92">
        <f t="shared" si="30"/>
        <v>-7.6867360800000002</v>
      </c>
      <c r="X92">
        <v>21880415000</v>
      </c>
      <c r="Y92">
        <v>-12.76473</v>
      </c>
      <c r="Z92">
        <v>19.293579000000001</v>
      </c>
      <c r="AA92">
        <v>26.810134999999999</v>
      </c>
      <c r="AB92">
        <v>-75.563698000000002</v>
      </c>
      <c r="AC92">
        <v>-7.5165553000000003</v>
      </c>
      <c r="AE92">
        <f t="shared" si="39"/>
        <v>19.592862</v>
      </c>
      <c r="AF92">
        <f t="shared" si="39"/>
        <v>27.098548800000003</v>
      </c>
      <c r="AG92">
        <f t="shared" si="32"/>
        <v>-7.5056872400000003</v>
      </c>
      <c r="AI92">
        <v>21880415000</v>
      </c>
      <c r="AJ92">
        <v>-12.638178999999999</v>
      </c>
      <c r="AK92">
        <v>21.478103999999998</v>
      </c>
      <c r="AL92">
        <v>28.882006000000001</v>
      </c>
      <c r="AM92">
        <v>-79.421165000000002</v>
      </c>
      <c r="AN92">
        <v>-7.4039029999999997</v>
      </c>
      <c r="AP92">
        <f t="shared" si="40"/>
        <v>21.5354244</v>
      </c>
      <c r="AQ92">
        <f t="shared" si="40"/>
        <v>28.9265738</v>
      </c>
      <c r="AR92">
        <f t="shared" si="34"/>
        <v>-7.3911495200000008</v>
      </c>
      <c r="AT92">
        <v>21880415000</v>
      </c>
      <c r="AU92">
        <v>-12.698411999999999</v>
      </c>
      <c r="AV92">
        <v>20.193598000000001</v>
      </c>
      <c r="AW92">
        <v>27.640312000000002</v>
      </c>
      <c r="AX92">
        <v>-80.585136000000006</v>
      </c>
      <c r="AY92">
        <v>-7.4467138999999998</v>
      </c>
      <c r="BA92">
        <f t="shared" si="41"/>
        <v>20.3358594</v>
      </c>
      <c r="BB92">
        <f t="shared" si="41"/>
        <v>27.762605799999999</v>
      </c>
      <c r="BC92">
        <f t="shared" si="36"/>
        <v>-7.4267466399999993</v>
      </c>
    </row>
    <row r="93" spans="1:55" x14ac:dyDescent="0.25">
      <c r="A93">
        <f t="shared" si="26"/>
        <v>22.039960000000001</v>
      </c>
      <c r="B93">
        <v>22039960000</v>
      </c>
      <c r="C93">
        <v>-13.319281</v>
      </c>
      <c r="D93">
        <v>14.715636999999999</v>
      </c>
      <c r="E93">
        <v>23.115662</v>
      </c>
      <c r="F93">
        <v>-69.361320000000006</v>
      </c>
      <c r="G93">
        <v>-8.4000243999999995</v>
      </c>
      <c r="I93">
        <f t="shared" si="37"/>
        <v>14.9204376</v>
      </c>
      <c r="J93">
        <f t="shared" si="37"/>
        <v>23.298095400000001</v>
      </c>
      <c r="K93">
        <f t="shared" si="28"/>
        <v>-8.3776573200000009</v>
      </c>
      <c r="M93">
        <v>22039960000</v>
      </c>
      <c r="N93">
        <v>-12.757921</v>
      </c>
      <c r="O93">
        <v>16.752234999999999</v>
      </c>
      <c r="P93">
        <v>24.614992000000001</v>
      </c>
      <c r="Q93">
        <v>-70.991073999999998</v>
      </c>
      <c r="R93">
        <v>-7.8627558000000004</v>
      </c>
      <c r="T93">
        <f t="shared" si="38"/>
        <v>17.190430800000001</v>
      </c>
      <c r="U93">
        <f t="shared" si="38"/>
        <v>25.0026476</v>
      </c>
      <c r="V93">
        <f t="shared" si="30"/>
        <v>-7.8122172200000009</v>
      </c>
      <c r="X93">
        <v>22039960000</v>
      </c>
      <c r="Y93">
        <v>-12.529631</v>
      </c>
      <c r="Z93">
        <v>18.879352999999998</v>
      </c>
      <c r="AA93">
        <v>26.524996000000002</v>
      </c>
      <c r="AB93">
        <v>-75.156868000000003</v>
      </c>
      <c r="AC93">
        <v>-7.6456432000000003</v>
      </c>
      <c r="AE93">
        <f t="shared" si="39"/>
        <v>19.411448999999998</v>
      </c>
      <c r="AF93">
        <f t="shared" si="39"/>
        <v>27.012240600000002</v>
      </c>
      <c r="AG93">
        <f t="shared" si="32"/>
        <v>-7.6007916600000005</v>
      </c>
      <c r="AI93">
        <v>22039960000</v>
      </c>
      <c r="AJ93">
        <v>-12.366918</v>
      </c>
      <c r="AK93">
        <v>21.116689999999998</v>
      </c>
      <c r="AL93">
        <v>28.612333</v>
      </c>
      <c r="AM93">
        <v>-79.717917999999997</v>
      </c>
      <c r="AN93">
        <v>-7.4956446000000003</v>
      </c>
      <c r="AP93">
        <f t="shared" si="40"/>
        <v>21.621372200000003</v>
      </c>
      <c r="AQ93">
        <f t="shared" si="40"/>
        <v>29.073393999999997</v>
      </c>
      <c r="AR93">
        <f t="shared" si="34"/>
        <v>-7.4520220800000008</v>
      </c>
      <c r="AT93">
        <v>22039960000</v>
      </c>
      <c r="AU93">
        <v>-12.397620999999999</v>
      </c>
      <c r="AV93">
        <v>20.946702999999999</v>
      </c>
      <c r="AW93">
        <v>28.467756000000001</v>
      </c>
      <c r="AX93">
        <v>-81.096359000000007</v>
      </c>
      <c r="AY93">
        <v>-7.5210527999999996</v>
      </c>
      <c r="BA93">
        <f t="shared" si="41"/>
        <v>21.0348714</v>
      </c>
      <c r="BB93">
        <f t="shared" si="41"/>
        <v>28.507794400000002</v>
      </c>
      <c r="BC93">
        <f t="shared" si="36"/>
        <v>-7.4729230799999993</v>
      </c>
    </row>
    <row r="94" spans="1:55" x14ac:dyDescent="0.25">
      <c r="A94">
        <f t="shared" si="26"/>
        <v>22.199504999999998</v>
      </c>
      <c r="B94">
        <v>22199505000</v>
      </c>
      <c r="C94">
        <v>-13.253465</v>
      </c>
      <c r="D94">
        <v>15.422618999999999</v>
      </c>
      <c r="E94">
        <v>23.962933</v>
      </c>
      <c r="F94">
        <v>-68.978515999999999</v>
      </c>
      <c r="G94">
        <v>-8.5403137000000005</v>
      </c>
      <c r="I94">
        <f t="shared" si="37"/>
        <v>15.539568600000001</v>
      </c>
      <c r="J94">
        <f t="shared" si="37"/>
        <v>24.089613800000002</v>
      </c>
      <c r="K94">
        <f t="shared" si="28"/>
        <v>-8.5500446399999994</v>
      </c>
      <c r="M94">
        <v>22199505000</v>
      </c>
      <c r="N94">
        <v>-12.723796999999999</v>
      </c>
      <c r="O94">
        <v>17.070603999999999</v>
      </c>
      <c r="P94">
        <v>25.022214999999999</v>
      </c>
      <c r="Q94">
        <v>-70.996002000000004</v>
      </c>
      <c r="R94">
        <v>-7.9516109999999998</v>
      </c>
      <c r="T94">
        <f t="shared" si="38"/>
        <v>17.403017400000003</v>
      </c>
      <c r="U94">
        <f t="shared" si="38"/>
        <v>25.3202228</v>
      </c>
      <c r="V94">
        <f t="shared" si="30"/>
        <v>-7.9172054199999993</v>
      </c>
      <c r="X94">
        <v>22199505000</v>
      </c>
      <c r="Y94">
        <v>-12.476234</v>
      </c>
      <c r="Z94">
        <v>19.085016</v>
      </c>
      <c r="AA94">
        <v>26.791063000000001</v>
      </c>
      <c r="AB94">
        <v>-74.385741999999993</v>
      </c>
      <c r="AC94">
        <v>-7.7060490000000001</v>
      </c>
      <c r="AE94">
        <f t="shared" si="39"/>
        <v>19.526671199999999</v>
      </c>
      <c r="AF94">
        <f t="shared" si="39"/>
        <v>27.206374</v>
      </c>
      <c r="AG94">
        <f t="shared" si="32"/>
        <v>-7.6797029600000002</v>
      </c>
      <c r="AI94">
        <v>22199505000</v>
      </c>
      <c r="AJ94">
        <v>-12.288494</v>
      </c>
      <c r="AK94">
        <v>21.456105999999998</v>
      </c>
      <c r="AL94">
        <v>28.976627000000001</v>
      </c>
      <c r="AM94">
        <v>-79.315567000000001</v>
      </c>
      <c r="AN94">
        <v>-7.5205202</v>
      </c>
      <c r="AP94">
        <f t="shared" si="40"/>
        <v>21.896072399999998</v>
      </c>
      <c r="AQ94">
        <f t="shared" si="40"/>
        <v>29.394876800000002</v>
      </c>
      <c r="AR94">
        <f t="shared" si="34"/>
        <v>-7.4988047600000005</v>
      </c>
      <c r="AT94">
        <v>22199505000</v>
      </c>
      <c r="AU94">
        <v>-12.275664000000001</v>
      </c>
      <c r="AV94">
        <v>21.669235</v>
      </c>
      <c r="AW94">
        <v>29.192827000000001</v>
      </c>
      <c r="AX94">
        <v>-79.621880000000004</v>
      </c>
      <c r="AY94">
        <v>-7.5235919999999998</v>
      </c>
      <c r="BA94">
        <f t="shared" si="41"/>
        <v>21.706835599999998</v>
      </c>
      <c r="BB94">
        <f t="shared" si="41"/>
        <v>29.209821999999996</v>
      </c>
      <c r="BC94">
        <f t="shared" si="36"/>
        <v>-7.5029862199999995</v>
      </c>
    </row>
    <row r="95" spans="1:55" x14ac:dyDescent="0.25">
      <c r="A95">
        <f t="shared" si="26"/>
        <v>22.35905</v>
      </c>
      <c r="B95">
        <v>22359050000</v>
      </c>
      <c r="C95">
        <v>-14.056020999999999</v>
      </c>
      <c r="D95">
        <v>16.410098999999999</v>
      </c>
      <c r="E95">
        <v>25.112456999999999</v>
      </c>
      <c r="F95">
        <v>-73.836853000000005</v>
      </c>
      <c r="G95">
        <v>-8.7023572999999992</v>
      </c>
      <c r="I95">
        <f t="shared" si="37"/>
        <v>16.0651428</v>
      </c>
      <c r="J95">
        <f t="shared" si="37"/>
        <v>24.801865800000002</v>
      </c>
      <c r="K95">
        <f t="shared" si="28"/>
        <v>-8.7367223799999998</v>
      </c>
      <c r="M95">
        <v>22359050000</v>
      </c>
      <c r="N95">
        <v>-13.462833</v>
      </c>
      <c r="O95">
        <v>17.662754</v>
      </c>
      <c r="P95">
        <v>25.674274</v>
      </c>
      <c r="Q95">
        <v>-73.782059000000004</v>
      </c>
      <c r="R95">
        <v>-8.0115204000000002</v>
      </c>
      <c r="T95">
        <f t="shared" si="38"/>
        <v>17.739042600000001</v>
      </c>
      <c r="U95">
        <f t="shared" si="38"/>
        <v>25.739924600000002</v>
      </c>
      <c r="V95">
        <f t="shared" si="30"/>
        <v>-8.0008816800000009</v>
      </c>
      <c r="X95">
        <v>22359050000</v>
      </c>
      <c r="Y95">
        <v>-13.185267</v>
      </c>
      <c r="Z95">
        <v>19.762675999999999</v>
      </c>
      <c r="AA95">
        <v>27.507126</v>
      </c>
      <c r="AB95">
        <v>-77.858513000000002</v>
      </c>
      <c r="AC95">
        <v>-7.7444487000000004</v>
      </c>
      <c r="AE95">
        <f t="shared" si="39"/>
        <v>19.851377400000001</v>
      </c>
      <c r="AF95">
        <f t="shared" si="39"/>
        <v>27.591001799999997</v>
      </c>
      <c r="AG95">
        <f t="shared" si="32"/>
        <v>-7.7396248999999999</v>
      </c>
      <c r="AI95">
        <v>22359050000</v>
      </c>
      <c r="AJ95">
        <v>-12.953795</v>
      </c>
      <c r="AK95">
        <v>22.240541</v>
      </c>
      <c r="AL95">
        <v>29.767589999999998</v>
      </c>
      <c r="AM95">
        <v>-81.159706</v>
      </c>
      <c r="AN95">
        <v>-7.5270485999999996</v>
      </c>
      <c r="AP95">
        <f t="shared" si="40"/>
        <v>22.275013599999998</v>
      </c>
      <c r="AQ95">
        <f t="shared" si="40"/>
        <v>29.8055202</v>
      </c>
      <c r="AR95">
        <f t="shared" si="34"/>
        <v>-7.5305066199999997</v>
      </c>
      <c r="AT95">
        <v>22359050000</v>
      </c>
      <c r="AU95">
        <v>-12.912475000000001</v>
      </c>
      <c r="AV95">
        <v>22.573784</v>
      </c>
      <c r="AW95">
        <v>30.082117</v>
      </c>
      <c r="AX95">
        <v>-82.481742999999994</v>
      </c>
      <c r="AY95">
        <v>-7.5083332</v>
      </c>
      <c r="BA95">
        <f t="shared" si="41"/>
        <v>22.326592999999999</v>
      </c>
      <c r="BB95">
        <f t="shared" si="41"/>
        <v>29.845867400000003</v>
      </c>
      <c r="BC95">
        <f t="shared" si="36"/>
        <v>-7.5192743199999992</v>
      </c>
    </row>
    <row r="96" spans="1:55" x14ac:dyDescent="0.25">
      <c r="A96">
        <f t="shared" si="26"/>
        <v>22.518595000000001</v>
      </c>
      <c r="B96">
        <v>22518595000</v>
      </c>
      <c r="C96">
        <v>-14.315393</v>
      </c>
      <c r="D96">
        <v>17.001843999999998</v>
      </c>
      <c r="E96">
        <v>25.897169000000002</v>
      </c>
      <c r="F96">
        <v>-77.141234999999995</v>
      </c>
      <c r="G96">
        <v>-8.8953237999999999</v>
      </c>
      <c r="I96">
        <f t="shared" si="37"/>
        <v>16.272848799999998</v>
      </c>
      <c r="J96">
        <f t="shared" si="37"/>
        <v>25.212037200000005</v>
      </c>
      <c r="K96">
        <f t="shared" si="28"/>
        <v>-8.9391876400000001</v>
      </c>
      <c r="M96">
        <v>22518595000</v>
      </c>
      <c r="N96">
        <v>-13.55983</v>
      </c>
      <c r="O96">
        <v>18.510632000000001</v>
      </c>
      <c r="P96">
        <v>26.572185999999999</v>
      </c>
      <c r="Q96">
        <v>-78.188125999999997</v>
      </c>
      <c r="R96">
        <v>-8.061553</v>
      </c>
      <c r="T96">
        <f t="shared" si="38"/>
        <v>18.141529800000001</v>
      </c>
      <c r="U96">
        <f t="shared" si="38"/>
        <v>26.202393399999998</v>
      </c>
      <c r="V96">
        <f t="shared" si="30"/>
        <v>-8.0608633999999988</v>
      </c>
      <c r="X96">
        <v>22518595000</v>
      </c>
      <c r="Y96">
        <v>-13.267867000000001</v>
      </c>
      <c r="Z96">
        <v>20.612732000000001</v>
      </c>
      <c r="AA96">
        <v>28.39855</v>
      </c>
      <c r="AB96">
        <v>-80.556511</v>
      </c>
      <c r="AC96">
        <v>-7.7858185999999998</v>
      </c>
      <c r="AE96">
        <f t="shared" si="39"/>
        <v>20.3233298</v>
      </c>
      <c r="AF96">
        <f t="shared" si="39"/>
        <v>28.094317199999999</v>
      </c>
      <c r="AG96">
        <f t="shared" si="32"/>
        <v>-7.7709879199999987</v>
      </c>
      <c r="AI96">
        <v>22518595000</v>
      </c>
      <c r="AJ96">
        <v>-13.0062</v>
      </c>
      <c r="AK96">
        <v>23.188921000000001</v>
      </c>
      <c r="AL96">
        <v>30.735828000000001</v>
      </c>
      <c r="AM96">
        <v>-84.707474000000005</v>
      </c>
      <c r="AN96">
        <v>-7.5469074000000003</v>
      </c>
      <c r="AP96">
        <f t="shared" si="40"/>
        <v>22.807024200000001</v>
      </c>
      <c r="AQ96">
        <f t="shared" si="40"/>
        <v>30.3484932</v>
      </c>
      <c r="AR96">
        <f t="shared" si="34"/>
        <v>-7.5414688999999999</v>
      </c>
      <c r="AT96">
        <v>22518595000</v>
      </c>
      <c r="AU96">
        <v>-12.95434</v>
      </c>
      <c r="AV96">
        <v>23.150857999999999</v>
      </c>
      <c r="AW96">
        <v>30.666098000000002</v>
      </c>
      <c r="AX96">
        <v>-82.622771999999998</v>
      </c>
      <c r="AY96">
        <v>-7.5152391999999999</v>
      </c>
      <c r="BA96">
        <f t="shared" si="41"/>
        <v>22.838825199999999</v>
      </c>
      <c r="BB96">
        <f t="shared" si="41"/>
        <v>30.358082200000002</v>
      </c>
      <c r="BC96">
        <f t="shared" si="36"/>
        <v>-7.5192569799999998</v>
      </c>
    </row>
    <row r="97" spans="1:55" x14ac:dyDescent="0.25">
      <c r="A97">
        <f t="shared" si="26"/>
        <v>22.678139999999999</v>
      </c>
      <c r="B97">
        <v>22678140000</v>
      </c>
      <c r="C97">
        <v>-14.643488</v>
      </c>
      <c r="D97">
        <v>16.775514999999999</v>
      </c>
      <c r="E97">
        <v>25.921108</v>
      </c>
      <c r="F97">
        <v>-83.546028000000007</v>
      </c>
      <c r="G97">
        <v>-9.1455926999999999</v>
      </c>
      <c r="I97">
        <f t="shared" si="37"/>
        <v>16.040437399999995</v>
      </c>
      <c r="J97">
        <f t="shared" si="37"/>
        <v>25.216975999999999</v>
      </c>
      <c r="K97">
        <f t="shared" si="28"/>
        <v>-9.1765379199999977</v>
      </c>
      <c r="M97">
        <v>22678140000</v>
      </c>
      <c r="N97">
        <v>-13.641403</v>
      </c>
      <c r="O97">
        <v>18.698988</v>
      </c>
      <c r="P97">
        <v>26.815956</v>
      </c>
      <c r="Q97">
        <v>-81.107628000000005</v>
      </c>
      <c r="R97">
        <v>-8.1169682000000005</v>
      </c>
      <c r="T97">
        <f t="shared" si="38"/>
        <v>18.392195600000001</v>
      </c>
      <c r="U97">
        <f t="shared" si="38"/>
        <v>26.512578999999999</v>
      </c>
      <c r="V97">
        <f t="shared" si="30"/>
        <v>-8.1203832800000004</v>
      </c>
      <c r="X97">
        <v>22678140000</v>
      </c>
      <c r="Y97">
        <v>-13.343244</v>
      </c>
      <c r="Z97">
        <v>20.917110000000001</v>
      </c>
      <c r="AA97">
        <v>28.733274000000002</v>
      </c>
      <c r="AB97">
        <v>-84.075858999999994</v>
      </c>
      <c r="AC97">
        <v>-7.8161649999999998</v>
      </c>
      <c r="AE97">
        <f t="shared" si="39"/>
        <v>20.735329</v>
      </c>
      <c r="AF97">
        <f t="shared" si="39"/>
        <v>28.529069599999996</v>
      </c>
      <c r="AG97">
        <f t="shared" si="32"/>
        <v>-7.7937405800000006</v>
      </c>
      <c r="AI97">
        <v>22678140000</v>
      </c>
      <c r="AJ97">
        <v>-13.059948</v>
      </c>
      <c r="AK97">
        <v>23.372810000000001</v>
      </c>
      <c r="AL97">
        <v>30.935223000000001</v>
      </c>
      <c r="AM97">
        <v>-88.530815000000004</v>
      </c>
      <c r="AN97">
        <v>-7.5624123000000001</v>
      </c>
      <c r="AP97">
        <f t="shared" si="40"/>
        <v>23.200560200000002</v>
      </c>
      <c r="AQ97">
        <f t="shared" si="40"/>
        <v>30.750284599999997</v>
      </c>
      <c r="AR97">
        <f t="shared" si="34"/>
        <v>-7.5497245800000004</v>
      </c>
      <c r="AT97">
        <v>22678140000</v>
      </c>
      <c r="AU97">
        <v>-13.012873000000001</v>
      </c>
      <c r="AV97">
        <v>23.292384999999999</v>
      </c>
      <c r="AW97">
        <v>30.820539</v>
      </c>
      <c r="AX97">
        <v>-90.574005</v>
      </c>
      <c r="AY97">
        <v>-7.5281544</v>
      </c>
      <c r="BA97">
        <f t="shared" si="41"/>
        <v>23.205691199999997</v>
      </c>
      <c r="BB97">
        <f t="shared" si="41"/>
        <v>30.725814400000001</v>
      </c>
      <c r="BC97">
        <f t="shared" si="36"/>
        <v>-7.520123299999999</v>
      </c>
    </row>
    <row r="98" spans="1:55" x14ac:dyDescent="0.25">
      <c r="A98">
        <f t="shared" si="26"/>
        <v>22.837685</v>
      </c>
      <c r="B98">
        <v>22837685000</v>
      </c>
      <c r="C98">
        <v>-14.860196999999999</v>
      </c>
      <c r="D98">
        <v>15.754167000000001</v>
      </c>
      <c r="E98">
        <v>25.166519000000001</v>
      </c>
      <c r="F98">
        <v>-79.901511999999997</v>
      </c>
      <c r="G98">
        <v>-9.4123506999999993</v>
      </c>
      <c r="I98">
        <f t="shared" si="37"/>
        <v>15.202305999999998</v>
      </c>
      <c r="J98">
        <f t="shared" si="37"/>
        <v>24.662744400000001</v>
      </c>
      <c r="K98">
        <f t="shared" si="28"/>
        <v>-9.4604376600000002</v>
      </c>
      <c r="M98">
        <v>22837685000</v>
      </c>
      <c r="N98">
        <v>-13.581927</v>
      </c>
      <c r="O98">
        <v>18.764671</v>
      </c>
      <c r="P98">
        <v>26.927336</v>
      </c>
      <c r="Q98">
        <v>-81.941879</v>
      </c>
      <c r="R98">
        <v>-8.1626644000000006</v>
      </c>
      <c r="T98">
        <f t="shared" si="38"/>
        <v>18.433119600000001</v>
      </c>
      <c r="U98">
        <f t="shared" si="38"/>
        <v>26.632321600000001</v>
      </c>
      <c r="V98">
        <f t="shared" si="30"/>
        <v>-8.1992015999999985</v>
      </c>
      <c r="X98">
        <v>22837685000</v>
      </c>
      <c r="Y98">
        <v>-13.311652</v>
      </c>
      <c r="Z98">
        <v>21.239115000000002</v>
      </c>
      <c r="AA98">
        <v>29.041573</v>
      </c>
      <c r="AB98">
        <v>-86.003478999999999</v>
      </c>
      <c r="AC98">
        <v>-7.8024582999999996</v>
      </c>
      <c r="AE98">
        <f t="shared" si="39"/>
        <v>21.045738200000002</v>
      </c>
      <c r="AF98">
        <f t="shared" si="39"/>
        <v>28.8679962</v>
      </c>
      <c r="AG98">
        <f t="shared" si="32"/>
        <v>-7.8222579999999997</v>
      </c>
      <c r="AI98">
        <v>22837685000</v>
      </c>
      <c r="AJ98">
        <v>-13.040955</v>
      </c>
      <c r="AK98">
        <v>23.776743</v>
      </c>
      <c r="AL98">
        <v>31.327197999999999</v>
      </c>
      <c r="AM98">
        <v>-91.223815999999999</v>
      </c>
      <c r="AN98">
        <v>-7.5504559999999996</v>
      </c>
      <c r="AP98">
        <f t="shared" si="40"/>
        <v>23.3772232</v>
      </c>
      <c r="AQ98">
        <f t="shared" si="40"/>
        <v>30.9446838</v>
      </c>
      <c r="AR98">
        <f t="shared" si="34"/>
        <v>-7.5674611999999994</v>
      </c>
      <c r="AT98">
        <v>22837685000</v>
      </c>
      <c r="AU98">
        <v>-13.007482</v>
      </c>
      <c r="AV98">
        <v>23.507864000000001</v>
      </c>
      <c r="AW98">
        <v>31.028829999999999</v>
      </c>
      <c r="AX98">
        <v>-88.696686</v>
      </c>
      <c r="AY98">
        <v>-7.5209660999999999</v>
      </c>
      <c r="BA98">
        <f t="shared" si="41"/>
        <v>23.251171599999999</v>
      </c>
      <c r="BB98">
        <f t="shared" si="41"/>
        <v>30.783773400000001</v>
      </c>
      <c r="BC98">
        <f t="shared" si="36"/>
        <v>-7.5326024200000008</v>
      </c>
    </row>
    <row r="99" spans="1:55" x14ac:dyDescent="0.25">
      <c r="A99">
        <f t="shared" si="26"/>
        <v>22.997229999999998</v>
      </c>
      <c r="B99">
        <v>22997230000</v>
      </c>
      <c r="C99">
        <v>-15.552030999999999</v>
      </c>
      <c r="D99">
        <v>14.260562</v>
      </c>
      <c r="E99">
        <v>23.987627</v>
      </c>
      <c r="F99">
        <v>-73.610909000000007</v>
      </c>
      <c r="G99">
        <v>-9.7270651000000008</v>
      </c>
      <c r="I99">
        <f t="shared" si="37"/>
        <v>13.916978199999999</v>
      </c>
      <c r="J99">
        <f t="shared" si="37"/>
        <v>23.716815</v>
      </c>
      <c r="K99">
        <f t="shared" si="28"/>
        <v>-9.7998367000000002</v>
      </c>
      <c r="M99">
        <v>22997230000</v>
      </c>
      <c r="N99">
        <v>-14.04956</v>
      </c>
      <c r="O99">
        <v>18.323933</v>
      </c>
      <c r="P99">
        <v>26.573143000000002</v>
      </c>
      <c r="Q99">
        <v>-76.856842</v>
      </c>
      <c r="R99">
        <v>-8.2492104000000008</v>
      </c>
      <c r="T99">
        <f t="shared" si="38"/>
        <v>18.2763046</v>
      </c>
      <c r="U99">
        <f t="shared" si="38"/>
        <v>26.596719400000001</v>
      </c>
      <c r="V99">
        <f t="shared" si="30"/>
        <v>-8.3204147600000002</v>
      </c>
      <c r="X99">
        <v>22997230000</v>
      </c>
      <c r="Y99">
        <v>-13.679587</v>
      </c>
      <c r="Z99">
        <v>21.145012000000001</v>
      </c>
      <c r="AA99">
        <v>28.964825000000001</v>
      </c>
      <c r="AB99">
        <v>-81.039580999999998</v>
      </c>
      <c r="AC99">
        <v>-7.8198122999999997</v>
      </c>
      <c r="AE99">
        <f t="shared" si="39"/>
        <v>21.138898000000001</v>
      </c>
      <c r="AF99">
        <f t="shared" si="39"/>
        <v>29.012789599999998</v>
      </c>
      <c r="AG99">
        <f t="shared" si="32"/>
        <v>-7.8738911599999994</v>
      </c>
      <c r="AI99">
        <v>22997230000</v>
      </c>
      <c r="AJ99">
        <v>-13.420408</v>
      </c>
      <c r="AK99">
        <v>23.423786</v>
      </c>
      <c r="AL99">
        <v>30.985583999999999</v>
      </c>
      <c r="AM99">
        <v>-84.550217000000004</v>
      </c>
      <c r="AN99">
        <v>-7.5617986000000004</v>
      </c>
      <c r="AP99">
        <f t="shared" si="40"/>
        <v>23.165472000000001</v>
      </c>
      <c r="AQ99">
        <f t="shared" si="40"/>
        <v>30.773854199999999</v>
      </c>
      <c r="AR99">
        <f t="shared" si="34"/>
        <v>-7.6083826999999999</v>
      </c>
      <c r="AT99">
        <v>22997230000</v>
      </c>
      <c r="AU99">
        <v>-13.391135</v>
      </c>
      <c r="AV99">
        <v>23.503564999999998</v>
      </c>
      <c r="AW99">
        <v>31.031488</v>
      </c>
      <c r="AX99">
        <v>-84.383567999999997</v>
      </c>
      <c r="AY99">
        <v>-7.5279236000000003</v>
      </c>
      <c r="BA99">
        <f t="shared" si="41"/>
        <v>23.029749800000001</v>
      </c>
      <c r="BB99">
        <f t="shared" si="41"/>
        <v>30.596946599999995</v>
      </c>
      <c r="BC99">
        <f t="shared" si="36"/>
        <v>-7.5671974400000011</v>
      </c>
    </row>
    <row r="100" spans="1:55" x14ac:dyDescent="0.25">
      <c r="A100">
        <f t="shared" si="26"/>
        <v>23.156775</v>
      </c>
      <c r="B100">
        <v>23156775000</v>
      </c>
      <c r="C100">
        <v>-14.673116</v>
      </c>
      <c r="D100">
        <v>12.219442000000001</v>
      </c>
      <c r="E100">
        <v>22.341298999999999</v>
      </c>
      <c r="F100">
        <v>-65.474654999999998</v>
      </c>
      <c r="G100">
        <v>-10.121855999999999</v>
      </c>
      <c r="I100">
        <f t="shared" si="37"/>
        <v>12.537326480000001</v>
      </c>
      <c r="J100">
        <f t="shared" si="37"/>
        <v>22.703015799999999</v>
      </c>
      <c r="K100">
        <f t="shared" si="28"/>
        <v>-10.165689160000001</v>
      </c>
      <c r="M100">
        <v>23156775000</v>
      </c>
      <c r="N100">
        <v>-12.977053</v>
      </c>
      <c r="O100">
        <v>17.867374000000002</v>
      </c>
      <c r="P100">
        <v>26.272987000000001</v>
      </c>
      <c r="Q100">
        <v>-72.981551999999994</v>
      </c>
      <c r="R100">
        <v>-8.4056119999999996</v>
      </c>
      <c r="T100">
        <f t="shared" si="38"/>
        <v>18.294651399999999</v>
      </c>
      <c r="U100">
        <f t="shared" si="38"/>
        <v>26.768812200000003</v>
      </c>
      <c r="V100">
        <f t="shared" si="30"/>
        <v>-8.4741607800000001</v>
      </c>
      <c r="X100">
        <v>23156775000</v>
      </c>
      <c r="Y100">
        <v>-12.404487</v>
      </c>
      <c r="Z100">
        <v>21.314722</v>
      </c>
      <c r="AA100">
        <v>29.201758999999999</v>
      </c>
      <c r="AB100">
        <v>-78.736221</v>
      </c>
      <c r="AC100">
        <v>-7.8870357999999996</v>
      </c>
      <c r="AE100">
        <f t="shared" si="39"/>
        <v>21.183386200000001</v>
      </c>
      <c r="AF100">
        <f t="shared" si="39"/>
        <v>29.1283858</v>
      </c>
      <c r="AG100">
        <f t="shared" si="32"/>
        <v>-7.9449986399999997</v>
      </c>
      <c r="AI100">
        <v>23156775000</v>
      </c>
      <c r="AJ100">
        <v>-12.180882</v>
      </c>
      <c r="AK100">
        <v>23.123856</v>
      </c>
      <c r="AL100">
        <v>30.739585999999999</v>
      </c>
      <c r="AM100">
        <v>-82.880279999999999</v>
      </c>
      <c r="AN100">
        <v>-7.6157317000000004</v>
      </c>
      <c r="AP100">
        <f t="shared" si="40"/>
        <v>22.805180400000005</v>
      </c>
      <c r="AQ100">
        <f t="shared" si="40"/>
        <v>30.471534800000001</v>
      </c>
      <c r="AR100">
        <f t="shared" si="34"/>
        <v>-7.6663553199999992</v>
      </c>
      <c r="AT100">
        <v>23156775000</v>
      </c>
      <c r="AU100">
        <v>-12.163067</v>
      </c>
      <c r="AV100">
        <v>22.801186000000001</v>
      </c>
      <c r="AW100">
        <v>30.371911999999998</v>
      </c>
      <c r="AX100">
        <v>-82.388289999999998</v>
      </c>
      <c r="AY100">
        <v>-7.5707288000000004</v>
      </c>
      <c r="BA100">
        <f t="shared" si="41"/>
        <v>22.655065599999997</v>
      </c>
      <c r="BB100">
        <f t="shared" si="41"/>
        <v>30.270048600000003</v>
      </c>
      <c r="BC100">
        <f t="shared" si="36"/>
        <v>-7.61498338</v>
      </c>
    </row>
    <row r="101" spans="1:55" x14ac:dyDescent="0.25">
      <c r="A101">
        <f t="shared" si="26"/>
        <v>23.316320000000001</v>
      </c>
      <c r="B101">
        <v>23316320000</v>
      </c>
      <c r="C101">
        <v>-15.414365</v>
      </c>
      <c r="D101">
        <v>10.575205</v>
      </c>
      <c r="E101">
        <v>21.167522000000002</v>
      </c>
      <c r="F101">
        <v>-65.502098000000004</v>
      </c>
      <c r="G101">
        <v>-10.592319</v>
      </c>
      <c r="I101">
        <f t="shared" si="37"/>
        <v>11.383308580000001</v>
      </c>
      <c r="J101">
        <f t="shared" si="37"/>
        <v>21.928665000000002</v>
      </c>
      <c r="K101">
        <f t="shared" si="28"/>
        <v>-10.54535662</v>
      </c>
      <c r="M101">
        <v>23316320000</v>
      </c>
      <c r="N101">
        <v>-13.513992999999999</v>
      </c>
      <c r="O101">
        <v>17.726557</v>
      </c>
      <c r="P101">
        <v>26.394175000000001</v>
      </c>
      <c r="Q101">
        <v>-73.643242000000001</v>
      </c>
      <c r="R101">
        <v>-8.6676187999999996</v>
      </c>
      <c r="T101">
        <f t="shared" si="38"/>
        <v>18.379328999999998</v>
      </c>
      <c r="U101">
        <f t="shared" si="38"/>
        <v>27.042901600000004</v>
      </c>
      <c r="V101">
        <f t="shared" si="30"/>
        <v>-8.6635726999999996</v>
      </c>
      <c r="X101">
        <v>23316320000</v>
      </c>
      <c r="Y101">
        <v>-12.876742</v>
      </c>
      <c r="Z101">
        <v>21.078531000000002</v>
      </c>
      <c r="AA101">
        <v>29.122516999999998</v>
      </c>
      <c r="AB101">
        <v>-78.442122999999995</v>
      </c>
      <c r="AC101">
        <v>-8.0439843999999994</v>
      </c>
      <c r="AE101">
        <f t="shared" si="39"/>
        <v>21.177405</v>
      </c>
      <c r="AF101">
        <f t="shared" si="39"/>
        <v>29.2325968</v>
      </c>
      <c r="AG101">
        <f t="shared" si="32"/>
        <v>-8.0551904599999986</v>
      </c>
      <c r="AI101">
        <v>23316320000</v>
      </c>
      <c r="AJ101">
        <v>-12.583959999999999</v>
      </c>
      <c r="AK101">
        <v>22.130165000000002</v>
      </c>
      <c r="AL101">
        <v>29.881679999999999</v>
      </c>
      <c r="AM101">
        <v>-79.911179000000004</v>
      </c>
      <c r="AN101">
        <v>-7.7515149000000001</v>
      </c>
      <c r="AP101">
        <f t="shared" si="40"/>
        <v>22.2498264</v>
      </c>
      <c r="AQ101">
        <f t="shared" si="40"/>
        <v>30.004059999999999</v>
      </c>
      <c r="AR101">
        <f t="shared" si="34"/>
        <v>-7.7542341199999996</v>
      </c>
      <c r="AT101">
        <v>23316320000</v>
      </c>
      <c r="AU101">
        <v>-12.510195</v>
      </c>
      <c r="AV101">
        <v>22.043748999999998</v>
      </c>
      <c r="AW101">
        <v>29.731964000000001</v>
      </c>
      <c r="AX101">
        <v>-81.247353000000004</v>
      </c>
      <c r="AY101">
        <v>-7.6882143000000003</v>
      </c>
      <c r="BA101">
        <f t="shared" si="41"/>
        <v>22.128711800000001</v>
      </c>
      <c r="BB101">
        <f t="shared" si="41"/>
        <v>29.819313000000001</v>
      </c>
      <c r="BC101">
        <f t="shared" si="36"/>
        <v>-7.6906016399999997</v>
      </c>
    </row>
    <row r="102" spans="1:55" x14ac:dyDescent="0.25">
      <c r="A102">
        <f t="shared" si="26"/>
        <v>23.475864999999999</v>
      </c>
      <c r="B102">
        <v>23475865000</v>
      </c>
      <c r="C102">
        <v>-15.814162</v>
      </c>
      <c r="D102">
        <v>9.8772564000000003</v>
      </c>
      <c r="E102">
        <v>20.852112000000002</v>
      </c>
      <c r="F102">
        <v>-66.646857999999995</v>
      </c>
      <c r="G102">
        <v>-10.974855</v>
      </c>
      <c r="I102">
        <f t="shared" si="37"/>
        <v>10.644575980000001</v>
      </c>
      <c r="J102">
        <f t="shared" si="37"/>
        <v>21.5443064</v>
      </c>
      <c r="K102">
        <f t="shared" si="28"/>
        <v>-10.899730399999999</v>
      </c>
      <c r="M102">
        <v>23475865000</v>
      </c>
      <c r="N102">
        <v>-13.624172</v>
      </c>
      <c r="O102">
        <v>18.790721999999999</v>
      </c>
      <c r="P102">
        <v>27.67642</v>
      </c>
      <c r="Q102">
        <v>-76.490348999999995</v>
      </c>
      <c r="R102">
        <v>-8.8856982999999996</v>
      </c>
      <c r="T102">
        <f t="shared" si="38"/>
        <v>18.597338199999999</v>
      </c>
      <c r="U102">
        <f t="shared" si="38"/>
        <v>27.464603399999998</v>
      </c>
      <c r="V102">
        <f t="shared" si="30"/>
        <v>-8.867265119999999</v>
      </c>
      <c r="X102">
        <v>23475865000</v>
      </c>
      <c r="Y102">
        <v>-12.878434</v>
      </c>
      <c r="Z102">
        <v>21.139551000000001</v>
      </c>
      <c r="AA102">
        <v>29.311254999999999</v>
      </c>
      <c r="AB102">
        <v>-84.378532000000007</v>
      </c>
      <c r="AC102">
        <v>-8.1717023999999991</v>
      </c>
      <c r="AE102">
        <f t="shared" si="39"/>
        <v>21.304054799999999</v>
      </c>
      <c r="AF102">
        <f t="shared" si="39"/>
        <v>29.495548400000001</v>
      </c>
      <c r="AG102">
        <f t="shared" si="32"/>
        <v>-8.1914925399999987</v>
      </c>
      <c r="AI102">
        <v>23475865000</v>
      </c>
      <c r="AJ102">
        <v>-12.529216999999999</v>
      </c>
      <c r="AK102">
        <v>21.571352000000001</v>
      </c>
      <c r="AL102">
        <v>29.423625999999999</v>
      </c>
      <c r="AM102">
        <v>-83.939316000000005</v>
      </c>
      <c r="AN102">
        <v>-7.8522753999999999</v>
      </c>
      <c r="AP102">
        <f t="shared" si="40"/>
        <v>21.817951599999997</v>
      </c>
      <c r="AQ102">
        <f t="shared" si="40"/>
        <v>29.683025800000003</v>
      </c>
      <c r="AR102">
        <f t="shared" si="34"/>
        <v>-7.8650746199999997</v>
      </c>
      <c r="AT102">
        <v>23475865000</v>
      </c>
      <c r="AU102">
        <v>-12.423385</v>
      </c>
      <c r="AV102">
        <v>21.418963999999999</v>
      </c>
      <c r="AW102">
        <v>29.186049000000001</v>
      </c>
      <c r="AX102">
        <v>-81.781738000000004</v>
      </c>
      <c r="AY102">
        <v>-7.7670840999999999</v>
      </c>
      <c r="BA102">
        <f t="shared" si="41"/>
        <v>21.606177200000001</v>
      </c>
      <c r="BB102">
        <f t="shared" si="41"/>
        <v>29.3960358</v>
      </c>
      <c r="BC102">
        <f t="shared" si="36"/>
        <v>-7.789859100000001</v>
      </c>
    </row>
    <row r="103" spans="1:55" x14ac:dyDescent="0.25">
      <c r="A103">
        <f t="shared" si="26"/>
        <v>23.63541</v>
      </c>
      <c r="B103">
        <v>23635410000</v>
      </c>
      <c r="C103">
        <v>-16.105307</v>
      </c>
      <c r="D103">
        <v>9.9840774999999997</v>
      </c>
      <c r="E103">
        <v>21.294765000000002</v>
      </c>
      <c r="F103">
        <v>-67.194457999999997</v>
      </c>
      <c r="G103">
        <v>-11.310688000000001</v>
      </c>
      <c r="I103">
        <f t="shared" si="37"/>
        <v>10.58147338</v>
      </c>
      <c r="J103">
        <f t="shared" si="37"/>
        <v>21.762039800000004</v>
      </c>
      <c r="K103">
        <f t="shared" si="28"/>
        <v>-11.180566600000001</v>
      </c>
      <c r="M103">
        <v>23635410000</v>
      </c>
      <c r="N103">
        <v>-13.78379</v>
      </c>
      <c r="O103">
        <v>19.188058999999999</v>
      </c>
      <c r="P103">
        <v>28.297782999999999</v>
      </c>
      <c r="Q103">
        <v>-81.139274999999998</v>
      </c>
      <c r="R103">
        <v>-9.1097239999999999</v>
      </c>
      <c r="T103">
        <f t="shared" si="38"/>
        <v>18.8642702</v>
      </c>
      <c r="U103">
        <f t="shared" si="38"/>
        <v>27.9233604</v>
      </c>
      <c r="V103">
        <f t="shared" si="30"/>
        <v>-9.059090040000001</v>
      </c>
      <c r="X103">
        <v>23635410000</v>
      </c>
      <c r="Y103">
        <v>-12.985761999999999</v>
      </c>
      <c r="Z103">
        <v>21.209209000000001</v>
      </c>
      <c r="AA103">
        <v>29.562628</v>
      </c>
      <c r="AB103">
        <v>-82.663887000000003</v>
      </c>
      <c r="AC103">
        <v>-8.3534173999999997</v>
      </c>
      <c r="AE103">
        <f t="shared" si="39"/>
        <v>21.273021400000001</v>
      </c>
      <c r="AF103">
        <f t="shared" si="39"/>
        <v>29.616745999999999</v>
      </c>
      <c r="AG103">
        <f t="shared" si="32"/>
        <v>-8.3437238600000008</v>
      </c>
      <c r="AI103">
        <v>23635410000</v>
      </c>
      <c r="AJ103">
        <v>-12.607398</v>
      </c>
      <c r="AK103">
        <v>20.999973000000001</v>
      </c>
      <c r="AL103">
        <v>28.989823999999999</v>
      </c>
      <c r="AM103">
        <v>-79.986259000000004</v>
      </c>
      <c r="AN103">
        <v>-7.9898499999999997</v>
      </c>
      <c r="AP103">
        <f t="shared" si="40"/>
        <v>21.390832</v>
      </c>
      <c r="AQ103">
        <f t="shared" si="40"/>
        <v>29.379979800000001</v>
      </c>
      <c r="AR103">
        <f t="shared" si="34"/>
        <v>-7.989147560000001</v>
      </c>
      <c r="AT103">
        <v>23635410000</v>
      </c>
      <c r="AU103">
        <v>-12.479922</v>
      </c>
      <c r="AV103">
        <v>20.876094999999999</v>
      </c>
      <c r="AW103">
        <v>28.775151999999999</v>
      </c>
      <c r="AX103">
        <v>-79.539658000000003</v>
      </c>
      <c r="AY103">
        <v>-7.8990574000000002</v>
      </c>
      <c r="BA103">
        <f t="shared" si="41"/>
        <v>21.265750799999999</v>
      </c>
      <c r="BB103">
        <f t="shared" si="41"/>
        <v>29.169936799999999</v>
      </c>
      <c r="BC103">
        <f t="shared" si="36"/>
        <v>-7.9041858600000001</v>
      </c>
    </row>
    <row r="104" spans="1:55" x14ac:dyDescent="0.25">
      <c r="A104">
        <f t="shared" si="26"/>
        <v>23.794955000000002</v>
      </c>
      <c r="B104">
        <v>23794955000</v>
      </c>
      <c r="C104">
        <v>-15.881537</v>
      </c>
      <c r="D104">
        <v>10.566898999999999</v>
      </c>
      <c r="E104">
        <v>22.065833999999999</v>
      </c>
      <c r="F104">
        <v>-67.619949000000005</v>
      </c>
      <c r="G104">
        <v>-11.498934</v>
      </c>
      <c r="I104">
        <f t="shared" ref="I104:J119" si="42">SUM(D102:D106)/5</f>
        <v>11.220156979999999</v>
      </c>
      <c r="J104">
        <f t="shared" si="42"/>
        <v>22.578076199999998</v>
      </c>
      <c r="K104">
        <f t="shared" si="28"/>
        <v>-11.357919000000001</v>
      </c>
      <c r="M104">
        <v>23794955000</v>
      </c>
      <c r="N104">
        <v>-13.557128000000001</v>
      </c>
      <c r="O104">
        <v>19.413979000000001</v>
      </c>
      <c r="P104">
        <v>28.681652</v>
      </c>
      <c r="Q104">
        <v>-86.021202000000002</v>
      </c>
      <c r="R104">
        <v>-9.2676724999999998</v>
      </c>
      <c r="T104">
        <f t="shared" ref="T104:U119" si="43">SUM(O102:O106)/5</f>
        <v>19.217662600000001</v>
      </c>
      <c r="U104">
        <f t="shared" si="43"/>
        <v>28.434626200000004</v>
      </c>
      <c r="V104">
        <f t="shared" si="30"/>
        <v>-9.216963380000001</v>
      </c>
      <c r="X104">
        <v>23794955000</v>
      </c>
      <c r="Y104">
        <v>-12.731804</v>
      </c>
      <c r="Z104">
        <v>21.778261000000001</v>
      </c>
      <c r="AA104">
        <v>30.279582999999999</v>
      </c>
      <c r="AB104">
        <v>-78.806442000000004</v>
      </c>
      <c r="AC104">
        <v>-8.5013226999999993</v>
      </c>
      <c r="AE104">
        <f t="shared" ref="AE104:AF119" si="44">SUM(Z102:Z106)/5</f>
        <v>21.259775600000001</v>
      </c>
      <c r="AF104">
        <f t="shared" si="44"/>
        <v>29.755841199999999</v>
      </c>
      <c r="AG104">
        <f t="shared" si="32"/>
        <v>-8.4960651400000007</v>
      </c>
      <c r="AI104">
        <v>23794955000</v>
      </c>
      <c r="AJ104">
        <v>-12.336494999999999</v>
      </c>
      <c r="AK104">
        <v>21.264412</v>
      </c>
      <c r="AL104">
        <v>29.380413000000001</v>
      </c>
      <c r="AM104">
        <v>-75.710327000000007</v>
      </c>
      <c r="AN104">
        <v>-8.1160011000000001</v>
      </c>
      <c r="AP104">
        <f t="shared" ref="AP104:AQ119" si="45">SUM(AK102:AK106)/5</f>
        <v>21.155321399999998</v>
      </c>
      <c r="AQ104">
        <f t="shared" si="45"/>
        <v>29.267194799999999</v>
      </c>
      <c r="AR104">
        <f t="shared" si="34"/>
        <v>-8.1118729599999995</v>
      </c>
      <c r="AT104">
        <v>23794955000</v>
      </c>
      <c r="AU104">
        <v>-12.199831</v>
      </c>
      <c r="AV104">
        <v>20.890892000000001</v>
      </c>
      <c r="AW104">
        <v>28.915102000000001</v>
      </c>
      <c r="AX104">
        <v>-74.561806000000004</v>
      </c>
      <c r="AY104">
        <v>-8.0242108999999999</v>
      </c>
      <c r="BA104">
        <f t="shared" ref="BA104:BB119" si="46">SUM(AV102:AV106)/5</f>
        <v>21.0435126</v>
      </c>
      <c r="BB104">
        <f t="shared" si="46"/>
        <v>29.063713200000002</v>
      </c>
      <c r="BC104">
        <f t="shared" si="36"/>
        <v>-8.0202009199999988</v>
      </c>
    </row>
    <row r="105" spans="1:55" x14ac:dyDescent="0.25">
      <c r="A105">
        <f t="shared" si="26"/>
        <v>23.954499999999999</v>
      </c>
      <c r="B105">
        <v>23954500000</v>
      </c>
      <c r="C105">
        <v>-17.319148999999999</v>
      </c>
      <c r="D105">
        <v>11.903929</v>
      </c>
      <c r="E105">
        <v>23.429966</v>
      </c>
      <c r="F105">
        <v>-74.480971999999994</v>
      </c>
      <c r="G105">
        <v>-11.526037000000001</v>
      </c>
      <c r="I105">
        <f t="shared" si="42"/>
        <v>12.207512699999999</v>
      </c>
      <c r="J105">
        <f t="shared" si="42"/>
        <v>23.630107200000001</v>
      </c>
      <c r="K105">
        <f t="shared" si="28"/>
        <v>-11.422594200000001</v>
      </c>
      <c r="M105">
        <v>23954500000</v>
      </c>
      <c r="N105">
        <v>-15.062025</v>
      </c>
      <c r="O105">
        <v>19.202034000000001</v>
      </c>
      <c r="P105">
        <v>28.566772</v>
      </c>
      <c r="Q105">
        <v>-83.209839000000002</v>
      </c>
      <c r="R105">
        <v>-9.3647366000000005</v>
      </c>
      <c r="T105">
        <f t="shared" si="43"/>
        <v>19.355729800000002</v>
      </c>
      <c r="U105">
        <f t="shared" si="43"/>
        <v>28.687050399999997</v>
      </c>
      <c r="V105">
        <f t="shared" si="30"/>
        <v>-9.33132056</v>
      </c>
      <c r="X105">
        <v>23954500000</v>
      </c>
      <c r="Y105">
        <v>-14.276498</v>
      </c>
      <c r="Z105">
        <v>21.159555000000001</v>
      </c>
      <c r="AA105">
        <v>29.807746999999999</v>
      </c>
      <c r="AB105">
        <v>-85.048828</v>
      </c>
      <c r="AC105">
        <v>-8.6481923999999992</v>
      </c>
      <c r="AE105">
        <f t="shared" si="44"/>
        <v>21.319307799999997</v>
      </c>
      <c r="AF105">
        <f t="shared" si="44"/>
        <v>29.955295999999997</v>
      </c>
      <c r="AG105">
        <f t="shared" si="32"/>
        <v>-8.6359880400000009</v>
      </c>
      <c r="AI105">
        <v>23954500000</v>
      </c>
      <c r="AJ105">
        <v>-13.829364</v>
      </c>
      <c r="AK105">
        <v>20.988257999999998</v>
      </c>
      <c r="AL105">
        <v>29.224356</v>
      </c>
      <c r="AM105">
        <v>-82.111953999999997</v>
      </c>
      <c r="AN105">
        <v>-8.2360963999999992</v>
      </c>
      <c r="AP105">
        <f t="shared" si="45"/>
        <v>21.017648600000001</v>
      </c>
      <c r="AQ105">
        <f t="shared" si="45"/>
        <v>29.2406358</v>
      </c>
      <c r="AR105">
        <f t="shared" si="34"/>
        <v>-8.2229862199999992</v>
      </c>
      <c r="AT105">
        <v>23954500000</v>
      </c>
      <c r="AU105">
        <v>-13.786114</v>
      </c>
      <c r="AV105">
        <v>21.099053999999999</v>
      </c>
      <c r="AW105">
        <v>29.241416999999998</v>
      </c>
      <c r="AX105">
        <v>-81.828734999999995</v>
      </c>
      <c r="AY105">
        <v>-8.1423626000000002</v>
      </c>
      <c r="BA105">
        <f t="shared" si="46"/>
        <v>20.925631599999999</v>
      </c>
      <c r="BB105">
        <f t="shared" si="46"/>
        <v>29.053594599999997</v>
      </c>
      <c r="BC105">
        <f t="shared" si="36"/>
        <v>-8.1279632600000014</v>
      </c>
    </row>
    <row r="106" spans="1:55" x14ac:dyDescent="0.25">
      <c r="A106">
        <f t="shared" si="26"/>
        <v>24.114045000000001</v>
      </c>
      <c r="B106">
        <v>24114045000</v>
      </c>
      <c r="C106">
        <v>-17.239756</v>
      </c>
      <c r="D106">
        <v>13.768623</v>
      </c>
      <c r="E106">
        <v>25.247703999999999</v>
      </c>
      <c r="F106">
        <v>-76.806488000000002</v>
      </c>
      <c r="G106">
        <v>-11.479081000000001</v>
      </c>
      <c r="I106">
        <f t="shared" si="42"/>
        <v>13.256229999999999</v>
      </c>
      <c r="J106">
        <f t="shared" si="42"/>
        <v>24.648706199999999</v>
      </c>
      <c r="K106">
        <f t="shared" si="28"/>
        <v>-11.3924758</v>
      </c>
      <c r="M106">
        <v>24114045000</v>
      </c>
      <c r="N106">
        <v>-15.188397999999999</v>
      </c>
      <c r="O106">
        <v>19.493518999999999</v>
      </c>
      <c r="P106">
        <v>28.950503999999999</v>
      </c>
      <c r="Q106">
        <v>-80.925651999999999</v>
      </c>
      <c r="R106">
        <v>-9.4569855</v>
      </c>
      <c r="T106">
        <f t="shared" si="43"/>
        <v>19.367188800000001</v>
      </c>
      <c r="U106">
        <f t="shared" si="43"/>
        <v>28.775730199999998</v>
      </c>
      <c r="V106">
        <f t="shared" si="30"/>
        <v>-9.4085414800000002</v>
      </c>
      <c r="X106">
        <v>24114045000</v>
      </c>
      <c r="Y106">
        <v>-14.499257999999999</v>
      </c>
      <c r="Z106">
        <v>21.012301999999998</v>
      </c>
      <c r="AA106">
        <v>29.817993000000001</v>
      </c>
      <c r="AB106">
        <v>-89.000191000000001</v>
      </c>
      <c r="AC106">
        <v>-8.8056908000000007</v>
      </c>
      <c r="AE106">
        <f t="shared" si="44"/>
        <v>21.238303199999997</v>
      </c>
      <c r="AF106">
        <f t="shared" si="44"/>
        <v>29.995980800000002</v>
      </c>
      <c r="AG106">
        <f t="shared" si="32"/>
        <v>-8.7576778399999995</v>
      </c>
      <c r="AI106">
        <v>24114045000</v>
      </c>
      <c r="AJ106">
        <v>-14.098708</v>
      </c>
      <c r="AK106">
        <v>20.952611999999998</v>
      </c>
      <c r="AL106">
        <v>29.317754999999998</v>
      </c>
      <c r="AM106">
        <v>-87.099807999999996</v>
      </c>
      <c r="AN106">
        <v>-8.3651418999999994</v>
      </c>
      <c r="AP106">
        <f t="shared" si="45"/>
        <v>20.878373</v>
      </c>
      <c r="AQ106">
        <f t="shared" si="45"/>
        <v>29.200254600000001</v>
      </c>
      <c r="AR106">
        <f t="shared" si="34"/>
        <v>-8.3218809199999999</v>
      </c>
      <c r="AT106">
        <v>24114045000</v>
      </c>
      <c r="AU106">
        <v>-14.022086</v>
      </c>
      <c r="AV106">
        <v>20.932558</v>
      </c>
      <c r="AW106">
        <v>29.200845999999999</v>
      </c>
      <c r="AX106">
        <v>-85.930999999999997</v>
      </c>
      <c r="AY106">
        <v>-8.2682895999999992</v>
      </c>
      <c r="BA106">
        <f t="shared" si="46"/>
        <v>20.795253200000001</v>
      </c>
      <c r="BB106">
        <f t="shared" si="46"/>
        <v>29.013925199999999</v>
      </c>
      <c r="BC106">
        <f t="shared" si="36"/>
        <v>-8.2186721799999987</v>
      </c>
    </row>
    <row r="107" spans="1:55" x14ac:dyDescent="0.25">
      <c r="A107">
        <f t="shared" si="26"/>
        <v>24.273589999999999</v>
      </c>
      <c r="B107">
        <v>24273590000</v>
      </c>
      <c r="C107">
        <v>-16.702513</v>
      </c>
      <c r="D107">
        <v>14.814035000000001</v>
      </c>
      <c r="E107">
        <v>26.112266999999999</v>
      </c>
      <c r="F107">
        <v>-82.682204999999996</v>
      </c>
      <c r="G107">
        <v>-11.298230999999999</v>
      </c>
      <c r="I107">
        <f t="shared" si="42"/>
        <v>14.248450400000001</v>
      </c>
      <c r="J107">
        <f t="shared" si="42"/>
        <v>25.544556199999999</v>
      </c>
      <c r="K107">
        <f t="shared" si="28"/>
        <v>-11.296105400000002</v>
      </c>
      <c r="M107">
        <v>24273590000</v>
      </c>
      <c r="N107">
        <v>-14.857456000000001</v>
      </c>
      <c r="O107">
        <v>19.481058000000001</v>
      </c>
      <c r="P107">
        <v>28.938541000000001</v>
      </c>
      <c r="Q107">
        <v>-78.070762999999999</v>
      </c>
      <c r="R107">
        <v>-9.4574841999999997</v>
      </c>
      <c r="T107">
        <f t="shared" si="43"/>
        <v>19.288664399999998</v>
      </c>
      <c r="U107">
        <f t="shared" si="43"/>
        <v>28.747332399999998</v>
      </c>
      <c r="V107">
        <f t="shared" si="30"/>
        <v>-9.458668320000001</v>
      </c>
      <c r="X107">
        <v>24273590000</v>
      </c>
      <c r="Y107">
        <v>-14.360302000000001</v>
      </c>
      <c r="Z107">
        <v>21.437211999999999</v>
      </c>
      <c r="AA107">
        <v>30.308529</v>
      </c>
      <c r="AB107">
        <v>-82.637069999999994</v>
      </c>
      <c r="AC107">
        <v>-8.8713169000000001</v>
      </c>
      <c r="AE107">
        <f t="shared" si="44"/>
        <v>20.806484000000001</v>
      </c>
      <c r="AF107">
        <f t="shared" si="44"/>
        <v>29.667474800000001</v>
      </c>
      <c r="AG107">
        <f t="shared" si="32"/>
        <v>-8.8609905399999995</v>
      </c>
      <c r="AI107">
        <v>24273590000</v>
      </c>
      <c r="AJ107">
        <v>-13.877533</v>
      </c>
      <c r="AK107">
        <v>20.882988000000001</v>
      </c>
      <c r="AL107">
        <v>29.290831000000001</v>
      </c>
      <c r="AM107">
        <v>-85.222740000000002</v>
      </c>
      <c r="AN107">
        <v>-8.4078417000000005</v>
      </c>
      <c r="AP107">
        <f t="shared" si="45"/>
        <v>20.476975599999999</v>
      </c>
      <c r="AQ107">
        <f t="shared" si="45"/>
        <v>28.880718399999999</v>
      </c>
      <c r="AR107">
        <f t="shared" si="34"/>
        <v>-8.4037420400000009</v>
      </c>
      <c r="AT107">
        <v>24273590000</v>
      </c>
      <c r="AU107">
        <v>-13.763578000000001</v>
      </c>
      <c r="AV107">
        <v>20.829559</v>
      </c>
      <c r="AW107">
        <v>29.135456000000001</v>
      </c>
      <c r="AX107">
        <v>-87.883949000000001</v>
      </c>
      <c r="AY107">
        <v>-8.3058958000000001</v>
      </c>
      <c r="BA107">
        <f t="shared" si="46"/>
        <v>20.460717199999998</v>
      </c>
      <c r="BB107">
        <f t="shared" si="46"/>
        <v>28.7491086</v>
      </c>
      <c r="BC107">
        <f t="shared" si="36"/>
        <v>-8.28839112</v>
      </c>
    </row>
    <row r="108" spans="1:55" x14ac:dyDescent="0.25">
      <c r="A108">
        <f t="shared" si="26"/>
        <v>24.433135</v>
      </c>
      <c r="B108">
        <v>24433135000</v>
      </c>
      <c r="C108">
        <v>-17.245221999999998</v>
      </c>
      <c r="D108">
        <v>15.227664000000001</v>
      </c>
      <c r="E108">
        <v>26.38776</v>
      </c>
      <c r="F108">
        <v>-89.261154000000005</v>
      </c>
      <c r="G108">
        <v>-11.160095999999999</v>
      </c>
      <c r="I108">
        <f t="shared" si="42"/>
        <v>14.969524799999999</v>
      </c>
      <c r="J108">
        <f t="shared" si="42"/>
        <v>26.120499200000001</v>
      </c>
      <c r="K108">
        <f t="shared" si="28"/>
        <v>-11.150974000000001</v>
      </c>
      <c r="M108">
        <v>24433135000</v>
      </c>
      <c r="N108">
        <v>-15.621922</v>
      </c>
      <c r="O108">
        <v>19.245353999999999</v>
      </c>
      <c r="P108">
        <v>28.741181999999998</v>
      </c>
      <c r="Q108">
        <v>-89.568520000000007</v>
      </c>
      <c r="R108">
        <v>-9.4958285999999994</v>
      </c>
      <c r="T108">
        <f t="shared" si="43"/>
        <v>19.274570199999999</v>
      </c>
      <c r="U108">
        <f t="shared" si="43"/>
        <v>28.747017399999997</v>
      </c>
      <c r="V108">
        <f t="shared" si="30"/>
        <v>-9.4724477599999997</v>
      </c>
      <c r="X108">
        <v>24433135000</v>
      </c>
      <c r="Y108">
        <v>-15.151413</v>
      </c>
      <c r="Z108">
        <v>20.804186000000001</v>
      </c>
      <c r="AA108">
        <v>29.766051999999998</v>
      </c>
      <c r="AB108">
        <v>-87.688323999999994</v>
      </c>
      <c r="AC108">
        <v>-8.9618663999999999</v>
      </c>
      <c r="AE108">
        <f t="shared" si="44"/>
        <v>20.426941199999998</v>
      </c>
      <c r="AF108">
        <f t="shared" si="44"/>
        <v>29.346238399999997</v>
      </c>
      <c r="AG108">
        <f t="shared" si="32"/>
        <v>-8.9192968599999993</v>
      </c>
      <c r="AI108">
        <v>24433135000</v>
      </c>
      <c r="AJ108">
        <v>-14.630801999999999</v>
      </c>
      <c r="AK108">
        <v>20.303595000000001</v>
      </c>
      <c r="AL108">
        <v>28.787918000000001</v>
      </c>
      <c r="AM108">
        <v>-85.700005000000004</v>
      </c>
      <c r="AN108">
        <v>-8.4843235000000004</v>
      </c>
      <c r="AP108">
        <f t="shared" si="45"/>
        <v>20.030545400000001</v>
      </c>
      <c r="AQ108">
        <f t="shared" si="45"/>
        <v>28.477995</v>
      </c>
      <c r="AR108">
        <f t="shared" si="34"/>
        <v>-8.4474491199999999</v>
      </c>
      <c r="AT108">
        <v>24433135000</v>
      </c>
      <c r="AU108">
        <v>-14.489096</v>
      </c>
      <c r="AV108">
        <v>20.224202999999999</v>
      </c>
      <c r="AW108">
        <v>28.576805</v>
      </c>
      <c r="AX108">
        <v>-83.902198999999996</v>
      </c>
      <c r="AY108">
        <v>-8.3526019999999992</v>
      </c>
      <c r="BA108">
        <f t="shared" si="46"/>
        <v>19.896339599999997</v>
      </c>
      <c r="BB108">
        <f t="shared" si="46"/>
        <v>28.214085799999999</v>
      </c>
      <c r="BC108">
        <f t="shared" si="36"/>
        <v>-8.3177459799999998</v>
      </c>
    </row>
    <row r="109" spans="1:55" x14ac:dyDescent="0.25">
      <c r="A109">
        <f t="shared" si="26"/>
        <v>24.592680000000001</v>
      </c>
      <c r="B109">
        <v>24592680000</v>
      </c>
      <c r="C109">
        <v>-17.111319000000002</v>
      </c>
      <c r="D109">
        <v>15.528001</v>
      </c>
      <c r="E109">
        <v>26.545083999999999</v>
      </c>
      <c r="F109">
        <v>-81.763412000000002</v>
      </c>
      <c r="G109">
        <v>-11.017082</v>
      </c>
      <c r="I109">
        <f t="shared" si="42"/>
        <v>15.2764522</v>
      </c>
      <c r="J109">
        <f t="shared" si="42"/>
        <v>26.249323800000003</v>
      </c>
      <c r="K109">
        <f t="shared" si="28"/>
        <v>-10.9728712</v>
      </c>
      <c r="M109">
        <v>24592680000</v>
      </c>
      <c r="N109">
        <v>-15.693315999999999</v>
      </c>
      <c r="O109">
        <v>19.021356999999998</v>
      </c>
      <c r="P109">
        <v>28.539663000000001</v>
      </c>
      <c r="Q109">
        <v>-92.305153000000004</v>
      </c>
      <c r="R109">
        <v>-9.5183067000000001</v>
      </c>
      <c r="T109">
        <f t="shared" si="43"/>
        <v>19.148026799999997</v>
      </c>
      <c r="U109">
        <f t="shared" si="43"/>
        <v>28.588896799999997</v>
      </c>
      <c r="V109">
        <f t="shared" si="30"/>
        <v>-9.44087064</v>
      </c>
      <c r="X109">
        <v>24592680000</v>
      </c>
      <c r="Y109">
        <v>-15.193626</v>
      </c>
      <c r="Z109">
        <v>19.619164999999999</v>
      </c>
      <c r="AA109">
        <v>28.637053000000002</v>
      </c>
      <c r="AB109">
        <v>-90.440994000000003</v>
      </c>
      <c r="AC109">
        <v>-9.0178861999999995</v>
      </c>
      <c r="AE109">
        <f t="shared" si="44"/>
        <v>20.055155599999999</v>
      </c>
      <c r="AF109">
        <f t="shared" si="44"/>
        <v>28.976800200000003</v>
      </c>
      <c r="AG109">
        <f t="shared" si="32"/>
        <v>-8.9216444199999998</v>
      </c>
      <c r="AI109">
        <v>24592680000</v>
      </c>
      <c r="AJ109">
        <v>-14.682261</v>
      </c>
      <c r="AK109">
        <v>19.257425000000001</v>
      </c>
      <c r="AL109">
        <v>27.782731999999999</v>
      </c>
      <c r="AM109">
        <v>-82.051392000000007</v>
      </c>
      <c r="AN109">
        <v>-8.5253066999999998</v>
      </c>
      <c r="AP109">
        <f t="shared" si="45"/>
        <v>19.646993200000001</v>
      </c>
      <c r="AQ109">
        <f t="shared" si="45"/>
        <v>28.091473400000002</v>
      </c>
      <c r="AR109">
        <f t="shared" si="34"/>
        <v>-8.4444801399999996</v>
      </c>
      <c r="AT109">
        <v>24592680000</v>
      </c>
      <c r="AU109">
        <v>-14.521744</v>
      </c>
      <c r="AV109">
        <v>19.218212000000001</v>
      </c>
      <c r="AW109">
        <v>27.591018999999999</v>
      </c>
      <c r="AX109">
        <v>-80.497574</v>
      </c>
      <c r="AY109">
        <v>-8.3728055999999995</v>
      </c>
      <c r="BA109">
        <f t="shared" si="46"/>
        <v>19.417019799999998</v>
      </c>
      <c r="BB109">
        <f t="shared" si="46"/>
        <v>27.716595000000002</v>
      </c>
      <c r="BC109">
        <f t="shared" si="36"/>
        <v>-8.2995746600000011</v>
      </c>
    </row>
    <row r="110" spans="1:55" x14ac:dyDescent="0.25">
      <c r="A110">
        <f t="shared" si="26"/>
        <v>24.752224999999999</v>
      </c>
      <c r="B110">
        <v>24752225000</v>
      </c>
      <c r="C110">
        <v>-15.7742</v>
      </c>
      <c r="D110">
        <v>15.509301000000001</v>
      </c>
      <c r="E110">
        <v>26.309681000000001</v>
      </c>
      <c r="F110">
        <v>-73.982406999999995</v>
      </c>
      <c r="G110">
        <v>-10.800380000000001</v>
      </c>
      <c r="I110">
        <f t="shared" si="42"/>
        <v>15.358788800000003</v>
      </c>
      <c r="J110">
        <f t="shared" si="42"/>
        <v>26.161503600000003</v>
      </c>
      <c r="K110">
        <f t="shared" si="28"/>
        <v>-10.802714399999999</v>
      </c>
      <c r="M110">
        <v>24752225000</v>
      </c>
      <c r="N110">
        <v>-14.394574</v>
      </c>
      <c r="O110">
        <v>19.131563</v>
      </c>
      <c r="P110">
        <v>28.565197000000001</v>
      </c>
      <c r="Q110">
        <v>-78.850441000000004</v>
      </c>
      <c r="R110">
        <v>-9.4336338000000008</v>
      </c>
      <c r="T110">
        <f t="shared" si="43"/>
        <v>18.771547399999996</v>
      </c>
      <c r="U110">
        <f t="shared" si="43"/>
        <v>28.157602200000003</v>
      </c>
      <c r="V110">
        <f t="shared" si="30"/>
        <v>-9.3860551600000015</v>
      </c>
      <c r="X110">
        <v>24752225000</v>
      </c>
      <c r="Y110">
        <v>-13.869918999999999</v>
      </c>
      <c r="Z110">
        <v>19.261841</v>
      </c>
      <c r="AA110">
        <v>28.201564999999999</v>
      </c>
      <c r="AB110">
        <v>-77.498833000000005</v>
      </c>
      <c r="AC110">
        <v>-8.939724</v>
      </c>
      <c r="AE110">
        <f t="shared" si="44"/>
        <v>19.378699599999997</v>
      </c>
      <c r="AF110">
        <f t="shared" si="44"/>
        <v>28.272383199999997</v>
      </c>
      <c r="AG110">
        <f t="shared" si="32"/>
        <v>-8.8936834600000001</v>
      </c>
      <c r="AI110">
        <v>24752225000</v>
      </c>
      <c r="AJ110">
        <v>-13.354196999999999</v>
      </c>
      <c r="AK110">
        <v>18.756107</v>
      </c>
      <c r="AL110">
        <v>27.210739</v>
      </c>
      <c r="AM110">
        <v>-74.892509000000004</v>
      </c>
      <c r="AN110">
        <v>-8.4546317999999996</v>
      </c>
      <c r="AP110">
        <f t="shared" si="45"/>
        <v>19.213487199999999</v>
      </c>
      <c r="AQ110">
        <f t="shared" si="45"/>
        <v>27.633502800000002</v>
      </c>
      <c r="AR110">
        <f t="shared" si="34"/>
        <v>-8.420015519999998</v>
      </c>
      <c r="AT110">
        <v>24752225000</v>
      </c>
      <c r="AU110">
        <v>-13.161918999999999</v>
      </c>
      <c r="AV110">
        <v>18.277166000000001</v>
      </c>
      <c r="AW110">
        <v>26.566303000000001</v>
      </c>
      <c r="AX110">
        <v>-73.90258</v>
      </c>
      <c r="AY110">
        <v>-8.2891369000000008</v>
      </c>
      <c r="BA110">
        <f t="shared" si="46"/>
        <v>18.9086146</v>
      </c>
      <c r="BB110">
        <f t="shared" si="46"/>
        <v>27.169440400000003</v>
      </c>
      <c r="BC110">
        <f t="shared" si="36"/>
        <v>-8.2608255400000008</v>
      </c>
    </row>
    <row r="111" spans="1:55" x14ac:dyDescent="0.25">
      <c r="A111">
        <f t="shared" si="26"/>
        <v>24.911770000000001</v>
      </c>
      <c r="B111">
        <v>24911770000</v>
      </c>
      <c r="C111">
        <v>-14.957777</v>
      </c>
      <c r="D111">
        <v>15.30326</v>
      </c>
      <c r="E111">
        <v>25.891826999999999</v>
      </c>
      <c r="F111">
        <v>-72.963920999999999</v>
      </c>
      <c r="G111">
        <v>-10.588566999999999</v>
      </c>
      <c r="I111">
        <f t="shared" si="42"/>
        <v>15.3523786</v>
      </c>
      <c r="J111">
        <f t="shared" si="42"/>
        <v>25.967808999999999</v>
      </c>
      <c r="K111">
        <f t="shared" si="28"/>
        <v>-10.6154302</v>
      </c>
      <c r="M111">
        <v>24911770000</v>
      </c>
      <c r="N111">
        <v>-13.735531</v>
      </c>
      <c r="O111">
        <v>18.860802</v>
      </c>
      <c r="P111">
        <v>28.159901000000001</v>
      </c>
      <c r="Q111">
        <v>-74.327079999999995</v>
      </c>
      <c r="R111">
        <v>-9.2990998999999999</v>
      </c>
      <c r="T111">
        <f t="shared" si="43"/>
        <v>18.3122468</v>
      </c>
      <c r="U111">
        <f t="shared" si="43"/>
        <v>27.588859800000002</v>
      </c>
      <c r="V111">
        <f t="shared" si="30"/>
        <v>-9.276613600000001</v>
      </c>
      <c r="X111">
        <v>24911770000</v>
      </c>
      <c r="Y111">
        <v>-13.218012</v>
      </c>
      <c r="Z111">
        <v>19.153373999999999</v>
      </c>
      <c r="AA111">
        <v>27.970801999999999</v>
      </c>
      <c r="AB111">
        <v>-73.306252000000001</v>
      </c>
      <c r="AC111">
        <v>-8.8174285999999995</v>
      </c>
      <c r="AE111">
        <f t="shared" si="44"/>
        <v>18.720491400000004</v>
      </c>
      <c r="AF111">
        <f t="shared" si="44"/>
        <v>27.530311999999999</v>
      </c>
      <c r="AG111">
        <f t="shared" si="32"/>
        <v>-8.8098199999999984</v>
      </c>
      <c r="AI111">
        <v>24911770000</v>
      </c>
      <c r="AJ111">
        <v>-12.742189</v>
      </c>
      <c r="AK111">
        <v>19.034851</v>
      </c>
      <c r="AL111">
        <v>27.385147</v>
      </c>
      <c r="AM111">
        <v>-72.568565000000007</v>
      </c>
      <c r="AN111">
        <v>-8.3502969999999994</v>
      </c>
      <c r="AP111">
        <f t="shared" si="45"/>
        <v>18.825504200000001</v>
      </c>
      <c r="AQ111">
        <f t="shared" si="45"/>
        <v>27.173482</v>
      </c>
      <c r="AR111">
        <f t="shared" si="34"/>
        <v>-8.3479776399999999</v>
      </c>
      <c r="AT111">
        <v>24911770000</v>
      </c>
      <c r="AU111">
        <v>-12.562449000000001</v>
      </c>
      <c r="AV111">
        <v>18.535958999999998</v>
      </c>
      <c r="AW111">
        <v>26.713391999999999</v>
      </c>
      <c r="AX111">
        <v>-71.492180000000005</v>
      </c>
      <c r="AY111">
        <v>-8.1774330000000006</v>
      </c>
      <c r="BA111">
        <f t="shared" si="46"/>
        <v>18.4572322</v>
      </c>
      <c r="BB111">
        <f t="shared" si="46"/>
        <v>26.638980399999998</v>
      </c>
      <c r="BC111">
        <f t="shared" si="36"/>
        <v>-8.1817481000000019</v>
      </c>
    </row>
    <row r="112" spans="1:55" x14ac:dyDescent="0.25">
      <c r="A112">
        <f t="shared" si="26"/>
        <v>25.071314999999998</v>
      </c>
      <c r="B112">
        <v>25071315000</v>
      </c>
      <c r="C112">
        <v>-15.966976000000001</v>
      </c>
      <c r="D112">
        <v>15.225718000000001</v>
      </c>
      <c r="E112">
        <v>25.673165999999998</v>
      </c>
      <c r="F112">
        <v>-80.288589000000002</v>
      </c>
      <c r="G112">
        <v>-10.447447</v>
      </c>
      <c r="I112">
        <f t="shared" si="42"/>
        <v>15.211767200000001</v>
      </c>
      <c r="J112">
        <f t="shared" si="42"/>
        <v>25.646654599999998</v>
      </c>
      <c r="K112">
        <f t="shared" si="28"/>
        <v>-10.4348872</v>
      </c>
      <c r="M112">
        <v>25071315000</v>
      </c>
      <c r="N112">
        <v>-14.778871000000001</v>
      </c>
      <c r="O112">
        <v>17.598661</v>
      </c>
      <c r="P112">
        <v>26.782067999999999</v>
      </c>
      <c r="Q112">
        <v>-78.937072999999998</v>
      </c>
      <c r="R112">
        <v>-9.1834068000000002</v>
      </c>
      <c r="T112">
        <f t="shared" si="43"/>
        <v>17.812754000000002</v>
      </c>
      <c r="U112">
        <f t="shared" si="43"/>
        <v>26.939799399999998</v>
      </c>
      <c r="V112">
        <f t="shared" si="30"/>
        <v>-9.127046</v>
      </c>
      <c r="X112">
        <v>25071315000</v>
      </c>
      <c r="Y112">
        <v>-14.313556999999999</v>
      </c>
      <c r="Z112">
        <v>18.054932000000001</v>
      </c>
      <c r="AA112">
        <v>26.786443999999999</v>
      </c>
      <c r="AB112">
        <v>-78.923575999999997</v>
      </c>
      <c r="AC112">
        <v>-8.7315120999999998</v>
      </c>
      <c r="AE112">
        <f t="shared" si="44"/>
        <v>18.227081800000001</v>
      </c>
      <c r="AF112">
        <f t="shared" si="44"/>
        <v>26.914909000000002</v>
      </c>
      <c r="AG112">
        <f t="shared" si="32"/>
        <v>-8.6878267400000002</v>
      </c>
      <c r="AI112">
        <v>25071315000</v>
      </c>
      <c r="AJ112">
        <v>-13.867756999999999</v>
      </c>
      <c r="AK112">
        <v>18.715458000000002</v>
      </c>
      <c r="AL112">
        <v>27.000978</v>
      </c>
      <c r="AM112">
        <v>-80.180228999999997</v>
      </c>
      <c r="AN112">
        <v>-8.2855185999999996</v>
      </c>
      <c r="AP112">
        <f t="shared" si="45"/>
        <v>18.5911808</v>
      </c>
      <c r="AQ112">
        <f t="shared" si="45"/>
        <v>26.836699599999996</v>
      </c>
      <c r="AR112">
        <f t="shared" si="34"/>
        <v>-8.2455182999999987</v>
      </c>
      <c r="AT112">
        <v>25071315000</v>
      </c>
      <c r="AU112">
        <v>-13.690049</v>
      </c>
      <c r="AV112">
        <v>18.287533</v>
      </c>
      <c r="AW112">
        <v>26.399683</v>
      </c>
      <c r="AX112">
        <v>-78.252892000000003</v>
      </c>
      <c r="AY112">
        <v>-8.1121502000000003</v>
      </c>
      <c r="BA112">
        <f t="shared" si="46"/>
        <v>18.1699856</v>
      </c>
      <c r="BB112">
        <f t="shared" si="46"/>
        <v>26.2473502</v>
      </c>
      <c r="BC112">
        <f t="shared" si="36"/>
        <v>-8.0773647200000021</v>
      </c>
    </row>
    <row r="113" spans="1:55" x14ac:dyDescent="0.25">
      <c r="A113">
        <f t="shared" si="26"/>
        <v>25.23086</v>
      </c>
      <c r="B113">
        <v>25230860000</v>
      </c>
      <c r="C113">
        <v>-16.044644999999999</v>
      </c>
      <c r="D113">
        <v>15.195613</v>
      </c>
      <c r="E113">
        <v>25.419287000000001</v>
      </c>
      <c r="F113">
        <v>-83.599013999999997</v>
      </c>
      <c r="G113">
        <v>-10.223675</v>
      </c>
      <c r="I113">
        <f t="shared" si="42"/>
        <v>14.830364200000002</v>
      </c>
      <c r="J113">
        <f t="shared" si="42"/>
        <v>25.121469999999999</v>
      </c>
      <c r="K113">
        <f t="shared" si="28"/>
        <v>-10.291105400000001</v>
      </c>
      <c r="M113">
        <v>25230860000</v>
      </c>
      <c r="N113">
        <v>-14.807924999999999</v>
      </c>
      <c r="O113">
        <v>16.948851000000001</v>
      </c>
      <c r="P113">
        <v>25.897469999999998</v>
      </c>
      <c r="Q113">
        <v>-84.418914999999998</v>
      </c>
      <c r="R113">
        <v>-8.9486208000000005</v>
      </c>
      <c r="T113">
        <f t="shared" si="43"/>
        <v>17.156351600000001</v>
      </c>
      <c r="U113">
        <f t="shared" si="43"/>
        <v>26.124695800000001</v>
      </c>
      <c r="V113">
        <f t="shared" si="30"/>
        <v>-8.9683448600000002</v>
      </c>
      <c r="X113">
        <v>25230860000</v>
      </c>
      <c r="Y113">
        <v>-14.399774000000001</v>
      </c>
      <c r="Z113">
        <v>17.513145000000002</v>
      </c>
      <c r="AA113">
        <v>26.055696000000001</v>
      </c>
      <c r="AB113">
        <v>-84.348747000000003</v>
      </c>
      <c r="AC113">
        <v>-8.5425491000000005</v>
      </c>
      <c r="AE113">
        <f t="shared" si="44"/>
        <v>17.678357400000003</v>
      </c>
      <c r="AF113">
        <f t="shared" si="44"/>
        <v>26.235976399999998</v>
      </c>
      <c r="AG113">
        <f t="shared" si="32"/>
        <v>-8.5576187200000007</v>
      </c>
      <c r="AI113">
        <v>25230860000</v>
      </c>
      <c r="AJ113">
        <v>-13.970551</v>
      </c>
      <c r="AK113">
        <v>18.363679999999999</v>
      </c>
      <c r="AL113">
        <v>26.487814</v>
      </c>
      <c r="AM113">
        <v>-86.506682999999995</v>
      </c>
      <c r="AN113">
        <v>-8.1241340999999991</v>
      </c>
      <c r="AP113">
        <f t="shared" si="45"/>
        <v>18.320868400000002</v>
      </c>
      <c r="AQ113">
        <f t="shared" si="45"/>
        <v>26.458865000000003</v>
      </c>
      <c r="AR113">
        <f t="shared" si="34"/>
        <v>-8.1379958999999999</v>
      </c>
      <c r="AT113">
        <v>25230860000</v>
      </c>
      <c r="AU113">
        <v>-13.795527</v>
      </c>
      <c r="AV113">
        <v>17.967290999999999</v>
      </c>
      <c r="AW113">
        <v>25.924505</v>
      </c>
      <c r="AX113">
        <v>-84.409430999999998</v>
      </c>
      <c r="AY113">
        <v>-7.9572148</v>
      </c>
      <c r="BA113">
        <f t="shared" si="46"/>
        <v>17.976790000000001</v>
      </c>
      <c r="BB113">
        <f t="shared" si="46"/>
        <v>25.947979199999999</v>
      </c>
      <c r="BC113">
        <f t="shared" si="36"/>
        <v>-7.9711895800000008</v>
      </c>
    </row>
    <row r="114" spans="1:55" x14ac:dyDescent="0.25">
      <c r="A114">
        <f t="shared" si="26"/>
        <v>25.390405000000001</v>
      </c>
      <c r="B114">
        <v>25390405000</v>
      </c>
      <c r="C114">
        <v>-14.1166</v>
      </c>
      <c r="D114">
        <v>14.824944</v>
      </c>
      <c r="E114">
        <v>24.939312000000001</v>
      </c>
      <c r="F114">
        <v>-72.003844999999998</v>
      </c>
      <c r="G114">
        <v>-10.114367</v>
      </c>
      <c r="I114">
        <f t="shared" si="42"/>
        <v>14.1695618</v>
      </c>
      <c r="J114">
        <f t="shared" si="42"/>
        <v>24.351259200000001</v>
      </c>
      <c r="K114">
        <f t="shared" si="28"/>
        <v>-10.181697199999999</v>
      </c>
      <c r="M114">
        <v>25390405000</v>
      </c>
      <c r="N114">
        <v>-12.823867999999999</v>
      </c>
      <c r="O114">
        <v>16.523893000000001</v>
      </c>
      <c r="P114">
        <v>25.294360999999999</v>
      </c>
      <c r="Q114">
        <v>-71.075417000000002</v>
      </c>
      <c r="R114">
        <v>-8.7704687000000003</v>
      </c>
      <c r="T114">
        <f t="shared" si="43"/>
        <v>16.323871</v>
      </c>
      <c r="U114">
        <f t="shared" si="43"/>
        <v>25.136296999999995</v>
      </c>
      <c r="V114">
        <f t="shared" si="30"/>
        <v>-8.8124267400000011</v>
      </c>
      <c r="X114">
        <v>25390405000</v>
      </c>
      <c r="Y114">
        <v>-12.473976</v>
      </c>
      <c r="Z114">
        <v>17.152117000000001</v>
      </c>
      <c r="AA114">
        <v>25.560037999999999</v>
      </c>
      <c r="AB114">
        <v>-71.297623000000002</v>
      </c>
      <c r="AC114">
        <v>-8.4079198999999996</v>
      </c>
      <c r="AE114">
        <f t="shared" si="44"/>
        <v>16.9428242</v>
      </c>
      <c r="AF114">
        <f t="shared" si="44"/>
        <v>25.367752799999998</v>
      </c>
      <c r="AG114">
        <f t="shared" si="32"/>
        <v>-8.4249284800000002</v>
      </c>
      <c r="AI114">
        <v>25390405000</v>
      </c>
      <c r="AJ114">
        <v>-12.068154</v>
      </c>
      <c r="AK114">
        <v>18.085808</v>
      </c>
      <c r="AL114">
        <v>26.09882</v>
      </c>
      <c r="AM114">
        <v>-71.015152</v>
      </c>
      <c r="AN114">
        <v>-8.0130099999999995</v>
      </c>
      <c r="AP114">
        <f t="shared" si="45"/>
        <v>17.775765</v>
      </c>
      <c r="AQ114">
        <f t="shared" si="45"/>
        <v>25.805313599999998</v>
      </c>
      <c r="AR114">
        <f t="shared" si="34"/>
        <v>-8.0295475799999991</v>
      </c>
      <c r="AT114">
        <v>25390405000</v>
      </c>
      <c r="AU114">
        <v>-11.904491999999999</v>
      </c>
      <c r="AV114">
        <v>17.781979</v>
      </c>
      <c r="AW114">
        <v>25.632867999999998</v>
      </c>
      <c r="AX114">
        <v>-70.161552</v>
      </c>
      <c r="AY114">
        <v>-7.8508886999999996</v>
      </c>
      <c r="BA114">
        <f t="shared" si="46"/>
        <v>17.566682200000002</v>
      </c>
      <c r="BB114">
        <f t="shared" si="46"/>
        <v>25.433090399999998</v>
      </c>
      <c r="BC114">
        <f t="shared" si="36"/>
        <v>-7.8664085200000002</v>
      </c>
    </row>
    <row r="115" spans="1:55" x14ac:dyDescent="0.25">
      <c r="A115">
        <f t="shared" si="26"/>
        <v>25.549949999999999</v>
      </c>
      <c r="B115">
        <v>25549950000</v>
      </c>
      <c r="C115">
        <v>-13.34015</v>
      </c>
      <c r="D115">
        <v>13.602285999999999</v>
      </c>
      <c r="E115">
        <v>23.683758000000001</v>
      </c>
      <c r="F115">
        <v>-66.379195999999993</v>
      </c>
      <c r="G115">
        <v>-10.081471000000001</v>
      </c>
      <c r="I115">
        <f t="shared" si="42"/>
        <v>13.301040800000001</v>
      </c>
      <c r="J115">
        <f t="shared" si="42"/>
        <v>23.404891200000002</v>
      </c>
      <c r="K115">
        <f t="shared" si="28"/>
        <v>-10.1038502</v>
      </c>
      <c r="M115">
        <v>25549950000</v>
      </c>
      <c r="N115">
        <v>-11.907016</v>
      </c>
      <c r="O115">
        <v>15.849551</v>
      </c>
      <c r="P115">
        <v>24.489678999999999</v>
      </c>
      <c r="Q115">
        <v>-64.889647999999994</v>
      </c>
      <c r="R115">
        <v>-8.6401281000000001</v>
      </c>
      <c r="T115">
        <f t="shared" si="43"/>
        <v>15.7255696</v>
      </c>
      <c r="U115">
        <f t="shared" si="43"/>
        <v>24.393588799999996</v>
      </c>
      <c r="V115">
        <f t="shared" si="30"/>
        <v>-8.66802004</v>
      </c>
      <c r="X115">
        <v>25549950000</v>
      </c>
      <c r="Y115">
        <v>-11.611558</v>
      </c>
      <c r="Z115">
        <v>16.518218999999998</v>
      </c>
      <c r="AA115">
        <v>24.806902000000001</v>
      </c>
      <c r="AB115">
        <v>-65.305901000000006</v>
      </c>
      <c r="AC115">
        <v>-8.2886839000000005</v>
      </c>
      <c r="AE115">
        <f t="shared" si="44"/>
        <v>16.3811632</v>
      </c>
      <c r="AF115">
        <f t="shared" si="44"/>
        <v>24.670012200000002</v>
      </c>
      <c r="AG115">
        <f t="shared" si="32"/>
        <v>-8.288848680000001</v>
      </c>
      <c r="AI115">
        <v>25549950000</v>
      </c>
      <c r="AJ115">
        <v>-11.231560999999999</v>
      </c>
      <c r="AK115">
        <v>17.404544999999999</v>
      </c>
      <c r="AL115">
        <v>25.321566000000001</v>
      </c>
      <c r="AM115">
        <v>-65.006812999999994</v>
      </c>
      <c r="AN115">
        <v>-7.9170198000000003</v>
      </c>
      <c r="AP115">
        <f t="shared" si="45"/>
        <v>17.2921662</v>
      </c>
      <c r="AQ115">
        <f t="shared" si="45"/>
        <v>25.210818400000001</v>
      </c>
      <c r="AR115">
        <f t="shared" si="34"/>
        <v>-7.9186515799999997</v>
      </c>
      <c r="AT115">
        <v>25549950000</v>
      </c>
      <c r="AU115">
        <v>-11.072542</v>
      </c>
      <c r="AV115">
        <v>17.311188000000001</v>
      </c>
      <c r="AW115">
        <v>25.069448000000001</v>
      </c>
      <c r="AX115">
        <v>-64.432029999999997</v>
      </c>
      <c r="AY115">
        <v>-7.7582611999999997</v>
      </c>
      <c r="BA115">
        <f t="shared" si="46"/>
        <v>17.240625399999999</v>
      </c>
      <c r="BB115">
        <f t="shared" si="46"/>
        <v>25.000235600000003</v>
      </c>
      <c r="BC115">
        <f t="shared" si="36"/>
        <v>-7.7596107200000004</v>
      </c>
    </row>
    <row r="116" spans="1:55" x14ac:dyDescent="0.25">
      <c r="A116">
        <f t="shared" si="26"/>
        <v>25.709495</v>
      </c>
      <c r="B116">
        <v>25709495000</v>
      </c>
      <c r="C116">
        <v>-13.082784</v>
      </c>
      <c r="D116">
        <v>11.999248</v>
      </c>
      <c r="E116">
        <v>22.040773000000002</v>
      </c>
      <c r="F116">
        <v>-63.632258999999998</v>
      </c>
      <c r="G116">
        <v>-10.041525999999999</v>
      </c>
      <c r="I116">
        <f t="shared" si="42"/>
        <v>12.250024920000001</v>
      </c>
      <c r="J116">
        <f t="shared" si="42"/>
        <v>22.331901200000001</v>
      </c>
      <c r="K116">
        <f t="shared" si="28"/>
        <v>-10.0818756</v>
      </c>
      <c r="M116">
        <v>25709495000</v>
      </c>
      <c r="N116">
        <v>-11.520350000000001</v>
      </c>
      <c r="O116">
        <v>14.698399</v>
      </c>
      <c r="P116">
        <v>23.217907</v>
      </c>
      <c r="Q116">
        <v>-63.431964999999998</v>
      </c>
      <c r="R116">
        <v>-8.5195092999999993</v>
      </c>
      <c r="T116">
        <f t="shared" si="43"/>
        <v>15.266697600000001</v>
      </c>
      <c r="U116">
        <f t="shared" si="43"/>
        <v>23.840457000000001</v>
      </c>
      <c r="V116">
        <f t="shared" si="30"/>
        <v>-8.5737598200000011</v>
      </c>
      <c r="X116">
        <v>25709495000</v>
      </c>
      <c r="Y116">
        <v>-11.220980000000001</v>
      </c>
      <c r="Z116">
        <v>15.475707999999999</v>
      </c>
      <c r="AA116">
        <v>23.629684000000001</v>
      </c>
      <c r="AB116">
        <v>-63.704867999999998</v>
      </c>
      <c r="AC116">
        <v>-8.1539774000000005</v>
      </c>
      <c r="AE116">
        <f t="shared" si="44"/>
        <v>15.902326199999999</v>
      </c>
      <c r="AF116">
        <f t="shared" si="44"/>
        <v>24.0839672</v>
      </c>
      <c r="AG116">
        <f t="shared" si="32"/>
        <v>-8.1816412000000014</v>
      </c>
      <c r="AI116">
        <v>25709495000</v>
      </c>
      <c r="AJ116">
        <v>-10.861264</v>
      </c>
      <c r="AK116">
        <v>16.309334</v>
      </c>
      <c r="AL116">
        <v>24.11739</v>
      </c>
      <c r="AM116">
        <v>-64.147071999999994</v>
      </c>
      <c r="AN116">
        <v>-7.8080553999999998</v>
      </c>
      <c r="AP116">
        <f t="shared" si="45"/>
        <v>16.916641199999997</v>
      </c>
      <c r="AQ116">
        <f t="shared" si="45"/>
        <v>24.752277000000003</v>
      </c>
      <c r="AR116">
        <f t="shared" si="34"/>
        <v>-7.8356348999999996</v>
      </c>
      <c r="AT116">
        <v>25709495000</v>
      </c>
      <c r="AU116">
        <v>-10.704148999999999</v>
      </c>
      <c r="AV116">
        <v>16.485420000000001</v>
      </c>
      <c r="AW116">
        <v>24.138947999999999</v>
      </c>
      <c r="AX116">
        <v>-64.064162999999994</v>
      </c>
      <c r="AY116">
        <v>-7.6535276999999997</v>
      </c>
      <c r="BA116">
        <f t="shared" si="46"/>
        <v>17.0398438</v>
      </c>
      <c r="BB116">
        <f t="shared" si="46"/>
        <v>24.719315599999998</v>
      </c>
      <c r="BC116">
        <f t="shared" si="36"/>
        <v>-7.6794723199999995</v>
      </c>
    </row>
    <row r="117" spans="1:55" x14ac:dyDescent="0.25">
      <c r="A117">
        <f t="shared" si="26"/>
        <v>25.869039999999998</v>
      </c>
      <c r="B117">
        <v>25869040000</v>
      </c>
      <c r="C117">
        <v>-15.244553</v>
      </c>
      <c r="D117">
        <v>10.883113</v>
      </c>
      <c r="E117">
        <v>20.941326</v>
      </c>
      <c r="F117">
        <v>-65.894752999999994</v>
      </c>
      <c r="G117">
        <v>-10.058211999999999</v>
      </c>
      <c r="I117">
        <f t="shared" si="42"/>
        <v>11.103760560000001</v>
      </c>
      <c r="J117">
        <f t="shared" si="42"/>
        <v>21.184361200000001</v>
      </c>
      <c r="K117">
        <f t="shared" si="28"/>
        <v>-10.080599999999999</v>
      </c>
      <c r="M117">
        <v>25869040000</v>
      </c>
      <c r="N117">
        <v>-13.564092</v>
      </c>
      <c r="O117">
        <v>14.607154</v>
      </c>
      <c r="P117">
        <v>23.068527</v>
      </c>
      <c r="Q117">
        <v>-68.549323999999999</v>
      </c>
      <c r="R117">
        <v>-8.4613733</v>
      </c>
      <c r="T117">
        <f t="shared" si="43"/>
        <v>14.872547600000001</v>
      </c>
      <c r="U117">
        <f t="shared" si="43"/>
        <v>23.385316400000001</v>
      </c>
      <c r="V117">
        <f t="shared" si="30"/>
        <v>-8.5127690999999999</v>
      </c>
      <c r="X117">
        <v>25869040000</v>
      </c>
      <c r="Y117">
        <v>-13.152206</v>
      </c>
      <c r="Z117">
        <v>15.246627</v>
      </c>
      <c r="AA117">
        <v>23.297740999999998</v>
      </c>
      <c r="AB117">
        <v>-69.100532999999999</v>
      </c>
      <c r="AC117">
        <v>-8.0511131000000002</v>
      </c>
      <c r="AE117">
        <f t="shared" si="44"/>
        <v>15.457931400000001</v>
      </c>
      <c r="AF117">
        <f t="shared" si="44"/>
        <v>23.544475000000002</v>
      </c>
      <c r="AG117">
        <f t="shared" si="32"/>
        <v>-8.0865441399999991</v>
      </c>
      <c r="AI117">
        <v>25869040000</v>
      </c>
      <c r="AJ117">
        <v>-12.82282</v>
      </c>
      <c r="AK117">
        <v>16.297464000000002</v>
      </c>
      <c r="AL117">
        <v>24.028502</v>
      </c>
      <c r="AM117">
        <v>-70.232787999999999</v>
      </c>
      <c r="AN117">
        <v>-7.7310385999999998</v>
      </c>
      <c r="AP117">
        <f t="shared" si="45"/>
        <v>16.574859600000003</v>
      </c>
      <c r="AQ117">
        <f t="shared" si="45"/>
        <v>24.339108200000002</v>
      </c>
      <c r="AR117">
        <f t="shared" si="34"/>
        <v>-7.7642480999999988</v>
      </c>
      <c r="AT117">
        <v>25869040000</v>
      </c>
      <c r="AU117">
        <v>-12.661860000000001</v>
      </c>
      <c r="AV117">
        <v>16.657249</v>
      </c>
      <c r="AW117">
        <v>24.235409000000001</v>
      </c>
      <c r="AX117">
        <v>-70.460419000000002</v>
      </c>
      <c r="AY117">
        <v>-7.5781612000000003</v>
      </c>
      <c r="BA117">
        <f t="shared" si="46"/>
        <v>16.8845448</v>
      </c>
      <c r="BB117">
        <f t="shared" si="46"/>
        <v>24.494780199999997</v>
      </c>
      <c r="BC117">
        <f t="shared" si="36"/>
        <v>-7.6102361400000005</v>
      </c>
    </row>
    <row r="118" spans="1:55" x14ac:dyDescent="0.25">
      <c r="A118">
        <f t="shared" si="26"/>
        <v>26.028585</v>
      </c>
      <c r="B118">
        <v>26028585000</v>
      </c>
      <c r="C118">
        <v>-15.368766000000001</v>
      </c>
      <c r="D118">
        <v>9.9405336000000002</v>
      </c>
      <c r="E118">
        <v>20.054337</v>
      </c>
      <c r="F118">
        <v>-65.540985000000006</v>
      </c>
      <c r="G118">
        <v>-10.113802</v>
      </c>
      <c r="I118">
        <f t="shared" si="42"/>
        <v>10.12882396</v>
      </c>
      <c r="J118">
        <f t="shared" si="42"/>
        <v>20.215328200000002</v>
      </c>
      <c r="K118">
        <f t="shared" si="28"/>
        <v>-10.086503799999999</v>
      </c>
      <c r="M118">
        <v>26028585000</v>
      </c>
      <c r="N118">
        <v>-13.734832000000001</v>
      </c>
      <c r="O118">
        <v>14.654491</v>
      </c>
      <c r="P118">
        <v>23.131810999999999</v>
      </c>
      <c r="Q118">
        <v>-69.688102999999998</v>
      </c>
      <c r="R118">
        <v>-8.4773197000000007</v>
      </c>
      <c r="T118">
        <f t="shared" si="43"/>
        <v>14.601805399999998</v>
      </c>
      <c r="U118">
        <f t="shared" si="43"/>
        <v>23.083440000000003</v>
      </c>
      <c r="V118">
        <f t="shared" si="30"/>
        <v>-8.4816348799999997</v>
      </c>
      <c r="X118">
        <v>26028585000</v>
      </c>
      <c r="Y118">
        <v>-13.255763999999999</v>
      </c>
      <c r="Z118">
        <v>15.11896</v>
      </c>
      <c r="AA118">
        <v>23.125471000000001</v>
      </c>
      <c r="AB118">
        <v>-70.491607999999999</v>
      </c>
      <c r="AC118">
        <v>-8.0065117000000008</v>
      </c>
      <c r="AE118">
        <f t="shared" si="44"/>
        <v>15.106269400000002</v>
      </c>
      <c r="AF118">
        <f t="shared" si="44"/>
        <v>23.120191400000003</v>
      </c>
      <c r="AG118">
        <f t="shared" si="32"/>
        <v>-8.0139226000000008</v>
      </c>
      <c r="AI118">
        <v>26028585000</v>
      </c>
      <c r="AJ118">
        <v>-12.953811999999999</v>
      </c>
      <c r="AK118">
        <v>16.486055</v>
      </c>
      <c r="AL118">
        <v>24.195107</v>
      </c>
      <c r="AM118">
        <v>-72.504349000000005</v>
      </c>
      <c r="AN118">
        <v>-7.7090506999999997</v>
      </c>
      <c r="AP118">
        <f t="shared" si="45"/>
        <v>16.325950200000001</v>
      </c>
      <c r="AQ118">
        <f t="shared" si="45"/>
        <v>24.039011600000002</v>
      </c>
      <c r="AR118">
        <f t="shared" si="34"/>
        <v>-7.7130611599999996</v>
      </c>
      <c r="AT118">
        <v>26028585000</v>
      </c>
      <c r="AU118">
        <v>-12.800343</v>
      </c>
      <c r="AV118">
        <v>16.963383</v>
      </c>
      <c r="AW118">
        <v>24.519905000000001</v>
      </c>
      <c r="AX118">
        <v>-73.166206000000003</v>
      </c>
      <c r="AY118">
        <v>-7.5565227999999998</v>
      </c>
      <c r="BA118">
        <f t="shared" si="46"/>
        <v>16.783733399999999</v>
      </c>
      <c r="BB118">
        <f t="shared" si="46"/>
        <v>24.344909199999996</v>
      </c>
      <c r="BC118">
        <f t="shared" si="36"/>
        <v>-7.5611761799999995</v>
      </c>
    </row>
    <row r="119" spans="1:55" x14ac:dyDescent="0.25">
      <c r="A119">
        <f t="shared" si="26"/>
        <v>26.188130000000001</v>
      </c>
      <c r="B119">
        <v>26188130000</v>
      </c>
      <c r="C119">
        <v>-15.175511</v>
      </c>
      <c r="D119">
        <v>9.0936222000000004</v>
      </c>
      <c r="E119">
        <v>19.201612000000001</v>
      </c>
      <c r="F119">
        <v>-64.019233999999997</v>
      </c>
      <c r="G119">
        <v>-10.107989</v>
      </c>
      <c r="I119">
        <f t="shared" si="42"/>
        <v>9.4207714200000012</v>
      </c>
      <c r="J119">
        <f t="shared" si="42"/>
        <v>19.529951200000003</v>
      </c>
      <c r="K119">
        <f t="shared" si="28"/>
        <v>-10.109178999999999</v>
      </c>
      <c r="M119">
        <v>26188130000</v>
      </c>
      <c r="N119">
        <v>-13.505570000000001</v>
      </c>
      <c r="O119">
        <v>14.553143</v>
      </c>
      <c r="P119">
        <v>23.018657999999999</v>
      </c>
      <c r="Q119">
        <v>-72.208083999999999</v>
      </c>
      <c r="R119">
        <v>-8.4655150999999993</v>
      </c>
      <c r="T119">
        <f t="shared" si="43"/>
        <v>14.528947800000001</v>
      </c>
      <c r="U119">
        <f t="shared" si="43"/>
        <v>23.0131546</v>
      </c>
      <c r="V119">
        <f t="shared" si="30"/>
        <v>-8.4842065600000005</v>
      </c>
      <c r="X119">
        <v>26188130000</v>
      </c>
      <c r="Y119">
        <v>-12.930797999999999</v>
      </c>
      <c r="Z119">
        <v>14.930142999999999</v>
      </c>
      <c r="AA119">
        <v>22.862577000000002</v>
      </c>
      <c r="AB119">
        <v>-70.377274</v>
      </c>
      <c r="AC119">
        <v>-7.9324345999999997</v>
      </c>
      <c r="AE119">
        <f t="shared" si="44"/>
        <v>14.9229152</v>
      </c>
      <c r="AF119">
        <f t="shared" si="44"/>
        <v>22.898268399999999</v>
      </c>
      <c r="AG119">
        <f t="shared" si="32"/>
        <v>-7.975353440000001</v>
      </c>
      <c r="AI119">
        <v>26188130000</v>
      </c>
      <c r="AJ119">
        <v>-12.65427</v>
      </c>
      <c r="AK119">
        <v>16.376899999999999</v>
      </c>
      <c r="AL119">
        <v>24.032976000000001</v>
      </c>
      <c r="AM119">
        <v>-72.654792999999998</v>
      </c>
      <c r="AN119">
        <v>-7.6560759999999997</v>
      </c>
      <c r="AP119">
        <f t="shared" si="45"/>
        <v>16.218633000000001</v>
      </c>
      <c r="AQ119">
        <f t="shared" si="45"/>
        <v>23.907974400000001</v>
      </c>
      <c r="AR119">
        <f t="shared" si="34"/>
        <v>-7.6893412799999989</v>
      </c>
      <c r="AT119">
        <v>26188130000</v>
      </c>
      <c r="AU119">
        <v>-12.498907000000001</v>
      </c>
      <c r="AV119">
        <v>17.005483999999999</v>
      </c>
      <c r="AW119">
        <v>24.510190999999999</v>
      </c>
      <c r="AX119">
        <v>-73.663077999999999</v>
      </c>
      <c r="AY119">
        <v>-7.5047078000000003</v>
      </c>
      <c r="BA119">
        <f t="shared" si="46"/>
        <v>16.760037399999998</v>
      </c>
      <c r="BB119">
        <f t="shared" si="46"/>
        <v>24.297902199999999</v>
      </c>
      <c r="BC119">
        <f t="shared" si="36"/>
        <v>-7.5378656199999998</v>
      </c>
    </row>
    <row r="120" spans="1:55" x14ac:dyDescent="0.25">
      <c r="A120">
        <f t="shared" si="26"/>
        <v>26.347674999999999</v>
      </c>
      <c r="B120">
        <v>26347675000</v>
      </c>
      <c r="C120">
        <v>-15.779859</v>
      </c>
      <c r="D120">
        <v>8.7276030000000002</v>
      </c>
      <c r="E120">
        <v>18.838592999999999</v>
      </c>
      <c r="F120">
        <v>-64.272521999999995</v>
      </c>
      <c r="G120">
        <v>-10.110989999999999</v>
      </c>
      <c r="I120">
        <f t="shared" ref="I120:J135" si="47">SUM(D118:D122)/5</f>
        <v>8.9372024400000019</v>
      </c>
      <c r="J120">
        <f t="shared" si="47"/>
        <v>19.056887600000003</v>
      </c>
      <c r="K120">
        <f t="shared" si="28"/>
        <v>-10.119684599999999</v>
      </c>
      <c r="M120">
        <v>26347675000</v>
      </c>
      <c r="N120">
        <v>-14.149899</v>
      </c>
      <c r="O120">
        <v>14.495839999999999</v>
      </c>
      <c r="P120">
        <v>22.980297</v>
      </c>
      <c r="Q120">
        <v>-72.091682000000006</v>
      </c>
      <c r="R120">
        <v>-8.4844570000000008</v>
      </c>
      <c r="T120">
        <f t="shared" ref="T120:U135" si="48">SUM(O118:O122)/5</f>
        <v>14.398247399999999</v>
      </c>
      <c r="U120">
        <f t="shared" si="48"/>
        <v>22.898074399999999</v>
      </c>
      <c r="V120">
        <f t="shared" si="30"/>
        <v>-8.4998266000000005</v>
      </c>
      <c r="X120">
        <v>26347675000</v>
      </c>
      <c r="Y120">
        <v>-13.552367</v>
      </c>
      <c r="Z120">
        <v>14.759909</v>
      </c>
      <c r="AA120">
        <v>22.685483999999999</v>
      </c>
      <c r="AB120">
        <v>-69.851662000000005</v>
      </c>
      <c r="AC120">
        <v>-7.9255762000000001</v>
      </c>
      <c r="AE120">
        <f t="shared" ref="AE120:AF135" si="49">SUM(Z118:Z122)/5</f>
        <v>14.773833999999999</v>
      </c>
      <c r="AF120">
        <f t="shared" si="49"/>
        <v>22.738018</v>
      </c>
      <c r="AG120">
        <f t="shared" si="32"/>
        <v>-7.9641844000000006</v>
      </c>
      <c r="AI120">
        <v>26347675000</v>
      </c>
      <c r="AJ120">
        <v>-13.282144000000001</v>
      </c>
      <c r="AK120">
        <v>16.159998000000002</v>
      </c>
      <c r="AL120">
        <v>23.821083000000002</v>
      </c>
      <c r="AM120">
        <v>-73.044478999999995</v>
      </c>
      <c r="AN120">
        <v>-7.6610851000000002</v>
      </c>
      <c r="AP120">
        <f t="shared" ref="AP120:AQ135" si="50">SUM(AK118:AK122)/5</f>
        <v>16.086110600000001</v>
      </c>
      <c r="AQ120">
        <f t="shared" si="50"/>
        <v>23.768971000000001</v>
      </c>
      <c r="AR120">
        <f t="shared" si="34"/>
        <v>-7.68285982</v>
      </c>
      <c r="AT120">
        <v>26347675000</v>
      </c>
      <c r="AU120">
        <v>-13.125983</v>
      </c>
      <c r="AV120">
        <v>16.807130999999998</v>
      </c>
      <c r="AW120">
        <v>24.320093</v>
      </c>
      <c r="AX120">
        <v>-73.653694000000002</v>
      </c>
      <c r="AY120">
        <v>-7.5129614</v>
      </c>
      <c r="BA120">
        <f t="shared" ref="BA120:BB135" si="51">SUM(AV118:AV122)/5</f>
        <v>16.6612632</v>
      </c>
      <c r="BB120">
        <f t="shared" si="51"/>
        <v>24.191539200000001</v>
      </c>
      <c r="BC120">
        <f t="shared" si="36"/>
        <v>-7.5302766600000002</v>
      </c>
    </row>
    <row r="121" spans="1:55" x14ac:dyDescent="0.25">
      <c r="A121">
        <f t="shared" si="26"/>
        <v>26.50722</v>
      </c>
      <c r="B121">
        <v>26507220000</v>
      </c>
      <c r="C121">
        <v>-14.827814</v>
      </c>
      <c r="D121">
        <v>8.4589853000000002</v>
      </c>
      <c r="E121">
        <v>18.613887999999999</v>
      </c>
      <c r="F121">
        <v>-60.398238999999997</v>
      </c>
      <c r="G121">
        <v>-10.154902</v>
      </c>
      <c r="I121">
        <f t="shared" si="47"/>
        <v>8.6587285999999999</v>
      </c>
      <c r="J121">
        <f t="shared" si="47"/>
        <v>18.774387400000002</v>
      </c>
      <c r="K121">
        <f t="shared" si="28"/>
        <v>-10.1156586</v>
      </c>
      <c r="M121">
        <v>26507220000</v>
      </c>
      <c r="N121">
        <v>-13.234935999999999</v>
      </c>
      <c r="O121">
        <v>14.334111</v>
      </c>
      <c r="P121">
        <v>22.866479999999999</v>
      </c>
      <c r="Q121">
        <v>-67.562224999999998</v>
      </c>
      <c r="R121">
        <v>-8.5323677</v>
      </c>
      <c r="T121">
        <f t="shared" si="48"/>
        <v>14.187908799999999</v>
      </c>
      <c r="U121">
        <f t="shared" si="48"/>
        <v>22.706907399999999</v>
      </c>
      <c r="V121">
        <f t="shared" si="30"/>
        <v>-8.5189983199999997</v>
      </c>
      <c r="X121">
        <v>26507220000</v>
      </c>
      <c r="Y121">
        <v>-12.624397999999999</v>
      </c>
      <c r="Z121">
        <v>14.558937</v>
      </c>
      <c r="AA121">
        <v>22.520068999999999</v>
      </c>
      <c r="AB121">
        <v>-66.026955000000001</v>
      </c>
      <c r="AC121">
        <v>-7.9611315999999999</v>
      </c>
      <c r="AE121">
        <f t="shared" si="49"/>
        <v>14.6772122</v>
      </c>
      <c r="AF121">
        <f t="shared" si="49"/>
        <v>22.652111399999999</v>
      </c>
      <c r="AG121">
        <f t="shared" si="32"/>
        <v>-7.9748994999999994</v>
      </c>
      <c r="AI121">
        <v>26507220000</v>
      </c>
      <c r="AJ121">
        <v>-12.373179</v>
      </c>
      <c r="AK121">
        <v>15.772748</v>
      </c>
      <c r="AL121">
        <v>23.462204</v>
      </c>
      <c r="AM121">
        <v>-67.591269999999994</v>
      </c>
      <c r="AN121">
        <v>-7.6894559999999998</v>
      </c>
      <c r="AP121">
        <f t="shared" si="50"/>
        <v>15.973284400000001</v>
      </c>
      <c r="AQ121">
        <f t="shared" si="50"/>
        <v>23.659412</v>
      </c>
      <c r="AR121">
        <f t="shared" si="34"/>
        <v>-7.6861271999999996</v>
      </c>
      <c r="AT121">
        <v>26507220000</v>
      </c>
      <c r="AU121">
        <v>-12.222846000000001</v>
      </c>
      <c r="AV121">
        <v>16.36694</v>
      </c>
      <c r="AW121">
        <v>23.903912999999999</v>
      </c>
      <c r="AX121">
        <v>-69.041252</v>
      </c>
      <c r="AY121">
        <v>-7.5369748999999997</v>
      </c>
      <c r="BA121">
        <f t="shared" si="51"/>
        <v>16.569466999999996</v>
      </c>
      <c r="BB121">
        <f t="shared" si="51"/>
        <v>24.099674799999995</v>
      </c>
      <c r="BC121">
        <f t="shared" si="36"/>
        <v>-7.5302082000000015</v>
      </c>
    </row>
    <row r="122" spans="1:55" x14ac:dyDescent="0.25">
      <c r="A122">
        <f t="shared" si="26"/>
        <v>26.666765000000002</v>
      </c>
      <c r="B122">
        <v>26666765000</v>
      </c>
      <c r="C122">
        <v>-15.219374999999999</v>
      </c>
      <c r="D122">
        <v>8.4652680999999994</v>
      </c>
      <c r="E122">
        <v>18.576008000000002</v>
      </c>
      <c r="F122">
        <v>-62.159027000000002</v>
      </c>
      <c r="G122">
        <v>-10.11074</v>
      </c>
      <c r="I122">
        <f t="shared" si="47"/>
        <v>8.6341056799999993</v>
      </c>
      <c r="J122">
        <f t="shared" si="47"/>
        <v>18.7161446</v>
      </c>
      <c r="K122">
        <f t="shared" si="28"/>
        <v>-10.08203878</v>
      </c>
      <c r="M122">
        <v>26666765000</v>
      </c>
      <c r="N122">
        <v>-13.617614</v>
      </c>
      <c r="O122">
        <v>13.953652</v>
      </c>
      <c r="P122">
        <v>22.493126</v>
      </c>
      <c r="Q122">
        <v>-68.136864000000003</v>
      </c>
      <c r="R122">
        <v>-8.5394734999999997</v>
      </c>
      <c r="T122">
        <f t="shared" si="48"/>
        <v>13.9580366</v>
      </c>
      <c r="U122">
        <f t="shared" si="48"/>
        <v>22.499794400000003</v>
      </c>
      <c r="V122">
        <f t="shared" si="30"/>
        <v>-8.5417575800000005</v>
      </c>
      <c r="X122">
        <v>26666765000</v>
      </c>
      <c r="Y122">
        <v>-13.076148999999999</v>
      </c>
      <c r="Z122">
        <v>14.501220999999999</v>
      </c>
      <c r="AA122">
        <v>22.496489</v>
      </c>
      <c r="AB122">
        <v>-67.170012999999997</v>
      </c>
      <c r="AC122">
        <v>-7.9952679</v>
      </c>
      <c r="AE122">
        <f t="shared" si="49"/>
        <v>14.646425600000001</v>
      </c>
      <c r="AF122">
        <f t="shared" si="49"/>
        <v>22.656356799999998</v>
      </c>
      <c r="AG122">
        <f t="shared" si="32"/>
        <v>-8.0099316599999995</v>
      </c>
      <c r="AI122">
        <v>26666765000</v>
      </c>
      <c r="AJ122">
        <v>-12.800307999999999</v>
      </c>
      <c r="AK122">
        <v>15.634852</v>
      </c>
      <c r="AL122">
        <v>23.333485</v>
      </c>
      <c r="AM122">
        <v>-67.996239000000003</v>
      </c>
      <c r="AN122">
        <v>-7.6986312999999997</v>
      </c>
      <c r="AP122">
        <f t="shared" si="50"/>
        <v>15.946531800000002</v>
      </c>
      <c r="AQ122">
        <f t="shared" si="50"/>
        <v>23.648890000000002</v>
      </c>
      <c r="AR122">
        <f t="shared" si="34"/>
        <v>-7.7023573999999995</v>
      </c>
      <c r="AT122">
        <v>26666765000</v>
      </c>
      <c r="AU122">
        <v>-12.657152999999999</v>
      </c>
      <c r="AV122">
        <v>16.163378000000002</v>
      </c>
      <c r="AW122">
        <v>23.703593999999999</v>
      </c>
      <c r="AX122">
        <v>-68.462768999999994</v>
      </c>
      <c r="AY122">
        <v>-7.5402164000000003</v>
      </c>
      <c r="BA122">
        <f t="shared" si="51"/>
        <v>16.5155104</v>
      </c>
      <c r="BB122">
        <f t="shared" si="51"/>
        <v>24.057238599999998</v>
      </c>
      <c r="BC122">
        <f t="shared" si="36"/>
        <v>-7.5417283999999993</v>
      </c>
    </row>
    <row r="123" spans="1:55" x14ac:dyDescent="0.25">
      <c r="A123">
        <f t="shared" si="26"/>
        <v>26.826309999999999</v>
      </c>
      <c r="B123">
        <v>26826310000</v>
      </c>
      <c r="C123">
        <v>-15.523019</v>
      </c>
      <c r="D123">
        <v>8.5481643999999992</v>
      </c>
      <c r="E123">
        <v>18.641836000000001</v>
      </c>
      <c r="F123">
        <v>-63.317565999999999</v>
      </c>
      <c r="G123">
        <v>-10.093672</v>
      </c>
      <c r="I123">
        <f t="shared" si="47"/>
        <v>8.7246120399999985</v>
      </c>
      <c r="J123">
        <f t="shared" si="47"/>
        <v>18.762875400000002</v>
      </c>
      <c r="K123">
        <f t="shared" si="28"/>
        <v>-10.03826314</v>
      </c>
      <c r="M123">
        <v>26826310000</v>
      </c>
      <c r="N123">
        <v>-13.907451</v>
      </c>
      <c r="O123">
        <v>13.602798</v>
      </c>
      <c r="P123">
        <v>22.175975999999999</v>
      </c>
      <c r="Q123">
        <v>-68.588668999999996</v>
      </c>
      <c r="R123">
        <v>-8.5731783000000004</v>
      </c>
      <c r="T123">
        <f t="shared" si="48"/>
        <v>13.728640799999999</v>
      </c>
      <c r="U123">
        <f t="shared" si="48"/>
        <v>22.292447599999999</v>
      </c>
      <c r="V123">
        <f t="shared" si="30"/>
        <v>-8.5638067200000005</v>
      </c>
      <c r="X123">
        <v>26826310000</v>
      </c>
      <c r="Y123">
        <v>-13.372218999999999</v>
      </c>
      <c r="Z123">
        <v>14.635851000000001</v>
      </c>
      <c r="AA123">
        <v>22.695938000000002</v>
      </c>
      <c r="AB123">
        <v>-68.831260999999998</v>
      </c>
      <c r="AC123">
        <v>-8.0600871999999999</v>
      </c>
      <c r="AE123">
        <f t="shared" si="49"/>
        <v>14.653842600000001</v>
      </c>
      <c r="AF123">
        <f t="shared" si="49"/>
        <v>22.7069206</v>
      </c>
      <c r="AG123">
        <f t="shared" si="32"/>
        <v>-8.0530783600000007</v>
      </c>
      <c r="AI123">
        <v>26826310000</v>
      </c>
      <c r="AJ123">
        <v>-13.036973</v>
      </c>
      <c r="AK123">
        <v>15.921924000000001</v>
      </c>
      <c r="AL123">
        <v>23.647311999999999</v>
      </c>
      <c r="AM123">
        <v>-68.881332</v>
      </c>
      <c r="AN123">
        <v>-7.7253876000000004</v>
      </c>
      <c r="AP123">
        <f t="shared" si="50"/>
        <v>15.974789200000004</v>
      </c>
      <c r="AQ123">
        <f t="shared" si="50"/>
        <v>23.6919282</v>
      </c>
      <c r="AR123">
        <f t="shared" si="34"/>
        <v>-7.7171379200000008</v>
      </c>
      <c r="AT123">
        <v>26826310000</v>
      </c>
      <c r="AU123">
        <v>-12.864527000000001</v>
      </c>
      <c r="AV123">
        <v>16.504401999999999</v>
      </c>
      <c r="AW123">
        <v>24.060583000000001</v>
      </c>
      <c r="AX123">
        <v>-68.956833000000003</v>
      </c>
      <c r="AY123">
        <v>-7.5561805</v>
      </c>
      <c r="BA123">
        <f t="shared" si="51"/>
        <v>16.50855</v>
      </c>
      <c r="BB123">
        <f t="shared" si="51"/>
        <v>24.058024800000005</v>
      </c>
      <c r="BC123">
        <f t="shared" si="36"/>
        <v>-7.5494748000000005</v>
      </c>
    </row>
    <row r="124" spans="1:55" x14ac:dyDescent="0.25">
      <c r="A124">
        <f t="shared" si="26"/>
        <v>26.985855000000001</v>
      </c>
      <c r="B124">
        <v>26985855000</v>
      </c>
      <c r="C124">
        <v>-14.546373000000001</v>
      </c>
      <c r="D124">
        <v>8.9705075999999995</v>
      </c>
      <c r="E124">
        <v>18.910398000000001</v>
      </c>
      <c r="F124">
        <v>-62.194645000000001</v>
      </c>
      <c r="G124">
        <v>-9.9398899000000007</v>
      </c>
      <c r="I124">
        <f t="shared" si="47"/>
        <v>8.9324897799999992</v>
      </c>
      <c r="J124">
        <f t="shared" si="47"/>
        <v>18.901509000000001</v>
      </c>
      <c r="K124">
        <f t="shared" si="28"/>
        <v>-9.9690192199999998</v>
      </c>
      <c r="M124">
        <v>26985855000</v>
      </c>
      <c r="N124">
        <v>-13.131686</v>
      </c>
      <c r="O124">
        <v>13.403782</v>
      </c>
      <c r="P124">
        <v>21.983093</v>
      </c>
      <c r="Q124">
        <v>-67.281845000000004</v>
      </c>
      <c r="R124">
        <v>-8.5793113999999999</v>
      </c>
      <c r="T124">
        <f t="shared" si="48"/>
        <v>13.561128999999999</v>
      </c>
      <c r="U124">
        <f t="shared" si="48"/>
        <v>22.136146399999998</v>
      </c>
      <c r="V124">
        <f t="shared" si="30"/>
        <v>-8.5750177400000016</v>
      </c>
      <c r="X124">
        <v>26985855000</v>
      </c>
      <c r="Y124">
        <v>-12.691229</v>
      </c>
      <c r="Z124">
        <v>14.776210000000001</v>
      </c>
      <c r="AA124">
        <v>22.883804000000001</v>
      </c>
      <c r="AB124">
        <v>-69.081397999999993</v>
      </c>
      <c r="AC124">
        <v>-8.1075953999999992</v>
      </c>
      <c r="AE124">
        <f t="shared" si="49"/>
        <v>14.704179999999999</v>
      </c>
      <c r="AF124">
        <f t="shared" si="49"/>
        <v>22.7945308</v>
      </c>
      <c r="AG124">
        <f t="shared" si="32"/>
        <v>-8.0903514800000007</v>
      </c>
      <c r="AI124">
        <v>26985855000</v>
      </c>
      <c r="AJ124">
        <v>-12.285951000000001</v>
      </c>
      <c r="AK124">
        <v>16.243137000000001</v>
      </c>
      <c r="AL124">
        <v>23.980366</v>
      </c>
      <c r="AM124">
        <v>-70.170876000000007</v>
      </c>
      <c r="AN124">
        <v>-7.7372269999999999</v>
      </c>
      <c r="AP124">
        <f t="shared" si="50"/>
        <v>16.0785014</v>
      </c>
      <c r="AQ124">
        <f t="shared" si="50"/>
        <v>23.799825799999997</v>
      </c>
      <c r="AR124">
        <f t="shared" si="34"/>
        <v>-7.721323120000001</v>
      </c>
      <c r="AT124">
        <v>26985855000</v>
      </c>
      <c r="AU124">
        <v>-12.101089999999999</v>
      </c>
      <c r="AV124">
        <v>16.735700999999999</v>
      </c>
      <c r="AW124">
        <v>24.298010000000001</v>
      </c>
      <c r="AX124">
        <v>-70.434012999999993</v>
      </c>
      <c r="AY124">
        <v>-7.5623088000000003</v>
      </c>
      <c r="BA124">
        <f t="shared" si="51"/>
        <v>16.577944600000002</v>
      </c>
      <c r="BB124">
        <f t="shared" si="51"/>
        <v>24.124591000000002</v>
      </c>
      <c r="BC124">
        <f t="shared" si="36"/>
        <v>-7.5466459199999987</v>
      </c>
    </row>
    <row r="125" spans="1:55" x14ac:dyDescent="0.25">
      <c r="A125">
        <f t="shared" si="26"/>
        <v>27.145399999999999</v>
      </c>
      <c r="B125">
        <v>27145400000</v>
      </c>
      <c r="C125">
        <v>-15.144826999999999</v>
      </c>
      <c r="D125">
        <v>9.1801347999999994</v>
      </c>
      <c r="E125">
        <v>19.072247000000001</v>
      </c>
      <c r="F125">
        <v>-63.196396</v>
      </c>
      <c r="G125">
        <v>-9.8921118000000003</v>
      </c>
      <c r="I125">
        <f t="shared" si="47"/>
        <v>9.1263775000000003</v>
      </c>
      <c r="J125">
        <f t="shared" si="47"/>
        <v>19.037427400000002</v>
      </c>
      <c r="K125">
        <f t="shared" si="28"/>
        <v>-9.911049880000002</v>
      </c>
      <c r="M125">
        <v>27145400000</v>
      </c>
      <c r="N125">
        <v>-13.770315999999999</v>
      </c>
      <c r="O125">
        <v>13.348860999999999</v>
      </c>
      <c r="P125">
        <v>21.943563000000001</v>
      </c>
      <c r="Q125">
        <v>-67.444373999999996</v>
      </c>
      <c r="R125">
        <v>-8.5947026999999991</v>
      </c>
      <c r="T125">
        <f t="shared" si="48"/>
        <v>13.478964999999999</v>
      </c>
      <c r="U125">
        <f t="shared" si="48"/>
        <v>22.0717906</v>
      </c>
      <c r="V125">
        <f t="shared" si="30"/>
        <v>-8.5928258999999994</v>
      </c>
      <c r="X125">
        <v>27145400000</v>
      </c>
      <c r="Y125">
        <v>-13.328169000000001</v>
      </c>
      <c r="Z125">
        <v>14.796994</v>
      </c>
      <c r="AA125">
        <v>22.938303000000001</v>
      </c>
      <c r="AB125">
        <v>-70.525368</v>
      </c>
      <c r="AC125">
        <v>-8.1413097000000008</v>
      </c>
      <c r="AE125">
        <f t="shared" si="49"/>
        <v>14.7593446</v>
      </c>
      <c r="AF125">
        <f t="shared" si="49"/>
        <v>22.886796</v>
      </c>
      <c r="AG125">
        <f t="shared" si="32"/>
        <v>-8.1274520800000012</v>
      </c>
      <c r="AI125">
        <v>27145400000</v>
      </c>
      <c r="AJ125">
        <v>-12.874528</v>
      </c>
      <c r="AK125">
        <v>16.301285</v>
      </c>
      <c r="AL125">
        <v>24.036273999999999</v>
      </c>
      <c r="AM125">
        <v>-74.692345000000003</v>
      </c>
      <c r="AN125">
        <v>-7.7349876999999996</v>
      </c>
      <c r="AP125">
        <f t="shared" si="50"/>
        <v>16.196088199999998</v>
      </c>
      <c r="AQ125">
        <f t="shared" si="50"/>
        <v>23.921562599999998</v>
      </c>
      <c r="AR125">
        <f t="shared" si="34"/>
        <v>-7.7254734999999997</v>
      </c>
      <c r="AT125">
        <v>27145400000</v>
      </c>
      <c r="AU125">
        <v>-12.662357</v>
      </c>
      <c r="AV125">
        <v>16.772328999999999</v>
      </c>
      <c r="AW125">
        <v>24.324024000000001</v>
      </c>
      <c r="AX125">
        <v>-75.673064999999994</v>
      </c>
      <c r="AY125">
        <v>-7.5516933999999996</v>
      </c>
      <c r="BA125">
        <f t="shared" si="51"/>
        <v>16.656037599999998</v>
      </c>
      <c r="BB125">
        <f t="shared" si="51"/>
        <v>24.199264599999999</v>
      </c>
      <c r="BC125">
        <f t="shared" si="36"/>
        <v>-7.5432264399999998</v>
      </c>
    </row>
    <row r="126" spans="1:55" x14ac:dyDescent="0.25">
      <c r="A126">
        <f t="shared" si="26"/>
        <v>27.304945</v>
      </c>
      <c r="B126">
        <v>27304945000</v>
      </c>
      <c r="C126">
        <v>-14.003119</v>
      </c>
      <c r="D126">
        <v>9.4983740000000001</v>
      </c>
      <c r="E126">
        <v>19.307055999999999</v>
      </c>
      <c r="F126">
        <v>-60.546123999999999</v>
      </c>
      <c r="G126">
        <v>-9.8086824000000004</v>
      </c>
      <c r="I126">
        <f t="shared" si="47"/>
        <v>9.2729829800000001</v>
      </c>
      <c r="J126">
        <f t="shared" si="47"/>
        <v>19.1280796</v>
      </c>
      <c r="K126">
        <f t="shared" si="28"/>
        <v>-9.8550964400000005</v>
      </c>
      <c r="M126">
        <v>27304945000</v>
      </c>
      <c r="N126">
        <v>-12.880095000000001</v>
      </c>
      <c r="O126">
        <v>13.496551999999999</v>
      </c>
      <c r="P126">
        <v>22.084973999999999</v>
      </c>
      <c r="Q126">
        <v>-64.507544999999993</v>
      </c>
      <c r="R126">
        <v>-8.5884228</v>
      </c>
      <c r="T126">
        <f t="shared" si="48"/>
        <v>13.422962800000002</v>
      </c>
      <c r="U126">
        <f t="shared" si="48"/>
        <v>22.0294764</v>
      </c>
      <c r="V126">
        <f t="shared" si="30"/>
        <v>-8.6065136000000013</v>
      </c>
      <c r="X126">
        <v>27304945000</v>
      </c>
      <c r="Y126">
        <v>-12.474765</v>
      </c>
      <c r="Z126">
        <v>14.810624000000001</v>
      </c>
      <c r="AA126">
        <v>22.958120000000001</v>
      </c>
      <c r="AB126">
        <v>-66.981644000000003</v>
      </c>
      <c r="AC126">
        <v>-8.1474972000000001</v>
      </c>
      <c r="AE126">
        <f t="shared" si="49"/>
        <v>14.7081084</v>
      </c>
      <c r="AF126">
        <f t="shared" si="49"/>
        <v>22.862057799999999</v>
      </c>
      <c r="AG126">
        <f t="shared" si="32"/>
        <v>-8.1539499200000005</v>
      </c>
      <c r="AI126">
        <v>27304945000</v>
      </c>
      <c r="AJ126">
        <v>-12.045102999999999</v>
      </c>
      <c r="AK126">
        <v>16.291308999999998</v>
      </c>
      <c r="AL126">
        <v>24.001691999999998</v>
      </c>
      <c r="AM126">
        <v>-69.819182999999995</v>
      </c>
      <c r="AN126">
        <v>-7.7103820000000001</v>
      </c>
      <c r="AP126">
        <f t="shared" si="50"/>
        <v>16.113219399999998</v>
      </c>
      <c r="AQ126">
        <f t="shared" si="50"/>
        <v>23.837710999999999</v>
      </c>
      <c r="AR126">
        <f t="shared" si="34"/>
        <v>-7.7244911199999988</v>
      </c>
      <c r="AT126">
        <v>27304945000</v>
      </c>
      <c r="AU126">
        <v>-11.867400999999999</v>
      </c>
      <c r="AV126">
        <v>16.713913000000002</v>
      </c>
      <c r="AW126">
        <v>24.236744000000002</v>
      </c>
      <c r="AX126">
        <v>-70.287895000000006</v>
      </c>
      <c r="AY126">
        <v>-7.5228305000000004</v>
      </c>
      <c r="BA126">
        <f t="shared" si="51"/>
        <v>16.507589799999998</v>
      </c>
      <c r="BB126">
        <f t="shared" si="51"/>
        <v>24.044228</v>
      </c>
      <c r="BC126">
        <f t="shared" si="36"/>
        <v>-7.5366377</v>
      </c>
    </row>
    <row r="127" spans="1:55" x14ac:dyDescent="0.25">
      <c r="A127">
        <f t="shared" si="26"/>
        <v>27.464490000000001</v>
      </c>
      <c r="B127">
        <v>27464490000</v>
      </c>
      <c r="C127">
        <v>-14.154820000000001</v>
      </c>
      <c r="D127">
        <v>9.4347066999999996</v>
      </c>
      <c r="E127">
        <v>19.255600000000001</v>
      </c>
      <c r="F127">
        <v>-61.475304000000001</v>
      </c>
      <c r="G127">
        <v>-9.8208932999999998</v>
      </c>
      <c r="I127">
        <f t="shared" si="47"/>
        <v>9.2434186999999994</v>
      </c>
      <c r="J127">
        <f t="shared" si="47"/>
        <v>19.103095400000001</v>
      </c>
      <c r="K127">
        <f t="shared" si="28"/>
        <v>-9.8596765600000005</v>
      </c>
      <c r="M127">
        <v>27464490000</v>
      </c>
      <c r="N127">
        <v>-12.954872999999999</v>
      </c>
      <c r="O127">
        <v>13.542832000000001</v>
      </c>
      <c r="P127">
        <v>22.171347000000001</v>
      </c>
      <c r="Q127">
        <v>-65.599425999999994</v>
      </c>
      <c r="R127">
        <v>-8.6285143000000009</v>
      </c>
      <c r="T127">
        <f t="shared" si="48"/>
        <v>13.342357400000001</v>
      </c>
      <c r="U127">
        <f t="shared" si="48"/>
        <v>21.9769294</v>
      </c>
      <c r="V127">
        <f t="shared" si="30"/>
        <v>-8.6345718400000013</v>
      </c>
      <c r="X127">
        <v>27464490000</v>
      </c>
      <c r="Y127">
        <v>-12.506705999999999</v>
      </c>
      <c r="Z127">
        <v>14.777044</v>
      </c>
      <c r="AA127">
        <v>22.957815</v>
      </c>
      <c r="AB127">
        <v>-65.669533000000001</v>
      </c>
      <c r="AC127">
        <v>-8.1807709000000006</v>
      </c>
      <c r="AE127">
        <f t="shared" si="49"/>
        <v>14.542995600000003</v>
      </c>
      <c r="AF127">
        <f t="shared" si="49"/>
        <v>22.7279576</v>
      </c>
      <c r="AG127">
        <f t="shared" si="32"/>
        <v>-8.1849619000000011</v>
      </c>
      <c r="AI127">
        <v>27464490000</v>
      </c>
      <c r="AJ127">
        <v>-12.052094</v>
      </c>
      <c r="AK127">
        <v>16.222785999999999</v>
      </c>
      <c r="AL127">
        <v>23.942169</v>
      </c>
      <c r="AM127">
        <v>-66.333068999999995</v>
      </c>
      <c r="AN127">
        <v>-7.7193832000000002</v>
      </c>
      <c r="AP127">
        <f t="shared" si="50"/>
        <v>15.831929599999999</v>
      </c>
      <c r="AQ127">
        <f t="shared" si="50"/>
        <v>23.5653416</v>
      </c>
      <c r="AR127">
        <f t="shared" si="34"/>
        <v>-7.7334118800000002</v>
      </c>
      <c r="AT127">
        <v>27464490000</v>
      </c>
      <c r="AU127">
        <v>-11.864261000000001</v>
      </c>
      <c r="AV127">
        <v>16.553843000000001</v>
      </c>
      <c r="AW127">
        <v>24.076962000000002</v>
      </c>
      <c r="AX127">
        <v>-66.450385999999995</v>
      </c>
      <c r="AY127">
        <v>-7.5231190000000003</v>
      </c>
      <c r="BA127">
        <f t="shared" si="51"/>
        <v>16.160283600000003</v>
      </c>
      <c r="BB127">
        <f t="shared" si="51"/>
        <v>23.699590000000001</v>
      </c>
      <c r="BC127">
        <f t="shared" si="36"/>
        <v>-7.5393056999999999</v>
      </c>
    </row>
    <row r="128" spans="1:55" x14ac:dyDescent="0.25">
      <c r="A128">
        <f t="shared" si="26"/>
        <v>27.624034999999999</v>
      </c>
      <c r="B128">
        <v>27624035000</v>
      </c>
      <c r="C128">
        <v>-13.923679</v>
      </c>
      <c r="D128">
        <v>9.2811918000000002</v>
      </c>
      <c r="E128">
        <v>19.095096999999999</v>
      </c>
      <c r="F128">
        <v>-62.105620999999999</v>
      </c>
      <c r="G128">
        <v>-9.8139047999999995</v>
      </c>
      <c r="I128">
        <f t="shared" si="47"/>
        <v>9.0778947799999994</v>
      </c>
      <c r="J128">
        <f t="shared" si="47"/>
        <v>18.968472400000003</v>
      </c>
      <c r="K128">
        <f t="shared" si="28"/>
        <v>-9.8905778000000009</v>
      </c>
      <c r="M128">
        <v>27624035000</v>
      </c>
      <c r="N128">
        <v>-12.776617999999999</v>
      </c>
      <c r="O128">
        <v>13.322787</v>
      </c>
      <c r="P128">
        <v>21.964404999999999</v>
      </c>
      <c r="Q128">
        <v>-66.673088000000007</v>
      </c>
      <c r="R128">
        <v>-8.6416167999999995</v>
      </c>
      <c r="T128">
        <f t="shared" si="48"/>
        <v>13.222613599999999</v>
      </c>
      <c r="U128">
        <f t="shared" si="48"/>
        <v>21.885027999999998</v>
      </c>
      <c r="V128">
        <f t="shared" si="30"/>
        <v>-8.6624143600000014</v>
      </c>
      <c r="X128">
        <v>27624035000</v>
      </c>
      <c r="Y128">
        <v>-12.301691999999999</v>
      </c>
      <c r="Z128">
        <v>14.379670000000001</v>
      </c>
      <c r="AA128">
        <v>22.572247000000001</v>
      </c>
      <c r="AB128">
        <v>-65.755973999999995</v>
      </c>
      <c r="AC128">
        <v>-8.1925764000000001</v>
      </c>
      <c r="AE128">
        <f t="shared" si="49"/>
        <v>14.3372814</v>
      </c>
      <c r="AF128">
        <f t="shared" si="49"/>
        <v>22.550179800000002</v>
      </c>
      <c r="AG128">
        <f t="shared" si="32"/>
        <v>-8.2128980800000004</v>
      </c>
      <c r="AI128">
        <v>27624035000</v>
      </c>
      <c r="AJ128">
        <v>-11.812474</v>
      </c>
      <c r="AK128">
        <v>15.507580000000001</v>
      </c>
      <c r="AL128">
        <v>23.228054</v>
      </c>
      <c r="AM128">
        <v>-65.108069999999998</v>
      </c>
      <c r="AN128">
        <v>-7.7204756999999997</v>
      </c>
      <c r="AP128">
        <f t="shared" si="50"/>
        <v>15.469026200000002</v>
      </c>
      <c r="AQ128">
        <f t="shared" si="50"/>
        <v>23.217997000000004</v>
      </c>
      <c r="AR128">
        <f t="shared" si="34"/>
        <v>-7.7489709800000002</v>
      </c>
      <c r="AT128">
        <v>27624035000</v>
      </c>
      <c r="AU128">
        <v>-11.619488</v>
      </c>
      <c r="AV128">
        <v>15.762162999999999</v>
      </c>
      <c r="AW128">
        <v>23.285399999999999</v>
      </c>
      <c r="AX128">
        <v>-64.637557999999999</v>
      </c>
      <c r="AY128">
        <v>-7.5232368000000003</v>
      </c>
      <c r="BA128">
        <f t="shared" si="51"/>
        <v>15.7256234</v>
      </c>
      <c r="BB128">
        <f t="shared" si="51"/>
        <v>23.275497600000001</v>
      </c>
      <c r="BC128">
        <f t="shared" si="36"/>
        <v>-7.5498738400000009</v>
      </c>
    </row>
    <row r="129" spans="1:55" x14ac:dyDescent="0.25">
      <c r="A129">
        <f t="shared" si="26"/>
        <v>27.783580000000001</v>
      </c>
      <c r="B129">
        <v>27783580000</v>
      </c>
      <c r="C129">
        <v>-14.737211</v>
      </c>
      <c r="D129">
        <v>8.8226861999999997</v>
      </c>
      <c r="E129">
        <v>18.785477</v>
      </c>
      <c r="F129">
        <v>-62.537430000000001</v>
      </c>
      <c r="G129">
        <v>-9.9627905000000005</v>
      </c>
      <c r="I129">
        <f t="shared" si="47"/>
        <v>8.7359082200000007</v>
      </c>
      <c r="J129">
        <f t="shared" si="47"/>
        <v>18.695866199999998</v>
      </c>
      <c r="K129">
        <f t="shared" si="28"/>
        <v>-9.959957919999999</v>
      </c>
      <c r="M129">
        <v>27783580000</v>
      </c>
      <c r="N129">
        <v>-13.535876</v>
      </c>
      <c r="O129">
        <v>13.000755</v>
      </c>
      <c r="P129">
        <v>21.720358000000001</v>
      </c>
      <c r="Q129">
        <v>-68.957222000000002</v>
      </c>
      <c r="R129">
        <v>-8.7196026</v>
      </c>
      <c r="T129">
        <f t="shared" si="48"/>
        <v>13.027354800000001</v>
      </c>
      <c r="U129">
        <f t="shared" si="48"/>
        <v>21.721480199999998</v>
      </c>
      <c r="V129">
        <f t="shared" si="30"/>
        <v>-8.6941251800000003</v>
      </c>
      <c r="X129">
        <v>27783580000</v>
      </c>
      <c r="Y129">
        <v>-13.060167</v>
      </c>
      <c r="Z129">
        <v>13.950646000000001</v>
      </c>
      <c r="AA129">
        <v>22.213303</v>
      </c>
      <c r="AB129">
        <v>-69.852417000000003</v>
      </c>
      <c r="AC129">
        <v>-8.2626553000000005</v>
      </c>
      <c r="AE129">
        <f t="shared" si="49"/>
        <v>14.1298788</v>
      </c>
      <c r="AF129">
        <f t="shared" si="49"/>
        <v>22.3710436</v>
      </c>
      <c r="AG129">
        <f t="shared" si="32"/>
        <v>-8.2411643999999988</v>
      </c>
      <c r="AI129">
        <v>27783580000</v>
      </c>
      <c r="AJ129">
        <v>-12.532579999999999</v>
      </c>
      <c r="AK129">
        <v>14.836688000000001</v>
      </c>
      <c r="AL129">
        <v>22.618518999999999</v>
      </c>
      <c r="AM129">
        <v>-70.225548000000003</v>
      </c>
      <c r="AN129">
        <v>-7.7818307999999998</v>
      </c>
      <c r="AP129">
        <f t="shared" si="50"/>
        <v>15.107638599999998</v>
      </c>
      <c r="AQ129">
        <f t="shared" si="50"/>
        <v>22.884409599999998</v>
      </c>
      <c r="AR129">
        <f t="shared" si="34"/>
        <v>-7.7767717199999993</v>
      </c>
      <c r="AT129">
        <v>27783580000</v>
      </c>
      <c r="AU129">
        <v>-12.303673</v>
      </c>
      <c r="AV129">
        <v>14.999169999999999</v>
      </c>
      <c r="AW129">
        <v>22.574819999999999</v>
      </c>
      <c r="AX129">
        <v>-69.441055000000006</v>
      </c>
      <c r="AY129">
        <v>-7.5756487999999997</v>
      </c>
      <c r="BA129">
        <f t="shared" si="51"/>
        <v>15.302571599999998</v>
      </c>
      <c r="BB129">
        <f t="shared" si="51"/>
        <v>22.876507400000001</v>
      </c>
      <c r="BC129">
        <f t="shared" si="36"/>
        <v>-7.5739355200000009</v>
      </c>
    </row>
    <row r="130" spans="1:55" x14ac:dyDescent="0.25">
      <c r="A130">
        <f t="shared" si="26"/>
        <v>27.943124999999998</v>
      </c>
      <c r="B130">
        <v>27943125000</v>
      </c>
      <c r="C130">
        <v>-14.794218000000001</v>
      </c>
      <c r="D130">
        <v>8.3525151999999991</v>
      </c>
      <c r="E130">
        <v>18.399132000000002</v>
      </c>
      <c r="F130">
        <v>-60.986579999999996</v>
      </c>
      <c r="G130">
        <v>-10.046618</v>
      </c>
      <c r="I130">
        <f t="shared" si="47"/>
        <v>8.3223379000000008</v>
      </c>
      <c r="J130">
        <f t="shared" si="47"/>
        <v>18.371972399999997</v>
      </c>
      <c r="K130">
        <f t="shared" si="28"/>
        <v>-10.04963446</v>
      </c>
      <c r="M130">
        <v>27943125000</v>
      </c>
      <c r="N130">
        <v>-13.599030000000001</v>
      </c>
      <c r="O130">
        <v>12.750142</v>
      </c>
      <c r="P130">
        <v>21.484055999999999</v>
      </c>
      <c r="Q130">
        <v>-64.730072000000007</v>
      </c>
      <c r="R130">
        <v>-8.7339152999999996</v>
      </c>
      <c r="T130">
        <f t="shared" si="48"/>
        <v>12.799357000000001</v>
      </c>
      <c r="U130">
        <f t="shared" si="48"/>
        <v>21.520632599999999</v>
      </c>
      <c r="V130">
        <f t="shared" si="30"/>
        <v>-8.7212751399999995</v>
      </c>
      <c r="X130">
        <v>27943125000</v>
      </c>
      <c r="Y130">
        <v>-13.151431000000001</v>
      </c>
      <c r="Z130">
        <v>13.768423</v>
      </c>
      <c r="AA130">
        <v>22.049413999999999</v>
      </c>
      <c r="AB130">
        <v>-66.021416000000002</v>
      </c>
      <c r="AC130">
        <v>-8.2809906000000009</v>
      </c>
      <c r="AE130">
        <f t="shared" si="49"/>
        <v>14.052313399999999</v>
      </c>
      <c r="AF130">
        <f t="shared" si="49"/>
        <v>22.312470400000002</v>
      </c>
      <c r="AG130">
        <f t="shared" si="32"/>
        <v>-8.2601566200000001</v>
      </c>
      <c r="AI130">
        <v>27943125000</v>
      </c>
      <c r="AJ130">
        <v>-12.644923</v>
      </c>
      <c r="AK130">
        <v>14.486768</v>
      </c>
      <c r="AL130">
        <v>22.299551000000001</v>
      </c>
      <c r="AM130">
        <v>-66.851455999999999</v>
      </c>
      <c r="AN130">
        <v>-7.8127832000000001</v>
      </c>
      <c r="AP130">
        <f t="shared" si="50"/>
        <v>14.896849799999998</v>
      </c>
      <c r="AQ130">
        <f t="shared" si="50"/>
        <v>22.705903599999999</v>
      </c>
      <c r="AR130">
        <f t="shared" si="34"/>
        <v>-7.8090546599999993</v>
      </c>
      <c r="AT130">
        <v>27943125000</v>
      </c>
      <c r="AU130">
        <v>-12.426939000000001</v>
      </c>
      <c r="AV130">
        <v>14.599028000000001</v>
      </c>
      <c r="AW130">
        <v>22.203562000000002</v>
      </c>
      <c r="AX130">
        <v>-67.050017999999994</v>
      </c>
      <c r="AY130">
        <v>-7.6045341000000004</v>
      </c>
      <c r="BA130">
        <f t="shared" si="51"/>
        <v>15.150033399999998</v>
      </c>
      <c r="BB130">
        <f t="shared" si="51"/>
        <v>22.756105999999999</v>
      </c>
      <c r="BC130">
        <f t="shared" si="36"/>
        <v>-7.6060721399999993</v>
      </c>
    </row>
    <row r="131" spans="1:55" x14ac:dyDescent="0.25">
      <c r="A131">
        <f t="shared" si="26"/>
        <v>28.10267</v>
      </c>
      <c r="B131">
        <v>28102670000</v>
      </c>
      <c r="C131">
        <v>-15.572469</v>
      </c>
      <c r="D131">
        <v>7.7884412000000003</v>
      </c>
      <c r="E131">
        <v>17.944025</v>
      </c>
      <c r="F131">
        <v>-60.669113000000003</v>
      </c>
      <c r="G131">
        <v>-10.155583</v>
      </c>
      <c r="I131">
        <f t="shared" si="47"/>
        <v>7.8520430400000008</v>
      </c>
      <c r="J131">
        <f t="shared" si="47"/>
        <v>18.020297200000002</v>
      </c>
      <c r="K131">
        <f t="shared" si="28"/>
        <v>-10.168254099999999</v>
      </c>
      <c r="M131">
        <v>28102670000</v>
      </c>
      <c r="N131">
        <v>-14.094192</v>
      </c>
      <c r="O131">
        <v>12.520258</v>
      </c>
      <c r="P131">
        <v>21.267234999999999</v>
      </c>
      <c r="Q131">
        <v>-64.929512000000003</v>
      </c>
      <c r="R131">
        <v>-8.7469768999999999</v>
      </c>
      <c r="T131">
        <f t="shared" si="48"/>
        <v>12.603108199999999</v>
      </c>
      <c r="U131">
        <f t="shared" si="48"/>
        <v>21.354118</v>
      </c>
      <c r="V131">
        <f t="shared" si="30"/>
        <v>-8.7510097599999987</v>
      </c>
      <c r="X131">
        <v>28102670000</v>
      </c>
      <c r="Y131">
        <v>-13.647086</v>
      </c>
      <c r="Z131">
        <v>13.773611000000001</v>
      </c>
      <c r="AA131">
        <v>22.062439000000001</v>
      </c>
      <c r="AB131">
        <v>-66.208382</v>
      </c>
      <c r="AC131">
        <v>-8.2888287999999992</v>
      </c>
      <c r="AE131">
        <f t="shared" si="49"/>
        <v>14.2489484</v>
      </c>
      <c r="AF131">
        <f t="shared" si="49"/>
        <v>22.517180400000001</v>
      </c>
      <c r="AG131">
        <f t="shared" si="32"/>
        <v>-8.268231759999999</v>
      </c>
      <c r="AI131">
        <v>28102670000</v>
      </c>
      <c r="AJ131">
        <v>-13.176188</v>
      </c>
      <c r="AK131">
        <v>14.484370999999999</v>
      </c>
      <c r="AL131">
        <v>22.333755</v>
      </c>
      <c r="AM131">
        <v>-66.503524999999996</v>
      </c>
      <c r="AN131">
        <v>-7.8493857</v>
      </c>
      <c r="AP131">
        <f t="shared" si="50"/>
        <v>15.067474600000001</v>
      </c>
      <c r="AQ131">
        <f t="shared" si="50"/>
        <v>22.910055199999999</v>
      </c>
      <c r="AR131">
        <f t="shared" si="34"/>
        <v>-7.8425811800000007</v>
      </c>
      <c r="AT131">
        <v>28102670000</v>
      </c>
      <c r="AU131">
        <v>-12.953728</v>
      </c>
      <c r="AV131">
        <v>14.598654</v>
      </c>
      <c r="AW131">
        <v>22.241793000000001</v>
      </c>
      <c r="AX131">
        <v>-65.916945999999996</v>
      </c>
      <c r="AY131">
        <v>-7.6431389000000003</v>
      </c>
      <c r="BA131">
        <f t="shared" si="51"/>
        <v>15.3899092</v>
      </c>
      <c r="BB131">
        <f t="shared" si="51"/>
        <v>23.030557199999997</v>
      </c>
      <c r="BC131">
        <f t="shared" si="36"/>
        <v>-7.6406476000000012</v>
      </c>
    </row>
    <row r="132" spans="1:55" x14ac:dyDescent="0.25">
      <c r="A132">
        <f t="shared" si="26"/>
        <v>28.262215000000001</v>
      </c>
      <c r="B132">
        <v>28262215000</v>
      </c>
      <c r="C132">
        <v>-14.785707</v>
      </c>
      <c r="D132">
        <v>7.3668551000000004</v>
      </c>
      <c r="E132">
        <v>17.636130999999999</v>
      </c>
      <c r="F132">
        <v>-58.666252</v>
      </c>
      <c r="G132">
        <v>-10.269276</v>
      </c>
      <c r="I132">
        <f t="shared" si="47"/>
        <v>7.4206118400000012</v>
      </c>
      <c r="J132">
        <f t="shared" si="47"/>
        <v>17.690310200000003</v>
      </c>
      <c r="K132">
        <f t="shared" si="28"/>
        <v>-10.269698199999999</v>
      </c>
      <c r="M132">
        <v>28262215000</v>
      </c>
      <c r="N132">
        <v>-13.232390000000001</v>
      </c>
      <c r="O132">
        <v>12.402843000000001</v>
      </c>
      <c r="P132">
        <v>21.167109</v>
      </c>
      <c r="Q132">
        <v>-63.925842000000003</v>
      </c>
      <c r="R132">
        <v>-8.7642641000000001</v>
      </c>
      <c r="T132">
        <f t="shared" si="48"/>
        <v>12.4356422</v>
      </c>
      <c r="U132">
        <f t="shared" si="48"/>
        <v>21.201644999999999</v>
      </c>
      <c r="V132">
        <f t="shared" si="30"/>
        <v>-8.7660026599999998</v>
      </c>
      <c r="X132">
        <v>28262215000</v>
      </c>
      <c r="Y132">
        <v>-12.801468</v>
      </c>
      <c r="Z132">
        <v>14.389217</v>
      </c>
      <c r="AA132">
        <v>22.664949</v>
      </c>
      <c r="AB132">
        <v>-64.731575000000007</v>
      </c>
      <c r="AC132">
        <v>-8.2757319999999996</v>
      </c>
      <c r="AE132">
        <f t="shared" si="49"/>
        <v>14.614882</v>
      </c>
      <c r="AF132">
        <f t="shared" si="49"/>
        <v>22.862670600000001</v>
      </c>
      <c r="AG132">
        <f t="shared" si="32"/>
        <v>-8.2477887799999987</v>
      </c>
      <c r="AI132">
        <v>28262215000</v>
      </c>
      <c r="AJ132">
        <v>-12.409117</v>
      </c>
      <c r="AK132">
        <v>15.168842</v>
      </c>
      <c r="AL132">
        <v>23.049638999999999</v>
      </c>
      <c r="AM132">
        <v>-63.90493</v>
      </c>
      <c r="AN132">
        <v>-7.8807979000000001</v>
      </c>
      <c r="AP132">
        <f t="shared" si="50"/>
        <v>15.460011399999999</v>
      </c>
      <c r="AQ132">
        <f t="shared" si="50"/>
        <v>23.318503600000003</v>
      </c>
      <c r="AR132">
        <f t="shared" si="34"/>
        <v>-7.8584932399999996</v>
      </c>
      <c r="AT132">
        <v>28262215000</v>
      </c>
      <c r="AU132">
        <v>-12.21152</v>
      </c>
      <c r="AV132">
        <v>15.791152</v>
      </c>
      <c r="AW132">
        <v>23.474955000000001</v>
      </c>
      <c r="AX132">
        <v>-63.490741999999997</v>
      </c>
      <c r="AY132">
        <v>-7.6838021000000003</v>
      </c>
      <c r="BA132">
        <f t="shared" si="51"/>
        <v>15.868694199999998</v>
      </c>
      <c r="BB132">
        <f t="shared" si="51"/>
        <v>23.529879600000001</v>
      </c>
      <c r="BC132">
        <f t="shared" si="36"/>
        <v>-7.6611853600000002</v>
      </c>
    </row>
    <row r="133" spans="1:55" x14ac:dyDescent="0.25">
      <c r="A133">
        <f t="shared" si="26"/>
        <v>28.421759999999999</v>
      </c>
      <c r="B133">
        <v>28421760000</v>
      </c>
      <c r="C133">
        <v>-15.921248</v>
      </c>
      <c r="D133">
        <v>6.9297174999999998</v>
      </c>
      <c r="E133">
        <v>17.336721000000001</v>
      </c>
      <c r="F133">
        <v>-62.457591999999998</v>
      </c>
      <c r="G133">
        <v>-10.407003</v>
      </c>
      <c r="I133">
        <f t="shared" si="47"/>
        <v>7.0210643599999996</v>
      </c>
      <c r="J133">
        <f t="shared" si="47"/>
        <v>17.385241999999998</v>
      </c>
      <c r="K133">
        <f t="shared" si="28"/>
        <v>-10.3641772</v>
      </c>
      <c r="M133">
        <v>28421760000</v>
      </c>
      <c r="N133">
        <v>-14.295691</v>
      </c>
      <c r="O133">
        <v>12.341543</v>
      </c>
      <c r="P133">
        <v>21.131831999999999</v>
      </c>
      <c r="Q133">
        <v>-68.931472999999997</v>
      </c>
      <c r="R133">
        <v>-8.7902898999999994</v>
      </c>
      <c r="T133">
        <f t="shared" si="48"/>
        <v>12.233338600000002</v>
      </c>
      <c r="U133">
        <f t="shared" si="48"/>
        <v>21.012642199999998</v>
      </c>
      <c r="V133">
        <f t="shared" si="30"/>
        <v>-8.7793031799999994</v>
      </c>
      <c r="X133">
        <v>28421760000</v>
      </c>
      <c r="Y133">
        <v>-13.794065</v>
      </c>
      <c r="Z133">
        <v>15.362845</v>
      </c>
      <c r="AA133">
        <v>23.595797000000001</v>
      </c>
      <c r="AB133">
        <v>-70.284972999999994</v>
      </c>
      <c r="AC133">
        <v>-8.2329521000000003</v>
      </c>
      <c r="AE133">
        <f t="shared" si="49"/>
        <v>15.061873</v>
      </c>
      <c r="AF133">
        <f t="shared" si="49"/>
        <v>23.271174600000002</v>
      </c>
      <c r="AG133">
        <f t="shared" si="32"/>
        <v>-8.2093023000000009</v>
      </c>
      <c r="AI133">
        <v>28421760000</v>
      </c>
      <c r="AJ133">
        <v>-13.45073</v>
      </c>
      <c r="AK133">
        <v>16.360703999999998</v>
      </c>
      <c r="AL133">
        <v>24.248812000000001</v>
      </c>
      <c r="AM133">
        <v>-69.998870999999994</v>
      </c>
      <c r="AN133">
        <v>-7.8881082999999999</v>
      </c>
      <c r="AP133">
        <f t="shared" si="50"/>
        <v>16.002349799999998</v>
      </c>
      <c r="AQ133">
        <f t="shared" si="50"/>
        <v>23.8627292</v>
      </c>
      <c r="AR133">
        <f t="shared" si="34"/>
        <v>-7.8603809599999988</v>
      </c>
      <c r="AT133">
        <v>28421760000</v>
      </c>
      <c r="AU133">
        <v>-13.265983</v>
      </c>
      <c r="AV133">
        <v>16.961542000000001</v>
      </c>
      <c r="AW133">
        <v>24.657655999999999</v>
      </c>
      <c r="AX133">
        <v>-69.573302999999996</v>
      </c>
      <c r="AY133">
        <v>-7.6961141</v>
      </c>
      <c r="BA133">
        <f t="shared" si="51"/>
        <v>16.512240400000003</v>
      </c>
      <c r="BB133">
        <f t="shared" si="51"/>
        <v>24.1819746</v>
      </c>
      <c r="BC133">
        <f t="shared" si="36"/>
        <v>-7.6697343</v>
      </c>
    </row>
    <row r="134" spans="1:55" x14ac:dyDescent="0.25">
      <c r="A134">
        <f t="shared" ref="A134:A197" si="52">B134/10^9</f>
        <v>28.581305</v>
      </c>
      <c r="B134">
        <v>28581305000</v>
      </c>
      <c r="C134">
        <v>-15.702291000000001</v>
      </c>
      <c r="D134">
        <v>6.6655302000000001</v>
      </c>
      <c r="E134">
        <v>17.135542000000001</v>
      </c>
      <c r="F134">
        <v>-61.216805000000001</v>
      </c>
      <c r="G134">
        <v>-10.470011</v>
      </c>
      <c r="I134">
        <f t="shared" si="47"/>
        <v>6.6606076000000005</v>
      </c>
      <c r="J134">
        <f t="shared" si="47"/>
        <v>17.109018600000002</v>
      </c>
      <c r="K134">
        <f t="shared" si="28"/>
        <v>-10.448410599999999</v>
      </c>
      <c r="M134">
        <v>28581305000</v>
      </c>
      <c r="N134">
        <v>-14.016468</v>
      </c>
      <c r="O134">
        <v>12.163425</v>
      </c>
      <c r="P134">
        <v>20.957992999999998</v>
      </c>
      <c r="Q134">
        <v>-69.224853999999993</v>
      </c>
      <c r="R134">
        <v>-8.7945671000000001</v>
      </c>
      <c r="T134">
        <f t="shared" si="48"/>
        <v>11.9610454</v>
      </c>
      <c r="U134">
        <f t="shared" si="48"/>
        <v>20.753646400000001</v>
      </c>
      <c r="V134">
        <f t="shared" si="30"/>
        <v>-8.7926004399999993</v>
      </c>
      <c r="X134">
        <v>28581305000</v>
      </c>
      <c r="Y134">
        <v>-13.385942999999999</v>
      </c>
      <c r="Z134">
        <v>15.780314000000001</v>
      </c>
      <c r="AA134">
        <v>23.940753999999998</v>
      </c>
      <c r="AB134">
        <v>-76.985816999999997</v>
      </c>
      <c r="AC134">
        <v>-8.1604404000000006</v>
      </c>
      <c r="AE134">
        <f t="shared" si="49"/>
        <v>15.5108286</v>
      </c>
      <c r="AF134">
        <f t="shared" si="49"/>
        <v>23.669259199999999</v>
      </c>
      <c r="AG134">
        <f t="shared" si="32"/>
        <v>-8.1584314200000012</v>
      </c>
      <c r="AI134">
        <v>28581305000</v>
      </c>
      <c r="AJ134">
        <v>-13.081777000000001</v>
      </c>
      <c r="AK134">
        <v>16.799372000000002</v>
      </c>
      <c r="AL134">
        <v>24.660761000000001</v>
      </c>
      <c r="AM134">
        <v>-78.717842000000005</v>
      </c>
      <c r="AN134">
        <v>-7.8613910999999996</v>
      </c>
      <c r="AP134">
        <f t="shared" si="50"/>
        <v>16.578552999999999</v>
      </c>
      <c r="AQ134">
        <f t="shared" si="50"/>
        <v>24.426909600000002</v>
      </c>
      <c r="AR134">
        <f t="shared" si="34"/>
        <v>-7.8483579000000008</v>
      </c>
      <c r="AT134">
        <v>28581305000</v>
      </c>
      <c r="AU134">
        <v>-12.896827999999999</v>
      </c>
      <c r="AV134">
        <v>17.393094999999999</v>
      </c>
      <c r="AW134">
        <v>25.071432000000001</v>
      </c>
      <c r="AX134">
        <v>-83.145499999999998</v>
      </c>
      <c r="AY134">
        <v>-7.6783375999999999</v>
      </c>
      <c r="BA134">
        <f t="shared" si="51"/>
        <v>17.193272200000003</v>
      </c>
      <c r="BB134">
        <f t="shared" si="51"/>
        <v>24.858087599999998</v>
      </c>
      <c r="BC134">
        <f t="shared" si="36"/>
        <v>-7.66481572</v>
      </c>
    </row>
    <row r="135" spans="1:55" x14ac:dyDescent="0.25">
      <c r="A135">
        <f t="shared" si="52"/>
        <v>28.740849999999998</v>
      </c>
      <c r="B135">
        <v>28740850000</v>
      </c>
      <c r="C135">
        <v>-15.723062000000001</v>
      </c>
      <c r="D135">
        <v>6.3547777999999999</v>
      </c>
      <c r="E135">
        <v>16.873791000000001</v>
      </c>
      <c r="F135">
        <v>-59.401736999999997</v>
      </c>
      <c r="G135">
        <v>-10.519012999999999</v>
      </c>
      <c r="I135">
        <f t="shared" si="47"/>
        <v>6.29404056</v>
      </c>
      <c r="J135">
        <f t="shared" si="47"/>
        <v>16.8119102</v>
      </c>
      <c r="K135">
        <f t="shared" si="28"/>
        <v>-10.517869399999999</v>
      </c>
      <c r="M135">
        <v>28740850000</v>
      </c>
      <c r="N135">
        <v>-13.971695</v>
      </c>
      <c r="O135">
        <v>11.738624</v>
      </c>
      <c r="P135">
        <v>20.539041999999998</v>
      </c>
      <c r="Q135">
        <v>-65.235054000000005</v>
      </c>
      <c r="R135">
        <v>-8.8004178999999993</v>
      </c>
      <c r="T135">
        <f t="shared" si="48"/>
        <v>11.548075799999999</v>
      </c>
      <c r="U135">
        <f t="shared" si="48"/>
        <v>20.348914999999998</v>
      </c>
      <c r="V135">
        <f t="shared" si="30"/>
        <v>-8.8008394199999991</v>
      </c>
      <c r="X135">
        <v>28740850000</v>
      </c>
      <c r="Y135">
        <v>-13.178044999999999</v>
      </c>
      <c r="Z135">
        <v>16.003378000000001</v>
      </c>
      <c r="AA135">
        <v>24.091933999999998</v>
      </c>
      <c r="AB135">
        <v>-75.837524000000002</v>
      </c>
      <c r="AC135">
        <v>-8.0885581999999996</v>
      </c>
      <c r="AE135">
        <f t="shared" si="49"/>
        <v>15.7184682</v>
      </c>
      <c r="AF135">
        <f t="shared" si="49"/>
        <v>23.821244799999999</v>
      </c>
      <c r="AG135">
        <f t="shared" si="32"/>
        <v>-8.1027776599999992</v>
      </c>
      <c r="AI135">
        <v>28740850000</v>
      </c>
      <c r="AJ135">
        <v>-12.9147</v>
      </c>
      <c r="AK135">
        <v>17.198460000000001</v>
      </c>
      <c r="AL135">
        <v>25.020679000000001</v>
      </c>
      <c r="AM135">
        <v>-79.579414</v>
      </c>
      <c r="AN135">
        <v>-7.8222218000000003</v>
      </c>
      <c r="AP135">
        <f t="shared" si="50"/>
        <v>16.949820800000001</v>
      </c>
      <c r="AQ135">
        <f t="shared" si="50"/>
        <v>24.7731754</v>
      </c>
      <c r="AR135">
        <f t="shared" si="34"/>
        <v>-7.8233559799999997</v>
      </c>
      <c r="AT135">
        <v>28740850000</v>
      </c>
      <c r="AU135">
        <v>-12.726516</v>
      </c>
      <c r="AV135">
        <v>17.816759000000001</v>
      </c>
      <c r="AW135">
        <v>25.464037000000001</v>
      </c>
      <c r="AX135">
        <v>-79.652648999999997</v>
      </c>
      <c r="AY135">
        <v>-7.6472787999999996</v>
      </c>
      <c r="BA135">
        <f t="shared" si="51"/>
        <v>17.469286799999999</v>
      </c>
      <c r="BB135">
        <f t="shared" si="51"/>
        <v>25.114559199999999</v>
      </c>
      <c r="BC135">
        <f t="shared" si="36"/>
        <v>-7.6452729399999999</v>
      </c>
    </row>
    <row r="136" spans="1:55" x14ac:dyDescent="0.25">
      <c r="A136">
        <f t="shared" si="52"/>
        <v>28.900395</v>
      </c>
      <c r="B136">
        <v>28900395000</v>
      </c>
      <c r="C136">
        <v>-16.203171000000001</v>
      </c>
      <c r="D136">
        <v>5.9861573999999997</v>
      </c>
      <c r="E136">
        <v>16.562908</v>
      </c>
      <c r="F136">
        <v>-59.919350000000001</v>
      </c>
      <c r="G136">
        <v>-10.576750000000001</v>
      </c>
      <c r="I136">
        <f t="shared" ref="I136:J151" si="53">SUM(D134:D138)/5</f>
        <v>5.95085248</v>
      </c>
      <c r="J136">
        <f t="shared" si="53"/>
        <v>16.501583799999999</v>
      </c>
      <c r="K136">
        <f t="shared" ref="K136:K199" si="54">SUM(G134:G138)/5</f>
        <v>-10.550731000000001</v>
      </c>
      <c r="M136">
        <v>28900395000</v>
      </c>
      <c r="N136">
        <v>-14.424025</v>
      </c>
      <c r="O136">
        <v>11.158792</v>
      </c>
      <c r="P136">
        <v>19.972256000000002</v>
      </c>
      <c r="Q136">
        <v>-64.137839999999997</v>
      </c>
      <c r="R136">
        <v>-8.8134631999999993</v>
      </c>
      <c r="T136">
        <f t="shared" ref="T136:U151" si="55">SUM(O134:O138)/5</f>
        <v>11.043559419999999</v>
      </c>
      <c r="U136">
        <f t="shared" si="55"/>
        <v>19.834231799999998</v>
      </c>
      <c r="V136">
        <f t="shared" ref="V136:V199" si="56">SUM(R134:R138)/5</f>
        <v>-8.7906724800000013</v>
      </c>
      <c r="X136">
        <v>28900395000</v>
      </c>
      <c r="Y136">
        <v>-13.592451000000001</v>
      </c>
      <c r="Z136">
        <v>16.018388999999999</v>
      </c>
      <c r="AA136">
        <v>24.052862000000001</v>
      </c>
      <c r="AB136">
        <v>-70.219170000000005</v>
      </c>
      <c r="AC136">
        <v>-8.0344744000000006</v>
      </c>
      <c r="AE136">
        <f t="shared" ref="AE136:AF151" si="57">SUM(Z134:Z138)/5</f>
        <v>15.5446998</v>
      </c>
      <c r="AF136">
        <f t="shared" si="57"/>
        <v>23.5939342</v>
      </c>
      <c r="AG136">
        <f t="shared" ref="AG136:AG199" si="58">SUM(AC134:AC138)/5</f>
        <v>-8.0492353399999992</v>
      </c>
      <c r="AI136">
        <v>28900395000</v>
      </c>
      <c r="AJ136">
        <v>-13.343228999999999</v>
      </c>
      <c r="AK136">
        <v>17.365386999999998</v>
      </c>
      <c r="AL136">
        <v>25.154657</v>
      </c>
      <c r="AM136">
        <v>-71.391311999999999</v>
      </c>
      <c r="AN136">
        <v>-7.7892704000000004</v>
      </c>
      <c r="AP136">
        <f t="shared" ref="AP136:AQ151" si="59">SUM(AK134:AK138)/5</f>
        <v>16.883398199999998</v>
      </c>
      <c r="AQ136">
        <f t="shared" si="59"/>
        <v>24.671091400000002</v>
      </c>
      <c r="AR136">
        <f t="shared" ref="AR136:AR199" si="60">SUM(AN134:AN138)/5</f>
        <v>-7.7876945600000003</v>
      </c>
      <c r="AT136">
        <v>28900395000</v>
      </c>
      <c r="AU136">
        <v>-13.164521000000001</v>
      </c>
      <c r="AV136">
        <v>18.003813000000001</v>
      </c>
      <c r="AW136">
        <v>25.622357999999998</v>
      </c>
      <c r="AX136">
        <v>-70.864861000000005</v>
      </c>
      <c r="AY136">
        <v>-7.6185460000000003</v>
      </c>
      <c r="BA136">
        <f t="shared" ref="BA136:BB151" si="61">SUM(AV134:AV138)/5</f>
        <v>17.297333999999999</v>
      </c>
      <c r="BB136">
        <f t="shared" si="61"/>
        <v>24.912115799999999</v>
      </c>
      <c r="BC136">
        <f t="shared" ref="BC136:BC199" si="62">SUM(AY134:AY138)/5</f>
        <v>-7.614782439999999</v>
      </c>
    </row>
    <row r="137" spans="1:55" x14ac:dyDescent="0.25">
      <c r="A137">
        <f t="shared" si="52"/>
        <v>29.059940000000001</v>
      </c>
      <c r="B137">
        <v>29059940000</v>
      </c>
      <c r="C137">
        <v>-16.075365000000001</v>
      </c>
      <c r="D137">
        <v>5.5340198999999997</v>
      </c>
      <c r="E137">
        <v>16.150589</v>
      </c>
      <c r="F137">
        <v>-59.427700000000002</v>
      </c>
      <c r="G137">
        <v>-10.616569999999999</v>
      </c>
      <c r="I137">
        <f t="shared" si="53"/>
        <v>5.6119275000000002</v>
      </c>
      <c r="J137">
        <f t="shared" si="53"/>
        <v>16.176069599999998</v>
      </c>
      <c r="K137">
        <f t="shared" si="54"/>
        <v>-10.564141999999999</v>
      </c>
      <c r="M137">
        <v>29059940000</v>
      </c>
      <c r="N137">
        <v>-14.311396999999999</v>
      </c>
      <c r="O137">
        <v>10.337994999999999</v>
      </c>
      <c r="P137">
        <v>19.143452</v>
      </c>
      <c r="Q137">
        <v>-62.914836999999999</v>
      </c>
      <c r="R137">
        <v>-8.8054590000000008</v>
      </c>
      <c r="T137">
        <f t="shared" si="55"/>
        <v>10.518203779999999</v>
      </c>
      <c r="U137">
        <f t="shared" si="55"/>
        <v>19.2892796</v>
      </c>
      <c r="V137">
        <f t="shared" si="56"/>
        <v>-8.7710761999999995</v>
      </c>
      <c r="X137">
        <v>29059940000</v>
      </c>
      <c r="Y137">
        <v>-13.493757</v>
      </c>
      <c r="Z137">
        <v>15.427415</v>
      </c>
      <c r="AA137">
        <v>23.424876999999999</v>
      </c>
      <c r="AB137">
        <v>-69.039069999999995</v>
      </c>
      <c r="AC137">
        <v>-7.9974632000000003</v>
      </c>
      <c r="AE137">
        <f t="shared" si="57"/>
        <v>15.242412399999997</v>
      </c>
      <c r="AF137">
        <f t="shared" si="57"/>
        <v>23.253718799999998</v>
      </c>
      <c r="AG137">
        <f t="shared" si="58"/>
        <v>-8.0113074399999995</v>
      </c>
      <c r="AI137">
        <v>29059940000</v>
      </c>
      <c r="AJ137">
        <v>-13.265191</v>
      </c>
      <c r="AK137">
        <v>17.025181</v>
      </c>
      <c r="AL137">
        <v>24.780968000000001</v>
      </c>
      <c r="AM137">
        <v>-70.464034999999996</v>
      </c>
      <c r="AN137">
        <v>-7.7557882999999999</v>
      </c>
      <c r="AP137">
        <f t="shared" si="59"/>
        <v>16.760759</v>
      </c>
      <c r="AQ137">
        <f t="shared" si="59"/>
        <v>24.512345800000002</v>
      </c>
      <c r="AR137">
        <f t="shared" si="60"/>
        <v>-7.7515877799999995</v>
      </c>
      <c r="AT137">
        <v>29059940000</v>
      </c>
      <c r="AU137">
        <v>-13.108079999999999</v>
      </c>
      <c r="AV137">
        <v>17.171225</v>
      </c>
      <c r="AW137">
        <v>24.757313</v>
      </c>
      <c r="AX137">
        <v>-70.417052999999996</v>
      </c>
      <c r="AY137">
        <v>-7.5860881999999998</v>
      </c>
      <c r="BA137">
        <f t="shared" si="61"/>
        <v>17.0645208</v>
      </c>
      <c r="BB137">
        <f t="shared" si="61"/>
        <v>24.646142199999996</v>
      </c>
      <c r="BC137">
        <f t="shared" si="62"/>
        <v>-7.5816218399999995</v>
      </c>
    </row>
    <row r="138" spans="1:55" x14ac:dyDescent="0.25">
      <c r="A138">
        <f t="shared" si="52"/>
        <v>29.219484999999999</v>
      </c>
      <c r="B138">
        <v>29219485000</v>
      </c>
      <c r="C138">
        <v>-15.580659000000001</v>
      </c>
      <c r="D138">
        <v>5.2137770999999997</v>
      </c>
      <c r="E138">
        <v>15.785088999999999</v>
      </c>
      <c r="F138">
        <v>-57.749622000000002</v>
      </c>
      <c r="G138">
        <v>-10.571311</v>
      </c>
      <c r="I138">
        <f t="shared" si="53"/>
        <v>5.2851820800000002</v>
      </c>
      <c r="J138">
        <f t="shared" si="53"/>
        <v>15.856044600000001</v>
      </c>
      <c r="K138">
        <f t="shared" si="54"/>
        <v>-10.570862400000001</v>
      </c>
      <c r="M138">
        <v>29219485000</v>
      </c>
      <c r="N138">
        <v>-13.727031</v>
      </c>
      <c r="O138">
        <v>9.8189610999999992</v>
      </c>
      <c r="P138">
        <v>18.558416000000001</v>
      </c>
      <c r="Q138">
        <v>-61.427177</v>
      </c>
      <c r="R138">
        <v>-8.7394552000000001</v>
      </c>
      <c r="T138">
        <f t="shared" si="55"/>
        <v>10.011641279999997</v>
      </c>
      <c r="U138">
        <f t="shared" si="55"/>
        <v>18.770867399999997</v>
      </c>
      <c r="V138">
        <f t="shared" si="56"/>
        <v>-8.7592268000000004</v>
      </c>
      <c r="X138">
        <v>29219485000</v>
      </c>
      <c r="Y138">
        <v>-12.888764</v>
      </c>
      <c r="Z138">
        <v>14.494002999999999</v>
      </c>
      <c r="AA138">
        <v>22.459244000000002</v>
      </c>
      <c r="AB138">
        <v>-67.719184999999996</v>
      </c>
      <c r="AC138">
        <v>-7.9652405000000002</v>
      </c>
      <c r="AE138">
        <f t="shared" si="57"/>
        <v>14.852237800000001</v>
      </c>
      <c r="AF138">
        <f t="shared" si="57"/>
        <v>22.857368399999999</v>
      </c>
      <c r="AG138">
        <f t="shared" si="58"/>
        <v>-8.0051312600000006</v>
      </c>
      <c r="AI138">
        <v>29219485000</v>
      </c>
      <c r="AJ138">
        <v>-12.644747000000001</v>
      </c>
      <c r="AK138">
        <v>16.028590999999999</v>
      </c>
      <c r="AL138">
        <v>23.738392000000001</v>
      </c>
      <c r="AM138">
        <v>-69.250197999999997</v>
      </c>
      <c r="AN138">
        <v>-7.7098012000000002</v>
      </c>
      <c r="AP138">
        <f t="shared" si="59"/>
        <v>16.653323999999998</v>
      </c>
      <c r="AQ138">
        <f t="shared" si="59"/>
        <v>24.382153400000004</v>
      </c>
      <c r="AR138">
        <f t="shared" si="60"/>
        <v>-7.7288295800000002</v>
      </c>
      <c r="AT138">
        <v>29219485000</v>
      </c>
      <c r="AU138">
        <v>-12.479082999999999</v>
      </c>
      <c r="AV138">
        <v>16.101777999999999</v>
      </c>
      <c r="AW138">
        <v>23.645439</v>
      </c>
      <c r="AX138">
        <v>-69.083145000000002</v>
      </c>
      <c r="AY138">
        <v>-7.5436616000000001</v>
      </c>
      <c r="BA138">
        <f t="shared" si="61"/>
        <v>16.834810399999999</v>
      </c>
      <c r="BB138">
        <f t="shared" si="61"/>
        <v>24.393024399999998</v>
      </c>
      <c r="BC138">
        <f t="shared" si="62"/>
        <v>-7.5582141000000007</v>
      </c>
    </row>
    <row r="139" spans="1:55" x14ac:dyDescent="0.25">
      <c r="A139">
        <f t="shared" si="52"/>
        <v>29.37903</v>
      </c>
      <c r="B139">
        <v>29379030000</v>
      </c>
      <c r="C139">
        <v>-15.663669000000001</v>
      </c>
      <c r="D139">
        <v>4.9709053000000001</v>
      </c>
      <c r="E139">
        <v>15.507971</v>
      </c>
      <c r="F139">
        <v>-56.579563</v>
      </c>
      <c r="G139">
        <v>-10.537065999999999</v>
      </c>
      <c r="I139">
        <f t="shared" si="53"/>
        <v>4.9951383399999996</v>
      </c>
      <c r="J139">
        <f t="shared" si="53"/>
        <v>15.5552186</v>
      </c>
      <c r="K139">
        <f t="shared" si="54"/>
        <v>-10.5600804</v>
      </c>
      <c r="M139">
        <v>29379030000</v>
      </c>
      <c r="N139">
        <v>-13.744953000000001</v>
      </c>
      <c r="O139">
        <v>9.5366467999999998</v>
      </c>
      <c r="P139">
        <v>18.233232000000001</v>
      </c>
      <c r="Q139">
        <v>-60.202323999999997</v>
      </c>
      <c r="R139">
        <v>-8.6965857</v>
      </c>
      <c r="T139">
        <f t="shared" si="55"/>
        <v>9.5073624399999996</v>
      </c>
      <c r="U139">
        <f t="shared" si="55"/>
        <v>18.262751999999999</v>
      </c>
      <c r="V139">
        <f t="shared" si="56"/>
        <v>-8.7553905600000004</v>
      </c>
      <c r="X139">
        <v>29379030000</v>
      </c>
      <c r="Y139">
        <v>-12.96946</v>
      </c>
      <c r="Z139">
        <v>14.268877</v>
      </c>
      <c r="AA139">
        <v>22.239677</v>
      </c>
      <c r="AB139">
        <v>-69.826629999999994</v>
      </c>
      <c r="AC139">
        <v>-7.9708009000000004</v>
      </c>
      <c r="AE139">
        <f t="shared" si="57"/>
        <v>14.361704</v>
      </c>
      <c r="AF139">
        <f t="shared" si="57"/>
        <v>22.389472999999999</v>
      </c>
      <c r="AG139">
        <f t="shared" si="58"/>
        <v>-8.0277693800000005</v>
      </c>
      <c r="AI139">
        <v>29379030000</v>
      </c>
      <c r="AJ139">
        <v>-12.684766</v>
      </c>
      <c r="AK139">
        <v>16.186176</v>
      </c>
      <c r="AL139">
        <v>23.867032999999999</v>
      </c>
      <c r="AM139">
        <v>-74.124747999999997</v>
      </c>
      <c r="AN139">
        <v>-7.6808572000000002</v>
      </c>
      <c r="AP139">
        <f t="shared" si="59"/>
        <v>16.642110599999999</v>
      </c>
      <c r="AQ139">
        <f t="shared" si="59"/>
        <v>24.357207200000001</v>
      </c>
      <c r="AR139">
        <f t="shared" si="60"/>
        <v>-7.7150965799999991</v>
      </c>
      <c r="AT139">
        <v>29379030000</v>
      </c>
      <c r="AU139">
        <v>-12.506702000000001</v>
      </c>
      <c r="AV139">
        <v>16.229029000000001</v>
      </c>
      <c r="AW139">
        <v>23.741564</v>
      </c>
      <c r="AX139">
        <v>-73.649238999999994</v>
      </c>
      <c r="AY139">
        <v>-7.5125346000000004</v>
      </c>
      <c r="BA139">
        <f t="shared" si="61"/>
        <v>16.6983812</v>
      </c>
      <c r="BB139">
        <f t="shared" si="61"/>
        <v>24.2388978</v>
      </c>
      <c r="BC139">
        <f t="shared" si="62"/>
        <v>-7.5405164800000009</v>
      </c>
    </row>
    <row r="140" spans="1:55" x14ac:dyDescent="0.25">
      <c r="A140">
        <f t="shared" si="52"/>
        <v>29.538575000000002</v>
      </c>
      <c r="B140">
        <v>29538575000</v>
      </c>
      <c r="C140">
        <v>-14.915751</v>
      </c>
      <c r="D140">
        <v>4.7210507000000002</v>
      </c>
      <c r="E140">
        <v>15.273666</v>
      </c>
      <c r="F140">
        <v>-53.777377999999999</v>
      </c>
      <c r="G140">
        <v>-10.552614999999999</v>
      </c>
      <c r="I140">
        <f t="shared" si="53"/>
        <v>4.7897973999999994</v>
      </c>
      <c r="J140">
        <f t="shared" si="53"/>
        <v>15.317882399999998</v>
      </c>
      <c r="K140">
        <f t="shared" si="54"/>
        <v>-10.5280852</v>
      </c>
      <c r="M140">
        <v>29538575000</v>
      </c>
      <c r="N140">
        <v>-13.063624000000001</v>
      </c>
      <c r="O140">
        <v>9.2058114999999994</v>
      </c>
      <c r="P140">
        <v>17.946981000000001</v>
      </c>
      <c r="Q140">
        <v>-57.320518</v>
      </c>
      <c r="R140">
        <v>-8.7411709000000002</v>
      </c>
      <c r="T140">
        <f t="shared" si="55"/>
        <v>9.0583269000000008</v>
      </c>
      <c r="U140">
        <f t="shared" si="55"/>
        <v>17.826332200000003</v>
      </c>
      <c r="V140">
        <f t="shared" si="56"/>
        <v>-8.7680063400000012</v>
      </c>
      <c r="X140">
        <v>29538575000</v>
      </c>
      <c r="Y140">
        <v>-12.441558000000001</v>
      </c>
      <c r="Z140">
        <v>14.052505</v>
      </c>
      <c r="AA140">
        <v>22.110181999999998</v>
      </c>
      <c r="AB140">
        <v>-64.293953000000002</v>
      </c>
      <c r="AC140">
        <v>-8.0576772999999999</v>
      </c>
      <c r="AE140">
        <f t="shared" si="57"/>
        <v>13.848274799999999</v>
      </c>
      <c r="AF140">
        <f t="shared" si="57"/>
        <v>21.922750600000001</v>
      </c>
      <c r="AG140">
        <f t="shared" si="58"/>
        <v>-8.0744759600000009</v>
      </c>
      <c r="AI140">
        <v>29538575000</v>
      </c>
      <c r="AJ140">
        <v>-12.109897</v>
      </c>
      <c r="AK140">
        <v>16.661284999999999</v>
      </c>
      <c r="AL140">
        <v>24.369717000000001</v>
      </c>
      <c r="AM140">
        <v>-67.199112</v>
      </c>
      <c r="AN140">
        <v>-7.7084308000000004</v>
      </c>
      <c r="AP140">
        <f t="shared" si="59"/>
        <v>16.808478000000001</v>
      </c>
      <c r="AQ140">
        <f t="shared" si="59"/>
        <v>24.517042600000003</v>
      </c>
      <c r="AR140">
        <f t="shared" si="60"/>
        <v>-7.7085645800000009</v>
      </c>
      <c r="AT140">
        <v>29538575000</v>
      </c>
      <c r="AU140">
        <v>-11.937182</v>
      </c>
      <c r="AV140">
        <v>16.668206999999999</v>
      </c>
      <c r="AW140">
        <v>24.198447999999999</v>
      </c>
      <c r="AX140">
        <v>-66.590187</v>
      </c>
      <c r="AY140">
        <v>-7.5302401000000003</v>
      </c>
      <c r="BA140">
        <f t="shared" si="61"/>
        <v>16.798970200000003</v>
      </c>
      <c r="BB140">
        <f t="shared" si="61"/>
        <v>24.327443800000005</v>
      </c>
      <c r="BC140">
        <f t="shared" si="62"/>
        <v>-7.5284733799999994</v>
      </c>
    </row>
    <row r="141" spans="1:55" x14ac:dyDescent="0.25">
      <c r="A141">
        <f t="shared" si="52"/>
        <v>29.698119999999999</v>
      </c>
      <c r="B141">
        <v>29698120000</v>
      </c>
      <c r="C141">
        <v>-15.076912999999999</v>
      </c>
      <c r="D141">
        <v>4.5359387</v>
      </c>
      <c r="E141">
        <v>15.058778</v>
      </c>
      <c r="F141">
        <v>-54.111857999999998</v>
      </c>
      <c r="G141">
        <v>-10.52284</v>
      </c>
      <c r="I141">
        <f t="shared" si="53"/>
        <v>4.6546839599999998</v>
      </c>
      <c r="J141">
        <f t="shared" si="53"/>
        <v>15.164259599999999</v>
      </c>
      <c r="K141">
        <f t="shared" si="54"/>
        <v>-10.509576000000001</v>
      </c>
      <c r="M141">
        <v>29698120000</v>
      </c>
      <c r="N141">
        <v>-13.258664</v>
      </c>
      <c r="O141">
        <v>8.6373978000000005</v>
      </c>
      <c r="P141">
        <v>17.431678999999999</v>
      </c>
      <c r="Q141">
        <v>-57.818615000000001</v>
      </c>
      <c r="R141">
        <v>-8.7942820000000008</v>
      </c>
      <c r="T141">
        <f t="shared" si="55"/>
        <v>8.5872830399999991</v>
      </c>
      <c r="U141">
        <f t="shared" si="55"/>
        <v>17.413511399999997</v>
      </c>
      <c r="V141">
        <f t="shared" si="56"/>
        <v>-8.8262296800000009</v>
      </c>
      <c r="X141">
        <v>29698120000</v>
      </c>
      <c r="Y141">
        <v>-12.669138999999999</v>
      </c>
      <c r="Z141">
        <v>13.565720000000001</v>
      </c>
      <c r="AA141">
        <v>21.713384999999999</v>
      </c>
      <c r="AB141">
        <v>-65.197968000000003</v>
      </c>
      <c r="AC141">
        <v>-8.1476649999999999</v>
      </c>
      <c r="AE141">
        <f t="shared" si="57"/>
        <v>13.4040968</v>
      </c>
      <c r="AF141">
        <f t="shared" si="57"/>
        <v>21.558290599999999</v>
      </c>
      <c r="AG141">
        <f t="shared" si="58"/>
        <v>-8.1541939800000005</v>
      </c>
      <c r="AI141">
        <v>29698120000</v>
      </c>
      <c r="AJ141">
        <v>-12.247790999999999</v>
      </c>
      <c r="AK141">
        <v>17.30932</v>
      </c>
      <c r="AL141">
        <v>25.029926</v>
      </c>
      <c r="AM141">
        <v>-69.680840000000003</v>
      </c>
      <c r="AN141">
        <v>-7.7206054000000002</v>
      </c>
      <c r="AP141">
        <f t="shared" si="59"/>
        <v>17.2397764</v>
      </c>
      <c r="AQ141">
        <f t="shared" si="59"/>
        <v>24.960035400000002</v>
      </c>
      <c r="AR141">
        <f t="shared" si="60"/>
        <v>-7.7202587199999995</v>
      </c>
      <c r="AT141">
        <v>29698120000</v>
      </c>
      <c r="AU141">
        <v>-12.057758</v>
      </c>
      <c r="AV141">
        <v>17.321667000000001</v>
      </c>
      <c r="AW141">
        <v>24.851724999999998</v>
      </c>
      <c r="AX141">
        <v>-68.817085000000006</v>
      </c>
      <c r="AY141">
        <v>-7.5300579000000001</v>
      </c>
      <c r="BA141">
        <f t="shared" si="61"/>
        <v>17.191910400000001</v>
      </c>
      <c r="BB141">
        <f t="shared" si="61"/>
        <v>24.723573800000004</v>
      </c>
      <c r="BC141">
        <f t="shared" si="62"/>
        <v>-7.5316633200000016</v>
      </c>
    </row>
    <row r="142" spans="1:55" x14ac:dyDescent="0.25">
      <c r="A142">
        <f t="shared" si="52"/>
        <v>29.857665000000001</v>
      </c>
      <c r="B142">
        <v>29857665000</v>
      </c>
      <c r="C142">
        <v>-15.143658</v>
      </c>
      <c r="D142">
        <v>4.5073151999999999</v>
      </c>
      <c r="E142">
        <v>14.963908</v>
      </c>
      <c r="F142">
        <v>-54.134033000000002</v>
      </c>
      <c r="G142">
        <v>-10.456594000000001</v>
      </c>
      <c r="I142">
        <f t="shared" si="53"/>
        <v>4.5821195399999999</v>
      </c>
      <c r="J142">
        <f t="shared" si="53"/>
        <v>15.074638799999999</v>
      </c>
      <c r="K142">
        <f t="shared" si="54"/>
        <v>-10.492519399999999</v>
      </c>
      <c r="M142">
        <v>29857665000</v>
      </c>
      <c r="N142">
        <v>-13.531741</v>
      </c>
      <c r="O142">
        <v>8.0928173000000001</v>
      </c>
      <c r="P142">
        <v>16.961352999999999</v>
      </c>
      <c r="Q142">
        <v>-57.267516999999998</v>
      </c>
      <c r="R142">
        <v>-8.8685378999999998</v>
      </c>
      <c r="T142">
        <f t="shared" si="55"/>
        <v>8.0589558600000011</v>
      </c>
      <c r="U142">
        <f t="shared" si="55"/>
        <v>16.976161400000002</v>
      </c>
      <c r="V142">
        <f t="shared" si="56"/>
        <v>-8.9172069599999997</v>
      </c>
      <c r="X142">
        <v>29857665000</v>
      </c>
      <c r="Y142">
        <v>-12.926750999999999</v>
      </c>
      <c r="Z142">
        <v>12.860269000000001</v>
      </c>
      <c r="AA142">
        <v>21.091265</v>
      </c>
      <c r="AB142">
        <v>-65.174332000000007</v>
      </c>
      <c r="AC142">
        <v>-8.2309961000000005</v>
      </c>
      <c r="AE142">
        <f t="shared" si="57"/>
        <v>12.905888600000003</v>
      </c>
      <c r="AF142">
        <f t="shared" si="57"/>
        <v>21.155317199999999</v>
      </c>
      <c r="AG142">
        <f t="shared" si="58"/>
        <v>-8.2494285600000001</v>
      </c>
      <c r="AI142">
        <v>29857665000</v>
      </c>
      <c r="AJ142">
        <v>-12.405141</v>
      </c>
      <c r="AK142">
        <v>17.857018</v>
      </c>
      <c r="AL142">
        <v>25.580145000000002</v>
      </c>
      <c r="AM142">
        <v>-72.634995000000004</v>
      </c>
      <c r="AN142">
        <v>-7.7231282999999999</v>
      </c>
      <c r="AP142">
        <f t="shared" si="59"/>
        <v>17.634552599999999</v>
      </c>
      <c r="AQ142">
        <f t="shared" si="59"/>
        <v>25.3766648</v>
      </c>
      <c r="AR142">
        <f t="shared" si="60"/>
        <v>-7.7421121599999996</v>
      </c>
      <c r="AT142">
        <v>29857665000</v>
      </c>
      <c r="AU142">
        <v>-12.200715000000001</v>
      </c>
      <c r="AV142">
        <v>17.67417</v>
      </c>
      <c r="AW142">
        <v>25.200043000000001</v>
      </c>
      <c r="AX142">
        <v>-72.086746000000005</v>
      </c>
      <c r="AY142">
        <v>-7.5258726999999999</v>
      </c>
      <c r="BA142">
        <f t="shared" si="61"/>
        <v>17.572360800000002</v>
      </c>
      <c r="BB142">
        <f t="shared" si="61"/>
        <v>25.117011400000003</v>
      </c>
      <c r="BC142">
        <f t="shared" si="62"/>
        <v>-7.5446506600000003</v>
      </c>
    </row>
    <row r="143" spans="1:55" x14ac:dyDescent="0.25">
      <c r="A143">
        <f t="shared" si="52"/>
        <v>30.017209999999999</v>
      </c>
      <c r="B143">
        <v>30017210000</v>
      </c>
      <c r="C143">
        <v>-15.013679</v>
      </c>
      <c r="D143">
        <v>4.5382099</v>
      </c>
      <c r="E143">
        <v>15.016975</v>
      </c>
      <c r="F143">
        <v>-54.197555999999999</v>
      </c>
      <c r="G143">
        <v>-10.478764999999999</v>
      </c>
      <c r="I143">
        <f t="shared" si="53"/>
        <v>4.5985091000000002</v>
      </c>
      <c r="J143">
        <f t="shared" si="53"/>
        <v>15.060138800000001</v>
      </c>
      <c r="K143">
        <f t="shared" si="54"/>
        <v>-10.46163</v>
      </c>
      <c r="M143">
        <v>30017210000</v>
      </c>
      <c r="N143">
        <v>-13.574835</v>
      </c>
      <c r="O143">
        <v>7.4637418000000002</v>
      </c>
      <c r="P143">
        <v>16.494312000000001</v>
      </c>
      <c r="Q143">
        <v>-55.286448999999998</v>
      </c>
      <c r="R143">
        <v>-9.0305719</v>
      </c>
      <c r="T143">
        <f t="shared" si="55"/>
        <v>7.55244026</v>
      </c>
      <c r="U143">
        <f t="shared" si="55"/>
        <v>16.562493799999999</v>
      </c>
      <c r="V143">
        <f t="shared" si="56"/>
        <v>-9.0100547800000008</v>
      </c>
      <c r="X143">
        <v>30017210000</v>
      </c>
      <c r="Y143">
        <v>-12.919161000000001</v>
      </c>
      <c r="Z143">
        <v>12.273113</v>
      </c>
      <c r="AA143">
        <v>20.636944</v>
      </c>
      <c r="AB143">
        <v>-62.942515999999998</v>
      </c>
      <c r="AC143">
        <v>-8.3638306</v>
      </c>
      <c r="AE143">
        <f t="shared" si="57"/>
        <v>12.417259400000001</v>
      </c>
      <c r="AF143">
        <f t="shared" si="57"/>
        <v>20.749934200000002</v>
      </c>
      <c r="AG143">
        <f t="shared" si="58"/>
        <v>-8.3326747800000014</v>
      </c>
      <c r="AI143">
        <v>30017210000</v>
      </c>
      <c r="AJ143">
        <v>-12.287202000000001</v>
      </c>
      <c r="AK143">
        <v>18.185082999999999</v>
      </c>
      <c r="AL143">
        <v>25.953355999999999</v>
      </c>
      <c r="AM143">
        <v>-74.657912999999994</v>
      </c>
      <c r="AN143">
        <v>-7.7682719000000002</v>
      </c>
      <c r="AP143">
        <f t="shared" si="59"/>
        <v>17.902810599999999</v>
      </c>
      <c r="AQ143">
        <f t="shared" si="59"/>
        <v>25.660279800000001</v>
      </c>
      <c r="AR143">
        <f t="shared" si="60"/>
        <v>-7.7574691799999993</v>
      </c>
      <c r="AT143">
        <v>30017210000</v>
      </c>
      <c r="AU143">
        <v>-12.062760000000001</v>
      </c>
      <c r="AV143">
        <v>18.066479000000001</v>
      </c>
      <c r="AW143">
        <v>25.626089</v>
      </c>
      <c r="AX143">
        <v>-74.368767000000005</v>
      </c>
      <c r="AY143">
        <v>-7.5596113000000003</v>
      </c>
      <c r="BA143">
        <f t="shared" si="61"/>
        <v>17.832617000000003</v>
      </c>
      <c r="BB143">
        <f t="shared" si="61"/>
        <v>25.386224599999998</v>
      </c>
      <c r="BC143">
        <f t="shared" si="62"/>
        <v>-7.5536077600000002</v>
      </c>
    </row>
    <row r="144" spans="1:55" x14ac:dyDescent="0.25">
      <c r="A144">
        <f t="shared" si="52"/>
        <v>30.176755</v>
      </c>
      <c r="B144">
        <v>30176755000</v>
      </c>
      <c r="C144">
        <v>-15.365207</v>
      </c>
      <c r="D144">
        <v>4.6080832000000003</v>
      </c>
      <c r="E144">
        <v>15.059867000000001</v>
      </c>
      <c r="F144">
        <v>-55.397942</v>
      </c>
      <c r="G144">
        <v>-10.451783000000001</v>
      </c>
      <c r="I144">
        <f t="shared" si="53"/>
        <v>4.6802884000000002</v>
      </c>
      <c r="J144">
        <f t="shared" si="53"/>
        <v>15.110350199999999</v>
      </c>
      <c r="K144">
        <f t="shared" si="54"/>
        <v>-10.430062199999998</v>
      </c>
      <c r="M144">
        <v>30176755000</v>
      </c>
      <c r="N144">
        <v>-14.153822999999999</v>
      </c>
      <c r="O144">
        <v>6.8950108999999999</v>
      </c>
      <c r="P144">
        <v>16.046482000000001</v>
      </c>
      <c r="Q144">
        <v>-55.983131</v>
      </c>
      <c r="R144">
        <v>-9.1514720999999994</v>
      </c>
      <c r="T144">
        <f t="shared" si="55"/>
        <v>7.1880922199999997</v>
      </c>
      <c r="U144">
        <f t="shared" si="55"/>
        <v>16.284226399999998</v>
      </c>
      <c r="V144">
        <f t="shared" si="56"/>
        <v>-9.0961353199999984</v>
      </c>
      <c r="X144">
        <v>30176755000</v>
      </c>
      <c r="Y144">
        <v>-13.43197</v>
      </c>
      <c r="Z144">
        <v>11.777836000000001</v>
      </c>
      <c r="AA144">
        <v>20.224810000000002</v>
      </c>
      <c r="AB144">
        <v>-64.159653000000006</v>
      </c>
      <c r="AC144">
        <v>-8.4469738000000003</v>
      </c>
      <c r="AE144">
        <f t="shared" si="57"/>
        <v>12.093856200000001</v>
      </c>
      <c r="AF144">
        <f t="shared" si="57"/>
        <v>20.494564999999998</v>
      </c>
      <c r="AG144">
        <f t="shared" si="58"/>
        <v>-8.4007085799999999</v>
      </c>
      <c r="AI144">
        <v>30176755000</v>
      </c>
      <c r="AJ144">
        <v>-12.741505999999999</v>
      </c>
      <c r="AK144">
        <v>18.160056999999998</v>
      </c>
      <c r="AL144">
        <v>25.95018</v>
      </c>
      <c r="AM144">
        <v>-79.771927000000005</v>
      </c>
      <c r="AN144">
        <v>-7.7901243999999998</v>
      </c>
      <c r="AP144">
        <f t="shared" si="59"/>
        <v>18.061076800000002</v>
      </c>
      <c r="AQ144">
        <f t="shared" si="59"/>
        <v>25.834315600000004</v>
      </c>
      <c r="AR144">
        <f t="shared" si="60"/>
        <v>-7.7732386599999996</v>
      </c>
      <c r="AT144">
        <v>30176755000</v>
      </c>
      <c r="AU144">
        <v>-12.53215</v>
      </c>
      <c r="AV144">
        <v>18.131281000000001</v>
      </c>
      <c r="AW144">
        <v>25.708752</v>
      </c>
      <c r="AX144">
        <v>-77.250618000000003</v>
      </c>
      <c r="AY144">
        <v>-7.5774713</v>
      </c>
      <c r="BA144">
        <f t="shared" si="61"/>
        <v>17.9753632</v>
      </c>
      <c r="BB144">
        <f t="shared" si="61"/>
        <v>25.542129199999998</v>
      </c>
      <c r="BC144">
        <f t="shared" si="62"/>
        <v>-7.566766079999999</v>
      </c>
    </row>
    <row r="145" spans="1:55" x14ac:dyDescent="0.25">
      <c r="A145">
        <f t="shared" si="52"/>
        <v>30.336300000000001</v>
      </c>
      <c r="B145">
        <v>30336300000</v>
      </c>
      <c r="C145">
        <v>-16.115143</v>
      </c>
      <c r="D145">
        <v>4.8029985000000002</v>
      </c>
      <c r="E145">
        <v>15.201166000000001</v>
      </c>
      <c r="F145">
        <v>-57.684497999999998</v>
      </c>
      <c r="G145">
        <v>-10.398168</v>
      </c>
      <c r="I145">
        <f t="shared" si="53"/>
        <v>4.7994353200000006</v>
      </c>
      <c r="J145">
        <f t="shared" si="53"/>
        <v>15.196716200000001</v>
      </c>
      <c r="K145">
        <f t="shared" si="54"/>
        <v>-10.397280800000001</v>
      </c>
      <c r="M145">
        <v>30336300000</v>
      </c>
      <c r="N145">
        <v>-14.955705</v>
      </c>
      <c r="O145">
        <v>6.6732335000000003</v>
      </c>
      <c r="P145">
        <v>15.878643</v>
      </c>
      <c r="Q145">
        <v>-56.706004999999998</v>
      </c>
      <c r="R145">
        <v>-9.2054100000000005</v>
      </c>
      <c r="T145">
        <f t="shared" si="55"/>
        <v>7.057428540000001</v>
      </c>
      <c r="U145">
        <f t="shared" si="55"/>
        <v>16.2070574</v>
      </c>
      <c r="V145">
        <f t="shared" si="56"/>
        <v>-9.1496293999999985</v>
      </c>
      <c r="X145">
        <v>30336300000</v>
      </c>
      <c r="Y145">
        <v>-14.188359999999999</v>
      </c>
      <c r="Z145">
        <v>11.609359</v>
      </c>
      <c r="AA145">
        <v>20.083266999999999</v>
      </c>
      <c r="AB145">
        <v>-63.662804000000001</v>
      </c>
      <c r="AC145">
        <v>-8.4739083999999991</v>
      </c>
      <c r="AE145">
        <f t="shared" si="57"/>
        <v>12.069705600000001</v>
      </c>
      <c r="AF145">
        <f t="shared" si="57"/>
        <v>20.5098214</v>
      </c>
      <c r="AG145">
        <f t="shared" si="58"/>
        <v>-8.4401157399999995</v>
      </c>
      <c r="AI145">
        <v>30336300000</v>
      </c>
      <c r="AJ145">
        <v>-13.420543</v>
      </c>
      <c r="AK145">
        <v>18.002575</v>
      </c>
      <c r="AL145">
        <v>25.787792</v>
      </c>
      <c r="AM145">
        <v>-74.411713000000006</v>
      </c>
      <c r="AN145">
        <v>-7.7852158999999999</v>
      </c>
      <c r="AP145">
        <f t="shared" si="59"/>
        <v>18.078409599999997</v>
      </c>
      <c r="AQ145">
        <f t="shared" si="59"/>
        <v>25.862218599999999</v>
      </c>
      <c r="AR145">
        <f t="shared" si="60"/>
        <v>-7.7838082400000008</v>
      </c>
      <c r="AT145">
        <v>30336300000</v>
      </c>
      <c r="AU145">
        <v>-13.191053999999999</v>
      </c>
      <c r="AV145">
        <v>17.969487999999998</v>
      </c>
      <c r="AW145">
        <v>25.544513999999999</v>
      </c>
      <c r="AX145">
        <v>-74.274887000000007</v>
      </c>
      <c r="AY145">
        <v>-7.5750256</v>
      </c>
      <c r="BA145">
        <f t="shared" si="61"/>
        <v>17.989379</v>
      </c>
      <c r="BB145">
        <f t="shared" si="61"/>
        <v>25.567630400000002</v>
      </c>
      <c r="BC145">
        <f t="shared" si="62"/>
        <v>-7.57825156</v>
      </c>
    </row>
    <row r="146" spans="1:55" x14ac:dyDescent="0.25">
      <c r="A146">
        <f t="shared" si="52"/>
        <v>30.495844999999999</v>
      </c>
      <c r="B146">
        <v>30495845000</v>
      </c>
      <c r="C146">
        <v>-16.260449999999999</v>
      </c>
      <c r="D146">
        <v>4.9448352</v>
      </c>
      <c r="E146">
        <v>15.309835</v>
      </c>
      <c r="F146">
        <v>-58.36121</v>
      </c>
      <c r="G146">
        <v>-10.365000999999999</v>
      </c>
      <c r="I146">
        <f t="shared" si="53"/>
        <v>4.92851514</v>
      </c>
      <c r="J146">
        <f t="shared" si="53"/>
        <v>15.273304599999999</v>
      </c>
      <c r="K146">
        <f t="shared" si="54"/>
        <v>-10.3447894</v>
      </c>
      <c r="M146">
        <v>30495845000</v>
      </c>
      <c r="N146">
        <v>-15.184104</v>
      </c>
      <c r="O146">
        <v>6.8156575999999998</v>
      </c>
      <c r="P146">
        <v>16.040341999999999</v>
      </c>
      <c r="Q146">
        <v>-57.907626999999998</v>
      </c>
      <c r="R146">
        <v>-9.2246846999999992</v>
      </c>
      <c r="T146">
        <f t="shared" si="55"/>
        <v>7.2956734600000006</v>
      </c>
      <c r="U146">
        <f t="shared" si="55"/>
        <v>16.437204600000001</v>
      </c>
      <c r="V146">
        <f t="shared" si="56"/>
        <v>-9.14153138</v>
      </c>
      <c r="X146">
        <v>30495845000</v>
      </c>
      <c r="Y146">
        <v>-14.408243000000001</v>
      </c>
      <c r="Z146">
        <v>11.948703999999999</v>
      </c>
      <c r="AA146">
        <v>20.436539</v>
      </c>
      <c r="AB146">
        <v>-65.462508999999997</v>
      </c>
      <c r="AC146">
        <v>-8.4878339999999994</v>
      </c>
      <c r="AE146">
        <f t="shared" si="57"/>
        <v>12.423845799999999</v>
      </c>
      <c r="AF146">
        <f t="shared" si="57"/>
        <v>20.8587566</v>
      </c>
      <c r="AG146">
        <f t="shared" si="58"/>
        <v>-8.4349109599999998</v>
      </c>
      <c r="AI146">
        <v>30495845000</v>
      </c>
      <c r="AJ146">
        <v>-13.680148000000001</v>
      </c>
      <c r="AK146">
        <v>18.100650999999999</v>
      </c>
      <c r="AL146">
        <v>25.900105</v>
      </c>
      <c r="AM146">
        <v>-73.727637999999999</v>
      </c>
      <c r="AN146">
        <v>-7.7994528000000001</v>
      </c>
      <c r="AP146">
        <f t="shared" si="59"/>
        <v>18.016200399999999</v>
      </c>
      <c r="AQ146">
        <f t="shared" si="59"/>
        <v>25.796906400000001</v>
      </c>
      <c r="AR146">
        <f t="shared" si="60"/>
        <v>-7.7807052800000012</v>
      </c>
      <c r="AT146">
        <v>30495845000</v>
      </c>
      <c r="AU146">
        <v>-13.472227</v>
      </c>
      <c r="AV146">
        <v>18.035398000000001</v>
      </c>
      <c r="AW146">
        <v>25.631247999999999</v>
      </c>
      <c r="AX146">
        <v>-73.708511000000001</v>
      </c>
      <c r="AY146">
        <v>-7.5958494999999999</v>
      </c>
      <c r="BA146">
        <f t="shared" si="61"/>
        <v>17.878039399999999</v>
      </c>
      <c r="BB146">
        <f t="shared" si="61"/>
        <v>25.4592308</v>
      </c>
      <c r="BC146">
        <f t="shared" si="62"/>
        <v>-7.5811916400000001</v>
      </c>
    </row>
    <row r="147" spans="1:55" x14ac:dyDescent="0.25">
      <c r="A147">
        <f t="shared" si="52"/>
        <v>30.655390000000001</v>
      </c>
      <c r="B147">
        <v>30655390000</v>
      </c>
      <c r="C147">
        <v>-14.863866</v>
      </c>
      <c r="D147">
        <v>5.1030498</v>
      </c>
      <c r="E147">
        <v>15.395738</v>
      </c>
      <c r="F147">
        <v>-55.243808999999999</v>
      </c>
      <c r="G147">
        <v>-10.292687000000001</v>
      </c>
      <c r="I147">
        <f t="shared" si="53"/>
        <v>5.0637466400000006</v>
      </c>
      <c r="J147">
        <f t="shared" si="53"/>
        <v>15.3504152</v>
      </c>
      <c r="K147">
        <f t="shared" si="54"/>
        <v>-10.286668799999999</v>
      </c>
      <c r="M147">
        <v>30655390000</v>
      </c>
      <c r="N147">
        <v>-13.791921</v>
      </c>
      <c r="O147">
        <v>7.4394989000000002</v>
      </c>
      <c r="P147">
        <v>16.575507999999999</v>
      </c>
      <c r="Q147">
        <v>-55.830280000000002</v>
      </c>
      <c r="R147">
        <v>-9.1360083000000003</v>
      </c>
      <c r="T147">
        <f t="shared" si="55"/>
        <v>7.9380336799999993</v>
      </c>
      <c r="U147">
        <f t="shared" si="55"/>
        <v>17.016289799999999</v>
      </c>
      <c r="V147">
        <f t="shared" si="56"/>
        <v>-9.0782564199999989</v>
      </c>
      <c r="X147">
        <v>30655390000</v>
      </c>
      <c r="Y147">
        <v>-13.051386000000001</v>
      </c>
      <c r="Z147">
        <v>12.739516</v>
      </c>
      <c r="AA147">
        <v>21.167546999999999</v>
      </c>
      <c r="AB147">
        <v>-63.863461000000001</v>
      </c>
      <c r="AC147">
        <v>-8.4280319000000006</v>
      </c>
      <c r="AE147">
        <f t="shared" si="57"/>
        <v>13.168409399999998</v>
      </c>
      <c r="AF147">
        <f t="shared" si="57"/>
        <v>21.5645904</v>
      </c>
      <c r="AG147">
        <f t="shared" si="58"/>
        <v>-8.3961809200000008</v>
      </c>
      <c r="AI147">
        <v>30655390000</v>
      </c>
      <c r="AJ147">
        <v>-12.371698</v>
      </c>
      <c r="AK147">
        <v>17.943681999999999</v>
      </c>
      <c r="AL147">
        <v>25.719660000000001</v>
      </c>
      <c r="AM147">
        <v>-70.959854000000007</v>
      </c>
      <c r="AN147">
        <v>-7.7759761999999997</v>
      </c>
      <c r="AP147">
        <f t="shared" si="59"/>
        <v>17.952961600000002</v>
      </c>
      <c r="AQ147">
        <f t="shared" si="59"/>
        <v>25.725961000000002</v>
      </c>
      <c r="AR147">
        <f t="shared" si="60"/>
        <v>-7.7729982599999996</v>
      </c>
      <c r="AT147">
        <v>30655390000</v>
      </c>
      <c r="AU147">
        <v>-12.179008</v>
      </c>
      <c r="AV147">
        <v>17.744249</v>
      </c>
      <c r="AW147">
        <v>25.327549000000001</v>
      </c>
      <c r="AX147">
        <v>-70.403709000000006</v>
      </c>
      <c r="AY147">
        <v>-7.5833000999999998</v>
      </c>
      <c r="BA147">
        <f t="shared" si="61"/>
        <v>17.732438399999999</v>
      </c>
      <c r="BB147">
        <f t="shared" si="61"/>
        <v>25.315766799999999</v>
      </c>
      <c r="BC147">
        <f t="shared" si="62"/>
        <v>-7.5833286200000005</v>
      </c>
    </row>
    <row r="148" spans="1:55" x14ac:dyDescent="0.25">
      <c r="A148">
        <f t="shared" si="52"/>
        <v>30.814934999999998</v>
      </c>
      <c r="B148">
        <v>30814935000</v>
      </c>
      <c r="C148">
        <v>-14.786389</v>
      </c>
      <c r="D148">
        <v>5.1836089999999997</v>
      </c>
      <c r="E148">
        <v>15.399917</v>
      </c>
      <c r="F148">
        <v>-54.934055000000001</v>
      </c>
      <c r="G148">
        <v>-10.216308</v>
      </c>
      <c r="I148">
        <f t="shared" si="53"/>
        <v>5.182900140000001</v>
      </c>
      <c r="J148">
        <f t="shared" si="53"/>
        <v>15.406237600000001</v>
      </c>
      <c r="K148">
        <f t="shared" si="54"/>
        <v>-10.223337599999999</v>
      </c>
      <c r="M148">
        <v>30814935000</v>
      </c>
      <c r="N148">
        <v>-13.60751</v>
      </c>
      <c r="O148">
        <v>8.6549663999999993</v>
      </c>
      <c r="P148">
        <v>17.645047999999999</v>
      </c>
      <c r="Q148">
        <v>-56.808715999999997</v>
      </c>
      <c r="R148">
        <v>-8.9900818000000005</v>
      </c>
      <c r="T148">
        <f t="shared" si="55"/>
        <v>8.993130579999999</v>
      </c>
      <c r="U148">
        <f t="shared" si="55"/>
        <v>17.960925199999998</v>
      </c>
      <c r="V148">
        <f t="shared" si="56"/>
        <v>-8.9677947999999983</v>
      </c>
      <c r="X148">
        <v>30814935000</v>
      </c>
      <c r="Y148">
        <v>-12.923679999999999</v>
      </c>
      <c r="Z148">
        <v>14.043813999999999</v>
      </c>
      <c r="AA148">
        <v>22.381620000000002</v>
      </c>
      <c r="AB148">
        <v>-66.349532999999994</v>
      </c>
      <c r="AC148">
        <v>-8.3378066999999998</v>
      </c>
      <c r="AE148">
        <f t="shared" si="57"/>
        <v>14.204447399999998</v>
      </c>
      <c r="AF148">
        <f t="shared" si="57"/>
        <v>22.531951199999998</v>
      </c>
      <c r="AG148">
        <f t="shared" si="58"/>
        <v>-8.3275036</v>
      </c>
      <c r="AI148">
        <v>30814935000</v>
      </c>
      <c r="AJ148">
        <v>-12.290975</v>
      </c>
      <c r="AK148">
        <v>17.874037000000001</v>
      </c>
      <c r="AL148">
        <v>25.626795000000001</v>
      </c>
      <c r="AM148">
        <v>-75.649985999999998</v>
      </c>
      <c r="AN148">
        <v>-7.7527571000000002</v>
      </c>
      <c r="AP148">
        <f t="shared" si="59"/>
        <v>18.026862599999998</v>
      </c>
      <c r="AQ148">
        <f t="shared" si="59"/>
        <v>25.787377600000003</v>
      </c>
      <c r="AR148">
        <f t="shared" si="60"/>
        <v>-7.7605140800000001</v>
      </c>
      <c r="AT148">
        <v>30814935000</v>
      </c>
      <c r="AU148">
        <v>-12.096537</v>
      </c>
      <c r="AV148">
        <v>17.509781</v>
      </c>
      <c r="AW148">
        <v>25.084091000000001</v>
      </c>
      <c r="AX148">
        <v>-75.129188999999997</v>
      </c>
      <c r="AY148">
        <v>-7.5743117</v>
      </c>
      <c r="BA148">
        <f t="shared" si="61"/>
        <v>17.689335</v>
      </c>
      <c r="BB148">
        <f t="shared" si="61"/>
        <v>25.2727732</v>
      </c>
      <c r="BC148">
        <f t="shared" si="62"/>
        <v>-7.5834382800000002</v>
      </c>
    </row>
    <row r="149" spans="1:55" x14ac:dyDescent="0.25">
      <c r="A149">
        <f t="shared" si="52"/>
        <v>30.97448</v>
      </c>
      <c r="B149">
        <v>30974480000</v>
      </c>
      <c r="C149">
        <v>-14.710875</v>
      </c>
      <c r="D149">
        <v>5.2842406999999998</v>
      </c>
      <c r="E149">
        <v>15.44542</v>
      </c>
      <c r="F149">
        <v>-55.017094</v>
      </c>
      <c r="G149">
        <v>-10.16118</v>
      </c>
      <c r="I149">
        <f t="shared" si="53"/>
        <v>5.2940242799999995</v>
      </c>
      <c r="J149">
        <f t="shared" si="53"/>
        <v>15.456578200000001</v>
      </c>
      <c r="K149">
        <f t="shared" si="54"/>
        <v>-10.162554</v>
      </c>
      <c r="M149">
        <v>30974480000</v>
      </c>
      <c r="N149">
        <v>-13.420518</v>
      </c>
      <c r="O149">
        <v>10.106812</v>
      </c>
      <c r="P149">
        <v>18.941908000000002</v>
      </c>
      <c r="Q149">
        <v>-60.021625999999998</v>
      </c>
      <c r="R149">
        <v>-8.8350972999999993</v>
      </c>
      <c r="T149">
        <f t="shared" si="55"/>
        <v>10.358023059999999</v>
      </c>
      <c r="U149">
        <f t="shared" si="55"/>
        <v>19.189276400000001</v>
      </c>
      <c r="V149">
        <f t="shared" si="56"/>
        <v>-8.8312538199999988</v>
      </c>
      <c r="X149">
        <v>30974480000</v>
      </c>
      <c r="Y149">
        <v>-12.842162</v>
      </c>
      <c r="Z149">
        <v>15.500654000000001</v>
      </c>
      <c r="AA149">
        <v>23.753979000000001</v>
      </c>
      <c r="AB149">
        <v>-70.298347000000007</v>
      </c>
      <c r="AC149">
        <v>-8.2533235999999999</v>
      </c>
      <c r="AE149">
        <f t="shared" si="57"/>
        <v>15.424058000000002</v>
      </c>
      <c r="AF149">
        <f t="shared" si="57"/>
        <v>23.661095</v>
      </c>
      <c r="AG149">
        <f t="shared" si="58"/>
        <v>-8.2370372800000009</v>
      </c>
      <c r="AI149">
        <v>30974480000</v>
      </c>
      <c r="AJ149">
        <v>-12.337353</v>
      </c>
      <c r="AK149">
        <v>17.843862999999999</v>
      </c>
      <c r="AL149">
        <v>25.595452999999999</v>
      </c>
      <c r="AM149">
        <v>-76.989784</v>
      </c>
      <c r="AN149">
        <v>-7.7515893</v>
      </c>
      <c r="AP149">
        <f t="shared" si="59"/>
        <v>18.122502399999998</v>
      </c>
      <c r="AQ149">
        <f t="shared" si="59"/>
        <v>25.866527800000007</v>
      </c>
      <c r="AR149">
        <f t="shared" si="60"/>
        <v>-7.7440247599999994</v>
      </c>
      <c r="AT149">
        <v>30974480000</v>
      </c>
      <c r="AU149">
        <v>-12.183849</v>
      </c>
      <c r="AV149">
        <v>17.403276000000002</v>
      </c>
      <c r="AW149">
        <v>24.991432</v>
      </c>
      <c r="AX149">
        <v>-73.294219999999996</v>
      </c>
      <c r="AY149">
        <v>-7.5881562000000002</v>
      </c>
      <c r="BA149">
        <f t="shared" si="61"/>
        <v>17.684291399999999</v>
      </c>
      <c r="BB149">
        <f t="shared" si="61"/>
        <v>25.2656688</v>
      </c>
      <c r="BC149">
        <f t="shared" si="62"/>
        <v>-7.5813779600000002</v>
      </c>
    </row>
    <row r="150" spans="1:55" x14ac:dyDescent="0.25">
      <c r="A150">
        <f t="shared" si="52"/>
        <v>31.134025000000001</v>
      </c>
      <c r="B150">
        <v>31134025000</v>
      </c>
      <c r="C150">
        <v>-14.994081</v>
      </c>
      <c r="D150">
        <v>5.3987660000000002</v>
      </c>
      <c r="E150">
        <v>15.480278</v>
      </c>
      <c r="F150">
        <v>-55.126904000000003</v>
      </c>
      <c r="G150">
        <v>-10.081512</v>
      </c>
      <c r="I150">
        <f t="shared" si="53"/>
        <v>5.3716487799999992</v>
      </c>
      <c r="J150">
        <f t="shared" si="53"/>
        <v>15.4929174</v>
      </c>
      <c r="K150">
        <f t="shared" si="54"/>
        <v>-10.121269</v>
      </c>
      <c r="M150">
        <v>31134025000</v>
      </c>
      <c r="N150">
        <v>-13.488949</v>
      </c>
      <c r="O150">
        <v>11.948718</v>
      </c>
      <c r="P150">
        <v>20.60182</v>
      </c>
      <c r="Q150">
        <v>-64.460410999999993</v>
      </c>
      <c r="R150">
        <v>-8.6531018999999993</v>
      </c>
      <c r="T150">
        <f t="shared" si="55"/>
        <v>11.740592279999998</v>
      </c>
      <c r="U150">
        <f t="shared" si="55"/>
        <v>20.447789399999998</v>
      </c>
      <c r="V150">
        <f t="shared" si="56"/>
        <v>-8.7071977599999997</v>
      </c>
      <c r="X150">
        <v>31134025000</v>
      </c>
      <c r="Y150">
        <v>-12.997643999999999</v>
      </c>
      <c r="Z150">
        <v>16.789549000000001</v>
      </c>
      <c r="AA150">
        <v>24.920071</v>
      </c>
      <c r="AB150">
        <v>-73.133635999999996</v>
      </c>
      <c r="AC150">
        <v>-8.1305218000000004</v>
      </c>
      <c r="AE150">
        <f t="shared" si="57"/>
        <v>16.493125200000001</v>
      </c>
      <c r="AF150">
        <f t="shared" si="57"/>
        <v>24.644255799999996</v>
      </c>
      <c r="AG150">
        <f t="shared" si="58"/>
        <v>-8.1511306799999996</v>
      </c>
      <c r="AI150">
        <v>31134025000</v>
      </c>
      <c r="AJ150">
        <v>-12.564577999999999</v>
      </c>
      <c r="AK150">
        <v>18.37208</v>
      </c>
      <c r="AL150">
        <v>26.094874999999998</v>
      </c>
      <c r="AM150">
        <v>-71.147362000000001</v>
      </c>
      <c r="AN150">
        <v>-7.7227949999999996</v>
      </c>
      <c r="AP150">
        <f t="shared" si="59"/>
        <v>18.0916456</v>
      </c>
      <c r="AQ150">
        <f t="shared" si="59"/>
        <v>25.831419999999998</v>
      </c>
      <c r="AR150">
        <f t="shared" si="60"/>
        <v>-7.7397738400000007</v>
      </c>
      <c r="AT150">
        <v>31134025000</v>
      </c>
      <c r="AU150">
        <v>-12.404605999999999</v>
      </c>
      <c r="AV150">
        <v>17.753971</v>
      </c>
      <c r="AW150">
        <v>25.329546000000001</v>
      </c>
      <c r="AX150">
        <v>-69.570853999999997</v>
      </c>
      <c r="AY150">
        <v>-7.5755739000000002</v>
      </c>
      <c r="BA150">
        <f t="shared" si="61"/>
        <v>17.633805000000002</v>
      </c>
      <c r="BB150">
        <f t="shared" si="61"/>
        <v>25.2255492</v>
      </c>
      <c r="BC150">
        <f t="shared" si="62"/>
        <v>-7.5917446000000002</v>
      </c>
    </row>
    <row r="151" spans="1:55" x14ac:dyDescent="0.25">
      <c r="A151">
        <f t="shared" si="52"/>
        <v>31.293569999999999</v>
      </c>
      <c r="B151">
        <v>31293570000</v>
      </c>
      <c r="C151">
        <v>-14.322526</v>
      </c>
      <c r="D151">
        <v>5.5004559000000004</v>
      </c>
      <c r="E151">
        <v>15.561538000000001</v>
      </c>
      <c r="F151">
        <v>-53.553756999999997</v>
      </c>
      <c r="G151">
        <v>-10.061083</v>
      </c>
      <c r="I151">
        <f t="shared" si="53"/>
        <v>5.4392892799999997</v>
      </c>
      <c r="J151">
        <f t="shared" si="53"/>
        <v>15.5289622</v>
      </c>
      <c r="K151">
        <f t="shared" si="54"/>
        <v>-10.089673600000001</v>
      </c>
      <c r="M151">
        <v>31293570000</v>
      </c>
      <c r="N151">
        <v>-12.749784</v>
      </c>
      <c r="O151">
        <v>13.64012</v>
      </c>
      <c r="P151">
        <v>22.182098</v>
      </c>
      <c r="Q151">
        <v>-65.123115999999996</v>
      </c>
      <c r="R151">
        <v>-8.5419798</v>
      </c>
      <c r="T151">
        <f t="shared" si="55"/>
        <v>12.929465400000002</v>
      </c>
      <c r="U151">
        <f t="shared" si="55"/>
        <v>21.534871399999997</v>
      </c>
      <c r="V151">
        <f t="shared" si="56"/>
        <v>-8.6054067599999993</v>
      </c>
      <c r="X151">
        <v>31293570000</v>
      </c>
      <c r="Y151">
        <v>-12.329821000000001</v>
      </c>
      <c r="Z151">
        <v>18.046756999999999</v>
      </c>
      <c r="AA151">
        <v>26.082257999999999</v>
      </c>
      <c r="AB151">
        <v>-73.795647000000002</v>
      </c>
      <c r="AC151">
        <v>-8.0355024000000004</v>
      </c>
      <c r="AE151">
        <f t="shared" si="57"/>
        <v>17.191720600000004</v>
      </c>
      <c r="AF151">
        <f t="shared" si="57"/>
        <v>25.262749200000002</v>
      </c>
      <c r="AG151">
        <f t="shared" si="58"/>
        <v>-8.0710287999999988</v>
      </c>
      <c r="AI151">
        <v>31293570000</v>
      </c>
      <c r="AJ151">
        <v>-12.020327</v>
      </c>
      <c r="AK151">
        <v>18.578849999999999</v>
      </c>
      <c r="AL151">
        <v>26.295856000000001</v>
      </c>
      <c r="AM151">
        <v>-68.446433999999996</v>
      </c>
      <c r="AN151">
        <v>-7.7170062000000001</v>
      </c>
      <c r="AP151">
        <f t="shared" si="59"/>
        <v>17.9821524</v>
      </c>
      <c r="AQ151">
        <f t="shared" si="59"/>
        <v>25.721899999999998</v>
      </c>
      <c r="AR151">
        <f t="shared" si="60"/>
        <v>-7.7397475199999999</v>
      </c>
      <c r="AT151">
        <v>31293570000</v>
      </c>
      <c r="AU151">
        <v>-11.886302000000001</v>
      </c>
      <c r="AV151">
        <v>18.010179999999998</v>
      </c>
      <c r="AW151">
        <v>25.595725999999999</v>
      </c>
      <c r="AX151">
        <v>-67.885704000000004</v>
      </c>
      <c r="AY151">
        <v>-7.5855478999999999</v>
      </c>
      <c r="BA151">
        <f t="shared" si="61"/>
        <v>17.548479</v>
      </c>
      <c r="BB151">
        <f t="shared" si="61"/>
        <v>25.154466200000002</v>
      </c>
      <c r="BC151">
        <f t="shared" si="62"/>
        <v>-7.6059870599999995</v>
      </c>
    </row>
    <row r="152" spans="1:55" x14ac:dyDescent="0.25">
      <c r="A152">
        <f t="shared" si="52"/>
        <v>31.453115</v>
      </c>
      <c r="B152">
        <v>31453115000</v>
      </c>
      <c r="C152">
        <v>-15.326536000000001</v>
      </c>
      <c r="D152">
        <v>5.4911722999999997</v>
      </c>
      <c r="E152">
        <v>15.577434</v>
      </c>
      <c r="F152">
        <v>-57.777073000000001</v>
      </c>
      <c r="G152">
        <v>-10.086262</v>
      </c>
      <c r="I152">
        <f t="shared" ref="I152:J167" si="63">SUM(D150:D154)/5</f>
        <v>5.5019690600000004</v>
      </c>
      <c r="J152">
        <f t="shared" si="63"/>
        <v>15.583312400000001</v>
      </c>
      <c r="K152">
        <f t="shared" si="54"/>
        <v>-10.081344</v>
      </c>
      <c r="M152">
        <v>31453115000</v>
      </c>
      <c r="N152">
        <v>-13.740249</v>
      </c>
      <c r="O152">
        <v>14.352345</v>
      </c>
      <c r="P152">
        <v>22.868072999999999</v>
      </c>
      <c r="Q152">
        <v>-74.094336999999996</v>
      </c>
      <c r="R152">
        <v>-8.5157279999999993</v>
      </c>
      <c r="T152">
        <f t="shared" ref="T152:U167" si="64">SUM(O150:O154)/5</f>
        <v>13.863892799999999</v>
      </c>
      <c r="U152">
        <f t="shared" si="64"/>
        <v>22.4105302</v>
      </c>
      <c r="V152">
        <f t="shared" si="56"/>
        <v>-8.5466377199999997</v>
      </c>
      <c r="X152">
        <v>31453115000</v>
      </c>
      <c r="Y152">
        <v>-13.297903</v>
      </c>
      <c r="Z152">
        <v>18.084852000000001</v>
      </c>
      <c r="AA152">
        <v>26.083351</v>
      </c>
      <c r="AB152">
        <v>-77.491951</v>
      </c>
      <c r="AC152">
        <v>-7.9984989000000004</v>
      </c>
      <c r="AE152">
        <f t="shared" ref="AE152:AF167" si="65">SUM(Z150:Z154)/5</f>
        <v>17.487350600000003</v>
      </c>
      <c r="AF152">
        <f t="shared" si="65"/>
        <v>25.4988584</v>
      </c>
      <c r="AG152">
        <f t="shared" si="58"/>
        <v>-8.0115084599999999</v>
      </c>
      <c r="AI152">
        <v>31453115000</v>
      </c>
      <c r="AJ152">
        <v>-13.080458</v>
      </c>
      <c r="AK152">
        <v>17.789397999999998</v>
      </c>
      <c r="AL152">
        <v>25.544121000000001</v>
      </c>
      <c r="AM152">
        <v>-78.368301000000002</v>
      </c>
      <c r="AN152">
        <v>-7.7547215999999999</v>
      </c>
      <c r="AP152">
        <f t="shared" ref="AP152:AQ167" si="66">SUM(AK150:AK154)/5</f>
        <v>17.850200800000003</v>
      </c>
      <c r="AQ152">
        <f t="shared" si="66"/>
        <v>25.600283600000001</v>
      </c>
      <c r="AR152">
        <f t="shared" si="60"/>
        <v>-7.75008316</v>
      </c>
      <c r="AT152">
        <v>31453115000</v>
      </c>
      <c r="AU152">
        <v>-12.972046000000001</v>
      </c>
      <c r="AV152">
        <v>17.491817000000001</v>
      </c>
      <c r="AW152">
        <v>25.126950999999998</v>
      </c>
      <c r="AX152">
        <v>-76.289764000000005</v>
      </c>
      <c r="AY152">
        <v>-7.6351332999999997</v>
      </c>
      <c r="BA152">
        <f t="shared" ref="BA152:BB167" si="67">SUM(AV150:AV154)/5</f>
        <v>17.451862799999997</v>
      </c>
      <c r="BB152">
        <f t="shared" si="67"/>
        <v>25.080552600000001</v>
      </c>
      <c r="BC152">
        <f t="shared" si="62"/>
        <v>-7.6286897600000003</v>
      </c>
    </row>
    <row r="153" spans="1:55" x14ac:dyDescent="0.25">
      <c r="A153">
        <f t="shared" si="52"/>
        <v>31.612660000000002</v>
      </c>
      <c r="B153">
        <v>31612660000</v>
      </c>
      <c r="C153">
        <v>-15.521366</v>
      </c>
      <c r="D153">
        <v>5.5218115000000001</v>
      </c>
      <c r="E153">
        <v>15.580140999999999</v>
      </c>
      <c r="F153">
        <v>-58.155884</v>
      </c>
      <c r="G153">
        <v>-10.058331000000001</v>
      </c>
      <c r="I153">
        <f t="shared" si="63"/>
        <v>5.5479044999999996</v>
      </c>
      <c r="J153">
        <f t="shared" si="63"/>
        <v>15.656455600000001</v>
      </c>
      <c r="K153">
        <f t="shared" si="54"/>
        <v>-10.108551800000001</v>
      </c>
      <c r="M153">
        <v>31612660000</v>
      </c>
      <c r="N153">
        <v>-13.887085000000001</v>
      </c>
      <c r="O153">
        <v>14.599332</v>
      </c>
      <c r="P153">
        <v>23.080458</v>
      </c>
      <c r="Q153">
        <v>-74.561447000000001</v>
      </c>
      <c r="R153">
        <v>-8.4811268000000002</v>
      </c>
      <c r="T153">
        <f t="shared" si="64"/>
        <v>14.337785800000001</v>
      </c>
      <c r="U153">
        <f t="shared" si="64"/>
        <v>22.881929800000002</v>
      </c>
      <c r="V153">
        <f t="shared" si="56"/>
        <v>-8.5441446200000009</v>
      </c>
      <c r="X153">
        <v>31612660000</v>
      </c>
      <c r="Y153">
        <v>-13.28622</v>
      </c>
      <c r="Z153">
        <v>17.536791000000001</v>
      </c>
      <c r="AA153">
        <v>25.474087000000001</v>
      </c>
      <c r="AB153">
        <v>-80.009231999999997</v>
      </c>
      <c r="AC153">
        <v>-7.9372973</v>
      </c>
      <c r="AE153">
        <f t="shared" si="65"/>
        <v>17.3842344</v>
      </c>
      <c r="AF153">
        <f t="shared" si="65"/>
        <v>25.378307400000001</v>
      </c>
      <c r="AG153">
        <f t="shared" si="58"/>
        <v>-7.9940737600000009</v>
      </c>
      <c r="AI153">
        <v>31612660000</v>
      </c>
      <c r="AJ153">
        <v>-13.098865</v>
      </c>
      <c r="AK153">
        <v>17.326571000000001</v>
      </c>
      <c r="AL153">
        <v>25.079194999999999</v>
      </c>
      <c r="AM153">
        <v>-80.141356999999999</v>
      </c>
      <c r="AN153">
        <v>-7.7526254999999997</v>
      </c>
      <c r="AP153">
        <f t="shared" si="66"/>
        <v>17.4384832</v>
      </c>
      <c r="AQ153">
        <f t="shared" si="66"/>
        <v>25.2236014</v>
      </c>
      <c r="AR153">
        <f t="shared" si="60"/>
        <v>-7.7851185799999998</v>
      </c>
      <c r="AT153">
        <v>31612660000</v>
      </c>
      <c r="AU153">
        <v>-12.984987</v>
      </c>
      <c r="AV153">
        <v>17.083151000000001</v>
      </c>
      <c r="AW153">
        <v>24.728676</v>
      </c>
      <c r="AX153">
        <v>-80.356621000000004</v>
      </c>
      <c r="AY153">
        <v>-7.645524</v>
      </c>
      <c r="BA153">
        <f t="shared" si="67"/>
        <v>17.129434600000003</v>
      </c>
      <c r="BB153">
        <f t="shared" si="67"/>
        <v>24.8022204</v>
      </c>
      <c r="BC153">
        <f t="shared" si="62"/>
        <v>-7.6727858600000003</v>
      </c>
    </row>
    <row r="154" spans="1:55" x14ac:dyDescent="0.25">
      <c r="A154">
        <f t="shared" si="52"/>
        <v>31.772205</v>
      </c>
      <c r="B154">
        <v>31772205000</v>
      </c>
      <c r="C154">
        <v>-15.479119000000001</v>
      </c>
      <c r="D154">
        <v>5.5976395999999999</v>
      </c>
      <c r="E154">
        <v>15.717171</v>
      </c>
      <c r="F154">
        <v>-57.228996000000002</v>
      </c>
      <c r="G154">
        <v>-10.119532</v>
      </c>
      <c r="I154">
        <f t="shared" si="63"/>
        <v>5.6030031200000003</v>
      </c>
      <c r="J154">
        <f t="shared" si="63"/>
        <v>15.749133799999999</v>
      </c>
      <c r="K154">
        <f t="shared" si="54"/>
        <v>-10.146131199999999</v>
      </c>
      <c r="M154">
        <v>31772205000</v>
      </c>
      <c r="N154">
        <v>-13.93197</v>
      </c>
      <c r="O154">
        <v>14.778949000000001</v>
      </c>
      <c r="P154">
        <v>23.320201999999998</v>
      </c>
      <c r="Q154">
        <v>-68.678246000000001</v>
      </c>
      <c r="R154">
        <v>-8.5412520999999995</v>
      </c>
      <c r="T154">
        <f t="shared" si="64"/>
        <v>14.422359599999998</v>
      </c>
      <c r="U154">
        <f t="shared" si="64"/>
        <v>22.9925058</v>
      </c>
      <c r="V154">
        <f t="shared" si="56"/>
        <v>-8.5701465399999996</v>
      </c>
      <c r="X154">
        <v>31772205000</v>
      </c>
      <c r="Y154">
        <v>-13.297717</v>
      </c>
      <c r="Z154">
        <v>16.978804</v>
      </c>
      <c r="AA154">
        <v>24.934525000000001</v>
      </c>
      <c r="AB154">
        <v>-72.045974999999999</v>
      </c>
      <c r="AC154">
        <v>-7.9557219000000003</v>
      </c>
      <c r="AE154">
        <f t="shared" si="65"/>
        <v>16.9098574</v>
      </c>
      <c r="AF154">
        <f t="shared" si="65"/>
        <v>24.918997600000001</v>
      </c>
      <c r="AG154">
        <f t="shared" si="58"/>
        <v>-8.0091408599999987</v>
      </c>
      <c r="AI154">
        <v>31772205000</v>
      </c>
      <c r="AJ154">
        <v>-13.164232999999999</v>
      </c>
      <c r="AK154">
        <v>17.184104999999999</v>
      </c>
      <c r="AL154">
        <v>24.987371</v>
      </c>
      <c r="AM154">
        <v>-71.575905000000006</v>
      </c>
      <c r="AN154">
        <v>-7.8032674999999996</v>
      </c>
      <c r="AP154">
        <f t="shared" si="66"/>
        <v>16.805546999999997</v>
      </c>
      <c r="AQ154">
        <f t="shared" si="66"/>
        <v>24.637484999999998</v>
      </c>
      <c r="AR154">
        <f t="shared" si="60"/>
        <v>-7.8319386399999997</v>
      </c>
      <c r="AT154">
        <v>31772205000</v>
      </c>
      <c r="AU154">
        <v>-13.072062000000001</v>
      </c>
      <c r="AV154">
        <v>16.920195</v>
      </c>
      <c r="AW154">
        <v>24.621863999999999</v>
      </c>
      <c r="AX154">
        <v>-70.775238000000002</v>
      </c>
      <c r="AY154">
        <v>-7.7016697000000001</v>
      </c>
      <c r="BA154">
        <f t="shared" si="67"/>
        <v>16.531273799999997</v>
      </c>
      <c r="BB154">
        <f t="shared" si="67"/>
        <v>24.255841600000004</v>
      </c>
      <c r="BC154">
        <f t="shared" si="62"/>
        <v>-7.7245674199999996</v>
      </c>
    </row>
    <row r="155" spans="1:55" x14ac:dyDescent="0.25">
      <c r="A155">
        <f t="shared" si="52"/>
        <v>31.931750000000001</v>
      </c>
      <c r="B155">
        <v>31931750000</v>
      </c>
      <c r="C155">
        <v>-15.340691</v>
      </c>
      <c r="D155">
        <v>5.6284432000000004</v>
      </c>
      <c r="E155">
        <v>15.845993999999999</v>
      </c>
      <c r="F155">
        <v>-56.473121999999996</v>
      </c>
      <c r="G155">
        <v>-10.217551</v>
      </c>
      <c r="I155">
        <f t="shared" si="63"/>
        <v>5.7049881999999998</v>
      </c>
      <c r="J155">
        <f t="shared" si="63"/>
        <v>15.9149248</v>
      </c>
      <c r="K155">
        <f t="shared" si="54"/>
        <v>-10.209937200000002</v>
      </c>
      <c r="M155">
        <v>31931750000</v>
      </c>
      <c r="N155">
        <v>-13.791351000000001</v>
      </c>
      <c r="O155">
        <v>14.318182999999999</v>
      </c>
      <c r="P155">
        <v>22.958818000000001</v>
      </c>
      <c r="Q155">
        <v>-67.837485999999998</v>
      </c>
      <c r="R155">
        <v>-8.6406364</v>
      </c>
      <c r="T155">
        <f t="shared" si="64"/>
        <v>14.3275106</v>
      </c>
      <c r="U155">
        <f t="shared" si="64"/>
        <v>22.960269599999997</v>
      </c>
      <c r="V155">
        <f t="shared" si="56"/>
        <v>-8.6327592600000003</v>
      </c>
      <c r="X155">
        <v>31931750000</v>
      </c>
      <c r="Y155">
        <v>-13.164281000000001</v>
      </c>
      <c r="Z155">
        <v>16.273968</v>
      </c>
      <c r="AA155">
        <v>24.317316000000002</v>
      </c>
      <c r="AB155">
        <v>-68.152923999999999</v>
      </c>
      <c r="AC155">
        <v>-8.0433482999999999</v>
      </c>
      <c r="AE155">
        <f t="shared" si="65"/>
        <v>16.412270400000004</v>
      </c>
      <c r="AF155">
        <f t="shared" si="65"/>
        <v>24.483323000000002</v>
      </c>
      <c r="AG155">
        <f t="shared" si="58"/>
        <v>-8.0710534000000003</v>
      </c>
      <c r="AI155">
        <v>31931750000</v>
      </c>
      <c r="AJ155">
        <v>-13.026611000000001</v>
      </c>
      <c r="AK155">
        <v>16.313492</v>
      </c>
      <c r="AL155">
        <v>24.211463999999999</v>
      </c>
      <c r="AM155">
        <v>-67.905181999999996</v>
      </c>
      <c r="AN155">
        <v>-7.8979720999999996</v>
      </c>
      <c r="AP155">
        <f t="shared" si="66"/>
        <v>16.287943599999998</v>
      </c>
      <c r="AQ155">
        <f t="shared" si="66"/>
        <v>24.189882799999999</v>
      </c>
      <c r="AR155">
        <f t="shared" si="60"/>
        <v>-7.901940259999999</v>
      </c>
      <c r="AT155">
        <v>31931750000</v>
      </c>
      <c r="AU155">
        <v>-12.930275</v>
      </c>
      <c r="AV155">
        <v>16.141829999999999</v>
      </c>
      <c r="AW155">
        <v>23.937885000000001</v>
      </c>
      <c r="AX155">
        <v>-67.061203000000006</v>
      </c>
      <c r="AY155">
        <v>-7.7960544000000001</v>
      </c>
      <c r="BA155">
        <f t="shared" si="67"/>
        <v>15.971550799999999</v>
      </c>
      <c r="BB155">
        <f t="shared" si="67"/>
        <v>23.766370999999999</v>
      </c>
      <c r="BC155">
        <f t="shared" si="62"/>
        <v>-7.7948200200000004</v>
      </c>
    </row>
    <row r="156" spans="1:55" x14ac:dyDescent="0.25">
      <c r="A156">
        <f t="shared" si="52"/>
        <v>32.091295000000002</v>
      </c>
      <c r="B156">
        <v>32091295000</v>
      </c>
      <c r="C156">
        <v>-15.481109999999999</v>
      </c>
      <c r="D156">
        <v>5.7759489999999998</v>
      </c>
      <c r="E156">
        <v>16.024929</v>
      </c>
      <c r="F156">
        <v>-57.787787999999999</v>
      </c>
      <c r="G156">
        <v>-10.24898</v>
      </c>
      <c r="I156">
        <f t="shared" si="63"/>
        <v>5.8863578800000003</v>
      </c>
      <c r="J156">
        <f t="shared" si="63"/>
        <v>16.197303999999999</v>
      </c>
      <c r="K156">
        <f t="shared" si="54"/>
        <v>-10.3109462</v>
      </c>
      <c r="M156">
        <v>32091295000</v>
      </c>
      <c r="N156">
        <v>-13.900569000000001</v>
      </c>
      <c r="O156">
        <v>14.062989</v>
      </c>
      <c r="P156">
        <v>22.734978000000002</v>
      </c>
      <c r="Q156">
        <v>-70.371643000000006</v>
      </c>
      <c r="R156">
        <v>-8.6719893999999993</v>
      </c>
      <c r="T156">
        <f t="shared" si="64"/>
        <v>14.0665434</v>
      </c>
      <c r="U156">
        <f t="shared" si="64"/>
        <v>22.810769199999999</v>
      </c>
      <c r="V156">
        <f t="shared" si="56"/>
        <v>-8.7442258600000002</v>
      </c>
      <c r="X156">
        <v>32091295000</v>
      </c>
      <c r="Y156">
        <v>-13.271825</v>
      </c>
      <c r="Z156">
        <v>15.674872000000001</v>
      </c>
      <c r="AA156">
        <v>23.785709000000001</v>
      </c>
      <c r="AB156">
        <v>-71.041793999999996</v>
      </c>
      <c r="AC156">
        <v>-8.1108378999999999</v>
      </c>
      <c r="AE156">
        <f t="shared" si="65"/>
        <v>16.0555272</v>
      </c>
      <c r="AF156">
        <f t="shared" si="65"/>
        <v>24.249694799999997</v>
      </c>
      <c r="AG156">
        <f t="shared" si="58"/>
        <v>-8.1941682799999995</v>
      </c>
      <c r="AI156">
        <v>32091295000</v>
      </c>
      <c r="AJ156">
        <v>-13.118758</v>
      </c>
      <c r="AK156">
        <v>15.414168999999999</v>
      </c>
      <c r="AL156">
        <v>23.365273999999999</v>
      </c>
      <c r="AM156">
        <v>-70.317062000000007</v>
      </c>
      <c r="AN156">
        <v>-7.9511064999999999</v>
      </c>
      <c r="AP156">
        <f t="shared" si="66"/>
        <v>15.921971600000001</v>
      </c>
      <c r="AQ156">
        <f t="shared" si="66"/>
        <v>23.927742600000002</v>
      </c>
      <c r="AR156">
        <f t="shared" si="60"/>
        <v>-8.0057717400000001</v>
      </c>
      <c r="AT156">
        <v>32091295000</v>
      </c>
      <c r="AU156">
        <v>-13.011011</v>
      </c>
      <c r="AV156">
        <v>15.019375999999999</v>
      </c>
      <c r="AW156">
        <v>22.863831999999999</v>
      </c>
      <c r="AX156">
        <v>-69.630249000000006</v>
      </c>
      <c r="AY156">
        <v>-7.8444557000000001</v>
      </c>
      <c r="BA156">
        <f t="shared" si="67"/>
        <v>15.547520199999999</v>
      </c>
      <c r="BB156">
        <f t="shared" si="67"/>
        <v>23.439874</v>
      </c>
      <c r="BC156">
        <f t="shared" si="62"/>
        <v>-7.8923538199999994</v>
      </c>
    </row>
    <row r="157" spans="1:55" x14ac:dyDescent="0.25">
      <c r="A157">
        <f t="shared" si="52"/>
        <v>32.250839999999997</v>
      </c>
      <c r="B157">
        <v>32250840000</v>
      </c>
      <c r="C157">
        <v>-15.100986000000001</v>
      </c>
      <c r="D157">
        <v>6.0010976999999999</v>
      </c>
      <c r="E157">
        <v>16.406389000000001</v>
      </c>
      <c r="F157">
        <v>-57.408462999999998</v>
      </c>
      <c r="G157">
        <v>-10.405291999999999</v>
      </c>
      <c r="I157">
        <f t="shared" si="63"/>
        <v>6.1375593199999994</v>
      </c>
      <c r="J157">
        <f t="shared" si="63"/>
        <v>16.563510399999998</v>
      </c>
      <c r="K157">
        <f t="shared" si="54"/>
        <v>-10.425950799999999</v>
      </c>
      <c r="M157">
        <v>32250840000</v>
      </c>
      <c r="N157">
        <v>-13.510683999999999</v>
      </c>
      <c r="O157">
        <v>13.8781</v>
      </c>
      <c r="P157">
        <v>22.706892</v>
      </c>
      <c r="Q157">
        <v>-68.797980999999993</v>
      </c>
      <c r="R157">
        <v>-8.8287916000000006</v>
      </c>
      <c r="T157">
        <f t="shared" si="64"/>
        <v>13.529303799999999</v>
      </c>
      <c r="U157">
        <f t="shared" si="64"/>
        <v>22.4178192</v>
      </c>
      <c r="V157">
        <f t="shared" si="56"/>
        <v>-8.8885156399999996</v>
      </c>
      <c r="X157">
        <v>32250840000</v>
      </c>
      <c r="Y157">
        <v>-13.005955999999999</v>
      </c>
      <c r="Z157">
        <v>15.596916999999999</v>
      </c>
      <c r="AA157">
        <v>23.904978</v>
      </c>
      <c r="AB157">
        <v>-69.567757</v>
      </c>
      <c r="AC157">
        <v>-8.3080616000000003</v>
      </c>
      <c r="AE157">
        <f t="shared" si="65"/>
        <v>15.640079800000001</v>
      </c>
      <c r="AF157">
        <f t="shared" si="65"/>
        <v>24.005620800000003</v>
      </c>
      <c r="AG157">
        <f t="shared" si="58"/>
        <v>-8.3655414399999994</v>
      </c>
      <c r="AI157">
        <v>32250840000</v>
      </c>
      <c r="AJ157">
        <v>-12.824527</v>
      </c>
      <c r="AK157">
        <v>15.201381</v>
      </c>
      <c r="AL157">
        <v>23.30611</v>
      </c>
      <c r="AM157">
        <v>-68.894385999999997</v>
      </c>
      <c r="AN157">
        <v>-8.1047297</v>
      </c>
      <c r="AP157">
        <f t="shared" si="66"/>
        <v>15.610253599999998</v>
      </c>
      <c r="AQ157">
        <f t="shared" si="66"/>
        <v>23.7410578</v>
      </c>
      <c r="AR157">
        <f t="shared" si="60"/>
        <v>-8.1308049199999992</v>
      </c>
      <c r="AT157">
        <v>32250840000</v>
      </c>
      <c r="AU157">
        <v>-12.710164000000001</v>
      </c>
      <c r="AV157">
        <v>14.693201999999999</v>
      </c>
      <c r="AW157">
        <v>22.679597999999999</v>
      </c>
      <c r="AX157">
        <v>-67.720482000000004</v>
      </c>
      <c r="AY157">
        <v>-7.9863963</v>
      </c>
      <c r="BA157">
        <f t="shared" si="67"/>
        <v>15.175454999999999</v>
      </c>
      <c r="BB157">
        <f t="shared" si="67"/>
        <v>23.179226</v>
      </c>
      <c r="BC157">
        <f t="shared" si="62"/>
        <v>-8.0037710200000003</v>
      </c>
    </row>
    <row r="158" spans="1:55" x14ac:dyDescent="0.25">
      <c r="A158">
        <f t="shared" si="52"/>
        <v>32.410384999999998</v>
      </c>
      <c r="B158">
        <v>32410385000</v>
      </c>
      <c r="C158">
        <v>-14.996252</v>
      </c>
      <c r="D158">
        <v>6.4286599000000004</v>
      </c>
      <c r="E158">
        <v>16.992037</v>
      </c>
      <c r="F158">
        <v>-58.055599000000001</v>
      </c>
      <c r="G158">
        <v>-10.563376</v>
      </c>
      <c r="I158">
        <f t="shared" si="63"/>
        <v>6.447198779999999</v>
      </c>
      <c r="J158">
        <f t="shared" si="63"/>
        <v>17.019145600000002</v>
      </c>
      <c r="K158">
        <f t="shared" si="54"/>
        <v>-10.571946399999998</v>
      </c>
      <c r="M158">
        <v>32410385000</v>
      </c>
      <c r="N158">
        <v>-13.362888999999999</v>
      </c>
      <c r="O158">
        <v>13.294496000000001</v>
      </c>
      <c r="P158">
        <v>22.332955999999999</v>
      </c>
      <c r="Q158">
        <v>-70.436927999999995</v>
      </c>
      <c r="R158">
        <v>-9.0384598</v>
      </c>
      <c r="T158">
        <f t="shared" si="64"/>
        <v>12.8209938</v>
      </c>
      <c r="U158">
        <f t="shared" si="64"/>
        <v>21.892372200000001</v>
      </c>
      <c r="V158">
        <f t="shared" si="56"/>
        <v>-9.0713783199999991</v>
      </c>
      <c r="X158">
        <v>32410385000</v>
      </c>
      <c r="Y158">
        <v>-12.943054999999999</v>
      </c>
      <c r="Z158">
        <v>15.753075000000001</v>
      </c>
      <c r="AA158">
        <v>24.305945999999999</v>
      </c>
      <c r="AB158">
        <v>-72.988776999999999</v>
      </c>
      <c r="AC158">
        <v>-8.5528717000000007</v>
      </c>
      <c r="AE158">
        <f t="shared" si="65"/>
        <v>15.1147916</v>
      </c>
      <c r="AF158">
        <f t="shared" si="65"/>
        <v>23.695189600000003</v>
      </c>
      <c r="AG158">
        <f t="shared" si="58"/>
        <v>-8.5803983600000002</v>
      </c>
      <c r="AI158">
        <v>32410385000</v>
      </c>
      <c r="AJ158">
        <v>-12.683045999999999</v>
      </c>
      <c r="AK158">
        <v>15.496710999999999</v>
      </c>
      <c r="AL158">
        <v>23.768494</v>
      </c>
      <c r="AM158">
        <v>-69.900681000000006</v>
      </c>
      <c r="AN158">
        <v>-8.2717828999999998</v>
      </c>
      <c r="AP158">
        <f t="shared" si="66"/>
        <v>15.440815799999999</v>
      </c>
      <c r="AQ158">
        <f t="shared" si="66"/>
        <v>23.717261000000001</v>
      </c>
      <c r="AR158">
        <f t="shared" si="60"/>
        <v>-8.276445859999999</v>
      </c>
      <c r="AT158">
        <v>32410385000</v>
      </c>
      <c r="AU158">
        <v>-12.547457</v>
      </c>
      <c r="AV158">
        <v>14.962998000000001</v>
      </c>
      <c r="AW158">
        <v>23.096191000000001</v>
      </c>
      <c r="AX158">
        <v>-67.819489000000004</v>
      </c>
      <c r="AY158">
        <v>-8.1331930000000003</v>
      </c>
      <c r="BA158">
        <f t="shared" si="67"/>
        <v>14.945589799999999</v>
      </c>
      <c r="BB158">
        <f t="shared" si="67"/>
        <v>23.073205000000002</v>
      </c>
      <c r="BC158">
        <f t="shared" si="62"/>
        <v>-8.1276152600000007</v>
      </c>
    </row>
    <row r="159" spans="1:55" x14ac:dyDescent="0.25">
      <c r="A159">
        <f t="shared" si="52"/>
        <v>32.569929999999999</v>
      </c>
      <c r="B159">
        <v>32569930000</v>
      </c>
      <c r="C159">
        <v>-15.909285000000001</v>
      </c>
      <c r="D159">
        <v>6.8536467999999999</v>
      </c>
      <c r="E159">
        <v>17.548203000000001</v>
      </c>
      <c r="F159">
        <v>-60.770972999999998</v>
      </c>
      <c r="G159">
        <v>-10.694554999999999</v>
      </c>
      <c r="I159">
        <f t="shared" si="63"/>
        <v>6.7877171600000015</v>
      </c>
      <c r="J159">
        <f t="shared" si="63"/>
        <v>17.540141799999997</v>
      </c>
      <c r="K159">
        <f t="shared" si="54"/>
        <v>-10.752424000000001</v>
      </c>
      <c r="M159">
        <v>32569930000</v>
      </c>
      <c r="N159">
        <v>-14.363460999999999</v>
      </c>
      <c r="O159">
        <v>12.092751</v>
      </c>
      <c r="P159">
        <v>21.355452</v>
      </c>
      <c r="Q159">
        <v>-68.123840000000001</v>
      </c>
      <c r="R159">
        <v>-9.2627009999999999</v>
      </c>
      <c r="T159">
        <f t="shared" si="64"/>
        <v>11.885217139999998</v>
      </c>
      <c r="U159">
        <f t="shared" si="64"/>
        <v>21.188348799999996</v>
      </c>
      <c r="V159">
        <f t="shared" si="56"/>
        <v>-9.3031313000000004</v>
      </c>
      <c r="X159">
        <v>32569930000</v>
      </c>
      <c r="Y159">
        <v>-13.931001999999999</v>
      </c>
      <c r="Z159">
        <v>14.901567</v>
      </c>
      <c r="AA159">
        <v>23.714155000000002</v>
      </c>
      <c r="AB159">
        <v>-73.166274999999999</v>
      </c>
      <c r="AC159">
        <v>-8.8125876999999999</v>
      </c>
      <c r="AE159">
        <f t="shared" si="65"/>
        <v>14.389585199999999</v>
      </c>
      <c r="AF159">
        <f t="shared" si="65"/>
        <v>23.225185799999998</v>
      </c>
      <c r="AG159">
        <f t="shared" si="58"/>
        <v>-8.8356008599999996</v>
      </c>
      <c r="AI159">
        <v>32569930000</v>
      </c>
      <c r="AJ159">
        <v>-13.575513000000001</v>
      </c>
      <c r="AK159">
        <v>15.625515</v>
      </c>
      <c r="AL159">
        <v>24.053947000000001</v>
      </c>
      <c r="AM159">
        <v>-70.681861999999995</v>
      </c>
      <c r="AN159">
        <v>-8.4284333999999994</v>
      </c>
      <c r="AP159">
        <f t="shared" si="66"/>
        <v>15.383248399999999</v>
      </c>
      <c r="AQ159">
        <f t="shared" si="66"/>
        <v>23.830203599999997</v>
      </c>
      <c r="AR159">
        <f t="shared" si="60"/>
        <v>-8.4469556799999985</v>
      </c>
      <c r="AT159">
        <v>32569930000</v>
      </c>
      <c r="AU159">
        <v>-13.421662</v>
      </c>
      <c r="AV159">
        <v>15.059869000000001</v>
      </c>
      <c r="AW159">
        <v>23.318624</v>
      </c>
      <c r="AX159">
        <v>-68.562302000000003</v>
      </c>
      <c r="AY159">
        <v>-8.2587557</v>
      </c>
      <c r="BA159">
        <f t="shared" si="67"/>
        <v>14.9337432</v>
      </c>
      <c r="BB159">
        <f t="shared" si="67"/>
        <v>23.2031764</v>
      </c>
      <c r="BC159">
        <f t="shared" si="62"/>
        <v>-8.269433320000001</v>
      </c>
    </row>
    <row r="160" spans="1:55" x14ac:dyDescent="0.25">
      <c r="A160">
        <f t="shared" si="52"/>
        <v>32.729475000000001</v>
      </c>
      <c r="B160">
        <v>32729475000</v>
      </c>
      <c r="C160">
        <v>-16.042133</v>
      </c>
      <c r="D160">
        <v>7.1766405000000004</v>
      </c>
      <c r="E160">
        <v>18.124169999999999</v>
      </c>
      <c r="F160">
        <v>-62.853073000000002</v>
      </c>
      <c r="G160">
        <v>-10.947528999999999</v>
      </c>
      <c r="I160">
        <f t="shared" si="63"/>
        <v>7.1888693799999999</v>
      </c>
      <c r="J160">
        <f t="shared" si="63"/>
        <v>18.123322399999999</v>
      </c>
      <c r="K160">
        <f t="shared" si="54"/>
        <v>-10.934452400000001</v>
      </c>
      <c r="M160">
        <v>32729475000</v>
      </c>
      <c r="N160">
        <v>-14.755273000000001</v>
      </c>
      <c r="O160">
        <v>10.776633</v>
      </c>
      <c r="P160">
        <v>20.331582999999998</v>
      </c>
      <c r="Q160">
        <v>-64.893203999999997</v>
      </c>
      <c r="R160">
        <v>-9.5549497999999993</v>
      </c>
      <c r="T160">
        <f t="shared" si="64"/>
        <v>10.848835880000001</v>
      </c>
      <c r="U160">
        <f t="shared" si="64"/>
        <v>20.395720399999998</v>
      </c>
      <c r="V160">
        <f t="shared" si="56"/>
        <v>-9.5468843799999981</v>
      </c>
      <c r="X160">
        <v>32729475000</v>
      </c>
      <c r="Y160">
        <v>-14.303749</v>
      </c>
      <c r="Z160">
        <v>13.647527</v>
      </c>
      <c r="AA160">
        <v>22.765160000000002</v>
      </c>
      <c r="AB160">
        <v>-73.132903999999996</v>
      </c>
      <c r="AC160">
        <v>-9.1176329000000003</v>
      </c>
      <c r="AE160">
        <f t="shared" si="65"/>
        <v>13.429212000000001</v>
      </c>
      <c r="AF160">
        <f t="shared" si="65"/>
        <v>22.523037999999996</v>
      </c>
      <c r="AG160">
        <f t="shared" si="58"/>
        <v>-9.0938264999999987</v>
      </c>
      <c r="AI160">
        <v>32729475000</v>
      </c>
      <c r="AJ160">
        <v>-13.778487</v>
      </c>
      <c r="AK160">
        <v>15.466303</v>
      </c>
      <c r="AL160">
        <v>24.092479999999998</v>
      </c>
      <c r="AM160">
        <v>-73.114113000000003</v>
      </c>
      <c r="AN160">
        <v>-8.6261767999999996</v>
      </c>
      <c r="AP160">
        <f t="shared" si="66"/>
        <v>15.424342399999997</v>
      </c>
      <c r="AQ160">
        <f t="shared" si="66"/>
        <v>24.041344199999997</v>
      </c>
      <c r="AR160">
        <f t="shared" si="60"/>
        <v>-8.6170022799999995</v>
      </c>
      <c r="AT160">
        <v>32729475000</v>
      </c>
      <c r="AU160">
        <v>-13.575896999999999</v>
      </c>
      <c r="AV160">
        <v>14.992504</v>
      </c>
      <c r="AW160">
        <v>23.407779999999999</v>
      </c>
      <c r="AX160">
        <v>-71.696037000000004</v>
      </c>
      <c r="AY160">
        <v>-8.4152755999999993</v>
      </c>
      <c r="BA160">
        <f t="shared" si="67"/>
        <v>15.140856600000001</v>
      </c>
      <c r="BB160">
        <f t="shared" si="67"/>
        <v>23.546628800000001</v>
      </c>
      <c r="BC160">
        <f t="shared" si="62"/>
        <v>-8.4057722199999994</v>
      </c>
    </row>
    <row r="161" spans="1:55" x14ac:dyDescent="0.25">
      <c r="A161">
        <f t="shared" si="52"/>
        <v>32.889020000000002</v>
      </c>
      <c r="B161">
        <v>32889020000</v>
      </c>
      <c r="C161">
        <v>-16.317871</v>
      </c>
      <c r="D161">
        <v>7.4785408999999996</v>
      </c>
      <c r="E161">
        <v>18.629909999999999</v>
      </c>
      <c r="F161">
        <v>-64.547943000000004</v>
      </c>
      <c r="G161">
        <v>-11.151368</v>
      </c>
      <c r="I161">
        <f t="shared" si="63"/>
        <v>7.5450803799999999</v>
      </c>
      <c r="J161">
        <f t="shared" si="63"/>
        <v>18.664681399999999</v>
      </c>
      <c r="K161">
        <f t="shared" si="54"/>
        <v>-11.119600399999999</v>
      </c>
      <c r="M161">
        <v>32889020000</v>
      </c>
      <c r="N161">
        <v>-15.203011</v>
      </c>
      <c r="O161">
        <v>9.3841056999999992</v>
      </c>
      <c r="P161">
        <v>19.214860999999999</v>
      </c>
      <c r="Q161">
        <v>-62.261516999999998</v>
      </c>
      <c r="R161">
        <v>-9.8307543000000006</v>
      </c>
      <c r="T161">
        <f t="shared" si="64"/>
        <v>9.8786058800000003</v>
      </c>
      <c r="U161">
        <f t="shared" si="64"/>
        <v>19.658504999999998</v>
      </c>
      <c r="V161">
        <f t="shared" si="56"/>
        <v>-9.7798988199999997</v>
      </c>
      <c r="X161">
        <v>32889020000</v>
      </c>
      <c r="Y161">
        <v>-14.755357</v>
      </c>
      <c r="Z161">
        <v>12.04884</v>
      </c>
      <c r="AA161">
        <v>21.435690000000001</v>
      </c>
      <c r="AB161">
        <v>-66.977310000000003</v>
      </c>
      <c r="AC161">
        <v>-9.3868504000000001</v>
      </c>
      <c r="AE161">
        <f t="shared" si="65"/>
        <v>12.207183199999999</v>
      </c>
      <c r="AF161">
        <f t="shared" si="65"/>
        <v>21.541059800000003</v>
      </c>
      <c r="AG161">
        <f t="shared" si="58"/>
        <v>-9.3338771999999999</v>
      </c>
      <c r="AI161">
        <v>32889020000</v>
      </c>
      <c r="AJ161">
        <v>-14.09097</v>
      </c>
      <c r="AK161">
        <v>15.126332</v>
      </c>
      <c r="AL161">
        <v>23.929987000000001</v>
      </c>
      <c r="AM161">
        <v>-74.521743999999998</v>
      </c>
      <c r="AN161">
        <v>-8.8036556000000008</v>
      </c>
      <c r="AP161">
        <f t="shared" si="66"/>
        <v>15.372608</v>
      </c>
      <c r="AQ161">
        <f t="shared" si="66"/>
        <v>24.1538194</v>
      </c>
      <c r="AR161">
        <f t="shared" si="60"/>
        <v>-8.7812118399999992</v>
      </c>
      <c r="AT161">
        <v>32889020000</v>
      </c>
      <c r="AU161">
        <v>-13.826124999999999</v>
      </c>
      <c r="AV161">
        <v>14.960143</v>
      </c>
      <c r="AW161">
        <v>23.513688999999999</v>
      </c>
      <c r="AX161">
        <v>-73.044303999999997</v>
      </c>
      <c r="AY161">
        <v>-8.5535460000000008</v>
      </c>
      <c r="BA161">
        <f t="shared" si="67"/>
        <v>15.379357800000003</v>
      </c>
      <c r="BB161">
        <f t="shared" si="67"/>
        <v>23.9146812</v>
      </c>
      <c r="BC161">
        <f t="shared" si="62"/>
        <v>-8.5353233400000015</v>
      </c>
    </row>
    <row r="162" spans="1:55" x14ac:dyDescent="0.25">
      <c r="A162">
        <f t="shared" si="52"/>
        <v>33.048565000000004</v>
      </c>
      <c r="B162">
        <v>33048565000</v>
      </c>
      <c r="C162">
        <v>-16.272698999999999</v>
      </c>
      <c r="D162">
        <v>8.0068587999999998</v>
      </c>
      <c r="E162">
        <v>19.322292000000001</v>
      </c>
      <c r="F162">
        <v>-64.153542000000002</v>
      </c>
      <c r="G162">
        <v>-11.315434</v>
      </c>
      <c r="I162">
        <f t="shared" si="63"/>
        <v>7.8564879399999992</v>
      </c>
      <c r="J162">
        <f t="shared" si="63"/>
        <v>19.1455308</v>
      </c>
      <c r="K162">
        <f t="shared" si="54"/>
        <v>-11.2890424</v>
      </c>
      <c r="M162">
        <v>33048565000</v>
      </c>
      <c r="N162">
        <v>-14.886399000000001</v>
      </c>
      <c r="O162">
        <v>8.6961937000000002</v>
      </c>
      <c r="P162">
        <v>18.743749999999999</v>
      </c>
      <c r="Q162">
        <v>-59.763953999999998</v>
      </c>
      <c r="R162">
        <v>-10.047556999999999</v>
      </c>
      <c r="T162">
        <f t="shared" si="64"/>
        <v>9.1823989399999988</v>
      </c>
      <c r="U162">
        <f t="shared" si="64"/>
        <v>19.159888799999997</v>
      </c>
      <c r="V162">
        <f t="shared" si="56"/>
        <v>-9.9774896199999983</v>
      </c>
      <c r="X162">
        <v>33048565000</v>
      </c>
      <c r="Y162">
        <v>-14.446602</v>
      </c>
      <c r="Z162">
        <v>10.795051000000001</v>
      </c>
      <c r="AA162">
        <v>20.394238999999999</v>
      </c>
      <c r="AB162">
        <v>-61.349293000000003</v>
      </c>
      <c r="AC162">
        <v>-9.5991897999999996</v>
      </c>
      <c r="AE162">
        <f t="shared" si="65"/>
        <v>11.09976352</v>
      </c>
      <c r="AF162">
        <f t="shared" si="65"/>
        <v>20.6323784</v>
      </c>
      <c r="AG162">
        <f t="shared" si="58"/>
        <v>-9.5326155000000004</v>
      </c>
      <c r="AI162">
        <v>33048565000</v>
      </c>
      <c r="AJ162">
        <v>-13.731873999999999</v>
      </c>
      <c r="AK162">
        <v>15.406851</v>
      </c>
      <c r="AL162">
        <v>24.361813000000001</v>
      </c>
      <c r="AM162">
        <v>-70.024315000000001</v>
      </c>
      <c r="AN162">
        <v>-8.9549626999999994</v>
      </c>
      <c r="AP162">
        <f t="shared" si="66"/>
        <v>15.2605702</v>
      </c>
      <c r="AQ162">
        <f t="shared" si="66"/>
        <v>24.188639600000002</v>
      </c>
      <c r="AR162">
        <f t="shared" si="60"/>
        <v>-8.9280696800000001</v>
      </c>
      <c r="AT162">
        <v>33048565000</v>
      </c>
      <c r="AU162">
        <v>-13.404937</v>
      </c>
      <c r="AV162">
        <v>15.728769</v>
      </c>
      <c r="AW162">
        <v>24.39686</v>
      </c>
      <c r="AX162">
        <v>-69.131148999999994</v>
      </c>
      <c r="AY162">
        <v>-8.6680907999999999</v>
      </c>
      <c r="BA162">
        <f t="shared" si="67"/>
        <v>15.658356599999999</v>
      </c>
      <c r="BB162">
        <f t="shared" si="67"/>
        <v>24.311190800000002</v>
      </c>
      <c r="BC162">
        <f t="shared" si="62"/>
        <v>-8.6528343200000002</v>
      </c>
    </row>
    <row r="163" spans="1:55" x14ac:dyDescent="0.25">
      <c r="A163">
        <f t="shared" si="52"/>
        <v>33.208109999999998</v>
      </c>
      <c r="B163">
        <v>33208110000</v>
      </c>
      <c r="C163">
        <v>-16.388697000000001</v>
      </c>
      <c r="D163">
        <v>8.2097148999999998</v>
      </c>
      <c r="E163">
        <v>19.698831999999999</v>
      </c>
      <c r="F163">
        <v>-65.251937999999996</v>
      </c>
      <c r="G163">
        <v>-11.489115999999999</v>
      </c>
      <c r="I163">
        <f t="shared" si="63"/>
        <v>8.1714114199999983</v>
      </c>
      <c r="J163">
        <f t="shared" si="63"/>
        <v>19.554839199999996</v>
      </c>
      <c r="K163">
        <f t="shared" si="54"/>
        <v>-11.383427399999999</v>
      </c>
      <c r="M163">
        <v>33208110000</v>
      </c>
      <c r="N163">
        <v>-15.119813000000001</v>
      </c>
      <c r="O163">
        <v>8.443346</v>
      </c>
      <c r="P163">
        <v>18.646878999999998</v>
      </c>
      <c r="Q163">
        <v>-61.782429</v>
      </c>
      <c r="R163">
        <v>-10.203531999999999</v>
      </c>
      <c r="T163">
        <f t="shared" si="64"/>
        <v>8.8562627799999998</v>
      </c>
      <c r="U163">
        <f t="shared" si="64"/>
        <v>18.967392</v>
      </c>
      <c r="V163">
        <f t="shared" si="56"/>
        <v>-10.11112906</v>
      </c>
      <c r="X163">
        <v>33208110000</v>
      </c>
      <c r="Y163">
        <v>-14.666033000000001</v>
      </c>
      <c r="Z163">
        <v>9.6429310000000008</v>
      </c>
      <c r="AA163">
        <v>19.396055</v>
      </c>
      <c r="AB163">
        <v>-62.170836999999999</v>
      </c>
      <c r="AC163">
        <v>-9.7531251999999995</v>
      </c>
      <c r="AE163">
        <f t="shared" si="65"/>
        <v>10.352680180000002</v>
      </c>
      <c r="AF163">
        <f t="shared" si="65"/>
        <v>20.020809800000002</v>
      </c>
      <c r="AG163">
        <f t="shared" si="58"/>
        <v>-9.6681303199999995</v>
      </c>
      <c r="AI163">
        <v>33208110000</v>
      </c>
      <c r="AJ163">
        <v>-13.953436999999999</v>
      </c>
      <c r="AK163">
        <v>15.238039000000001</v>
      </c>
      <c r="AL163">
        <v>24.330870000000001</v>
      </c>
      <c r="AM163">
        <v>-70.312140999999997</v>
      </c>
      <c r="AN163">
        <v>-9.0928307000000004</v>
      </c>
      <c r="AP163">
        <f t="shared" si="66"/>
        <v>15.293070599999998</v>
      </c>
      <c r="AQ163">
        <f t="shared" si="66"/>
        <v>24.334956399999999</v>
      </c>
      <c r="AR163">
        <f t="shared" si="60"/>
        <v>-9.0418861400000008</v>
      </c>
      <c r="AT163">
        <v>33208110000</v>
      </c>
      <c r="AU163">
        <v>-13.617578999999999</v>
      </c>
      <c r="AV163">
        <v>16.155504000000001</v>
      </c>
      <c r="AW163">
        <v>24.936453</v>
      </c>
      <c r="AX163">
        <v>-70.706244999999996</v>
      </c>
      <c r="AY163">
        <v>-8.7809486000000003</v>
      </c>
      <c r="BA163">
        <f t="shared" si="67"/>
        <v>16.079864199999999</v>
      </c>
      <c r="BB163">
        <f t="shared" si="67"/>
        <v>24.828661600000004</v>
      </c>
      <c r="BC163">
        <f t="shared" si="62"/>
        <v>-8.7487979800000009</v>
      </c>
    </row>
    <row r="164" spans="1:55" x14ac:dyDescent="0.25">
      <c r="A164">
        <f t="shared" si="52"/>
        <v>33.367654999999999</v>
      </c>
      <c r="B164">
        <v>33367655000</v>
      </c>
      <c r="C164">
        <v>-16.788944000000001</v>
      </c>
      <c r="D164">
        <v>8.4106845999999997</v>
      </c>
      <c r="E164">
        <v>19.952449999999999</v>
      </c>
      <c r="F164">
        <v>-68.693129999999996</v>
      </c>
      <c r="G164">
        <v>-11.541765</v>
      </c>
      <c r="I164">
        <f t="shared" si="63"/>
        <v>8.5055976799999993</v>
      </c>
      <c r="J164">
        <f t="shared" si="63"/>
        <v>19.921999599999999</v>
      </c>
      <c r="K164">
        <f t="shared" si="54"/>
        <v>-11.4164016</v>
      </c>
      <c r="M164">
        <v>33367655000</v>
      </c>
      <c r="N164">
        <v>-15.502309</v>
      </c>
      <c r="O164">
        <v>8.6117162999999994</v>
      </c>
      <c r="P164">
        <v>18.862371</v>
      </c>
      <c r="Q164">
        <v>-64.661247000000003</v>
      </c>
      <c r="R164">
        <v>-10.250655</v>
      </c>
      <c r="T164">
        <f t="shared" si="64"/>
        <v>8.9221523199999986</v>
      </c>
      <c r="U164">
        <f t="shared" si="64"/>
        <v>19.109961800000001</v>
      </c>
      <c r="V164">
        <f t="shared" si="56"/>
        <v>-10.1878092</v>
      </c>
      <c r="X164">
        <v>33367655000</v>
      </c>
      <c r="Y164">
        <v>-15.053099</v>
      </c>
      <c r="Z164">
        <v>9.3644686000000004</v>
      </c>
      <c r="AA164">
        <v>19.170748</v>
      </c>
      <c r="AB164">
        <v>-63.994678</v>
      </c>
      <c r="AC164">
        <v>-9.8062792000000005</v>
      </c>
      <c r="AE164">
        <f t="shared" si="65"/>
        <v>10.090969380000001</v>
      </c>
      <c r="AF164">
        <f t="shared" si="65"/>
        <v>19.8445894</v>
      </c>
      <c r="AG164">
        <f t="shared" si="58"/>
        <v>-9.7536209199999995</v>
      </c>
      <c r="AI164">
        <v>33367655000</v>
      </c>
      <c r="AJ164">
        <v>-14.395042999999999</v>
      </c>
      <c r="AK164">
        <v>15.065326000000001</v>
      </c>
      <c r="AL164">
        <v>24.228048000000001</v>
      </c>
      <c r="AM164">
        <v>-75.945640999999995</v>
      </c>
      <c r="AN164">
        <v>-9.1627226000000004</v>
      </c>
      <c r="AP164">
        <f t="shared" si="66"/>
        <v>15.6515612</v>
      </c>
      <c r="AQ164">
        <f t="shared" si="66"/>
        <v>24.786323600000003</v>
      </c>
      <c r="AR164">
        <f t="shared" si="60"/>
        <v>-9.1347627599999992</v>
      </c>
      <c r="AT164">
        <v>33367655000</v>
      </c>
      <c r="AU164">
        <v>-14.057483</v>
      </c>
      <c r="AV164">
        <v>16.454863</v>
      </c>
      <c r="AW164">
        <v>25.301172000000001</v>
      </c>
      <c r="AX164">
        <v>-78.156020999999996</v>
      </c>
      <c r="AY164">
        <v>-8.8463106000000007</v>
      </c>
      <c r="BA164">
        <f t="shared" si="67"/>
        <v>16.8039074</v>
      </c>
      <c r="BB164">
        <f t="shared" si="67"/>
        <v>25.640596600000002</v>
      </c>
      <c r="BC164">
        <f t="shared" si="62"/>
        <v>-8.8366899399999994</v>
      </c>
    </row>
    <row r="165" spans="1:55" x14ac:dyDescent="0.25">
      <c r="A165">
        <f t="shared" si="52"/>
        <v>33.527200000000001</v>
      </c>
      <c r="B165">
        <v>33527200000</v>
      </c>
      <c r="C165">
        <v>-16.941952000000001</v>
      </c>
      <c r="D165">
        <v>8.7512579000000006</v>
      </c>
      <c r="E165">
        <v>20.170712000000002</v>
      </c>
      <c r="F165">
        <v>-67.581092999999996</v>
      </c>
      <c r="G165">
        <v>-11.419454</v>
      </c>
      <c r="I165">
        <f t="shared" si="63"/>
        <v>8.7861055399999994</v>
      </c>
      <c r="J165">
        <f t="shared" si="63"/>
        <v>20.171935999999999</v>
      </c>
      <c r="K165">
        <f t="shared" si="54"/>
        <v>-11.385830000000002</v>
      </c>
      <c r="M165">
        <v>33527200000</v>
      </c>
      <c r="N165">
        <v>-15.56841</v>
      </c>
      <c r="O165">
        <v>9.1459522</v>
      </c>
      <c r="P165">
        <v>19.369098999999999</v>
      </c>
      <c r="Q165">
        <v>-64.804137999999995</v>
      </c>
      <c r="R165">
        <v>-10.223147000000001</v>
      </c>
      <c r="T165">
        <f t="shared" si="64"/>
        <v>9.2267621799999997</v>
      </c>
      <c r="U165">
        <f t="shared" si="64"/>
        <v>19.436662399999996</v>
      </c>
      <c r="V165">
        <f t="shared" si="56"/>
        <v>-10.2098996</v>
      </c>
      <c r="X165">
        <v>33527200000</v>
      </c>
      <c r="Y165">
        <v>-15.111907</v>
      </c>
      <c r="Z165">
        <v>9.9121103000000002</v>
      </c>
      <c r="AA165">
        <v>19.707317</v>
      </c>
      <c r="AB165">
        <v>-64.036179000000004</v>
      </c>
      <c r="AC165">
        <v>-9.7952069999999996</v>
      </c>
      <c r="AE165">
        <f t="shared" si="65"/>
        <v>10.240003380000001</v>
      </c>
      <c r="AF165">
        <f t="shared" si="65"/>
        <v>20.033065199999999</v>
      </c>
      <c r="AG165">
        <f t="shared" si="58"/>
        <v>-9.7930622199999995</v>
      </c>
      <c r="AI165">
        <v>33527200000</v>
      </c>
      <c r="AJ165">
        <v>-14.500016</v>
      </c>
      <c r="AK165">
        <v>15.628805</v>
      </c>
      <c r="AL165">
        <v>24.824064</v>
      </c>
      <c r="AM165">
        <v>-73.590575999999999</v>
      </c>
      <c r="AN165">
        <v>-9.1952590999999995</v>
      </c>
      <c r="AP165">
        <f t="shared" si="66"/>
        <v>16.069662000000001</v>
      </c>
      <c r="AQ165">
        <f t="shared" si="66"/>
        <v>25.273842600000002</v>
      </c>
      <c r="AR165">
        <f t="shared" si="60"/>
        <v>-9.2041809200000007</v>
      </c>
      <c r="AT165">
        <v>33527200000</v>
      </c>
      <c r="AU165">
        <v>-14.172957</v>
      </c>
      <c r="AV165">
        <v>17.100041999999998</v>
      </c>
      <c r="AW165">
        <v>25.995134</v>
      </c>
      <c r="AX165">
        <v>-77.754577999999995</v>
      </c>
      <c r="AY165">
        <v>-8.8950939000000009</v>
      </c>
      <c r="BA165">
        <f t="shared" si="67"/>
        <v>17.457388000000002</v>
      </c>
      <c r="BB165">
        <f t="shared" si="67"/>
        <v>26.3719714</v>
      </c>
      <c r="BC165">
        <f t="shared" si="62"/>
        <v>-8.9145839599999999</v>
      </c>
    </row>
    <row r="166" spans="1:55" x14ac:dyDescent="0.25">
      <c r="A166">
        <f t="shared" si="52"/>
        <v>33.686745000000002</v>
      </c>
      <c r="B166">
        <v>33686745000</v>
      </c>
      <c r="C166">
        <v>-16.295217999999998</v>
      </c>
      <c r="D166">
        <v>9.1494721999999999</v>
      </c>
      <c r="E166">
        <v>20.465712</v>
      </c>
      <c r="F166">
        <v>-66.489670000000004</v>
      </c>
      <c r="G166">
        <v>-11.316238999999999</v>
      </c>
      <c r="I166">
        <f t="shared" si="63"/>
        <v>9.0868785800000005</v>
      </c>
      <c r="J166">
        <f t="shared" si="63"/>
        <v>20.3693168</v>
      </c>
      <c r="K166">
        <f t="shared" si="54"/>
        <v>-11.282437999999999</v>
      </c>
      <c r="M166">
        <v>33686745000</v>
      </c>
      <c r="N166">
        <v>-15.154465999999999</v>
      </c>
      <c r="O166">
        <v>9.7135534000000003</v>
      </c>
      <c r="P166">
        <v>19.927710000000001</v>
      </c>
      <c r="Q166">
        <v>-63.799579999999999</v>
      </c>
      <c r="R166">
        <v>-10.214155</v>
      </c>
      <c r="T166">
        <f t="shared" si="64"/>
        <v>9.7314679800000015</v>
      </c>
      <c r="U166">
        <f t="shared" si="64"/>
        <v>19.913422200000003</v>
      </c>
      <c r="V166">
        <f t="shared" si="56"/>
        <v>-10.181953799999999</v>
      </c>
      <c r="X166">
        <v>33686745000</v>
      </c>
      <c r="Y166">
        <v>-14.728427999999999</v>
      </c>
      <c r="Z166">
        <v>10.740285999999999</v>
      </c>
      <c r="AA166">
        <v>20.554587999999999</v>
      </c>
      <c r="AB166">
        <v>-64.111900000000006</v>
      </c>
      <c r="AC166">
        <v>-9.8143034</v>
      </c>
      <c r="AE166">
        <f t="shared" si="65"/>
        <v>10.819588380000001</v>
      </c>
      <c r="AF166">
        <f t="shared" si="65"/>
        <v>20.612451800000002</v>
      </c>
      <c r="AG166">
        <f t="shared" si="58"/>
        <v>-9.7928632800000006</v>
      </c>
      <c r="AI166">
        <v>33686745000</v>
      </c>
      <c r="AJ166">
        <v>-14.154382</v>
      </c>
      <c r="AK166">
        <v>16.918785</v>
      </c>
      <c r="AL166">
        <v>26.186823</v>
      </c>
      <c r="AM166">
        <v>-72.984848</v>
      </c>
      <c r="AN166">
        <v>-9.2680387</v>
      </c>
      <c r="AP166">
        <f t="shared" si="66"/>
        <v>16.664161200000002</v>
      </c>
      <c r="AQ166">
        <f t="shared" si="66"/>
        <v>25.913124799999999</v>
      </c>
      <c r="AR166">
        <f t="shared" si="60"/>
        <v>-9.2489639399999994</v>
      </c>
      <c r="AT166">
        <v>33686745000</v>
      </c>
      <c r="AU166">
        <v>-13.868206000000001</v>
      </c>
      <c r="AV166">
        <v>18.580359000000001</v>
      </c>
      <c r="AW166">
        <v>27.573364000000002</v>
      </c>
      <c r="AX166">
        <v>-76.164116000000007</v>
      </c>
      <c r="AY166">
        <v>-8.9930058000000006</v>
      </c>
      <c r="BA166">
        <f t="shared" si="67"/>
        <v>18.115434400000002</v>
      </c>
      <c r="BB166">
        <f t="shared" si="67"/>
        <v>27.095328000000002</v>
      </c>
      <c r="BC166">
        <f t="shared" si="62"/>
        <v>-8.97989426</v>
      </c>
    </row>
    <row r="167" spans="1:55" x14ac:dyDescent="0.25">
      <c r="A167">
        <f t="shared" si="52"/>
        <v>33.846290000000003</v>
      </c>
      <c r="B167">
        <v>33846290000</v>
      </c>
      <c r="C167">
        <v>-16.126825</v>
      </c>
      <c r="D167">
        <v>9.4093981000000007</v>
      </c>
      <c r="E167">
        <v>20.571974000000001</v>
      </c>
      <c r="F167">
        <v>-67.121651</v>
      </c>
      <c r="G167">
        <v>-11.162576</v>
      </c>
      <c r="I167">
        <f t="shared" si="63"/>
        <v>9.4117430600000009</v>
      </c>
      <c r="J167">
        <f t="shared" si="63"/>
        <v>20.558964000000003</v>
      </c>
      <c r="K167">
        <f t="shared" si="54"/>
        <v>-11.147220799999999</v>
      </c>
      <c r="M167">
        <v>33846290000</v>
      </c>
      <c r="N167">
        <v>-15.21269</v>
      </c>
      <c r="O167">
        <v>10.219243000000001</v>
      </c>
      <c r="P167">
        <v>20.377253</v>
      </c>
      <c r="Q167">
        <v>-66.085189999999997</v>
      </c>
      <c r="R167">
        <v>-10.158009</v>
      </c>
      <c r="T167">
        <f t="shared" si="64"/>
        <v>10.441486119999999</v>
      </c>
      <c r="U167">
        <f t="shared" si="64"/>
        <v>20.574434199999995</v>
      </c>
      <c r="V167">
        <f t="shared" si="56"/>
        <v>-10.1329478</v>
      </c>
      <c r="X167">
        <v>33846290000</v>
      </c>
      <c r="Y167">
        <v>-14.853194</v>
      </c>
      <c r="Z167">
        <v>11.540221000000001</v>
      </c>
      <c r="AA167">
        <v>21.336618000000001</v>
      </c>
      <c r="AB167">
        <v>-68.045485999999997</v>
      </c>
      <c r="AC167">
        <v>-9.7963962999999996</v>
      </c>
      <c r="AE167">
        <f t="shared" si="65"/>
        <v>11.76305966</v>
      </c>
      <c r="AF167">
        <f t="shared" si="65"/>
        <v>21.5430548</v>
      </c>
      <c r="AG167">
        <f t="shared" si="58"/>
        <v>-9.7799951599999986</v>
      </c>
      <c r="AI167">
        <v>33846290000</v>
      </c>
      <c r="AJ167">
        <v>-14.353984000000001</v>
      </c>
      <c r="AK167">
        <v>17.497354999999999</v>
      </c>
      <c r="AL167">
        <v>26.799408</v>
      </c>
      <c r="AM167">
        <v>-77.525443999999993</v>
      </c>
      <c r="AN167">
        <v>-9.3020534999999995</v>
      </c>
      <c r="AP167">
        <f t="shared" si="66"/>
        <v>17.611913000000001</v>
      </c>
      <c r="AQ167">
        <f t="shared" si="66"/>
        <v>26.902359799999999</v>
      </c>
      <c r="AR167">
        <f t="shared" si="60"/>
        <v>-9.2904468599999994</v>
      </c>
      <c r="AT167">
        <v>33846290000</v>
      </c>
      <c r="AU167">
        <v>-14.118119999999999</v>
      </c>
      <c r="AV167">
        <v>18.996172000000001</v>
      </c>
      <c r="AW167">
        <v>28.053733999999999</v>
      </c>
      <c r="AX167">
        <v>-77.722487999999998</v>
      </c>
      <c r="AY167">
        <v>-9.0575609000000004</v>
      </c>
      <c r="BA167">
        <f t="shared" si="67"/>
        <v>18.921874600000002</v>
      </c>
      <c r="BB167">
        <f t="shared" si="67"/>
        <v>27.971715400000001</v>
      </c>
      <c r="BC167">
        <f t="shared" si="62"/>
        <v>-9.0498411200000017</v>
      </c>
    </row>
    <row r="168" spans="1:55" x14ac:dyDescent="0.25">
      <c r="A168">
        <f t="shared" si="52"/>
        <v>34.005834999999998</v>
      </c>
      <c r="B168">
        <v>34005835000</v>
      </c>
      <c r="C168">
        <v>-16.363712</v>
      </c>
      <c r="D168">
        <v>9.7135800999999997</v>
      </c>
      <c r="E168">
        <v>20.685735999999999</v>
      </c>
      <c r="F168">
        <v>-69.159126000000001</v>
      </c>
      <c r="G168">
        <v>-10.972156</v>
      </c>
      <c r="I168">
        <f t="shared" ref="I168:J183" si="68">SUM(D166:D170)/5</f>
        <v>9.6609152600000012</v>
      </c>
      <c r="J168">
        <f t="shared" si="68"/>
        <v>20.709419799999999</v>
      </c>
      <c r="K168">
        <f t="shared" si="54"/>
        <v>-11.048504399999999</v>
      </c>
      <c r="M168">
        <v>34005835000</v>
      </c>
      <c r="N168">
        <v>-15.56195</v>
      </c>
      <c r="O168">
        <v>10.966875</v>
      </c>
      <c r="P168">
        <v>21.030678000000002</v>
      </c>
      <c r="Q168">
        <v>-68.784851000000003</v>
      </c>
      <c r="R168">
        <v>-10.063803</v>
      </c>
      <c r="T168">
        <f t="shared" ref="T168:U183" si="69">SUM(O166:O170)/5</f>
        <v>11.185291879999999</v>
      </c>
      <c r="U168">
        <f t="shared" si="69"/>
        <v>21.278939999999999</v>
      </c>
      <c r="V168">
        <f t="shared" si="56"/>
        <v>-10.093648</v>
      </c>
      <c r="X168">
        <v>34005835000</v>
      </c>
      <c r="Y168">
        <v>-15.250655</v>
      </c>
      <c r="Z168">
        <v>12.540856</v>
      </c>
      <c r="AA168">
        <v>22.292988000000001</v>
      </c>
      <c r="AB168">
        <v>-72.206458999999995</v>
      </c>
      <c r="AC168">
        <v>-9.7521304999999998</v>
      </c>
      <c r="AE168">
        <f t="shared" ref="AE168:AF183" si="70">SUM(Z166:Z170)/5</f>
        <v>12.778321999999999</v>
      </c>
      <c r="AF168">
        <f t="shared" si="70"/>
        <v>22.558283199999998</v>
      </c>
      <c r="AG168">
        <f t="shared" si="58"/>
        <v>-9.7799608399999975</v>
      </c>
      <c r="AI168">
        <v>34005835000</v>
      </c>
      <c r="AJ168">
        <v>-14.806422</v>
      </c>
      <c r="AK168">
        <v>18.210535</v>
      </c>
      <c r="AL168">
        <v>27.527280999999999</v>
      </c>
      <c r="AM168">
        <v>-85.770882</v>
      </c>
      <c r="AN168">
        <v>-9.3167457999999996</v>
      </c>
      <c r="AP168">
        <f t="shared" ref="AP168:AQ183" si="71">SUM(AK166:AK170)/5</f>
        <v>18.655984199999999</v>
      </c>
      <c r="AQ168">
        <f t="shared" si="71"/>
        <v>28.003661399999999</v>
      </c>
      <c r="AR168">
        <f t="shared" si="60"/>
        <v>-9.3476774200000001</v>
      </c>
      <c r="AT168">
        <v>34005835000</v>
      </c>
      <c r="AU168">
        <v>-14.595098</v>
      </c>
      <c r="AV168">
        <v>19.445736</v>
      </c>
      <c r="AW168">
        <v>28.553235999999998</v>
      </c>
      <c r="AX168">
        <v>-88.441970999999995</v>
      </c>
      <c r="AY168">
        <v>-9.1075000999999993</v>
      </c>
      <c r="BA168">
        <f t="shared" ref="BA168:BB183" si="72">SUM(AV166:AV170)/5</f>
        <v>19.821970799999999</v>
      </c>
      <c r="BB168">
        <f t="shared" si="72"/>
        <v>28.959241000000002</v>
      </c>
      <c r="BC168">
        <f t="shared" si="62"/>
        <v>-9.1372703600000005</v>
      </c>
    </row>
    <row r="169" spans="1:55" x14ac:dyDescent="0.25">
      <c r="A169">
        <f t="shared" si="52"/>
        <v>34.165379999999999</v>
      </c>
      <c r="B169">
        <v>34165380000</v>
      </c>
      <c r="C169">
        <v>-15.866194</v>
      </c>
      <c r="D169">
        <v>10.035007</v>
      </c>
      <c r="E169">
        <v>20.900686</v>
      </c>
      <c r="F169">
        <v>-68.524139000000005</v>
      </c>
      <c r="G169">
        <v>-10.865679</v>
      </c>
      <c r="I169">
        <f t="shared" si="68"/>
        <v>9.7951943200000002</v>
      </c>
      <c r="J169">
        <f t="shared" si="68"/>
        <v>20.781603400000002</v>
      </c>
      <c r="K169">
        <f t="shared" si="54"/>
        <v>-10.986409200000001</v>
      </c>
      <c r="M169">
        <v>34165380000</v>
      </c>
      <c r="N169">
        <v>-15.071584</v>
      </c>
      <c r="O169">
        <v>12.161807</v>
      </c>
      <c r="P169">
        <v>22.167431000000001</v>
      </c>
      <c r="Q169">
        <v>-68.425972000000002</v>
      </c>
      <c r="R169">
        <v>-10.005625</v>
      </c>
      <c r="T169">
        <f t="shared" si="69"/>
        <v>11.946919000000001</v>
      </c>
      <c r="U169">
        <f t="shared" si="69"/>
        <v>22.001917400000004</v>
      </c>
      <c r="V169">
        <f t="shared" si="56"/>
        <v>-10.054998600000001</v>
      </c>
      <c r="X169">
        <v>34165380000</v>
      </c>
      <c r="Y169">
        <v>-14.809723999999999</v>
      </c>
      <c r="Z169">
        <v>14.081825</v>
      </c>
      <c r="AA169">
        <v>23.823763</v>
      </c>
      <c r="AB169">
        <v>-71.263915999999995</v>
      </c>
      <c r="AC169">
        <v>-9.7419385999999992</v>
      </c>
      <c r="AE169">
        <f t="shared" si="70"/>
        <v>13.759172799999998</v>
      </c>
      <c r="AF169">
        <f t="shared" si="70"/>
        <v>23.537426799999999</v>
      </c>
      <c r="AG169">
        <f t="shared" si="58"/>
        <v>-9.7782535799999977</v>
      </c>
      <c r="AI169">
        <v>34165380000</v>
      </c>
      <c r="AJ169">
        <v>-14.417766</v>
      </c>
      <c r="AK169">
        <v>19.804085000000001</v>
      </c>
      <c r="AL169">
        <v>29.174223000000001</v>
      </c>
      <c r="AM169">
        <v>-81.799507000000006</v>
      </c>
      <c r="AN169">
        <v>-9.3701372000000003</v>
      </c>
      <c r="AP169">
        <f t="shared" si="71"/>
        <v>19.336962199999999</v>
      </c>
      <c r="AQ169">
        <f t="shared" si="71"/>
        <v>28.738526999999998</v>
      </c>
      <c r="AR169">
        <f t="shared" si="60"/>
        <v>-9.4015644199999997</v>
      </c>
      <c r="AT169">
        <v>34165380000</v>
      </c>
      <c r="AU169">
        <v>-14.224738</v>
      </c>
      <c r="AV169">
        <v>20.487064</v>
      </c>
      <c r="AW169">
        <v>29.683109000000002</v>
      </c>
      <c r="AX169">
        <v>-82.815926000000005</v>
      </c>
      <c r="AY169">
        <v>-9.1960449000000004</v>
      </c>
      <c r="BA169">
        <f t="shared" si="72"/>
        <v>20.2617516</v>
      </c>
      <c r="BB169">
        <f t="shared" si="72"/>
        <v>29.482039599999997</v>
      </c>
      <c r="BC169">
        <f t="shared" si="62"/>
        <v>-9.2202880799999996</v>
      </c>
    </row>
    <row r="170" spans="1:55" x14ac:dyDescent="0.25">
      <c r="A170">
        <f t="shared" si="52"/>
        <v>34.324925</v>
      </c>
      <c r="B170">
        <v>34324925000</v>
      </c>
      <c r="C170">
        <v>-15.822819000000001</v>
      </c>
      <c r="D170">
        <v>9.9971189000000003</v>
      </c>
      <c r="E170">
        <v>20.922991</v>
      </c>
      <c r="F170">
        <v>-67.265518</v>
      </c>
      <c r="G170">
        <v>-10.925872</v>
      </c>
      <c r="I170">
        <f t="shared" si="68"/>
        <v>9.7944575000000018</v>
      </c>
      <c r="J170">
        <f t="shared" si="68"/>
        <v>20.765937199999996</v>
      </c>
      <c r="K170">
        <f t="shared" si="54"/>
        <v>-10.971479599999999</v>
      </c>
      <c r="M170">
        <v>34324925000</v>
      </c>
      <c r="N170">
        <v>-14.936087000000001</v>
      </c>
      <c r="O170">
        <v>12.864981</v>
      </c>
      <c r="P170">
        <v>22.891628000000001</v>
      </c>
      <c r="Q170">
        <v>-70.383483999999996</v>
      </c>
      <c r="R170">
        <v>-10.026648</v>
      </c>
      <c r="T170">
        <f t="shared" si="69"/>
        <v>12.660036</v>
      </c>
      <c r="U170">
        <f t="shared" si="69"/>
        <v>22.6877046</v>
      </c>
      <c r="V170">
        <f t="shared" si="56"/>
        <v>-10.027668600000002</v>
      </c>
      <c r="X170">
        <v>34324925000</v>
      </c>
      <c r="Y170">
        <v>-14.725279</v>
      </c>
      <c r="Z170">
        <v>14.988422</v>
      </c>
      <c r="AA170">
        <v>24.783459000000001</v>
      </c>
      <c r="AB170">
        <v>-72.882651999999993</v>
      </c>
      <c r="AC170">
        <v>-9.7950353999999997</v>
      </c>
      <c r="AE170">
        <f t="shared" si="70"/>
        <v>14.7415956</v>
      </c>
      <c r="AF170">
        <f t="shared" si="70"/>
        <v>24.522885199999997</v>
      </c>
      <c r="AG170">
        <f t="shared" si="58"/>
        <v>-9.7812894999999997</v>
      </c>
      <c r="AI170">
        <v>34324925000</v>
      </c>
      <c r="AJ170">
        <v>-14.414871</v>
      </c>
      <c r="AK170">
        <v>20.849160999999999</v>
      </c>
      <c r="AL170">
        <v>30.330572</v>
      </c>
      <c r="AM170">
        <v>-80.466942000000003</v>
      </c>
      <c r="AN170">
        <v>-9.4814118999999994</v>
      </c>
      <c r="AP170">
        <f t="shared" si="71"/>
        <v>19.931695600000001</v>
      </c>
      <c r="AQ170">
        <f t="shared" si="71"/>
        <v>29.387528599999996</v>
      </c>
      <c r="AR170">
        <f t="shared" si="60"/>
        <v>-9.4558323000000009</v>
      </c>
      <c r="AT170">
        <v>34324925000</v>
      </c>
      <c r="AU170">
        <v>-14.266284000000001</v>
      </c>
      <c r="AV170">
        <v>21.600522999999999</v>
      </c>
      <c r="AW170">
        <v>30.932762</v>
      </c>
      <c r="AX170">
        <v>-82.530181999999996</v>
      </c>
      <c r="AY170">
        <v>-9.3322400999999999</v>
      </c>
      <c r="BA170">
        <f t="shared" si="72"/>
        <v>20.586346799999998</v>
      </c>
      <c r="BB170">
        <f t="shared" si="72"/>
        <v>29.886891800000001</v>
      </c>
      <c r="BC170">
        <f t="shared" si="62"/>
        <v>-9.3005452999999996</v>
      </c>
    </row>
    <row r="171" spans="1:55" x14ac:dyDescent="0.25">
      <c r="A171">
        <f t="shared" si="52"/>
        <v>34.484470000000002</v>
      </c>
      <c r="B171">
        <v>34484470000</v>
      </c>
      <c r="C171">
        <v>-15.905953</v>
      </c>
      <c r="D171">
        <v>9.8208675000000003</v>
      </c>
      <c r="E171">
        <v>20.826630000000002</v>
      </c>
      <c r="F171">
        <v>-68.536140000000003</v>
      </c>
      <c r="G171">
        <v>-11.005763</v>
      </c>
      <c r="I171">
        <f t="shared" si="68"/>
        <v>9.6584696600000015</v>
      </c>
      <c r="J171">
        <f t="shared" si="68"/>
        <v>20.6709198</v>
      </c>
      <c r="K171">
        <f t="shared" si="54"/>
        <v>-11.012449999999999</v>
      </c>
      <c r="M171">
        <v>34484470000</v>
      </c>
      <c r="N171">
        <v>-15.008041</v>
      </c>
      <c r="O171">
        <v>13.521689</v>
      </c>
      <c r="P171">
        <v>23.542597000000001</v>
      </c>
      <c r="Q171">
        <v>-75.309623999999999</v>
      </c>
      <c r="R171">
        <v>-10.020908</v>
      </c>
      <c r="T171">
        <f t="shared" si="69"/>
        <v>13.190262999999998</v>
      </c>
      <c r="U171">
        <f t="shared" si="69"/>
        <v>23.213489600000003</v>
      </c>
      <c r="V171">
        <f t="shared" si="56"/>
        <v>-10.0232268</v>
      </c>
      <c r="X171">
        <v>34484470000</v>
      </c>
      <c r="Y171">
        <v>-14.825091</v>
      </c>
      <c r="Z171">
        <v>15.644539999999999</v>
      </c>
      <c r="AA171">
        <v>25.450306000000001</v>
      </c>
      <c r="AB171">
        <v>-79.811569000000006</v>
      </c>
      <c r="AC171">
        <v>-9.8057671000000006</v>
      </c>
      <c r="AE171">
        <f t="shared" si="70"/>
        <v>15.584386</v>
      </c>
      <c r="AF171">
        <f t="shared" si="70"/>
        <v>25.380028599999999</v>
      </c>
      <c r="AG171">
        <f t="shared" si="58"/>
        <v>-9.7956426800000003</v>
      </c>
      <c r="AI171">
        <v>34484470000</v>
      </c>
      <c r="AJ171">
        <v>-14.56761</v>
      </c>
      <c r="AK171">
        <v>20.323675000000001</v>
      </c>
      <c r="AL171">
        <v>29.861151</v>
      </c>
      <c r="AM171">
        <v>-90.160033999999996</v>
      </c>
      <c r="AN171">
        <v>-9.5374736999999996</v>
      </c>
      <c r="AP171">
        <f t="shared" si="71"/>
        <v>20.385374599999999</v>
      </c>
      <c r="AQ171">
        <f t="shared" si="71"/>
        <v>29.897081000000004</v>
      </c>
      <c r="AR171">
        <f t="shared" si="60"/>
        <v>-9.5117056000000009</v>
      </c>
      <c r="AT171">
        <v>34484470000</v>
      </c>
      <c r="AU171">
        <v>-14.455367000000001</v>
      </c>
      <c r="AV171">
        <v>20.779263</v>
      </c>
      <c r="AW171">
        <v>30.187356999999999</v>
      </c>
      <c r="AX171">
        <v>-88.338898</v>
      </c>
      <c r="AY171">
        <v>-9.4080943999999995</v>
      </c>
      <c r="BA171">
        <f t="shared" si="72"/>
        <v>20.792821799999999</v>
      </c>
      <c r="BB171">
        <f t="shared" si="72"/>
        <v>30.169179399999997</v>
      </c>
      <c r="BC171">
        <f t="shared" si="62"/>
        <v>-9.3763580199999996</v>
      </c>
    </row>
    <row r="172" spans="1:55" x14ac:dyDescent="0.25">
      <c r="A172">
        <f t="shared" si="52"/>
        <v>34.644015000000003</v>
      </c>
      <c r="B172">
        <v>34644015000</v>
      </c>
      <c r="C172">
        <v>-16.446584999999999</v>
      </c>
      <c r="D172">
        <v>9.4057139999999997</v>
      </c>
      <c r="E172">
        <v>20.493642999999999</v>
      </c>
      <c r="F172">
        <v>-67.702042000000006</v>
      </c>
      <c r="G172">
        <v>-11.087928</v>
      </c>
      <c r="I172">
        <f t="shared" si="68"/>
        <v>9.3602285199999997</v>
      </c>
      <c r="J172">
        <f t="shared" si="68"/>
        <v>20.464699599999999</v>
      </c>
      <c r="K172">
        <f t="shared" si="54"/>
        <v>-11.104471</v>
      </c>
      <c r="M172">
        <v>34644015000</v>
      </c>
      <c r="N172">
        <v>-15.341502999999999</v>
      </c>
      <c r="O172">
        <v>13.784827999999999</v>
      </c>
      <c r="P172">
        <v>23.806189</v>
      </c>
      <c r="Q172">
        <v>-73.503365000000002</v>
      </c>
      <c r="R172">
        <v>-10.021359</v>
      </c>
      <c r="T172">
        <f t="shared" si="69"/>
        <v>13.337242799999999</v>
      </c>
      <c r="U172">
        <f t="shared" si="69"/>
        <v>23.377745400000002</v>
      </c>
      <c r="V172">
        <f t="shared" si="56"/>
        <v>-10.040502800000001</v>
      </c>
      <c r="X172">
        <v>34644015000</v>
      </c>
      <c r="Y172">
        <v>-15.142529</v>
      </c>
      <c r="Z172">
        <v>16.452335000000001</v>
      </c>
      <c r="AA172">
        <v>26.263909999999999</v>
      </c>
      <c r="AB172">
        <v>-77.979468999999995</v>
      </c>
      <c r="AC172">
        <v>-9.8115758999999994</v>
      </c>
      <c r="AE172">
        <f t="shared" si="70"/>
        <v>16.069617399999998</v>
      </c>
      <c r="AF172">
        <f t="shared" si="70"/>
        <v>25.8873672</v>
      </c>
      <c r="AG172">
        <f t="shared" si="58"/>
        <v>-9.8177494200000019</v>
      </c>
      <c r="AI172">
        <v>34644015000</v>
      </c>
      <c r="AJ172">
        <v>-14.929570999999999</v>
      </c>
      <c r="AK172">
        <v>20.471022000000001</v>
      </c>
      <c r="AL172">
        <v>30.044415999999998</v>
      </c>
      <c r="AM172">
        <v>-89.702956999999998</v>
      </c>
      <c r="AN172">
        <v>-9.5733929</v>
      </c>
      <c r="AP172">
        <f t="shared" si="71"/>
        <v>20.396426800000004</v>
      </c>
      <c r="AQ172">
        <f t="shared" si="71"/>
        <v>29.955963799999999</v>
      </c>
      <c r="AR172">
        <f t="shared" si="60"/>
        <v>-9.5595359999999996</v>
      </c>
      <c r="AT172">
        <v>34644015000</v>
      </c>
      <c r="AU172">
        <v>-14.820202999999999</v>
      </c>
      <c r="AV172">
        <v>20.619147999999999</v>
      </c>
      <c r="AW172">
        <v>30.077995000000001</v>
      </c>
      <c r="AX172">
        <v>-90.963318000000001</v>
      </c>
      <c r="AY172">
        <v>-9.4588470000000004</v>
      </c>
      <c r="BA172">
        <f t="shared" si="72"/>
        <v>20.677584799999998</v>
      </c>
      <c r="BB172">
        <f t="shared" si="72"/>
        <v>30.1131438</v>
      </c>
      <c r="BC172">
        <f t="shared" si="62"/>
        <v>-9.4355594600000003</v>
      </c>
    </row>
    <row r="173" spans="1:55" x14ac:dyDescent="0.25">
      <c r="A173">
        <f t="shared" si="52"/>
        <v>34.803559999999997</v>
      </c>
      <c r="B173">
        <v>34803560000</v>
      </c>
      <c r="C173">
        <v>-16.209434999999999</v>
      </c>
      <c r="D173">
        <v>9.0336409</v>
      </c>
      <c r="E173">
        <v>20.210649</v>
      </c>
      <c r="F173">
        <v>-66.933784000000003</v>
      </c>
      <c r="G173">
        <v>-11.177008000000001</v>
      </c>
      <c r="I173">
        <f t="shared" si="68"/>
        <v>9.0008167199999995</v>
      </c>
      <c r="J173">
        <f t="shared" si="68"/>
        <v>20.213761600000002</v>
      </c>
      <c r="K173">
        <f t="shared" si="54"/>
        <v>-11.2129446</v>
      </c>
      <c r="M173">
        <v>34803560000</v>
      </c>
      <c r="N173">
        <v>-14.984645</v>
      </c>
      <c r="O173">
        <v>13.61801</v>
      </c>
      <c r="P173">
        <v>23.659603000000001</v>
      </c>
      <c r="Q173">
        <v>-73.620018000000002</v>
      </c>
      <c r="R173">
        <v>-10.041594</v>
      </c>
      <c r="T173">
        <f t="shared" si="69"/>
        <v>13.205327</v>
      </c>
      <c r="U173">
        <f t="shared" si="69"/>
        <v>23.2775818</v>
      </c>
      <c r="V173">
        <f t="shared" si="56"/>
        <v>-10.0722548</v>
      </c>
      <c r="X173">
        <v>34803560000</v>
      </c>
      <c r="Y173">
        <v>-14.753121</v>
      </c>
      <c r="Z173">
        <v>16.754808000000001</v>
      </c>
      <c r="AA173">
        <v>26.578704999999999</v>
      </c>
      <c r="AB173">
        <v>-77.275040000000004</v>
      </c>
      <c r="AC173">
        <v>-9.8238964000000006</v>
      </c>
      <c r="AE173">
        <f t="shared" si="70"/>
        <v>16.279340399999999</v>
      </c>
      <c r="AF173">
        <f t="shared" si="70"/>
        <v>26.121500600000001</v>
      </c>
      <c r="AG173">
        <f t="shared" si="58"/>
        <v>-9.8421602400000019</v>
      </c>
      <c r="AI173">
        <v>34803560000</v>
      </c>
      <c r="AJ173">
        <v>-14.532029</v>
      </c>
      <c r="AK173">
        <v>20.478929999999998</v>
      </c>
      <c r="AL173">
        <v>30.075043000000001</v>
      </c>
      <c r="AM173">
        <v>-79.692847999999998</v>
      </c>
      <c r="AN173">
        <v>-9.5961122999999997</v>
      </c>
      <c r="AP173">
        <f t="shared" si="71"/>
        <v>20.1427564</v>
      </c>
      <c r="AQ173">
        <f t="shared" si="71"/>
        <v>29.731909399999999</v>
      </c>
      <c r="AR173">
        <f t="shared" si="60"/>
        <v>-9.5891519800000005</v>
      </c>
      <c r="AT173">
        <v>34803560000</v>
      </c>
      <c r="AU173">
        <v>-14.423591999999999</v>
      </c>
      <c r="AV173">
        <v>20.478110999999998</v>
      </c>
      <c r="AW173">
        <v>29.964673999999999</v>
      </c>
      <c r="AX173">
        <v>-79.714850999999996</v>
      </c>
      <c r="AY173">
        <v>-9.4865636999999996</v>
      </c>
      <c r="BA173">
        <f t="shared" si="72"/>
        <v>20.289437799999995</v>
      </c>
      <c r="BB173">
        <f t="shared" si="72"/>
        <v>29.7581928</v>
      </c>
      <c r="BC173">
        <f t="shared" si="62"/>
        <v>-9.4687553399999995</v>
      </c>
    </row>
    <row r="174" spans="1:55" x14ac:dyDescent="0.25">
      <c r="A174">
        <f t="shared" si="52"/>
        <v>34.963104999999999</v>
      </c>
      <c r="B174">
        <v>34963105000</v>
      </c>
      <c r="C174">
        <v>-16.271609999999999</v>
      </c>
      <c r="D174">
        <v>8.5438013000000002</v>
      </c>
      <c r="E174">
        <v>19.869585000000001</v>
      </c>
      <c r="F174">
        <v>-65.588852000000003</v>
      </c>
      <c r="G174">
        <v>-11.325784000000001</v>
      </c>
      <c r="I174">
        <f t="shared" si="68"/>
        <v>8.5936513999999988</v>
      </c>
      <c r="J174">
        <f t="shared" si="68"/>
        <v>19.918019399999999</v>
      </c>
      <c r="K174">
        <f t="shared" si="54"/>
        <v>-11.324368</v>
      </c>
      <c r="M174">
        <v>34963105000</v>
      </c>
      <c r="N174">
        <v>-15.065144999999999</v>
      </c>
      <c r="O174">
        <v>12.896706</v>
      </c>
      <c r="P174">
        <v>22.988710000000001</v>
      </c>
      <c r="Q174">
        <v>-71.038048000000003</v>
      </c>
      <c r="R174">
        <v>-10.092005</v>
      </c>
      <c r="T174">
        <f t="shared" si="69"/>
        <v>12.742794799999999</v>
      </c>
      <c r="U174">
        <f t="shared" si="69"/>
        <v>22.862379400000002</v>
      </c>
      <c r="V174">
        <f t="shared" si="56"/>
        <v>-10.1195842</v>
      </c>
      <c r="X174">
        <v>34963105000</v>
      </c>
      <c r="Y174">
        <v>-14.827741</v>
      </c>
      <c r="Z174">
        <v>16.507981999999998</v>
      </c>
      <c r="AA174">
        <v>26.360455999999999</v>
      </c>
      <c r="AB174">
        <v>-79.395911999999996</v>
      </c>
      <c r="AC174">
        <v>-9.8524723000000005</v>
      </c>
      <c r="AE174">
        <f t="shared" si="70"/>
        <v>16.1794066</v>
      </c>
      <c r="AF174">
        <f t="shared" si="70"/>
        <v>26.051507800000003</v>
      </c>
      <c r="AG174">
        <f t="shared" si="58"/>
        <v>-9.8721010199999988</v>
      </c>
      <c r="AI174">
        <v>34963105000</v>
      </c>
      <c r="AJ174">
        <v>-14.579707000000001</v>
      </c>
      <c r="AK174">
        <v>19.859345999999999</v>
      </c>
      <c r="AL174">
        <v>29.468637000000001</v>
      </c>
      <c r="AM174">
        <v>-83.758803999999998</v>
      </c>
      <c r="AN174">
        <v>-9.6092891999999992</v>
      </c>
      <c r="AP174">
        <f t="shared" si="71"/>
        <v>19.942429600000001</v>
      </c>
      <c r="AQ174">
        <f t="shared" si="71"/>
        <v>29.546409800000003</v>
      </c>
      <c r="AR174">
        <f t="shared" si="60"/>
        <v>-9.6039795199999993</v>
      </c>
      <c r="AT174">
        <v>34963105000</v>
      </c>
      <c r="AU174">
        <v>-14.464356</v>
      </c>
      <c r="AV174">
        <v>19.910879000000001</v>
      </c>
      <c r="AW174">
        <v>29.402930999999999</v>
      </c>
      <c r="AX174">
        <v>-81.933639999999997</v>
      </c>
      <c r="AY174">
        <v>-9.4920521000000004</v>
      </c>
      <c r="BA174">
        <f t="shared" si="72"/>
        <v>20.081954799999998</v>
      </c>
      <c r="BB174">
        <f t="shared" si="72"/>
        <v>29.561516599999997</v>
      </c>
      <c r="BC174">
        <f t="shared" si="62"/>
        <v>-9.4795619999999978</v>
      </c>
    </row>
    <row r="175" spans="1:55" x14ac:dyDescent="0.25">
      <c r="A175">
        <f t="shared" si="52"/>
        <v>35.12265</v>
      </c>
      <c r="B175">
        <v>35122650000</v>
      </c>
      <c r="C175">
        <v>-15.918307</v>
      </c>
      <c r="D175">
        <v>8.2000598999999994</v>
      </c>
      <c r="E175">
        <v>19.668301</v>
      </c>
      <c r="F175">
        <v>-63.831260999999998</v>
      </c>
      <c r="G175">
        <v>-11.46824</v>
      </c>
      <c r="I175">
        <f t="shared" si="68"/>
        <v>8.1859703199999991</v>
      </c>
      <c r="J175">
        <f t="shared" si="68"/>
        <v>19.661143000000003</v>
      </c>
      <c r="K175">
        <f t="shared" si="54"/>
        <v>-11.475173000000002</v>
      </c>
      <c r="M175">
        <v>35122650000</v>
      </c>
      <c r="N175">
        <v>-14.692613</v>
      </c>
      <c r="O175">
        <v>12.205401999999999</v>
      </c>
      <c r="P175">
        <v>22.390809999999998</v>
      </c>
      <c r="Q175">
        <v>-67.984879000000006</v>
      </c>
      <c r="R175">
        <v>-10.185408000000001</v>
      </c>
      <c r="T175">
        <f t="shared" si="69"/>
        <v>12.070729600000002</v>
      </c>
      <c r="U175">
        <f t="shared" si="69"/>
        <v>22.260393000000001</v>
      </c>
      <c r="V175">
        <f t="shared" si="56"/>
        <v>-10.189663199999998</v>
      </c>
      <c r="X175">
        <v>35122650000</v>
      </c>
      <c r="Y175">
        <v>-14.440764</v>
      </c>
      <c r="Z175">
        <v>16.037037000000002</v>
      </c>
      <c r="AA175">
        <v>25.954125999999999</v>
      </c>
      <c r="AB175">
        <v>-75.053848000000002</v>
      </c>
      <c r="AC175">
        <v>-9.9170894999999994</v>
      </c>
      <c r="AE175">
        <f t="shared" si="70"/>
        <v>15.664674399999999</v>
      </c>
      <c r="AF175">
        <f t="shared" si="70"/>
        <v>25.5784178</v>
      </c>
      <c r="AG175">
        <f t="shared" si="58"/>
        <v>-9.9137434400000011</v>
      </c>
      <c r="AI175">
        <v>35122650000</v>
      </c>
      <c r="AJ175">
        <v>-14.176176</v>
      </c>
      <c r="AK175">
        <v>19.580808999999999</v>
      </c>
      <c r="AL175">
        <v>29.2103</v>
      </c>
      <c r="AM175">
        <v>-79.829941000000005</v>
      </c>
      <c r="AN175">
        <v>-9.6294918000000003</v>
      </c>
      <c r="AP175">
        <f t="shared" si="71"/>
        <v>19.622815799999998</v>
      </c>
      <c r="AQ175">
        <f t="shared" si="71"/>
        <v>29.233617000000002</v>
      </c>
      <c r="AR175">
        <f t="shared" si="60"/>
        <v>-9.6108005799999994</v>
      </c>
      <c r="AT175">
        <v>35122650000</v>
      </c>
      <c r="AU175">
        <v>-14.059445</v>
      </c>
      <c r="AV175">
        <v>19.659787999999999</v>
      </c>
      <c r="AW175">
        <v>29.158007000000001</v>
      </c>
      <c r="AX175">
        <v>-80.499290000000002</v>
      </c>
      <c r="AY175">
        <v>-9.4982194999999994</v>
      </c>
      <c r="BA175">
        <f t="shared" si="72"/>
        <v>19.873327199999999</v>
      </c>
      <c r="BB175">
        <f t="shared" si="72"/>
        <v>29.346938799999997</v>
      </c>
      <c r="BC175">
        <f t="shared" si="62"/>
        <v>-9.4736120400000008</v>
      </c>
    </row>
    <row r="176" spans="1:55" x14ac:dyDescent="0.25">
      <c r="A176">
        <f t="shared" si="52"/>
        <v>35.282195000000002</v>
      </c>
      <c r="B176">
        <v>35282195000</v>
      </c>
      <c r="C176">
        <v>-17.010421999999998</v>
      </c>
      <c r="D176">
        <v>7.7850409000000003</v>
      </c>
      <c r="E176">
        <v>19.347919000000001</v>
      </c>
      <c r="F176">
        <v>-66.951149000000001</v>
      </c>
      <c r="G176">
        <v>-11.56288</v>
      </c>
      <c r="I176">
        <f t="shared" si="68"/>
        <v>7.6698814399999993</v>
      </c>
      <c r="J176">
        <f t="shared" si="68"/>
        <v>19.3831214</v>
      </c>
      <c r="K176">
        <f t="shared" si="54"/>
        <v>-11.7132404</v>
      </c>
      <c r="M176">
        <v>35282195000</v>
      </c>
      <c r="N176">
        <v>-15.615254</v>
      </c>
      <c r="O176">
        <v>11.209028</v>
      </c>
      <c r="P176">
        <v>21.466584999999998</v>
      </c>
      <c r="Q176">
        <v>-69.918221000000003</v>
      </c>
      <c r="R176">
        <v>-10.257555</v>
      </c>
      <c r="T176">
        <f t="shared" si="69"/>
        <v>11.27305248</v>
      </c>
      <c r="U176">
        <f t="shared" si="69"/>
        <v>21.573002799999998</v>
      </c>
      <c r="V176">
        <f t="shared" si="56"/>
        <v>-10.299950000000001</v>
      </c>
      <c r="X176">
        <v>35282195000</v>
      </c>
      <c r="Y176">
        <v>-15.320360000000001</v>
      </c>
      <c r="Z176">
        <v>15.144871</v>
      </c>
      <c r="AA176">
        <v>25.100342000000001</v>
      </c>
      <c r="AB176">
        <v>-78.829109000000003</v>
      </c>
      <c r="AC176">
        <v>-9.9554709999999993</v>
      </c>
      <c r="AE176">
        <f t="shared" si="70"/>
        <v>14.844469399999999</v>
      </c>
      <c r="AF176">
        <f t="shared" si="70"/>
        <v>24.826589800000001</v>
      </c>
      <c r="AG176">
        <f t="shared" si="58"/>
        <v>-9.9821205600000003</v>
      </c>
      <c r="AI176">
        <v>35282195000</v>
      </c>
      <c r="AJ176">
        <v>-14.981073</v>
      </c>
      <c r="AK176">
        <v>19.322040999999999</v>
      </c>
      <c r="AL176">
        <v>28.933653</v>
      </c>
      <c r="AM176">
        <v>-85.204589999999996</v>
      </c>
      <c r="AN176">
        <v>-9.6116113999999993</v>
      </c>
      <c r="AP176">
        <f t="shared" si="71"/>
        <v>19.162994000000001</v>
      </c>
      <c r="AQ176">
        <f t="shared" si="71"/>
        <v>28.790804200000004</v>
      </c>
      <c r="AR176">
        <f t="shared" si="60"/>
        <v>-9.6278093600000005</v>
      </c>
      <c r="AT176">
        <v>35282195000</v>
      </c>
      <c r="AU176">
        <v>-14.831486999999999</v>
      </c>
      <c r="AV176">
        <v>19.741848000000001</v>
      </c>
      <c r="AW176">
        <v>29.203976000000001</v>
      </c>
      <c r="AX176">
        <v>-83.794944999999998</v>
      </c>
      <c r="AY176">
        <v>-9.4621276999999999</v>
      </c>
      <c r="BA176">
        <f t="shared" si="72"/>
        <v>19.669295200000001</v>
      </c>
      <c r="BB176">
        <f t="shared" si="72"/>
        <v>29.140017</v>
      </c>
      <c r="BC176">
        <f t="shared" si="62"/>
        <v>-9.4707223999999997</v>
      </c>
    </row>
    <row r="177" spans="1:55" x14ac:dyDescent="0.25">
      <c r="A177">
        <f t="shared" si="52"/>
        <v>35.441740000000003</v>
      </c>
      <c r="B177">
        <v>35441740000</v>
      </c>
      <c r="C177">
        <v>-17.386347000000001</v>
      </c>
      <c r="D177">
        <v>7.3673086000000003</v>
      </c>
      <c r="E177">
        <v>19.209261000000001</v>
      </c>
      <c r="F177">
        <v>-67.083922999999999</v>
      </c>
      <c r="G177">
        <v>-11.841953</v>
      </c>
      <c r="I177">
        <f t="shared" si="68"/>
        <v>6.852925879999999</v>
      </c>
      <c r="J177">
        <f t="shared" si="68"/>
        <v>18.9183582</v>
      </c>
      <c r="K177">
        <f t="shared" si="54"/>
        <v>-12.065432600000001</v>
      </c>
      <c r="M177">
        <v>35441740000</v>
      </c>
      <c r="N177">
        <v>-16.030301999999999</v>
      </c>
      <c r="O177">
        <v>10.424502</v>
      </c>
      <c r="P177">
        <v>20.796257000000001</v>
      </c>
      <c r="Q177">
        <v>-68.656730999999994</v>
      </c>
      <c r="R177">
        <v>-10.371753999999999</v>
      </c>
      <c r="T177">
        <f t="shared" si="69"/>
        <v>10.456294059999999</v>
      </c>
      <c r="U177">
        <f t="shared" si="69"/>
        <v>20.9096206</v>
      </c>
      <c r="V177">
        <f t="shared" si="56"/>
        <v>-10.453326000000001</v>
      </c>
      <c r="X177">
        <v>35441740000</v>
      </c>
      <c r="Y177">
        <v>-15.687662</v>
      </c>
      <c r="Z177">
        <v>13.878674</v>
      </c>
      <c r="AA177">
        <v>23.89846</v>
      </c>
      <c r="AB177">
        <v>-74.905403000000007</v>
      </c>
      <c r="AC177">
        <v>-10.019788</v>
      </c>
      <c r="AE177">
        <f t="shared" si="70"/>
        <v>13.789145200000002</v>
      </c>
      <c r="AF177">
        <f t="shared" si="70"/>
        <v>23.863342199999998</v>
      </c>
      <c r="AG177">
        <f t="shared" si="58"/>
        <v>-10.0741975</v>
      </c>
      <c r="AI177">
        <v>35441740000</v>
      </c>
      <c r="AJ177">
        <v>-15.261673</v>
      </c>
      <c r="AK177">
        <v>18.872952999999999</v>
      </c>
      <c r="AL177">
        <v>28.480452</v>
      </c>
      <c r="AM177">
        <v>-87.913878999999994</v>
      </c>
      <c r="AN177">
        <v>-9.6074982000000002</v>
      </c>
      <c r="AP177">
        <f t="shared" si="71"/>
        <v>18.620026000000003</v>
      </c>
      <c r="AQ177">
        <f t="shared" si="71"/>
        <v>28.2774112</v>
      </c>
      <c r="AR177">
        <f t="shared" si="60"/>
        <v>-9.6573846999999997</v>
      </c>
      <c r="AT177">
        <v>35441740000</v>
      </c>
      <c r="AU177">
        <v>-15.078061999999999</v>
      </c>
      <c r="AV177">
        <v>19.57601</v>
      </c>
      <c r="AW177">
        <v>29.005106000000001</v>
      </c>
      <c r="AX177">
        <v>-89.225982999999999</v>
      </c>
      <c r="AY177">
        <v>-9.4290971999999993</v>
      </c>
      <c r="BA177">
        <f t="shared" si="72"/>
        <v>19.569713400000001</v>
      </c>
      <c r="BB177">
        <f t="shared" si="72"/>
        <v>29.045797800000003</v>
      </c>
      <c r="BC177">
        <f t="shared" si="62"/>
        <v>-9.4760851000000006</v>
      </c>
    </row>
    <row r="178" spans="1:55" x14ac:dyDescent="0.25">
      <c r="A178">
        <f t="shared" si="52"/>
        <v>35.601284999999997</v>
      </c>
      <c r="B178">
        <v>35601285000</v>
      </c>
      <c r="C178">
        <v>-16.991454999999998</v>
      </c>
      <c r="D178">
        <v>6.4531964999999998</v>
      </c>
      <c r="E178">
        <v>18.820540999999999</v>
      </c>
      <c r="F178">
        <v>-65.129645999999994</v>
      </c>
      <c r="G178">
        <v>-12.367345</v>
      </c>
      <c r="I178">
        <f t="shared" si="68"/>
        <v>5.5299192000000001</v>
      </c>
      <c r="J178">
        <f t="shared" si="68"/>
        <v>18.096921399999999</v>
      </c>
      <c r="K178">
        <f t="shared" si="54"/>
        <v>-12.567002800000001</v>
      </c>
      <c r="M178">
        <v>35601285000</v>
      </c>
      <c r="N178">
        <v>-15.655988000000001</v>
      </c>
      <c r="O178">
        <v>9.6296244000000009</v>
      </c>
      <c r="P178">
        <v>20.222652</v>
      </c>
      <c r="Q178">
        <v>-65.670310999999998</v>
      </c>
      <c r="R178">
        <v>-10.593028</v>
      </c>
      <c r="T178">
        <f t="shared" si="69"/>
        <v>9.6410317200000009</v>
      </c>
      <c r="U178">
        <f t="shared" si="69"/>
        <v>20.267313000000001</v>
      </c>
      <c r="V178">
        <f t="shared" si="56"/>
        <v>-10.6262808</v>
      </c>
      <c r="X178">
        <v>35601285000</v>
      </c>
      <c r="Y178">
        <v>-15.259071</v>
      </c>
      <c r="Z178">
        <v>12.653783000000001</v>
      </c>
      <c r="AA178">
        <v>22.819565000000001</v>
      </c>
      <c r="AB178">
        <v>-69.871230999999995</v>
      </c>
      <c r="AC178">
        <v>-10.165782</v>
      </c>
      <c r="AE178">
        <f t="shared" si="70"/>
        <v>12.640164</v>
      </c>
      <c r="AF178">
        <f t="shared" si="70"/>
        <v>22.799458999999999</v>
      </c>
      <c r="AG178">
        <f t="shared" si="58"/>
        <v>-10.159295400000001</v>
      </c>
      <c r="AI178">
        <v>35601285000</v>
      </c>
      <c r="AJ178">
        <v>-14.753391000000001</v>
      </c>
      <c r="AK178">
        <v>18.179821</v>
      </c>
      <c r="AL178">
        <v>27.860979</v>
      </c>
      <c r="AM178">
        <v>-77.769256999999996</v>
      </c>
      <c r="AN178">
        <v>-9.6811562000000002</v>
      </c>
      <c r="AP178">
        <f t="shared" si="71"/>
        <v>17.888718799999999</v>
      </c>
      <c r="AQ178">
        <f t="shared" si="71"/>
        <v>27.5638714</v>
      </c>
      <c r="AR178">
        <f t="shared" si="60"/>
        <v>-9.6751516600000009</v>
      </c>
      <c r="AT178">
        <v>35601285000</v>
      </c>
      <c r="AU178">
        <v>-14.550587</v>
      </c>
      <c r="AV178">
        <v>19.457951000000001</v>
      </c>
      <c r="AW178">
        <v>28.930064999999999</v>
      </c>
      <c r="AX178">
        <v>-80.916443000000001</v>
      </c>
      <c r="AY178">
        <v>-9.4721154999999992</v>
      </c>
      <c r="BA178">
        <f t="shared" si="72"/>
        <v>19.3529208</v>
      </c>
      <c r="BB178">
        <f t="shared" si="72"/>
        <v>28.820439600000004</v>
      </c>
      <c r="BC178">
        <f t="shared" si="62"/>
        <v>-9.4675191999999999</v>
      </c>
    </row>
    <row r="179" spans="1:55" x14ac:dyDescent="0.25">
      <c r="A179">
        <f t="shared" si="52"/>
        <v>35.760829999999999</v>
      </c>
      <c r="B179">
        <v>35760830000</v>
      </c>
      <c r="C179">
        <v>-18.032999</v>
      </c>
      <c r="D179">
        <v>4.4590234999999998</v>
      </c>
      <c r="E179">
        <v>17.545769</v>
      </c>
      <c r="F179">
        <v>-66.695694000000003</v>
      </c>
      <c r="G179">
        <v>-13.086745000000001</v>
      </c>
      <c r="I179">
        <f t="shared" si="68"/>
        <v>3.6037040400000002</v>
      </c>
      <c r="J179">
        <f t="shared" si="68"/>
        <v>16.900731</v>
      </c>
      <c r="K179">
        <f t="shared" si="54"/>
        <v>-13.297027199999999</v>
      </c>
      <c r="M179">
        <v>35760830000</v>
      </c>
      <c r="N179">
        <v>-16.002255999999999</v>
      </c>
      <c r="O179">
        <v>8.8129138999999999</v>
      </c>
      <c r="P179">
        <v>19.671799</v>
      </c>
      <c r="Q179">
        <v>-66.00412</v>
      </c>
      <c r="R179">
        <v>-10.858885000000001</v>
      </c>
      <c r="T179">
        <f t="shared" si="69"/>
        <v>8.9119618599999999</v>
      </c>
      <c r="U179">
        <f t="shared" si="69"/>
        <v>19.758664799999998</v>
      </c>
      <c r="V179">
        <f t="shared" si="56"/>
        <v>-10.846703</v>
      </c>
      <c r="X179">
        <v>35760830000</v>
      </c>
      <c r="Y179">
        <v>-15.512663999999999</v>
      </c>
      <c r="Z179">
        <v>11.231361</v>
      </c>
      <c r="AA179">
        <v>21.544218000000001</v>
      </c>
      <c r="AB179">
        <v>-68.788703999999996</v>
      </c>
      <c r="AC179">
        <v>-10.312856999999999</v>
      </c>
      <c r="AE179">
        <f t="shared" si="70"/>
        <v>11.595835080000001</v>
      </c>
      <c r="AF179">
        <f t="shared" si="70"/>
        <v>21.857911999999999</v>
      </c>
      <c r="AG179">
        <f t="shared" si="58"/>
        <v>-10.262077399999999</v>
      </c>
      <c r="AI179">
        <v>35760830000</v>
      </c>
      <c r="AJ179">
        <v>-14.920839000000001</v>
      </c>
      <c r="AK179">
        <v>17.144506</v>
      </c>
      <c r="AL179">
        <v>26.901672000000001</v>
      </c>
      <c r="AM179">
        <v>-80.291320999999996</v>
      </c>
      <c r="AN179">
        <v>-9.7571659000000004</v>
      </c>
      <c r="AP179">
        <f t="shared" si="71"/>
        <v>17.179016400000002</v>
      </c>
      <c r="AQ179">
        <f t="shared" si="71"/>
        <v>26.8875408</v>
      </c>
      <c r="AR179">
        <f t="shared" si="60"/>
        <v>-9.708523379999999</v>
      </c>
      <c r="AT179">
        <v>35760830000</v>
      </c>
      <c r="AU179">
        <v>-14.660081999999999</v>
      </c>
      <c r="AV179">
        <v>19.412970000000001</v>
      </c>
      <c r="AW179">
        <v>28.931835</v>
      </c>
      <c r="AX179">
        <v>-80.862419000000003</v>
      </c>
      <c r="AY179">
        <v>-9.5188655999999998</v>
      </c>
      <c r="BA179">
        <f t="shared" si="72"/>
        <v>19.181962800000001</v>
      </c>
      <c r="BB179">
        <f t="shared" si="72"/>
        <v>28.656111600000003</v>
      </c>
      <c r="BC179">
        <f t="shared" si="62"/>
        <v>-9.4741493400000003</v>
      </c>
    </row>
    <row r="180" spans="1:55" x14ac:dyDescent="0.25">
      <c r="A180">
        <f t="shared" si="52"/>
        <v>35.920375</v>
      </c>
      <c r="B180">
        <v>35920375000</v>
      </c>
      <c r="C180">
        <v>-19.083241999999998</v>
      </c>
      <c r="D180">
        <v>1.5850264999999999</v>
      </c>
      <c r="E180">
        <v>15.561116999999999</v>
      </c>
      <c r="F180">
        <v>-64.184944000000002</v>
      </c>
      <c r="G180">
        <v>-13.976091</v>
      </c>
      <c r="I180">
        <f t="shared" si="68"/>
        <v>1.0224578599999998</v>
      </c>
      <c r="J180">
        <f t="shared" si="68"/>
        <v>15.234904199999999</v>
      </c>
      <c r="K180">
        <f t="shared" si="54"/>
        <v>-14.212446200000002</v>
      </c>
      <c r="M180">
        <v>35920375000</v>
      </c>
      <c r="N180">
        <v>-16.332132000000001</v>
      </c>
      <c r="O180">
        <v>8.1290902999999997</v>
      </c>
      <c r="P180">
        <v>19.179272000000001</v>
      </c>
      <c r="Q180">
        <v>-64.954650999999998</v>
      </c>
      <c r="R180">
        <v>-11.050182</v>
      </c>
      <c r="T180">
        <f t="shared" si="69"/>
        <v>8.2490444200000006</v>
      </c>
      <c r="U180">
        <f t="shared" si="69"/>
        <v>19.334369000000002</v>
      </c>
      <c r="V180">
        <f t="shared" si="56"/>
        <v>-11.0853248</v>
      </c>
      <c r="X180">
        <v>35920375000</v>
      </c>
      <c r="Y180">
        <v>-15.699717</v>
      </c>
      <c r="Z180">
        <v>10.292130999999999</v>
      </c>
      <c r="AA180">
        <v>20.634709999999998</v>
      </c>
      <c r="AB180">
        <v>-66.581801999999996</v>
      </c>
      <c r="AC180">
        <v>-10.342579000000001</v>
      </c>
      <c r="AE180">
        <f t="shared" si="70"/>
        <v>10.782781099999999</v>
      </c>
      <c r="AF180">
        <f t="shared" si="70"/>
        <v>21.145607399999999</v>
      </c>
      <c r="AG180">
        <f t="shared" si="58"/>
        <v>-10.362826200000001</v>
      </c>
      <c r="AI180">
        <v>35920375000</v>
      </c>
      <c r="AJ180">
        <v>-15.076371999999999</v>
      </c>
      <c r="AK180">
        <v>15.924272999999999</v>
      </c>
      <c r="AL180">
        <v>25.642600999999999</v>
      </c>
      <c r="AM180">
        <v>-75.599204999999998</v>
      </c>
      <c r="AN180">
        <v>-9.7183265999999993</v>
      </c>
      <c r="AP180">
        <f t="shared" si="71"/>
        <v>16.497476200000001</v>
      </c>
      <c r="AQ180">
        <f t="shared" si="71"/>
        <v>26.243979599999999</v>
      </c>
      <c r="AR180">
        <f t="shared" si="60"/>
        <v>-9.7465025000000001</v>
      </c>
      <c r="AT180">
        <v>35920375000</v>
      </c>
      <c r="AU180">
        <v>-14.799275</v>
      </c>
      <c r="AV180">
        <v>18.575824999999998</v>
      </c>
      <c r="AW180">
        <v>28.031216000000001</v>
      </c>
      <c r="AX180">
        <v>-81.538193000000007</v>
      </c>
      <c r="AY180">
        <v>-9.4553899999999995</v>
      </c>
      <c r="BA180">
        <f t="shared" si="72"/>
        <v>19.026212800000003</v>
      </c>
      <c r="BB180">
        <f t="shared" si="72"/>
        <v>28.516151199999996</v>
      </c>
      <c r="BC180">
        <f t="shared" si="62"/>
        <v>-9.4899381799999993</v>
      </c>
    </row>
    <row r="181" spans="1:55" x14ac:dyDescent="0.25">
      <c r="A181">
        <f t="shared" si="52"/>
        <v>36.079920000000001</v>
      </c>
      <c r="B181">
        <v>36079920000</v>
      </c>
      <c r="C181">
        <v>-20.123125000000002</v>
      </c>
      <c r="D181">
        <v>-1.8460349</v>
      </c>
      <c r="E181">
        <v>13.366967000000001</v>
      </c>
      <c r="F181">
        <v>-56.347534000000003</v>
      </c>
      <c r="G181">
        <v>-15.213001999999999</v>
      </c>
      <c r="I181">
        <f t="shared" si="68"/>
        <v>-2.03725836</v>
      </c>
      <c r="J181">
        <f t="shared" si="68"/>
        <v>13.212511620000001</v>
      </c>
      <c r="K181">
        <f t="shared" si="54"/>
        <v>-15.249769799999999</v>
      </c>
      <c r="M181">
        <v>36079920000</v>
      </c>
      <c r="N181">
        <v>-16.466933999999998</v>
      </c>
      <c r="O181">
        <v>7.5636786999999996</v>
      </c>
      <c r="P181">
        <v>18.923344</v>
      </c>
      <c r="Q181">
        <v>-64.306160000000006</v>
      </c>
      <c r="R181">
        <v>-11.359666000000001</v>
      </c>
      <c r="T181">
        <f t="shared" si="69"/>
        <v>7.7378501800000006</v>
      </c>
      <c r="U181">
        <f t="shared" si="69"/>
        <v>19.036630800000001</v>
      </c>
      <c r="V181">
        <f t="shared" si="56"/>
        <v>-11.298780799999999</v>
      </c>
      <c r="X181">
        <v>36079920000</v>
      </c>
      <c r="Y181">
        <v>-15.578011999999999</v>
      </c>
      <c r="Z181">
        <v>9.9232264000000008</v>
      </c>
      <c r="AA181">
        <v>20.392607000000002</v>
      </c>
      <c r="AB181">
        <v>-65.377860999999996</v>
      </c>
      <c r="AC181">
        <v>-10.469381</v>
      </c>
      <c r="AE181">
        <f t="shared" si="70"/>
        <v>10.290646499999999</v>
      </c>
      <c r="AF181">
        <f t="shared" si="70"/>
        <v>20.727371599999998</v>
      </c>
      <c r="AG181">
        <f t="shared" si="58"/>
        <v>-10.436724799999999</v>
      </c>
      <c r="AI181">
        <v>36079920000</v>
      </c>
      <c r="AJ181">
        <v>-14.878878</v>
      </c>
      <c r="AK181">
        <v>15.773529</v>
      </c>
      <c r="AL181">
        <v>25.552</v>
      </c>
      <c r="AM181">
        <v>-74.544860999999997</v>
      </c>
      <c r="AN181">
        <v>-9.7784700000000004</v>
      </c>
      <c r="AP181">
        <f t="shared" si="71"/>
        <v>15.9959822</v>
      </c>
      <c r="AQ181">
        <f t="shared" si="71"/>
        <v>25.765850799999999</v>
      </c>
      <c r="AR181">
        <f t="shared" si="60"/>
        <v>-9.7698680800000002</v>
      </c>
      <c r="AT181">
        <v>36079920000</v>
      </c>
      <c r="AU181">
        <v>-14.584654</v>
      </c>
      <c r="AV181">
        <v>18.887058</v>
      </c>
      <c r="AW181">
        <v>28.382335999999999</v>
      </c>
      <c r="AX181">
        <v>-82.604636999999997</v>
      </c>
      <c r="AY181">
        <v>-9.4952784000000001</v>
      </c>
      <c r="BA181">
        <f t="shared" si="72"/>
        <v>18.911971000000001</v>
      </c>
      <c r="BB181">
        <f t="shared" si="72"/>
        <v>28.410924799999997</v>
      </c>
      <c r="BC181">
        <f t="shared" si="62"/>
        <v>-9.4989534599999992</v>
      </c>
    </row>
    <row r="182" spans="1:55" x14ac:dyDescent="0.25">
      <c r="A182">
        <f t="shared" si="52"/>
        <v>36.239465000000003</v>
      </c>
      <c r="B182">
        <v>36239465000</v>
      </c>
      <c r="C182">
        <v>-21.721767</v>
      </c>
      <c r="D182">
        <v>-5.5389223000000003</v>
      </c>
      <c r="E182">
        <v>10.880127</v>
      </c>
      <c r="F182">
        <v>-51.350211999999999</v>
      </c>
      <c r="G182">
        <v>-16.419048</v>
      </c>
      <c r="I182">
        <f t="shared" si="68"/>
        <v>-5.1496984600000006</v>
      </c>
      <c r="J182">
        <f t="shared" si="68"/>
        <v>11.1780575</v>
      </c>
      <c r="K182">
        <f t="shared" si="54"/>
        <v>-16.327755799999998</v>
      </c>
      <c r="M182">
        <v>36239465000</v>
      </c>
      <c r="N182">
        <v>-16.872366</v>
      </c>
      <c r="O182">
        <v>7.1099148000000003</v>
      </c>
      <c r="P182">
        <v>18.674778</v>
      </c>
      <c r="Q182">
        <v>-64.344688000000005</v>
      </c>
      <c r="R182">
        <v>-11.564863000000001</v>
      </c>
      <c r="T182">
        <f t="shared" si="69"/>
        <v>7.4934820999999996</v>
      </c>
      <c r="U182">
        <f t="shared" si="69"/>
        <v>18.942664000000001</v>
      </c>
      <c r="V182">
        <f t="shared" si="56"/>
        <v>-11.449182</v>
      </c>
      <c r="X182">
        <v>36239465000</v>
      </c>
      <c r="Y182">
        <v>-15.723739999999999</v>
      </c>
      <c r="Z182">
        <v>9.8134040999999996</v>
      </c>
      <c r="AA182">
        <v>20.336936999999999</v>
      </c>
      <c r="AB182">
        <v>-65.62133</v>
      </c>
      <c r="AC182">
        <v>-10.523531999999999</v>
      </c>
      <c r="AE182">
        <f t="shared" si="70"/>
        <v>10.249299300000001</v>
      </c>
      <c r="AF182">
        <f t="shared" si="70"/>
        <v>20.723407799999997</v>
      </c>
      <c r="AG182">
        <f t="shared" si="58"/>
        <v>-10.4741082</v>
      </c>
      <c r="AI182">
        <v>36239465000</v>
      </c>
      <c r="AJ182">
        <v>-14.948865</v>
      </c>
      <c r="AK182">
        <v>15.465252</v>
      </c>
      <c r="AL182">
        <v>25.262646</v>
      </c>
      <c r="AM182">
        <v>-74.773124999999993</v>
      </c>
      <c r="AN182">
        <v>-9.7973938</v>
      </c>
      <c r="AP182">
        <f t="shared" si="71"/>
        <v>15.792525399999999</v>
      </c>
      <c r="AQ182">
        <f t="shared" si="71"/>
        <v>25.5683972</v>
      </c>
      <c r="AR182">
        <f t="shared" si="60"/>
        <v>-9.7758712800000005</v>
      </c>
      <c r="AT182">
        <v>36239465000</v>
      </c>
      <c r="AU182">
        <v>-14.642033</v>
      </c>
      <c r="AV182">
        <v>18.797260000000001</v>
      </c>
      <c r="AW182">
        <v>28.305304</v>
      </c>
      <c r="AX182">
        <v>-79.546440000000004</v>
      </c>
      <c r="AY182">
        <v>-9.5080413999999998</v>
      </c>
      <c r="BA182">
        <f t="shared" si="72"/>
        <v>18.737850599999998</v>
      </c>
      <c r="BB182">
        <f t="shared" si="72"/>
        <v>28.238197199999995</v>
      </c>
      <c r="BC182">
        <f t="shared" si="62"/>
        <v>-9.5003463999999997</v>
      </c>
    </row>
    <row r="183" spans="1:55" x14ac:dyDescent="0.25">
      <c r="A183">
        <f t="shared" si="52"/>
        <v>36.399009999999997</v>
      </c>
      <c r="B183">
        <v>36399010000</v>
      </c>
      <c r="C183">
        <v>-22.864402999999999</v>
      </c>
      <c r="D183">
        <v>-8.8453845999999992</v>
      </c>
      <c r="E183">
        <v>8.7085781000000004</v>
      </c>
      <c r="F183">
        <v>-48.437877999999998</v>
      </c>
      <c r="G183">
        <v>-17.553963</v>
      </c>
      <c r="I183">
        <f t="shared" si="68"/>
        <v>-8.0025839599999991</v>
      </c>
      <c r="J183">
        <f t="shared" si="68"/>
        <v>9.3794747800000007</v>
      </c>
      <c r="K183">
        <f t="shared" si="54"/>
        <v>-17.382058399999998</v>
      </c>
      <c r="M183">
        <v>36399010000</v>
      </c>
      <c r="N183">
        <v>-16.895174000000001</v>
      </c>
      <c r="O183">
        <v>7.0736531999999999</v>
      </c>
      <c r="P183">
        <v>18.733961000000001</v>
      </c>
      <c r="Q183">
        <v>-63.733753</v>
      </c>
      <c r="R183">
        <v>-11.660308000000001</v>
      </c>
      <c r="T183">
        <f t="shared" si="69"/>
        <v>7.5500573000000006</v>
      </c>
      <c r="U183">
        <f t="shared" si="69"/>
        <v>19.078265000000002</v>
      </c>
      <c r="V183">
        <f t="shared" si="56"/>
        <v>-11.528207800000001</v>
      </c>
      <c r="X183">
        <v>36399010000</v>
      </c>
      <c r="Y183">
        <v>-15.583684</v>
      </c>
      <c r="Z183">
        <v>10.193110000000001</v>
      </c>
      <c r="AA183">
        <v>20.728386</v>
      </c>
      <c r="AB183">
        <v>-67.156013000000002</v>
      </c>
      <c r="AC183">
        <v>-10.535275</v>
      </c>
      <c r="AE183">
        <f t="shared" si="70"/>
        <v>10.6270735</v>
      </c>
      <c r="AF183">
        <f t="shared" si="70"/>
        <v>21.116384200000002</v>
      </c>
      <c r="AG183">
        <f t="shared" si="58"/>
        <v>-10.4893106</v>
      </c>
      <c r="AI183">
        <v>36399010000</v>
      </c>
      <c r="AJ183">
        <v>-14.747553999999999</v>
      </c>
      <c r="AK183">
        <v>15.672351000000001</v>
      </c>
      <c r="AL183">
        <v>25.470334999999999</v>
      </c>
      <c r="AM183">
        <v>-76.244300999999993</v>
      </c>
      <c r="AN183">
        <v>-9.7979841000000008</v>
      </c>
      <c r="AP183">
        <f t="shared" si="71"/>
        <v>16.001671399999999</v>
      </c>
      <c r="AQ183">
        <f t="shared" si="71"/>
        <v>25.789144199999999</v>
      </c>
      <c r="AR183">
        <f t="shared" si="60"/>
        <v>-9.7874721400000002</v>
      </c>
      <c r="AT183">
        <v>36399010000</v>
      </c>
      <c r="AU183">
        <v>-14.442954</v>
      </c>
      <c r="AV183">
        <v>18.886742000000002</v>
      </c>
      <c r="AW183">
        <v>28.403932999999999</v>
      </c>
      <c r="AX183">
        <v>-83.705878999999996</v>
      </c>
      <c r="AY183">
        <v>-9.5171919000000003</v>
      </c>
      <c r="BA183">
        <f t="shared" si="72"/>
        <v>18.740106600000001</v>
      </c>
      <c r="BB183">
        <f t="shared" si="72"/>
        <v>28.258126599999997</v>
      </c>
      <c r="BC183">
        <f t="shared" si="62"/>
        <v>-9.5180198800000007</v>
      </c>
    </row>
    <row r="184" spans="1:55" x14ac:dyDescent="0.25">
      <c r="A184">
        <f t="shared" si="52"/>
        <v>36.558554999999998</v>
      </c>
      <c r="B184">
        <v>36558555000</v>
      </c>
      <c r="C184">
        <v>-24.406483000000001</v>
      </c>
      <c r="D184">
        <v>-11.103177000000001</v>
      </c>
      <c r="E184">
        <v>7.3734983999999999</v>
      </c>
      <c r="F184">
        <v>-48.887276</v>
      </c>
      <c r="G184">
        <v>-18.476675</v>
      </c>
      <c r="I184">
        <f t="shared" ref="I184:J199" si="73">SUM(D182:D186)/5</f>
        <v>-10.237141380000001</v>
      </c>
      <c r="J184">
        <f t="shared" si="73"/>
        <v>7.9960556799999996</v>
      </c>
      <c r="K184">
        <f t="shared" si="54"/>
        <v>-18.233196599999999</v>
      </c>
      <c r="M184">
        <v>36558555000</v>
      </c>
      <c r="N184">
        <v>-17.364162</v>
      </c>
      <c r="O184">
        <v>7.5910735000000003</v>
      </c>
      <c r="P184">
        <v>19.201965000000001</v>
      </c>
      <c r="Q184">
        <v>-65.552207999999993</v>
      </c>
      <c r="R184">
        <v>-11.610891000000001</v>
      </c>
      <c r="T184">
        <f t="shared" ref="T184:U199" si="74">SUM(O182:O186)/5</f>
        <v>7.9330921999999999</v>
      </c>
      <c r="U184">
        <f t="shared" si="74"/>
        <v>19.429189599999997</v>
      </c>
      <c r="V184">
        <f t="shared" si="56"/>
        <v>-11.496097199999999</v>
      </c>
      <c r="X184">
        <v>36558555000</v>
      </c>
      <c r="Y184">
        <v>-16.123532999999998</v>
      </c>
      <c r="Z184">
        <v>11.024625</v>
      </c>
      <c r="AA184">
        <v>21.524398999999999</v>
      </c>
      <c r="AB184">
        <v>-69.523101999999994</v>
      </c>
      <c r="AC184">
        <v>-10.499774</v>
      </c>
      <c r="AE184">
        <f t="shared" ref="AE184:AF199" si="75">SUM(Z182:Z186)/5</f>
        <v>11.292988619999999</v>
      </c>
      <c r="AF184">
        <f t="shared" si="75"/>
        <v>21.745336599999998</v>
      </c>
      <c r="AG184">
        <f t="shared" si="58"/>
        <v>-10.452347800000002</v>
      </c>
      <c r="AI184">
        <v>36558555000</v>
      </c>
      <c r="AJ184">
        <v>-15.351703000000001</v>
      </c>
      <c r="AK184">
        <v>16.127222</v>
      </c>
      <c r="AL184">
        <v>25.914404000000001</v>
      </c>
      <c r="AM184">
        <v>-78.501143999999996</v>
      </c>
      <c r="AN184">
        <v>-9.7871819000000002</v>
      </c>
      <c r="AP184">
        <f t="shared" ref="AP184:AQ199" si="76">SUM(AK182:AK186)/5</f>
        <v>16.244786599999998</v>
      </c>
      <c r="AQ184">
        <f t="shared" si="76"/>
        <v>26.026992200000002</v>
      </c>
      <c r="AR184">
        <f t="shared" si="60"/>
        <v>-9.7822050000000011</v>
      </c>
      <c r="AT184">
        <v>36558555000</v>
      </c>
      <c r="AU184">
        <v>-15.06284</v>
      </c>
      <c r="AV184">
        <v>18.542368</v>
      </c>
      <c r="AW184">
        <v>28.068197000000001</v>
      </c>
      <c r="AX184">
        <v>-81.172721999999993</v>
      </c>
      <c r="AY184">
        <v>-9.5258303000000009</v>
      </c>
      <c r="BA184">
        <f t="shared" ref="BA184:BB199" si="77">SUM(AV182:AV186)/5</f>
        <v>18.519610000000004</v>
      </c>
      <c r="BB184">
        <f t="shared" si="77"/>
        <v>28.049455000000002</v>
      </c>
      <c r="BC184">
        <f t="shared" si="62"/>
        <v>-9.5298448600000008</v>
      </c>
    </row>
    <row r="185" spans="1:55" x14ac:dyDescent="0.25">
      <c r="A185">
        <f t="shared" si="52"/>
        <v>36.7181</v>
      </c>
      <c r="B185">
        <v>36718100000</v>
      </c>
      <c r="C185">
        <v>-24.992616999999999</v>
      </c>
      <c r="D185">
        <v>-12.679401</v>
      </c>
      <c r="E185">
        <v>6.5682033999999998</v>
      </c>
      <c r="F185">
        <v>-48.848441999999999</v>
      </c>
      <c r="G185">
        <v>-19.247603999999999</v>
      </c>
      <c r="I185">
        <f t="shared" si="73"/>
        <v>-11.601950319999998</v>
      </c>
      <c r="J185">
        <f t="shared" si="73"/>
        <v>7.2101635600000007</v>
      </c>
      <c r="K185">
        <f t="shared" si="54"/>
        <v>-18.812113599999996</v>
      </c>
      <c r="M185">
        <v>36718100000</v>
      </c>
      <c r="N185">
        <v>-17.049047000000002</v>
      </c>
      <c r="O185">
        <v>8.4119662999999996</v>
      </c>
      <c r="P185">
        <v>19.857277</v>
      </c>
      <c r="Q185">
        <v>-66.742774999999995</v>
      </c>
      <c r="R185">
        <v>-11.445311</v>
      </c>
      <c r="T185">
        <f t="shared" si="74"/>
        <v>8.6807576399999995</v>
      </c>
      <c r="U185">
        <f t="shared" si="74"/>
        <v>20.0721858</v>
      </c>
      <c r="V185">
        <f t="shared" si="56"/>
        <v>-11.391427999999999</v>
      </c>
      <c r="X185">
        <v>36718100000</v>
      </c>
      <c r="Y185">
        <v>-16.003397</v>
      </c>
      <c r="Z185">
        <v>12.181001999999999</v>
      </c>
      <c r="AA185">
        <v>22.599592000000001</v>
      </c>
      <c r="AB185">
        <v>-71.289901999999998</v>
      </c>
      <c r="AC185">
        <v>-10.418590999999999</v>
      </c>
      <c r="AE185">
        <f t="shared" si="75"/>
        <v>12.116312799999999</v>
      </c>
      <c r="AF185">
        <f t="shared" si="75"/>
        <v>22.5062836</v>
      </c>
      <c r="AG185">
        <f t="shared" si="58"/>
        <v>-10.389970999999999</v>
      </c>
      <c r="AI185">
        <v>36718100000</v>
      </c>
      <c r="AJ185">
        <v>-15.328125</v>
      </c>
      <c r="AK185">
        <v>16.970002999999998</v>
      </c>
      <c r="AL185">
        <v>26.746335999999999</v>
      </c>
      <c r="AM185">
        <v>-78.425453000000005</v>
      </c>
      <c r="AN185">
        <v>-9.7763308999999996</v>
      </c>
      <c r="AP185">
        <f t="shared" si="76"/>
        <v>16.530254199999998</v>
      </c>
      <c r="AQ185">
        <f t="shared" si="76"/>
        <v>26.3114332</v>
      </c>
      <c r="AR185">
        <f t="shared" si="60"/>
        <v>-9.7811784599999996</v>
      </c>
      <c r="AT185">
        <v>36718100000</v>
      </c>
      <c r="AU185">
        <v>-15.090199</v>
      </c>
      <c r="AV185">
        <v>18.587105000000001</v>
      </c>
      <c r="AW185">
        <v>28.130863000000002</v>
      </c>
      <c r="AX185">
        <v>-83.305762999999999</v>
      </c>
      <c r="AY185">
        <v>-9.5437574000000005</v>
      </c>
      <c r="BA185">
        <f t="shared" si="77"/>
        <v>18.2037394</v>
      </c>
      <c r="BB185">
        <f t="shared" si="77"/>
        <v>27.757921199999998</v>
      </c>
      <c r="BC185">
        <f t="shared" si="62"/>
        <v>-9.5541818599999999</v>
      </c>
    </row>
    <row r="186" spans="1:55" x14ac:dyDescent="0.25">
      <c r="A186">
        <f t="shared" si="52"/>
        <v>36.877645000000001</v>
      </c>
      <c r="B186">
        <v>36877645000</v>
      </c>
      <c r="C186">
        <v>-25.276154999999999</v>
      </c>
      <c r="D186">
        <v>-13.018822</v>
      </c>
      <c r="E186">
        <v>6.4498715000000004</v>
      </c>
      <c r="F186">
        <v>-49.228698999999999</v>
      </c>
      <c r="G186">
        <v>-19.468692999999998</v>
      </c>
      <c r="I186">
        <f t="shared" si="73"/>
        <v>-12.0950548</v>
      </c>
      <c r="J186">
        <f t="shared" si="73"/>
        <v>6.9928191800000006</v>
      </c>
      <c r="K186">
        <f t="shared" si="54"/>
        <v>-19.087873800000001</v>
      </c>
      <c r="M186">
        <v>36877645000</v>
      </c>
      <c r="N186">
        <v>-16.745944999999999</v>
      </c>
      <c r="O186">
        <v>9.4788531999999996</v>
      </c>
      <c r="P186">
        <v>20.677966999999999</v>
      </c>
      <c r="Q186">
        <v>-70.317397999999997</v>
      </c>
      <c r="R186">
        <v>-11.199113000000001</v>
      </c>
      <c r="T186">
        <f t="shared" si="74"/>
        <v>9.625665399999999</v>
      </c>
      <c r="U186">
        <f t="shared" si="74"/>
        <v>20.869811199999997</v>
      </c>
      <c r="V186">
        <f t="shared" si="56"/>
        <v>-11.244145399999999</v>
      </c>
      <c r="X186">
        <v>36877645000</v>
      </c>
      <c r="Y186">
        <v>-15.923117</v>
      </c>
      <c r="Z186">
        <v>13.252802000000001</v>
      </c>
      <c r="AA186">
        <v>23.537369000000002</v>
      </c>
      <c r="AB186">
        <v>-74.728324999999998</v>
      </c>
      <c r="AC186">
        <v>-10.284566999999999</v>
      </c>
      <c r="AE186">
        <f t="shared" si="75"/>
        <v>12.996085600000001</v>
      </c>
      <c r="AF186">
        <f t="shared" si="75"/>
        <v>23.301661000000003</v>
      </c>
      <c r="AG186">
        <f t="shared" si="58"/>
        <v>-10.305575600000001</v>
      </c>
      <c r="AI186">
        <v>36877645000</v>
      </c>
      <c r="AJ186">
        <v>-15.346954</v>
      </c>
      <c r="AK186">
        <v>16.989104999999999</v>
      </c>
      <c r="AL186">
        <v>26.741240000000001</v>
      </c>
      <c r="AM186">
        <v>-80.497794999999996</v>
      </c>
      <c r="AN186">
        <v>-9.7521342999999998</v>
      </c>
      <c r="AP186">
        <f t="shared" si="76"/>
        <v>16.721883799999997</v>
      </c>
      <c r="AQ186">
        <f t="shared" si="76"/>
        <v>26.5021384</v>
      </c>
      <c r="AR186">
        <f t="shared" si="60"/>
        <v>-9.7802537799999989</v>
      </c>
      <c r="AT186">
        <v>36877645000</v>
      </c>
      <c r="AU186">
        <v>-15.14921</v>
      </c>
      <c r="AV186">
        <v>17.784575</v>
      </c>
      <c r="AW186">
        <v>27.338978000000001</v>
      </c>
      <c r="AX186">
        <v>-80.854575999999994</v>
      </c>
      <c r="AY186">
        <v>-9.5544033000000006</v>
      </c>
      <c r="BA186">
        <f t="shared" si="77"/>
        <v>17.707429600000001</v>
      </c>
      <c r="BB186">
        <f t="shared" si="77"/>
        <v>27.289385199999998</v>
      </c>
      <c r="BC186">
        <f t="shared" si="62"/>
        <v>-9.5819553400000004</v>
      </c>
    </row>
    <row r="187" spans="1:55" x14ac:dyDescent="0.25">
      <c r="A187">
        <f t="shared" si="52"/>
        <v>37.037190000000002</v>
      </c>
      <c r="B187">
        <v>37037190000</v>
      </c>
      <c r="C187">
        <v>-25.805838000000001</v>
      </c>
      <c r="D187">
        <v>-12.362966999999999</v>
      </c>
      <c r="E187">
        <v>6.9506664000000002</v>
      </c>
      <c r="F187">
        <v>-47.840178999999999</v>
      </c>
      <c r="G187">
        <v>-19.313632999999999</v>
      </c>
      <c r="I187">
        <f t="shared" si="73"/>
        <v>-11.67765064</v>
      </c>
      <c r="J187">
        <f t="shared" si="73"/>
        <v>7.3254854800000002</v>
      </c>
      <c r="K187">
        <f t="shared" si="54"/>
        <v>-19.003136000000001</v>
      </c>
      <c r="M187">
        <v>37037190000</v>
      </c>
      <c r="N187">
        <v>-16.279890000000002</v>
      </c>
      <c r="O187">
        <v>10.848242000000001</v>
      </c>
      <c r="P187">
        <v>21.889759000000002</v>
      </c>
      <c r="Q187">
        <v>-70.776184000000001</v>
      </c>
      <c r="R187">
        <v>-11.041517000000001</v>
      </c>
      <c r="T187">
        <f t="shared" si="74"/>
        <v>10.583126500000001</v>
      </c>
      <c r="U187">
        <f t="shared" si="74"/>
        <v>21.662312</v>
      </c>
      <c r="V187">
        <f t="shared" si="56"/>
        <v>-11.079185200000001</v>
      </c>
      <c r="X187">
        <v>37037190000</v>
      </c>
      <c r="Y187">
        <v>-15.552986000000001</v>
      </c>
      <c r="Z187">
        <v>13.930025000000001</v>
      </c>
      <c r="AA187">
        <v>24.141672</v>
      </c>
      <c r="AB187">
        <v>-76.672828999999993</v>
      </c>
      <c r="AC187">
        <v>-10.211648</v>
      </c>
      <c r="AE187">
        <f t="shared" si="75"/>
        <v>13.780719600000001</v>
      </c>
      <c r="AF187">
        <f t="shared" si="75"/>
        <v>23.981952399999997</v>
      </c>
      <c r="AG187">
        <f t="shared" si="58"/>
        <v>-10.201233139999999</v>
      </c>
      <c r="AI187">
        <v>37037190000</v>
      </c>
      <c r="AJ187">
        <v>-15.131271</v>
      </c>
      <c r="AK187">
        <v>16.892589999999998</v>
      </c>
      <c r="AL187">
        <v>26.684850999999998</v>
      </c>
      <c r="AM187">
        <v>-83.748160999999996</v>
      </c>
      <c r="AN187">
        <v>-9.7922610999999993</v>
      </c>
      <c r="AP187">
        <f t="shared" si="76"/>
        <v>16.725305200000001</v>
      </c>
      <c r="AQ187">
        <f t="shared" si="76"/>
        <v>26.496606000000003</v>
      </c>
      <c r="AR187">
        <f t="shared" si="60"/>
        <v>-9.7712995399999993</v>
      </c>
      <c r="AT187">
        <v>37037190000</v>
      </c>
      <c r="AU187">
        <v>-14.967889</v>
      </c>
      <c r="AV187">
        <v>17.217907</v>
      </c>
      <c r="AW187">
        <v>26.847635</v>
      </c>
      <c r="AX187">
        <v>-80.97139</v>
      </c>
      <c r="AY187">
        <v>-9.6297263999999991</v>
      </c>
      <c r="BA187">
        <f t="shared" si="77"/>
        <v>17.171836199999998</v>
      </c>
      <c r="BB187">
        <f t="shared" si="77"/>
        <v>26.774159599999997</v>
      </c>
      <c r="BC187">
        <f t="shared" si="62"/>
        <v>-9.6023227599999998</v>
      </c>
    </row>
    <row r="188" spans="1:55" x14ac:dyDescent="0.25">
      <c r="A188">
        <f t="shared" si="52"/>
        <v>37.196734999999997</v>
      </c>
      <c r="B188">
        <v>37196735000</v>
      </c>
      <c r="C188">
        <v>-24.119886000000001</v>
      </c>
      <c r="D188">
        <v>-11.310907</v>
      </c>
      <c r="E188">
        <v>7.6218561999999999</v>
      </c>
      <c r="F188">
        <v>-48.810119999999998</v>
      </c>
      <c r="G188">
        <v>-18.932763999999999</v>
      </c>
      <c r="I188">
        <f t="shared" si="73"/>
        <v>-10.336681259999999</v>
      </c>
      <c r="J188">
        <f t="shared" si="73"/>
        <v>8.2104675999999994</v>
      </c>
      <c r="K188">
        <f t="shared" si="54"/>
        <v>-18.547148999999997</v>
      </c>
      <c r="M188">
        <v>37196735000</v>
      </c>
      <c r="N188">
        <v>-15.807156000000001</v>
      </c>
      <c r="O188">
        <v>11.798192</v>
      </c>
      <c r="P188">
        <v>22.722087999999999</v>
      </c>
      <c r="Q188">
        <v>-71.138565</v>
      </c>
      <c r="R188">
        <v>-10.923895</v>
      </c>
      <c r="T188">
        <f t="shared" si="74"/>
        <v>11.561657240000001</v>
      </c>
      <c r="U188">
        <f t="shared" si="74"/>
        <v>22.495745599999999</v>
      </c>
      <c r="V188">
        <f t="shared" si="56"/>
        <v>-10.934088000000001</v>
      </c>
      <c r="X188">
        <v>37196735000</v>
      </c>
      <c r="Y188">
        <v>-15.055066</v>
      </c>
      <c r="Z188">
        <v>14.591974</v>
      </c>
      <c r="AA188">
        <v>24.705272999999998</v>
      </c>
      <c r="AB188">
        <v>-76.288162</v>
      </c>
      <c r="AC188">
        <v>-10.113298</v>
      </c>
      <c r="AE188">
        <f t="shared" si="75"/>
        <v>14.390460000000001</v>
      </c>
      <c r="AF188">
        <f t="shared" si="75"/>
        <v>24.490099399999998</v>
      </c>
      <c r="AG188">
        <f t="shared" si="58"/>
        <v>-10.09963984</v>
      </c>
      <c r="AI188">
        <v>37196735000</v>
      </c>
      <c r="AJ188">
        <v>-14.765802000000001</v>
      </c>
      <c r="AK188">
        <v>16.630499</v>
      </c>
      <c r="AL188">
        <v>26.423860999999999</v>
      </c>
      <c r="AM188">
        <v>-76.490059000000002</v>
      </c>
      <c r="AN188">
        <v>-9.7933606999999991</v>
      </c>
      <c r="AP188">
        <f t="shared" si="76"/>
        <v>16.421412999999998</v>
      </c>
      <c r="AQ188">
        <f t="shared" si="76"/>
        <v>26.183631400000003</v>
      </c>
      <c r="AR188">
        <f t="shared" si="60"/>
        <v>-9.7622173200000013</v>
      </c>
      <c r="AT188">
        <v>37196735000</v>
      </c>
      <c r="AU188">
        <v>-14.637567000000001</v>
      </c>
      <c r="AV188">
        <v>16.405193000000001</v>
      </c>
      <c r="AW188">
        <v>26.061253000000001</v>
      </c>
      <c r="AX188">
        <v>-76.264403999999999</v>
      </c>
      <c r="AY188">
        <v>-9.6560593000000008</v>
      </c>
      <c r="BA188">
        <f t="shared" si="77"/>
        <v>16.522862799999999</v>
      </c>
      <c r="BB188">
        <f t="shared" si="77"/>
        <v>26.142027000000002</v>
      </c>
      <c r="BC188">
        <f t="shared" si="62"/>
        <v>-9.6191635200000007</v>
      </c>
    </row>
    <row r="189" spans="1:55" x14ac:dyDescent="0.25">
      <c r="A189">
        <f t="shared" si="52"/>
        <v>37.356279999999998</v>
      </c>
      <c r="B189">
        <v>37356280000</v>
      </c>
      <c r="C189">
        <v>-24.653680999999999</v>
      </c>
      <c r="D189">
        <v>-9.0161561999999993</v>
      </c>
      <c r="E189">
        <v>9.0368299000000007</v>
      </c>
      <c r="F189">
        <v>-56.187424</v>
      </c>
      <c r="G189">
        <v>-18.052986000000001</v>
      </c>
      <c r="I189">
        <f t="shared" si="73"/>
        <v>-8.4918713799999992</v>
      </c>
      <c r="J189">
        <f t="shared" si="73"/>
        <v>9.4082691000000001</v>
      </c>
      <c r="K189">
        <f t="shared" si="54"/>
        <v>-17.900140800000003</v>
      </c>
      <c r="M189">
        <v>37356280000</v>
      </c>
      <c r="N189">
        <v>-17.600625999999998</v>
      </c>
      <c r="O189">
        <v>12.378379000000001</v>
      </c>
      <c r="P189">
        <v>23.164469</v>
      </c>
      <c r="Q189">
        <v>-79.955482000000003</v>
      </c>
      <c r="R189">
        <v>-10.78609</v>
      </c>
      <c r="T189">
        <f t="shared" si="74"/>
        <v>12.4103566</v>
      </c>
      <c r="U189">
        <f t="shared" si="74"/>
        <v>23.237527999999998</v>
      </c>
      <c r="V189">
        <f t="shared" si="56"/>
        <v>-10.8271712</v>
      </c>
      <c r="X189">
        <v>37356280000</v>
      </c>
      <c r="Y189">
        <v>-16.775782</v>
      </c>
      <c r="Z189">
        <v>14.947794999999999</v>
      </c>
      <c r="AA189">
        <v>24.925856</v>
      </c>
      <c r="AB189">
        <v>-78.252075000000005</v>
      </c>
      <c r="AC189">
        <v>-9.9780616999999996</v>
      </c>
      <c r="AE189">
        <f t="shared" si="75"/>
        <v>14.957316</v>
      </c>
      <c r="AF189">
        <f t="shared" si="75"/>
        <v>24.975453600000002</v>
      </c>
      <c r="AG189">
        <f t="shared" si="58"/>
        <v>-10.018138240000003</v>
      </c>
      <c r="AI189">
        <v>37356280000</v>
      </c>
      <c r="AJ189">
        <v>-16.578188000000001</v>
      </c>
      <c r="AK189">
        <v>16.144328999999999</v>
      </c>
      <c r="AL189">
        <v>25.886742000000002</v>
      </c>
      <c r="AM189">
        <v>-81.215439000000003</v>
      </c>
      <c r="AN189">
        <v>-9.7424107000000006</v>
      </c>
      <c r="AP189">
        <f t="shared" si="76"/>
        <v>16.234716800000001</v>
      </c>
      <c r="AQ189">
        <f t="shared" si="76"/>
        <v>25.989714200000002</v>
      </c>
      <c r="AR189">
        <f t="shared" si="60"/>
        <v>-9.7549960999999996</v>
      </c>
      <c r="AT189">
        <v>37356280000</v>
      </c>
      <c r="AU189">
        <v>-16.465437000000001</v>
      </c>
      <c r="AV189">
        <v>15.864401000000001</v>
      </c>
      <c r="AW189">
        <v>25.492069000000001</v>
      </c>
      <c r="AX189">
        <v>-79.713852000000003</v>
      </c>
      <c r="AY189">
        <v>-9.6276674</v>
      </c>
      <c r="BA189">
        <f t="shared" si="77"/>
        <v>16.112585799999998</v>
      </c>
      <c r="BB189">
        <f t="shared" si="77"/>
        <v>25.743847800000005</v>
      </c>
      <c r="BC189">
        <f t="shared" si="62"/>
        <v>-9.6312612599999987</v>
      </c>
    </row>
    <row r="190" spans="1:55" x14ac:dyDescent="0.25">
      <c r="A190">
        <f t="shared" si="52"/>
        <v>37.515825</v>
      </c>
      <c r="B190">
        <v>37515825000</v>
      </c>
      <c r="C190">
        <v>-23.104393000000002</v>
      </c>
      <c r="D190">
        <v>-5.9745540999999998</v>
      </c>
      <c r="E190">
        <v>10.993114</v>
      </c>
      <c r="F190">
        <v>-53.704360999999999</v>
      </c>
      <c r="G190">
        <v>-16.967669000000001</v>
      </c>
      <c r="I190">
        <f t="shared" si="73"/>
        <v>-6.5284882799999995</v>
      </c>
      <c r="J190">
        <f t="shared" si="73"/>
        <v>10.671941820000001</v>
      </c>
      <c r="K190">
        <f t="shared" si="54"/>
        <v>-17.200430399999998</v>
      </c>
      <c r="M190">
        <v>37515825000</v>
      </c>
      <c r="N190">
        <v>-16.482973000000001</v>
      </c>
      <c r="O190">
        <v>13.30462</v>
      </c>
      <c r="P190">
        <v>24.024445</v>
      </c>
      <c r="Q190">
        <v>-74.544044</v>
      </c>
      <c r="R190">
        <v>-10.719825</v>
      </c>
      <c r="T190">
        <f t="shared" si="74"/>
        <v>12.944319400000001</v>
      </c>
      <c r="U190">
        <f t="shared" si="74"/>
        <v>23.681305799999997</v>
      </c>
      <c r="V190">
        <f t="shared" si="56"/>
        <v>-10.7369862</v>
      </c>
      <c r="X190">
        <v>37515825000</v>
      </c>
      <c r="Y190">
        <v>-15.537587</v>
      </c>
      <c r="Z190">
        <v>15.229704</v>
      </c>
      <c r="AA190">
        <v>25.140326999999999</v>
      </c>
      <c r="AB190">
        <v>-76.511955</v>
      </c>
      <c r="AC190">
        <v>-9.9106245000000008</v>
      </c>
      <c r="AE190">
        <f t="shared" si="75"/>
        <v>15.474650800000001</v>
      </c>
      <c r="AF190">
        <f t="shared" si="75"/>
        <v>25.422204999999998</v>
      </c>
      <c r="AG190">
        <f t="shared" si="58"/>
        <v>-9.9475546999999995</v>
      </c>
      <c r="AI190">
        <v>37515825000</v>
      </c>
      <c r="AJ190">
        <v>-15.356498</v>
      </c>
      <c r="AK190">
        <v>15.450542</v>
      </c>
      <c r="AL190">
        <v>25.181463000000001</v>
      </c>
      <c r="AM190">
        <v>-75.889671000000007</v>
      </c>
      <c r="AN190">
        <v>-9.7309198000000006</v>
      </c>
      <c r="AP190">
        <f t="shared" si="76"/>
        <v>16.1409266</v>
      </c>
      <c r="AQ190">
        <f t="shared" si="76"/>
        <v>25.874213399999995</v>
      </c>
      <c r="AR190">
        <f t="shared" si="60"/>
        <v>-9.7332855200000008</v>
      </c>
      <c r="AT190">
        <v>37515825000</v>
      </c>
      <c r="AU190">
        <v>-15.250643999999999</v>
      </c>
      <c r="AV190">
        <v>15.342238</v>
      </c>
      <c r="AW190">
        <v>24.970199999999998</v>
      </c>
      <c r="AX190">
        <v>-75.659965999999997</v>
      </c>
      <c r="AY190">
        <v>-9.6279611999999997</v>
      </c>
      <c r="BA190">
        <f t="shared" si="77"/>
        <v>15.8948082</v>
      </c>
      <c r="BB190">
        <f t="shared" si="77"/>
        <v>25.514803199999999</v>
      </c>
      <c r="BC190">
        <f t="shared" si="62"/>
        <v>-9.6199945600000003</v>
      </c>
    </row>
    <row r="191" spans="1:55" x14ac:dyDescent="0.25">
      <c r="A191">
        <f t="shared" si="52"/>
        <v>37.675370000000001</v>
      </c>
      <c r="B191">
        <v>37675370000</v>
      </c>
      <c r="C191">
        <v>-21.478531</v>
      </c>
      <c r="D191">
        <v>-3.7947725999999999</v>
      </c>
      <c r="E191">
        <v>12.438879</v>
      </c>
      <c r="F191">
        <v>-60.783344</v>
      </c>
      <c r="G191">
        <v>-16.233651999999999</v>
      </c>
      <c r="I191">
        <f t="shared" si="73"/>
        <v>-4.6415743999999997</v>
      </c>
      <c r="J191">
        <f t="shared" si="73"/>
        <v>11.880096179999999</v>
      </c>
      <c r="K191">
        <f t="shared" si="54"/>
        <v>-16.5216706</v>
      </c>
      <c r="M191">
        <v>37675370000</v>
      </c>
      <c r="N191">
        <v>-16.659718000000002</v>
      </c>
      <c r="O191">
        <v>13.72235</v>
      </c>
      <c r="P191">
        <v>24.386879</v>
      </c>
      <c r="Q191">
        <v>-75.860596000000001</v>
      </c>
      <c r="R191">
        <v>-10.664529</v>
      </c>
      <c r="T191">
        <f t="shared" si="74"/>
        <v>13.1565674</v>
      </c>
      <c r="U191">
        <f t="shared" si="74"/>
        <v>23.814716400000002</v>
      </c>
      <c r="V191">
        <f t="shared" si="56"/>
        <v>-10.6581492</v>
      </c>
      <c r="X191">
        <v>37675370000</v>
      </c>
      <c r="Y191">
        <v>-15.84895</v>
      </c>
      <c r="Z191">
        <v>16.087081999999999</v>
      </c>
      <c r="AA191">
        <v>25.96414</v>
      </c>
      <c r="AB191">
        <v>-78.064034000000007</v>
      </c>
      <c r="AC191">
        <v>-9.8770589999999991</v>
      </c>
      <c r="AE191">
        <f t="shared" si="75"/>
        <v>15.736466999999999</v>
      </c>
      <c r="AF191">
        <f t="shared" si="75"/>
        <v>25.6354626</v>
      </c>
      <c r="AG191">
        <f t="shared" si="58"/>
        <v>-9.8989963600000017</v>
      </c>
      <c r="AI191">
        <v>37675370000</v>
      </c>
      <c r="AJ191">
        <v>-15.693746000000001</v>
      </c>
      <c r="AK191">
        <v>16.055624000000002</v>
      </c>
      <c r="AL191">
        <v>25.771654000000002</v>
      </c>
      <c r="AM191">
        <v>-76.676475999999994</v>
      </c>
      <c r="AN191">
        <v>-9.7160282000000002</v>
      </c>
      <c r="AP191">
        <f t="shared" si="76"/>
        <v>16.047246399999999</v>
      </c>
      <c r="AQ191">
        <f t="shared" si="76"/>
        <v>25.752535599999998</v>
      </c>
      <c r="AR191">
        <f t="shared" si="60"/>
        <v>-9.7052881200000005</v>
      </c>
      <c r="AT191">
        <v>37675370000</v>
      </c>
      <c r="AU191">
        <v>-15.603031</v>
      </c>
      <c r="AV191">
        <v>15.73319</v>
      </c>
      <c r="AW191">
        <v>25.348082000000002</v>
      </c>
      <c r="AX191">
        <v>-76.808098000000001</v>
      </c>
      <c r="AY191">
        <v>-9.6148919999999993</v>
      </c>
      <c r="BA191">
        <f t="shared" si="77"/>
        <v>15.846757999999999</v>
      </c>
      <c r="BB191">
        <f t="shared" si="77"/>
        <v>25.440602999999999</v>
      </c>
      <c r="BC191">
        <f t="shared" si="62"/>
        <v>-9.5938447999999994</v>
      </c>
    </row>
    <row r="192" spans="1:55" x14ac:dyDescent="0.25">
      <c r="A192">
        <f t="shared" si="52"/>
        <v>37.834915000000002</v>
      </c>
      <c r="B192">
        <v>37834915000</v>
      </c>
      <c r="C192">
        <v>-20.399366000000001</v>
      </c>
      <c r="D192">
        <v>-2.5460514999999999</v>
      </c>
      <c r="E192">
        <v>13.269030000000001</v>
      </c>
      <c r="F192">
        <v>-62.036780999999998</v>
      </c>
      <c r="G192">
        <v>-15.815080999999999</v>
      </c>
      <c r="I192">
        <f t="shared" si="73"/>
        <v>-3.6824277000000003</v>
      </c>
      <c r="J192">
        <f t="shared" si="73"/>
        <v>12.509380999999999</v>
      </c>
      <c r="K192">
        <f t="shared" si="54"/>
        <v>-16.1918088</v>
      </c>
      <c r="M192">
        <v>37834915000</v>
      </c>
      <c r="N192">
        <v>-15.978569999999999</v>
      </c>
      <c r="O192">
        <v>13.518056</v>
      </c>
      <c r="P192">
        <v>24.108647999999999</v>
      </c>
      <c r="Q192">
        <v>-79.134628000000006</v>
      </c>
      <c r="R192">
        <v>-10.590591999999999</v>
      </c>
      <c r="T192">
        <f t="shared" si="74"/>
        <v>13.001430600000001</v>
      </c>
      <c r="U192">
        <f t="shared" si="74"/>
        <v>23.648771199999999</v>
      </c>
      <c r="V192">
        <f t="shared" si="56"/>
        <v>-10.647341000000001</v>
      </c>
      <c r="X192">
        <v>37834915000</v>
      </c>
      <c r="Y192">
        <v>-15.250313</v>
      </c>
      <c r="Z192">
        <v>16.516698999999999</v>
      </c>
      <c r="AA192">
        <v>26.375429</v>
      </c>
      <c r="AB192">
        <v>-78.5839</v>
      </c>
      <c r="AC192">
        <v>-9.8587302999999995</v>
      </c>
      <c r="AE192">
        <f t="shared" si="75"/>
        <v>15.693267199999999</v>
      </c>
      <c r="AF192">
        <f t="shared" si="75"/>
        <v>25.601353400000001</v>
      </c>
      <c r="AG192">
        <f t="shared" si="58"/>
        <v>-9.90808702</v>
      </c>
      <c r="AI192">
        <v>37834915000</v>
      </c>
      <c r="AJ192">
        <v>-15.104979999999999</v>
      </c>
      <c r="AK192">
        <v>16.423639000000001</v>
      </c>
      <c r="AL192">
        <v>26.107347000000001</v>
      </c>
      <c r="AM192">
        <v>-76.731421999999995</v>
      </c>
      <c r="AN192">
        <v>-9.6837081999999999</v>
      </c>
      <c r="AP192">
        <f t="shared" si="76"/>
        <v>15.931808</v>
      </c>
      <c r="AQ192">
        <f t="shared" si="76"/>
        <v>25.631497799999998</v>
      </c>
      <c r="AR192">
        <f t="shared" si="60"/>
        <v>-9.6996890999999987</v>
      </c>
      <c r="AT192">
        <v>37834915000</v>
      </c>
      <c r="AU192">
        <v>-15.005045000000001</v>
      </c>
      <c r="AV192">
        <v>16.129019</v>
      </c>
      <c r="AW192">
        <v>25.702411999999999</v>
      </c>
      <c r="AX192">
        <v>-75.861237000000003</v>
      </c>
      <c r="AY192">
        <v>-9.5733929</v>
      </c>
      <c r="BA192">
        <f t="shared" si="77"/>
        <v>15.846019000000002</v>
      </c>
      <c r="BB192">
        <f t="shared" si="77"/>
        <v>25.424644999999998</v>
      </c>
      <c r="BC192">
        <f t="shared" si="62"/>
        <v>-9.5786258800000006</v>
      </c>
    </row>
    <row r="193" spans="1:55" x14ac:dyDescent="0.25">
      <c r="A193">
        <f t="shared" si="52"/>
        <v>37.994459999999997</v>
      </c>
      <c r="B193">
        <v>37994460000</v>
      </c>
      <c r="C193">
        <v>-20.917024999999999</v>
      </c>
      <c r="D193">
        <v>-1.8763376</v>
      </c>
      <c r="E193">
        <v>13.662628</v>
      </c>
      <c r="F193">
        <v>-60.999352000000002</v>
      </c>
      <c r="G193">
        <v>-15.538964999999999</v>
      </c>
      <c r="I193">
        <f t="shared" si="73"/>
        <v>-4.2842041999999996</v>
      </c>
      <c r="J193">
        <f t="shared" si="73"/>
        <v>12.211552039999999</v>
      </c>
      <c r="K193">
        <f t="shared" si="54"/>
        <v>-16.495756199999999</v>
      </c>
      <c r="M193">
        <v>37994460000</v>
      </c>
      <c r="N193">
        <v>-16.001056999999999</v>
      </c>
      <c r="O193">
        <v>12.859432</v>
      </c>
      <c r="P193">
        <v>23.389140999999999</v>
      </c>
      <c r="Q193">
        <v>-75.897575000000003</v>
      </c>
      <c r="R193">
        <v>-10.52971</v>
      </c>
      <c r="T193">
        <f t="shared" si="74"/>
        <v>12.079720740000001</v>
      </c>
      <c r="U193">
        <f t="shared" si="74"/>
        <v>22.861901400000001</v>
      </c>
      <c r="V193">
        <f t="shared" si="56"/>
        <v>-10.7821812</v>
      </c>
      <c r="X193">
        <v>37994460000</v>
      </c>
      <c r="Y193">
        <v>-15.353133</v>
      </c>
      <c r="Z193">
        <v>15.901054999999999</v>
      </c>
      <c r="AA193">
        <v>25.771560999999998</v>
      </c>
      <c r="AB193">
        <v>-85.756148999999994</v>
      </c>
      <c r="AC193">
        <v>-9.8705063000000006</v>
      </c>
      <c r="AE193">
        <f t="shared" si="75"/>
        <v>15.1924022</v>
      </c>
      <c r="AF193">
        <f t="shared" si="75"/>
        <v>25.192722400000001</v>
      </c>
      <c r="AG193">
        <f t="shared" si="58"/>
        <v>-10.00032092</v>
      </c>
      <c r="AI193">
        <v>37994460000</v>
      </c>
      <c r="AJ193">
        <v>-15.155306</v>
      </c>
      <c r="AK193">
        <v>16.162098</v>
      </c>
      <c r="AL193">
        <v>25.815472</v>
      </c>
      <c r="AM193">
        <v>-83.709395999999998</v>
      </c>
      <c r="AN193">
        <v>-9.6533736999999995</v>
      </c>
      <c r="AP193">
        <f t="shared" si="76"/>
        <v>15.729432200000002</v>
      </c>
      <c r="AQ193">
        <f t="shared" si="76"/>
        <v>25.454209800000001</v>
      </c>
      <c r="AR193">
        <f t="shared" si="60"/>
        <v>-9.7247768400000005</v>
      </c>
      <c r="AT193">
        <v>37994460000</v>
      </c>
      <c r="AU193">
        <v>-15.033232999999999</v>
      </c>
      <c r="AV193">
        <v>16.164942</v>
      </c>
      <c r="AW193">
        <v>25.690252000000001</v>
      </c>
      <c r="AX193">
        <v>-81.360909000000007</v>
      </c>
      <c r="AY193">
        <v>-9.5253104999999998</v>
      </c>
      <c r="BA193">
        <f t="shared" si="77"/>
        <v>15.813402000000002</v>
      </c>
      <c r="BB193">
        <f t="shared" si="77"/>
        <v>25.392610999999999</v>
      </c>
      <c r="BC193">
        <f t="shared" si="62"/>
        <v>-9.5792091399999997</v>
      </c>
    </row>
    <row r="194" spans="1:55" x14ac:dyDescent="0.25">
      <c r="A194">
        <f t="shared" si="52"/>
        <v>38.154004999999998</v>
      </c>
      <c r="B194">
        <v>38154005000</v>
      </c>
      <c r="C194">
        <v>-21.345942999999998</v>
      </c>
      <c r="D194">
        <v>-4.2204227000000003</v>
      </c>
      <c r="E194">
        <v>12.183254</v>
      </c>
      <c r="F194">
        <v>-58.751427</v>
      </c>
      <c r="G194">
        <v>-16.403676999999998</v>
      </c>
      <c r="I194">
        <f t="shared" si="73"/>
        <v>-6.5914852800000006</v>
      </c>
      <c r="J194">
        <f t="shared" si="73"/>
        <v>11.029040999999999</v>
      </c>
      <c r="K194">
        <f t="shared" si="54"/>
        <v>-17.620525799999999</v>
      </c>
      <c r="M194">
        <v>38154005000</v>
      </c>
      <c r="N194">
        <v>-16.019832999999998</v>
      </c>
      <c r="O194">
        <v>11.602695000000001</v>
      </c>
      <c r="P194">
        <v>22.334743</v>
      </c>
      <c r="Q194">
        <v>-73.170165999999995</v>
      </c>
      <c r="R194">
        <v>-10.732049</v>
      </c>
      <c r="T194">
        <f t="shared" si="74"/>
        <v>10.130310699999999</v>
      </c>
      <c r="U194">
        <f t="shared" si="74"/>
        <v>21.339949000000001</v>
      </c>
      <c r="V194">
        <f t="shared" si="56"/>
        <v>-11.209638799999999</v>
      </c>
      <c r="X194">
        <v>38154005000</v>
      </c>
      <c r="Y194">
        <v>-15.481223</v>
      </c>
      <c r="Z194">
        <v>14.731795999999999</v>
      </c>
      <c r="AA194">
        <v>24.755310000000001</v>
      </c>
      <c r="AB194">
        <v>-78.664574000000002</v>
      </c>
      <c r="AC194">
        <v>-10.023515</v>
      </c>
      <c r="AE194">
        <f t="shared" si="75"/>
        <v>13.794343100000003</v>
      </c>
      <c r="AF194">
        <f t="shared" si="75"/>
        <v>24.0297506</v>
      </c>
      <c r="AG194">
        <f t="shared" si="58"/>
        <v>-10.235408319999999</v>
      </c>
      <c r="AI194">
        <v>38154005000</v>
      </c>
      <c r="AJ194">
        <v>-15.205196000000001</v>
      </c>
      <c r="AK194">
        <v>15.567137000000001</v>
      </c>
      <c r="AL194">
        <v>25.281552999999999</v>
      </c>
      <c r="AM194">
        <v>-80.776604000000006</v>
      </c>
      <c r="AN194">
        <v>-9.7144156000000006</v>
      </c>
      <c r="AP194">
        <f t="shared" si="76"/>
        <v>14.897201000000001</v>
      </c>
      <c r="AQ194">
        <f t="shared" si="76"/>
        <v>24.706900000000001</v>
      </c>
      <c r="AR194">
        <f t="shared" si="60"/>
        <v>-9.8096984000000003</v>
      </c>
      <c r="AT194">
        <v>38154005000</v>
      </c>
      <c r="AU194">
        <v>-15.046163</v>
      </c>
      <c r="AV194">
        <v>15.860706</v>
      </c>
      <c r="AW194">
        <v>25.412279000000002</v>
      </c>
      <c r="AX194">
        <v>-79.414330000000007</v>
      </c>
      <c r="AY194">
        <v>-9.5515728000000006</v>
      </c>
      <c r="BA194">
        <f t="shared" si="77"/>
        <v>15.3309684</v>
      </c>
      <c r="BB194">
        <f t="shared" si="77"/>
        <v>24.945099199999998</v>
      </c>
      <c r="BC194">
        <f t="shared" si="62"/>
        <v>-9.6141311600000012</v>
      </c>
    </row>
    <row r="195" spans="1:55" x14ac:dyDescent="0.25">
      <c r="A195">
        <f t="shared" si="52"/>
        <v>38.313549999999999</v>
      </c>
      <c r="B195">
        <v>38313550000</v>
      </c>
      <c r="C195">
        <v>-22.007175</v>
      </c>
      <c r="D195">
        <v>-8.9834365999999992</v>
      </c>
      <c r="E195">
        <v>9.5039692000000002</v>
      </c>
      <c r="F195">
        <v>-57.109848</v>
      </c>
      <c r="G195">
        <v>-18.487406</v>
      </c>
      <c r="I195">
        <f t="shared" si="73"/>
        <v>-10.76198698</v>
      </c>
      <c r="J195">
        <f t="shared" si="73"/>
        <v>9.0730014400000005</v>
      </c>
      <c r="K195">
        <f t="shared" si="54"/>
        <v>-19.834987999999999</v>
      </c>
      <c r="M195">
        <v>38313550000</v>
      </c>
      <c r="N195">
        <v>-16.457155</v>
      </c>
      <c r="O195">
        <v>8.6960706999999999</v>
      </c>
      <c r="P195">
        <v>20.090095999999999</v>
      </c>
      <c r="Q195">
        <v>-67.880347999999998</v>
      </c>
      <c r="R195">
        <v>-11.394026</v>
      </c>
      <c r="T195">
        <f t="shared" si="74"/>
        <v>6.9625867800000005</v>
      </c>
      <c r="U195">
        <f t="shared" si="74"/>
        <v>19.073914600000002</v>
      </c>
      <c r="V195">
        <f t="shared" si="56"/>
        <v>-12.111328199999999</v>
      </c>
      <c r="X195">
        <v>38313550000</v>
      </c>
      <c r="Y195">
        <v>-15.869540000000001</v>
      </c>
      <c r="Z195">
        <v>12.725379</v>
      </c>
      <c r="AA195">
        <v>23.097172</v>
      </c>
      <c r="AB195">
        <v>-71.351371999999998</v>
      </c>
      <c r="AC195">
        <v>-10.371794</v>
      </c>
      <c r="AE195">
        <f t="shared" si="75"/>
        <v>11.42587936</v>
      </c>
      <c r="AF195">
        <f t="shared" si="75"/>
        <v>22.1309106</v>
      </c>
      <c r="AG195">
        <f t="shared" si="58"/>
        <v>-10.70503246</v>
      </c>
      <c r="AI195">
        <v>38313550000</v>
      </c>
      <c r="AJ195">
        <v>-15.478915000000001</v>
      </c>
      <c r="AK195">
        <v>14.438663</v>
      </c>
      <c r="AL195">
        <v>24.295023</v>
      </c>
      <c r="AM195">
        <v>-73.641518000000005</v>
      </c>
      <c r="AN195">
        <v>-9.8563585000000007</v>
      </c>
      <c r="AP195">
        <f t="shared" si="76"/>
        <v>13.433402539999999</v>
      </c>
      <c r="AQ195">
        <f t="shared" si="76"/>
        <v>23.430783600000002</v>
      </c>
      <c r="AR195">
        <f t="shared" si="60"/>
        <v>-9.9973805599999999</v>
      </c>
      <c r="AT195">
        <v>38313550000</v>
      </c>
      <c r="AU195">
        <v>-15.283163999999999</v>
      </c>
      <c r="AV195">
        <v>15.179152999999999</v>
      </c>
      <c r="AW195">
        <v>24.810030000000001</v>
      </c>
      <c r="AX195">
        <v>-76.116737000000001</v>
      </c>
      <c r="AY195">
        <v>-9.6308775000000004</v>
      </c>
      <c r="BA195">
        <f t="shared" si="77"/>
        <v>14.366055399999999</v>
      </c>
      <c r="BB195">
        <f t="shared" si="77"/>
        <v>24.0752864</v>
      </c>
      <c r="BC195">
        <f t="shared" si="62"/>
        <v>-9.7092313800000003</v>
      </c>
    </row>
    <row r="196" spans="1:55" x14ac:dyDescent="0.25">
      <c r="A196">
        <f t="shared" si="52"/>
        <v>38.473095000000001</v>
      </c>
      <c r="B196">
        <v>38473095000</v>
      </c>
      <c r="C196">
        <v>-26.24896</v>
      </c>
      <c r="D196">
        <v>-15.331178</v>
      </c>
      <c r="E196">
        <v>6.5263238000000001</v>
      </c>
      <c r="F196">
        <v>-51.653782</v>
      </c>
      <c r="G196">
        <v>-21.857500000000002</v>
      </c>
      <c r="I196">
        <f t="shared" si="73"/>
        <v>-16.920962459999998</v>
      </c>
      <c r="J196">
        <f t="shared" si="73"/>
        <v>6.4423851920000006</v>
      </c>
      <c r="K196">
        <f t="shared" si="54"/>
        <v>-23.363347600000001</v>
      </c>
      <c r="M196">
        <v>38473095000</v>
      </c>
      <c r="N196">
        <v>-18.126026</v>
      </c>
      <c r="O196">
        <v>3.9752998000000002</v>
      </c>
      <c r="P196">
        <v>16.777117000000001</v>
      </c>
      <c r="Q196">
        <v>-67.692145999999994</v>
      </c>
      <c r="R196">
        <v>-12.801817</v>
      </c>
      <c r="T196">
        <f t="shared" si="74"/>
        <v>2.5546819999999997</v>
      </c>
      <c r="U196">
        <f t="shared" si="74"/>
        <v>16.18228178</v>
      </c>
      <c r="V196">
        <f t="shared" si="56"/>
        <v>-13.627600000000001</v>
      </c>
      <c r="X196">
        <v>38473095000</v>
      </c>
      <c r="Y196">
        <v>-17.064223999999999</v>
      </c>
      <c r="Z196">
        <v>9.0967865000000003</v>
      </c>
      <c r="AA196">
        <v>20.149280999999998</v>
      </c>
      <c r="AB196">
        <v>-70.017264999999995</v>
      </c>
      <c r="AC196">
        <v>-11.052496</v>
      </c>
      <c r="AE196">
        <f t="shared" si="75"/>
        <v>8.2415432798000019</v>
      </c>
      <c r="AF196">
        <f t="shared" si="75"/>
        <v>19.726249599999999</v>
      </c>
      <c r="AG196">
        <f t="shared" si="58"/>
        <v>-11.484707599999998</v>
      </c>
      <c r="AI196">
        <v>38473095000</v>
      </c>
      <c r="AJ196">
        <v>-16.445292999999999</v>
      </c>
      <c r="AK196">
        <v>11.894468</v>
      </c>
      <c r="AL196">
        <v>22.035105000000001</v>
      </c>
      <c r="AM196">
        <v>-72.981505999999996</v>
      </c>
      <c r="AN196">
        <v>-10.140636000000001</v>
      </c>
      <c r="AP196">
        <f t="shared" si="76"/>
        <v>11.482211680000001</v>
      </c>
      <c r="AQ196">
        <f t="shared" si="76"/>
        <v>21.810488600000003</v>
      </c>
      <c r="AR196">
        <f t="shared" si="60"/>
        <v>-10.32827642</v>
      </c>
      <c r="AT196">
        <v>38473095000</v>
      </c>
      <c r="AU196">
        <v>-16.187721</v>
      </c>
      <c r="AV196">
        <v>13.321021999999999</v>
      </c>
      <c r="AW196">
        <v>23.110523000000001</v>
      </c>
      <c r="AX196">
        <v>-75.519829000000001</v>
      </c>
      <c r="AY196">
        <v>-9.7895021</v>
      </c>
      <c r="BA196">
        <f t="shared" si="77"/>
        <v>12.98792254</v>
      </c>
      <c r="BB196">
        <f t="shared" si="77"/>
        <v>22.8761902</v>
      </c>
      <c r="BC196">
        <f t="shared" si="62"/>
        <v>-9.8882680799999996</v>
      </c>
    </row>
    <row r="197" spans="1:55" x14ac:dyDescent="0.25">
      <c r="A197">
        <f t="shared" si="52"/>
        <v>38.632640000000002</v>
      </c>
      <c r="B197">
        <v>38632640000</v>
      </c>
      <c r="C197">
        <v>-32.278210000000001</v>
      </c>
      <c r="D197">
        <v>-23.39856</v>
      </c>
      <c r="E197">
        <v>3.4888322000000001</v>
      </c>
      <c r="F197">
        <v>-50.043179000000002</v>
      </c>
      <c r="G197">
        <v>-26.887391999999998</v>
      </c>
      <c r="I197">
        <f t="shared" si="73"/>
        <v>-24.54186052</v>
      </c>
      <c r="J197">
        <f t="shared" si="73"/>
        <v>3.7228340119999999</v>
      </c>
      <c r="K197">
        <f t="shared" si="54"/>
        <v>-28.264693799999996</v>
      </c>
      <c r="M197">
        <v>38632640000</v>
      </c>
      <c r="N197">
        <v>-20.751062000000001</v>
      </c>
      <c r="O197">
        <v>-2.3205635999999998</v>
      </c>
      <c r="P197">
        <v>12.778476</v>
      </c>
      <c r="Q197">
        <v>-64.385872000000006</v>
      </c>
      <c r="R197">
        <v>-15.099038999999999</v>
      </c>
      <c r="T197">
        <f t="shared" si="74"/>
        <v>-3.1140228000000003</v>
      </c>
      <c r="U197">
        <f t="shared" si="74"/>
        <v>12.7490469</v>
      </c>
      <c r="V197">
        <f t="shared" si="56"/>
        <v>-15.863069599999999</v>
      </c>
      <c r="X197">
        <v>38632640000</v>
      </c>
      <c r="Y197">
        <v>-18.442378999999999</v>
      </c>
      <c r="Z197">
        <v>4.6743803000000002</v>
      </c>
      <c r="AA197">
        <v>16.881229000000001</v>
      </c>
      <c r="AB197">
        <v>-68.095932000000005</v>
      </c>
      <c r="AC197">
        <v>-12.206851</v>
      </c>
      <c r="AE197">
        <f t="shared" si="75"/>
        <v>4.2610416797999999</v>
      </c>
      <c r="AF197">
        <f t="shared" si="75"/>
        <v>16.903706400000001</v>
      </c>
      <c r="AG197">
        <f t="shared" si="58"/>
        <v>-12.642666</v>
      </c>
      <c r="AI197">
        <v>38632640000</v>
      </c>
      <c r="AJ197">
        <v>-17.271795000000001</v>
      </c>
      <c r="AK197">
        <v>9.1046467</v>
      </c>
      <c r="AL197">
        <v>19.726765</v>
      </c>
      <c r="AM197">
        <v>-71.947128000000006</v>
      </c>
      <c r="AN197">
        <v>-10.622119</v>
      </c>
      <c r="AP197">
        <f t="shared" si="76"/>
        <v>9.0455654999999986</v>
      </c>
      <c r="AQ197">
        <f t="shared" si="76"/>
        <v>19.884187799999999</v>
      </c>
      <c r="AR197">
        <f t="shared" si="60"/>
        <v>-10.8386219</v>
      </c>
      <c r="AT197">
        <v>38632640000</v>
      </c>
      <c r="AU197">
        <v>-16.851434999999999</v>
      </c>
      <c r="AV197">
        <v>11.304454</v>
      </c>
      <c r="AW197">
        <v>21.353348</v>
      </c>
      <c r="AX197">
        <v>-74.584877000000006</v>
      </c>
      <c r="AY197">
        <v>-10.048894000000001</v>
      </c>
      <c r="BA197">
        <f t="shared" si="77"/>
        <v>11.22653364</v>
      </c>
      <c r="BB197">
        <f t="shared" si="77"/>
        <v>21.397746399999999</v>
      </c>
      <c r="BC197">
        <f t="shared" si="62"/>
        <v>-10.17121332</v>
      </c>
    </row>
    <row r="198" spans="1:55" x14ac:dyDescent="0.25">
      <c r="A198">
        <f t="shared" ref="A198:A205" si="78">B198/10^9</f>
        <v>38.792185000000003</v>
      </c>
      <c r="B198">
        <v>38792185000</v>
      </c>
      <c r="C198">
        <v>-39.745688999999999</v>
      </c>
      <c r="D198">
        <v>-32.671214999999997</v>
      </c>
      <c r="E198">
        <v>0.50954675999999999</v>
      </c>
      <c r="F198">
        <v>-54.007930999999999</v>
      </c>
      <c r="G198">
        <v>-33.180762999999999</v>
      </c>
      <c r="I198">
        <f t="shared" si="73"/>
        <v>-32.878824199999997</v>
      </c>
      <c r="J198">
        <f t="shared" si="73"/>
        <v>1.3331666920000003</v>
      </c>
      <c r="K198">
        <f t="shared" si="54"/>
        <v>-34.211990200000002</v>
      </c>
      <c r="M198">
        <v>38792185000</v>
      </c>
      <c r="N198">
        <v>-25.015781</v>
      </c>
      <c r="O198">
        <v>-9.1800919000000007</v>
      </c>
      <c r="P198">
        <v>8.9309768999999992</v>
      </c>
      <c r="Q198">
        <v>-55.734034999999999</v>
      </c>
      <c r="R198">
        <v>-18.111069000000001</v>
      </c>
      <c r="T198">
        <f t="shared" si="74"/>
        <v>-9.5504911400000001</v>
      </c>
      <c r="U198">
        <f t="shared" si="74"/>
        <v>9.1452936200000003</v>
      </c>
      <c r="V198">
        <f t="shared" si="56"/>
        <v>-18.695784400000001</v>
      </c>
      <c r="X198">
        <v>38792185000</v>
      </c>
      <c r="Y198">
        <v>-20.732771</v>
      </c>
      <c r="Z198">
        <v>-2.0625401000000002E-2</v>
      </c>
      <c r="AA198">
        <v>13.748256</v>
      </c>
      <c r="AB198">
        <v>-65.609131000000005</v>
      </c>
      <c r="AC198">
        <v>-13.768882</v>
      </c>
      <c r="AE198">
        <f t="shared" si="75"/>
        <v>-0.28669692019999998</v>
      </c>
      <c r="AF198">
        <f t="shared" si="75"/>
        <v>13.8534378</v>
      </c>
      <c r="AG198">
        <f t="shared" si="58"/>
        <v>-14.140136000000002</v>
      </c>
      <c r="AI198">
        <v>38792185000</v>
      </c>
      <c r="AJ198">
        <v>-18.553740999999999</v>
      </c>
      <c r="AK198">
        <v>6.4061437000000003</v>
      </c>
      <c r="AL198">
        <v>17.713996999999999</v>
      </c>
      <c r="AM198">
        <v>-68.462745999999996</v>
      </c>
      <c r="AN198">
        <v>-11.307853</v>
      </c>
      <c r="AP198">
        <f t="shared" si="76"/>
        <v>6.2550287400000002</v>
      </c>
      <c r="AQ198">
        <f t="shared" si="76"/>
        <v>17.776790999999999</v>
      </c>
      <c r="AR198">
        <f t="shared" si="60"/>
        <v>-11.521762200000001</v>
      </c>
      <c r="AT198">
        <v>38792185000</v>
      </c>
      <c r="AU198">
        <v>-17.801876</v>
      </c>
      <c r="AV198">
        <v>9.2742777000000007</v>
      </c>
      <c r="AW198">
        <v>19.694770999999999</v>
      </c>
      <c r="AX198">
        <v>-71.085526000000002</v>
      </c>
      <c r="AY198">
        <v>-10.420494</v>
      </c>
      <c r="BA198">
        <f t="shared" si="77"/>
        <v>9.1932266599999988</v>
      </c>
      <c r="BB198">
        <f t="shared" si="77"/>
        <v>19.746977000000001</v>
      </c>
      <c r="BC198">
        <f t="shared" si="62"/>
        <v>-10.55375102</v>
      </c>
    </row>
    <row r="199" spans="1:55" x14ac:dyDescent="0.25">
      <c r="A199">
        <f t="shared" si="78"/>
        <v>38.951729999999998</v>
      </c>
      <c r="B199">
        <v>38951730000</v>
      </c>
      <c r="C199">
        <v>-48.711314999999999</v>
      </c>
      <c r="D199">
        <v>-42.324913000000002</v>
      </c>
      <c r="E199">
        <v>-1.4145019000000001</v>
      </c>
      <c r="F199">
        <v>-60.173717000000003</v>
      </c>
      <c r="G199">
        <v>-40.910407999999997</v>
      </c>
      <c r="I199">
        <f t="shared" si="73"/>
        <v>-41.263853600000004</v>
      </c>
      <c r="J199">
        <f t="shared" si="73"/>
        <v>-0.55692148800000008</v>
      </c>
      <c r="K199">
        <f t="shared" si="54"/>
        <v>-40.706931599999997</v>
      </c>
      <c r="M199">
        <v>38951730000</v>
      </c>
      <c r="N199">
        <v>-29.724571000000001</v>
      </c>
      <c r="O199">
        <v>-16.740829000000002</v>
      </c>
      <c r="P199">
        <v>5.1685686000000004</v>
      </c>
      <c r="Q199">
        <v>-51.325752000000001</v>
      </c>
      <c r="R199">
        <v>-21.909396999999998</v>
      </c>
      <c r="T199">
        <f t="shared" si="74"/>
        <v>-15.9019373</v>
      </c>
      <c r="U199">
        <f t="shared" si="74"/>
        <v>5.8748591960000001</v>
      </c>
      <c r="V199">
        <f t="shared" si="56"/>
        <v>-21.776795999999997</v>
      </c>
      <c r="X199">
        <v>38951730000</v>
      </c>
      <c r="Y199">
        <v>-23.462429</v>
      </c>
      <c r="Z199">
        <v>-5.170712</v>
      </c>
      <c r="AA199">
        <v>10.642594000000001</v>
      </c>
      <c r="AB199">
        <v>-58.384129000000001</v>
      </c>
      <c r="AC199">
        <v>-15.813307</v>
      </c>
      <c r="AE199">
        <f t="shared" si="75"/>
        <v>-4.8453854202000004</v>
      </c>
      <c r="AF199">
        <f t="shared" si="75"/>
        <v>10.9574295</v>
      </c>
      <c r="AG199">
        <f t="shared" si="58"/>
        <v>-15.802816000000002</v>
      </c>
      <c r="AI199">
        <v>38951730000</v>
      </c>
      <c r="AJ199">
        <v>-19.824695999999999</v>
      </c>
      <c r="AK199">
        <v>3.3839060999999999</v>
      </c>
      <c r="AL199">
        <v>15.650048999999999</v>
      </c>
      <c r="AM199">
        <v>-66.736877000000007</v>
      </c>
      <c r="AN199">
        <v>-12.266143</v>
      </c>
      <c r="AP199">
        <f t="shared" si="76"/>
        <v>3.5579563200000002</v>
      </c>
      <c r="AQ199">
        <f t="shared" si="76"/>
        <v>15.852550799999999</v>
      </c>
      <c r="AR199">
        <f t="shared" si="60"/>
        <v>-12.2945946</v>
      </c>
      <c r="AT199">
        <v>38951730000</v>
      </c>
      <c r="AU199">
        <v>-18.556315999999999</v>
      </c>
      <c r="AV199">
        <v>7.0537615000000002</v>
      </c>
      <c r="AW199">
        <v>18.020060000000001</v>
      </c>
      <c r="AX199">
        <v>-69.779105999999999</v>
      </c>
      <c r="AY199">
        <v>-10.966298999999999</v>
      </c>
      <c r="BA199">
        <f t="shared" si="77"/>
        <v>7.2974617999999989</v>
      </c>
      <c r="BB199">
        <f t="shared" si="77"/>
        <v>18.276744600000001</v>
      </c>
      <c r="BC199">
        <f t="shared" si="62"/>
        <v>-10.9792834</v>
      </c>
    </row>
    <row r="200" spans="1:55" x14ac:dyDescent="0.25">
      <c r="A200">
        <f t="shared" si="78"/>
        <v>39.111274999999999</v>
      </c>
      <c r="B200">
        <v>39111275000</v>
      </c>
      <c r="C200">
        <v>-56.396965000000002</v>
      </c>
      <c r="D200">
        <v>-50.668255000000002</v>
      </c>
      <c r="E200">
        <v>-2.4443674</v>
      </c>
      <c r="F200">
        <v>-67.552643000000003</v>
      </c>
      <c r="G200">
        <v>-48.223888000000002</v>
      </c>
      <c r="I200">
        <f t="shared" ref="I200:J203" si="79">SUM(D198:D202)/5</f>
        <v>-49.091732800000003</v>
      </c>
      <c r="J200">
        <f t="shared" si="79"/>
        <v>-1.882675308</v>
      </c>
      <c r="K200">
        <f>SUM(G198:G202)/5</f>
        <v>-47.209057600000001</v>
      </c>
      <c r="M200">
        <v>39111275000</v>
      </c>
      <c r="N200">
        <v>-34.438194000000003</v>
      </c>
      <c r="O200">
        <v>-23.486270999999999</v>
      </c>
      <c r="P200">
        <v>2.0713295999999999</v>
      </c>
      <c r="Q200">
        <v>-53.228188000000003</v>
      </c>
      <c r="R200">
        <v>-25.557600000000001</v>
      </c>
      <c r="T200">
        <f t="shared" ref="T200:U203" si="80">SUM(O198:O202)/5</f>
        <v>-21.503698980000003</v>
      </c>
      <c r="U200">
        <f t="shared" si="80"/>
        <v>3.2581414400000002</v>
      </c>
      <c r="V200">
        <f>SUM(R198:R202)/5</f>
        <v>-24.761840200000002</v>
      </c>
      <c r="X200">
        <v>39111275000</v>
      </c>
      <c r="Y200">
        <v>-26.597860000000001</v>
      </c>
      <c r="Z200">
        <v>-10.013313999999999</v>
      </c>
      <c r="AA200">
        <v>7.8458290000000002</v>
      </c>
      <c r="AB200">
        <v>-56.586272999999998</v>
      </c>
      <c r="AC200">
        <v>-17.859144000000001</v>
      </c>
      <c r="AE200">
        <f t="shared" ref="AE200:AF203" si="81">SUM(Z198:Z202)/5</f>
        <v>-8.8843962801999989</v>
      </c>
      <c r="AF200">
        <f t="shared" si="81"/>
        <v>8.5141564200000008</v>
      </c>
      <c r="AG200">
        <f>SUM(AC198:AC202)/5</f>
        <v>-17.398553200000002</v>
      </c>
      <c r="AI200">
        <v>39111275000</v>
      </c>
      <c r="AJ200">
        <v>-21.825562000000001</v>
      </c>
      <c r="AK200">
        <v>0.4859792</v>
      </c>
      <c r="AL200">
        <v>13.758039</v>
      </c>
      <c r="AM200">
        <v>-65.696426000000002</v>
      </c>
      <c r="AN200">
        <v>-13.27206</v>
      </c>
      <c r="AP200">
        <f t="shared" ref="AP200:AQ203" si="82">SUM(AK198:AK202)/5</f>
        <v>1.19033838</v>
      </c>
      <c r="AQ200">
        <f t="shared" si="82"/>
        <v>14.2358542</v>
      </c>
      <c r="AR200">
        <f>SUM(AN198:AN202)/5</f>
        <v>-13.0455158</v>
      </c>
      <c r="AT200">
        <v>39111275000</v>
      </c>
      <c r="AU200">
        <v>-20.061575000000001</v>
      </c>
      <c r="AV200">
        <v>5.0126181000000001</v>
      </c>
      <c r="AW200">
        <v>16.556183000000001</v>
      </c>
      <c r="AX200">
        <v>-70.150215000000003</v>
      </c>
      <c r="AY200">
        <v>-11.543566</v>
      </c>
      <c r="BA200">
        <f t="shared" ref="BA200:BB203" si="83">SUM(AV198:AV202)/5</f>
        <v>5.7499863800000002</v>
      </c>
      <c r="BB200">
        <f t="shared" si="83"/>
        <v>17.132781000000001</v>
      </c>
      <c r="BC200">
        <f>SUM(AY198:AY202)/5</f>
        <v>-11.382795399999999</v>
      </c>
    </row>
    <row r="201" spans="1:55" x14ac:dyDescent="0.25">
      <c r="A201">
        <f t="shared" si="78"/>
        <v>39.270820000000001</v>
      </c>
      <c r="B201">
        <v>39270820000</v>
      </c>
      <c r="C201">
        <v>-67.845832999999999</v>
      </c>
      <c r="D201">
        <v>-57.256324999999997</v>
      </c>
      <c r="E201">
        <v>-2.9241171000000001</v>
      </c>
      <c r="F201">
        <v>-79.907439999999994</v>
      </c>
      <c r="G201">
        <v>-54.332206999999997</v>
      </c>
      <c r="I201">
        <f t="shared" si="79"/>
        <v>-55.8792732</v>
      </c>
      <c r="J201">
        <f t="shared" si="79"/>
        <v>-2.6003269200000001</v>
      </c>
      <c r="K201">
        <f>SUM(G199:G203)/5</f>
        <v>-53.278945999999998</v>
      </c>
      <c r="M201">
        <v>39270820000</v>
      </c>
      <c r="N201">
        <v>-40.062995999999998</v>
      </c>
      <c r="O201">
        <v>-27.781931</v>
      </c>
      <c r="P201">
        <v>0.42494488000000002</v>
      </c>
      <c r="Q201">
        <v>-57.895682999999998</v>
      </c>
      <c r="R201">
        <v>-28.206875</v>
      </c>
      <c r="T201">
        <f t="shared" si="80"/>
        <v>-25.910287799999999</v>
      </c>
      <c r="U201">
        <f t="shared" si="80"/>
        <v>1.3823773980000003</v>
      </c>
      <c r="V201">
        <f>SUM(R199:R203)/5</f>
        <v>-27.292664800000001</v>
      </c>
      <c r="X201">
        <v>39270820000</v>
      </c>
      <c r="Y201">
        <v>-30.236338</v>
      </c>
      <c r="Z201">
        <v>-13.696656000000001</v>
      </c>
      <c r="AA201">
        <v>5.6692394999999998</v>
      </c>
      <c r="AB201">
        <v>-58.032744999999998</v>
      </c>
      <c r="AC201">
        <v>-19.365895999999999</v>
      </c>
      <c r="AE201">
        <f t="shared" si="81"/>
        <v>-11.921872199999999</v>
      </c>
      <c r="AF201">
        <f t="shared" si="81"/>
        <v>6.73785364</v>
      </c>
      <c r="AG201">
        <f>SUM(AC199:AC203)/5</f>
        <v>-18.659726200000001</v>
      </c>
      <c r="AI201">
        <v>39270820000</v>
      </c>
      <c r="AJ201">
        <v>-24.191338999999999</v>
      </c>
      <c r="AK201">
        <v>-1.5908941000000001</v>
      </c>
      <c r="AL201">
        <v>12.413904</v>
      </c>
      <c r="AM201">
        <v>-65.997269000000003</v>
      </c>
      <c r="AN201">
        <v>-14.004797999999999</v>
      </c>
      <c r="AP201">
        <f t="shared" si="82"/>
        <v>-0.55235161999999993</v>
      </c>
      <c r="AQ201">
        <f t="shared" si="82"/>
        <v>13.088744</v>
      </c>
      <c r="AR201">
        <f>SUM(AN199:AN203)/5</f>
        <v>-13.641095400000001</v>
      </c>
      <c r="AT201">
        <v>39270820000</v>
      </c>
      <c r="AU201">
        <v>-21.863831999999999</v>
      </c>
      <c r="AV201">
        <v>3.8421976999999998</v>
      </c>
      <c r="AW201">
        <v>15.759361</v>
      </c>
      <c r="AX201">
        <v>-70.343001999999998</v>
      </c>
      <c r="AY201">
        <v>-11.917164</v>
      </c>
      <c r="BA201">
        <f t="shared" si="83"/>
        <v>4.7626723399999999</v>
      </c>
      <c r="BB201">
        <f t="shared" si="83"/>
        <v>16.452294999999999</v>
      </c>
      <c r="BC201">
        <f>SUM(AY199:AY203)/5</f>
        <v>-11.689623399999999</v>
      </c>
    </row>
    <row r="202" spans="1:55" x14ac:dyDescent="0.25">
      <c r="A202">
        <f t="shared" si="78"/>
        <v>39.430365000000002</v>
      </c>
      <c r="B202">
        <v>39430365000</v>
      </c>
      <c r="C202">
        <v>-70.455787999999998</v>
      </c>
      <c r="D202">
        <v>-62.537956000000001</v>
      </c>
      <c r="E202">
        <v>-3.1399368999999999</v>
      </c>
      <c r="F202">
        <v>-81.142464000000004</v>
      </c>
      <c r="G202">
        <v>-59.398021999999997</v>
      </c>
      <c r="I202">
        <f t="shared" si="79"/>
        <v>-61.11043020000001</v>
      </c>
      <c r="J202">
        <f t="shared" si="79"/>
        <v>-2.9048072399999998</v>
      </c>
      <c r="K202">
        <f>SUM(G200:G204)/5</f>
        <v>-58.205622999999989</v>
      </c>
      <c r="M202">
        <v>39430365000</v>
      </c>
      <c r="N202">
        <v>-40.592567000000003</v>
      </c>
      <c r="O202">
        <v>-30.329371999999999</v>
      </c>
      <c r="P202">
        <v>-0.30511277999999997</v>
      </c>
      <c r="Q202">
        <v>-56.455970999999998</v>
      </c>
      <c r="R202">
        <v>-30.024260000000002</v>
      </c>
      <c r="T202">
        <f t="shared" si="80"/>
        <v>-28.737323800000002</v>
      </c>
      <c r="U202">
        <f t="shared" si="80"/>
        <v>0.28353773599999993</v>
      </c>
      <c r="V202">
        <f>SUM(R200:R204)/5</f>
        <v>-29.020861200000002</v>
      </c>
      <c r="X202">
        <v>39430365000</v>
      </c>
      <c r="Y202">
        <v>-30.273005999999999</v>
      </c>
      <c r="Z202">
        <v>-15.520674</v>
      </c>
      <c r="AA202">
        <v>4.6648636000000003</v>
      </c>
      <c r="AB202">
        <v>-55.161788999999999</v>
      </c>
      <c r="AC202">
        <v>-20.185537</v>
      </c>
      <c r="AE202">
        <f t="shared" si="81"/>
        <v>-13.677417600000002</v>
      </c>
      <c r="AF202">
        <f t="shared" si="81"/>
        <v>5.7006903600000003</v>
      </c>
      <c r="AG202">
        <f>SUM(AC200:AC204)/5</f>
        <v>-19.378108000000001</v>
      </c>
      <c r="AI202">
        <v>39430365000</v>
      </c>
      <c r="AJ202">
        <v>-23.900545000000001</v>
      </c>
      <c r="AK202">
        <v>-2.7334429999999998</v>
      </c>
      <c r="AL202">
        <v>11.643281999999999</v>
      </c>
      <c r="AM202">
        <v>-62.854115</v>
      </c>
      <c r="AN202">
        <v>-14.376725</v>
      </c>
      <c r="AP202">
        <f t="shared" si="82"/>
        <v>-1.4694368800000002</v>
      </c>
      <c r="AQ202">
        <f t="shared" si="82"/>
        <v>12.4963072</v>
      </c>
      <c r="AR202">
        <f>SUM(AN200:AN204)/5</f>
        <v>-13.965743799999998</v>
      </c>
      <c r="AT202">
        <v>39430365000</v>
      </c>
      <c r="AU202">
        <v>-21.339001</v>
      </c>
      <c r="AV202">
        <v>3.5670769</v>
      </c>
      <c r="AW202">
        <v>15.63353</v>
      </c>
      <c r="AX202">
        <v>-67.636146999999994</v>
      </c>
      <c r="AY202">
        <v>-12.066454</v>
      </c>
      <c r="BA202">
        <f t="shared" si="83"/>
        <v>4.4778674200000008</v>
      </c>
      <c r="BB202">
        <f t="shared" si="83"/>
        <v>16.3038776</v>
      </c>
      <c r="BC202">
        <f>SUM(AY200:AY204)/5</f>
        <v>-11.826010800000001</v>
      </c>
    </row>
    <row r="203" spans="1:55" x14ac:dyDescent="0.25">
      <c r="A203">
        <f t="shared" si="78"/>
        <v>39.589910000000003</v>
      </c>
      <c r="B203">
        <v>39589910000</v>
      </c>
      <c r="C203">
        <v>-70.236603000000002</v>
      </c>
      <c r="D203">
        <v>-66.608917000000005</v>
      </c>
      <c r="E203">
        <v>-3.0787113000000002</v>
      </c>
      <c r="F203">
        <v>-79.599997999999999</v>
      </c>
      <c r="G203">
        <v>-63.530205000000002</v>
      </c>
      <c r="I203">
        <f t="shared" si="79"/>
        <v>-64.915377800000002</v>
      </c>
      <c r="J203">
        <f t="shared" si="79"/>
        <v>-2.9865059399999998</v>
      </c>
      <c r="K203">
        <f>SUM(G201:G205)/5</f>
        <v>-61.928870600000003</v>
      </c>
      <c r="M203">
        <v>39589910000</v>
      </c>
      <c r="N203">
        <v>-38.211948</v>
      </c>
      <c r="O203">
        <v>-31.213035999999999</v>
      </c>
      <c r="P203">
        <v>-0.44784330999999999</v>
      </c>
      <c r="Q203">
        <v>-52.365932000000001</v>
      </c>
      <c r="R203">
        <v>-30.765191999999999</v>
      </c>
      <c r="T203">
        <f t="shared" si="80"/>
        <v>-30.087297400000001</v>
      </c>
      <c r="U203">
        <f t="shared" si="80"/>
        <v>-0.170841038</v>
      </c>
      <c r="V203">
        <f>SUM(R201:R205)/5</f>
        <v>-29.916456399999998</v>
      </c>
      <c r="X203">
        <v>39589910000</v>
      </c>
      <c r="Y203">
        <v>-28.210395999999999</v>
      </c>
      <c r="Z203">
        <v>-15.208005</v>
      </c>
      <c r="AA203">
        <v>4.8667420999999997</v>
      </c>
      <c r="AB203">
        <v>-51.208584000000002</v>
      </c>
      <c r="AC203">
        <v>-20.074746999999999</v>
      </c>
      <c r="AE203">
        <f t="shared" si="81"/>
        <v>-14.152910400000001</v>
      </c>
      <c r="AF203">
        <f t="shared" si="81"/>
        <v>5.3602122199999993</v>
      </c>
      <c r="AG203">
        <f>SUM(AC201:AC205)/5</f>
        <v>-19.5131224</v>
      </c>
      <c r="AI203">
        <v>39589910000</v>
      </c>
      <c r="AJ203">
        <v>-22.161272</v>
      </c>
      <c r="AK203">
        <v>-2.3073063</v>
      </c>
      <c r="AL203">
        <v>11.978446</v>
      </c>
      <c r="AM203">
        <v>-58.516601999999999</v>
      </c>
      <c r="AN203">
        <v>-14.285750999999999</v>
      </c>
      <c r="AP203">
        <f t="shared" si="82"/>
        <v>-1.5403640079999998</v>
      </c>
      <c r="AQ203">
        <f t="shared" si="82"/>
        <v>12.4425194</v>
      </c>
      <c r="AR203">
        <f>SUM(AN201:AN205)/5</f>
        <v>-13.982882999999998</v>
      </c>
      <c r="AT203">
        <v>39589910000</v>
      </c>
      <c r="AU203">
        <v>-19.611184999999999</v>
      </c>
      <c r="AV203">
        <v>4.3377074999999996</v>
      </c>
      <c r="AW203">
        <v>16.292341</v>
      </c>
      <c r="AX203">
        <v>-64.809250000000006</v>
      </c>
      <c r="AY203">
        <v>-11.954634</v>
      </c>
      <c r="BA203">
        <f t="shared" si="83"/>
        <v>4.8823442400000001</v>
      </c>
      <c r="BB203">
        <f t="shared" si="83"/>
        <v>16.650565199999999</v>
      </c>
      <c r="BC203">
        <f>SUM(AY201:AY205)/5</f>
        <v>-11.7682214</v>
      </c>
    </row>
    <row r="204" spans="1:55" x14ac:dyDescent="0.25">
      <c r="A204">
        <f t="shared" si="78"/>
        <v>39.749454999999998</v>
      </c>
      <c r="B204">
        <v>39749455000</v>
      </c>
      <c r="C204">
        <v>-74.429619000000002</v>
      </c>
      <c r="D204">
        <v>-68.480698000000004</v>
      </c>
      <c r="E204">
        <v>-2.9369035000000001</v>
      </c>
      <c r="F204">
        <v>-84.512298999999999</v>
      </c>
      <c r="G204">
        <v>-65.543792999999994</v>
      </c>
      <c r="I204">
        <f>D204</f>
        <v>-68.480698000000004</v>
      </c>
      <c r="J204">
        <f>E204</f>
        <v>-2.9369035000000001</v>
      </c>
      <c r="K204">
        <f>G204</f>
        <v>-65.543792999999994</v>
      </c>
      <c r="M204">
        <v>39749455000</v>
      </c>
      <c r="N204">
        <v>-39.198349</v>
      </c>
      <c r="O204">
        <v>-30.876009</v>
      </c>
      <c r="P204">
        <v>-0.32562971000000002</v>
      </c>
      <c r="Q204">
        <v>-54.272663000000001</v>
      </c>
      <c r="R204">
        <v>-30.550379</v>
      </c>
      <c r="T204">
        <f>O204</f>
        <v>-30.876009</v>
      </c>
      <c r="U204">
        <f>P204</f>
        <v>-0.32562971000000002</v>
      </c>
      <c r="V204">
        <f>R204</f>
        <v>-30.550379</v>
      </c>
      <c r="X204">
        <v>39749455000</v>
      </c>
      <c r="Y204">
        <v>-27.954813000000001</v>
      </c>
      <c r="Z204">
        <v>-13.948439</v>
      </c>
      <c r="AA204">
        <v>5.4567775999999997</v>
      </c>
      <c r="AB204">
        <v>-53.621101000000003</v>
      </c>
      <c r="AC204">
        <v>-19.405215999999999</v>
      </c>
      <c r="AE204">
        <f>Z204</f>
        <v>-13.948439</v>
      </c>
      <c r="AF204">
        <f>AA204</f>
        <v>5.4567775999999997</v>
      </c>
      <c r="AG204">
        <f>AC204</f>
        <v>-19.405215999999999</v>
      </c>
      <c r="AI204">
        <v>39749455000</v>
      </c>
      <c r="AJ204">
        <v>-22.081385000000001</v>
      </c>
      <c r="AK204">
        <v>-1.2015202</v>
      </c>
      <c r="AL204">
        <v>12.687865</v>
      </c>
      <c r="AM204">
        <v>-62.081454999999998</v>
      </c>
      <c r="AN204">
        <v>-13.889385000000001</v>
      </c>
      <c r="AP204">
        <f>AK204</f>
        <v>-1.2015202</v>
      </c>
      <c r="AQ204">
        <f>AL204</f>
        <v>12.687865</v>
      </c>
      <c r="AR204">
        <f>AN204</f>
        <v>-13.889385000000001</v>
      </c>
      <c r="AT204">
        <v>39749455000</v>
      </c>
      <c r="AU204">
        <v>-19.700979</v>
      </c>
      <c r="AV204">
        <v>5.6297369000000002</v>
      </c>
      <c r="AW204">
        <v>17.277972999999999</v>
      </c>
      <c r="AX204">
        <v>-70.461890999999994</v>
      </c>
      <c r="AY204">
        <v>-11.648236000000001</v>
      </c>
      <c r="BA204">
        <f>AV204</f>
        <v>5.6297369000000002</v>
      </c>
      <c r="BB204">
        <f>AW204</f>
        <v>17.277972999999999</v>
      </c>
      <c r="BC204">
        <f>AY204</f>
        <v>-11.648236000000001</v>
      </c>
    </row>
    <row r="205" spans="1:55" x14ac:dyDescent="0.25">
      <c r="A205">
        <f t="shared" si="78"/>
        <v>39.908999999999999</v>
      </c>
      <c r="B205">
        <v>39909000000</v>
      </c>
      <c r="C205">
        <v>-75.971114999999998</v>
      </c>
      <c r="D205">
        <v>-69.692993000000001</v>
      </c>
      <c r="E205">
        <v>-2.8528609</v>
      </c>
      <c r="F205">
        <v>-85.565498000000005</v>
      </c>
      <c r="G205">
        <v>-66.840125999999998</v>
      </c>
      <c r="I205">
        <f>D205</f>
        <v>-69.692993000000001</v>
      </c>
      <c r="J205">
        <f>E205</f>
        <v>-2.8528609</v>
      </c>
      <c r="K205">
        <f>G205</f>
        <v>-66.840125999999998</v>
      </c>
      <c r="M205">
        <v>39909000000</v>
      </c>
      <c r="N205">
        <v>-37.054375</v>
      </c>
      <c r="O205">
        <v>-30.236139000000001</v>
      </c>
      <c r="P205">
        <v>-0.20056426999999999</v>
      </c>
      <c r="Q205">
        <v>-52.240093000000002</v>
      </c>
      <c r="R205">
        <v>-30.035575999999999</v>
      </c>
      <c r="T205">
        <f>O205</f>
        <v>-30.236139000000001</v>
      </c>
      <c r="U205">
        <f>P205</f>
        <v>-0.20056426999999999</v>
      </c>
      <c r="V205">
        <f>R205</f>
        <v>-30.035575999999999</v>
      </c>
      <c r="X205">
        <v>39909000000</v>
      </c>
      <c r="Y205">
        <v>-24.950676000000001</v>
      </c>
      <c r="Z205">
        <v>-12.390777999999999</v>
      </c>
      <c r="AA205">
        <v>6.1434382999999997</v>
      </c>
      <c r="AB205">
        <v>-54.771416000000002</v>
      </c>
      <c r="AC205">
        <v>-18.534216000000001</v>
      </c>
      <c r="AE205">
        <f>Z205</f>
        <v>-12.390777999999999</v>
      </c>
      <c r="AF205">
        <f>AA205</f>
        <v>6.1434382999999997</v>
      </c>
      <c r="AG205">
        <f>AC205</f>
        <v>-18.534216000000001</v>
      </c>
      <c r="AI205">
        <v>39909000000</v>
      </c>
      <c r="AJ205">
        <v>-20.267237000000002</v>
      </c>
      <c r="AK205">
        <v>0.13134356</v>
      </c>
      <c r="AL205">
        <v>13.489100000000001</v>
      </c>
      <c r="AM205">
        <v>-65.282821999999996</v>
      </c>
      <c r="AN205">
        <v>-13.357756</v>
      </c>
      <c r="AP205">
        <f>AK205</f>
        <v>0.13134356</v>
      </c>
      <c r="AQ205">
        <f>AL205</f>
        <v>13.489100000000001</v>
      </c>
      <c r="AR205">
        <f>AN205</f>
        <v>-13.357756</v>
      </c>
      <c r="AT205">
        <v>39909000000</v>
      </c>
      <c r="AU205">
        <v>-18.396367999999999</v>
      </c>
      <c r="AV205">
        <v>7.0350022000000001</v>
      </c>
      <c r="AW205">
        <v>18.289621</v>
      </c>
      <c r="AX205">
        <v>-72.860893000000004</v>
      </c>
      <c r="AY205">
        <v>-11.254619</v>
      </c>
      <c r="BA205">
        <f>AV205</f>
        <v>7.0350022000000001</v>
      </c>
      <c r="BB205">
        <f>AW205</f>
        <v>18.289621</v>
      </c>
      <c r="BC205">
        <f>AY205</f>
        <v>-11.254619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E226-6393-43C2-8496-3994F8787FBB}">
  <dimension ref="A1:BC103"/>
  <sheetViews>
    <sheetView zoomScale="70" zoomScaleNormal="70" workbookViewId="0">
      <selection activeCell="X32" sqref="X32"/>
    </sheetView>
  </sheetViews>
  <sheetFormatPr defaultRowHeight="15" x14ac:dyDescent="0.25"/>
  <sheetData>
    <row r="1" spans="1:55" x14ac:dyDescent="0.25">
      <c r="A1" t="s">
        <v>53</v>
      </c>
      <c r="B1" t="s">
        <v>59</v>
      </c>
    </row>
    <row r="3" spans="1:55" x14ac:dyDescent="0.25">
      <c r="B3" s="4" t="s">
        <v>147</v>
      </c>
      <c r="M3" t="s">
        <v>148</v>
      </c>
      <c r="X3" s="4" t="s">
        <v>150</v>
      </c>
      <c r="AI3" s="4" t="s">
        <v>151</v>
      </c>
      <c r="AT3" s="4" t="s">
        <v>149</v>
      </c>
    </row>
    <row r="4" spans="1:55" x14ac:dyDescent="0.25">
      <c r="B4" t="s">
        <v>15</v>
      </c>
      <c r="C4" t="s">
        <v>16</v>
      </c>
      <c r="D4" t="s">
        <v>18</v>
      </c>
      <c r="E4" t="s">
        <v>54</v>
      </c>
      <c r="F4" t="s">
        <v>60</v>
      </c>
      <c r="G4" t="s">
        <v>17</v>
      </c>
      <c r="H4" t="s">
        <v>55</v>
      </c>
      <c r="J4" t="s">
        <v>56</v>
      </c>
      <c r="K4" t="s">
        <v>61</v>
      </c>
      <c r="M4" t="s">
        <v>15</v>
      </c>
      <c r="N4" t="s">
        <v>16</v>
      </c>
      <c r="O4" t="s">
        <v>18</v>
      </c>
      <c r="P4" t="s">
        <v>54</v>
      </c>
      <c r="Q4" t="s">
        <v>60</v>
      </c>
      <c r="R4" t="s">
        <v>17</v>
      </c>
      <c r="S4" t="s">
        <v>55</v>
      </c>
      <c r="U4" t="s">
        <v>56</v>
      </c>
      <c r="V4" t="s">
        <v>61</v>
      </c>
      <c r="X4" t="s">
        <v>15</v>
      </c>
      <c r="Y4" t="s">
        <v>16</v>
      </c>
      <c r="Z4" t="s">
        <v>18</v>
      </c>
      <c r="AA4" t="s">
        <v>54</v>
      </c>
      <c r="AB4" t="s">
        <v>60</v>
      </c>
      <c r="AC4" t="s">
        <v>17</v>
      </c>
      <c r="AD4" t="s">
        <v>55</v>
      </c>
      <c r="AF4" t="s">
        <v>56</v>
      </c>
      <c r="AG4" t="s">
        <v>61</v>
      </c>
      <c r="AI4" t="s">
        <v>15</v>
      </c>
      <c r="AJ4" t="s">
        <v>16</v>
      </c>
      <c r="AK4" t="s">
        <v>18</v>
      </c>
      <c r="AL4" t="s">
        <v>54</v>
      </c>
      <c r="AM4" t="s">
        <v>60</v>
      </c>
      <c r="AN4" t="s">
        <v>17</v>
      </c>
      <c r="AO4" t="s">
        <v>55</v>
      </c>
      <c r="AQ4" t="s">
        <v>56</v>
      </c>
      <c r="AR4" t="s">
        <v>61</v>
      </c>
      <c r="AT4" t="s">
        <v>15</v>
      </c>
      <c r="AU4" t="s">
        <v>16</v>
      </c>
      <c r="AV4" t="s">
        <v>18</v>
      </c>
      <c r="AW4" t="s">
        <v>54</v>
      </c>
      <c r="AX4" t="s">
        <v>60</v>
      </c>
      <c r="AY4" t="s">
        <v>17</v>
      </c>
      <c r="AZ4" t="s">
        <v>55</v>
      </c>
      <c r="BB4" t="s">
        <v>56</v>
      </c>
      <c r="BC4" t="s">
        <v>61</v>
      </c>
    </row>
    <row r="5" spans="1:55" x14ac:dyDescent="0.25">
      <c r="A5">
        <f>B5/10^9</f>
        <v>8</v>
      </c>
      <c r="B5">
        <v>8000000000</v>
      </c>
      <c r="C5">
        <v>-95.842772999999994</v>
      </c>
      <c r="D5">
        <v>-93.196404000000001</v>
      </c>
      <c r="E5">
        <v>-1.1748806000000001</v>
      </c>
      <c r="F5">
        <v>13.581813</v>
      </c>
      <c r="G5">
        <v>-105.01438</v>
      </c>
      <c r="H5">
        <v>-92.021523000000002</v>
      </c>
      <c r="J5">
        <f>E5</f>
        <v>-1.1748806000000001</v>
      </c>
      <c r="K5">
        <f>H5</f>
        <v>-92.021523000000002</v>
      </c>
      <c r="M5">
        <v>8000000000</v>
      </c>
      <c r="N5">
        <v>-48.979030999999999</v>
      </c>
      <c r="O5">
        <v>-46.472672000000003</v>
      </c>
      <c r="P5">
        <v>-0.41681948000000002</v>
      </c>
      <c r="Q5">
        <v>13.581813</v>
      </c>
      <c r="R5">
        <v>-58.369647999999998</v>
      </c>
      <c r="S5">
        <v>-46.055850999999997</v>
      </c>
      <c r="U5">
        <f>P5</f>
        <v>-0.41681948000000002</v>
      </c>
      <c r="V5">
        <f>S5</f>
        <v>-46.055850999999997</v>
      </c>
      <c r="X5">
        <v>8000000000</v>
      </c>
      <c r="Y5">
        <v>-33.789223</v>
      </c>
      <c r="Z5">
        <v>-28.814882000000001</v>
      </c>
      <c r="AA5">
        <v>4.7538834000000003</v>
      </c>
      <c r="AB5">
        <v>13.581813</v>
      </c>
      <c r="AC5">
        <v>-56.710999000000001</v>
      </c>
      <c r="AD5">
        <v>-33.568764000000002</v>
      </c>
      <c r="AF5">
        <f>AA5</f>
        <v>4.7538834000000003</v>
      </c>
      <c r="AG5">
        <f>AD5</f>
        <v>-33.568764000000002</v>
      </c>
      <c r="AI5">
        <v>8000000000</v>
      </c>
      <c r="AJ5">
        <v>-38.311202999999999</v>
      </c>
      <c r="AK5">
        <v>-24.450195000000001</v>
      </c>
      <c r="AL5">
        <v>6.0392698999999999</v>
      </c>
      <c r="AM5">
        <v>13.581813</v>
      </c>
      <c r="AN5">
        <v>-55.882950000000001</v>
      </c>
      <c r="AO5">
        <v>-30.489467999999999</v>
      </c>
      <c r="AQ5">
        <f>AL5</f>
        <v>6.0392698999999999</v>
      </c>
      <c r="AR5">
        <f>AO5</f>
        <v>-30.489467999999999</v>
      </c>
      <c r="AT5">
        <v>8000000000</v>
      </c>
      <c r="AU5">
        <v>-32.206859999999999</v>
      </c>
      <c r="AV5">
        <v>-19.282366</v>
      </c>
      <c r="AW5">
        <v>6.2337036000000001</v>
      </c>
      <c r="AX5">
        <v>13.581813</v>
      </c>
      <c r="AY5">
        <v>-55.109530999999997</v>
      </c>
      <c r="AZ5">
        <v>-25.516068000000001</v>
      </c>
      <c r="BB5">
        <f>AW5</f>
        <v>6.2337036000000001</v>
      </c>
      <c r="BC5">
        <f>AZ5</f>
        <v>-25.516068000000001</v>
      </c>
    </row>
    <row r="6" spans="1:55" x14ac:dyDescent="0.25">
      <c r="A6">
        <f t="shared" ref="A6:A69" si="0">B6/10^9</f>
        <v>8.3775510204082</v>
      </c>
      <c r="B6">
        <v>8377551020.4082003</v>
      </c>
      <c r="C6">
        <v>-99.101012999999995</v>
      </c>
      <c r="D6">
        <v>-92.205849000000001</v>
      </c>
      <c r="E6">
        <v>-1.8782831</v>
      </c>
      <c r="F6">
        <v>10.983763</v>
      </c>
      <c r="G6">
        <v>-103.1525</v>
      </c>
      <c r="H6">
        <v>-90.327567999999999</v>
      </c>
      <c r="J6">
        <f>SUM(E5:E7)/3</f>
        <v>-1.9904275666666666</v>
      </c>
      <c r="K6">
        <f>SUM(H5:H7)/3</f>
        <v>-88.65745299999999</v>
      </c>
      <c r="M6">
        <v>8377551020.4082003</v>
      </c>
      <c r="N6">
        <v>-54.934128000000001</v>
      </c>
      <c r="O6">
        <v>-43.820670999999997</v>
      </c>
      <c r="P6">
        <v>0.79917282000000001</v>
      </c>
      <c r="Q6">
        <v>10.983763</v>
      </c>
      <c r="R6">
        <v>-63.101253999999997</v>
      </c>
      <c r="S6">
        <v>-44.619846000000003</v>
      </c>
      <c r="U6">
        <f>SUM(P5:P7)/3</f>
        <v>0.60746398000000001</v>
      </c>
      <c r="V6">
        <f>SUM(S5:S7)/3</f>
        <v>-43.902510333333339</v>
      </c>
      <c r="X6">
        <v>8377551020.4082003</v>
      </c>
      <c r="Y6">
        <v>-47.852370999999998</v>
      </c>
      <c r="Z6">
        <v>-27.496880000000001</v>
      </c>
      <c r="AA6">
        <v>4.2285608999999997</v>
      </c>
      <c r="AB6">
        <v>10.983763</v>
      </c>
      <c r="AC6">
        <v>-59.981152000000002</v>
      </c>
      <c r="AD6">
        <v>-31.725441</v>
      </c>
      <c r="AF6">
        <f>SUM(AA5:AA7)/3</f>
        <v>4.5235707000000005</v>
      </c>
      <c r="AG6">
        <f>SUM(AD5:AD7)/3</f>
        <v>-31.18542166666667</v>
      </c>
      <c r="AI6">
        <v>8377551020.4082003</v>
      </c>
      <c r="AJ6">
        <v>-29.567627000000002</v>
      </c>
      <c r="AK6">
        <v>-17.816433</v>
      </c>
      <c r="AL6">
        <v>7.9787197000000001</v>
      </c>
      <c r="AM6">
        <v>10.983763</v>
      </c>
      <c r="AN6">
        <v>-60.103015999999997</v>
      </c>
      <c r="AO6">
        <v>-25.795155000000001</v>
      </c>
      <c r="AQ6">
        <f>SUM(AL5:AL7)/3</f>
        <v>8.0111528666666665</v>
      </c>
      <c r="AR6">
        <f>SUM(AO5:AO7)/3</f>
        <v>-25.361974333333333</v>
      </c>
      <c r="AT6">
        <v>8377551020.4082003</v>
      </c>
      <c r="AU6">
        <v>-26.857008</v>
      </c>
      <c r="AV6">
        <v>-15.606247</v>
      </c>
      <c r="AW6">
        <v>6.9778886</v>
      </c>
      <c r="AX6">
        <v>10.983763</v>
      </c>
      <c r="AY6">
        <v>-47.898936999999997</v>
      </c>
      <c r="AZ6">
        <v>-22.584135</v>
      </c>
      <c r="BB6">
        <f>SUM(AW5:AW7)/3</f>
        <v>6.9808092000000004</v>
      </c>
      <c r="BC6">
        <f>SUM(AZ5:AZ7)/3</f>
        <v>-22.300099333333332</v>
      </c>
    </row>
    <row r="7" spans="1:55" x14ac:dyDescent="0.25">
      <c r="A7">
        <f t="shared" si="0"/>
        <v>8.7551020408162987</v>
      </c>
      <c r="B7">
        <v>8755102040.8162994</v>
      </c>
      <c r="C7">
        <v>-90.726607999999999</v>
      </c>
      <c r="D7">
        <v>-86.541388999999995</v>
      </c>
      <c r="E7">
        <v>-2.9181189999999999</v>
      </c>
      <c r="F7">
        <v>8.1413431000000003</v>
      </c>
      <c r="G7">
        <v>-95.609206999999998</v>
      </c>
      <c r="H7">
        <v>-83.623267999999996</v>
      </c>
      <c r="J7">
        <f t="shared" ref="J7:J70" si="1">SUM(E6:E8)/3</f>
        <v>-2.5732879999999998</v>
      </c>
      <c r="K7">
        <f t="shared" ref="K7:K70" si="2">SUM(H6:H8)/3</f>
        <v>-80.451036999999999</v>
      </c>
      <c r="M7">
        <v>8755102040.8162994</v>
      </c>
      <c r="N7">
        <v>-44.639107000000003</v>
      </c>
      <c r="O7">
        <v>-39.591797</v>
      </c>
      <c r="P7">
        <v>1.4400386000000001</v>
      </c>
      <c r="Q7">
        <v>8.1413431000000003</v>
      </c>
      <c r="R7">
        <v>-61.261859999999999</v>
      </c>
      <c r="S7">
        <v>-41.031834000000003</v>
      </c>
      <c r="U7">
        <f t="shared" ref="U7:U70" si="3">SUM(P6:P8)/3</f>
        <v>1.8424997733333335</v>
      </c>
      <c r="V7">
        <f t="shared" ref="V7:V70" si="4">SUM(S6:S8)/3</f>
        <v>-39.165394999999997</v>
      </c>
      <c r="X7">
        <v>8755102040.8162994</v>
      </c>
      <c r="Y7">
        <v>-28.235818999999999</v>
      </c>
      <c r="Z7">
        <v>-23.673794000000001</v>
      </c>
      <c r="AA7">
        <v>4.5882677999999997</v>
      </c>
      <c r="AB7">
        <v>8.1413431000000003</v>
      </c>
      <c r="AC7">
        <v>-47.958796999999997</v>
      </c>
      <c r="AD7">
        <v>-28.262060000000002</v>
      </c>
      <c r="AF7">
        <f t="shared" ref="AF7:AF70" si="5">SUM(AA6:AA8)/3</f>
        <v>5.2217391333333332</v>
      </c>
      <c r="AG7">
        <f t="shared" ref="AG7:AG70" si="6">SUM(AD6:AD8)/3</f>
        <v>-26.178019666666668</v>
      </c>
      <c r="AI7">
        <v>8755102040.8162994</v>
      </c>
      <c r="AJ7">
        <v>-24.207498999999999</v>
      </c>
      <c r="AK7">
        <v>-9.7858315000000005</v>
      </c>
      <c r="AL7">
        <v>10.015469</v>
      </c>
      <c r="AM7">
        <v>8.1413431000000003</v>
      </c>
      <c r="AN7">
        <v>-53.374412999999997</v>
      </c>
      <c r="AO7">
        <v>-19.801300000000001</v>
      </c>
      <c r="AQ7">
        <f t="shared" ref="AQ7:AQ70" si="7">SUM(AL6:AL8)/3</f>
        <v>9.431962566666666</v>
      </c>
      <c r="AR7">
        <f t="shared" ref="AR7:AR70" si="8">SUM(AO6:AO8)/3</f>
        <v>-20.441906333333336</v>
      </c>
      <c r="AT7">
        <v>8755102040.8162994</v>
      </c>
      <c r="AU7">
        <v>-23.388672</v>
      </c>
      <c r="AV7">
        <v>-11.069259000000001</v>
      </c>
      <c r="AW7">
        <v>7.7308354000000001</v>
      </c>
      <c r="AX7">
        <v>8.1413431000000003</v>
      </c>
      <c r="AY7">
        <v>-50.711677999999999</v>
      </c>
      <c r="AZ7">
        <v>-18.800094999999999</v>
      </c>
      <c r="BB7">
        <f t="shared" ref="BB7:BB70" si="9">SUM(AW6:AW8)/3</f>
        <v>8.1617651000000002</v>
      </c>
      <c r="BC7">
        <f>SUM(AZ6:AZ8)/3</f>
        <v>-19.055108666666666</v>
      </c>
    </row>
    <row r="8" spans="1:55" x14ac:dyDescent="0.25">
      <c r="A8">
        <f t="shared" si="0"/>
        <v>9.1326530612245005</v>
      </c>
      <c r="B8">
        <v>9132653061.2245007</v>
      </c>
      <c r="C8">
        <v>-75.683678</v>
      </c>
      <c r="D8">
        <v>-70.325737000000004</v>
      </c>
      <c r="E8">
        <v>-2.9234618999999999</v>
      </c>
      <c r="F8">
        <v>6.8700199</v>
      </c>
      <c r="G8">
        <v>-78.523887999999999</v>
      </c>
      <c r="H8">
        <v>-67.402275000000003</v>
      </c>
      <c r="J8">
        <f t="shared" si="1"/>
        <v>-2.2415749533333336</v>
      </c>
      <c r="K8">
        <f t="shared" si="2"/>
        <v>-65.272544666666661</v>
      </c>
      <c r="M8">
        <v>9132653061.2245007</v>
      </c>
      <c r="N8">
        <v>-38.170901999999998</v>
      </c>
      <c r="O8">
        <v>-28.556217</v>
      </c>
      <c r="P8">
        <v>3.2882878999999998</v>
      </c>
      <c r="Q8">
        <v>6.8700199</v>
      </c>
      <c r="R8">
        <v>-51.318516000000002</v>
      </c>
      <c r="S8">
        <v>-31.844505000000002</v>
      </c>
      <c r="U8">
        <f t="shared" si="3"/>
        <v>3.5694073666666668</v>
      </c>
      <c r="V8">
        <f t="shared" si="4"/>
        <v>-31.781617999999998</v>
      </c>
      <c r="X8">
        <v>9132653061.2245007</v>
      </c>
      <c r="Y8">
        <v>-23.366275999999999</v>
      </c>
      <c r="Z8">
        <v>-11.698169999999999</v>
      </c>
      <c r="AA8">
        <v>6.8483887000000001</v>
      </c>
      <c r="AB8">
        <v>6.8700199</v>
      </c>
      <c r="AC8">
        <v>-48.380684000000002</v>
      </c>
      <c r="AD8">
        <v>-18.546558000000001</v>
      </c>
      <c r="AF8">
        <f t="shared" si="5"/>
        <v>7.3368881666666654</v>
      </c>
      <c r="AG8">
        <f t="shared" si="6"/>
        <v>-20.25170266666667</v>
      </c>
      <c r="AI8">
        <v>9132653061.2245007</v>
      </c>
      <c r="AJ8">
        <v>-20.301300000000001</v>
      </c>
      <c r="AK8">
        <v>-5.4275650999999998</v>
      </c>
      <c r="AL8">
        <v>10.301698999999999</v>
      </c>
      <c r="AM8">
        <v>6.8700199</v>
      </c>
      <c r="AN8">
        <v>-50.036861000000002</v>
      </c>
      <c r="AO8">
        <v>-15.729264000000001</v>
      </c>
      <c r="AQ8">
        <f t="shared" si="7"/>
        <v>11.397344666666667</v>
      </c>
      <c r="AR8">
        <f t="shared" si="8"/>
        <v>-15.917937</v>
      </c>
      <c r="AT8">
        <v>9132653061.2245007</v>
      </c>
      <c r="AU8">
        <v>-20.824625000000001</v>
      </c>
      <c r="AV8">
        <v>-6.0045247000000002</v>
      </c>
      <c r="AW8">
        <v>9.7765713000000005</v>
      </c>
      <c r="AX8">
        <v>6.8700199</v>
      </c>
      <c r="AY8">
        <v>-48.184750000000001</v>
      </c>
      <c r="AZ8">
        <v>-15.781096</v>
      </c>
      <c r="BB8">
        <f t="shared" si="9"/>
        <v>10.568492566666668</v>
      </c>
      <c r="BC8">
        <f t="shared" ref="BC8:BC70" si="10">SUM(AZ7:AZ9)/3</f>
        <v>-15.764619999999999</v>
      </c>
    </row>
    <row r="9" spans="1:55" x14ac:dyDescent="0.25">
      <c r="A9">
        <f t="shared" si="0"/>
        <v>9.5102040816327005</v>
      </c>
      <c r="B9">
        <v>9510204081.6327</v>
      </c>
      <c r="C9">
        <v>-50.753478999999999</v>
      </c>
      <c r="D9">
        <v>-45.675232000000001</v>
      </c>
      <c r="E9">
        <v>-0.88314395999999995</v>
      </c>
      <c r="F9">
        <v>6.9900836999999996</v>
      </c>
      <c r="G9">
        <v>-55.403796999999997</v>
      </c>
      <c r="H9">
        <v>-44.792090999999999</v>
      </c>
      <c r="J9">
        <f>SUM(E8:E10)/3</f>
        <v>-1.0942244466666666</v>
      </c>
      <c r="K9">
        <f t="shared" si="2"/>
        <v>-46.641460333333335</v>
      </c>
      <c r="M9">
        <v>9510204081.6327</v>
      </c>
      <c r="N9">
        <v>-27.672385999999999</v>
      </c>
      <c r="O9">
        <v>-16.488620999999998</v>
      </c>
      <c r="P9">
        <v>5.9798955999999999</v>
      </c>
      <c r="Q9">
        <v>6.9900836999999996</v>
      </c>
      <c r="R9">
        <v>-47.529507000000002</v>
      </c>
      <c r="S9">
        <v>-22.468515</v>
      </c>
      <c r="U9">
        <f t="shared" si="3"/>
        <v>5.6313451999999993</v>
      </c>
      <c r="V9">
        <f t="shared" si="4"/>
        <v>-23.293936333333335</v>
      </c>
      <c r="X9">
        <v>9510204081.6327</v>
      </c>
      <c r="Y9">
        <v>-18.961168000000001</v>
      </c>
      <c r="Z9">
        <v>-3.3724824999999998</v>
      </c>
      <c r="AA9">
        <v>10.574007999999999</v>
      </c>
      <c r="AB9">
        <v>6.9900836999999996</v>
      </c>
      <c r="AC9">
        <v>-45.161288999999996</v>
      </c>
      <c r="AD9">
        <v>-13.946490000000001</v>
      </c>
      <c r="AF9">
        <f t="shared" si="5"/>
        <v>9.6396145666666673</v>
      </c>
      <c r="AG9">
        <f t="shared" si="6"/>
        <v>-14.527107000000001</v>
      </c>
      <c r="AI9">
        <v>9510204081.6327</v>
      </c>
      <c r="AJ9">
        <v>-17.594580000000001</v>
      </c>
      <c r="AK9">
        <v>1.6516181000000001</v>
      </c>
      <c r="AL9">
        <v>13.874866000000001</v>
      </c>
      <c r="AM9">
        <v>6.9900836999999996</v>
      </c>
      <c r="AN9">
        <v>-50.333466000000001</v>
      </c>
      <c r="AO9">
        <v>-12.223247000000001</v>
      </c>
      <c r="AQ9">
        <f t="shared" si="7"/>
        <v>13.195794333333334</v>
      </c>
      <c r="AR9">
        <f t="shared" si="8"/>
        <v>-12.702039333333333</v>
      </c>
      <c r="AT9">
        <v>9510204081.6327</v>
      </c>
      <c r="AU9">
        <v>-18.039588999999999</v>
      </c>
      <c r="AV9">
        <v>1.4854022</v>
      </c>
      <c r="AW9">
        <v>14.198071000000001</v>
      </c>
      <c r="AX9">
        <v>6.9900836999999996</v>
      </c>
      <c r="AY9">
        <v>-51.835079</v>
      </c>
      <c r="AZ9">
        <v>-12.712669</v>
      </c>
      <c r="BB9">
        <f t="shared" si="9"/>
        <v>13.071902100000001</v>
      </c>
      <c r="BC9">
        <f t="shared" si="10"/>
        <v>-13.017010333333333</v>
      </c>
    </row>
    <row r="10" spans="1:55" x14ac:dyDescent="0.25">
      <c r="A10">
        <f t="shared" si="0"/>
        <v>9.8877551020407992</v>
      </c>
      <c r="B10">
        <v>9887755102.0408001</v>
      </c>
      <c r="C10">
        <v>-22.592967999999999</v>
      </c>
      <c r="D10">
        <v>-27.206083</v>
      </c>
      <c r="E10">
        <v>0.52393252000000001</v>
      </c>
      <c r="F10">
        <v>8.0312842999999994</v>
      </c>
      <c r="G10">
        <v>-39.111308999999999</v>
      </c>
      <c r="H10">
        <v>-27.730015000000002</v>
      </c>
      <c r="J10">
        <f t="shared" si="1"/>
        <v>0.37186722</v>
      </c>
      <c r="K10">
        <f t="shared" si="2"/>
        <v>-30.570896000000005</v>
      </c>
      <c r="M10">
        <v>9887755102.0408001</v>
      </c>
      <c r="N10">
        <v>-16.263729000000001</v>
      </c>
      <c r="O10">
        <v>-7.9429369000000003</v>
      </c>
      <c r="P10">
        <v>7.6258521000000004</v>
      </c>
      <c r="Q10">
        <v>8.0312842999999994</v>
      </c>
      <c r="R10">
        <v>-48.541308999999998</v>
      </c>
      <c r="S10">
        <v>-15.568789000000001</v>
      </c>
      <c r="U10">
        <f t="shared" si="3"/>
        <v>7.1841251000000002</v>
      </c>
      <c r="V10">
        <f t="shared" si="4"/>
        <v>-16.820892666666666</v>
      </c>
      <c r="X10">
        <v>9887755102.0408001</v>
      </c>
      <c r="Y10">
        <v>-14.208034</v>
      </c>
      <c r="Z10">
        <v>0.40817407</v>
      </c>
      <c r="AA10">
        <v>11.496447</v>
      </c>
      <c r="AB10">
        <v>8.0312842999999994</v>
      </c>
      <c r="AC10">
        <v>-55.829566999999997</v>
      </c>
      <c r="AD10">
        <v>-11.088272999999999</v>
      </c>
      <c r="AF10">
        <f t="shared" si="5"/>
        <v>11.494527666666665</v>
      </c>
      <c r="AG10">
        <f t="shared" si="6"/>
        <v>-11.623260399999999</v>
      </c>
      <c r="AI10">
        <v>9887755102.0408001</v>
      </c>
      <c r="AJ10">
        <v>-13.463312999999999</v>
      </c>
      <c r="AK10">
        <v>5.2572102999999997</v>
      </c>
      <c r="AL10">
        <v>15.410818000000001</v>
      </c>
      <c r="AM10">
        <v>8.0312842999999994</v>
      </c>
      <c r="AN10">
        <v>-63.616959000000001</v>
      </c>
      <c r="AO10">
        <v>-10.153606999999999</v>
      </c>
      <c r="AQ10">
        <f t="shared" si="7"/>
        <v>14.663816666666667</v>
      </c>
      <c r="AR10">
        <f t="shared" si="8"/>
        <v>-10.5236327</v>
      </c>
      <c r="AT10">
        <v>9887755102.0408001</v>
      </c>
      <c r="AU10">
        <v>-13.964333999999999</v>
      </c>
      <c r="AV10">
        <v>4.6837977999999998</v>
      </c>
      <c r="AW10">
        <v>15.241064</v>
      </c>
      <c r="AX10">
        <v>8.0312842999999994</v>
      </c>
      <c r="AY10">
        <v>-67.378219999999999</v>
      </c>
      <c r="AZ10">
        <v>-10.557266</v>
      </c>
      <c r="BB10">
        <f t="shared" si="9"/>
        <v>14.427764666666667</v>
      </c>
      <c r="BC10">
        <f t="shared" si="10"/>
        <v>-11.121891666666665</v>
      </c>
    </row>
    <row r="11" spans="1:55" x14ac:dyDescent="0.25">
      <c r="A11">
        <f t="shared" si="0"/>
        <v>10.265306122448999</v>
      </c>
      <c r="B11">
        <v>10265306122.448999</v>
      </c>
      <c r="C11">
        <v>-24.712499999999999</v>
      </c>
      <c r="D11">
        <v>-17.715769000000002</v>
      </c>
      <c r="E11">
        <v>1.4748131</v>
      </c>
      <c r="F11">
        <v>8.4244900000000005</v>
      </c>
      <c r="G11">
        <v>-36.425243000000002</v>
      </c>
      <c r="H11">
        <v>-19.190581999999999</v>
      </c>
      <c r="J11">
        <f t="shared" si="1"/>
        <v>0.72067031333333331</v>
      </c>
      <c r="K11">
        <f t="shared" si="2"/>
        <v>-22.152383</v>
      </c>
      <c r="M11">
        <v>10265306122.448999</v>
      </c>
      <c r="N11">
        <v>-17.650722999999999</v>
      </c>
      <c r="O11">
        <v>-4.4787469</v>
      </c>
      <c r="P11">
        <v>7.9466276000000002</v>
      </c>
      <c r="Q11">
        <v>8.4244900000000005</v>
      </c>
      <c r="R11">
        <v>-41.032069999999997</v>
      </c>
      <c r="S11">
        <v>-12.425374</v>
      </c>
      <c r="U11">
        <f t="shared" si="3"/>
        <v>7.1631026333333336</v>
      </c>
      <c r="V11">
        <f t="shared" si="4"/>
        <v>-13.566724000000001</v>
      </c>
      <c r="X11">
        <v>10265306122.448999</v>
      </c>
      <c r="Y11">
        <v>-14.930967000000001</v>
      </c>
      <c r="Z11">
        <v>2.5781109</v>
      </c>
      <c r="AA11">
        <v>12.413128</v>
      </c>
      <c r="AB11">
        <v>8.4244900000000005</v>
      </c>
      <c r="AC11">
        <v>-45.758698000000003</v>
      </c>
      <c r="AD11">
        <v>-9.8350182000000004</v>
      </c>
      <c r="AF11">
        <f t="shared" si="5"/>
        <v>11.398770333333333</v>
      </c>
      <c r="AG11">
        <f t="shared" si="6"/>
        <v>-10.239746733333334</v>
      </c>
      <c r="AI11">
        <v>10265306122.448999</v>
      </c>
      <c r="AJ11">
        <v>-14.205842000000001</v>
      </c>
      <c r="AK11">
        <v>5.5117210999999999</v>
      </c>
      <c r="AL11">
        <v>14.705766000000001</v>
      </c>
      <c r="AM11">
        <v>8.4244900000000005</v>
      </c>
      <c r="AN11">
        <v>-53.384041000000003</v>
      </c>
      <c r="AO11">
        <v>-9.1940440999999993</v>
      </c>
      <c r="AQ11">
        <f t="shared" si="7"/>
        <v>13.480855666666669</v>
      </c>
      <c r="AR11">
        <f t="shared" si="8"/>
        <v>-9.5607069666666664</v>
      </c>
      <c r="AT11">
        <v>10265306122.448999</v>
      </c>
      <c r="AU11">
        <v>-14.440351</v>
      </c>
      <c r="AV11">
        <v>3.7484188000000001</v>
      </c>
      <c r="AW11">
        <v>13.844158999999999</v>
      </c>
      <c r="AX11">
        <v>8.4244900000000005</v>
      </c>
      <c r="AY11">
        <v>-48.222301000000002</v>
      </c>
      <c r="AZ11">
        <v>-10.095739999999999</v>
      </c>
      <c r="BB11">
        <f t="shared" si="9"/>
        <v>13.321287</v>
      </c>
      <c r="BC11">
        <f t="shared" si="10"/>
        <v>-10.575046666666665</v>
      </c>
    </row>
    <row r="12" spans="1:55" x14ac:dyDescent="0.25">
      <c r="A12">
        <f t="shared" si="0"/>
        <v>10.642857142857</v>
      </c>
      <c r="B12">
        <v>10642857142.857</v>
      </c>
      <c r="C12">
        <v>-24.849786999999999</v>
      </c>
      <c r="D12">
        <v>-19.373287000000001</v>
      </c>
      <c r="E12">
        <v>0.16326531999999999</v>
      </c>
      <c r="F12">
        <v>9.5248641999999997</v>
      </c>
      <c r="G12">
        <v>-34.634597999999997</v>
      </c>
      <c r="H12">
        <v>-19.536552</v>
      </c>
      <c r="J12">
        <f t="shared" si="1"/>
        <v>0.62660425333333336</v>
      </c>
      <c r="K12">
        <f t="shared" si="2"/>
        <v>-18.988122000000001</v>
      </c>
      <c r="M12">
        <v>10642857142.857</v>
      </c>
      <c r="N12">
        <v>-17.999247</v>
      </c>
      <c r="O12">
        <v>-6.7891811999999998</v>
      </c>
      <c r="P12">
        <v>5.9168282000000003</v>
      </c>
      <c r="Q12">
        <v>9.5248641999999997</v>
      </c>
      <c r="R12">
        <v>-39.295231000000001</v>
      </c>
      <c r="S12">
        <v>-12.706009</v>
      </c>
      <c r="U12">
        <f t="shared" si="3"/>
        <v>6.8783922333333338</v>
      </c>
      <c r="V12">
        <f t="shared" si="4"/>
        <v>-12.341487666666666</v>
      </c>
      <c r="X12">
        <v>10642857142.857</v>
      </c>
      <c r="Y12">
        <v>-15.017412999999999</v>
      </c>
      <c r="Z12">
        <v>0.49078861000000001</v>
      </c>
      <c r="AA12">
        <v>10.286735999999999</v>
      </c>
      <c r="AB12">
        <v>9.5248641999999997</v>
      </c>
      <c r="AC12">
        <v>-46.349643999999998</v>
      </c>
      <c r="AD12">
        <v>-9.7959490000000002</v>
      </c>
      <c r="AF12">
        <f t="shared" si="5"/>
        <v>10.893747833333331</v>
      </c>
      <c r="AG12">
        <f t="shared" si="6"/>
        <v>-9.5939811333333349</v>
      </c>
      <c r="AI12">
        <v>10642857142.857</v>
      </c>
      <c r="AJ12">
        <v>-14.558983</v>
      </c>
      <c r="AK12">
        <v>0.99151391</v>
      </c>
      <c r="AL12">
        <v>10.325983000000001</v>
      </c>
      <c r="AM12">
        <v>9.5248641999999997</v>
      </c>
      <c r="AN12">
        <v>-42.753742000000003</v>
      </c>
      <c r="AO12">
        <v>-9.3344698000000008</v>
      </c>
      <c r="AQ12">
        <f t="shared" si="7"/>
        <v>11.085526866666667</v>
      </c>
      <c r="AR12">
        <f t="shared" si="8"/>
        <v>-9.1953115333333333</v>
      </c>
      <c r="AT12">
        <v>10642857142.857</v>
      </c>
      <c r="AU12">
        <v>-16.508258999999999</v>
      </c>
      <c r="AV12">
        <v>-0.19349574</v>
      </c>
      <c r="AW12">
        <v>10.878638</v>
      </c>
      <c r="AX12">
        <v>9.5248641999999997</v>
      </c>
      <c r="AY12">
        <v>-41.628815000000003</v>
      </c>
      <c r="AZ12">
        <v>-11.072134</v>
      </c>
      <c r="BB12">
        <f t="shared" si="9"/>
        <v>12.234289333333335</v>
      </c>
      <c r="BC12">
        <f t="shared" si="10"/>
        <v>-10.842499333333331</v>
      </c>
    </row>
    <row r="13" spans="1:55" x14ac:dyDescent="0.25">
      <c r="A13">
        <f t="shared" si="0"/>
        <v>11.020408163265</v>
      </c>
      <c r="B13">
        <v>11020408163.264999</v>
      </c>
      <c r="C13">
        <v>-24.088179</v>
      </c>
      <c r="D13">
        <v>-17.995498999999999</v>
      </c>
      <c r="E13">
        <v>0.24173433999999999</v>
      </c>
      <c r="F13">
        <v>9.3698502000000001</v>
      </c>
      <c r="G13">
        <v>-33.651825000000002</v>
      </c>
      <c r="H13">
        <v>-18.237231999999999</v>
      </c>
      <c r="J13">
        <f t="shared" si="1"/>
        <v>0.74381098666666656</v>
      </c>
      <c r="K13">
        <f t="shared" si="2"/>
        <v>-17.757158</v>
      </c>
      <c r="M13">
        <v>11020408163.264999</v>
      </c>
      <c r="N13">
        <v>-17.474948999999999</v>
      </c>
      <c r="O13">
        <v>-5.1213597999999996</v>
      </c>
      <c r="P13">
        <v>6.7717209</v>
      </c>
      <c r="Q13">
        <v>9.3698502000000001</v>
      </c>
      <c r="R13">
        <v>-38.312365999999997</v>
      </c>
      <c r="S13">
        <v>-11.893079999999999</v>
      </c>
      <c r="U13">
        <f t="shared" si="3"/>
        <v>7.017135633333333</v>
      </c>
      <c r="V13">
        <f t="shared" si="4"/>
        <v>-11.611936999999999</v>
      </c>
      <c r="X13">
        <v>11020408163.264999</v>
      </c>
      <c r="Y13">
        <v>-14.410157999999999</v>
      </c>
      <c r="Z13">
        <v>0.83040415999999995</v>
      </c>
      <c r="AA13">
        <v>9.9813794999999992</v>
      </c>
      <c r="AB13">
        <v>9.3698502000000001</v>
      </c>
      <c r="AC13">
        <v>-43.912002999999999</v>
      </c>
      <c r="AD13">
        <v>-9.1509762000000006</v>
      </c>
      <c r="AF13">
        <f t="shared" si="5"/>
        <v>9.9605259666666672</v>
      </c>
      <c r="AG13">
        <f t="shared" si="6"/>
        <v>-9.0568266000000008</v>
      </c>
      <c r="AI13">
        <v>11020408163.264999</v>
      </c>
      <c r="AJ13">
        <v>-14.169472000000001</v>
      </c>
      <c r="AK13">
        <v>-0.83258951000000003</v>
      </c>
      <c r="AL13">
        <v>8.2248315999999999</v>
      </c>
      <c r="AM13">
        <v>9.3698502000000001</v>
      </c>
      <c r="AN13">
        <v>-38.614189000000003</v>
      </c>
      <c r="AO13">
        <v>-9.0574206999999998</v>
      </c>
      <c r="AQ13">
        <f t="shared" si="7"/>
        <v>9.0538762333333338</v>
      </c>
      <c r="AR13">
        <f t="shared" si="8"/>
        <v>-9.0749416333333333</v>
      </c>
      <c r="AT13">
        <v>11020408163.264999</v>
      </c>
      <c r="AU13">
        <v>-17.126826999999999</v>
      </c>
      <c r="AV13">
        <v>0.62044728000000005</v>
      </c>
      <c r="AW13">
        <v>11.980071000000001</v>
      </c>
      <c r="AX13">
        <v>9.3698502000000001</v>
      </c>
      <c r="AY13">
        <v>-53.214218000000002</v>
      </c>
      <c r="AZ13">
        <v>-11.359624</v>
      </c>
      <c r="BB13">
        <f t="shared" si="9"/>
        <v>12.514240666666666</v>
      </c>
      <c r="BC13">
        <f t="shared" si="10"/>
        <v>-11.133178000000001</v>
      </c>
    </row>
    <row r="14" spans="1:55" x14ac:dyDescent="0.25">
      <c r="A14">
        <f t="shared" si="0"/>
        <v>11.397959183673001</v>
      </c>
      <c r="B14">
        <v>11397959183.673</v>
      </c>
      <c r="C14">
        <v>-20.705912000000001</v>
      </c>
      <c r="D14">
        <v>-13.671257000000001</v>
      </c>
      <c r="E14">
        <v>1.8264332999999999</v>
      </c>
      <c r="F14">
        <v>10.037594</v>
      </c>
      <c r="G14">
        <v>-32.672215000000001</v>
      </c>
      <c r="H14">
        <v>-15.49769</v>
      </c>
      <c r="J14">
        <f t="shared" si="1"/>
        <v>2.8343140133333335</v>
      </c>
      <c r="K14">
        <f t="shared" si="2"/>
        <v>-15.221653999999999</v>
      </c>
      <c r="M14">
        <v>11397959183.673</v>
      </c>
      <c r="N14">
        <v>-15.116989999999999</v>
      </c>
      <c r="O14">
        <v>-1.8738645</v>
      </c>
      <c r="P14">
        <v>8.3628578000000005</v>
      </c>
      <c r="Q14">
        <v>10.037594</v>
      </c>
      <c r="R14">
        <v>-43.437804999999997</v>
      </c>
      <c r="S14">
        <v>-10.236722</v>
      </c>
      <c r="U14">
        <f t="shared" si="3"/>
        <v>8.7538275666666667</v>
      </c>
      <c r="V14">
        <f t="shared" si="4"/>
        <v>-10.218903633333333</v>
      </c>
      <c r="X14">
        <v>11397959183.673</v>
      </c>
      <c r="Y14">
        <v>-12.919216</v>
      </c>
      <c r="Z14">
        <v>1.3899083000000001</v>
      </c>
      <c r="AA14">
        <v>9.6134623999999995</v>
      </c>
      <c r="AB14">
        <v>10.037594</v>
      </c>
      <c r="AC14">
        <v>-41.761135000000003</v>
      </c>
      <c r="AD14">
        <v>-8.2235545999999999</v>
      </c>
      <c r="AF14">
        <f t="shared" si="5"/>
        <v>10.091881966666667</v>
      </c>
      <c r="AG14">
        <f t="shared" si="6"/>
        <v>-8.2812344333333332</v>
      </c>
      <c r="AI14">
        <v>11397959183.673</v>
      </c>
      <c r="AJ14">
        <v>-13.307646999999999</v>
      </c>
      <c r="AK14">
        <v>-0.22212034</v>
      </c>
      <c r="AL14">
        <v>8.6108141000000007</v>
      </c>
      <c r="AM14">
        <v>10.037594</v>
      </c>
      <c r="AN14">
        <v>-39.744830999999998</v>
      </c>
      <c r="AO14">
        <v>-8.8329343999999992</v>
      </c>
      <c r="AQ14">
        <f t="shared" si="7"/>
        <v>8.7561534333333331</v>
      </c>
      <c r="AR14">
        <f t="shared" si="8"/>
        <v>-8.8165715666666671</v>
      </c>
      <c r="AT14">
        <v>11397959183.673</v>
      </c>
      <c r="AU14">
        <v>-15.248745</v>
      </c>
      <c r="AV14">
        <v>3.7162370999999998</v>
      </c>
      <c r="AW14">
        <v>14.684013</v>
      </c>
      <c r="AX14">
        <v>10.037594</v>
      </c>
      <c r="AY14">
        <v>-55.531143</v>
      </c>
      <c r="AZ14">
        <v>-10.967776000000001</v>
      </c>
      <c r="BB14">
        <f t="shared" si="9"/>
        <v>13.805215666666669</v>
      </c>
      <c r="BC14">
        <f t="shared" si="10"/>
        <v>-10.819221333333333</v>
      </c>
    </row>
    <row r="15" spans="1:55" x14ac:dyDescent="0.25">
      <c r="A15">
        <f t="shared" si="0"/>
        <v>11.775510204082</v>
      </c>
      <c r="B15">
        <v>11775510204.082001</v>
      </c>
      <c r="C15">
        <v>-16.750025000000001</v>
      </c>
      <c r="D15">
        <v>-5.495266</v>
      </c>
      <c r="E15">
        <v>6.4347744000000002</v>
      </c>
      <c r="F15">
        <v>10.309279999999999</v>
      </c>
      <c r="G15">
        <v>-36.280762000000003</v>
      </c>
      <c r="H15">
        <v>-11.93004</v>
      </c>
      <c r="J15">
        <f t="shared" si="1"/>
        <v>6.2395355666666674</v>
      </c>
      <c r="K15">
        <f t="shared" si="2"/>
        <v>-12.111836866666666</v>
      </c>
      <c r="M15">
        <v>11775510204.082001</v>
      </c>
      <c r="N15">
        <v>-13.094723</v>
      </c>
      <c r="O15">
        <v>2.5999938999999999</v>
      </c>
      <c r="P15">
        <v>11.126904</v>
      </c>
      <c r="Q15">
        <v>10.309279999999999</v>
      </c>
      <c r="R15">
        <v>-44.066628000000001</v>
      </c>
      <c r="S15">
        <v>-8.5269089000000005</v>
      </c>
      <c r="U15">
        <f t="shared" si="3"/>
        <v>10.729860266666668</v>
      </c>
      <c r="V15">
        <f t="shared" si="4"/>
        <v>-8.6493176000000016</v>
      </c>
      <c r="X15">
        <v>11775510204.082001</v>
      </c>
      <c r="Y15">
        <v>-12.261616</v>
      </c>
      <c r="Z15">
        <v>3.2116308</v>
      </c>
      <c r="AA15">
        <v>10.680804</v>
      </c>
      <c r="AB15">
        <v>10.309279999999999</v>
      </c>
      <c r="AC15">
        <v>-41.439278000000002</v>
      </c>
      <c r="AD15">
        <v>-7.4691725</v>
      </c>
      <c r="AF15">
        <f t="shared" si="5"/>
        <v>10.8844878</v>
      </c>
      <c r="AG15">
        <f t="shared" si="6"/>
        <v>-7.5166238333333331</v>
      </c>
      <c r="AI15">
        <v>11775510204.082001</v>
      </c>
      <c r="AJ15">
        <v>-13.888919</v>
      </c>
      <c r="AK15">
        <v>0.87345545999999996</v>
      </c>
      <c r="AL15">
        <v>9.4328146000000004</v>
      </c>
      <c r="AM15">
        <v>10.309279999999999</v>
      </c>
      <c r="AN15">
        <v>-44.406364000000004</v>
      </c>
      <c r="AO15">
        <v>-8.5593596000000005</v>
      </c>
      <c r="AQ15">
        <f t="shared" si="7"/>
        <v>10.228050233333333</v>
      </c>
      <c r="AR15">
        <f t="shared" si="8"/>
        <v>-8.4530499999999993</v>
      </c>
      <c r="AT15">
        <v>11775510204.082001</v>
      </c>
      <c r="AU15">
        <v>-15.319186</v>
      </c>
      <c r="AV15">
        <v>4.6212993000000004</v>
      </c>
      <c r="AW15">
        <v>14.751563000000001</v>
      </c>
      <c r="AX15">
        <v>10.309279999999999</v>
      </c>
      <c r="AY15">
        <v>-56.636336999999997</v>
      </c>
      <c r="AZ15">
        <v>-10.130264</v>
      </c>
      <c r="BB15">
        <f t="shared" si="9"/>
        <v>14.265157666666667</v>
      </c>
      <c r="BC15">
        <f t="shared" si="10"/>
        <v>-10.082802266666667</v>
      </c>
    </row>
    <row r="16" spans="1:55" x14ac:dyDescent="0.25">
      <c r="A16">
        <f t="shared" si="0"/>
        <v>12.153061224489999</v>
      </c>
      <c r="B16">
        <v>12153061224.49</v>
      </c>
      <c r="C16">
        <v>-13.153152</v>
      </c>
      <c r="D16">
        <v>1.5496186000000001</v>
      </c>
      <c r="E16">
        <v>10.457399000000001</v>
      </c>
      <c r="F16">
        <v>12.065106</v>
      </c>
      <c r="G16">
        <v>-49.902690999999997</v>
      </c>
      <c r="H16">
        <v>-8.9077806000000006</v>
      </c>
      <c r="J16">
        <f t="shared" si="1"/>
        <v>10.157325800000001</v>
      </c>
      <c r="K16">
        <f t="shared" si="2"/>
        <v>-9.3342928999999994</v>
      </c>
      <c r="M16">
        <v>12153061224.49</v>
      </c>
      <c r="N16">
        <v>-12.159020999999999</v>
      </c>
      <c r="O16">
        <v>5.5154962999999997</v>
      </c>
      <c r="P16">
        <v>12.699819</v>
      </c>
      <c r="Q16">
        <v>12.065106</v>
      </c>
      <c r="R16">
        <v>-49.207737000000002</v>
      </c>
      <c r="S16">
        <v>-7.1843218999999996</v>
      </c>
      <c r="U16">
        <f t="shared" si="3"/>
        <v>12.744101666666667</v>
      </c>
      <c r="V16">
        <f t="shared" si="4"/>
        <v>-7.4014239333333336</v>
      </c>
      <c r="X16">
        <v>12153061224.49</v>
      </c>
      <c r="Y16">
        <v>-11.992426</v>
      </c>
      <c r="Z16">
        <v>5.5020514</v>
      </c>
      <c r="AA16">
        <v>12.359197</v>
      </c>
      <c r="AB16">
        <v>12.065106</v>
      </c>
      <c r="AC16">
        <v>-47.589142000000002</v>
      </c>
      <c r="AD16">
        <v>-6.8571444000000001</v>
      </c>
      <c r="AF16">
        <f t="shared" si="5"/>
        <v>12.813905333333333</v>
      </c>
      <c r="AG16">
        <f t="shared" si="6"/>
        <v>-6.9000417666666669</v>
      </c>
      <c r="AI16">
        <v>12153061224.49</v>
      </c>
      <c r="AJ16">
        <v>-13.233098999999999</v>
      </c>
      <c r="AK16">
        <v>4.673667</v>
      </c>
      <c r="AL16">
        <v>12.640522000000001</v>
      </c>
      <c r="AM16">
        <v>12.065106</v>
      </c>
      <c r="AN16">
        <v>-42.378529</v>
      </c>
      <c r="AO16">
        <v>-7.9668559999999999</v>
      </c>
      <c r="AQ16">
        <f t="shared" si="7"/>
        <v>12.619205200000001</v>
      </c>
      <c r="AR16">
        <f t="shared" si="8"/>
        <v>-7.8732209333333332</v>
      </c>
      <c r="AT16">
        <v>12153061224.49</v>
      </c>
      <c r="AU16">
        <v>-14.571341</v>
      </c>
      <c r="AV16">
        <v>4.2095304000000002</v>
      </c>
      <c r="AW16">
        <v>13.359897</v>
      </c>
      <c r="AX16">
        <v>12.065106</v>
      </c>
      <c r="AY16">
        <v>-50.97813</v>
      </c>
      <c r="AZ16">
        <v>-9.1503668000000005</v>
      </c>
      <c r="BB16">
        <f t="shared" si="9"/>
        <v>14.201062333333333</v>
      </c>
      <c r="BC16">
        <f t="shared" si="10"/>
        <v>-9.0518105000000002</v>
      </c>
    </row>
    <row r="17" spans="1:55" x14ac:dyDescent="0.25">
      <c r="A17">
        <f t="shared" si="0"/>
        <v>12.530612244898</v>
      </c>
      <c r="B17">
        <v>12530612244.898001</v>
      </c>
      <c r="C17">
        <v>-11.582782999999999</v>
      </c>
      <c r="D17">
        <v>6.4147463</v>
      </c>
      <c r="E17">
        <v>13.579803999999999</v>
      </c>
      <c r="F17">
        <v>13.210773</v>
      </c>
      <c r="G17">
        <v>-47.572136</v>
      </c>
      <c r="H17">
        <v>-7.1650581000000004</v>
      </c>
      <c r="J17">
        <f t="shared" si="1"/>
        <v>12.585341666666665</v>
      </c>
      <c r="K17">
        <f t="shared" si="2"/>
        <v>-7.5770815000000011</v>
      </c>
      <c r="M17">
        <v>12530612244.898001</v>
      </c>
      <c r="N17">
        <v>-11.054677</v>
      </c>
      <c r="O17">
        <v>7.9125408999999998</v>
      </c>
      <c r="P17">
        <v>14.405582000000001</v>
      </c>
      <c r="Q17">
        <v>13.210773</v>
      </c>
      <c r="R17">
        <v>-48.743881000000002</v>
      </c>
      <c r="S17">
        <v>-6.4930409999999998</v>
      </c>
      <c r="U17">
        <f t="shared" si="3"/>
        <v>13.884330333333333</v>
      </c>
      <c r="V17">
        <f t="shared" si="4"/>
        <v>-6.6242995333333328</v>
      </c>
      <c r="X17">
        <v>12530612244.898001</v>
      </c>
      <c r="Y17">
        <v>-11.064469000000001</v>
      </c>
      <c r="Z17">
        <v>9.0279064000000009</v>
      </c>
      <c r="AA17">
        <v>15.401714999999999</v>
      </c>
      <c r="AB17">
        <v>13.210773</v>
      </c>
      <c r="AC17">
        <v>-49.939419000000001</v>
      </c>
      <c r="AD17">
        <v>-6.3738083999999997</v>
      </c>
      <c r="AF17">
        <f t="shared" si="5"/>
        <v>14.974861666666664</v>
      </c>
      <c r="AG17">
        <f t="shared" si="6"/>
        <v>-6.4227411000000005</v>
      </c>
      <c r="AI17">
        <v>12530612244.898001</v>
      </c>
      <c r="AJ17">
        <v>-11.524696</v>
      </c>
      <c r="AK17">
        <v>8.6908320999999997</v>
      </c>
      <c r="AL17">
        <v>15.784279</v>
      </c>
      <c r="AM17">
        <v>13.210773</v>
      </c>
      <c r="AN17">
        <v>-57.197254000000001</v>
      </c>
      <c r="AO17">
        <v>-7.0934472</v>
      </c>
      <c r="AQ17">
        <f t="shared" si="7"/>
        <v>16.549655333333334</v>
      </c>
      <c r="AR17">
        <f t="shared" si="8"/>
        <v>-7.1869118999999992</v>
      </c>
      <c r="AT17">
        <v>12530612244.898001</v>
      </c>
      <c r="AU17">
        <v>-12.324674999999999</v>
      </c>
      <c r="AV17">
        <v>6.6169262</v>
      </c>
      <c r="AW17">
        <v>14.491726999999999</v>
      </c>
      <c r="AX17">
        <v>13.210773</v>
      </c>
      <c r="AY17">
        <v>-44.288319000000001</v>
      </c>
      <c r="AZ17">
        <v>-7.8748006999999998</v>
      </c>
      <c r="BB17">
        <f t="shared" si="9"/>
        <v>14.933570333333334</v>
      </c>
      <c r="BC17">
        <f t="shared" si="10"/>
        <v>-7.9945685333333332</v>
      </c>
    </row>
    <row r="18" spans="1:55" x14ac:dyDescent="0.25">
      <c r="A18">
        <f t="shared" si="0"/>
        <v>12.908163265305999</v>
      </c>
      <c r="B18">
        <v>12908163265.306</v>
      </c>
      <c r="C18">
        <v>-11.508976000000001</v>
      </c>
      <c r="D18">
        <v>7.0604152999999998</v>
      </c>
      <c r="E18">
        <v>13.718821999999999</v>
      </c>
      <c r="F18">
        <v>13.826416</v>
      </c>
      <c r="G18">
        <v>-49.748382999999997</v>
      </c>
      <c r="H18">
        <v>-6.6584057999999997</v>
      </c>
      <c r="J18">
        <f t="shared" si="1"/>
        <v>13.843144666666666</v>
      </c>
      <c r="K18">
        <f t="shared" si="2"/>
        <v>-6.7902970333333341</v>
      </c>
      <c r="M18">
        <v>12908163265.306</v>
      </c>
      <c r="N18">
        <v>-11.037373000000001</v>
      </c>
      <c r="O18">
        <v>8.3520535999999996</v>
      </c>
      <c r="P18">
        <v>14.54759</v>
      </c>
      <c r="Q18">
        <v>13.826416</v>
      </c>
      <c r="R18">
        <v>-52.276843999999997</v>
      </c>
      <c r="S18">
        <v>-6.1955356999999998</v>
      </c>
      <c r="U18">
        <f t="shared" si="3"/>
        <v>14.706194333333334</v>
      </c>
      <c r="V18">
        <f t="shared" si="4"/>
        <v>-6.2808666333333329</v>
      </c>
      <c r="X18">
        <v>12908163265.306</v>
      </c>
      <c r="Y18">
        <v>-10.836646999999999</v>
      </c>
      <c r="Z18">
        <v>11.126403</v>
      </c>
      <c r="AA18">
        <v>17.163672999999999</v>
      </c>
      <c r="AB18">
        <v>13.826416</v>
      </c>
      <c r="AC18">
        <v>-58.319499999999998</v>
      </c>
      <c r="AD18">
        <v>-6.0372705</v>
      </c>
      <c r="AF18">
        <f t="shared" si="5"/>
        <v>17.178659</v>
      </c>
      <c r="AG18">
        <f t="shared" si="6"/>
        <v>-6.1113153999999996</v>
      </c>
      <c r="AI18">
        <v>12908163265.306</v>
      </c>
      <c r="AJ18">
        <v>-11.299711</v>
      </c>
      <c r="AK18">
        <v>14.723732999999999</v>
      </c>
      <c r="AL18">
        <v>21.224164999999999</v>
      </c>
      <c r="AM18">
        <v>13.826416</v>
      </c>
      <c r="AN18">
        <v>-60.741734000000001</v>
      </c>
      <c r="AO18">
        <v>-6.5004324999999996</v>
      </c>
      <c r="AQ18">
        <f t="shared" si="7"/>
        <v>20.421907333333333</v>
      </c>
      <c r="AR18">
        <f t="shared" si="8"/>
        <v>-6.6821863000000006</v>
      </c>
      <c r="AT18">
        <v>12908163265.306</v>
      </c>
      <c r="AU18">
        <v>-11.534886999999999</v>
      </c>
      <c r="AV18">
        <v>9.9905491000000008</v>
      </c>
      <c r="AW18">
        <v>16.949086999999999</v>
      </c>
      <c r="AX18">
        <v>13.826416</v>
      </c>
      <c r="AY18">
        <v>-59.727817999999999</v>
      </c>
      <c r="AZ18">
        <v>-6.9585381000000002</v>
      </c>
      <c r="BB18">
        <f t="shared" si="9"/>
        <v>17.438308333333332</v>
      </c>
      <c r="BC18">
        <f t="shared" si="10"/>
        <v>-7.2026483333333333</v>
      </c>
    </row>
    <row r="19" spans="1:55" x14ac:dyDescent="0.25">
      <c r="A19">
        <f t="shared" si="0"/>
        <v>13.285714285714</v>
      </c>
      <c r="B19">
        <v>13285714285.714001</v>
      </c>
      <c r="C19">
        <v>-11.86275</v>
      </c>
      <c r="D19">
        <v>7.6833811000000001</v>
      </c>
      <c r="E19">
        <v>14.230808</v>
      </c>
      <c r="F19">
        <v>14.332871000000001</v>
      </c>
      <c r="G19">
        <v>-49.905498999999999</v>
      </c>
      <c r="H19">
        <v>-6.5474271999999996</v>
      </c>
      <c r="J19">
        <f t="shared" si="1"/>
        <v>14.334621666666665</v>
      </c>
      <c r="K19">
        <f t="shared" si="2"/>
        <v>-6.5564519666666667</v>
      </c>
      <c r="M19">
        <v>13285714285.714001</v>
      </c>
      <c r="N19">
        <v>-11.474938</v>
      </c>
      <c r="O19">
        <v>9.0113868999999998</v>
      </c>
      <c r="P19">
        <v>15.165411000000001</v>
      </c>
      <c r="Q19">
        <v>14.332871000000001</v>
      </c>
      <c r="R19">
        <v>-49.792560999999999</v>
      </c>
      <c r="S19">
        <v>-6.1540232000000001</v>
      </c>
      <c r="U19">
        <f t="shared" si="3"/>
        <v>15.102897666666665</v>
      </c>
      <c r="V19">
        <f t="shared" si="4"/>
        <v>-6.1687946666666669</v>
      </c>
      <c r="X19">
        <v>13285714285.714001</v>
      </c>
      <c r="Y19">
        <v>-11.180783999999999</v>
      </c>
      <c r="Z19">
        <v>13.047722</v>
      </c>
      <c r="AA19">
        <v>18.970589</v>
      </c>
      <c r="AB19">
        <v>14.332871000000001</v>
      </c>
      <c r="AC19">
        <v>-57.745196999999997</v>
      </c>
      <c r="AD19">
        <v>-5.9228673000000001</v>
      </c>
      <c r="AF19">
        <f t="shared" si="5"/>
        <v>18.288426666666666</v>
      </c>
      <c r="AG19">
        <f t="shared" si="6"/>
        <v>-6.0300637666666672</v>
      </c>
      <c r="AI19">
        <v>13285714285.714001</v>
      </c>
      <c r="AJ19">
        <v>-11.640615</v>
      </c>
      <c r="AK19">
        <v>17.804600000000001</v>
      </c>
      <c r="AL19">
        <v>24.257277999999999</v>
      </c>
      <c r="AM19">
        <v>14.332871000000001</v>
      </c>
      <c r="AN19">
        <v>-73.798484999999999</v>
      </c>
      <c r="AO19">
        <v>-6.4526792000000004</v>
      </c>
      <c r="AQ19">
        <f t="shared" si="7"/>
        <v>23.246953333333334</v>
      </c>
      <c r="AR19">
        <f t="shared" si="8"/>
        <v>-6.5663090000000004</v>
      </c>
      <c r="AT19">
        <v>13285714285.714001</v>
      </c>
      <c r="AU19">
        <v>-11.977599</v>
      </c>
      <c r="AV19">
        <v>14.099505000000001</v>
      </c>
      <c r="AW19">
        <v>20.874110999999999</v>
      </c>
      <c r="AX19">
        <v>14.332871000000001</v>
      </c>
      <c r="AY19">
        <v>-63.438643999999996</v>
      </c>
      <c r="AZ19">
        <v>-6.7746062</v>
      </c>
      <c r="BB19">
        <f t="shared" si="9"/>
        <v>19.213857000000001</v>
      </c>
      <c r="BC19">
        <f t="shared" si="10"/>
        <v>-6.9481522333333325</v>
      </c>
    </row>
    <row r="20" spans="1:55" x14ac:dyDescent="0.25">
      <c r="A20">
        <f t="shared" si="0"/>
        <v>13.663265306122</v>
      </c>
      <c r="B20">
        <v>13663265306.122</v>
      </c>
      <c r="C20">
        <v>-11.265605000000001</v>
      </c>
      <c r="D20">
        <v>8.5907125000000004</v>
      </c>
      <c r="E20">
        <v>15.054235</v>
      </c>
      <c r="F20">
        <v>14.656790000000001</v>
      </c>
      <c r="G20">
        <v>-50.374706000000003</v>
      </c>
      <c r="H20">
        <v>-6.4635229000000001</v>
      </c>
      <c r="J20">
        <f t="shared" si="1"/>
        <v>15.172489666666669</v>
      </c>
      <c r="K20">
        <f t="shared" si="2"/>
        <v>-6.4430314666666666</v>
      </c>
      <c r="M20">
        <v>13663265306.122</v>
      </c>
      <c r="N20">
        <v>-10.946045</v>
      </c>
      <c r="O20">
        <v>9.4388656999999991</v>
      </c>
      <c r="P20">
        <v>15.595692</v>
      </c>
      <c r="Q20">
        <v>14.656790000000001</v>
      </c>
      <c r="R20">
        <v>-52.373981000000001</v>
      </c>
      <c r="S20">
        <v>-6.1568250999999998</v>
      </c>
      <c r="U20">
        <f t="shared" si="3"/>
        <v>15.679530666666665</v>
      </c>
      <c r="V20">
        <f t="shared" si="4"/>
        <v>-6.1328974000000001</v>
      </c>
      <c r="X20">
        <v>13663265306.122</v>
      </c>
      <c r="Y20">
        <v>-10.740109</v>
      </c>
      <c r="Z20">
        <v>12.600963999999999</v>
      </c>
      <c r="AA20">
        <v>18.731017999999999</v>
      </c>
      <c r="AB20">
        <v>14.656790000000001</v>
      </c>
      <c r="AC20">
        <v>-60.494255000000003</v>
      </c>
      <c r="AD20">
        <v>-6.1300534999999998</v>
      </c>
      <c r="AF20">
        <f t="shared" si="5"/>
        <v>17.949871666666667</v>
      </c>
      <c r="AG20">
        <f t="shared" si="6"/>
        <v>-6.1421293999999991</v>
      </c>
      <c r="AI20">
        <v>13663265306.122</v>
      </c>
      <c r="AJ20">
        <v>-11.392097</v>
      </c>
      <c r="AK20">
        <v>17.513601000000001</v>
      </c>
      <c r="AL20">
        <v>24.259416999999999</v>
      </c>
      <c r="AM20">
        <v>14.656790000000001</v>
      </c>
      <c r="AN20">
        <v>-75.284653000000006</v>
      </c>
      <c r="AO20">
        <v>-6.7458153000000003</v>
      </c>
      <c r="AQ20">
        <f t="shared" si="7"/>
        <v>22.723158999999999</v>
      </c>
      <c r="AR20">
        <f t="shared" si="8"/>
        <v>-6.7835475666666669</v>
      </c>
      <c r="AT20">
        <v>13663265306.122</v>
      </c>
      <c r="AU20">
        <v>-11.777380000000001</v>
      </c>
      <c r="AV20">
        <v>12.707060999999999</v>
      </c>
      <c r="AW20">
        <v>19.818373000000001</v>
      </c>
      <c r="AX20">
        <v>14.656790000000001</v>
      </c>
      <c r="AY20">
        <v>-67.300171000000006</v>
      </c>
      <c r="AZ20">
        <v>-7.1113124000000001</v>
      </c>
      <c r="BB20">
        <f t="shared" si="9"/>
        <v>19.312128666666666</v>
      </c>
      <c r="BC20">
        <f t="shared" si="10"/>
        <v>-7.1510648666666663</v>
      </c>
    </row>
    <row r="21" spans="1:55" x14ac:dyDescent="0.25">
      <c r="A21">
        <f t="shared" si="0"/>
        <v>14.040816326531001</v>
      </c>
      <c r="B21">
        <v>14040816326.531</v>
      </c>
      <c r="C21">
        <v>-11.329521</v>
      </c>
      <c r="D21">
        <v>9.9142817999999995</v>
      </c>
      <c r="E21">
        <v>16.232426</v>
      </c>
      <c r="F21">
        <v>15.718361</v>
      </c>
      <c r="G21">
        <v>-54.647564000000003</v>
      </c>
      <c r="H21">
        <v>-6.3181443000000002</v>
      </c>
      <c r="J21">
        <f t="shared" si="1"/>
        <v>16.299843333333332</v>
      </c>
      <c r="K21">
        <f t="shared" si="2"/>
        <v>-6.3323629666666674</v>
      </c>
      <c r="M21">
        <v>14040816326.531</v>
      </c>
      <c r="N21">
        <v>-11.111541000000001</v>
      </c>
      <c r="O21">
        <v>10.189645000000001</v>
      </c>
      <c r="P21">
        <v>16.277488999999999</v>
      </c>
      <c r="Q21">
        <v>15.718361</v>
      </c>
      <c r="R21">
        <v>-55.064224000000003</v>
      </c>
      <c r="S21">
        <v>-6.0878439000000002</v>
      </c>
      <c r="U21">
        <f t="shared" si="3"/>
        <v>16.103885333333334</v>
      </c>
      <c r="V21">
        <f t="shared" si="4"/>
        <v>-6.1097293000000006</v>
      </c>
      <c r="X21">
        <v>14040816326.531</v>
      </c>
      <c r="Y21">
        <v>-11.529794000000001</v>
      </c>
      <c r="Z21">
        <v>9.7745408999999999</v>
      </c>
      <c r="AA21">
        <v>16.148008000000001</v>
      </c>
      <c r="AB21">
        <v>15.718361</v>
      </c>
      <c r="AC21">
        <v>-57.718395000000001</v>
      </c>
      <c r="AD21">
        <v>-6.3734674</v>
      </c>
      <c r="AF21">
        <f t="shared" si="5"/>
        <v>15.780451333333332</v>
      </c>
      <c r="AG21">
        <f t="shared" si="6"/>
        <v>-6.3911464666666662</v>
      </c>
      <c r="AI21">
        <v>14040816326.531</v>
      </c>
      <c r="AJ21">
        <v>-12.250660999999999</v>
      </c>
      <c r="AK21">
        <v>12.500633000000001</v>
      </c>
      <c r="AL21">
        <v>19.652781999999998</v>
      </c>
      <c r="AM21">
        <v>15.718361</v>
      </c>
      <c r="AN21">
        <v>-61.848587000000002</v>
      </c>
      <c r="AO21">
        <v>-7.1521482000000001</v>
      </c>
      <c r="AQ21">
        <f t="shared" si="7"/>
        <v>19.246494666666667</v>
      </c>
      <c r="AR21">
        <f t="shared" si="8"/>
        <v>-7.1415666</v>
      </c>
      <c r="AT21">
        <v>14040816326.531</v>
      </c>
      <c r="AU21">
        <v>-12.615722999999999</v>
      </c>
      <c r="AV21">
        <v>9.6766261999999994</v>
      </c>
      <c r="AW21">
        <v>17.243901999999999</v>
      </c>
      <c r="AX21">
        <v>15.718361</v>
      </c>
      <c r="AY21">
        <v>-54.615658000000003</v>
      </c>
      <c r="AZ21">
        <v>-7.5672759999999997</v>
      </c>
      <c r="BB21">
        <f t="shared" si="9"/>
        <v>16.956402000000001</v>
      </c>
      <c r="BC21">
        <f t="shared" si="10"/>
        <v>-7.5364777333333324</v>
      </c>
    </row>
    <row r="22" spans="1:55" x14ac:dyDescent="0.25">
      <c r="A22">
        <f t="shared" si="0"/>
        <v>14.418367346938998</v>
      </c>
      <c r="B22">
        <v>14418367346.938999</v>
      </c>
      <c r="C22">
        <v>-11.137578</v>
      </c>
      <c r="D22">
        <v>11.397449</v>
      </c>
      <c r="E22">
        <v>17.612869</v>
      </c>
      <c r="F22">
        <v>16.792881000000001</v>
      </c>
      <c r="G22">
        <v>-55.661529999999999</v>
      </c>
      <c r="H22">
        <v>-6.2154217000000003</v>
      </c>
      <c r="J22">
        <f t="shared" si="1"/>
        <v>17.541302999999999</v>
      </c>
      <c r="K22">
        <f t="shared" si="2"/>
        <v>-6.2340609333333328</v>
      </c>
      <c r="M22">
        <v>14418367346.938999</v>
      </c>
      <c r="N22">
        <v>-10.991482</v>
      </c>
      <c r="O22">
        <v>10.353956</v>
      </c>
      <c r="P22">
        <v>16.438475</v>
      </c>
      <c r="Q22">
        <v>16.792881000000001</v>
      </c>
      <c r="R22">
        <v>-52.846862999999999</v>
      </c>
      <c r="S22">
        <v>-6.0845189</v>
      </c>
      <c r="U22">
        <f t="shared" si="3"/>
        <v>16.666995</v>
      </c>
      <c r="V22">
        <f t="shared" si="4"/>
        <v>-6.0887022000000002</v>
      </c>
      <c r="X22">
        <v>14418367346.938999</v>
      </c>
      <c r="Y22">
        <v>-11.627563</v>
      </c>
      <c r="Z22">
        <v>5.7924084999999996</v>
      </c>
      <c r="AA22">
        <v>12.462327999999999</v>
      </c>
      <c r="AB22">
        <v>16.792881000000001</v>
      </c>
      <c r="AC22">
        <v>-42.126998999999998</v>
      </c>
      <c r="AD22">
        <v>-6.6699184999999996</v>
      </c>
      <c r="AF22">
        <f t="shared" si="5"/>
        <v>12.813151266666667</v>
      </c>
      <c r="AG22">
        <f t="shared" si="6"/>
        <v>-6.589312033333333</v>
      </c>
      <c r="AI22">
        <v>14418367346.938999</v>
      </c>
      <c r="AJ22">
        <v>-12.566784</v>
      </c>
      <c r="AK22">
        <v>6.3005490000000002</v>
      </c>
      <c r="AL22">
        <v>13.827285</v>
      </c>
      <c r="AM22">
        <v>16.792881000000001</v>
      </c>
      <c r="AN22">
        <v>-47.480587</v>
      </c>
      <c r="AO22">
        <v>-7.5267362999999996</v>
      </c>
      <c r="AQ22">
        <f t="shared" si="7"/>
        <v>14.544909666666667</v>
      </c>
      <c r="AR22">
        <f t="shared" si="8"/>
        <v>-7.4505115999999996</v>
      </c>
      <c r="AT22">
        <v>14418367346.938999</v>
      </c>
      <c r="AU22">
        <v>-13.064887000000001</v>
      </c>
      <c r="AV22">
        <v>5.8760871999999997</v>
      </c>
      <c r="AW22">
        <v>13.806931000000001</v>
      </c>
      <c r="AX22">
        <v>16.792881000000001</v>
      </c>
      <c r="AY22">
        <v>-48.517899</v>
      </c>
      <c r="AZ22">
        <v>-7.9308448</v>
      </c>
      <c r="BB22">
        <f t="shared" si="9"/>
        <v>14.400314999999999</v>
      </c>
      <c r="BC22">
        <f t="shared" si="10"/>
        <v>-7.7920765999999988</v>
      </c>
    </row>
    <row r="23" spans="1:55" x14ac:dyDescent="0.25">
      <c r="A23">
        <f t="shared" si="0"/>
        <v>14.795918367346999</v>
      </c>
      <c r="B23">
        <v>14795918367.347</v>
      </c>
      <c r="C23">
        <v>-10.900857999999999</v>
      </c>
      <c r="D23">
        <v>12.609996000000001</v>
      </c>
      <c r="E23">
        <v>18.778614000000001</v>
      </c>
      <c r="F23">
        <v>18.825384</v>
      </c>
      <c r="G23">
        <v>-58.179465999999998</v>
      </c>
      <c r="H23">
        <v>-6.1686167999999997</v>
      </c>
      <c r="J23">
        <f t="shared" si="1"/>
        <v>18.667162999999999</v>
      </c>
      <c r="K23">
        <f t="shared" si="2"/>
        <v>-6.163139666666666</v>
      </c>
      <c r="M23">
        <v>14795918367.347</v>
      </c>
      <c r="N23">
        <v>-10.875093</v>
      </c>
      <c r="O23">
        <v>11.191278000000001</v>
      </c>
      <c r="P23">
        <v>17.285021</v>
      </c>
      <c r="Q23">
        <v>18.825384</v>
      </c>
      <c r="R23">
        <v>-53.146996000000001</v>
      </c>
      <c r="S23">
        <v>-6.0937438000000004</v>
      </c>
      <c r="U23">
        <f t="shared" si="3"/>
        <v>17.342893666666665</v>
      </c>
      <c r="V23">
        <f t="shared" si="4"/>
        <v>-6.0784853333333331</v>
      </c>
      <c r="X23">
        <v>14795918367.347</v>
      </c>
      <c r="Y23">
        <v>-11.558285</v>
      </c>
      <c r="Z23">
        <v>3.1045672999999998</v>
      </c>
      <c r="AA23">
        <v>9.8291178000000006</v>
      </c>
      <c r="AB23">
        <v>18.825384</v>
      </c>
      <c r="AC23">
        <v>-39.055984000000002</v>
      </c>
      <c r="AD23">
        <v>-6.7245502000000004</v>
      </c>
      <c r="AF23">
        <f t="shared" si="5"/>
        <v>11.233729266666666</v>
      </c>
      <c r="AG23">
        <f t="shared" si="6"/>
        <v>-6.6207789999999997</v>
      </c>
      <c r="AI23">
        <v>14795918367.347</v>
      </c>
      <c r="AJ23">
        <v>-12.450832999999999</v>
      </c>
      <c r="AK23">
        <v>2.4820126999999998</v>
      </c>
      <c r="AL23">
        <v>10.154662</v>
      </c>
      <c r="AM23">
        <v>18.825384</v>
      </c>
      <c r="AN23">
        <v>-40.855232000000001</v>
      </c>
      <c r="AO23">
        <v>-7.6726502999999999</v>
      </c>
      <c r="AQ23">
        <f t="shared" si="7"/>
        <v>11.555733333333331</v>
      </c>
      <c r="AR23">
        <f t="shared" si="8"/>
        <v>-7.4467321999999996</v>
      </c>
      <c r="AT23">
        <v>14795918367.347</v>
      </c>
      <c r="AU23">
        <v>-12.796816</v>
      </c>
      <c r="AV23">
        <v>4.2720041000000002</v>
      </c>
      <c r="AW23">
        <v>12.150112</v>
      </c>
      <c r="AX23">
        <v>18.825384</v>
      </c>
      <c r="AY23">
        <v>-47.555241000000002</v>
      </c>
      <c r="AZ23">
        <v>-7.8781090000000003</v>
      </c>
      <c r="BB23">
        <f t="shared" si="9"/>
        <v>12.906224</v>
      </c>
      <c r="BC23">
        <f t="shared" si="10"/>
        <v>-7.7012160666666674</v>
      </c>
    </row>
    <row r="24" spans="1:55" x14ac:dyDescent="0.25">
      <c r="A24">
        <f t="shared" si="0"/>
        <v>15.173469387754999</v>
      </c>
      <c r="B24">
        <v>15173469387.754999</v>
      </c>
      <c r="C24">
        <v>-11.056475000000001</v>
      </c>
      <c r="D24">
        <v>13.504625000000001</v>
      </c>
      <c r="E24">
        <v>19.610005999999998</v>
      </c>
      <c r="F24">
        <v>21.489702000000001</v>
      </c>
      <c r="G24">
        <v>-61.103713999999997</v>
      </c>
      <c r="H24">
        <v>-6.1053804999999999</v>
      </c>
      <c r="J24">
        <f t="shared" si="1"/>
        <v>19.793689000000001</v>
      </c>
      <c r="K24">
        <f t="shared" si="2"/>
        <v>-6.1157731999999996</v>
      </c>
      <c r="M24">
        <v>15173469387.754999</v>
      </c>
      <c r="N24">
        <v>-11.009235</v>
      </c>
      <c r="O24">
        <v>12.247992999999999</v>
      </c>
      <c r="P24">
        <v>18.305185000000002</v>
      </c>
      <c r="Q24">
        <v>21.489702000000001</v>
      </c>
      <c r="R24">
        <v>-59.781230999999998</v>
      </c>
      <c r="S24">
        <v>-6.0571932999999998</v>
      </c>
      <c r="U24">
        <f t="shared" si="3"/>
        <v>18.499832666666666</v>
      </c>
      <c r="V24">
        <f t="shared" si="4"/>
        <v>-6.0573282333333331</v>
      </c>
      <c r="X24">
        <v>15173469387.754999</v>
      </c>
      <c r="Y24">
        <v>-11.562681</v>
      </c>
      <c r="Z24">
        <v>4.9418736000000001</v>
      </c>
      <c r="AA24">
        <v>11.409742</v>
      </c>
      <c r="AB24">
        <v>21.489702000000001</v>
      </c>
      <c r="AC24">
        <v>-41.690005999999997</v>
      </c>
      <c r="AD24">
        <v>-6.4678683000000001</v>
      </c>
      <c r="AF24">
        <f t="shared" si="5"/>
        <v>12.233155933333334</v>
      </c>
      <c r="AG24">
        <f t="shared" si="6"/>
        <v>-6.4621031666666662</v>
      </c>
      <c r="AI24">
        <v>15173469387.754999</v>
      </c>
      <c r="AJ24">
        <v>-12.575298</v>
      </c>
      <c r="AK24">
        <v>3.5444431000000001</v>
      </c>
      <c r="AL24">
        <v>10.685252999999999</v>
      </c>
      <c r="AM24">
        <v>21.489702000000001</v>
      </c>
      <c r="AN24">
        <v>-39.335006999999997</v>
      </c>
      <c r="AO24">
        <v>-7.1408100000000001</v>
      </c>
      <c r="AQ24">
        <f t="shared" si="7"/>
        <v>11.629039333333333</v>
      </c>
      <c r="AR24">
        <f t="shared" si="8"/>
        <v>-7.125327266666666</v>
      </c>
      <c r="AT24">
        <v>15173469387.754999</v>
      </c>
      <c r="AU24">
        <v>-12.328626</v>
      </c>
      <c r="AV24">
        <v>5.4669356000000002</v>
      </c>
      <c r="AW24">
        <v>12.761628999999999</v>
      </c>
      <c r="AX24">
        <v>21.489702000000001</v>
      </c>
      <c r="AY24">
        <v>-44.129868000000002</v>
      </c>
      <c r="AZ24">
        <v>-7.2946944</v>
      </c>
      <c r="BB24">
        <f t="shared" si="9"/>
        <v>13.276753666666666</v>
      </c>
      <c r="BC24">
        <f t="shared" si="10"/>
        <v>-7.2852473333333334</v>
      </c>
    </row>
    <row r="25" spans="1:55" x14ac:dyDescent="0.25">
      <c r="A25">
        <f t="shared" si="0"/>
        <v>15.551020408163</v>
      </c>
      <c r="B25">
        <v>15551020408.163</v>
      </c>
      <c r="C25">
        <v>-11.104364</v>
      </c>
      <c r="D25">
        <v>14.919126</v>
      </c>
      <c r="E25">
        <v>20.992446999999999</v>
      </c>
      <c r="F25">
        <v>23.144515999999999</v>
      </c>
      <c r="G25">
        <v>-60.929665</v>
      </c>
      <c r="H25">
        <v>-6.0733223000000001</v>
      </c>
      <c r="J25">
        <f t="shared" si="1"/>
        <v>20.920092666666665</v>
      </c>
      <c r="K25">
        <f t="shared" si="2"/>
        <v>-6.0842399333333335</v>
      </c>
      <c r="M25">
        <v>15551020408.163</v>
      </c>
      <c r="N25">
        <v>-11.0341</v>
      </c>
      <c r="O25">
        <v>13.888246000000001</v>
      </c>
      <c r="P25">
        <v>19.909292000000001</v>
      </c>
      <c r="Q25">
        <v>23.144515999999999</v>
      </c>
      <c r="R25">
        <v>-59.315013999999998</v>
      </c>
      <c r="S25">
        <v>-6.0210476000000002</v>
      </c>
      <c r="U25">
        <f t="shared" si="3"/>
        <v>19.974264666666667</v>
      </c>
      <c r="V25">
        <f t="shared" si="4"/>
        <v>-6.0347487333333332</v>
      </c>
      <c r="X25">
        <v>15551020408.163</v>
      </c>
      <c r="Y25">
        <v>-11.024569</v>
      </c>
      <c r="Z25">
        <v>9.2667169999999999</v>
      </c>
      <c r="AA25">
        <v>15.460608000000001</v>
      </c>
      <c r="AB25">
        <v>23.144515999999999</v>
      </c>
      <c r="AC25">
        <v>-51.341850000000001</v>
      </c>
      <c r="AD25">
        <v>-6.1938909999999998</v>
      </c>
      <c r="AF25">
        <f t="shared" si="5"/>
        <v>15.731103333333332</v>
      </c>
      <c r="AG25">
        <f t="shared" si="6"/>
        <v>-6.2262788999999996</v>
      </c>
      <c r="AI25">
        <v>15551020408.163</v>
      </c>
      <c r="AJ25">
        <v>-11.137513</v>
      </c>
      <c r="AK25">
        <v>7.4846816</v>
      </c>
      <c r="AL25">
        <v>14.047203</v>
      </c>
      <c r="AM25">
        <v>23.144515999999999</v>
      </c>
      <c r="AN25">
        <v>-49.567355999999997</v>
      </c>
      <c r="AO25">
        <v>-6.5625214999999999</v>
      </c>
      <c r="AQ25">
        <f t="shared" si="7"/>
        <v>14.450569666666667</v>
      </c>
      <c r="AR25">
        <f t="shared" si="8"/>
        <v>-6.5878785666666673</v>
      </c>
      <c r="AT25">
        <v>15551020408.163</v>
      </c>
      <c r="AU25">
        <v>-11.483048</v>
      </c>
      <c r="AV25">
        <v>8.2355824000000002</v>
      </c>
      <c r="AW25">
        <v>14.918519999999999</v>
      </c>
      <c r="AX25">
        <v>23.144515999999999</v>
      </c>
      <c r="AY25">
        <v>-50.941971000000002</v>
      </c>
      <c r="AZ25">
        <v>-6.6829386</v>
      </c>
      <c r="BB25">
        <f t="shared" si="9"/>
        <v>15.108848</v>
      </c>
      <c r="BC25">
        <f t="shared" si="10"/>
        <v>-6.7556058666666665</v>
      </c>
    </row>
    <row r="26" spans="1:55" x14ac:dyDescent="0.25">
      <c r="A26">
        <f t="shared" si="0"/>
        <v>15.928571428570999</v>
      </c>
      <c r="B26">
        <v>15928571428.570999</v>
      </c>
      <c r="C26">
        <v>-10.868147</v>
      </c>
      <c r="D26">
        <v>16.083808999999999</v>
      </c>
      <c r="E26">
        <v>22.157824999999999</v>
      </c>
      <c r="F26">
        <v>23.995207000000001</v>
      </c>
      <c r="G26">
        <v>-66.568329000000006</v>
      </c>
      <c r="H26">
        <v>-6.0740170000000004</v>
      </c>
      <c r="J26">
        <f t="shared" si="1"/>
        <v>22.010608666666666</v>
      </c>
      <c r="K26">
        <f t="shared" si="2"/>
        <v>-6.0714454666666668</v>
      </c>
      <c r="M26">
        <v>15928571428.570999</v>
      </c>
      <c r="N26">
        <v>-10.827700999999999</v>
      </c>
      <c r="O26">
        <v>15.682311</v>
      </c>
      <c r="P26">
        <v>21.708317000000001</v>
      </c>
      <c r="Q26">
        <v>23.995207000000001</v>
      </c>
      <c r="R26">
        <v>-62.846333000000001</v>
      </c>
      <c r="S26">
        <v>-6.0260052999999996</v>
      </c>
      <c r="U26">
        <f t="shared" si="3"/>
        <v>21.535575333333338</v>
      </c>
      <c r="V26">
        <f t="shared" si="4"/>
        <v>-6.0317705666666663</v>
      </c>
      <c r="X26">
        <v>15928571428.570999</v>
      </c>
      <c r="Y26">
        <v>-10.808363999999999</v>
      </c>
      <c r="Z26">
        <v>14.305882</v>
      </c>
      <c r="AA26">
        <v>20.322959999999998</v>
      </c>
      <c r="AB26">
        <v>23.995207000000001</v>
      </c>
      <c r="AC26">
        <v>-62.755287000000003</v>
      </c>
      <c r="AD26">
        <v>-6.0170773999999998</v>
      </c>
      <c r="AF26">
        <f t="shared" si="5"/>
        <v>19.852013333333336</v>
      </c>
      <c r="AG26">
        <f t="shared" si="6"/>
        <v>-6.0871870999999986</v>
      </c>
      <c r="AI26">
        <v>15928571428.570999</v>
      </c>
      <c r="AJ26">
        <v>-10.793502999999999</v>
      </c>
      <c r="AK26">
        <v>12.558949</v>
      </c>
      <c r="AL26">
        <v>18.619253</v>
      </c>
      <c r="AM26">
        <v>23.995207000000001</v>
      </c>
      <c r="AN26">
        <v>-59.52467</v>
      </c>
      <c r="AO26">
        <v>-6.0603042</v>
      </c>
      <c r="AQ26">
        <f t="shared" si="7"/>
        <v>17.948472999999996</v>
      </c>
      <c r="AR26">
        <f t="shared" si="8"/>
        <v>-6.2289572</v>
      </c>
      <c r="AT26">
        <v>15928571428.570999</v>
      </c>
      <c r="AU26">
        <v>-11.049861999999999</v>
      </c>
      <c r="AV26">
        <v>11.357208999999999</v>
      </c>
      <c r="AW26">
        <v>17.646394999999998</v>
      </c>
      <c r="AX26">
        <v>23.995207000000001</v>
      </c>
      <c r="AY26">
        <v>-58.926257999999997</v>
      </c>
      <c r="AZ26">
        <v>-6.2891845999999996</v>
      </c>
      <c r="BB26">
        <f t="shared" si="9"/>
        <v>17.180743666666668</v>
      </c>
      <c r="BC26">
        <f t="shared" si="10"/>
        <v>-6.4152415666666656</v>
      </c>
    </row>
    <row r="27" spans="1:55" x14ac:dyDescent="0.25">
      <c r="A27">
        <f t="shared" si="0"/>
        <v>16.306122448979998</v>
      </c>
      <c r="B27">
        <v>16306122448.98</v>
      </c>
      <c r="C27">
        <v>-11.097929000000001</v>
      </c>
      <c r="D27">
        <v>16.814558000000002</v>
      </c>
      <c r="E27">
        <v>22.881554000000001</v>
      </c>
      <c r="F27">
        <v>23.544965999999999</v>
      </c>
      <c r="G27">
        <v>-68.216171000000003</v>
      </c>
      <c r="H27">
        <v>-6.0669971</v>
      </c>
      <c r="J27">
        <f t="shared" si="1"/>
        <v>22.724179666666668</v>
      </c>
      <c r="K27">
        <f t="shared" si="2"/>
        <v>-6.0717299666666662</v>
      </c>
      <c r="M27">
        <v>16306122448.98</v>
      </c>
      <c r="N27">
        <v>-11.060425</v>
      </c>
      <c r="O27">
        <v>16.940857000000001</v>
      </c>
      <c r="P27">
        <v>22.989117</v>
      </c>
      <c r="Q27">
        <v>23.544965999999999</v>
      </c>
      <c r="R27">
        <v>-70.699196000000001</v>
      </c>
      <c r="S27">
        <v>-6.0482588000000002</v>
      </c>
      <c r="U27">
        <f t="shared" si="3"/>
        <v>23.494564333333333</v>
      </c>
      <c r="V27">
        <f t="shared" si="4"/>
        <v>-6.0493712666666672</v>
      </c>
      <c r="X27">
        <v>16306122448.98</v>
      </c>
      <c r="Y27">
        <v>-11.065035999999999</v>
      </c>
      <c r="Z27">
        <v>17.721878</v>
      </c>
      <c r="AA27">
        <v>23.772472</v>
      </c>
      <c r="AB27">
        <v>23.544965999999999</v>
      </c>
      <c r="AC27">
        <v>-70.567222999999998</v>
      </c>
      <c r="AD27">
        <v>-6.0505928999999998</v>
      </c>
      <c r="AF27">
        <f t="shared" si="5"/>
        <v>22.627904000000001</v>
      </c>
      <c r="AG27">
        <f t="shared" si="6"/>
        <v>-6.0385149333333326</v>
      </c>
      <c r="AI27">
        <v>16306122448.98</v>
      </c>
      <c r="AJ27">
        <v>-11.100572</v>
      </c>
      <c r="AK27">
        <v>15.114915999999999</v>
      </c>
      <c r="AL27">
        <v>21.178963</v>
      </c>
      <c r="AM27">
        <v>23.544965999999999</v>
      </c>
      <c r="AN27">
        <v>-65.356430000000003</v>
      </c>
      <c r="AO27">
        <v>-6.0640459</v>
      </c>
      <c r="AQ27">
        <f t="shared" si="7"/>
        <v>20.693164999999997</v>
      </c>
      <c r="AR27">
        <f t="shared" si="8"/>
        <v>-6.0643224666666669</v>
      </c>
      <c r="AT27">
        <v>16306122448.98</v>
      </c>
      <c r="AU27">
        <v>-11.183489</v>
      </c>
      <c r="AV27">
        <v>12.703713</v>
      </c>
      <c r="AW27">
        <v>18.977315999999998</v>
      </c>
      <c r="AX27">
        <v>23.544965999999999</v>
      </c>
      <c r="AY27">
        <v>-59.424221000000003</v>
      </c>
      <c r="AZ27">
        <v>-6.2736014999999998</v>
      </c>
      <c r="BB27">
        <f t="shared" si="9"/>
        <v>18.313943333333331</v>
      </c>
      <c r="BC27">
        <f t="shared" si="10"/>
        <v>-6.3571273333333336</v>
      </c>
    </row>
    <row r="28" spans="1:55" x14ac:dyDescent="0.25">
      <c r="A28">
        <f t="shared" si="0"/>
        <v>16.683673469388001</v>
      </c>
      <c r="B28">
        <v>16683673469.388</v>
      </c>
      <c r="C28">
        <v>-11.147287</v>
      </c>
      <c r="D28">
        <v>17.058985</v>
      </c>
      <c r="E28">
        <v>23.13316</v>
      </c>
      <c r="F28">
        <v>25.362434</v>
      </c>
      <c r="G28">
        <v>-65.442931999999999</v>
      </c>
      <c r="H28">
        <v>-6.0741757999999999</v>
      </c>
      <c r="J28">
        <f t="shared" si="1"/>
        <v>23.130789666666669</v>
      </c>
      <c r="K28">
        <f t="shared" si="2"/>
        <v>-6.0371975999999998</v>
      </c>
      <c r="M28">
        <v>16683673469.388</v>
      </c>
      <c r="N28">
        <v>-11.166636</v>
      </c>
      <c r="O28">
        <v>19.712408</v>
      </c>
      <c r="P28">
        <v>25.786259000000001</v>
      </c>
      <c r="Q28">
        <v>25.362434</v>
      </c>
      <c r="R28">
        <v>-67.263901000000004</v>
      </c>
      <c r="S28">
        <v>-6.0738497000000002</v>
      </c>
      <c r="U28">
        <f t="shared" si="3"/>
        <v>24.603901666666669</v>
      </c>
      <c r="V28">
        <f t="shared" si="4"/>
        <v>-6.0333622333333325</v>
      </c>
      <c r="X28">
        <v>16683673469.388</v>
      </c>
      <c r="Y28">
        <v>-11.192625</v>
      </c>
      <c r="Z28">
        <v>17.740406</v>
      </c>
      <c r="AA28">
        <v>23.78828</v>
      </c>
      <c r="AB28">
        <v>25.362434</v>
      </c>
      <c r="AC28">
        <v>-72.273239000000004</v>
      </c>
      <c r="AD28">
        <v>-6.0478744999999998</v>
      </c>
      <c r="AF28">
        <f t="shared" si="5"/>
        <v>23.177496999999999</v>
      </c>
      <c r="AG28">
        <f t="shared" si="6"/>
        <v>-6.0132999666666676</v>
      </c>
      <c r="AI28">
        <v>16683673469.388</v>
      </c>
      <c r="AJ28">
        <v>-11.212785</v>
      </c>
      <c r="AK28">
        <v>16.212662000000002</v>
      </c>
      <c r="AL28">
        <v>22.281279000000001</v>
      </c>
      <c r="AM28">
        <v>25.362434</v>
      </c>
      <c r="AN28">
        <v>-65.128967000000003</v>
      </c>
      <c r="AO28">
        <v>-6.0686172999999997</v>
      </c>
      <c r="AQ28">
        <f t="shared" si="7"/>
        <v>21.375454666666666</v>
      </c>
      <c r="AR28">
        <f t="shared" si="8"/>
        <v>-6.0342804333333335</v>
      </c>
      <c r="AT28">
        <v>16683673469.388</v>
      </c>
      <c r="AU28">
        <v>-11.499992000000001</v>
      </c>
      <c r="AV28">
        <v>11.809523</v>
      </c>
      <c r="AW28">
        <v>18.318118999999999</v>
      </c>
      <c r="AX28">
        <v>25.362434</v>
      </c>
      <c r="AY28">
        <v>-59.071826999999999</v>
      </c>
      <c r="AZ28">
        <v>-6.5085959000000004</v>
      </c>
      <c r="BB28">
        <f t="shared" si="9"/>
        <v>18.227165333333332</v>
      </c>
      <c r="BC28">
        <f t="shared" si="10"/>
        <v>-6.4112898333333339</v>
      </c>
    </row>
    <row r="29" spans="1:55" x14ac:dyDescent="0.25">
      <c r="A29">
        <f t="shared" si="0"/>
        <v>17.061224489796</v>
      </c>
      <c r="B29">
        <v>17061224489.796</v>
      </c>
      <c r="C29">
        <v>-10.887848</v>
      </c>
      <c r="D29">
        <v>17.407236000000001</v>
      </c>
      <c r="E29">
        <v>23.377655000000001</v>
      </c>
      <c r="F29">
        <v>25.490787999999998</v>
      </c>
      <c r="G29">
        <v>-68.093993999999995</v>
      </c>
      <c r="H29">
        <v>-5.9704198999999996</v>
      </c>
      <c r="J29">
        <f t="shared" si="1"/>
        <v>23.461188666666668</v>
      </c>
      <c r="K29">
        <f t="shared" si="2"/>
        <v>-5.945617033333332</v>
      </c>
      <c r="M29">
        <v>17061224489.796</v>
      </c>
      <c r="N29">
        <v>-10.900077</v>
      </c>
      <c r="O29">
        <v>19.058350000000001</v>
      </c>
      <c r="P29">
        <v>25.036328999999999</v>
      </c>
      <c r="Q29">
        <v>25.490787999999998</v>
      </c>
      <c r="R29">
        <v>-79.692772000000005</v>
      </c>
      <c r="S29">
        <v>-5.9779781999999999</v>
      </c>
      <c r="U29">
        <f t="shared" si="3"/>
        <v>25.248298666666667</v>
      </c>
      <c r="V29">
        <f t="shared" si="4"/>
        <v>-5.9468213666666658</v>
      </c>
      <c r="X29">
        <v>17061224489.796</v>
      </c>
      <c r="Y29">
        <v>-10.798139000000001</v>
      </c>
      <c r="Z29">
        <v>16.030306</v>
      </c>
      <c r="AA29">
        <v>21.971738999999999</v>
      </c>
      <c r="AB29">
        <v>25.490787999999998</v>
      </c>
      <c r="AC29">
        <v>-62.769374999999997</v>
      </c>
      <c r="AD29">
        <v>-5.9414325000000003</v>
      </c>
      <c r="AF29">
        <f t="shared" si="5"/>
        <v>22.099867333333332</v>
      </c>
      <c r="AG29">
        <f t="shared" si="6"/>
        <v>-5.914391366666667</v>
      </c>
      <c r="AI29">
        <v>17061224489.796</v>
      </c>
      <c r="AJ29">
        <v>-10.811769</v>
      </c>
      <c r="AK29">
        <v>14.695944000000001</v>
      </c>
      <c r="AL29">
        <v>20.666122000000001</v>
      </c>
      <c r="AM29">
        <v>25.490787999999998</v>
      </c>
      <c r="AN29">
        <v>-66.165947000000003</v>
      </c>
      <c r="AO29">
        <v>-5.9701781</v>
      </c>
      <c r="AQ29">
        <f t="shared" si="7"/>
        <v>20.709153333333333</v>
      </c>
      <c r="AR29">
        <f t="shared" si="8"/>
        <v>-5.953097333333333</v>
      </c>
      <c r="AT29">
        <v>17061224489.796</v>
      </c>
      <c r="AU29">
        <v>-11.767909</v>
      </c>
      <c r="AV29">
        <v>10.934388</v>
      </c>
      <c r="AW29">
        <v>17.386061000000002</v>
      </c>
      <c r="AX29">
        <v>25.490787999999998</v>
      </c>
      <c r="AY29">
        <v>-55.715260000000001</v>
      </c>
      <c r="AZ29">
        <v>-6.4516720999999997</v>
      </c>
      <c r="BB29">
        <f t="shared" si="9"/>
        <v>17.525023333333333</v>
      </c>
      <c r="BC29">
        <f t="shared" si="10"/>
        <v>-6.4206533333333331</v>
      </c>
    </row>
    <row r="30" spans="1:55" x14ac:dyDescent="0.25">
      <c r="A30">
        <f t="shared" si="0"/>
        <v>17.438775510204</v>
      </c>
      <c r="B30">
        <v>17438775510.203999</v>
      </c>
      <c r="C30">
        <v>-10.831598</v>
      </c>
      <c r="D30">
        <v>18.080496</v>
      </c>
      <c r="E30">
        <v>23.872751000000001</v>
      </c>
      <c r="F30">
        <v>25.802278999999999</v>
      </c>
      <c r="G30">
        <v>-69.506682999999995</v>
      </c>
      <c r="H30">
        <v>-5.7922554000000002</v>
      </c>
      <c r="J30">
        <f t="shared" si="1"/>
        <v>23.729796666666669</v>
      </c>
      <c r="K30">
        <f t="shared" si="2"/>
        <v>-5.8187020666666669</v>
      </c>
      <c r="M30">
        <v>17438775510.203999</v>
      </c>
      <c r="N30">
        <v>-10.820061000000001</v>
      </c>
      <c r="O30">
        <v>19.133673000000002</v>
      </c>
      <c r="P30">
        <v>24.922308000000001</v>
      </c>
      <c r="Q30">
        <v>25.802278999999999</v>
      </c>
      <c r="R30">
        <v>-66.053757000000004</v>
      </c>
      <c r="S30">
        <v>-5.7886362</v>
      </c>
      <c r="U30">
        <f t="shared" si="3"/>
        <v>24.211687666666666</v>
      </c>
      <c r="V30">
        <f t="shared" si="4"/>
        <v>-5.8161536666666676</v>
      </c>
      <c r="X30">
        <v>17438775510.203999</v>
      </c>
      <c r="Y30">
        <v>-10.794292</v>
      </c>
      <c r="Z30">
        <v>14.785717</v>
      </c>
      <c r="AA30">
        <v>20.539583</v>
      </c>
      <c r="AB30">
        <v>25.802278999999999</v>
      </c>
      <c r="AC30">
        <v>-59.494391999999998</v>
      </c>
      <c r="AD30">
        <v>-5.7538670999999999</v>
      </c>
      <c r="AF30">
        <f t="shared" si="5"/>
        <v>21.157675333333334</v>
      </c>
      <c r="AG30">
        <f t="shared" si="6"/>
        <v>-5.7942228333333334</v>
      </c>
      <c r="AI30">
        <v>17438775510.203999</v>
      </c>
      <c r="AJ30">
        <v>-10.854476</v>
      </c>
      <c r="AK30">
        <v>13.359564000000001</v>
      </c>
      <c r="AL30">
        <v>19.180059</v>
      </c>
      <c r="AM30">
        <v>25.802278999999999</v>
      </c>
      <c r="AN30">
        <v>-55.517837999999998</v>
      </c>
      <c r="AO30">
        <v>-5.8204966000000002</v>
      </c>
      <c r="AQ30">
        <f t="shared" si="7"/>
        <v>19.431227000000003</v>
      </c>
      <c r="AR30">
        <f t="shared" si="8"/>
        <v>-5.8617798666666667</v>
      </c>
      <c r="AT30">
        <v>17438775510.203999</v>
      </c>
      <c r="AU30">
        <v>-11.061677</v>
      </c>
      <c r="AV30">
        <v>10.569197000000001</v>
      </c>
      <c r="AW30">
        <v>16.870889999999999</v>
      </c>
      <c r="AX30">
        <v>25.802278999999999</v>
      </c>
      <c r="AY30">
        <v>-53.807980000000001</v>
      </c>
      <c r="AZ30">
        <v>-6.3016920000000001</v>
      </c>
      <c r="BB30">
        <f t="shared" si="9"/>
        <v>17.170508999999999</v>
      </c>
      <c r="BC30">
        <f t="shared" si="10"/>
        <v>-6.2592299666666662</v>
      </c>
    </row>
    <row r="31" spans="1:55" x14ac:dyDescent="0.25">
      <c r="A31">
        <f t="shared" si="0"/>
        <v>17.816326530611999</v>
      </c>
      <c r="B31">
        <v>17816326530.612</v>
      </c>
      <c r="C31">
        <v>-10.613263999999999</v>
      </c>
      <c r="D31">
        <v>18.245552</v>
      </c>
      <c r="E31">
        <v>23.938984000000001</v>
      </c>
      <c r="F31">
        <v>24.783083000000001</v>
      </c>
      <c r="G31">
        <v>-67.880424000000005</v>
      </c>
      <c r="H31">
        <v>-5.6934309000000001</v>
      </c>
      <c r="J31">
        <f t="shared" si="1"/>
        <v>23.887240000000002</v>
      </c>
      <c r="K31">
        <f t="shared" si="2"/>
        <v>-5.7367441000000001</v>
      </c>
      <c r="M31">
        <v>17816326530.612</v>
      </c>
      <c r="N31">
        <v>-10.595084</v>
      </c>
      <c r="O31">
        <v>16.994581</v>
      </c>
      <c r="P31">
        <v>22.676425999999999</v>
      </c>
      <c r="Q31">
        <v>24.783083000000001</v>
      </c>
      <c r="R31">
        <v>-66.001182999999997</v>
      </c>
      <c r="S31">
        <v>-5.6818466000000001</v>
      </c>
      <c r="U31">
        <f t="shared" si="3"/>
        <v>23.371045333333331</v>
      </c>
      <c r="V31">
        <f t="shared" si="4"/>
        <v>-5.7346909666666663</v>
      </c>
      <c r="X31">
        <v>17816326530.612</v>
      </c>
      <c r="Y31">
        <v>-10.626155000000001</v>
      </c>
      <c r="Z31">
        <v>15.274335000000001</v>
      </c>
      <c r="AA31">
        <v>20.961704000000001</v>
      </c>
      <c r="AB31">
        <v>24.783083000000001</v>
      </c>
      <c r="AC31">
        <v>-63.106293000000001</v>
      </c>
      <c r="AD31">
        <v>-5.6873689000000001</v>
      </c>
      <c r="AF31">
        <f t="shared" si="5"/>
        <v>21.173014666666671</v>
      </c>
      <c r="AG31">
        <f t="shared" si="6"/>
        <v>-5.7279839333333333</v>
      </c>
      <c r="AI31">
        <v>17816326530.612</v>
      </c>
      <c r="AJ31">
        <v>-10.767943000000001</v>
      </c>
      <c r="AK31">
        <v>12.652835</v>
      </c>
      <c r="AL31">
        <v>18.447500000000002</v>
      </c>
      <c r="AM31">
        <v>24.783083000000001</v>
      </c>
      <c r="AN31">
        <v>-55.776164999999999</v>
      </c>
      <c r="AO31">
        <v>-5.7946648999999999</v>
      </c>
      <c r="AQ31">
        <f t="shared" si="7"/>
        <v>19.132711666666669</v>
      </c>
      <c r="AR31">
        <f t="shared" si="8"/>
        <v>-5.8216769333333334</v>
      </c>
      <c r="AT31">
        <v>17816326530.612</v>
      </c>
      <c r="AU31">
        <v>-10.974634999999999</v>
      </c>
      <c r="AV31">
        <v>11.230248</v>
      </c>
      <c r="AW31">
        <v>17.254576</v>
      </c>
      <c r="AX31">
        <v>24.783083000000001</v>
      </c>
      <c r="AY31">
        <v>-55.896602999999999</v>
      </c>
      <c r="AZ31">
        <v>-6.0243257999999997</v>
      </c>
      <c r="BB31">
        <f t="shared" si="9"/>
        <v>17.674463333333335</v>
      </c>
      <c r="BC31">
        <f t="shared" si="10"/>
        <v>-6.1198140666666667</v>
      </c>
    </row>
    <row r="32" spans="1:55" x14ac:dyDescent="0.25">
      <c r="A32">
        <f t="shared" si="0"/>
        <v>18.193877551020002</v>
      </c>
      <c r="B32">
        <v>18193877551.02</v>
      </c>
      <c r="C32">
        <v>-10.597098000000001</v>
      </c>
      <c r="D32">
        <v>18.125439</v>
      </c>
      <c r="E32">
        <v>23.849985</v>
      </c>
      <c r="F32">
        <v>24.018864000000001</v>
      </c>
      <c r="G32">
        <v>-68.212081999999995</v>
      </c>
      <c r="H32">
        <v>-5.7245460000000001</v>
      </c>
      <c r="J32">
        <f t="shared" si="1"/>
        <v>24.428873666666664</v>
      </c>
      <c r="K32">
        <f t="shared" si="2"/>
        <v>-5.7179971000000007</v>
      </c>
      <c r="M32">
        <v>18193877551.02</v>
      </c>
      <c r="N32">
        <v>-10.585297000000001</v>
      </c>
      <c r="O32">
        <v>16.780812999999998</v>
      </c>
      <c r="P32">
        <v>22.514402</v>
      </c>
      <c r="Q32">
        <v>24.018864000000001</v>
      </c>
      <c r="R32">
        <v>-65.913871999999998</v>
      </c>
      <c r="S32">
        <v>-5.7335900999999998</v>
      </c>
      <c r="U32">
        <f t="shared" si="3"/>
        <v>23.080346333333335</v>
      </c>
      <c r="V32">
        <f t="shared" si="4"/>
        <v>-5.7291785666666675</v>
      </c>
      <c r="X32">
        <v>18193877551.02</v>
      </c>
      <c r="Y32">
        <v>-10.605472000000001</v>
      </c>
      <c r="Z32">
        <v>16.275041999999999</v>
      </c>
      <c r="AA32">
        <v>22.017757</v>
      </c>
      <c r="AB32">
        <v>24.018864000000001</v>
      </c>
      <c r="AC32">
        <v>-65.123076999999995</v>
      </c>
      <c r="AD32">
        <v>-5.7427158</v>
      </c>
      <c r="AF32">
        <f t="shared" si="5"/>
        <v>22.049119000000001</v>
      </c>
      <c r="AG32">
        <f t="shared" si="6"/>
        <v>-5.7367609333333336</v>
      </c>
      <c r="AI32">
        <v>18193877551.02</v>
      </c>
      <c r="AJ32">
        <v>-10.737883</v>
      </c>
      <c r="AK32">
        <v>13.920705999999999</v>
      </c>
      <c r="AL32">
        <v>19.770575999999998</v>
      </c>
      <c r="AM32">
        <v>24.018864000000001</v>
      </c>
      <c r="AN32">
        <v>-61.703910999999998</v>
      </c>
      <c r="AO32">
        <v>-5.8498692999999999</v>
      </c>
      <c r="AQ32">
        <f t="shared" si="7"/>
        <v>20.009012666666667</v>
      </c>
      <c r="AR32">
        <f t="shared" si="8"/>
        <v>-5.8275192999999996</v>
      </c>
      <c r="AT32">
        <v>18193877551.02</v>
      </c>
      <c r="AU32">
        <v>-11.017109</v>
      </c>
      <c r="AV32">
        <v>12.864499</v>
      </c>
      <c r="AW32">
        <v>18.897924</v>
      </c>
      <c r="AX32">
        <v>24.018864000000001</v>
      </c>
      <c r="AY32">
        <v>-56.861728999999997</v>
      </c>
      <c r="AZ32">
        <v>-6.0334244000000004</v>
      </c>
      <c r="BB32">
        <f t="shared" si="9"/>
        <v>19.069415333333335</v>
      </c>
      <c r="BC32">
        <f t="shared" si="10"/>
        <v>-6.0043018666666663</v>
      </c>
    </row>
    <row r="33" spans="1:55" x14ac:dyDescent="0.25">
      <c r="A33">
        <f t="shared" si="0"/>
        <v>18.571428571428999</v>
      </c>
      <c r="B33">
        <v>18571428571.429001</v>
      </c>
      <c r="C33">
        <v>-10.882835</v>
      </c>
      <c r="D33">
        <v>19.761638999999999</v>
      </c>
      <c r="E33">
        <v>25.497651999999999</v>
      </c>
      <c r="F33">
        <v>23.568815000000001</v>
      </c>
      <c r="G33">
        <v>-68.939712999999998</v>
      </c>
      <c r="H33">
        <v>-5.7360144000000002</v>
      </c>
      <c r="J33">
        <f t="shared" si="1"/>
        <v>25.525140666666669</v>
      </c>
      <c r="K33">
        <f t="shared" si="2"/>
        <v>-5.7673747000000004</v>
      </c>
      <c r="M33">
        <v>18571428571.429001</v>
      </c>
      <c r="N33">
        <v>-10.932938</v>
      </c>
      <c r="O33">
        <v>18.278112</v>
      </c>
      <c r="P33">
        <v>24.050211000000001</v>
      </c>
      <c r="Q33">
        <v>23.568815000000001</v>
      </c>
      <c r="R33">
        <v>-65.109779000000003</v>
      </c>
      <c r="S33">
        <v>-5.7720989999999999</v>
      </c>
      <c r="U33">
        <f t="shared" si="3"/>
        <v>24.244208666666665</v>
      </c>
      <c r="V33">
        <f t="shared" si="4"/>
        <v>-5.7994589666666663</v>
      </c>
      <c r="X33">
        <v>18571428571.429001</v>
      </c>
      <c r="Y33">
        <v>-10.919839</v>
      </c>
      <c r="Z33">
        <v>17.387699000000001</v>
      </c>
      <c r="AA33">
        <v>23.167895999999999</v>
      </c>
      <c r="AB33">
        <v>23.568815000000001</v>
      </c>
      <c r="AC33">
        <v>-65.875266999999994</v>
      </c>
      <c r="AD33">
        <v>-5.7801980999999998</v>
      </c>
      <c r="AF33">
        <f t="shared" si="5"/>
        <v>23.358908</v>
      </c>
      <c r="AG33">
        <f t="shared" si="6"/>
        <v>-5.8096828333333335</v>
      </c>
      <c r="AI33">
        <v>18571428571.429001</v>
      </c>
      <c r="AJ33">
        <v>-10.975669999999999</v>
      </c>
      <c r="AK33">
        <v>15.970938</v>
      </c>
      <c r="AL33">
        <v>21.808962000000001</v>
      </c>
      <c r="AM33">
        <v>23.568815000000001</v>
      </c>
      <c r="AN33">
        <v>-63.488644000000001</v>
      </c>
      <c r="AO33">
        <v>-5.8380236999999999</v>
      </c>
      <c r="AQ33">
        <f t="shared" si="7"/>
        <v>21.856322000000002</v>
      </c>
      <c r="AR33">
        <f t="shared" si="8"/>
        <v>-5.8697522666666657</v>
      </c>
      <c r="AT33">
        <v>18571428571.429001</v>
      </c>
      <c r="AU33">
        <v>-11.047713999999999</v>
      </c>
      <c r="AV33">
        <v>15.100591</v>
      </c>
      <c r="AW33">
        <v>21.055745999999999</v>
      </c>
      <c r="AX33">
        <v>23.568815000000001</v>
      </c>
      <c r="AY33">
        <v>-63.547038999999998</v>
      </c>
      <c r="AZ33">
        <v>-5.9551553999999998</v>
      </c>
      <c r="BB33">
        <f t="shared" si="9"/>
        <v>21.361160000000002</v>
      </c>
      <c r="BC33">
        <f t="shared" si="10"/>
        <v>-5.9791643000000008</v>
      </c>
    </row>
    <row r="34" spans="1:55" x14ac:dyDescent="0.25">
      <c r="A34">
        <f t="shared" si="0"/>
        <v>18.948979591837002</v>
      </c>
      <c r="B34">
        <v>18948979591.837002</v>
      </c>
      <c r="C34">
        <v>-10.632645999999999</v>
      </c>
      <c r="D34">
        <v>21.386223000000001</v>
      </c>
      <c r="E34">
        <v>27.227785000000001</v>
      </c>
      <c r="F34">
        <v>23.190021999999999</v>
      </c>
      <c r="G34">
        <v>-77.755768000000003</v>
      </c>
      <c r="H34">
        <v>-5.8415637</v>
      </c>
      <c r="J34">
        <f t="shared" si="1"/>
        <v>27.122073333333333</v>
      </c>
      <c r="K34">
        <f t="shared" si="2"/>
        <v>-5.8162159999999998</v>
      </c>
      <c r="M34">
        <v>18948979591.837002</v>
      </c>
      <c r="N34">
        <v>-10.697379</v>
      </c>
      <c r="O34">
        <v>20.275326</v>
      </c>
      <c r="P34">
        <v>26.168012999999998</v>
      </c>
      <c r="Q34">
        <v>23.190021999999999</v>
      </c>
      <c r="R34">
        <v>-75.291861999999995</v>
      </c>
      <c r="S34">
        <v>-5.8926878</v>
      </c>
      <c r="U34">
        <f t="shared" si="3"/>
        <v>26.218051333333335</v>
      </c>
      <c r="V34">
        <f t="shared" si="4"/>
        <v>-5.8690914999999997</v>
      </c>
      <c r="X34">
        <v>18948979591.837002</v>
      </c>
      <c r="Y34">
        <v>-10.725334</v>
      </c>
      <c r="Z34">
        <v>18.984938</v>
      </c>
      <c r="AA34">
        <v>24.891071</v>
      </c>
      <c r="AB34">
        <v>23.190021999999999</v>
      </c>
      <c r="AC34">
        <v>-70.079773000000003</v>
      </c>
      <c r="AD34">
        <v>-5.9061345999999997</v>
      </c>
      <c r="AF34">
        <f t="shared" si="5"/>
        <v>25.008664999999997</v>
      </c>
      <c r="AG34">
        <f t="shared" si="6"/>
        <v>-5.882029066666667</v>
      </c>
      <c r="AI34">
        <v>18948979591.837002</v>
      </c>
      <c r="AJ34">
        <v>-10.715356</v>
      </c>
      <c r="AK34">
        <v>18.068062000000001</v>
      </c>
      <c r="AL34">
        <v>23.989428</v>
      </c>
      <c r="AM34">
        <v>23.190021999999999</v>
      </c>
      <c r="AN34">
        <v>-67.919792000000001</v>
      </c>
      <c r="AO34">
        <v>-5.9213638</v>
      </c>
      <c r="AQ34">
        <f t="shared" si="7"/>
        <v>24.052611333333331</v>
      </c>
      <c r="AR34">
        <f t="shared" si="8"/>
        <v>-5.9087295666666657</v>
      </c>
      <c r="AT34">
        <v>18948979591.837002</v>
      </c>
      <c r="AU34">
        <v>-10.719303999999999</v>
      </c>
      <c r="AV34">
        <v>18.180897000000002</v>
      </c>
      <c r="AW34">
        <v>24.129809999999999</v>
      </c>
      <c r="AX34">
        <v>23.190021999999999</v>
      </c>
      <c r="AY34">
        <v>-68.547156999999999</v>
      </c>
      <c r="AZ34">
        <v>-5.9489131000000004</v>
      </c>
      <c r="BB34">
        <f t="shared" si="9"/>
        <v>23.828418666666664</v>
      </c>
      <c r="BC34">
        <f t="shared" si="10"/>
        <v>-5.9629713666666673</v>
      </c>
    </row>
    <row r="35" spans="1:55" x14ac:dyDescent="0.25">
      <c r="A35">
        <f t="shared" si="0"/>
        <v>19.326530612244998</v>
      </c>
      <c r="B35">
        <v>19326530612.244999</v>
      </c>
      <c r="C35">
        <v>-10.908702999999999</v>
      </c>
      <c r="D35">
        <v>22.769714</v>
      </c>
      <c r="E35">
        <v>28.640782999999999</v>
      </c>
      <c r="F35">
        <v>25.261557</v>
      </c>
      <c r="G35">
        <v>-78.894401999999999</v>
      </c>
      <c r="H35">
        <v>-5.8710699000000002</v>
      </c>
      <c r="J35">
        <f t="shared" si="1"/>
        <v>28.293013666666667</v>
      </c>
      <c r="K35">
        <f t="shared" si="2"/>
        <v>-5.8883730666666665</v>
      </c>
      <c r="M35">
        <v>19326530612.244999</v>
      </c>
      <c r="N35">
        <v>-10.948826</v>
      </c>
      <c r="O35">
        <v>22.493444</v>
      </c>
      <c r="P35">
        <v>28.435929999999999</v>
      </c>
      <c r="Q35">
        <v>25.261557</v>
      </c>
      <c r="R35">
        <v>-78.987740000000002</v>
      </c>
      <c r="S35">
        <v>-5.9424877</v>
      </c>
      <c r="U35">
        <f t="shared" si="3"/>
        <v>27.940058333333337</v>
      </c>
      <c r="V35">
        <f t="shared" si="4"/>
        <v>-5.9530593666666674</v>
      </c>
      <c r="X35">
        <v>19326530612.244999</v>
      </c>
      <c r="Y35">
        <v>-10.982828</v>
      </c>
      <c r="Z35">
        <v>21.007275</v>
      </c>
      <c r="AA35">
        <v>26.967027999999999</v>
      </c>
      <c r="AB35">
        <v>25.261557</v>
      </c>
      <c r="AC35">
        <v>-75.838584999999995</v>
      </c>
      <c r="AD35">
        <v>-5.9597544999999998</v>
      </c>
      <c r="AF35">
        <f t="shared" si="5"/>
        <v>26.860800333333334</v>
      </c>
      <c r="AG35">
        <f t="shared" si="6"/>
        <v>-5.9679679999999999</v>
      </c>
      <c r="AI35">
        <v>19326530612.244999</v>
      </c>
      <c r="AJ35">
        <v>-10.981728</v>
      </c>
      <c r="AK35">
        <v>20.392641000000001</v>
      </c>
      <c r="AL35">
        <v>26.359444</v>
      </c>
      <c r="AM35">
        <v>25.261557</v>
      </c>
      <c r="AN35">
        <v>-75.018196000000003</v>
      </c>
      <c r="AO35">
        <v>-5.9668011999999999</v>
      </c>
      <c r="AQ35">
        <f t="shared" si="7"/>
        <v>26.145634666666666</v>
      </c>
      <c r="AR35">
        <f t="shared" si="8"/>
        <v>-5.9836599000000001</v>
      </c>
      <c r="AT35">
        <v>19326530612.244999</v>
      </c>
      <c r="AU35">
        <v>-10.984127000000001</v>
      </c>
      <c r="AV35">
        <v>20.314854</v>
      </c>
      <c r="AW35">
        <v>26.299700000000001</v>
      </c>
      <c r="AX35">
        <v>25.261557</v>
      </c>
      <c r="AY35">
        <v>-75.244613999999999</v>
      </c>
      <c r="AZ35">
        <v>-5.9848455999999999</v>
      </c>
      <c r="BB35">
        <f t="shared" si="9"/>
        <v>25.812073333333334</v>
      </c>
      <c r="BC35">
        <f t="shared" si="10"/>
        <v>-6.0101359666666667</v>
      </c>
    </row>
    <row r="36" spans="1:55" x14ac:dyDescent="0.25">
      <c r="A36">
        <f t="shared" si="0"/>
        <v>19.704081632653001</v>
      </c>
      <c r="B36">
        <v>19704081632.653</v>
      </c>
      <c r="C36">
        <v>-10.994953000000001</v>
      </c>
      <c r="D36">
        <v>23.057987000000001</v>
      </c>
      <c r="E36">
        <v>29.010473000000001</v>
      </c>
      <c r="F36">
        <v>27.063934</v>
      </c>
      <c r="G36">
        <v>-77.577019000000007</v>
      </c>
      <c r="H36">
        <v>-5.9524856000000002</v>
      </c>
      <c r="J36">
        <f t="shared" si="1"/>
        <v>29.048781666666667</v>
      </c>
      <c r="K36">
        <f t="shared" si="2"/>
        <v>-5.9463318333333346</v>
      </c>
      <c r="M36">
        <v>19704081632.653</v>
      </c>
      <c r="N36">
        <v>-11.112062</v>
      </c>
      <c r="O36">
        <v>23.192232000000001</v>
      </c>
      <c r="P36">
        <v>29.216232000000002</v>
      </c>
      <c r="Q36">
        <v>27.063934</v>
      </c>
      <c r="R36">
        <v>-78.955864000000005</v>
      </c>
      <c r="S36">
        <v>-6.0240026000000002</v>
      </c>
      <c r="U36">
        <f t="shared" si="3"/>
        <v>28.997290666666668</v>
      </c>
      <c r="V36">
        <f t="shared" si="4"/>
        <v>-6.0208386000000003</v>
      </c>
      <c r="X36">
        <v>19704081632.653</v>
      </c>
      <c r="Y36">
        <v>-11.108974999999999</v>
      </c>
      <c r="Z36">
        <v>22.686287</v>
      </c>
      <c r="AA36">
        <v>28.724302000000002</v>
      </c>
      <c r="AB36">
        <v>27.063934</v>
      </c>
      <c r="AC36">
        <v>-78.576697999999993</v>
      </c>
      <c r="AD36">
        <v>-6.0380149000000003</v>
      </c>
      <c r="AF36">
        <f t="shared" si="5"/>
        <v>28.402473333333333</v>
      </c>
      <c r="AG36">
        <f t="shared" si="6"/>
        <v>-6.0355080000000001</v>
      </c>
      <c r="AI36">
        <v>19704081632.653</v>
      </c>
      <c r="AJ36">
        <v>-11.140426</v>
      </c>
      <c r="AK36">
        <v>22.025217000000001</v>
      </c>
      <c r="AL36">
        <v>28.088031999999998</v>
      </c>
      <c r="AM36">
        <v>27.063934</v>
      </c>
      <c r="AN36">
        <v>-77.930389000000005</v>
      </c>
      <c r="AO36">
        <v>-6.0628146999999997</v>
      </c>
      <c r="AQ36">
        <f t="shared" si="7"/>
        <v>27.604118666666665</v>
      </c>
      <c r="AR36">
        <f t="shared" si="8"/>
        <v>-6.0599732333333334</v>
      </c>
      <c r="AT36">
        <v>19704081632.653</v>
      </c>
      <c r="AU36">
        <v>-11.182183999999999</v>
      </c>
      <c r="AV36">
        <v>20.910060999999999</v>
      </c>
      <c r="AW36">
        <v>27.006710000000002</v>
      </c>
      <c r="AX36">
        <v>27.063934</v>
      </c>
      <c r="AY36">
        <v>-76.754188999999997</v>
      </c>
      <c r="AZ36">
        <v>-6.0966491999999999</v>
      </c>
      <c r="BB36">
        <f t="shared" si="9"/>
        <v>26.243626333333335</v>
      </c>
      <c r="BC36">
        <f t="shared" si="10"/>
        <v>-6.0929519333333326</v>
      </c>
    </row>
    <row r="37" spans="1:55" x14ac:dyDescent="0.25">
      <c r="A37">
        <f t="shared" si="0"/>
        <v>20.081632653061</v>
      </c>
      <c r="B37">
        <v>20081632653.061001</v>
      </c>
      <c r="C37">
        <v>-10.848426999999999</v>
      </c>
      <c r="D37">
        <v>23.479647</v>
      </c>
      <c r="E37">
        <v>29.495089</v>
      </c>
      <c r="F37">
        <v>27.118891000000001</v>
      </c>
      <c r="G37">
        <v>-80.132750999999999</v>
      </c>
      <c r="H37">
        <v>-6.0154399999999999</v>
      </c>
      <c r="J37">
        <f t="shared" si="1"/>
        <v>29.152959333333332</v>
      </c>
      <c r="K37">
        <f t="shared" si="2"/>
        <v>-5.9968713333333339</v>
      </c>
      <c r="M37">
        <v>20081632653.061001</v>
      </c>
      <c r="N37">
        <v>-10.919129999999999</v>
      </c>
      <c r="O37">
        <v>23.243684999999999</v>
      </c>
      <c r="P37">
        <v>29.33971</v>
      </c>
      <c r="Q37">
        <v>27.118891000000001</v>
      </c>
      <c r="R37">
        <v>-80.149840999999995</v>
      </c>
      <c r="S37">
        <v>-6.0960254999999997</v>
      </c>
      <c r="U37">
        <f t="shared" si="3"/>
        <v>29.263245666666666</v>
      </c>
      <c r="V37">
        <f t="shared" si="4"/>
        <v>-6.0691949666666671</v>
      </c>
      <c r="X37">
        <v>20081632653.061001</v>
      </c>
      <c r="Y37">
        <v>-10.935402</v>
      </c>
      <c r="Z37">
        <v>23.407335</v>
      </c>
      <c r="AA37">
        <v>29.516089999999998</v>
      </c>
      <c r="AB37">
        <v>27.118891000000001</v>
      </c>
      <c r="AC37">
        <v>-80.784058000000002</v>
      </c>
      <c r="AD37">
        <v>-6.1087546000000001</v>
      </c>
      <c r="AF37">
        <f t="shared" si="5"/>
        <v>29.298575</v>
      </c>
      <c r="AG37">
        <f t="shared" si="6"/>
        <v>-6.0882712999999997</v>
      </c>
      <c r="AI37">
        <v>20081632653.061001</v>
      </c>
      <c r="AJ37">
        <v>-10.978027000000001</v>
      </c>
      <c r="AK37">
        <v>22.214575</v>
      </c>
      <c r="AL37">
        <v>28.364879999999999</v>
      </c>
      <c r="AM37">
        <v>27.118891000000001</v>
      </c>
      <c r="AN37">
        <v>-78.503258000000002</v>
      </c>
      <c r="AO37">
        <v>-6.1503037999999997</v>
      </c>
      <c r="AQ37">
        <f t="shared" si="7"/>
        <v>28.226994333333334</v>
      </c>
      <c r="AR37">
        <f t="shared" si="8"/>
        <v>-6.124727533333334</v>
      </c>
      <c r="AT37">
        <v>20081632653.061001</v>
      </c>
      <c r="AU37">
        <v>-11.028483</v>
      </c>
      <c r="AV37">
        <v>19.227108000000001</v>
      </c>
      <c r="AW37">
        <v>25.424468999999998</v>
      </c>
      <c r="AX37">
        <v>27.118891000000001</v>
      </c>
      <c r="AY37">
        <v>-73.045936999999995</v>
      </c>
      <c r="AZ37">
        <v>-6.1973609999999999</v>
      </c>
      <c r="BB37">
        <f t="shared" si="9"/>
        <v>25.720866999999998</v>
      </c>
      <c r="BC37">
        <f t="shared" si="10"/>
        <v>-6.1673660333333329</v>
      </c>
    </row>
    <row r="38" spans="1:55" x14ac:dyDescent="0.25">
      <c r="A38">
        <f t="shared" si="0"/>
        <v>20.459183673469003</v>
      </c>
      <c r="B38">
        <v>20459183673.469002</v>
      </c>
      <c r="C38">
        <v>-11.069910999999999</v>
      </c>
      <c r="D38">
        <v>22.930626</v>
      </c>
      <c r="E38">
        <v>28.953316000000001</v>
      </c>
      <c r="F38">
        <v>26.228355000000001</v>
      </c>
      <c r="G38">
        <v>-81.907989999999998</v>
      </c>
      <c r="H38">
        <v>-6.0226883999999998</v>
      </c>
      <c r="J38">
        <f t="shared" si="1"/>
        <v>28.936747333333333</v>
      </c>
      <c r="K38">
        <f t="shared" si="2"/>
        <v>-6.1176553</v>
      </c>
      <c r="M38">
        <v>20459183673.469002</v>
      </c>
      <c r="N38">
        <v>-11.140736</v>
      </c>
      <c r="O38">
        <v>23.146238</v>
      </c>
      <c r="P38">
        <v>29.233795000000001</v>
      </c>
      <c r="Q38">
        <v>26.228355000000001</v>
      </c>
      <c r="R38">
        <v>-79.872191999999998</v>
      </c>
      <c r="S38">
        <v>-6.0875567999999998</v>
      </c>
      <c r="U38">
        <f t="shared" si="3"/>
        <v>29.355843666666669</v>
      </c>
      <c r="V38">
        <f t="shared" si="4"/>
        <v>-6.1779931333333336</v>
      </c>
      <c r="X38">
        <v>20459183673.469002</v>
      </c>
      <c r="Y38">
        <v>-11.169502</v>
      </c>
      <c r="Z38">
        <v>23.537289000000001</v>
      </c>
      <c r="AA38">
        <v>29.655332999999999</v>
      </c>
      <c r="AB38">
        <v>26.228355000000001</v>
      </c>
      <c r="AC38">
        <v>-80.724891999999997</v>
      </c>
      <c r="AD38">
        <v>-6.1180443999999996</v>
      </c>
      <c r="AF38">
        <f t="shared" si="5"/>
        <v>30.024460000000001</v>
      </c>
      <c r="AG38">
        <f t="shared" si="6"/>
        <v>-6.2018636000000003</v>
      </c>
      <c r="AI38">
        <v>20459183673.469002</v>
      </c>
      <c r="AJ38">
        <v>-11.218574</v>
      </c>
      <c r="AK38">
        <v>22.067007</v>
      </c>
      <c r="AL38">
        <v>28.228071</v>
      </c>
      <c r="AM38">
        <v>26.228355000000001</v>
      </c>
      <c r="AN38">
        <v>-76.864883000000006</v>
      </c>
      <c r="AO38">
        <v>-6.1610640999999999</v>
      </c>
      <c r="AQ38">
        <f t="shared" si="7"/>
        <v>28.628484</v>
      </c>
      <c r="AR38">
        <f t="shared" si="8"/>
        <v>-6.2411594000000008</v>
      </c>
      <c r="AT38">
        <v>20459183673.469002</v>
      </c>
      <c r="AU38">
        <v>-11.259181999999999</v>
      </c>
      <c r="AV38">
        <v>18.523334999999999</v>
      </c>
      <c r="AW38">
        <v>24.731421999999998</v>
      </c>
      <c r="AX38">
        <v>26.228355000000001</v>
      </c>
      <c r="AY38">
        <v>-65.972069000000005</v>
      </c>
      <c r="AZ38">
        <v>-6.2080878999999998</v>
      </c>
      <c r="BB38">
        <f t="shared" si="9"/>
        <v>25.516615333333334</v>
      </c>
      <c r="BC38">
        <f t="shared" si="10"/>
        <v>-6.2845546333333333</v>
      </c>
    </row>
    <row r="39" spans="1:55" x14ac:dyDescent="0.25">
      <c r="A39">
        <f t="shared" si="0"/>
        <v>20.836734693877997</v>
      </c>
      <c r="B39">
        <v>20836734693.877998</v>
      </c>
      <c r="C39">
        <v>-10.958788</v>
      </c>
      <c r="D39">
        <v>22.046999</v>
      </c>
      <c r="E39">
        <v>28.361837000000001</v>
      </c>
      <c r="F39">
        <v>24.467987000000001</v>
      </c>
      <c r="G39">
        <v>-74.174392999999995</v>
      </c>
      <c r="H39">
        <v>-6.3148375000000003</v>
      </c>
      <c r="J39">
        <f t="shared" si="1"/>
        <v>28.105153333333334</v>
      </c>
      <c r="K39">
        <f t="shared" si="2"/>
        <v>-6.2859527333333327</v>
      </c>
      <c r="M39">
        <v>20836734693.877998</v>
      </c>
      <c r="N39">
        <v>-11.028169999999999</v>
      </c>
      <c r="O39">
        <v>23.143629000000001</v>
      </c>
      <c r="P39">
        <v>29.494026000000002</v>
      </c>
      <c r="Q39">
        <v>24.467987000000001</v>
      </c>
      <c r="R39">
        <v>-78.119506999999999</v>
      </c>
      <c r="S39">
        <v>-6.3503971000000003</v>
      </c>
      <c r="U39">
        <f t="shared" si="3"/>
        <v>29.176156333333335</v>
      </c>
      <c r="V39">
        <f t="shared" si="4"/>
        <v>-6.3180476666666676</v>
      </c>
      <c r="X39">
        <v>20836734693.877998</v>
      </c>
      <c r="Y39">
        <v>-11.080404</v>
      </c>
      <c r="Z39">
        <v>24.523164999999999</v>
      </c>
      <c r="AA39">
        <v>30.901956999999999</v>
      </c>
      <c r="AB39">
        <v>24.467987000000001</v>
      </c>
      <c r="AC39">
        <v>-79.270706000000004</v>
      </c>
      <c r="AD39">
        <v>-6.3787918000000001</v>
      </c>
      <c r="AF39">
        <f t="shared" si="5"/>
        <v>30.241512666666665</v>
      </c>
      <c r="AG39">
        <f t="shared" si="6"/>
        <v>-6.3436106000000008</v>
      </c>
      <c r="AI39">
        <v>20836734693.877998</v>
      </c>
      <c r="AJ39">
        <v>-11.116254</v>
      </c>
      <c r="AK39">
        <v>22.880392000000001</v>
      </c>
      <c r="AL39">
        <v>29.292501000000001</v>
      </c>
      <c r="AM39">
        <v>24.467987000000001</v>
      </c>
      <c r="AN39">
        <v>-76.972458000000003</v>
      </c>
      <c r="AO39">
        <v>-6.4121103000000002</v>
      </c>
      <c r="AQ39">
        <f t="shared" si="7"/>
        <v>28.805136666666669</v>
      </c>
      <c r="AR39">
        <f t="shared" si="8"/>
        <v>-6.3754412</v>
      </c>
      <c r="AT39">
        <v>20836734693.877998</v>
      </c>
      <c r="AU39">
        <v>-11.157375</v>
      </c>
      <c r="AV39">
        <v>19.945741999999999</v>
      </c>
      <c r="AW39">
        <v>26.393954999999998</v>
      </c>
      <c r="AX39">
        <v>24.467987000000001</v>
      </c>
      <c r="AY39">
        <v>-72.457122999999996</v>
      </c>
      <c r="AZ39">
        <v>-6.4482150000000003</v>
      </c>
      <c r="BB39">
        <f t="shared" si="9"/>
        <v>26.246194666666668</v>
      </c>
      <c r="BC39">
        <f t="shared" si="10"/>
        <v>-6.4110208999999996</v>
      </c>
    </row>
    <row r="40" spans="1:55" x14ac:dyDescent="0.25">
      <c r="A40">
        <f t="shared" si="0"/>
        <v>21.214285714286</v>
      </c>
      <c r="B40">
        <v>21214285714.285999</v>
      </c>
      <c r="C40">
        <v>-11.769546</v>
      </c>
      <c r="D40">
        <v>20.479975</v>
      </c>
      <c r="E40">
        <v>27.000306999999999</v>
      </c>
      <c r="F40">
        <v>23.529091000000001</v>
      </c>
      <c r="G40">
        <v>-77.594345000000004</v>
      </c>
      <c r="H40">
        <v>-6.5203322999999997</v>
      </c>
      <c r="J40">
        <f t="shared" si="1"/>
        <v>27.429133666666669</v>
      </c>
      <c r="K40">
        <f t="shared" si="2"/>
        <v>-6.518766733333333</v>
      </c>
      <c r="M40">
        <v>21214285714.285999</v>
      </c>
      <c r="N40">
        <v>-11.743961000000001</v>
      </c>
      <c r="O40">
        <v>22.284458000000001</v>
      </c>
      <c r="P40">
        <v>28.800647999999999</v>
      </c>
      <c r="Q40">
        <v>23.529091000000001</v>
      </c>
      <c r="R40">
        <v>-82.608681000000004</v>
      </c>
      <c r="S40">
        <v>-6.5161891000000001</v>
      </c>
      <c r="U40">
        <f t="shared" si="3"/>
        <v>28.913134333333332</v>
      </c>
      <c r="V40">
        <f t="shared" si="4"/>
        <v>-6.5066057666666666</v>
      </c>
      <c r="X40">
        <v>21214285714.285999</v>
      </c>
      <c r="Y40">
        <v>-11.754906</v>
      </c>
      <c r="Z40">
        <v>23.633251000000001</v>
      </c>
      <c r="AA40">
        <v>30.167248000000001</v>
      </c>
      <c r="AB40">
        <v>23.529091000000001</v>
      </c>
      <c r="AC40">
        <v>-89.157821999999996</v>
      </c>
      <c r="AD40">
        <v>-6.5339955999999999</v>
      </c>
      <c r="AF40">
        <f t="shared" si="5"/>
        <v>30.123088999999997</v>
      </c>
      <c r="AG40">
        <f t="shared" si="6"/>
        <v>-6.5174063000000002</v>
      </c>
      <c r="AI40">
        <v>21214285714.285999</v>
      </c>
      <c r="AJ40">
        <v>-11.767802</v>
      </c>
      <c r="AK40">
        <v>22.34169</v>
      </c>
      <c r="AL40">
        <v>28.894838</v>
      </c>
      <c r="AM40">
        <v>23.529091000000001</v>
      </c>
      <c r="AN40">
        <v>-85.752898999999999</v>
      </c>
      <c r="AO40">
        <v>-6.5531492</v>
      </c>
      <c r="AQ40">
        <f t="shared" si="7"/>
        <v>28.715574</v>
      </c>
      <c r="AR40">
        <f t="shared" si="8"/>
        <v>-6.5349770999999999</v>
      </c>
      <c r="AT40">
        <v>21214285714.285999</v>
      </c>
      <c r="AU40">
        <v>-11.787438</v>
      </c>
      <c r="AV40">
        <v>21.036448</v>
      </c>
      <c r="AW40">
        <v>27.613206999999999</v>
      </c>
      <c r="AX40">
        <v>23.529091000000001</v>
      </c>
      <c r="AY40">
        <v>-83.857246000000004</v>
      </c>
      <c r="AZ40">
        <v>-6.5767597999999996</v>
      </c>
      <c r="BB40">
        <f t="shared" si="9"/>
        <v>27.136802666666664</v>
      </c>
      <c r="BC40">
        <f t="shared" si="10"/>
        <v>-6.557740533333333</v>
      </c>
    </row>
    <row r="41" spans="1:55" x14ac:dyDescent="0.25">
      <c r="A41">
        <f t="shared" si="0"/>
        <v>21.591836734693999</v>
      </c>
      <c r="B41">
        <v>21591836734.694</v>
      </c>
      <c r="C41">
        <v>-11.684215999999999</v>
      </c>
      <c r="D41">
        <v>20.204125999999999</v>
      </c>
      <c r="E41">
        <v>26.925256999999998</v>
      </c>
      <c r="F41">
        <v>23.036434</v>
      </c>
      <c r="G41">
        <v>-74.348754999999997</v>
      </c>
      <c r="H41">
        <v>-6.7211303999999998</v>
      </c>
      <c r="J41">
        <f t="shared" si="1"/>
        <v>27.043862666666666</v>
      </c>
      <c r="K41">
        <f t="shared" si="2"/>
        <v>-6.7517011999999994</v>
      </c>
      <c r="M41">
        <v>21591836734.694</v>
      </c>
      <c r="N41">
        <v>-11.631118000000001</v>
      </c>
      <c r="O41">
        <v>21.791498000000001</v>
      </c>
      <c r="P41">
        <v>28.444728999999999</v>
      </c>
      <c r="Q41">
        <v>23.036434</v>
      </c>
      <c r="R41">
        <v>-76.188309000000004</v>
      </c>
      <c r="S41">
        <v>-6.6532311000000002</v>
      </c>
      <c r="U41">
        <f t="shared" si="3"/>
        <v>28.243570333333334</v>
      </c>
      <c r="V41">
        <f t="shared" si="4"/>
        <v>-6.6841223999999997</v>
      </c>
      <c r="X41">
        <v>21591836734.694</v>
      </c>
      <c r="Y41">
        <v>-11.627433999999999</v>
      </c>
      <c r="Z41">
        <v>22.660630999999999</v>
      </c>
      <c r="AA41">
        <v>29.300062</v>
      </c>
      <c r="AB41">
        <v>23.036434</v>
      </c>
      <c r="AC41">
        <v>-76.759208999999998</v>
      </c>
      <c r="AD41">
        <v>-6.6394314999999997</v>
      </c>
      <c r="AF41">
        <f t="shared" si="5"/>
        <v>28.717271666666665</v>
      </c>
      <c r="AG41">
        <f t="shared" si="6"/>
        <v>-6.6687537666666659</v>
      </c>
      <c r="AI41">
        <v>21591836734.694</v>
      </c>
      <c r="AJ41">
        <v>-11.635793</v>
      </c>
      <c r="AK41">
        <v>21.319710000000001</v>
      </c>
      <c r="AL41">
        <v>27.959382999999999</v>
      </c>
      <c r="AM41">
        <v>23.036434</v>
      </c>
      <c r="AN41">
        <v>-74.884331000000003</v>
      </c>
      <c r="AO41">
        <v>-6.6396718000000003</v>
      </c>
      <c r="AQ41">
        <f t="shared" si="7"/>
        <v>27.486367999999999</v>
      </c>
      <c r="AR41">
        <f t="shared" si="8"/>
        <v>-6.6710313000000001</v>
      </c>
      <c r="AT41">
        <v>21591836734.694</v>
      </c>
      <c r="AU41">
        <v>-11.640663999999999</v>
      </c>
      <c r="AV41">
        <v>20.754999000000002</v>
      </c>
      <c r="AW41">
        <v>27.403245999999999</v>
      </c>
      <c r="AX41">
        <v>23.036434</v>
      </c>
      <c r="AY41">
        <v>-73.660751000000005</v>
      </c>
      <c r="AZ41">
        <v>-6.6482467999999999</v>
      </c>
      <c r="BB41">
        <f t="shared" si="9"/>
        <v>26.738712333333336</v>
      </c>
      <c r="BC41">
        <f t="shared" si="10"/>
        <v>-6.6821238333333328</v>
      </c>
    </row>
    <row r="42" spans="1:55" x14ac:dyDescent="0.25">
      <c r="A42">
        <f t="shared" si="0"/>
        <v>21.969387755102002</v>
      </c>
      <c r="B42">
        <v>21969387755.102001</v>
      </c>
      <c r="C42">
        <v>-11.755746</v>
      </c>
      <c r="D42">
        <v>20.192383</v>
      </c>
      <c r="E42">
        <v>27.206023999999999</v>
      </c>
      <c r="F42">
        <v>23.324905000000001</v>
      </c>
      <c r="G42">
        <v>-74.910178999999999</v>
      </c>
      <c r="H42">
        <v>-7.0136409000000004</v>
      </c>
      <c r="J42">
        <f t="shared" si="1"/>
        <v>26.987883333333333</v>
      </c>
      <c r="K42">
        <f t="shared" si="2"/>
        <v>-6.9742188666666669</v>
      </c>
      <c r="M42">
        <v>21969387755.102001</v>
      </c>
      <c r="N42">
        <v>-11.625235</v>
      </c>
      <c r="O42">
        <v>20.602388000000001</v>
      </c>
      <c r="P42">
        <v>27.485334000000002</v>
      </c>
      <c r="Q42">
        <v>23.324905000000001</v>
      </c>
      <c r="R42">
        <v>-76.952941999999993</v>
      </c>
      <c r="S42">
        <v>-6.8829469999999997</v>
      </c>
      <c r="U42">
        <f t="shared" si="3"/>
        <v>27.326445666666668</v>
      </c>
      <c r="V42">
        <f t="shared" si="4"/>
        <v>-6.8434607000000005</v>
      </c>
      <c r="X42">
        <v>21969387755.102001</v>
      </c>
      <c r="Y42">
        <v>-11.571930999999999</v>
      </c>
      <c r="Z42">
        <v>19.851671</v>
      </c>
      <c r="AA42">
        <v>26.684505000000001</v>
      </c>
      <c r="AB42">
        <v>23.324905000000001</v>
      </c>
      <c r="AC42">
        <v>-74.909554</v>
      </c>
      <c r="AD42">
        <v>-6.8328341999999997</v>
      </c>
      <c r="AF42">
        <f t="shared" si="5"/>
        <v>27.133982666666668</v>
      </c>
      <c r="AG42">
        <f t="shared" si="6"/>
        <v>-6.7997088333333338</v>
      </c>
      <c r="AI42">
        <v>21969387755.102001</v>
      </c>
      <c r="AJ42">
        <v>-11.552910000000001</v>
      </c>
      <c r="AK42">
        <v>18.784611000000002</v>
      </c>
      <c r="AL42">
        <v>25.604883000000001</v>
      </c>
      <c r="AM42">
        <v>23.324905000000001</v>
      </c>
      <c r="AN42">
        <v>-72.150550999999993</v>
      </c>
      <c r="AO42">
        <v>-6.8202729</v>
      </c>
      <c r="AQ42">
        <f t="shared" si="7"/>
        <v>25.971234666666664</v>
      </c>
      <c r="AR42">
        <f t="shared" si="8"/>
        <v>-6.7865628999999998</v>
      </c>
      <c r="AT42">
        <v>21969387755.102001</v>
      </c>
      <c r="AU42">
        <v>-11.550946</v>
      </c>
      <c r="AV42">
        <v>18.378319000000001</v>
      </c>
      <c r="AW42">
        <v>25.199684000000001</v>
      </c>
      <c r="AX42">
        <v>23.324905000000001</v>
      </c>
      <c r="AY42">
        <v>-71.949141999999995</v>
      </c>
      <c r="AZ42">
        <v>-6.8213648999999998</v>
      </c>
      <c r="BB42">
        <f t="shared" si="9"/>
        <v>25.531093666666667</v>
      </c>
      <c r="BC42">
        <f t="shared" si="10"/>
        <v>-6.7886286</v>
      </c>
    </row>
    <row r="43" spans="1:55" x14ac:dyDescent="0.25">
      <c r="A43">
        <f t="shared" si="0"/>
        <v>22.346938775509997</v>
      </c>
      <c r="B43">
        <v>22346938775.509998</v>
      </c>
      <c r="C43">
        <v>-12.696512</v>
      </c>
      <c r="D43">
        <v>19.644483999999999</v>
      </c>
      <c r="E43">
        <v>26.832369</v>
      </c>
      <c r="F43">
        <v>23.985859000000001</v>
      </c>
      <c r="G43">
        <v>-80.304787000000005</v>
      </c>
      <c r="H43">
        <v>-7.1878852999999996</v>
      </c>
      <c r="J43">
        <f t="shared" si="1"/>
        <v>26.821454333333332</v>
      </c>
      <c r="K43">
        <f t="shared" si="2"/>
        <v>-7.231768466666666</v>
      </c>
      <c r="M43">
        <v>22346938775.509998</v>
      </c>
      <c r="N43">
        <v>-12.480995</v>
      </c>
      <c r="O43">
        <v>19.055071000000002</v>
      </c>
      <c r="P43">
        <v>26.049274</v>
      </c>
      <c r="Q43">
        <v>23.985859000000001</v>
      </c>
      <c r="R43">
        <v>-77.685119999999998</v>
      </c>
      <c r="S43">
        <v>-6.9942039999999999</v>
      </c>
      <c r="U43">
        <f t="shared" si="3"/>
        <v>25.940859666666668</v>
      </c>
      <c r="V43">
        <f t="shared" si="4"/>
        <v>-7.0377494333333326</v>
      </c>
      <c r="X43">
        <v>22346938775.509998</v>
      </c>
      <c r="Y43">
        <v>-12.383606</v>
      </c>
      <c r="Z43">
        <v>18.490521999999999</v>
      </c>
      <c r="AA43">
        <v>25.417380999999999</v>
      </c>
      <c r="AB43">
        <v>23.985859000000001</v>
      </c>
      <c r="AC43">
        <v>-74.190169999999995</v>
      </c>
      <c r="AD43">
        <v>-6.9268608</v>
      </c>
      <c r="AF43">
        <f t="shared" si="5"/>
        <v>25.453545000000002</v>
      </c>
      <c r="AG43">
        <f t="shared" si="6"/>
        <v>-6.9766500666666671</v>
      </c>
      <c r="AI43">
        <v>22346938775.509998</v>
      </c>
      <c r="AJ43">
        <v>-12.356066999999999</v>
      </c>
      <c r="AK43">
        <v>17.449694000000001</v>
      </c>
      <c r="AL43">
        <v>24.349437999999999</v>
      </c>
      <c r="AM43">
        <v>23.985859000000001</v>
      </c>
      <c r="AN43">
        <v>-72.307091</v>
      </c>
      <c r="AO43">
        <v>-6.8997440000000001</v>
      </c>
      <c r="AQ43">
        <f t="shared" si="7"/>
        <v>24.448375666666667</v>
      </c>
      <c r="AR43">
        <f t="shared" si="8"/>
        <v>-6.9498395666666672</v>
      </c>
      <c r="AT43">
        <v>22346938775.509998</v>
      </c>
      <c r="AU43">
        <v>-12.353733999999999</v>
      </c>
      <c r="AV43">
        <v>17.094076000000001</v>
      </c>
      <c r="AW43">
        <v>23.990351</v>
      </c>
      <c r="AX43">
        <v>23.985859000000001</v>
      </c>
      <c r="AY43">
        <v>-71.296051000000006</v>
      </c>
      <c r="AZ43">
        <v>-6.8962741000000003</v>
      </c>
      <c r="BB43">
        <f t="shared" si="9"/>
        <v>23.996137000000001</v>
      </c>
      <c r="BC43">
        <f t="shared" si="10"/>
        <v>-6.944515233333334</v>
      </c>
    </row>
    <row r="44" spans="1:55" x14ac:dyDescent="0.25">
      <c r="A44">
        <f t="shared" si="0"/>
        <v>22.724489795918</v>
      </c>
      <c r="B44">
        <v>22724489795.917999</v>
      </c>
      <c r="C44">
        <v>-12.306193</v>
      </c>
      <c r="D44">
        <v>18.932192000000001</v>
      </c>
      <c r="E44">
        <v>26.42597</v>
      </c>
      <c r="F44">
        <v>25.932891999999999</v>
      </c>
      <c r="G44">
        <v>-72.927284</v>
      </c>
      <c r="H44">
        <v>-7.4937791999999996</v>
      </c>
      <c r="J44">
        <f t="shared" si="1"/>
        <v>26.423186000000001</v>
      </c>
      <c r="K44">
        <f t="shared" si="2"/>
        <v>-7.4760254333333336</v>
      </c>
      <c r="M44">
        <v>22724489795.917999</v>
      </c>
      <c r="N44">
        <v>-12.059258</v>
      </c>
      <c r="O44">
        <v>17.051871999999999</v>
      </c>
      <c r="P44">
        <v>24.287970999999999</v>
      </c>
      <c r="Q44">
        <v>25.932891999999999</v>
      </c>
      <c r="R44">
        <v>-68.188828000000001</v>
      </c>
      <c r="S44">
        <v>-7.2360973</v>
      </c>
      <c r="U44">
        <f t="shared" si="3"/>
        <v>24.357038333333332</v>
      </c>
      <c r="V44">
        <f t="shared" si="4"/>
        <v>-7.2170212666666673</v>
      </c>
      <c r="X44">
        <v>22724489795.917999</v>
      </c>
      <c r="Y44">
        <v>-12.003299</v>
      </c>
      <c r="Z44">
        <v>17.088493</v>
      </c>
      <c r="AA44">
        <v>24.258749000000002</v>
      </c>
      <c r="AB44">
        <v>25.932891999999999</v>
      </c>
      <c r="AC44">
        <v>-69.719909999999999</v>
      </c>
      <c r="AD44">
        <v>-7.1702551999999997</v>
      </c>
      <c r="AF44">
        <f t="shared" si="5"/>
        <v>24.417521000000004</v>
      </c>
      <c r="AG44">
        <f t="shared" si="6"/>
        <v>-7.1561586000000004</v>
      </c>
      <c r="AI44">
        <v>22724489795.917999</v>
      </c>
      <c r="AJ44">
        <v>-11.966931000000001</v>
      </c>
      <c r="AK44">
        <v>16.261305</v>
      </c>
      <c r="AL44">
        <v>23.390806000000001</v>
      </c>
      <c r="AM44">
        <v>25.932891999999999</v>
      </c>
      <c r="AN44">
        <v>-67.868247999999994</v>
      </c>
      <c r="AO44">
        <v>-7.1295017999999999</v>
      </c>
      <c r="AQ44">
        <f t="shared" si="7"/>
        <v>23.485539000000003</v>
      </c>
      <c r="AR44">
        <f t="shared" si="8"/>
        <v>-7.1162199666666668</v>
      </c>
      <c r="AT44">
        <v>22724489795.917999</v>
      </c>
      <c r="AU44">
        <v>-11.959268</v>
      </c>
      <c r="AV44">
        <v>15.68247</v>
      </c>
      <c r="AW44">
        <v>22.798376000000001</v>
      </c>
      <c r="AX44">
        <v>25.932891999999999</v>
      </c>
      <c r="AY44">
        <v>-66.911109999999994</v>
      </c>
      <c r="AZ44">
        <v>-7.1159067</v>
      </c>
      <c r="BB44">
        <f t="shared" si="9"/>
        <v>22.929829333333334</v>
      </c>
      <c r="BC44">
        <f t="shared" si="10"/>
        <v>-7.1031840666666666</v>
      </c>
    </row>
    <row r="45" spans="1:55" x14ac:dyDescent="0.25">
      <c r="A45">
        <f t="shared" si="0"/>
        <v>23.102040816327001</v>
      </c>
      <c r="B45">
        <v>23102040816.327</v>
      </c>
      <c r="C45">
        <v>-12.564632</v>
      </c>
      <c r="D45">
        <v>18.264809</v>
      </c>
      <c r="E45">
        <v>26.011219000000001</v>
      </c>
      <c r="F45">
        <v>27.043431999999999</v>
      </c>
      <c r="G45">
        <v>-73.063086999999996</v>
      </c>
      <c r="H45">
        <v>-7.7464117999999997</v>
      </c>
      <c r="J45">
        <f t="shared" si="1"/>
        <v>26.084851666666669</v>
      </c>
      <c r="K45">
        <f t="shared" si="2"/>
        <v>-7.721202233333333</v>
      </c>
      <c r="M45">
        <v>23102040816.327</v>
      </c>
      <c r="N45">
        <v>-12.242469</v>
      </c>
      <c r="O45">
        <v>15.313107</v>
      </c>
      <c r="P45">
        <v>22.73387</v>
      </c>
      <c r="Q45">
        <v>27.043431999999999</v>
      </c>
      <c r="R45">
        <v>-66.785460999999998</v>
      </c>
      <c r="S45">
        <v>-7.4207625000000004</v>
      </c>
      <c r="U45">
        <f t="shared" si="3"/>
        <v>23.171289333333334</v>
      </c>
      <c r="V45">
        <f t="shared" si="4"/>
        <v>-7.4034781333333335</v>
      </c>
      <c r="X45">
        <v>23102040816.327</v>
      </c>
      <c r="Y45">
        <v>-12.203182999999999</v>
      </c>
      <c r="Z45">
        <v>16.205074</v>
      </c>
      <c r="AA45">
        <v>23.576433000000002</v>
      </c>
      <c r="AB45">
        <v>27.043431999999999</v>
      </c>
      <c r="AC45">
        <v>-68.391143999999997</v>
      </c>
      <c r="AD45">
        <v>-7.3713597999999996</v>
      </c>
      <c r="AF45">
        <f t="shared" si="5"/>
        <v>23.553324333333336</v>
      </c>
      <c r="AG45">
        <f t="shared" si="6"/>
        <v>-7.3481608999999999</v>
      </c>
      <c r="AI45">
        <v>23102040816.327</v>
      </c>
      <c r="AJ45">
        <v>-12.141856000000001</v>
      </c>
      <c r="AK45">
        <v>15.396958</v>
      </c>
      <c r="AL45">
        <v>22.716373000000001</v>
      </c>
      <c r="AM45">
        <v>27.043431999999999</v>
      </c>
      <c r="AN45">
        <v>-66.787047999999999</v>
      </c>
      <c r="AO45">
        <v>-7.3194141000000004</v>
      </c>
      <c r="AQ45">
        <f t="shared" si="7"/>
        <v>22.451878666666669</v>
      </c>
      <c r="AR45">
        <f t="shared" si="8"/>
        <v>-7.3037622666666664</v>
      </c>
      <c r="AT45">
        <v>23102040816.327</v>
      </c>
      <c r="AU45">
        <v>-12.108715</v>
      </c>
      <c r="AV45">
        <v>14.703389</v>
      </c>
      <c r="AW45">
        <v>22.000761000000001</v>
      </c>
      <c r="AX45">
        <v>27.043431999999999</v>
      </c>
      <c r="AY45">
        <v>-65.152809000000005</v>
      </c>
      <c r="AZ45">
        <v>-7.2973714000000003</v>
      </c>
      <c r="BB45">
        <f t="shared" si="9"/>
        <v>21.838593666666668</v>
      </c>
      <c r="BC45">
        <f t="shared" si="10"/>
        <v>-7.2842954000000004</v>
      </c>
    </row>
    <row r="46" spans="1:55" x14ac:dyDescent="0.25">
      <c r="A46">
        <f t="shared" si="0"/>
        <v>23.479591836735</v>
      </c>
      <c r="B46">
        <v>23479591836.735001</v>
      </c>
      <c r="C46">
        <v>-13.37738</v>
      </c>
      <c r="D46">
        <v>17.893951000000001</v>
      </c>
      <c r="E46">
        <v>25.817366</v>
      </c>
      <c r="F46">
        <v>28.012974</v>
      </c>
      <c r="G46">
        <v>-78.343093999999994</v>
      </c>
      <c r="H46">
        <v>-7.9234156999999996</v>
      </c>
      <c r="J46">
        <f t="shared" si="1"/>
        <v>25.856304333333338</v>
      </c>
      <c r="K46">
        <f t="shared" si="2"/>
        <v>-7.9516083666666662</v>
      </c>
      <c r="M46">
        <v>23479591836.735001</v>
      </c>
      <c r="N46">
        <v>-12.96058</v>
      </c>
      <c r="O46">
        <v>14.938452</v>
      </c>
      <c r="P46">
        <v>22.492027</v>
      </c>
      <c r="Q46">
        <v>28.012974</v>
      </c>
      <c r="R46">
        <v>-68.691276999999999</v>
      </c>
      <c r="S46">
        <v>-7.5535746000000001</v>
      </c>
      <c r="U46">
        <f t="shared" si="3"/>
        <v>22.596095333333334</v>
      </c>
      <c r="V46">
        <f t="shared" si="4"/>
        <v>-7.5913027</v>
      </c>
      <c r="X46">
        <v>23479591836.735001</v>
      </c>
      <c r="Y46">
        <v>-12.912945000000001</v>
      </c>
      <c r="Z46">
        <v>15.321922000000001</v>
      </c>
      <c r="AA46">
        <v>22.824791000000001</v>
      </c>
      <c r="AB46">
        <v>28.012974</v>
      </c>
      <c r="AC46">
        <v>-70.477660999999998</v>
      </c>
      <c r="AD46">
        <v>-7.5028677000000004</v>
      </c>
      <c r="AF46">
        <f t="shared" si="5"/>
        <v>22.794072999999997</v>
      </c>
      <c r="AG46">
        <f t="shared" si="6"/>
        <v>-7.5284832333333327</v>
      </c>
      <c r="AI46">
        <v>23479591836.735001</v>
      </c>
      <c r="AJ46">
        <v>-12.85295</v>
      </c>
      <c r="AK46">
        <v>13.786087</v>
      </c>
      <c r="AL46">
        <v>21.248456999999998</v>
      </c>
      <c r="AM46">
        <v>28.012974</v>
      </c>
      <c r="AN46">
        <v>-68.611671000000001</v>
      </c>
      <c r="AO46">
        <v>-7.4623708999999998</v>
      </c>
      <c r="AQ46">
        <f t="shared" si="7"/>
        <v>21.357869333333337</v>
      </c>
      <c r="AR46">
        <f t="shared" si="8"/>
        <v>-7.4869424333333328</v>
      </c>
      <c r="AT46">
        <v>23479591836.735001</v>
      </c>
      <c r="AU46">
        <v>-12.823496</v>
      </c>
      <c r="AV46">
        <v>13.277036000000001</v>
      </c>
      <c r="AW46">
        <v>20.716643999999999</v>
      </c>
      <c r="AX46">
        <v>28.012974</v>
      </c>
      <c r="AY46">
        <v>-66.830849000000001</v>
      </c>
      <c r="AZ46">
        <v>-7.4396081000000001</v>
      </c>
      <c r="BB46">
        <f t="shared" si="9"/>
        <v>20.735526333333333</v>
      </c>
      <c r="BC46">
        <f t="shared" si="10"/>
        <v>-7.468012166666667</v>
      </c>
    </row>
    <row r="47" spans="1:55" x14ac:dyDescent="0.25">
      <c r="A47">
        <f t="shared" si="0"/>
        <v>23.857142857143003</v>
      </c>
      <c r="B47">
        <v>23857142857.143002</v>
      </c>
      <c r="C47">
        <v>-12.902461000000001</v>
      </c>
      <c r="D47">
        <v>17.555332</v>
      </c>
      <c r="E47">
        <v>25.740328000000002</v>
      </c>
      <c r="F47">
        <v>26.797606999999999</v>
      </c>
      <c r="G47">
        <v>-72.490951999999993</v>
      </c>
      <c r="H47">
        <v>-8.1849976000000009</v>
      </c>
      <c r="J47">
        <f t="shared" si="1"/>
        <v>25.268632333333333</v>
      </c>
      <c r="K47">
        <f t="shared" si="2"/>
        <v>-8.0751138000000022</v>
      </c>
      <c r="M47">
        <v>23857142857.143002</v>
      </c>
      <c r="N47">
        <v>-12.517621999999999</v>
      </c>
      <c r="O47">
        <v>14.762817999999999</v>
      </c>
      <c r="P47">
        <v>22.562389</v>
      </c>
      <c r="Q47">
        <v>26.797606999999999</v>
      </c>
      <c r="R47">
        <v>-67.315987000000007</v>
      </c>
      <c r="S47">
        <v>-7.7995710000000003</v>
      </c>
      <c r="U47">
        <f t="shared" si="3"/>
        <v>22.373414666666665</v>
      </c>
      <c r="V47">
        <f t="shared" si="4"/>
        <v>-7.7004261000000005</v>
      </c>
      <c r="X47">
        <v>23857142857.143002</v>
      </c>
      <c r="Y47">
        <v>-12.455590000000001</v>
      </c>
      <c r="Z47">
        <v>14.269772</v>
      </c>
      <c r="AA47">
        <v>21.980995</v>
      </c>
      <c r="AB47">
        <v>26.797606999999999</v>
      </c>
      <c r="AC47">
        <v>-65.777878000000001</v>
      </c>
      <c r="AD47">
        <v>-7.7112221999999999</v>
      </c>
      <c r="AF47">
        <f t="shared" si="5"/>
        <v>21.864457999999999</v>
      </c>
      <c r="AG47">
        <f t="shared" si="6"/>
        <v>-7.6129164666666673</v>
      </c>
      <c r="AI47">
        <v>23857142857.143002</v>
      </c>
      <c r="AJ47">
        <v>-12.449816</v>
      </c>
      <c r="AK47">
        <v>12.429736999999999</v>
      </c>
      <c r="AL47">
        <v>20.108778000000001</v>
      </c>
      <c r="AM47">
        <v>26.797606999999999</v>
      </c>
      <c r="AN47">
        <v>-59.651668999999998</v>
      </c>
      <c r="AO47">
        <v>-7.6790422999999999</v>
      </c>
      <c r="AQ47">
        <f t="shared" si="7"/>
        <v>20.018208333333334</v>
      </c>
      <c r="AR47">
        <f t="shared" si="8"/>
        <v>-7.5780283666666657</v>
      </c>
      <c r="AT47">
        <v>23857142857.143002</v>
      </c>
      <c r="AU47">
        <v>-12.438739999999999</v>
      </c>
      <c r="AV47">
        <v>11.822115999999999</v>
      </c>
      <c r="AW47">
        <v>19.489173999999998</v>
      </c>
      <c r="AX47">
        <v>26.797606999999999</v>
      </c>
      <c r="AY47">
        <v>-59.791409000000002</v>
      </c>
      <c r="AZ47">
        <v>-7.6670569999999998</v>
      </c>
      <c r="BB47">
        <f t="shared" si="9"/>
        <v>19.329561333333331</v>
      </c>
      <c r="BC47">
        <f t="shared" si="10"/>
        <v>-7.5657618666666666</v>
      </c>
    </row>
    <row r="48" spans="1:55" x14ac:dyDescent="0.25">
      <c r="A48">
        <f t="shared" si="0"/>
        <v>24.234693877550999</v>
      </c>
      <c r="B48">
        <v>24234693877.550999</v>
      </c>
      <c r="C48">
        <v>-13.222155000000001</v>
      </c>
      <c r="D48">
        <v>16.131277000000001</v>
      </c>
      <c r="E48">
        <v>24.248203</v>
      </c>
      <c r="F48">
        <v>25.537548000000001</v>
      </c>
      <c r="G48">
        <v>-73.003928999999999</v>
      </c>
      <c r="H48">
        <v>-8.1169281000000009</v>
      </c>
      <c r="J48">
        <f t="shared" si="1"/>
        <v>24.354159666666664</v>
      </c>
      <c r="K48">
        <f t="shared" si="2"/>
        <v>-8.1443256000000002</v>
      </c>
      <c r="M48">
        <v>24234693877.550999</v>
      </c>
      <c r="N48">
        <v>-12.86022</v>
      </c>
      <c r="O48">
        <v>14.317696</v>
      </c>
      <c r="P48">
        <v>22.065828</v>
      </c>
      <c r="Q48">
        <v>25.537548000000001</v>
      </c>
      <c r="R48">
        <v>-67.584907999999999</v>
      </c>
      <c r="S48">
        <v>-7.7481327000000002</v>
      </c>
      <c r="U48">
        <f t="shared" si="3"/>
        <v>21.967010333333334</v>
      </c>
      <c r="V48">
        <f t="shared" si="4"/>
        <v>-7.7687180666666675</v>
      </c>
      <c r="X48">
        <v>24234693877.550999</v>
      </c>
      <c r="Y48">
        <v>-12.710811</v>
      </c>
      <c r="Z48">
        <v>13.162929</v>
      </c>
      <c r="AA48">
        <v>20.787588</v>
      </c>
      <c r="AB48">
        <v>25.537548000000001</v>
      </c>
      <c r="AC48">
        <v>-63.601128000000003</v>
      </c>
      <c r="AD48">
        <v>-7.6246594999999999</v>
      </c>
      <c r="AF48">
        <f t="shared" si="5"/>
        <v>20.870746666666665</v>
      </c>
      <c r="AG48">
        <f t="shared" si="6"/>
        <v>-7.6460970333333336</v>
      </c>
      <c r="AI48">
        <v>24234693877.550999</v>
      </c>
      <c r="AJ48">
        <v>-12.676064</v>
      </c>
      <c r="AK48">
        <v>11.104717000000001</v>
      </c>
      <c r="AL48">
        <v>18.697389999999999</v>
      </c>
      <c r="AM48">
        <v>25.537548000000001</v>
      </c>
      <c r="AN48">
        <v>-60.251572000000003</v>
      </c>
      <c r="AO48">
        <v>-7.5926719</v>
      </c>
      <c r="AQ48">
        <f t="shared" si="7"/>
        <v>19.046295333333333</v>
      </c>
      <c r="AR48">
        <f t="shared" si="8"/>
        <v>-7.6068115333333326</v>
      </c>
      <c r="AT48">
        <v>24234693877.550999</v>
      </c>
      <c r="AU48">
        <v>-12.67784</v>
      </c>
      <c r="AV48">
        <v>10.192245</v>
      </c>
      <c r="AW48">
        <v>17.782865999999999</v>
      </c>
      <c r="AX48">
        <v>25.537548000000001</v>
      </c>
      <c r="AY48">
        <v>-58.130665</v>
      </c>
      <c r="AZ48">
        <v>-7.5906205</v>
      </c>
      <c r="BB48">
        <f t="shared" si="9"/>
        <v>18.069515333333332</v>
      </c>
      <c r="BC48">
        <f t="shared" si="10"/>
        <v>-7.6010622666666663</v>
      </c>
    </row>
    <row r="49" spans="1:55" x14ac:dyDescent="0.25">
      <c r="A49">
        <f t="shared" si="0"/>
        <v>24.612244897958998</v>
      </c>
      <c r="B49">
        <v>24612244897.959</v>
      </c>
      <c r="C49">
        <v>-13.156325000000001</v>
      </c>
      <c r="D49">
        <v>14.942895999999999</v>
      </c>
      <c r="E49">
        <v>23.073948000000001</v>
      </c>
      <c r="F49">
        <v>23.875208000000001</v>
      </c>
      <c r="G49">
        <v>-69.135597000000004</v>
      </c>
      <c r="H49">
        <v>-8.1310511000000005</v>
      </c>
      <c r="J49">
        <f t="shared" si="1"/>
        <v>23.078997333333334</v>
      </c>
      <c r="K49">
        <f t="shared" si="2"/>
        <v>-8.134105700000001</v>
      </c>
      <c r="M49">
        <v>24612244897.959</v>
      </c>
      <c r="N49">
        <v>-12.788532</v>
      </c>
      <c r="O49">
        <v>13.514362999999999</v>
      </c>
      <c r="P49">
        <v>21.272814</v>
      </c>
      <c r="Q49">
        <v>23.875208000000001</v>
      </c>
      <c r="R49">
        <v>-65.504401999999999</v>
      </c>
      <c r="S49">
        <v>-7.7584505000000004</v>
      </c>
      <c r="U49">
        <f t="shared" si="3"/>
        <v>21.310373333333335</v>
      </c>
      <c r="V49">
        <f t="shared" si="4"/>
        <v>-7.7534791666666676</v>
      </c>
      <c r="X49">
        <v>24612244897.959</v>
      </c>
      <c r="Y49">
        <v>-12.636372</v>
      </c>
      <c r="Z49">
        <v>12.241246</v>
      </c>
      <c r="AA49">
        <v>19.843657</v>
      </c>
      <c r="AB49">
        <v>23.875208000000001</v>
      </c>
      <c r="AC49">
        <v>-63.006881999999997</v>
      </c>
      <c r="AD49">
        <v>-7.6024094</v>
      </c>
      <c r="AF49">
        <f t="shared" si="5"/>
        <v>19.960220333333336</v>
      </c>
      <c r="AG49">
        <f t="shared" si="6"/>
        <v>-7.6049788666666664</v>
      </c>
      <c r="AI49">
        <v>24612244897.959</v>
      </c>
      <c r="AJ49">
        <v>-12.579465000000001</v>
      </c>
      <c r="AK49">
        <v>10.783998</v>
      </c>
      <c r="AL49">
        <v>18.332718</v>
      </c>
      <c r="AM49">
        <v>23.875208000000001</v>
      </c>
      <c r="AN49">
        <v>-59.841095000000003</v>
      </c>
      <c r="AO49">
        <v>-7.5487203999999997</v>
      </c>
      <c r="AQ49">
        <f t="shared" si="7"/>
        <v>18.192057333333334</v>
      </c>
      <c r="AR49">
        <f t="shared" si="8"/>
        <v>-7.5557897999999994</v>
      </c>
      <c r="AT49">
        <v>24612244897.959</v>
      </c>
      <c r="AU49">
        <v>-12.580664000000001</v>
      </c>
      <c r="AV49">
        <v>9.3909979000000003</v>
      </c>
      <c r="AW49">
        <v>16.936506000000001</v>
      </c>
      <c r="AX49">
        <v>23.875208000000001</v>
      </c>
      <c r="AY49">
        <v>-56.323132000000001</v>
      </c>
      <c r="AZ49">
        <v>-7.5455093</v>
      </c>
      <c r="BB49">
        <f t="shared" si="9"/>
        <v>16.997378666666666</v>
      </c>
      <c r="BC49">
        <f t="shared" si="10"/>
        <v>-7.5536307999999996</v>
      </c>
    </row>
    <row r="50" spans="1:55" x14ac:dyDescent="0.25">
      <c r="A50">
        <f t="shared" si="0"/>
        <v>24.989795918367001</v>
      </c>
      <c r="B50">
        <v>24989795918.367001</v>
      </c>
      <c r="C50">
        <v>-12.666572</v>
      </c>
      <c r="D50">
        <v>13.760503999999999</v>
      </c>
      <c r="E50">
        <v>21.914840999999999</v>
      </c>
      <c r="F50">
        <v>22.374603</v>
      </c>
      <c r="G50">
        <v>-64.653000000000006</v>
      </c>
      <c r="H50">
        <v>-8.1543378999999998</v>
      </c>
      <c r="J50">
        <f t="shared" si="1"/>
        <v>21.915978999999997</v>
      </c>
      <c r="K50">
        <f t="shared" si="2"/>
        <v>-8.1088508000000008</v>
      </c>
      <c r="M50">
        <v>24989795918.367001</v>
      </c>
      <c r="N50">
        <v>-12.283084000000001</v>
      </c>
      <c r="O50">
        <v>12.838623999999999</v>
      </c>
      <c r="P50">
        <v>20.592478</v>
      </c>
      <c r="Q50">
        <v>22.374603</v>
      </c>
      <c r="R50">
        <v>-61.792377000000002</v>
      </c>
      <c r="S50">
        <v>-7.7538543000000004</v>
      </c>
      <c r="U50">
        <f t="shared" si="3"/>
        <v>20.49058033333333</v>
      </c>
      <c r="V50">
        <f t="shared" si="4"/>
        <v>-7.7078414000000004</v>
      </c>
      <c r="X50">
        <v>24989795918.367001</v>
      </c>
      <c r="Y50">
        <v>-12.131297</v>
      </c>
      <c r="Z50">
        <v>11.66155</v>
      </c>
      <c r="AA50">
        <v>19.249416</v>
      </c>
      <c r="AB50">
        <v>22.374603</v>
      </c>
      <c r="AC50">
        <v>-59.274901999999997</v>
      </c>
      <c r="AD50">
        <v>-7.5878677000000003</v>
      </c>
      <c r="AF50">
        <f t="shared" si="5"/>
        <v>19.102710000000002</v>
      </c>
      <c r="AG50">
        <f t="shared" si="6"/>
        <v>-7.5447417999999997</v>
      </c>
      <c r="AI50">
        <v>24989795918.367001</v>
      </c>
      <c r="AJ50">
        <v>-12.069145000000001</v>
      </c>
      <c r="AK50">
        <v>10.020087</v>
      </c>
      <c r="AL50">
        <v>17.546064000000001</v>
      </c>
      <c r="AM50">
        <v>22.374603</v>
      </c>
      <c r="AN50">
        <v>-56.585335000000001</v>
      </c>
      <c r="AO50">
        <v>-7.5259771000000004</v>
      </c>
      <c r="AQ50">
        <f t="shared" si="7"/>
        <v>17.543106666666667</v>
      </c>
      <c r="AR50">
        <f t="shared" si="8"/>
        <v>-7.4882923666666663</v>
      </c>
      <c r="AT50">
        <v>24989795918.367001</v>
      </c>
      <c r="AU50">
        <v>-12.060351000000001</v>
      </c>
      <c r="AV50">
        <v>8.7480021000000008</v>
      </c>
      <c r="AW50">
        <v>16.272763999999999</v>
      </c>
      <c r="AX50">
        <v>22.374603</v>
      </c>
      <c r="AY50">
        <v>-53.848754999999997</v>
      </c>
      <c r="AZ50">
        <v>-7.5247625999999999</v>
      </c>
      <c r="BB50">
        <f t="shared" si="9"/>
        <v>16.37876266666667</v>
      </c>
      <c r="BC50">
        <f t="shared" si="10"/>
        <v>-7.4857273000000006</v>
      </c>
    </row>
    <row r="51" spans="1:55" x14ac:dyDescent="0.25">
      <c r="A51">
        <f t="shared" si="0"/>
        <v>25.367346938776002</v>
      </c>
      <c r="B51">
        <v>25367346938.776001</v>
      </c>
      <c r="C51">
        <v>-13.396939</v>
      </c>
      <c r="D51">
        <v>12.717984</v>
      </c>
      <c r="E51">
        <v>20.759148</v>
      </c>
      <c r="F51">
        <v>21.839345999999999</v>
      </c>
      <c r="G51">
        <v>-66.433929000000006</v>
      </c>
      <c r="H51">
        <v>-8.0411634000000003</v>
      </c>
      <c r="J51">
        <f t="shared" si="1"/>
        <v>20.825014999999997</v>
      </c>
      <c r="K51">
        <f t="shared" si="2"/>
        <v>-8.0956964333333321</v>
      </c>
      <c r="M51">
        <v>25367346938.776001</v>
      </c>
      <c r="N51">
        <v>-12.945086</v>
      </c>
      <c r="O51">
        <v>11.995229999999999</v>
      </c>
      <c r="P51">
        <v>19.606449000000001</v>
      </c>
      <c r="Q51">
        <v>21.839345999999999</v>
      </c>
      <c r="R51">
        <v>-63.785072</v>
      </c>
      <c r="S51">
        <v>-7.6112194000000004</v>
      </c>
      <c r="U51">
        <f t="shared" si="3"/>
        <v>19.648338999999996</v>
      </c>
      <c r="V51">
        <f t="shared" si="4"/>
        <v>-7.6692247333333334</v>
      </c>
      <c r="X51">
        <v>25367346938.776001</v>
      </c>
      <c r="Y51">
        <v>-12.759942000000001</v>
      </c>
      <c r="Z51">
        <v>10.771108999999999</v>
      </c>
      <c r="AA51">
        <v>18.215057000000002</v>
      </c>
      <c r="AB51">
        <v>21.839345999999999</v>
      </c>
      <c r="AC51">
        <v>-60.270344000000001</v>
      </c>
      <c r="AD51">
        <v>-7.4439482999999997</v>
      </c>
      <c r="AF51">
        <f t="shared" si="5"/>
        <v>18.388667333333334</v>
      </c>
      <c r="AG51">
        <f t="shared" si="6"/>
        <v>-7.5090260333333321</v>
      </c>
      <c r="AI51">
        <v>25367346938.776001</v>
      </c>
      <c r="AJ51">
        <v>-12.697711999999999</v>
      </c>
      <c r="AK51">
        <v>9.3603573000000004</v>
      </c>
      <c r="AL51">
        <v>16.750537999999999</v>
      </c>
      <c r="AM51">
        <v>21.839345999999999</v>
      </c>
      <c r="AN51">
        <v>-55.733055</v>
      </c>
      <c r="AO51">
        <v>-7.3901795999999997</v>
      </c>
      <c r="AQ51">
        <f t="shared" si="7"/>
        <v>16.931202333333335</v>
      </c>
      <c r="AR51">
        <f t="shared" si="8"/>
        <v>-7.4510731333333338</v>
      </c>
      <c r="AT51">
        <v>25367346938.776001</v>
      </c>
      <c r="AU51">
        <v>-12.702069</v>
      </c>
      <c r="AV51">
        <v>8.5401086999999993</v>
      </c>
      <c r="AW51">
        <v>15.927018</v>
      </c>
      <c r="AX51">
        <v>21.839345999999999</v>
      </c>
      <c r="AY51">
        <v>-54.345379000000001</v>
      </c>
      <c r="AZ51">
        <v>-7.3869100000000003</v>
      </c>
      <c r="BB51">
        <f t="shared" si="9"/>
        <v>16.073274333333334</v>
      </c>
      <c r="BC51">
        <f t="shared" si="10"/>
        <v>-7.4467590666666661</v>
      </c>
    </row>
    <row r="52" spans="1:55" x14ac:dyDescent="0.25">
      <c r="A52">
        <f t="shared" si="0"/>
        <v>25.744897959183998</v>
      </c>
      <c r="B52">
        <v>25744897959.183998</v>
      </c>
      <c r="C52">
        <v>-12.735832</v>
      </c>
      <c r="D52">
        <v>11.709467999999999</v>
      </c>
      <c r="E52">
        <v>19.801055999999999</v>
      </c>
      <c r="F52">
        <v>20.924738000000001</v>
      </c>
      <c r="G52">
        <v>-61.619002999999999</v>
      </c>
      <c r="H52">
        <v>-8.0915879999999998</v>
      </c>
      <c r="J52">
        <f t="shared" si="1"/>
        <v>19.835035333333334</v>
      </c>
      <c r="K52">
        <f t="shared" si="2"/>
        <v>-8.0131729333333332</v>
      </c>
      <c r="M52">
        <v>25744897959.183998</v>
      </c>
      <c r="N52">
        <v>-12.290285000000001</v>
      </c>
      <c r="O52">
        <v>11.103489</v>
      </c>
      <c r="P52">
        <v>18.746089999999999</v>
      </c>
      <c r="Q52">
        <v>20.924738000000001</v>
      </c>
      <c r="R52">
        <v>-58.949294999999999</v>
      </c>
      <c r="S52">
        <v>-7.6426005000000004</v>
      </c>
      <c r="U52">
        <f t="shared" si="3"/>
        <v>18.569568</v>
      </c>
      <c r="V52">
        <f t="shared" si="4"/>
        <v>-7.5895739999999998</v>
      </c>
      <c r="X52">
        <v>25744897959.183998</v>
      </c>
      <c r="Y52">
        <v>-12.138218</v>
      </c>
      <c r="Z52">
        <v>10.206265999999999</v>
      </c>
      <c r="AA52">
        <v>17.701529000000001</v>
      </c>
      <c r="AB52">
        <v>20.924738000000001</v>
      </c>
      <c r="AC52">
        <v>-56.169777000000003</v>
      </c>
      <c r="AD52">
        <v>-7.4952620999999997</v>
      </c>
      <c r="AF52">
        <f t="shared" si="5"/>
        <v>17.704083000000001</v>
      </c>
      <c r="AG52">
        <f t="shared" si="6"/>
        <v>-7.4506569000000011</v>
      </c>
      <c r="AI52">
        <v>25744897959.183998</v>
      </c>
      <c r="AJ52">
        <v>-12.106938</v>
      </c>
      <c r="AK52">
        <v>9.0599422000000001</v>
      </c>
      <c r="AL52">
        <v>16.497005000000001</v>
      </c>
      <c r="AM52">
        <v>20.924738000000001</v>
      </c>
      <c r="AN52">
        <v>-54.465141000000003</v>
      </c>
      <c r="AO52">
        <v>-7.4370627000000002</v>
      </c>
      <c r="AQ52">
        <f t="shared" si="7"/>
        <v>16.566046333333333</v>
      </c>
      <c r="AR52">
        <f t="shared" si="8"/>
        <v>-7.3952536333333327</v>
      </c>
      <c r="AT52">
        <v>25744897959.183998</v>
      </c>
      <c r="AU52">
        <v>-12.107082</v>
      </c>
      <c r="AV52">
        <v>8.5914353999999999</v>
      </c>
      <c r="AW52">
        <v>16.020040999999999</v>
      </c>
      <c r="AX52">
        <v>20.924738000000001</v>
      </c>
      <c r="AY52">
        <v>-53.655028999999999</v>
      </c>
      <c r="AZ52">
        <v>-7.4286045999999999</v>
      </c>
      <c r="BB52">
        <f t="shared" si="9"/>
        <v>16.004394999999999</v>
      </c>
      <c r="BC52">
        <f t="shared" si="10"/>
        <v>-7.3858920999999995</v>
      </c>
    </row>
    <row r="53" spans="1:55" x14ac:dyDescent="0.25">
      <c r="A53">
        <f t="shared" si="0"/>
        <v>26.122448979592001</v>
      </c>
      <c r="B53">
        <v>26122448979.591999</v>
      </c>
      <c r="C53">
        <v>-12.920232</v>
      </c>
      <c r="D53">
        <v>11.038136</v>
      </c>
      <c r="E53">
        <v>18.944901999999999</v>
      </c>
      <c r="F53">
        <v>20.496718999999999</v>
      </c>
      <c r="G53">
        <v>-59.362884999999999</v>
      </c>
      <c r="H53">
        <v>-7.9067673999999997</v>
      </c>
      <c r="J53">
        <f t="shared" si="1"/>
        <v>19.173102666666669</v>
      </c>
      <c r="K53">
        <f t="shared" si="2"/>
        <v>-7.9291876333333322</v>
      </c>
      <c r="M53">
        <v>26122448979.591999</v>
      </c>
      <c r="N53">
        <v>-12.475332999999999</v>
      </c>
      <c r="O53">
        <v>9.8412618999999992</v>
      </c>
      <c r="P53">
        <v>17.356165000000001</v>
      </c>
      <c r="Q53">
        <v>20.496718999999999</v>
      </c>
      <c r="R53">
        <v>-57.018681000000001</v>
      </c>
      <c r="S53">
        <v>-7.5149020999999996</v>
      </c>
      <c r="U53">
        <f t="shared" si="3"/>
        <v>17.707639666666665</v>
      </c>
      <c r="V53">
        <f t="shared" si="4"/>
        <v>-7.5407651000000007</v>
      </c>
      <c r="X53">
        <v>26122448979.591999</v>
      </c>
      <c r="Y53">
        <v>-12.378966999999999</v>
      </c>
      <c r="Z53">
        <v>9.7829017999999994</v>
      </c>
      <c r="AA53">
        <v>17.195663</v>
      </c>
      <c r="AB53">
        <v>20.496718999999999</v>
      </c>
      <c r="AC53">
        <v>-56.628860000000003</v>
      </c>
      <c r="AD53">
        <v>-7.4127603000000004</v>
      </c>
      <c r="AF53">
        <f t="shared" si="5"/>
        <v>17.360443</v>
      </c>
      <c r="AG53">
        <f t="shared" si="6"/>
        <v>-7.4337736666666672</v>
      </c>
      <c r="AI53">
        <v>26122448979.591999</v>
      </c>
      <c r="AJ53">
        <v>-12.299378000000001</v>
      </c>
      <c r="AK53">
        <v>9.0920772999999997</v>
      </c>
      <c r="AL53">
        <v>16.450596000000001</v>
      </c>
      <c r="AM53">
        <v>20.496718999999999</v>
      </c>
      <c r="AN53">
        <v>-55.473540999999997</v>
      </c>
      <c r="AO53">
        <v>-7.3585186</v>
      </c>
      <c r="AQ53">
        <f t="shared" si="7"/>
        <v>16.523174666666666</v>
      </c>
      <c r="AR53">
        <f t="shared" si="8"/>
        <v>-7.3777619999999997</v>
      </c>
      <c r="AT53">
        <v>26122448979.591999</v>
      </c>
      <c r="AU53">
        <v>-12.270942</v>
      </c>
      <c r="AV53">
        <v>8.7239637000000005</v>
      </c>
      <c r="AW53">
        <v>16.066126000000001</v>
      </c>
      <c r="AX53">
        <v>20.496718999999999</v>
      </c>
      <c r="AY53">
        <v>-54.788485999999999</v>
      </c>
      <c r="AZ53">
        <v>-7.3421617000000001</v>
      </c>
      <c r="BB53">
        <f t="shared" si="9"/>
        <v>16.146112000000002</v>
      </c>
      <c r="BC53">
        <f t="shared" si="10"/>
        <v>-7.363013266666667</v>
      </c>
    </row>
    <row r="54" spans="1:55" x14ac:dyDescent="0.25">
      <c r="A54">
        <f t="shared" si="0"/>
        <v>26.5</v>
      </c>
      <c r="B54">
        <v>26500000000</v>
      </c>
      <c r="C54">
        <v>-12.860621</v>
      </c>
      <c r="D54">
        <v>10.984143</v>
      </c>
      <c r="E54">
        <v>18.773350000000001</v>
      </c>
      <c r="F54">
        <v>19.858408000000001</v>
      </c>
      <c r="G54">
        <v>-60.796978000000003</v>
      </c>
      <c r="H54">
        <v>-7.7892074999999998</v>
      </c>
      <c r="J54">
        <f t="shared" si="1"/>
        <v>18.934075</v>
      </c>
      <c r="K54">
        <f t="shared" si="2"/>
        <v>-7.791537466666667</v>
      </c>
      <c r="M54">
        <v>26500000000</v>
      </c>
      <c r="N54">
        <v>-12.575348999999999</v>
      </c>
      <c r="O54">
        <v>9.5558720000000008</v>
      </c>
      <c r="P54">
        <v>17.020664</v>
      </c>
      <c r="Q54">
        <v>19.858408000000001</v>
      </c>
      <c r="R54">
        <v>-55.102500999999997</v>
      </c>
      <c r="S54">
        <v>-7.4647927000000003</v>
      </c>
      <c r="U54">
        <f t="shared" si="3"/>
        <v>17.174397666666668</v>
      </c>
      <c r="V54">
        <f t="shared" si="4"/>
        <v>-7.4643721333333337</v>
      </c>
      <c r="X54">
        <v>26500000000</v>
      </c>
      <c r="Y54">
        <v>-12.530518000000001</v>
      </c>
      <c r="Z54">
        <v>9.7908392000000006</v>
      </c>
      <c r="AA54">
        <v>17.184137</v>
      </c>
      <c r="AB54">
        <v>19.858408000000001</v>
      </c>
      <c r="AC54">
        <v>-57.041885000000001</v>
      </c>
      <c r="AD54">
        <v>-7.3932985999999996</v>
      </c>
      <c r="AF54">
        <f t="shared" si="5"/>
        <v>17.013999000000002</v>
      </c>
      <c r="AG54">
        <f t="shared" si="6"/>
        <v>-7.3864501333333337</v>
      </c>
      <c r="AI54">
        <v>26500000000</v>
      </c>
      <c r="AJ54">
        <v>-12.482267999999999</v>
      </c>
      <c r="AK54">
        <v>9.2842178000000004</v>
      </c>
      <c r="AL54">
        <v>16.621922999999999</v>
      </c>
      <c r="AM54">
        <v>19.858408000000001</v>
      </c>
      <c r="AN54">
        <v>-55.279533000000001</v>
      </c>
      <c r="AO54">
        <v>-7.3377046999999997</v>
      </c>
      <c r="AQ54">
        <f t="shared" si="7"/>
        <v>16.363885</v>
      </c>
      <c r="AR54">
        <f t="shared" si="8"/>
        <v>-7.3407931333333325</v>
      </c>
      <c r="AT54">
        <v>26500000000</v>
      </c>
      <c r="AU54">
        <v>-12.464740000000001</v>
      </c>
      <c r="AV54">
        <v>9.0338963999999997</v>
      </c>
      <c r="AW54">
        <v>16.352169</v>
      </c>
      <c r="AX54">
        <v>19.858408000000001</v>
      </c>
      <c r="AY54">
        <v>-54.428558000000002</v>
      </c>
      <c r="AZ54">
        <v>-7.3182735000000001</v>
      </c>
      <c r="BB54">
        <f t="shared" si="9"/>
        <v>16.098751666666669</v>
      </c>
      <c r="BC54">
        <f t="shared" si="10"/>
        <v>-7.3273574666666663</v>
      </c>
    </row>
    <row r="55" spans="1:55" x14ac:dyDescent="0.25">
      <c r="A55">
        <f t="shared" si="0"/>
        <v>26.877551020407999</v>
      </c>
      <c r="B55">
        <v>26877551020.408001</v>
      </c>
      <c r="C55">
        <v>-12.456670000000001</v>
      </c>
      <c r="D55">
        <v>11.405334999999999</v>
      </c>
      <c r="E55">
        <v>19.083973</v>
      </c>
      <c r="F55">
        <v>19.872071999999999</v>
      </c>
      <c r="G55">
        <v>-60.457565000000002</v>
      </c>
      <c r="H55">
        <v>-7.6786374999999998</v>
      </c>
      <c r="J55">
        <f t="shared" si="1"/>
        <v>18.994673666666667</v>
      </c>
      <c r="K55">
        <f t="shared" si="2"/>
        <v>-7.658253366666667</v>
      </c>
      <c r="M55">
        <v>26877551020.408001</v>
      </c>
      <c r="N55">
        <v>-12.205935999999999</v>
      </c>
      <c r="O55">
        <v>9.7329425999999994</v>
      </c>
      <c r="P55">
        <v>17.146363999999998</v>
      </c>
      <c r="Q55">
        <v>19.872071999999999</v>
      </c>
      <c r="R55">
        <v>-56.983905999999998</v>
      </c>
      <c r="S55">
        <v>-7.4134216000000004</v>
      </c>
      <c r="U55">
        <f t="shared" si="3"/>
        <v>17.244226333333334</v>
      </c>
      <c r="V55">
        <f t="shared" si="4"/>
        <v>-7.3731067666666661</v>
      </c>
      <c r="X55">
        <v>26877551020.408001</v>
      </c>
      <c r="Y55">
        <v>-12.142462999999999</v>
      </c>
      <c r="Z55">
        <v>9.3089046</v>
      </c>
      <c r="AA55">
        <v>16.662196999999999</v>
      </c>
      <c r="AB55">
        <v>19.872071999999999</v>
      </c>
      <c r="AC55">
        <v>-56.230133000000002</v>
      </c>
      <c r="AD55">
        <v>-7.3532915000000001</v>
      </c>
      <c r="AF55">
        <f t="shared" si="5"/>
        <v>16.679620666666665</v>
      </c>
      <c r="AG55">
        <f t="shared" si="6"/>
        <v>-7.3093359999999992</v>
      </c>
      <c r="AI55">
        <v>26877551020.408001</v>
      </c>
      <c r="AJ55">
        <v>-12.103804</v>
      </c>
      <c r="AK55">
        <v>8.6929808000000008</v>
      </c>
      <c r="AL55">
        <v>16.019136</v>
      </c>
      <c r="AM55">
        <v>19.872071999999999</v>
      </c>
      <c r="AN55">
        <v>-55.608581999999998</v>
      </c>
      <c r="AO55">
        <v>-7.3261561000000004</v>
      </c>
      <c r="AQ55">
        <f t="shared" si="7"/>
        <v>16.118704666666666</v>
      </c>
      <c r="AR55">
        <f t="shared" si="8"/>
        <v>-7.2794965000000005</v>
      </c>
      <c r="AT55">
        <v>26877551020.408001</v>
      </c>
      <c r="AU55">
        <v>-12.092369</v>
      </c>
      <c r="AV55">
        <v>8.5563231000000002</v>
      </c>
      <c r="AW55">
        <v>15.87796</v>
      </c>
      <c r="AX55">
        <v>19.872071999999999</v>
      </c>
      <c r="AY55">
        <v>-55.470478</v>
      </c>
      <c r="AZ55">
        <v>-7.3216371999999996</v>
      </c>
      <c r="BB55">
        <f t="shared" si="9"/>
        <v>16.041233333333334</v>
      </c>
      <c r="BC55">
        <f t="shared" si="10"/>
        <v>-7.2745086333333333</v>
      </c>
    </row>
    <row r="56" spans="1:55" x14ac:dyDescent="0.25">
      <c r="A56">
        <f t="shared" si="0"/>
        <v>27.255102040816002</v>
      </c>
      <c r="B56">
        <v>27255102040.816002</v>
      </c>
      <c r="C56">
        <v>-12.798118000000001</v>
      </c>
      <c r="D56">
        <v>11.619782000000001</v>
      </c>
      <c r="E56">
        <v>19.126698000000001</v>
      </c>
      <c r="F56">
        <v>19.506274999999999</v>
      </c>
      <c r="G56">
        <v>-61.523693000000002</v>
      </c>
      <c r="H56">
        <v>-7.5069150999999996</v>
      </c>
      <c r="J56">
        <f t="shared" si="1"/>
        <v>19.716062666666669</v>
      </c>
      <c r="K56">
        <f t="shared" si="2"/>
        <v>-7.5333937000000004</v>
      </c>
      <c r="M56">
        <v>27255102040.816002</v>
      </c>
      <c r="N56">
        <v>-12.514041000000001</v>
      </c>
      <c r="O56">
        <v>10.324546</v>
      </c>
      <c r="P56">
        <v>17.565650999999999</v>
      </c>
      <c r="Q56">
        <v>19.506274999999999</v>
      </c>
      <c r="R56">
        <v>-58.197231000000002</v>
      </c>
      <c r="S56">
        <v>-7.2411060000000003</v>
      </c>
      <c r="U56">
        <f t="shared" si="3"/>
        <v>17.792548333333333</v>
      </c>
      <c r="V56">
        <f t="shared" si="4"/>
        <v>-7.2632395333333335</v>
      </c>
      <c r="X56">
        <v>27255102040.816002</v>
      </c>
      <c r="Y56">
        <v>-12.441727999999999</v>
      </c>
      <c r="Z56">
        <v>9.0111103000000004</v>
      </c>
      <c r="AA56">
        <v>16.192527999999999</v>
      </c>
      <c r="AB56">
        <v>19.506274999999999</v>
      </c>
      <c r="AC56">
        <v>-53.925533000000001</v>
      </c>
      <c r="AD56">
        <v>-7.1814178999999996</v>
      </c>
      <c r="AF56">
        <f t="shared" si="5"/>
        <v>16.452210666666669</v>
      </c>
      <c r="AG56">
        <f t="shared" si="6"/>
        <v>-7.2023981333333333</v>
      </c>
      <c r="AI56">
        <v>27255102040.816002</v>
      </c>
      <c r="AJ56">
        <v>-12.439609000000001</v>
      </c>
      <c r="AK56">
        <v>8.5404253000000008</v>
      </c>
      <c r="AL56">
        <v>15.715055</v>
      </c>
      <c r="AM56">
        <v>19.506274999999999</v>
      </c>
      <c r="AN56">
        <v>-52.346809</v>
      </c>
      <c r="AO56">
        <v>-7.1746287000000004</v>
      </c>
      <c r="AQ56">
        <f t="shared" si="7"/>
        <v>15.795357333333333</v>
      </c>
      <c r="AR56">
        <f t="shared" si="8"/>
        <v>-7.1939306000000007</v>
      </c>
      <c r="AT56">
        <v>27255102040.816002</v>
      </c>
      <c r="AU56">
        <v>-12.452394999999999</v>
      </c>
      <c r="AV56">
        <v>8.7099562000000006</v>
      </c>
      <c r="AW56">
        <v>15.893571</v>
      </c>
      <c r="AX56">
        <v>19.506274999999999</v>
      </c>
      <c r="AY56">
        <v>-52.467410999999998</v>
      </c>
      <c r="AZ56">
        <v>-7.1836152000000002</v>
      </c>
      <c r="BB56">
        <f t="shared" si="9"/>
        <v>15.849227333333333</v>
      </c>
      <c r="BC56">
        <f t="shared" si="10"/>
        <v>-7.2035403333333337</v>
      </c>
    </row>
    <row r="57" spans="1:55" x14ac:dyDescent="0.25">
      <c r="A57">
        <f t="shared" si="0"/>
        <v>27.632653061223998</v>
      </c>
      <c r="B57">
        <v>27632653061.223999</v>
      </c>
      <c r="C57">
        <v>-12.327883999999999</v>
      </c>
      <c r="D57">
        <v>13.522888999999999</v>
      </c>
      <c r="E57">
        <v>20.937517</v>
      </c>
      <c r="F57">
        <v>22.211186999999999</v>
      </c>
      <c r="G57">
        <v>-60.485450999999998</v>
      </c>
      <c r="H57">
        <v>-7.4146285000000001</v>
      </c>
      <c r="J57">
        <f t="shared" si="1"/>
        <v>20.598440333333333</v>
      </c>
      <c r="K57">
        <f t="shared" si="2"/>
        <v>-7.4478356000000003</v>
      </c>
      <c r="M57">
        <v>27632653061.223999</v>
      </c>
      <c r="N57">
        <v>-12.048162</v>
      </c>
      <c r="O57">
        <v>11.53044</v>
      </c>
      <c r="P57">
        <v>18.66563</v>
      </c>
      <c r="Q57">
        <v>22.211186999999999</v>
      </c>
      <c r="R57">
        <v>-57.070557000000001</v>
      </c>
      <c r="S57">
        <v>-7.1351909999999998</v>
      </c>
      <c r="U57">
        <f t="shared" si="3"/>
        <v>18.556408333333334</v>
      </c>
      <c r="V57">
        <f t="shared" si="4"/>
        <v>-7.1706210666666665</v>
      </c>
      <c r="X57">
        <v>27632653061.223999</v>
      </c>
      <c r="Y57">
        <v>-12.0002</v>
      </c>
      <c r="Z57">
        <v>9.4294214000000007</v>
      </c>
      <c r="AA57">
        <v>16.501906999999999</v>
      </c>
      <c r="AB57">
        <v>22.211186999999999</v>
      </c>
      <c r="AC57">
        <v>-53.664164999999997</v>
      </c>
      <c r="AD57">
        <v>-7.0724850000000004</v>
      </c>
      <c r="AF57">
        <f t="shared" si="5"/>
        <v>16.658388666666667</v>
      </c>
      <c r="AG57">
        <f t="shared" si="6"/>
        <v>-7.102641433333333</v>
      </c>
      <c r="AI57">
        <v>27632653061.223999</v>
      </c>
      <c r="AJ57">
        <v>-12.013387</v>
      </c>
      <c r="AK57">
        <v>8.5708742000000004</v>
      </c>
      <c r="AL57">
        <v>15.651880999999999</v>
      </c>
      <c r="AM57">
        <v>22.211186999999999</v>
      </c>
      <c r="AN57">
        <v>-52.957557999999999</v>
      </c>
      <c r="AO57">
        <v>-7.0810069999999996</v>
      </c>
      <c r="AQ57">
        <f t="shared" si="7"/>
        <v>15.872772333333332</v>
      </c>
      <c r="AR57">
        <f t="shared" si="8"/>
        <v>-7.102876966666666</v>
      </c>
      <c r="AT57">
        <v>27632653061.223999</v>
      </c>
      <c r="AU57">
        <v>-12.035596</v>
      </c>
      <c r="AV57">
        <v>8.6707821000000003</v>
      </c>
      <c r="AW57">
        <v>15.776151</v>
      </c>
      <c r="AX57">
        <v>22.211186999999999</v>
      </c>
      <c r="AY57">
        <v>-54.062922999999998</v>
      </c>
      <c r="AZ57">
        <v>-7.1053686000000003</v>
      </c>
      <c r="BB57">
        <f t="shared" si="9"/>
        <v>15.934428666666667</v>
      </c>
      <c r="BC57">
        <f t="shared" si="10"/>
        <v>-7.1215538999999994</v>
      </c>
    </row>
    <row r="58" spans="1:55" x14ac:dyDescent="0.25">
      <c r="A58">
        <f t="shared" si="0"/>
        <v>28.010204081632999</v>
      </c>
      <c r="B58">
        <v>28010204081.632999</v>
      </c>
      <c r="C58">
        <v>-12.312616</v>
      </c>
      <c r="D58">
        <v>14.309142</v>
      </c>
      <c r="E58">
        <v>21.731106</v>
      </c>
      <c r="F58">
        <v>23.907705</v>
      </c>
      <c r="G58">
        <v>-71.444046</v>
      </c>
      <c r="H58">
        <v>-7.4219632000000004</v>
      </c>
      <c r="J58">
        <f t="shared" si="1"/>
        <v>22.18993</v>
      </c>
      <c r="K58">
        <f t="shared" si="2"/>
        <v>-7.4180692000000006</v>
      </c>
      <c r="M58">
        <v>28010204081.632999</v>
      </c>
      <c r="N58">
        <v>-12.008749999999999</v>
      </c>
      <c r="O58">
        <v>12.302379999999999</v>
      </c>
      <c r="P58">
        <v>19.437944000000002</v>
      </c>
      <c r="Q58">
        <v>23.907705</v>
      </c>
      <c r="R58">
        <v>-63.627712000000002</v>
      </c>
      <c r="S58">
        <v>-7.1355662000000004</v>
      </c>
      <c r="U58">
        <f t="shared" si="3"/>
        <v>19.850831666666668</v>
      </c>
      <c r="V58">
        <f t="shared" si="4"/>
        <v>-7.1372202333333332</v>
      </c>
      <c r="X58">
        <v>28010204081.632999</v>
      </c>
      <c r="Y58">
        <v>-11.925446000000001</v>
      </c>
      <c r="Z58">
        <v>10.226710000000001</v>
      </c>
      <c r="AA58">
        <v>17.280730999999999</v>
      </c>
      <c r="AB58">
        <v>23.907705</v>
      </c>
      <c r="AC58">
        <v>-58.088946999999997</v>
      </c>
      <c r="AD58">
        <v>-7.0540213999999999</v>
      </c>
      <c r="AF58">
        <f t="shared" si="5"/>
        <v>17.534203000000002</v>
      </c>
      <c r="AG58">
        <f t="shared" si="6"/>
        <v>-7.0564622999999997</v>
      </c>
      <c r="AI58">
        <v>28010204081.632999</v>
      </c>
      <c r="AJ58">
        <v>-11.928455</v>
      </c>
      <c r="AK58">
        <v>9.1983870999999997</v>
      </c>
      <c r="AL58">
        <v>16.251380999999999</v>
      </c>
      <c r="AM58">
        <v>23.907705</v>
      </c>
      <c r="AN58">
        <v>-55.265228</v>
      </c>
      <c r="AO58">
        <v>-7.0529951999999998</v>
      </c>
      <c r="AQ58">
        <f t="shared" si="7"/>
        <v>16.503711333333332</v>
      </c>
      <c r="AR58">
        <f t="shared" si="8"/>
        <v>-7.0563645333333334</v>
      </c>
      <c r="AT58">
        <v>28010204081.632999</v>
      </c>
      <c r="AU58">
        <v>-11.954563</v>
      </c>
      <c r="AV58">
        <v>9.0578860999999993</v>
      </c>
      <c r="AW58">
        <v>16.133564</v>
      </c>
      <c r="AX58">
        <v>23.907705</v>
      </c>
      <c r="AY58">
        <v>-54.822024999999996</v>
      </c>
      <c r="AZ58">
        <v>-7.0756778999999996</v>
      </c>
      <c r="BB58">
        <f t="shared" si="9"/>
        <v>16.309116666666664</v>
      </c>
      <c r="BC58">
        <f t="shared" si="10"/>
        <v>-7.078046333333333</v>
      </c>
    </row>
    <row r="59" spans="1:55" x14ac:dyDescent="0.25">
      <c r="A59">
        <f t="shared" si="0"/>
        <v>28.387755102041002</v>
      </c>
      <c r="B59">
        <v>28387755102.041</v>
      </c>
      <c r="C59">
        <v>-12.613288000000001</v>
      </c>
      <c r="D59">
        <v>16.483550999999999</v>
      </c>
      <c r="E59">
        <v>23.901167000000001</v>
      </c>
      <c r="F59">
        <v>27.086366999999999</v>
      </c>
      <c r="G59">
        <v>-65.686713999999995</v>
      </c>
      <c r="H59">
        <v>-7.4176159000000004</v>
      </c>
      <c r="J59">
        <f t="shared" si="1"/>
        <v>22.825861666666668</v>
      </c>
      <c r="K59">
        <f t="shared" si="2"/>
        <v>-7.439066733333334</v>
      </c>
      <c r="M59">
        <v>28387755102.041</v>
      </c>
      <c r="N59">
        <v>-12.325022000000001</v>
      </c>
      <c r="O59">
        <v>14.308018000000001</v>
      </c>
      <c r="P59">
        <v>21.448920999999999</v>
      </c>
      <c r="Q59">
        <v>27.086366999999999</v>
      </c>
      <c r="R59">
        <v>-62.261806</v>
      </c>
      <c r="S59">
        <v>-7.1409035000000003</v>
      </c>
      <c r="U59">
        <f t="shared" si="3"/>
        <v>20.748397666666666</v>
      </c>
      <c r="V59">
        <f t="shared" si="4"/>
        <v>-7.1631433000000007</v>
      </c>
      <c r="X59">
        <v>28387755102.041</v>
      </c>
      <c r="Y59">
        <v>-12.207758999999999</v>
      </c>
      <c r="Z59">
        <v>11.777091</v>
      </c>
      <c r="AA59">
        <v>18.819970999999999</v>
      </c>
      <c r="AB59">
        <v>27.086366999999999</v>
      </c>
      <c r="AC59">
        <v>-58.007362000000001</v>
      </c>
      <c r="AD59">
        <v>-7.0428804999999999</v>
      </c>
      <c r="AF59">
        <f t="shared" si="5"/>
        <v>18.469812333333333</v>
      </c>
      <c r="AG59">
        <f t="shared" si="6"/>
        <v>-7.0715759666666669</v>
      </c>
      <c r="AI59">
        <v>28387755102.041</v>
      </c>
      <c r="AJ59">
        <v>-12.187010000000001</v>
      </c>
      <c r="AK59">
        <v>10.572782999999999</v>
      </c>
      <c r="AL59">
        <v>17.607872</v>
      </c>
      <c r="AM59">
        <v>27.086366999999999</v>
      </c>
      <c r="AN59">
        <v>-55.354087999999997</v>
      </c>
      <c r="AO59">
        <v>-7.0350913999999998</v>
      </c>
      <c r="AQ59">
        <f t="shared" si="7"/>
        <v>17.398171666666666</v>
      </c>
      <c r="AR59">
        <f t="shared" si="8"/>
        <v>-7.0627868999999999</v>
      </c>
      <c r="AT59">
        <v>28387755102.041</v>
      </c>
      <c r="AU59">
        <v>-12.200699</v>
      </c>
      <c r="AV59">
        <v>9.9645423999999991</v>
      </c>
      <c r="AW59">
        <v>17.017634999999999</v>
      </c>
      <c r="AX59">
        <v>27.086366999999999</v>
      </c>
      <c r="AY59">
        <v>-54.034942999999998</v>
      </c>
      <c r="AZ59">
        <v>-7.0530925</v>
      </c>
      <c r="BB59">
        <f t="shared" si="9"/>
        <v>16.916347333333334</v>
      </c>
      <c r="BC59">
        <f t="shared" si="10"/>
        <v>-7.0780506333333335</v>
      </c>
    </row>
    <row r="60" spans="1:55" x14ac:dyDescent="0.25">
      <c r="A60">
        <f t="shared" si="0"/>
        <v>28.765306122449001</v>
      </c>
      <c r="B60">
        <v>28765306122.449001</v>
      </c>
      <c r="C60">
        <v>-12.351929999999999</v>
      </c>
      <c r="D60">
        <v>15.36769</v>
      </c>
      <c r="E60">
        <v>22.845312</v>
      </c>
      <c r="F60">
        <v>25.710401999999998</v>
      </c>
      <c r="G60">
        <v>-73.604042000000007</v>
      </c>
      <c r="H60">
        <v>-7.4776211000000004</v>
      </c>
      <c r="J60">
        <f t="shared" si="1"/>
        <v>23.306057666666664</v>
      </c>
      <c r="K60">
        <f t="shared" si="2"/>
        <v>-7.4304816000000002</v>
      </c>
      <c r="M60">
        <v>28765306122.449001</v>
      </c>
      <c r="N60">
        <v>-12.095677999999999</v>
      </c>
      <c r="O60">
        <v>14.145367999999999</v>
      </c>
      <c r="P60">
        <v>21.358328</v>
      </c>
      <c r="Q60">
        <v>25.710401999999998</v>
      </c>
      <c r="R60">
        <v>-69.246941000000007</v>
      </c>
      <c r="S60">
        <v>-7.2129602000000004</v>
      </c>
      <c r="U60">
        <f t="shared" si="3"/>
        <v>21.597176999999999</v>
      </c>
      <c r="V60">
        <f t="shared" si="4"/>
        <v>-7.1671331666666669</v>
      </c>
      <c r="X60">
        <v>28765306122.449001</v>
      </c>
      <c r="Y60">
        <v>-12.000287999999999</v>
      </c>
      <c r="Z60">
        <v>12.190909</v>
      </c>
      <c r="AA60">
        <v>19.308734999999999</v>
      </c>
      <c r="AB60">
        <v>25.710401999999998</v>
      </c>
      <c r="AC60">
        <v>-62.966712999999999</v>
      </c>
      <c r="AD60">
        <v>-7.117826</v>
      </c>
      <c r="AF60">
        <f t="shared" si="5"/>
        <v>19.469227999999998</v>
      </c>
      <c r="AG60">
        <f t="shared" si="6"/>
        <v>-7.0794381999999993</v>
      </c>
      <c r="AI60">
        <v>28765306122.449001</v>
      </c>
      <c r="AJ60">
        <v>-11.990857999999999</v>
      </c>
      <c r="AK60">
        <v>11.234988</v>
      </c>
      <c r="AL60">
        <v>18.335262</v>
      </c>
      <c r="AM60">
        <v>25.710401999999998</v>
      </c>
      <c r="AN60">
        <v>-61.136344999999999</v>
      </c>
      <c r="AO60">
        <v>-7.1002741</v>
      </c>
      <c r="AQ60">
        <f t="shared" si="7"/>
        <v>18.43967566666667</v>
      </c>
      <c r="AR60">
        <f t="shared" si="8"/>
        <v>-7.0662924333333335</v>
      </c>
      <c r="AT60">
        <v>28765306122.449001</v>
      </c>
      <c r="AU60">
        <v>-11.997445000000001</v>
      </c>
      <c r="AV60">
        <v>10.492459999999999</v>
      </c>
      <c r="AW60">
        <v>17.597843000000001</v>
      </c>
      <c r="AX60">
        <v>25.710401999999998</v>
      </c>
      <c r="AY60">
        <v>-59.388409000000003</v>
      </c>
      <c r="AZ60">
        <v>-7.1053815</v>
      </c>
      <c r="BB60">
        <f t="shared" si="9"/>
        <v>17.679374999999997</v>
      </c>
      <c r="BC60">
        <f t="shared" si="10"/>
        <v>-7.0752541333333339</v>
      </c>
    </row>
    <row r="61" spans="1:55" x14ac:dyDescent="0.25">
      <c r="A61">
        <f t="shared" si="0"/>
        <v>29.142857142856997</v>
      </c>
      <c r="B61">
        <v>29142857142.856998</v>
      </c>
      <c r="C61">
        <v>-12.296631</v>
      </c>
      <c r="D61">
        <v>15.775485</v>
      </c>
      <c r="E61">
        <v>23.171693999999999</v>
      </c>
      <c r="F61">
        <v>25.392759000000002</v>
      </c>
      <c r="G61">
        <v>-64.700928000000005</v>
      </c>
      <c r="H61">
        <v>-7.3962078</v>
      </c>
      <c r="J61">
        <f t="shared" si="1"/>
        <v>22.511913333333329</v>
      </c>
      <c r="K61">
        <f t="shared" si="2"/>
        <v>-7.3902320999999995</v>
      </c>
      <c r="M61">
        <v>29142857142.856998</v>
      </c>
      <c r="N61">
        <v>-12.047409</v>
      </c>
      <c r="O61">
        <v>14.836747000000001</v>
      </c>
      <c r="P61">
        <v>21.984282</v>
      </c>
      <c r="Q61">
        <v>25.392759000000002</v>
      </c>
      <c r="R61">
        <v>-62.767792</v>
      </c>
      <c r="S61">
        <v>-7.1475358</v>
      </c>
      <c r="U61">
        <f t="shared" si="3"/>
        <v>21.345629000000002</v>
      </c>
      <c r="V61">
        <f t="shared" si="4"/>
        <v>-7.1459943333333342</v>
      </c>
      <c r="X61">
        <v>29142857142.856998</v>
      </c>
      <c r="Y61">
        <v>-11.98634</v>
      </c>
      <c r="Z61">
        <v>13.201370000000001</v>
      </c>
      <c r="AA61">
        <v>20.278977999999999</v>
      </c>
      <c r="AB61">
        <v>25.392759000000002</v>
      </c>
      <c r="AC61">
        <v>-60.754542999999998</v>
      </c>
      <c r="AD61">
        <v>-7.0776081</v>
      </c>
      <c r="AF61">
        <f t="shared" si="5"/>
        <v>19.645076666666665</v>
      </c>
      <c r="AG61">
        <f t="shared" si="6"/>
        <v>-7.0767013333333333</v>
      </c>
      <c r="AI61">
        <v>29142857142.856998</v>
      </c>
      <c r="AJ61">
        <v>-11.966434</v>
      </c>
      <c r="AK61">
        <v>12.312381</v>
      </c>
      <c r="AL61">
        <v>19.375893000000001</v>
      </c>
      <c r="AM61">
        <v>25.392759000000002</v>
      </c>
      <c r="AN61">
        <v>-59.352398000000001</v>
      </c>
      <c r="AO61">
        <v>-7.0635117999999997</v>
      </c>
      <c r="AQ61">
        <f t="shared" si="7"/>
        <v>18.51967766666667</v>
      </c>
      <c r="AR61">
        <f t="shared" si="8"/>
        <v>-7.0672500666666664</v>
      </c>
      <c r="AT61">
        <v>29142857142.856998</v>
      </c>
      <c r="AU61">
        <v>-11.964404</v>
      </c>
      <c r="AV61">
        <v>11.355358000000001</v>
      </c>
      <c r="AW61">
        <v>18.422647000000001</v>
      </c>
      <c r="AX61">
        <v>25.392759000000002</v>
      </c>
      <c r="AY61">
        <v>-58.019058000000001</v>
      </c>
      <c r="AZ61">
        <v>-7.0672883999999998</v>
      </c>
      <c r="BB61">
        <f t="shared" si="9"/>
        <v>17.491406666666666</v>
      </c>
      <c r="BC61">
        <f t="shared" si="10"/>
        <v>-7.0808827000000001</v>
      </c>
    </row>
    <row r="62" spans="1:55" x14ac:dyDescent="0.25">
      <c r="A62">
        <f t="shared" si="0"/>
        <v>29.520408163265</v>
      </c>
      <c r="B62">
        <v>29520408163.264999</v>
      </c>
      <c r="C62">
        <v>-12.448892000000001</v>
      </c>
      <c r="D62">
        <v>14.221866</v>
      </c>
      <c r="E62">
        <v>21.518733999999998</v>
      </c>
      <c r="F62">
        <v>23.227186</v>
      </c>
      <c r="G62">
        <v>-67.640297000000004</v>
      </c>
      <c r="H62">
        <v>-7.2968674</v>
      </c>
      <c r="J62">
        <f t="shared" si="1"/>
        <v>22.049709333333329</v>
      </c>
      <c r="K62">
        <f t="shared" si="2"/>
        <v>-7.2852945333333325</v>
      </c>
      <c r="M62">
        <v>29520408163.264999</v>
      </c>
      <c r="N62">
        <v>-12.208831999999999</v>
      </c>
      <c r="O62">
        <v>13.616790999999999</v>
      </c>
      <c r="P62">
        <v>20.694277</v>
      </c>
      <c r="Q62">
        <v>23.227186</v>
      </c>
      <c r="R62">
        <v>-66.061508000000003</v>
      </c>
      <c r="S62">
        <v>-7.0774869999999996</v>
      </c>
      <c r="U62">
        <f t="shared" si="3"/>
        <v>21.042406333333332</v>
      </c>
      <c r="V62">
        <f t="shared" si="4"/>
        <v>-7.0679474000000004</v>
      </c>
      <c r="X62">
        <v>29520408163.264999</v>
      </c>
      <c r="Y62">
        <v>-12.16423</v>
      </c>
      <c r="Z62">
        <v>12.312847</v>
      </c>
      <c r="AA62">
        <v>19.347517</v>
      </c>
      <c r="AB62">
        <v>23.227186</v>
      </c>
      <c r="AC62">
        <v>-63.939540999999998</v>
      </c>
      <c r="AD62">
        <v>-7.0346698999999999</v>
      </c>
      <c r="AF62">
        <f t="shared" si="5"/>
        <v>19.240559666666666</v>
      </c>
      <c r="AG62">
        <f t="shared" si="6"/>
        <v>-7.0254777333333331</v>
      </c>
      <c r="AI62">
        <v>29520408163.264999</v>
      </c>
      <c r="AJ62">
        <v>-12.151151</v>
      </c>
      <c r="AK62">
        <v>10.809913999999999</v>
      </c>
      <c r="AL62">
        <v>17.847878000000001</v>
      </c>
      <c r="AM62">
        <v>23.227186</v>
      </c>
      <c r="AN62">
        <v>-61.710869000000002</v>
      </c>
      <c r="AO62">
        <v>-7.0379642999999996</v>
      </c>
      <c r="AQ62">
        <f t="shared" si="7"/>
        <v>17.693673333333333</v>
      </c>
      <c r="AR62">
        <f t="shared" si="8"/>
        <v>-7.0374717333333336</v>
      </c>
      <c r="AT62">
        <v>29520408163.264999</v>
      </c>
      <c r="AU62">
        <v>-12.159136999999999</v>
      </c>
      <c r="AV62">
        <v>9.3837499999999991</v>
      </c>
      <c r="AW62">
        <v>16.45373</v>
      </c>
      <c r="AX62">
        <v>23.227186</v>
      </c>
      <c r="AY62">
        <v>-59.087643</v>
      </c>
      <c r="AZ62">
        <v>-7.0699782000000004</v>
      </c>
      <c r="BB62">
        <f t="shared" si="9"/>
        <v>16.405812666666666</v>
      </c>
      <c r="BC62">
        <f t="shared" si="10"/>
        <v>-7.0743851666666666</v>
      </c>
    </row>
    <row r="63" spans="1:55" x14ac:dyDescent="0.25">
      <c r="A63">
        <f t="shared" si="0"/>
        <v>29.897959183672999</v>
      </c>
      <c r="B63">
        <v>29897959183.673</v>
      </c>
      <c r="C63">
        <v>-12.005431</v>
      </c>
      <c r="D63">
        <v>14.295892</v>
      </c>
      <c r="E63">
        <v>21.4587</v>
      </c>
      <c r="F63">
        <v>22.250843</v>
      </c>
      <c r="G63">
        <v>-63.242828000000003</v>
      </c>
      <c r="H63">
        <v>-7.1628084000000003</v>
      </c>
      <c r="J63">
        <f t="shared" si="1"/>
        <v>21.273374666666669</v>
      </c>
      <c r="K63">
        <f t="shared" si="2"/>
        <v>-7.1818901666666664</v>
      </c>
      <c r="M63">
        <v>29897959183.673</v>
      </c>
      <c r="N63">
        <v>-11.843228</v>
      </c>
      <c r="O63">
        <v>13.46984</v>
      </c>
      <c r="P63">
        <v>20.44866</v>
      </c>
      <c r="Q63">
        <v>22.250843</v>
      </c>
      <c r="R63">
        <v>-61.169853000000003</v>
      </c>
      <c r="S63">
        <v>-6.9788193999999999</v>
      </c>
      <c r="U63">
        <f t="shared" si="3"/>
        <v>20.19993666666667</v>
      </c>
      <c r="V63">
        <f t="shared" si="4"/>
        <v>-6.9986914000000011</v>
      </c>
      <c r="X63">
        <v>29897959183.673</v>
      </c>
      <c r="Y63">
        <v>-11.830828</v>
      </c>
      <c r="Z63">
        <v>11.131028000000001</v>
      </c>
      <c r="AA63">
        <v>18.095184</v>
      </c>
      <c r="AB63">
        <v>22.250843</v>
      </c>
      <c r="AC63">
        <v>-57.127192999999998</v>
      </c>
      <c r="AD63">
        <v>-6.9641552000000004</v>
      </c>
      <c r="AF63">
        <f t="shared" si="5"/>
        <v>17.809668333333335</v>
      </c>
      <c r="AG63">
        <f t="shared" si="6"/>
        <v>-6.9854889</v>
      </c>
      <c r="AI63">
        <v>29897959183.673</v>
      </c>
      <c r="AJ63">
        <v>-11.877463000000001</v>
      </c>
      <c r="AK63">
        <v>8.8463097000000008</v>
      </c>
      <c r="AL63">
        <v>15.857248999999999</v>
      </c>
      <c r="AM63">
        <v>22.250843</v>
      </c>
      <c r="AN63">
        <v>-51.781360999999997</v>
      </c>
      <c r="AO63">
        <v>-7.0109390999999999</v>
      </c>
      <c r="AQ63">
        <f t="shared" si="7"/>
        <v>15.689879666666668</v>
      </c>
      <c r="AR63">
        <f t="shared" si="8"/>
        <v>-7.0363233666666671</v>
      </c>
      <c r="AT63">
        <v>29897959183.673</v>
      </c>
      <c r="AU63">
        <v>-11.968909999999999</v>
      </c>
      <c r="AV63">
        <v>7.2551712999999998</v>
      </c>
      <c r="AW63">
        <v>14.341061</v>
      </c>
      <c r="AX63">
        <v>22.250843</v>
      </c>
      <c r="AY63">
        <v>-47.473156000000003</v>
      </c>
      <c r="AZ63">
        <v>-7.0858888999999996</v>
      </c>
      <c r="BB63">
        <f t="shared" si="9"/>
        <v>14.336217</v>
      </c>
      <c r="BC63">
        <f t="shared" si="10"/>
        <v>-7.1123453666666663</v>
      </c>
    </row>
    <row r="64" spans="1:55" x14ac:dyDescent="0.25">
      <c r="A64">
        <f t="shared" si="0"/>
        <v>30.275510204082</v>
      </c>
      <c r="B64">
        <v>30275510204.082001</v>
      </c>
      <c r="C64">
        <v>-12.070891</v>
      </c>
      <c r="D64">
        <v>13.756694</v>
      </c>
      <c r="E64">
        <v>20.842690000000001</v>
      </c>
      <c r="F64">
        <v>21.229220999999999</v>
      </c>
      <c r="G64">
        <v>-64.467872999999997</v>
      </c>
      <c r="H64">
        <v>-7.0859946999999996</v>
      </c>
      <c r="J64">
        <f t="shared" si="1"/>
        <v>21.059139999999999</v>
      </c>
      <c r="K64">
        <f t="shared" si="2"/>
        <v>-7.1028461333333333</v>
      </c>
      <c r="M64">
        <v>30275510204.082001</v>
      </c>
      <c r="N64">
        <v>-11.918609</v>
      </c>
      <c r="O64">
        <v>12.517106</v>
      </c>
      <c r="P64">
        <v>19.456873000000002</v>
      </c>
      <c r="Q64">
        <v>21.229220999999999</v>
      </c>
      <c r="R64">
        <v>-61.499687000000002</v>
      </c>
      <c r="S64">
        <v>-6.9397678000000003</v>
      </c>
      <c r="U64">
        <f t="shared" si="3"/>
        <v>19.646363666666669</v>
      </c>
      <c r="V64">
        <f t="shared" si="4"/>
        <v>-6.9497976333333336</v>
      </c>
      <c r="X64">
        <v>30275510204.082001</v>
      </c>
      <c r="Y64">
        <v>-11.934278000000001</v>
      </c>
      <c r="Z64">
        <v>9.0286635999999998</v>
      </c>
      <c r="AA64">
        <v>15.986304000000001</v>
      </c>
      <c r="AB64">
        <v>21.229220999999999</v>
      </c>
      <c r="AC64">
        <v>-53.507446000000002</v>
      </c>
      <c r="AD64">
        <v>-6.9576415999999996</v>
      </c>
      <c r="AF64">
        <f t="shared" si="5"/>
        <v>16.272942333333333</v>
      </c>
      <c r="AG64">
        <f t="shared" si="6"/>
        <v>-6.9673209333333332</v>
      </c>
      <c r="AI64">
        <v>30275510204.082001</v>
      </c>
      <c r="AJ64">
        <v>-12.041527</v>
      </c>
      <c r="AK64">
        <v>6.3044462000000001</v>
      </c>
      <c r="AL64">
        <v>13.364512</v>
      </c>
      <c r="AM64">
        <v>21.229220999999999</v>
      </c>
      <c r="AN64">
        <v>-47.796055000000003</v>
      </c>
      <c r="AO64">
        <v>-7.0600667000000001</v>
      </c>
      <c r="AQ64">
        <f t="shared" si="7"/>
        <v>13.933753333333334</v>
      </c>
      <c r="AR64">
        <f t="shared" si="8"/>
        <v>-7.0649875</v>
      </c>
      <c r="AT64">
        <v>30275510204.082001</v>
      </c>
      <c r="AU64">
        <v>-12.161136000000001</v>
      </c>
      <c r="AV64">
        <v>5.0326905000000002</v>
      </c>
      <c r="AW64">
        <v>12.21386</v>
      </c>
      <c r="AX64">
        <v>21.229220999999999</v>
      </c>
      <c r="AY64">
        <v>-45.837780000000002</v>
      </c>
      <c r="AZ64">
        <v>-7.1811689999999997</v>
      </c>
      <c r="BB64">
        <f t="shared" si="9"/>
        <v>12.985075666666667</v>
      </c>
      <c r="BC64">
        <f t="shared" si="10"/>
        <v>-7.1742747666666666</v>
      </c>
    </row>
    <row r="65" spans="1:55" x14ac:dyDescent="0.25">
      <c r="A65">
        <f t="shared" si="0"/>
        <v>30.653061224490003</v>
      </c>
      <c r="B65">
        <v>30653061224.490002</v>
      </c>
      <c r="C65">
        <v>-12.145023</v>
      </c>
      <c r="D65">
        <v>13.816293999999999</v>
      </c>
      <c r="E65">
        <v>20.87603</v>
      </c>
      <c r="F65">
        <v>20.899231</v>
      </c>
      <c r="G65">
        <v>-63.493504000000001</v>
      </c>
      <c r="H65">
        <v>-7.0597352999999998</v>
      </c>
      <c r="J65">
        <f t="shared" si="1"/>
        <v>20.819107333333335</v>
      </c>
      <c r="K65">
        <f t="shared" si="2"/>
        <v>-7.0794868333333341</v>
      </c>
      <c r="M65">
        <v>30653061224.490002</v>
      </c>
      <c r="N65">
        <v>-12.014279</v>
      </c>
      <c r="O65">
        <v>12.102753</v>
      </c>
      <c r="P65">
        <v>19.033557999999999</v>
      </c>
      <c r="Q65">
        <v>20.899231</v>
      </c>
      <c r="R65">
        <v>-59.761443999999997</v>
      </c>
      <c r="S65">
        <v>-6.9308056999999996</v>
      </c>
      <c r="U65">
        <f t="shared" si="3"/>
        <v>18.996244000000001</v>
      </c>
      <c r="V65">
        <f t="shared" si="4"/>
        <v>-6.9500612999999989</v>
      </c>
      <c r="X65">
        <v>30653061224.490002</v>
      </c>
      <c r="Y65">
        <v>-12.065132</v>
      </c>
      <c r="Z65">
        <v>7.7571725999999996</v>
      </c>
      <c r="AA65">
        <v>14.737339</v>
      </c>
      <c r="AB65">
        <v>20.899231</v>
      </c>
      <c r="AC65">
        <v>-51.028053</v>
      </c>
      <c r="AD65">
        <v>-6.9801659999999996</v>
      </c>
      <c r="AF65">
        <f t="shared" si="5"/>
        <v>14.938595666666666</v>
      </c>
      <c r="AG65">
        <f t="shared" si="6"/>
        <v>-6.9993717000000002</v>
      </c>
      <c r="AI65">
        <v>30653061224.490002</v>
      </c>
      <c r="AJ65">
        <v>-12.216457</v>
      </c>
      <c r="AK65">
        <v>5.4555429999999996</v>
      </c>
      <c r="AL65">
        <v>12.579499</v>
      </c>
      <c r="AM65">
        <v>20.899231</v>
      </c>
      <c r="AN65">
        <v>-46.655605000000001</v>
      </c>
      <c r="AO65">
        <v>-7.1239566999999999</v>
      </c>
      <c r="AQ65">
        <f t="shared" si="7"/>
        <v>12.888323</v>
      </c>
      <c r="AR65">
        <f t="shared" si="8"/>
        <v>-7.1303878000000003</v>
      </c>
      <c r="AT65">
        <v>30653061224.490002</v>
      </c>
      <c r="AU65">
        <v>-12.360946</v>
      </c>
      <c r="AV65">
        <v>5.1445403000000001</v>
      </c>
      <c r="AW65">
        <v>12.400306</v>
      </c>
      <c r="AX65">
        <v>20.899231</v>
      </c>
      <c r="AY65">
        <v>-46.358181000000002</v>
      </c>
      <c r="AZ65">
        <v>-7.2557663999999997</v>
      </c>
      <c r="BB65">
        <f t="shared" si="9"/>
        <v>12.573926999999999</v>
      </c>
      <c r="BC65">
        <f t="shared" si="10"/>
        <v>-7.2530078666666666</v>
      </c>
    </row>
    <row r="66" spans="1:55" x14ac:dyDescent="0.25">
      <c r="A66">
        <f t="shared" si="0"/>
        <v>31.030612244897998</v>
      </c>
      <c r="B66">
        <v>31030612244.897999</v>
      </c>
      <c r="C66">
        <v>-11.873417</v>
      </c>
      <c r="D66">
        <v>13.64587</v>
      </c>
      <c r="E66">
        <v>20.738602</v>
      </c>
      <c r="F66">
        <v>20.994796999999998</v>
      </c>
      <c r="G66">
        <v>-63.20438</v>
      </c>
      <c r="H66">
        <v>-7.0927305</v>
      </c>
      <c r="J66">
        <f t="shared" si="1"/>
        <v>20.672702333333334</v>
      </c>
      <c r="K66">
        <f t="shared" si="2"/>
        <v>-7.0809402333333331</v>
      </c>
      <c r="M66">
        <v>31030612244.897999</v>
      </c>
      <c r="N66">
        <v>-11.771796999999999</v>
      </c>
      <c r="O66">
        <v>11.518691</v>
      </c>
      <c r="P66">
        <v>18.498301000000001</v>
      </c>
      <c r="Q66">
        <v>20.994796999999998</v>
      </c>
      <c r="R66">
        <v>-58.469436999999999</v>
      </c>
      <c r="S66">
        <v>-6.9796104000000003</v>
      </c>
      <c r="U66">
        <f t="shared" si="3"/>
        <v>18.500026333333334</v>
      </c>
      <c r="V66">
        <f t="shared" si="4"/>
        <v>-6.9646185000000003</v>
      </c>
      <c r="X66">
        <v>31030612244.897999</v>
      </c>
      <c r="Y66">
        <v>-11.862800999999999</v>
      </c>
      <c r="Z66">
        <v>7.0318360000000002</v>
      </c>
      <c r="AA66">
        <v>14.092143999999999</v>
      </c>
      <c r="AB66">
        <v>20.994796999999998</v>
      </c>
      <c r="AC66">
        <v>-49.594166000000001</v>
      </c>
      <c r="AD66">
        <v>-7.0603075000000004</v>
      </c>
      <c r="AF66">
        <f t="shared" si="5"/>
        <v>14.258937666666666</v>
      </c>
      <c r="AG66">
        <f t="shared" si="6"/>
        <v>-7.034781166666666</v>
      </c>
      <c r="AI66">
        <v>31030612244.897999</v>
      </c>
      <c r="AJ66">
        <v>-12.035114</v>
      </c>
      <c r="AK66">
        <v>5.5138178</v>
      </c>
      <c r="AL66">
        <v>12.720958</v>
      </c>
      <c r="AM66">
        <v>20.994796999999998</v>
      </c>
      <c r="AN66">
        <v>-47.160891999999997</v>
      </c>
      <c r="AO66">
        <v>-7.2071399999999999</v>
      </c>
      <c r="AQ66">
        <f t="shared" si="7"/>
        <v>12.782848666666666</v>
      </c>
      <c r="AR66">
        <f t="shared" si="8"/>
        <v>-7.1713611333333338</v>
      </c>
      <c r="AT66">
        <v>31030612244.897999</v>
      </c>
      <c r="AU66">
        <v>-12.163401</v>
      </c>
      <c r="AV66">
        <v>5.7855277000000003</v>
      </c>
      <c r="AW66">
        <v>13.107614999999999</v>
      </c>
      <c r="AX66">
        <v>20.994796999999998</v>
      </c>
      <c r="AY66">
        <v>-48.727725999999997</v>
      </c>
      <c r="AZ66">
        <v>-7.3220881999999996</v>
      </c>
      <c r="BB66">
        <f t="shared" si="9"/>
        <v>13.085364666666665</v>
      </c>
      <c r="BC66">
        <f t="shared" si="10"/>
        <v>-7.2855043333333329</v>
      </c>
    </row>
    <row r="67" spans="1:55" x14ac:dyDescent="0.25">
      <c r="A67">
        <f t="shared" si="0"/>
        <v>31.408163265306001</v>
      </c>
      <c r="B67">
        <v>31408163265.306</v>
      </c>
      <c r="C67">
        <v>-12.111851</v>
      </c>
      <c r="D67">
        <v>13.313119</v>
      </c>
      <c r="E67">
        <v>20.403475</v>
      </c>
      <c r="F67">
        <v>20.856546000000002</v>
      </c>
      <c r="G67">
        <v>-63.568207000000001</v>
      </c>
      <c r="H67">
        <v>-7.0903549000000003</v>
      </c>
      <c r="J67">
        <f t="shared" si="1"/>
        <v>20.394686666666669</v>
      </c>
      <c r="K67">
        <f t="shared" si="2"/>
        <v>-7.1068772999999998</v>
      </c>
      <c r="M67">
        <v>31408163265.306</v>
      </c>
      <c r="N67">
        <v>-12.003814999999999</v>
      </c>
      <c r="O67">
        <v>10.984780000000001</v>
      </c>
      <c r="P67">
        <v>17.968219999999999</v>
      </c>
      <c r="Q67">
        <v>20.856546000000002</v>
      </c>
      <c r="R67">
        <v>-58.250942000000002</v>
      </c>
      <c r="S67">
        <v>-6.9834394</v>
      </c>
      <c r="U67">
        <f t="shared" si="3"/>
        <v>17.942998333333332</v>
      </c>
      <c r="V67">
        <f t="shared" si="4"/>
        <v>-7.003196533333333</v>
      </c>
      <c r="X67">
        <v>31408163265.306</v>
      </c>
      <c r="Y67">
        <v>-12.109221</v>
      </c>
      <c r="Z67">
        <v>6.8834596000000001</v>
      </c>
      <c r="AA67">
        <v>13.947329999999999</v>
      </c>
      <c r="AB67">
        <v>20.856546000000002</v>
      </c>
      <c r="AC67">
        <v>-49.680256</v>
      </c>
      <c r="AD67">
        <v>-7.0638699999999996</v>
      </c>
      <c r="AF67">
        <f t="shared" si="5"/>
        <v>14.100859666666665</v>
      </c>
      <c r="AG67">
        <f t="shared" si="6"/>
        <v>-7.08005</v>
      </c>
      <c r="AI67">
        <v>31408163265.306</v>
      </c>
      <c r="AJ67">
        <v>-12.222694000000001</v>
      </c>
      <c r="AK67">
        <v>5.8651017999999997</v>
      </c>
      <c r="AL67">
        <v>13.048088999999999</v>
      </c>
      <c r="AM67">
        <v>20.856546000000002</v>
      </c>
      <c r="AN67">
        <v>-48.689205000000001</v>
      </c>
      <c r="AO67">
        <v>-7.1829866999999998</v>
      </c>
      <c r="AQ67">
        <f t="shared" si="7"/>
        <v>13.091694333333335</v>
      </c>
      <c r="AR67">
        <f t="shared" si="8"/>
        <v>-7.1991742333333333</v>
      </c>
      <c r="AT67">
        <v>31408163265.306</v>
      </c>
      <c r="AU67">
        <v>-12.289766</v>
      </c>
      <c r="AV67">
        <v>6.4695144000000004</v>
      </c>
      <c r="AW67">
        <v>13.748173</v>
      </c>
      <c r="AX67">
        <v>20.856546000000002</v>
      </c>
      <c r="AY67">
        <v>-50.069595</v>
      </c>
      <c r="AZ67">
        <v>-7.2786584000000003</v>
      </c>
      <c r="BB67">
        <f t="shared" si="9"/>
        <v>13.714954333333333</v>
      </c>
      <c r="BC67">
        <f t="shared" si="10"/>
        <v>-7.2961910333333337</v>
      </c>
    </row>
    <row r="68" spans="1:55" x14ac:dyDescent="0.25">
      <c r="A68">
        <f t="shared" si="0"/>
        <v>31.785714285714</v>
      </c>
      <c r="B68">
        <v>31785714285.714001</v>
      </c>
      <c r="C68">
        <v>-12.091335000000001</v>
      </c>
      <c r="D68">
        <v>12.904436</v>
      </c>
      <c r="E68">
        <v>20.041982999999998</v>
      </c>
      <c r="F68">
        <v>20.460978000000001</v>
      </c>
      <c r="G68">
        <v>-61.335934000000002</v>
      </c>
      <c r="H68">
        <v>-7.1375465</v>
      </c>
      <c r="J68">
        <f t="shared" si="1"/>
        <v>20.104676666666666</v>
      </c>
      <c r="K68">
        <f t="shared" si="2"/>
        <v>-7.1293125000000002</v>
      </c>
      <c r="M68">
        <v>31785714285.714001</v>
      </c>
      <c r="N68">
        <v>-11.990656</v>
      </c>
      <c r="O68">
        <v>10.315934</v>
      </c>
      <c r="P68">
        <v>17.362473999999999</v>
      </c>
      <c r="Q68">
        <v>20.460978000000001</v>
      </c>
      <c r="R68">
        <v>-56.487110000000001</v>
      </c>
      <c r="S68">
        <v>-7.0465397999999997</v>
      </c>
      <c r="U68">
        <f t="shared" si="3"/>
        <v>17.409823666666664</v>
      </c>
      <c r="V68">
        <f t="shared" si="4"/>
        <v>-7.0320524999999998</v>
      </c>
      <c r="X68">
        <v>31785714285.714001</v>
      </c>
      <c r="Y68">
        <v>-12.050280000000001</v>
      </c>
      <c r="Z68">
        <v>7.1471324000000003</v>
      </c>
      <c r="AA68">
        <v>14.263104999999999</v>
      </c>
      <c r="AB68">
        <v>20.460978000000001</v>
      </c>
      <c r="AC68">
        <v>-50.093238999999997</v>
      </c>
      <c r="AD68">
        <v>-7.1159724999999998</v>
      </c>
      <c r="AF68">
        <f t="shared" si="5"/>
        <v>14.397381333333334</v>
      </c>
      <c r="AG68">
        <f t="shared" si="6"/>
        <v>-7.0947009666666672</v>
      </c>
      <c r="AI68">
        <v>31785714285.714001</v>
      </c>
      <c r="AJ68">
        <v>-12.130366</v>
      </c>
      <c r="AK68">
        <v>6.2986407</v>
      </c>
      <c r="AL68">
        <v>13.506036</v>
      </c>
      <c r="AM68">
        <v>20.460978000000001</v>
      </c>
      <c r="AN68">
        <v>-48.505038999999996</v>
      </c>
      <c r="AO68">
        <v>-7.2073960000000001</v>
      </c>
      <c r="AQ68">
        <f t="shared" si="7"/>
        <v>13.579410000000001</v>
      </c>
      <c r="AR68">
        <f t="shared" si="8"/>
        <v>-7.1896955</v>
      </c>
      <c r="AT68">
        <v>31785714285.714001</v>
      </c>
      <c r="AU68">
        <v>-12.219223</v>
      </c>
      <c r="AV68">
        <v>7.0012483999999997</v>
      </c>
      <c r="AW68">
        <v>14.289075</v>
      </c>
      <c r="AX68">
        <v>20.460978000000001</v>
      </c>
      <c r="AY68">
        <v>-50.036934000000002</v>
      </c>
      <c r="AZ68">
        <v>-7.2878265000000004</v>
      </c>
      <c r="BB68">
        <f t="shared" si="9"/>
        <v>14.419591666666667</v>
      </c>
      <c r="BC68">
        <f t="shared" si="10"/>
        <v>-7.2740476666666671</v>
      </c>
    </row>
    <row r="69" spans="1:55" x14ac:dyDescent="0.25">
      <c r="A69">
        <f t="shared" si="0"/>
        <v>32.163265306122</v>
      </c>
      <c r="B69">
        <v>32163265306.122002</v>
      </c>
      <c r="C69">
        <v>-12.054672999999999</v>
      </c>
      <c r="D69">
        <v>12.708536</v>
      </c>
      <c r="E69">
        <v>19.868572</v>
      </c>
      <c r="F69">
        <v>20.335547999999999</v>
      </c>
      <c r="G69">
        <v>-61.296050999999999</v>
      </c>
      <c r="H69">
        <v>-7.1600361000000001</v>
      </c>
      <c r="J69">
        <f t="shared" si="1"/>
        <v>20.125309666666666</v>
      </c>
      <c r="K69">
        <f t="shared" si="2"/>
        <v>-7.1637979999999999</v>
      </c>
      <c r="M69">
        <v>32163265306.122002</v>
      </c>
      <c r="N69">
        <v>-11.985158</v>
      </c>
      <c r="O69">
        <v>9.8325987000000001</v>
      </c>
      <c r="P69">
        <v>16.898776999999999</v>
      </c>
      <c r="Q69">
        <v>20.335547999999999</v>
      </c>
      <c r="R69">
        <v>-55.096438999999997</v>
      </c>
      <c r="S69">
        <v>-7.0661782999999998</v>
      </c>
      <c r="U69">
        <f t="shared" si="3"/>
        <v>17.134375000000002</v>
      </c>
      <c r="V69">
        <f t="shared" si="4"/>
        <v>-7.0676434666666665</v>
      </c>
      <c r="X69">
        <v>32163265306.122002</v>
      </c>
      <c r="Y69">
        <v>-12.035328</v>
      </c>
      <c r="Z69">
        <v>7.8774495</v>
      </c>
      <c r="AA69">
        <v>14.981709</v>
      </c>
      <c r="AB69">
        <v>20.335547999999999</v>
      </c>
      <c r="AC69">
        <v>-51.693787</v>
      </c>
      <c r="AD69">
        <v>-7.1042604000000003</v>
      </c>
      <c r="AF69">
        <f t="shared" si="5"/>
        <v>15.057692333333334</v>
      </c>
      <c r="AG69">
        <f t="shared" si="6"/>
        <v>-7.1121191666666661</v>
      </c>
      <c r="AI69">
        <v>32163265306.122002</v>
      </c>
      <c r="AJ69">
        <v>-12.116128</v>
      </c>
      <c r="AK69">
        <v>7.0054015999999999</v>
      </c>
      <c r="AL69">
        <v>14.184105000000001</v>
      </c>
      <c r="AM69">
        <v>20.335547999999999</v>
      </c>
      <c r="AN69">
        <v>-50.005164999999998</v>
      </c>
      <c r="AO69">
        <v>-7.1787038000000001</v>
      </c>
      <c r="AQ69">
        <f t="shared" si="7"/>
        <v>14.253526000000001</v>
      </c>
      <c r="AR69">
        <f t="shared" si="8"/>
        <v>-7.1919597000000008</v>
      </c>
      <c r="AT69">
        <v>32163265306.122002</v>
      </c>
      <c r="AU69">
        <v>-12.197535999999999</v>
      </c>
      <c r="AV69">
        <v>7.9658674999999999</v>
      </c>
      <c r="AW69">
        <v>15.221527</v>
      </c>
      <c r="AX69">
        <v>20.335547999999999</v>
      </c>
      <c r="AY69">
        <v>-52.020535000000002</v>
      </c>
      <c r="AZ69">
        <v>-7.2556580999999998</v>
      </c>
      <c r="BB69">
        <f t="shared" si="9"/>
        <v>15.303100999999998</v>
      </c>
      <c r="BC69">
        <f t="shared" si="10"/>
        <v>-7.269009399999999</v>
      </c>
    </row>
    <row r="70" spans="1:55" x14ac:dyDescent="0.25">
      <c r="A70">
        <f t="shared" ref="A70:A103" si="11">B70/10^9</f>
        <v>32.540816326531001</v>
      </c>
      <c r="B70">
        <v>32540816326.530998</v>
      </c>
      <c r="C70">
        <v>-12.022224</v>
      </c>
      <c r="D70">
        <v>13.271564</v>
      </c>
      <c r="E70">
        <v>20.465374000000001</v>
      </c>
      <c r="F70">
        <v>20.917044000000001</v>
      </c>
      <c r="G70">
        <v>-62.123927999999999</v>
      </c>
      <c r="H70">
        <v>-7.1938114000000004</v>
      </c>
      <c r="J70">
        <f t="shared" si="1"/>
        <v>20.498528666666665</v>
      </c>
      <c r="K70">
        <f t="shared" si="2"/>
        <v>-7.2051448666666671</v>
      </c>
      <c r="M70">
        <v>32540816326.530998</v>
      </c>
      <c r="N70">
        <v>-11.921268</v>
      </c>
      <c r="O70">
        <v>10.051662</v>
      </c>
      <c r="P70">
        <v>17.141874000000001</v>
      </c>
      <c r="Q70">
        <v>20.917044000000001</v>
      </c>
      <c r="R70">
        <v>-55.103287000000002</v>
      </c>
      <c r="S70">
        <v>-7.0902123000000001</v>
      </c>
      <c r="U70">
        <f t="shared" si="3"/>
        <v>17.281361</v>
      </c>
      <c r="V70">
        <f t="shared" si="4"/>
        <v>-7.1014492999999996</v>
      </c>
      <c r="X70">
        <v>32540816326.530998</v>
      </c>
      <c r="Y70">
        <v>-11.945263000000001</v>
      </c>
      <c r="Z70">
        <v>8.8121386000000008</v>
      </c>
      <c r="AA70">
        <v>15.928262999999999</v>
      </c>
      <c r="AB70">
        <v>20.917044000000001</v>
      </c>
      <c r="AC70">
        <v>-53.570281999999999</v>
      </c>
      <c r="AD70">
        <v>-7.1161246</v>
      </c>
      <c r="AF70">
        <f t="shared" si="5"/>
        <v>15.811920333333333</v>
      </c>
      <c r="AG70">
        <f t="shared" si="6"/>
        <v>-7.1315798666666668</v>
      </c>
      <c r="AI70">
        <v>32540816326.530998</v>
      </c>
      <c r="AJ70">
        <v>-12.017239</v>
      </c>
      <c r="AK70">
        <v>7.8806580999999998</v>
      </c>
      <c r="AL70">
        <v>15.070437</v>
      </c>
      <c r="AM70">
        <v>20.917044000000001</v>
      </c>
      <c r="AN70">
        <v>-52.313403999999998</v>
      </c>
      <c r="AO70">
        <v>-7.1897792999999997</v>
      </c>
      <c r="AQ70">
        <f t="shared" si="7"/>
        <v>14.999060666666667</v>
      </c>
      <c r="AR70">
        <f t="shared" si="8"/>
        <v>-7.2095174999999996</v>
      </c>
      <c r="AT70">
        <v>32540816326.530998</v>
      </c>
      <c r="AU70">
        <v>-12.085089999999999</v>
      </c>
      <c r="AV70">
        <v>9.1351575999999994</v>
      </c>
      <c r="AW70">
        <v>16.398700999999999</v>
      </c>
      <c r="AX70">
        <v>20.917044000000001</v>
      </c>
      <c r="AY70">
        <v>-55.243282000000001</v>
      </c>
      <c r="AZ70">
        <v>-7.2635436000000002</v>
      </c>
      <c r="BB70">
        <f t="shared" si="9"/>
        <v>16.343048</v>
      </c>
      <c r="BC70">
        <f t="shared" si="10"/>
        <v>-7.2875624999999999</v>
      </c>
    </row>
    <row r="71" spans="1:55" x14ac:dyDescent="0.25">
      <c r="A71">
        <f t="shared" si="11"/>
        <v>32.918367346939</v>
      </c>
      <c r="B71">
        <v>32918367346.938999</v>
      </c>
      <c r="C71">
        <v>-12.248609</v>
      </c>
      <c r="D71">
        <v>13.900053</v>
      </c>
      <c r="E71">
        <v>21.161639999999998</v>
      </c>
      <c r="F71">
        <v>21.668779000000001</v>
      </c>
      <c r="G71">
        <v>-65.185920999999993</v>
      </c>
      <c r="H71">
        <v>-7.2615870999999999</v>
      </c>
      <c r="J71">
        <f t="shared" ref="J71:J101" si="12">SUM(E70:E72)/3</f>
        <v>21.050908333333336</v>
      </c>
      <c r="K71">
        <f t="shared" ref="K71:K102" si="13">SUM(H70:H72)/3</f>
        <v>-7.2404820000000001</v>
      </c>
      <c r="M71">
        <v>32918367346.938999</v>
      </c>
      <c r="N71">
        <v>-12.109475</v>
      </c>
      <c r="O71">
        <v>10.655474999999999</v>
      </c>
      <c r="P71">
        <v>17.803432000000001</v>
      </c>
      <c r="Q71">
        <v>21.668779000000001</v>
      </c>
      <c r="R71">
        <v>-58.157947999999998</v>
      </c>
      <c r="S71">
        <v>-7.1479572999999998</v>
      </c>
      <c r="U71">
        <f t="shared" ref="U71:U101" si="14">SUM(P70:P72)/3</f>
        <v>17.705142666666667</v>
      </c>
      <c r="V71">
        <f t="shared" ref="V71:V102" si="15">SUM(S70:S72)/3</f>
        <v>-7.1248249666666661</v>
      </c>
      <c r="X71">
        <v>32918367346.938999</v>
      </c>
      <c r="Y71">
        <v>-12.125831</v>
      </c>
      <c r="Z71">
        <v>9.3514356999999997</v>
      </c>
      <c r="AA71">
        <v>16.525789</v>
      </c>
      <c r="AB71">
        <v>21.668779000000001</v>
      </c>
      <c r="AC71">
        <v>-55.928024000000001</v>
      </c>
      <c r="AD71">
        <v>-7.1743546</v>
      </c>
      <c r="AF71">
        <f t="shared" ref="AF71:AF101" si="16">SUM(AA70:AA72)/3</f>
        <v>16.298006666666666</v>
      </c>
      <c r="AG71">
        <f t="shared" ref="AG71:AG102" si="17">SUM(AD70:AD72)/3</f>
        <v>-7.1533386000000005</v>
      </c>
      <c r="AI71">
        <v>32918367346.938999</v>
      </c>
      <c r="AJ71">
        <v>-12.191915</v>
      </c>
      <c r="AK71">
        <v>8.4825706000000007</v>
      </c>
      <c r="AL71">
        <v>15.74264</v>
      </c>
      <c r="AM71">
        <v>21.668779000000001</v>
      </c>
      <c r="AN71">
        <v>-53.941223000000001</v>
      </c>
      <c r="AO71">
        <v>-7.2600693999999999</v>
      </c>
      <c r="AQ71">
        <f t="shared" ref="AQ71:AQ101" si="18">SUM(AL70:AL72)/3</f>
        <v>15.640723333333334</v>
      </c>
      <c r="AR71">
        <f t="shared" ref="AR71:AR102" si="19">SUM(AO70:AO72)/3</f>
        <v>-7.2372188666666668</v>
      </c>
      <c r="AT71">
        <v>32918367346.938999</v>
      </c>
      <c r="AU71">
        <v>-12.266067</v>
      </c>
      <c r="AV71">
        <v>10.065431</v>
      </c>
      <c r="AW71">
        <v>17.408916000000001</v>
      </c>
      <c r="AX71">
        <v>21.668779000000001</v>
      </c>
      <c r="AY71">
        <v>-57.193202999999997</v>
      </c>
      <c r="AZ71">
        <v>-7.3434857999999998</v>
      </c>
      <c r="BB71">
        <f t="shared" ref="BB71:BB101" si="20">SUM(AW70:AW72)/3</f>
        <v>17.215381666666669</v>
      </c>
      <c r="BC71">
        <f t="shared" ref="BC71:BC102" si="21">SUM(AZ70:AZ72)/3</f>
        <v>-7.3188020333333332</v>
      </c>
    </row>
    <row r="72" spans="1:55" x14ac:dyDescent="0.25">
      <c r="A72">
        <f t="shared" si="11"/>
        <v>33.295918367346999</v>
      </c>
      <c r="B72">
        <v>33295918367.347</v>
      </c>
      <c r="C72">
        <v>-12.303283</v>
      </c>
      <c r="D72">
        <v>14.259665</v>
      </c>
      <c r="E72">
        <v>21.525711000000001</v>
      </c>
      <c r="F72">
        <v>22.572147000000001</v>
      </c>
      <c r="G72">
        <v>-65.812813000000006</v>
      </c>
      <c r="H72">
        <v>-7.2660475</v>
      </c>
      <c r="J72">
        <f t="shared" si="12"/>
        <v>21.548856000000001</v>
      </c>
      <c r="K72">
        <f t="shared" si="13"/>
        <v>-7.2855491666666667</v>
      </c>
      <c r="M72">
        <v>33295918367.347</v>
      </c>
      <c r="N72">
        <v>-12.205572999999999</v>
      </c>
      <c r="O72">
        <v>11.033815000000001</v>
      </c>
      <c r="P72">
        <v>18.170121999999999</v>
      </c>
      <c r="Q72">
        <v>22.572147000000001</v>
      </c>
      <c r="R72">
        <v>-59.380561999999998</v>
      </c>
      <c r="S72">
        <v>-7.1363053000000001</v>
      </c>
      <c r="U72">
        <f t="shared" si="14"/>
        <v>18.141846666666666</v>
      </c>
      <c r="V72">
        <f t="shared" si="15"/>
        <v>-7.1599181333333339</v>
      </c>
      <c r="X72">
        <v>33295918367.347</v>
      </c>
      <c r="Y72">
        <v>-12.251110000000001</v>
      </c>
      <c r="Z72">
        <v>9.2704305999999992</v>
      </c>
      <c r="AA72">
        <v>16.439968</v>
      </c>
      <c r="AB72">
        <v>22.572147000000001</v>
      </c>
      <c r="AC72">
        <v>-55.576920000000001</v>
      </c>
      <c r="AD72">
        <v>-7.1695365999999998</v>
      </c>
      <c r="AF72">
        <f t="shared" si="16"/>
        <v>16.407214333333332</v>
      </c>
      <c r="AG72">
        <f t="shared" si="17"/>
        <v>-7.195632466666666</v>
      </c>
      <c r="AI72">
        <v>33295918367.347</v>
      </c>
      <c r="AJ72">
        <v>-12.368592</v>
      </c>
      <c r="AK72">
        <v>8.8472852999999994</v>
      </c>
      <c r="AL72">
        <v>16.109093000000001</v>
      </c>
      <c r="AM72">
        <v>22.572147000000001</v>
      </c>
      <c r="AN72">
        <v>-54.374034999999999</v>
      </c>
      <c r="AO72">
        <v>-7.2618079</v>
      </c>
      <c r="AQ72">
        <f t="shared" si="18"/>
        <v>16.034168333333337</v>
      </c>
      <c r="AR72">
        <f t="shared" si="19"/>
        <v>-7.2884448333333332</v>
      </c>
      <c r="AT72">
        <v>33295918367.347</v>
      </c>
      <c r="AU72">
        <v>-12.476692</v>
      </c>
      <c r="AV72">
        <v>10.489151</v>
      </c>
      <c r="AW72">
        <v>17.838528</v>
      </c>
      <c r="AX72">
        <v>22.572147000000001</v>
      </c>
      <c r="AY72">
        <v>-58.439644000000001</v>
      </c>
      <c r="AZ72">
        <v>-7.3493766999999997</v>
      </c>
      <c r="BB72">
        <f t="shared" si="20"/>
        <v>17.615795666666667</v>
      </c>
      <c r="BC72">
        <f t="shared" si="21"/>
        <v>-7.3721593333333333</v>
      </c>
    </row>
    <row r="73" spans="1:55" x14ac:dyDescent="0.25">
      <c r="A73">
        <f t="shared" si="11"/>
        <v>33.673469387754999</v>
      </c>
      <c r="B73">
        <v>33673469387.755001</v>
      </c>
      <c r="C73">
        <v>-12.212475</v>
      </c>
      <c r="D73">
        <v>14.630205</v>
      </c>
      <c r="E73">
        <v>21.959216999999999</v>
      </c>
      <c r="F73">
        <v>22.571714</v>
      </c>
      <c r="G73">
        <v>-64.852348000000006</v>
      </c>
      <c r="H73">
        <v>-7.3290129000000004</v>
      </c>
      <c r="J73">
        <f t="shared" si="12"/>
        <v>21.876785999999999</v>
      </c>
      <c r="K73">
        <f t="shared" si="13"/>
        <v>-7.3393872666666669</v>
      </c>
      <c r="M73">
        <v>33673469387.755001</v>
      </c>
      <c r="N73">
        <v>-12.032517</v>
      </c>
      <c r="O73">
        <v>11.256494999999999</v>
      </c>
      <c r="P73">
        <v>18.451986000000002</v>
      </c>
      <c r="Q73">
        <v>22.571714</v>
      </c>
      <c r="R73">
        <v>-57.707081000000002</v>
      </c>
      <c r="S73">
        <v>-7.1954918000000001</v>
      </c>
      <c r="U73">
        <f t="shared" si="14"/>
        <v>18.450275333333334</v>
      </c>
      <c r="V73">
        <f t="shared" si="15"/>
        <v>-7.202430866666667</v>
      </c>
      <c r="X73">
        <v>33673469387.755001</v>
      </c>
      <c r="Y73">
        <v>-12.064788</v>
      </c>
      <c r="Z73">
        <v>9.0128803000000008</v>
      </c>
      <c r="AA73">
        <v>16.255886</v>
      </c>
      <c r="AB73">
        <v>22.571714</v>
      </c>
      <c r="AC73">
        <v>-53.442824999999999</v>
      </c>
      <c r="AD73">
        <v>-7.2430062</v>
      </c>
      <c r="AF73">
        <f t="shared" si="16"/>
        <v>16.372872666666666</v>
      </c>
      <c r="AG73">
        <f t="shared" si="17"/>
        <v>-7.2440182333333327</v>
      </c>
      <c r="AI73">
        <v>33673469387.755001</v>
      </c>
      <c r="AJ73">
        <v>-12.144169</v>
      </c>
      <c r="AK73">
        <v>8.9073162000000004</v>
      </c>
      <c r="AL73">
        <v>16.250772000000001</v>
      </c>
      <c r="AM73">
        <v>22.571714</v>
      </c>
      <c r="AN73">
        <v>-54.882480999999999</v>
      </c>
      <c r="AO73">
        <v>-7.3434571999999996</v>
      </c>
      <c r="AQ73">
        <f t="shared" si="18"/>
        <v>16.214616666666668</v>
      </c>
      <c r="AR73">
        <f t="shared" si="19"/>
        <v>-7.3361531666666666</v>
      </c>
      <c r="AT73">
        <v>33673469387.755001</v>
      </c>
      <c r="AU73">
        <v>-12.211353000000001</v>
      </c>
      <c r="AV73">
        <v>10.176328</v>
      </c>
      <c r="AW73">
        <v>17.599943</v>
      </c>
      <c r="AX73">
        <v>22.571714</v>
      </c>
      <c r="AY73">
        <v>-58.164397999999998</v>
      </c>
      <c r="AZ73">
        <v>-7.4236155000000004</v>
      </c>
      <c r="BB73">
        <f t="shared" si="20"/>
        <v>17.469576666666665</v>
      </c>
      <c r="BC73">
        <f t="shared" si="21"/>
        <v>-7.4166759000000004</v>
      </c>
    </row>
    <row r="74" spans="1:55" x14ac:dyDescent="0.25">
      <c r="A74">
        <f t="shared" si="11"/>
        <v>34.051020408162998</v>
      </c>
      <c r="B74">
        <v>34051020408.162998</v>
      </c>
      <c r="C74">
        <v>-12.529639</v>
      </c>
      <c r="D74">
        <v>14.722329</v>
      </c>
      <c r="E74">
        <v>22.145430000000001</v>
      </c>
      <c r="F74">
        <v>22.442108000000001</v>
      </c>
      <c r="G74">
        <v>-68.252251000000001</v>
      </c>
      <c r="H74">
        <v>-7.4231014000000002</v>
      </c>
      <c r="J74">
        <f t="shared" si="12"/>
        <v>22.201423000000002</v>
      </c>
      <c r="K74">
        <f t="shared" si="13"/>
        <v>-7.4575826333333337</v>
      </c>
      <c r="M74">
        <v>34051020408.162998</v>
      </c>
      <c r="N74">
        <v>-12.366126</v>
      </c>
      <c r="O74">
        <v>11.453220999999999</v>
      </c>
      <c r="P74">
        <v>18.728718000000001</v>
      </c>
      <c r="Q74">
        <v>22.442108000000001</v>
      </c>
      <c r="R74">
        <v>-60.263973</v>
      </c>
      <c r="S74">
        <v>-7.2754954999999999</v>
      </c>
      <c r="U74">
        <f t="shared" si="14"/>
        <v>18.831604666666667</v>
      </c>
      <c r="V74">
        <f t="shared" si="15"/>
        <v>-7.3144116333333331</v>
      </c>
      <c r="X74">
        <v>34051020408.162998</v>
      </c>
      <c r="Y74">
        <v>-12.421035</v>
      </c>
      <c r="Z74">
        <v>9.1032515000000007</v>
      </c>
      <c r="AA74">
        <v>16.422764000000001</v>
      </c>
      <c r="AB74">
        <v>22.442108000000001</v>
      </c>
      <c r="AC74">
        <v>-55.268332999999998</v>
      </c>
      <c r="AD74">
        <v>-7.3195119000000002</v>
      </c>
      <c r="AF74">
        <f t="shared" si="16"/>
        <v>16.598970333333337</v>
      </c>
      <c r="AG74">
        <f t="shared" si="17"/>
        <v>-7.3563270666666662</v>
      </c>
      <c r="AI74">
        <v>34051020408.162998</v>
      </c>
      <c r="AJ74">
        <v>-12.507408</v>
      </c>
      <c r="AK74">
        <v>8.8807916999999996</v>
      </c>
      <c r="AL74">
        <v>16.283985000000001</v>
      </c>
      <c r="AM74">
        <v>22.442108000000001</v>
      </c>
      <c r="AN74">
        <v>-55.247886999999999</v>
      </c>
      <c r="AO74">
        <v>-7.4031944000000003</v>
      </c>
      <c r="AQ74">
        <f t="shared" si="18"/>
        <v>16.266158333333333</v>
      </c>
      <c r="AR74">
        <f t="shared" si="19"/>
        <v>-7.4401362666666664</v>
      </c>
      <c r="AT74">
        <v>34051020408.162998</v>
      </c>
      <c r="AU74">
        <v>-12.564413</v>
      </c>
      <c r="AV74">
        <v>9.4932241000000008</v>
      </c>
      <c r="AW74">
        <v>16.970258999999999</v>
      </c>
      <c r="AX74">
        <v>22.442108000000001</v>
      </c>
      <c r="AY74">
        <v>-56.211300000000001</v>
      </c>
      <c r="AZ74">
        <v>-7.4770355000000004</v>
      </c>
      <c r="BB74">
        <f t="shared" si="20"/>
        <v>16.933744333333333</v>
      </c>
      <c r="BC74">
        <f t="shared" si="21"/>
        <v>-7.5133404666666666</v>
      </c>
    </row>
    <row r="75" spans="1:55" x14ac:dyDescent="0.25">
      <c r="A75">
        <f t="shared" si="11"/>
        <v>34.428571428570997</v>
      </c>
      <c r="B75">
        <v>34428571428.570999</v>
      </c>
      <c r="C75">
        <v>-12.621268000000001</v>
      </c>
      <c r="D75">
        <v>14.878989000000001</v>
      </c>
      <c r="E75">
        <v>22.499621999999999</v>
      </c>
      <c r="F75">
        <v>22.275347</v>
      </c>
      <c r="G75">
        <v>-67.319519</v>
      </c>
      <c r="H75">
        <v>-7.6206335999999997</v>
      </c>
      <c r="J75">
        <f t="shared" si="12"/>
        <v>22.49732333333333</v>
      </c>
      <c r="K75">
        <f t="shared" si="13"/>
        <v>-7.6458261666666667</v>
      </c>
      <c r="M75">
        <v>34428571428.570999</v>
      </c>
      <c r="N75">
        <v>-12.476421</v>
      </c>
      <c r="O75">
        <v>11.841862000000001</v>
      </c>
      <c r="P75">
        <v>19.314109999999999</v>
      </c>
      <c r="Q75">
        <v>22.275347</v>
      </c>
      <c r="R75">
        <v>-61.373466000000001</v>
      </c>
      <c r="S75">
        <v>-7.4722476000000002</v>
      </c>
      <c r="U75">
        <f t="shared" si="14"/>
        <v>19.337826666666668</v>
      </c>
      <c r="V75">
        <f t="shared" si="15"/>
        <v>-7.4972586666666672</v>
      </c>
      <c r="X75">
        <v>34428571428.570999</v>
      </c>
      <c r="Y75">
        <v>-12.509740000000001</v>
      </c>
      <c r="Z75">
        <v>9.6117992000000001</v>
      </c>
      <c r="AA75">
        <v>17.118261</v>
      </c>
      <c r="AB75">
        <v>22.275347</v>
      </c>
      <c r="AC75">
        <v>-56.895038999999997</v>
      </c>
      <c r="AD75">
        <v>-7.5064631000000004</v>
      </c>
      <c r="AF75">
        <f t="shared" si="16"/>
        <v>17.192747000000001</v>
      </c>
      <c r="AG75">
        <f t="shared" si="17"/>
        <v>-7.5292361666666663</v>
      </c>
      <c r="AI75">
        <v>34428571428.570999</v>
      </c>
      <c r="AJ75">
        <v>-12.577768000000001</v>
      </c>
      <c r="AK75">
        <v>8.6899604999999998</v>
      </c>
      <c r="AL75">
        <v>16.263718000000001</v>
      </c>
      <c r="AM75">
        <v>22.275347</v>
      </c>
      <c r="AN75">
        <v>-54.842419</v>
      </c>
      <c r="AO75">
        <v>-7.5737572000000002</v>
      </c>
      <c r="AQ75">
        <f t="shared" si="18"/>
        <v>16.378890999999999</v>
      </c>
      <c r="AR75">
        <f t="shared" si="19"/>
        <v>-7.5972714333333329</v>
      </c>
      <c r="AT75">
        <v>34428571428.570999</v>
      </c>
      <c r="AU75">
        <v>-12.662848</v>
      </c>
      <c r="AV75">
        <v>8.5916615000000007</v>
      </c>
      <c r="AW75">
        <v>16.231031000000002</v>
      </c>
      <c r="AX75">
        <v>22.275347</v>
      </c>
      <c r="AY75">
        <v>-54.89949</v>
      </c>
      <c r="AZ75">
        <v>-7.6393703999999998</v>
      </c>
      <c r="BB75">
        <f t="shared" si="20"/>
        <v>16.445479666666667</v>
      </c>
      <c r="BC75">
        <f t="shared" si="21"/>
        <v>-7.666281033333334</v>
      </c>
    </row>
    <row r="76" spans="1:55" x14ac:dyDescent="0.25">
      <c r="A76">
        <f t="shared" si="11"/>
        <v>34.806122448980005</v>
      </c>
      <c r="B76">
        <v>34806122448.980003</v>
      </c>
      <c r="C76">
        <v>-12.801596999999999</v>
      </c>
      <c r="D76">
        <v>14.953175999999999</v>
      </c>
      <c r="E76">
        <v>22.846917999999999</v>
      </c>
      <c r="F76">
        <v>22.192357999999999</v>
      </c>
      <c r="G76">
        <v>-67.559676999999994</v>
      </c>
      <c r="H76">
        <v>-7.8937435000000002</v>
      </c>
      <c r="J76">
        <f t="shared" si="12"/>
        <v>22.882569999999998</v>
      </c>
      <c r="K76">
        <f t="shared" si="13"/>
        <v>-7.8743589666666667</v>
      </c>
      <c r="M76">
        <v>34806122448.980003</v>
      </c>
      <c r="N76">
        <v>-12.638854</v>
      </c>
      <c r="O76">
        <v>12.226618999999999</v>
      </c>
      <c r="P76">
        <v>19.970652000000001</v>
      </c>
      <c r="Q76">
        <v>22.192357999999999</v>
      </c>
      <c r="R76">
        <v>-61.857928999999999</v>
      </c>
      <c r="S76">
        <v>-7.7440328999999997</v>
      </c>
      <c r="U76">
        <f t="shared" si="14"/>
        <v>19.878806666666666</v>
      </c>
      <c r="V76">
        <f t="shared" si="15"/>
        <v>-7.7189938333333332</v>
      </c>
      <c r="X76">
        <v>34806122448.980003</v>
      </c>
      <c r="Y76">
        <v>-12.644581000000001</v>
      </c>
      <c r="Z76">
        <v>10.275482999999999</v>
      </c>
      <c r="AA76">
        <v>18.037216000000001</v>
      </c>
      <c r="AB76">
        <v>22.192357999999999</v>
      </c>
      <c r="AC76">
        <v>-58.233485999999999</v>
      </c>
      <c r="AD76">
        <v>-7.7617335000000001</v>
      </c>
      <c r="AF76">
        <f t="shared" si="16"/>
        <v>17.919430333333334</v>
      </c>
      <c r="AG76">
        <f t="shared" si="17"/>
        <v>-7.7384622999999992</v>
      </c>
      <c r="AI76">
        <v>34806122448.980003</v>
      </c>
      <c r="AJ76">
        <v>-12.6822</v>
      </c>
      <c r="AK76">
        <v>8.7741070000000008</v>
      </c>
      <c r="AL76">
        <v>16.58897</v>
      </c>
      <c r="AM76">
        <v>22.192357999999999</v>
      </c>
      <c r="AN76">
        <v>-55.351588999999997</v>
      </c>
      <c r="AO76">
        <v>-7.8148626999999999</v>
      </c>
      <c r="AQ76">
        <f t="shared" si="18"/>
        <v>16.549965666666665</v>
      </c>
      <c r="AR76">
        <f t="shared" si="19"/>
        <v>-7.7938374000000001</v>
      </c>
      <c r="AT76">
        <v>34806122448.980003</v>
      </c>
      <c r="AU76">
        <v>-12.731590000000001</v>
      </c>
      <c r="AV76">
        <v>8.2527121999999995</v>
      </c>
      <c r="AW76">
        <v>16.135148999999998</v>
      </c>
      <c r="AX76">
        <v>22.192357999999999</v>
      </c>
      <c r="AY76">
        <v>-54.315734999999997</v>
      </c>
      <c r="AZ76">
        <v>-7.8824372</v>
      </c>
      <c r="BB76">
        <f t="shared" si="20"/>
        <v>16.200903999999998</v>
      </c>
      <c r="BC76">
        <f t="shared" si="21"/>
        <v>-7.8580493666666662</v>
      </c>
    </row>
    <row r="77" spans="1:55" x14ac:dyDescent="0.25">
      <c r="A77">
        <f t="shared" si="11"/>
        <v>35.183673469387998</v>
      </c>
      <c r="B77">
        <v>35183673469.388</v>
      </c>
      <c r="C77">
        <v>-13.322552999999999</v>
      </c>
      <c r="D77">
        <v>15.192472</v>
      </c>
      <c r="E77">
        <v>23.301169999999999</v>
      </c>
      <c r="F77">
        <v>22.364708</v>
      </c>
      <c r="G77">
        <v>-71.076110999999997</v>
      </c>
      <c r="H77">
        <v>-8.1086998000000001</v>
      </c>
      <c r="J77">
        <f t="shared" si="12"/>
        <v>22.997776999999999</v>
      </c>
      <c r="K77">
        <f t="shared" si="13"/>
        <v>-8.1458078999999994</v>
      </c>
      <c r="M77">
        <v>35183673469.388</v>
      </c>
      <c r="N77">
        <v>-13.16717</v>
      </c>
      <c r="O77">
        <v>12.410957</v>
      </c>
      <c r="P77">
        <v>20.351658</v>
      </c>
      <c r="Q77">
        <v>22.364708</v>
      </c>
      <c r="R77">
        <v>-64.975646999999995</v>
      </c>
      <c r="S77">
        <v>-7.9407009999999998</v>
      </c>
      <c r="U77">
        <f t="shared" si="14"/>
        <v>20.203362333333335</v>
      </c>
      <c r="V77">
        <f t="shared" si="15"/>
        <v>-7.9663961999999993</v>
      </c>
      <c r="X77">
        <v>35183673469.388</v>
      </c>
      <c r="Y77">
        <v>-13.181168</v>
      </c>
      <c r="Z77">
        <v>10.655623</v>
      </c>
      <c r="AA77">
        <v>18.602813999999999</v>
      </c>
      <c r="AB77">
        <v>22.364708</v>
      </c>
      <c r="AC77">
        <v>-61.530838000000003</v>
      </c>
      <c r="AD77">
        <v>-7.9471902999999999</v>
      </c>
      <c r="AF77">
        <f t="shared" si="16"/>
        <v>18.462663666666668</v>
      </c>
      <c r="AG77">
        <f t="shared" si="17"/>
        <v>-7.9740440000000001</v>
      </c>
      <c r="AI77">
        <v>35183673469.388</v>
      </c>
      <c r="AJ77">
        <v>-13.227570999999999</v>
      </c>
      <c r="AK77">
        <v>8.8043174999999998</v>
      </c>
      <c r="AL77">
        <v>16.797208999999999</v>
      </c>
      <c r="AM77">
        <v>22.364708</v>
      </c>
      <c r="AN77">
        <v>-57.913254000000002</v>
      </c>
      <c r="AO77">
        <v>-7.9928923000000003</v>
      </c>
      <c r="AQ77">
        <f t="shared" si="18"/>
        <v>16.838808666666665</v>
      </c>
      <c r="AR77">
        <f t="shared" si="19"/>
        <v>-8.0195968999999998</v>
      </c>
      <c r="AT77">
        <v>35183673469.388</v>
      </c>
      <c r="AU77">
        <v>-13.291639</v>
      </c>
      <c r="AV77">
        <v>8.1841927000000005</v>
      </c>
      <c r="AW77">
        <v>16.236532</v>
      </c>
      <c r="AX77">
        <v>22.364708</v>
      </c>
      <c r="AY77">
        <v>-56.359287000000002</v>
      </c>
      <c r="AZ77">
        <v>-8.0523404999999997</v>
      </c>
      <c r="BB77">
        <f t="shared" si="20"/>
        <v>16.470291</v>
      </c>
      <c r="BC77">
        <f t="shared" si="21"/>
        <v>-8.0805477999999997</v>
      </c>
    </row>
    <row r="78" spans="1:55" x14ac:dyDescent="0.25">
      <c r="A78">
        <f t="shared" si="11"/>
        <v>35.561224489795997</v>
      </c>
      <c r="B78">
        <v>35561224489.795998</v>
      </c>
      <c r="C78">
        <v>-13.659039999999999</v>
      </c>
      <c r="D78">
        <v>14.410261999999999</v>
      </c>
      <c r="E78">
        <v>22.845243</v>
      </c>
      <c r="F78">
        <v>22.221609000000001</v>
      </c>
      <c r="G78">
        <v>-71.868606999999997</v>
      </c>
      <c r="H78">
        <v>-8.4349804000000006</v>
      </c>
      <c r="J78">
        <f t="shared" si="12"/>
        <v>22.653955333333332</v>
      </c>
      <c r="K78">
        <f t="shared" si="13"/>
        <v>-8.3873675666666667</v>
      </c>
      <c r="M78">
        <v>35561224489.795998</v>
      </c>
      <c r="N78">
        <v>-13.473865</v>
      </c>
      <c r="O78">
        <v>12.073321999999999</v>
      </c>
      <c r="P78">
        <v>20.287776999999998</v>
      </c>
      <c r="Q78">
        <v>22.221609000000001</v>
      </c>
      <c r="R78">
        <v>-65.471824999999995</v>
      </c>
      <c r="S78">
        <v>-8.2144546999999992</v>
      </c>
      <c r="U78">
        <f t="shared" si="14"/>
        <v>20.313632999999999</v>
      </c>
      <c r="V78">
        <f t="shared" si="15"/>
        <v>-8.1603070999999989</v>
      </c>
      <c r="X78">
        <v>35561224489.795998</v>
      </c>
      <c r="Y78">
        <v>-13.481223999999999</v>
      </c>
      <c r="Z78">
        <v>10.534754</v>
      </c>
      <c r="AA78">
        <v>18.747961</v>
      </c>
      <c r="AB78">
        <v>22.221609000000001</v>
      </c>
      <c r="AC78">
        <v>-62.090336000000001</v>
      </c>
      <c r="AD78">
        <v>-8.2132082000000004</v>
      </c>
      <c r="AF78">
        <f t="shared" si="16"/>
        <v>18.758002666666666</v>
      </c>
      <c r="AG78">
        <f t="shared" si="17"/>
        <v>-8.1585079999999994</v>
      </c>
      <c r="AI78">
        <v>35561224489.795998</v>
      </c>
      <c r="AJ78">
        <v>-13.528756</v>
      </c>
      <c r="AK78">
        <v>8.8792114000000009</v>
      </c>
      <c r="AL78">
        <v>17.130247000000001</v>
      </c>
      <c r="AM78">
        <v>22.221609000000001</v>
      </c>
      <c r="AN78">
        <v>-57.876640000000002</v>
      </c>
      <c r="AO78">
        <v>-8.2510356999999992</v>
      </c>
      <c r="AQ78">
        <f t="shared" si="18"/>
        <v>17.179020666666666</v>
      </c>
      <c r="AR78">
        <f t="shared" si="19"/>
        <v>-8.1958014333333349</v>
      </c>
      <c r="AT78">
        <v>35561224489.795998</v>
      </c>
      <c r="AU78">
        <v>-13.598534000000001</v>
      </c>
      <c r="AV78">
        <v>8.7323255999999994</v>
      </c>
      <c r="AW78">
        <v>17.039192</v>
      </c>
      <c r="AX78">
        <v>22.221609000000001</v>
      </c>
      <c r="AY78">
        <v>-57.295425000000002</v>
      </c>
      <c r="AZ78">
        <v>-8.3068656999999995</v>
      </c>
      <c r="BB78">
        <f t="shared" si="20"/>
        <v>17.053903999999999</v>
      </c>
      <c r="BC78">
        <f t="shared" si="21"/>
        <v>-8.2520729666666668</v>
      </c>
    </row>
    <row r="79" spans="1:55" x14ac:dyDescent="0.25">
      <c r="A79">
        <f t="shared" si="11"/>
        <v>35.938775510204003</v>
      </c>
      <c r="B79">
        <v>35938775510.204002</v>
      </c>
      <c r="C79">
        <v>-14.249250999999999</v>
      </c>
      <c r="D79">
        <v>13.19703</v>
      </c>
      <c r="E79">
        <v>21.815453000000002</v>
      </c>
      <c r="F79">
        <v>22.191603000000001</v>
      </c>
      <c r="G79">
        <v>-67.209380999999993</v>
      </c>
      <c r="H79">
        <v>-8.6184224999999994</v>
      </c>
      <c r="J79">
        <f t="shared" si="12"/>
        <v>21.734175333333337</v>
      </c>
      <c r="K79">
        <f t="shared" si="13"/>
        <v>-8.6078125666666665</v>
      </c>
      <c r="M79">
        <v>35938775510.204002</v>
      </c>
      <c r="N79">
        <v>-13.938568999999999</v>
      </c>
      <c r="O79">
        <v>11.975699000000001</v>
      </c>
      <c r="P79">
        <v>20.301463999999999</v>
      </c>
      <c r="Q79">
        <v>22.191603000000001</v>
      </c>
      <c r="R79">
        <v>-63.731265999999998</v>
      </c>
      <c r="S79">
        <v>-8.3257656000000004</v>
      </c>
      <c r="U79">
        <f t="shared" si="14"/>
        <v>20.371474000000003</v>
      </c>
      <c r="V79">
        <f t="shared" si="15"/>
        <v>-8.3067496666666667</v>
      </c>
      <c r="X79">
        <v>35938775510.204002</v>
      </c>
      <c r="Y79">
        <v>-13.920095999999999</v>
      </c>
      <c r="Z79">
        <v>10.608108</v>
      </c>
      <c r="AA79">
        <v>18.923233</v>
      </c>
      <c r="AB79">
        <v>22.191603000000001</v>
      </c>
      <c r="AC79">
        <v>-61.334816000000004</v>
      </c>
      <c r="AD79">
        <v>-8.3151255000000006</v>
      </c>
      <c r="AF79">
        <f t="shared" si="16"/>
        <v>18.893405333333334</v>
      </c>
      <c r="AG79">
        <f t="shared" si="17"/>
        <v>-8.294428533333333</v>
      </c>
      <c r="AI79">
        <v>35938775510.204002</v>
      </c>
      <c r="AJ79">
        <v>-13.940201999999999</v>
      </c>
      <c r="AK79">
        <v>9.2661294999999999</v>
      </c>
      <c r="AL79">
        <v>17.609605999999999</v>
      </c>
      <c r="AM79">
        <v>22.191603000000001</v>
      </c>
      <c r="AN79">
        <v>-59.574959</v>
      </c>
      <c r="AO79">
        <v>-8.3434763000000007</v>
      </c>
      <c r="AQ79">
        <f t="shared" si="18"/>
        <v>17.592887333333334</v>
      </c>
      <c r="AR79">
        <f t="shared" si="19"/>
        <v>-8.324095100000001</v>
      </c>
      <c r="AT79">
        <v>35938775510.204002</v>
      </c>
      <c r="AU79">
        <v>-13.979380000000001</v>
      </c>
      <c r="AV79">
        <v>9.4889755000000005</v>
      </c>
      <c r="AW79">
        <v>17.885988000000001</v>
      </c>
      <c r="AX79">
        <v>22.191603000000001</v>
      </c>
      <c r="AY79">
        <v>-61.347897000000003</v>
      </c>
      <c r="AZ79">
        <v>-8.3970126999999994</v>
      </c>
      <c r="BB79">
        <f t="shared" si="20"/>
        <v>17.715746333333332</v>
      </c>
      <c r="BC79">
        <f t="shared" si="21"/>
        <v>-8.3780686000000006</v>
      </c>
    </row>
    <row r="80" spans="1:55" x14ac:dyDescent="0.25">
      <c r="A80">
        <f t="shared" si="11"/>
        <v>36.316326530612002</v>
      </c>
      <c r="B80">
        <v>36316326530.612</v>
      </c>
      <c r="C80">
        <v>-15.496375</v>
      </c>
      <c r="D80">
        <v>11.771794999999999</v>
      </c>
      <c r="E80">
        <v>20.541830000000001</v>
      </c>
      <c r="F80">
        <v>22.315928</v>
      </c>
      <c r="G80">
        <v>-70.318184000000002</v>
      </c>
      <c r="H80">
        <v>-8.7700347999999995</v>
      </c>
      <c r="J80">
        <f t="shared" si="12"/>
        <v>20.792586</v>
      </c>
      <c r="K80">
        <f t="shared" si="13"/>
        <v>-8.7676973333333326</v>
      </c>
      <c r="M80">
        <v>36316326530.612</v>
      </c>
      <c r="N80">
        <v>-15.134532999999999</v>
      </c>
      <c r="O80">
        <v>12.145152</v>
      </c>
      <c r="P80">
        <v>20.525181</v>
      </c>
      <c r="Q80">
        <v>22.315928</v>
      </c>
      <c r="R80">
        <v>-70.292006999999998</v>
      </c>
      <c r="S80">
        <v>-8.3800287000000004</v>
      </c>
      <c r="U80">
        <f t="shared" si="14"/>
        <v>20.627396333333333</v>
      </c>
      <c r="V80">
        <f t="shared" si="15"/>
        <v>-8.3874985333333338</v>
      </c>
      <c r="X80">
        <v>36316326530.612</v>
      </c>
      <c r="Y80">
        <v>-15.118384000000001</v>
      </c>
      <c r="Z80">
        <v>10.654070000000001</v>
      </c>
      <c r="AA80">
        <v>19.009022000000002</v>
      </c>
      <c r="AB80">
        <v>22.315928</v>
      </c>
      <c r="AC80">
        <v>-67.782616000000004</v>
      </c>
      <c r="AD80">
        <v>-8.3549518999999997</v>
      </c>
      <c r="AF80">
        <f t="shared" si="16"/>
        <v>19.019658</v>
      </c>
      <c r="AG80">
        <f t="shared" si="17"/>
        <v>-8.3621454333333336</v>
      </c>
      <c r="AI80">
        <v>36316326530.612</v>
      </c>
      <c r="AJ80">
        <v>-15.148329</v>
      </c>
      <c r="AK80">
        <v>9.6610355000000006</v>
      </c>
      <c r="AL80">
        <v>18.038809000000001</v>
      </c>
      <c r="AM80">
        <v>22.315928</v>
      </c>
      <c r="AN80">
        <v>-65.997039999999998</v>
      </c>
      <c r="AO80">
        <v>-8.3777732999999994</v>
      </c>
      <c r="AQ80">
        <f t="shared" si="18"/>
        <v>17.890456666666665</v>
      </c>
      <c r="AR80">
        <f t="shared" si="19"/>
        <v>-8.3904072666666654</v>
      </c>
      <c r="AT80">
        <v>36316326530.612</v>
      </c>
      <c r="AU80">
        <v>-15.201794</v>
      </c>
      <c r="AV80">
        <v>9.7917308999999992</v>
      </c>
      <c r="AW80">
        <v>18.222059000000002</v>
      </c>
      <c r="AX80">
        <v>22.315928</v>
      </c>
      <c r="AY80">
        <v>-66.629645999999994</v>
      </c>
      <c r="AZ80">
        <v>-8.4303273999999995</v>
      </c>
      <c r="BB80">
        <f t="shared" si="20"/>
        <v>17.87750733333333</v>
      </c>
      <c r="BC80">
        <f t="shared" si="21"/>
        <v>-8.4480549333333332</v>
      </c>
    </row>
    <row r="81" spans="1:55" x14ac:dyDescent="0.25">
      <c r="A81">
        <f t="shared" si="11"/>
        <v>36.693877551019995</v>
      </c>
      <c r="B81">
        <v>36693877551.019997</v>
      </c>
      <c r="C81">
        <v>-13.65288</v>
      </c>
      <c r="D81">
        <v>11.105842000000001</v>
      </c>
      <c r="E81">
        <v>20.020475000000001</v>
      </c>
      <c r="F81">
        <v>21.947123000000001</v>
      </c>
      <c r="G81">
        <v>-63.298717000000003</v>
      </c>
      <c r="H81">
        <v>-8.9146347000000006</v>
      </c>
      <c r="J81">
        <f t="shared" si="12"/>
        <v>20.192771</v>
      </c>
      <c r="K81">
        <f t="shared" si="13"/>
        <v>-8.8483794666666657</v>
      </c>
      <c r="M81">
        <v>36693877551.019997</v>
      </c>
      <c r="N81">
        <v>-13.181024000000001</v>
      </c>
      <c r="O81">
        <v>12.598844</v>
      </c>
      <c r="P81">
        <v>21.055544000000001</v>
      </c>
      <c r="Q81">
        <v>21.947123000000001</v>
      </c>
      <c r="R81">
        <v>-65.610016000000002</v>
      </c>
      <c r="S81">
        <v>-8.4567013000000006</v>
      </c>
      <c r="U81">
        <f t="shared" si="14"/>
        <v>21.033956</v>
      </c>
      <c r="V81">
        <f t="shared" si="15"/>
        <v>-8.4055061333333345</v>
      </c>
      <c r="X81">
        <v>36693877551.019997</v>
      </c>
      <c r="Y81">
        <v>-13.144590000000001</v>
      </c>
      <c r="Z81">
        <v>10.710361000000001</v>
      </c>
      <c r="AA81">
        <v>19.126719000000001</v>
      </c>
      <c r="AB81">
        <v>21.947123000000001</v>
      </c>
      <c r="AC81">
        <v>-61.356205000000003</v>
      </c>
      <c r="AD81">
        <v>-8.4163589000000005</v>
      </c>
      <c r="AF81">
        <f t="shared" si="16"/>
        <v>18.999359999999999</v>
      </c>
      <c r="AG81">
        <f t="shared" si="17"/>
        <v>-8.3698558666666667</v>
      </c>
      <c r="AI81">
        <v>36693877551.019997</v>
      </c>
      <c r="AJ81">
        <v>-13.180031</v>
      </c>
      <c r="AK81">
        <v>9.5729837</v>
      </c>
      <c r="AL81">
        <v>18.022955</v>
      </c>
      <c r="AM81">
        <v>21.947123000000001</v>
      </c>
      <c r="AN81">
        <v>-59.199905000000001</v>
      </c>
      <c r="AO81">
        <v>-8.4499721999999995</v>
      </c>
      <c r="AQ81">
        <f t="shared" si="18"/>
        <v>17.857652666666667</v>
      </c>
      <c r="AR81">
        <f t="shared" si="19"/>
        <v>-8.4055052000000003</v>
      </c>
      <c r="AT81">
        <v>36693877551.019997</v>
      </c>
      <c r="AU81">
        <v>-13.247978</v>
      </c>
      <c r="AV81">
        <v>9.0076503999999993</v>
      </c>
      <c r="AW81">
        <v>17.524474999999999</v>
      </c>
      <c r="AX81">
        <v>21.947123000000001</v>
      </c>
      <c r="AY81">
        <v>-58.060295000000004</v>
      </c>
      <c r="AZ81">
        <v>-8.5168247000000008</v>
      </c>
      <c r="BB81">
        <f t="shared" si="20"/>
        <v>17.40080433333333</v>
      </c>
      <c r="BC81">
        <f t="shared" si="21"/>
        <v>-8.4719260333333342</v>
      </c>
    </row>
    <row r="82" spans="1:55" x14ac:dyDescent="0.25">
      <c r="A82">
        <f t="shared" si="11"/>
        <v>37.071428571429003</v>
      </c>
      <c r="B82">
        <v>37071428571.429001</v>
      </c>
      <c r="C82">
        <v>-14.54635</v>
      </c>
      <c r="D82">
        <v>11.15554</v>
      </c>
      <c r="E82">
        <v>20.016007999999999</v>
      </c>
      <c r="F82">
        <v>22.122413999999999</v>
      </c>
      <c r="G82">
        <v>-64.104957999999996</v>
      </c>
      <c r="H82">
        <v>-8.8604689000000008</v>
      </c>
      <c r="J82">
        <f t="shared" si="12"/>
        <v>20.074441000000004</v>
      </c>
      <c r="K82">
        <f t="shared" si="13"/>
        <v>-8.8948037000000006</v>
      </c>
      <c r="M82">
        <v>37071428571.429001</v>
      </c>
      <c r="N82">
        <v>-14.025524000000001</v>
      </c>
      <c r="O82">
        <v>13.141354</v>
      </c>
      <c r="P82">
        <v>21.521142999999999</v>
      </c>
      <c r="Q82">
        <v>22.122413999999999</v>
      </c>
      <c r="R82">
        <v>-66.714279000000005</v>
      </c>
      <c r="S82">
        <v>-8.3797884000000007</v>
      </c>
      <c r="U82">
        <f t="shared" si="14"/>
        <v>21.361741333333331</v>
      </c>
      <c r="V82">
        <f t="shared" si="15"/>
        <v>-8.4326264000000002</v>
      </c>
      <c r="X82">
        <v>37071428571.429001</v>
      </c>
      <c r="Y82">
        <v>-13.976236</v>
      </c>
      <c r="Z82">
        <v>10.524082</v>
      </c>
      <c r="AA82">
        <v>18.862338999999999</v>
      </c>
      <c r="AB82">
        <v>22.122413999999999</v>
      </c>
      <c r="AC82">
        <v>-61.840977000000002</v>
      </c>
      <c r="AD82">
        <v>-8.3382567999999999</v>
      </c>
      <c r="AF82">
        <f t="shared" si="16"/>
        <v>18.893788666666666</v>
      </c>
      <c r="AG82">
        <f t="shared" si="17"/>
        <v>-8.3869514333333353</v>
      </c>
      <c r="AI82">
        <v>37071428571.429001</v>
      </c>
      <c r="AJ82">
        <v>-14.021038000000001</v>
      </c>
      <c r="AK82">
        <v>9.1224250999999992</v>
      </c>
      <c r="AL82">
        <v>17.511194</v>
      </c>
      <c r="AM82">
        <v>22.122413999999999</v>
      </c>
      <c r="AN82">
        <v>-59.289158</v>
      </c>
      <c r="AO82">
        <v>-8.3887701000000003</v>
      </c>
      <c r="AQ82">
        <f t="shared" si="18"/>
        <v>17.535348333333332</v>
      </c>
      <c r="AR82">
        <f t="shared" si="19"/>
        <v>-8.4346205666666663</v>
      </c>
      <c r="AT82">
        <v>37071428571.429001</v>
      </c>
      <c r="AU82">
        <v>-14.104310999999999</v>
      </c>
      <c r="AV82">
        <v>7.9872537000000001</v>
      </c>
      <c r="AW82">
        <v>16.455878999999999</v>
      </c>
      <c r="AX82">
        <v>22.122413999999999</v>
      </c>
      <c r="AY82">
        <v>-57.018203999999997</v>
      </c>
      <c r="AZ82">
        <v>-8.4686260000000004</v>
      </c>
      <c r="BB82">
        <f t="shared" si="20"/>
        <v>16.572645999999999</v>
      </c>
      <c r="BC82">
        <f t="shared" si="21"/>
        <v>-8.5120213666666675</v>
      </c>
    </row>
    <row r="83" spans="1:55" x14ac:dyDescent="0.25">
      <c r="A83">
        <f t="shared" si="11"/>
        <v>37.448979591836995</v>
      </c>
      <c r="B83">
        <v>37448979591.836998</v>
      </c>
      <c r="C83">
        <v>-14.51975</v>
      </c>
      <c r="D83">
        <v>11.277533999999999</v>
      </c>
      <c r="E83">
        <v>20.18684</v>
      </c>
      <c r="F83">
        <v>22.273060000000001</v>
      </c>
      <c r="G83">
        <v>-67.686501000000007</v>
      </c>
      <c r="H83">
        <v>-8.9093075000000006</v>
      </c>
      <c r="J83">
        <f t="shared" si="12"/>
        <v>20.169219666666667</v>
      </c>
      <c r="K83">
        <f t="shared" si="13"/>
        <v>-8.8488871333333332</v>
      </c>
      <c r="M83">
        <v>37448979591.836998</v>
      </c>
      <c r="N83">
        <v>-14.099402</v>
      </c>
      <c r="O83">
        <v>13.047147000000001</v>
      </c>
      <c r="P83">
        <v>21.508537</v>
      </c>
      <c r="Q83">
        <v>22.273060000000001</v>
      </c>
      <c r="R83">
        <v>-70.383979999999994</v>
      </c>
      <c r="S83">
        <v>-8.4613894999999992</v>
      </c>
      <c r="U83">
        <f t="shared" si="14"/>
        <v>21.552792666666665</v>
      </c>
      <c r="V83">
        <f t="shared" si="15"/>
        <v>-8.4145647666666665</v>
      </c>
      <c r="X83">
        <v>37448979591.836998</v>
      </c>
      <c r="Y83">
        <v>-14.073494999999999</v>
      </c>
      <c r="Z83">
        <v>10.28607</v>
      </c>
      <c r="AA83">
        <v>18.692308000000001</v>
      </c>
      <c r="AB83">
        <v>22.273060000000001</v>
      </c>
      <c r="AC83">
        <v>-63.530276999999998</v>
      </c>
      <c r="AD83">
        <v>-8.4062386</v>
      </c>
      <c r="AF83">
        <f t="shared" si="16"/>
        <v>18.740300333333334</v>
      </c>
      <c r="AG83">
        <f t="shared" si="17"/>
        <v>-8.3657159666666647</v>
      </c>
      <c r="AI83">
        <v>37448979591.836998</v>
      </c>
      <c r="AJ83">
        <v>-14.14133</v>
      </c>
      <c r="AK83">
        <v>8.6067771999999998</v>
      </c>
      <c r="AL83">
        <v>17.071895999999999</v>
      </c>
      <c r="AM83">
        <v>22.273060000000001</v>
      </c>
      <c r="AN83">
        <v>-60.272682000000003</v>
      </c>
      <c r="AO83">
        <v>-8.4651194000000007</v>
      </c>
      <c r="AQ83">
        <f t="shared" si="18"/>
        <v>17.150039666666668</v>
      </c>
      <c r="AR83">
        <f t="shared" si="19"/>
        <v>-8.4228054666666665</v>
      </c>
      <c r="AT83">
        <v>37448979591.836998</v>
      </c>
      <c r="AU83">
        <v>-14.234969</v>
      </c>
      <c r="AV83">
        <v>7.1869706999999998</v>
      </c>
      <c r="AW83">
        <v>15.737584</v>
      </c>
      <c r="AX83">
        <v>22.273060000000001</v>
      </c>
      <c r="AY83">
        <v>-57.6068</v>
      </c>
      <c r="AZ83">
        <v>-8.5506133999999996</v>
      </c>
      <c r="BB83">
        <f t="shared" si="20"/>
        <v>15.862812666666668</v>
      </c>
      <c r="BC83">
        <f t="shared" si="21"/>
        <v>-8.5061003333333343</v>
      </c>
    </row>
    <row r="84" spans="1:55" x14ac:dyDescent="0.25">
      <c r="A84">
        <f t="shared" si="11"/>
        <v>37.826530612245001</v>
      </c>
      <c r="B84">
        <v>37826530612.245003</v>
      </c>
      <c r="C84">
        <v>-14.640459</v>
      </c>
      <c r="D84">
        <v>11.527926000000001</v>
      </c>
      <c r="E84">
        <v>20.304811000000001</v>
      </c>
      <c r="F84">
        <v>21.979517000000001</v>
      </c>
      <c r="G84">
        <v>-66.993415999999996</v>
      </c>
      <c r="H84">
        <v>-8.776885</v>
      </c>
      <c r="J84">
        <f t="shared" si="12"/>
        <v>20.099543666666666</v>
      </c>
      <c r="K84">
        <f t="shared" si="13"/>
        <v>-8.7956940333333336</v>
      </c>
      <c r="M84">
        <v>37826530612.245003</v>
      </c>
      <c r="N84">
        <v>-14.255069000000001</v>
      </c>
      <c r="O84">
        <v>13.226182</v>
      </c>
      <c r="P84">
        <v>21.628698</v>
      </c>
      <c r="Q84">
        <v>21.979517000000001</v>
      </c>
      <c r="R84">
        <v>-68.329841999999999</v>
      </c>
      <c r="S84">
        <v>-8.4025163999999997</v>
      </c>
      <c r="U84">
        <f t="shared" si="14"/>
        <v>21.576535333333336</v>
      </c>
      <c r="V84">
        <f t="shared" si="15"/>
        <v>-8.4133624999999999</v>
      </c>
      <c r="X84">
        <v>37826530612.245003</v>
      </c>
      <c r="Y84">
        <v>-14.184561</v>
      </c>
      <c r="Z84">
        <v>10.313601</v>
      </c>
      <c r="AA84">
        <v>18.666253999999999</v>
      </c>
      <c r="AB84">
        <v>21.979517000000001</v>
      </c>
      <c r="AC84">
        <v>-63.048042000000002</v>
      </c>
      <c r="AD84">
        <v>-8.3526524999999996</v>
      </c>
      <c r="AF84">
        <f t="shared" si="16"/>
        <v>18.639477333333332</v>
      </c>
      <c r="AG84">
        <f t="shared" si="17"/>
        <v>-8.3641096666666659</v>
      </c>
      <c r="AI84">
        <v>37826530612.245003</v>
      </c>
      <c r="AJ84">
        <v>-14.242127</v>
      </c>
      <c r="AK84">
        <v>8.4525012999999998</v>
      </c>
      <c r="AL84">
        <v>16.867028999999999</v>
      </c>
      <c r="AM84">
        <v>21.979517000000001</v>
      </c>
      <c r="AN84">
        <v>-59.292304999999999</v>
      </c>
      <c r="AO84">
        <v>-8.4145269000000003</v>
      </c>
      <c r="AQ84">
        <f t="shared" si="18"/>
        <v>16.857881666666668</v>
      </c>
      <c r="AR84">
        <f t="shared" si="19"/>
        <v>-8.4222965333333324</v>
      </c>
      <c r="AT84">
        <v>37826530612.245003</v>
      </c>
      <c r="AU84">
        <v>-14.320523</v>
      </c>
      <c r="AV84">
        <v>6.8959130999999996</v>
      </c>
      <c r="AW84">
        <v>15.394975000000001</v>
      </c>
      <c r="AX84">
        <v>21.979517000000001</v>
      </c>
      <c r="AY84">
        <v>-56.476230999999999</v>
      </c>
      <c r="AZ84">
        <v>-8.4990615999999992</v>
      </c>
      <c r="BB84">
        <f t="shared" si="20"/>
        <v>15.354385333333333</v>
      </c>
      <c r="BC84">
        <f t="shared" si="21"/>
        <v>-8.5049301666666661</v>
      </c>
    </row>
    <row r="85" spans="1:55" x14ac:dyDescent="0.25">
      <c r="A85">
        <f t="shared" si="11"/>
        <v>38.204081632653001</v>
      </c>
      <c r="B85">
        <v>38204081632.653</v>
      </c>
      <c r="C85">
        <v>-14.956467</v>
      </c>
      <c r="D85">
        <v>11.10609</v>
      </c>
      <c r="E85">
        <v>19.806979999999999</v>
      </c>
      <c r="F85">
        <v>21.435248999999999</v>
      </c>
      <c r="G85">
        <v>-66.837669000000005</v>
      </c>
      <c r="H85">
        <v>-8.7008896</v>
      </c>
      <c r="J85">
        <f t="shared" si="12"/>
        <v>19.799742333333331</v>
      </c>
      <c r="K85">
        <f t="shared" si="13"/>
        <v>-8.7220652666666663</v>
      </c>
      <c r="M85">
        <v>38204081632.653</v>
      </c>
      <c r="N85">
        <v>-14.645237</v>
      </c>
      <c r="O85">
        <v>13.216189999999999</v>
      </c>
      <c r="P85">
        <v>21.592371</v>
      </c>
      <c r="Q85">
        <v>21.435248999999999</v>
      </c>
      <c r="R85">
        <v>-69.642386999999999</v>
      </c>
      <c r="S85">
        <v>-8.3761816000000007</v>
      </c>
      <c r="U85">
        <f t="shared" si="14"/>
        <v>21.58277</v>
      </c>
      <c r="V85">
        <f t="shared" si="15"/>
        <v>-8.3813810333333336</v>
      </c>
      <c r="X85">
        <v>38204081632.653</v>
      </c>
      <c r="Y85">
        <v>-14.601986999999999</v>
      </c>
      <c r="Z85">
        <v>10.226432000000001</v>
      </c>
      <c r="AA85">
        <v>18.55987</v>
      </c>
      <c r="AB85">
        <v>21.435248999999999</v>
      </c>
      <c r="AC85">
        <v>-63.883419000000004</v>
      </c>
      <c r="AD85">
        <v>-8.3334378999999998</v>
      </c>
      <c r="AF85">
        <f t="shared" si="16"/>
        <v>18.493131000000002</v>
      </c>
      <c r="AG85">
        <f t="shared" si="17"/>
        <v>-8.3424300999999996</v>
      </c>
      <c r="AI85">
        <v>38204081632.653</v>
      </c>
      <c r="AJ85">
        <v>-14.655865</v>
      </c>
      <c r="AK85">
        <v>8.2474766000000006</v>
      </c>
      <c r="AL85">
        <v>16.634720000000002</v>
      </c>
      <c r="AM85">
        <v>21.435248999999999</v>
      </c>
      <c r="AN85">
        <v>-60.267986000000001</v>
      </c>
      <c r="AO85">
        <v>-8.3872432999999997</v>
      </c>
      <c r="AQ85">
        <f t="shared" si="18"/>
        <v>16.577882666666667</v>
      </c>
      <c r="AR85">
        <f t="shared" si="19"/>
        <v>-8.3987051666666659</v>
      </c>
      <c r="AT85">
        <v>38204081632.653</v>
      </c>
      <c r="AU85">
        <v>-14.732025999999999</v>
      </c>
      <c r="AV85">
        <v>6.4654826999999999</v>
      </c>
      <c r="AW85">
        <v>14.930597000000001</v>
      </c>
      <c r="AX85">
        <v>21.435248999999999</v>
      </c>
      <c r="AY85">
        <v>-57.155003000000001</v>
      </c>
      <c r="AZ85">
        <v>-8.4651154999999996</v>
      </c>
      <c r="BB85">
        <f t="shared" si="20"/>
        <v>14.946814666666668</v>
      </c>
      <c r="BC85">
        <f t="shared" si="21"/>
        <v>-8.4789698666666666</v>
      </c>
    </row>
    <row r="86" spans="1:55" x14ac:dyDescent="0.25">
      <c r="A86">
        <f t="shared" si="11"/>
        <v>38.581632653061</v>
      </c>
      <c r="B86">
        <v>38581632653.060997</v>
      </c>
      <c r="C86">
        <v>-16.538831999999999</v>
      </c>
      <c r="D86">
        <v>10.599014</v>
      </c>
      <c r="E86">
        <v>19.287436</v>
      </c>
      <c r="F86">
        <v>20.745429999999999</v>
      </c>
      <c r="G86">
        <v>-71.212729999999993</v>
      </c>
      <c r="H86">
        <v>-8.6884212000000005</v>
      </c>
      <c r="J86">
        <f t="shared" si="12"/>
        <v>19.406899999999997</v>
      </c>
      <c r="K86">
        <f t="shared" si="13"/>
        <v>-8.7229919333333328</v>
      </c>
      <c r="M86">
        <v>38581632653.060997</v>
      </c>
      <c r="N86">
        <v>-16.261198</v>
      </c>
      <c r="O86">
        <v>13.161797</v>
      </c>
      <c r="P86">
        <v>21.527241</v>
      </c>
      <c r="Q86">
        <v>20.745429999999999</v>
      </c>
      <c r="R86">
        <v>-76.809417999999994</v>
      </c>
      <c r="S86">
        <v>-8.3654451000000005</v>
      </c>
      <c r="U86">
        <f t="shared" si="14"/>
        <v>21.398604000000002</v>
      </c>
      <c r="V86">
        <f t="shared" si="15"/>
        <v>-8.3695993333333334</v>
      </c>
      <c r="X86">
        <v>38581632653.060997</v>
      </c>
      <c r="Y86">
        <v>-16.238780999999999</v>
      </c>
      <c r="Z86">
        <v>9.9120702999999999</v>
      </c>
      <c r="AA86">
        <v>18.253269</v>
      </c>
      <c r="AB86">
        <v>20.745429999999999</v>
      </c>
      <c r="AC86">
        <v>-69.503119999999996</v>
      </c>
      <c r="AD86">
        <v>-8.3411998999999994</v>
      </c>
      <c r="AF86">
        <f t="shared" si="16"/>
        <v>18.266403333333333</v>
      </c>
      <c r="AG86">
        <f t="shared" si="17"/>
        <v>-8.3462028666666672</v>
      </c>
      <c r="AI86">
        <v>38581632653.060997</v>
      </c>
      <c r="AJ86">
        <v>-16.284535999999999</v>
      </c>
      <c r="AK86">
        <v>7.8375545000000004</v>
      </c>
      <c r="AL86">
        <v>16.231898999999999</v>
      </c>
      <c r="AM86">
        <v>20.745429999999999</v>
      </c>
      <c r="AN86">
        <v>-65.472153000000006</v>
      </c>
      <c r="AO86">
        <v>-8.3943452999999995</v>
      </c>
      <c r="AQ86">
        <f t="shared" si="18"/>
        <v>16.378540000000001</v>
      </c>
      <c r="AR86">
        <f t="shared" si="19"/>
        <v>-8.3985935999999999</v>
      </c>
      <c r="AT86">
        <v>38581632653.060997</v>
      </c>
      <c r="AU86">
        <v>-16.353415999999999</v>
      </c>
      <c r="AV86">
        <v>6.0421386000000004</v>
      </c>
      <c r="AW86">
        <v>14.514872</v>
      </c>
      <c r="AX86">
        <v>20.745429999999999</v>
      </c>
      <c r="AY86">
        <v>-61.379562</v>
      </c>
      <c r="AZ86">
        <v>-8.4727324999999993</v>
      </c>
      <c r="BB86">
        <f t="shared" si="20"/>
        <v>14.766105666666668</v>
      </c>
      <c r="BC86">
        <f t="shared" si="21"/>
        <v>-8.4750877666666664</v>
      </c>
    </row>
    <row r="87" spans="1:55" x14ac:dyDescent="0.25">
      <c r="A87">
        <f t="shared" si="11"/>
        <v>38.959183673468999</v>
      </c>
      <c r="B87">
        <v>38959183673.469002</v>
      </c>
      <c r="C87">
        <v>-16.909472000000001</v>
      </c>
      <c r="D87">
        <v>10.346619</v>
      </c>
      <c r="E87">
        <v>19.126283999999998</v>
      </c>
      <c r="F87">
        <v>20.680565000000001</v>
      </c>
      <c r="G87">
        <v>-70.758003000000002</v>
      </c>
      <c r="H87">
        <v>-8.7796649999999996</v>
      </c>
      <c r="J87">
        <f t="shared" si="12"/>
        <v>19.384815</v>
      </c>
      <c r="K87">
        <f t="shared" si="13"/>
        <v>-8.9043251666666681</v>
      </c>
      <c r="M87">
        <v>38959183673.469002</v>
      </c>
      <c r="N87">
        <v>-16.521636999999998</v>
      </c>
      <c r="O87">
        <v>12.70903</v>
      </c>
      <c r="P87">
        <v>21.0762</v>
      </c>
      <c r="Q87">
        <v>20.680565000000001</v>
      </c>
      <c r="R87">
        <v>-74.803184999999999</v>
      </c>
      <c r="S87">
        <v>-8.3671713000000008</v>
      </c>
      <c r="U87">
        <f t="shared" si="14"/>
        <v>21.107274333333333</v>
      </c>
      <c r="V87">
        <f t="shared" si="15"/>
        <v>-8.4149859666666682</v>
      </c>
      <c r="X87">
        <v>38959183673.469002</v>
      </c>
      <c r="Y87">
        <v>-16.500603000000002</v>
      </c>
      <c r="Z87">
        <v>9.6221008000000001</v>
      </c>
      <c r="AA87">
        <v>17.986070999999999</v>
      </c>
      <c r="AB87">
        <v>20.680565000000001</v>
      </c>
      <c r="AC87">
        <v>-68.110000999999997</v>
      </c>
      <c r="AD87">
        <v>-8.3639708000000006</v>
      </c>
      <c r="AF87">
        <f t="shared" si="16"/>
        <v>18.243217666666666</v>
      </c>
      <c r="AG87">
        <f t="shared" si="17"/>
        <v>-8.401484833333333</v>
      </c>
      <c r="AI87">
        <v>38959183673.469002</v>
      </c>
      <c r="AJ87">
        <v>-16.552955999999998</v>
      </c>
      <c r="AK87">
        <v>7.8548102000000002</v>
      </c>
      <c r="AL87">
        <v>16.269000999999999</v>
      </c>
      <c r="AM87">
        <v>20.680565000000001</v>
      </c>
      <c r="AN87">
        <v>-63.765259</v>
      </c>
      <c r="AO87">
        <v>-8.4141922000000005</v>
      </c>
      <c r="AQ87">
        <f t="shared" si="18"/>
        <v>16.535359666666668</v>
      </c>
      <c r="AR87">
        <f t="shared" si="19"/>
        <v>-8.4515120333333336</v>
      </c>
      <c r="AT87">
        <v>38959183673.469002</v>
      </c>
      <c r="AU87">
        <v>-16.633306999999999</v>
      </c>
      <c r="AV87">
        <v>6.3654327000000004</v>
      </c>
      <c r="AW87">
        <v>14.852848</v>
      </c>
      <c r="AX87">
        <v>20.680565000000001</v>
      </c>
      <c r="AY87">
        <v>-60.874516</v>
      </c>
      <c r="AZ87">
        <v>-8.4874153000000003</v>
      </c>
      <c r="BB87">
        <f t="shared" si="20"/>
        <v>15.174014999999999</v>
      </c>
      <c r="BC87">
        <f t="shared" si="21"/>
        <v>-8.5226688333333342</v>
      </c>
    </row>
    <row r="88" spans="1:55" x14ac:dyDescent="0.25">
      <c r="A88">
        <f t="shared" si="11"/>
        <v>39.336734693878</v>
      </c>
      <c r="B88">
        <v>39336734693.877998</v>
      </c>
      <c r="C88">
        <v>-16.990718999999999</v>
      </c>
      <c r="D88">
        <v>10.495834</v>
      </c>
      <c r="E88">
        <v>19.740725000000001</v>
      </c>
      <c r="F88">
        <v>21.224516000000001</v>
      </c>
      <c r="G88">
        <v>-71.426047999999994</v>
      </c>
      <c r="H88">
        <v>-9.2448893000000005</v>
      </c>
      <c r="J88">
        <f t="shared" si="12"/>
        <v>19.830158333333333</v>
      </c>
      <c r="K88">
        <f t="shared" si="13"/>
        <v>-9.2642056333333329</v>
      </c>
      <c r="M88">
        <v>39336734693.877998</v>
      </c>
      <c r="N88">
        <v>-16.388521000000001</v>
      </c>
      <c r="O88">
        <v>12.206039000000001</v>
      </c>
      <c r="P88">
        <v>20.718381999999998</v>
      </c>
      <c r="Q88">
        <v>21.224516000000001</v>
      </c>
      <c r="R88">
        <v>-72.155647000000002</v>
      </c>
      <c r="S88">
        <v>-8.5123414999999998</v>
      </c>
      <c r="U88">
        <f t="shared" si="14"/>
        <v>20.622443999999998</v>
      </c>
      <c r="V88">
        <f t="shared" si="15"/>
        <v>-8.5179742333333337</v>
      </c>
      <c r="X88">
        <v>39336734693.877998</v>
      </c>
      <c r="Y88">
        <v>-16.396767000000001</v>
      </c>
      <c r="Z88">
        <v>9.9910297000000003</v>
      </c>
      <c r="AA88">
        <v>18.490313</v>
      </c>
      <c r="AB88">
        <v>21.224516000000001</v>
      </c>
      <c r="AC88">
        <v>-67.527939000000003</v>
      </c>
      <c r="AD88">
        <v>-8.4992838000000006</v>
      </c>
      <c r="AF88">
        <f t="shared" si="16"/>
        <v>18.441128666666668</v>
      </c>
      <c r="AG88">
        <f t="shared" si="17"/>
        <v>-8.5050341333333339</v>
      </c>
      <c r="AI88">
        <v>39336734693.877998</v>
      </c>
      <c r="AJ88">
        <v>-16.438580999999999</v>
      </c>
      <c r="AK88">
        <v>8.5591793000000003</v>
      </c>
      <c r="AL88">
        <v>17.105179</v>
      </c>
      <c r="AM88">
        <v>21.224516000000001</v>
      </c>
      <c r="AN88">
        <v>-65.719666000000004</v>
      </c>
      <c r="AO88">
        <v>-8.5459986000000008</v>
      </c>
      <c r="AQ88">
        <f t="shared" si="18"/>
        <v>17.096962666666666</v>
      </c>
      <c r="AR88">
        <f t="shared" si="19"/>
        <v>-8.5550273333333333</v>
      </c>
      <c r="AT88">
        <v>39336734693.877998</v>
      </c>
      <c r="AU88">
        <v>-16.502026000000001</v>
      </c>
      <c r="AV88">
        <v>7.5464663999999999</v>
      </c>
      <c r="AW88">
        <v>16.154325</v>
      </c>
      <c r="AX88">
        <v>21.224516000000001</v>
      </c>
      <c r="AY88">
        <v>-64.404762000000005</v>
      </c>
      <c r="AZ88">
        <v>-8.6078586999999995</v>
      </c>
      <c r="BB88">
        <f t="shared" si="20"/>
        <v>16.134752000000002</v>
      </c>
      <c r="BC88">
        <f t="shared" si="21"/>
        <v>-8.6149549666666658</v>
      </c>
    </row>
    <row r="89" spans="1:55" x14ac:dyDescent="0.25">
      <c r="A89">
        <f t="shared" si="11"/>
        <v>39.714285714286007</v>
      </c>
      <c r="B89">
        <v>39714285714.286003</v>
      </c>
      <c r="C89">
        <v>-17.466588999999999</v>
      </c>
      <c r="D89">
        <v>10.855403000000001</v>
      </c>
      <c r="E89">
        <v>20.623466000000001</v>
      </c>
      <c r="F89">
        <v>21.023758000000001</v>
      </c>
      <c r="G89">
        <v>-74.891295999999997</v>
      </c>
      <c r="H89">
        <v>-9.7680626000000004</v>
      </c>
      <c r="J89">
        <f t="shared" si="12"/>
        <v>20.245517666666668</v>
      </c>
      <c r="K89">
        <f t="shared" si="13"/>
        <v>-9.6779246333333333</v>
      </c>
      <c r="M89">
        <v>39714285714.286003</v>
      </c>
      <c r="N89">
        <v>-16.227599999999999</v>
      </c>
      <c r="O89">
        <v>11.398339</v>
      </c>
      <c r="P89">
        <v>20.072749999999999</v>
      </c>
      <c r="Q89">
        <v>21.023758000000001</v>
      </c>
      <c r="R89">
        <v>-73.690680999999998</v>
      </c>
      <c r="S89">
        <v>-8.6744099000000006</v>
      </c>
      <c r="U89">
        <f t="shared" si="14"/>
        <v>20.502705333333335</v>
      </c>
      <c r="V89">
        <f t="shared" si="15"/>
        <v>-8.6363458666666659</v>
      </c>
      <c r="X89">
        <v>39714285714.286003</v>
      </c>
      <c r="Y89">
        <v>-16.182797999999998</v>
      </c>
      <c r="Z89">
        <v>10.195155</v>
      </c>
      <c r="AA89">
        <v>18.847002</v>
      </c>
      <c r="AB89">
        <v>21.023758000000001</v>
      </c>
      <c r="AC89">
        <v>-71.548743999999999</v>
      </c>
      <c r="AD89">
        <v>-8.6518478000000005</v>
      </c>
      <c r="AF89">
        <f t="shared" si="16"/>
        <v>19.161725333333333</v>
      </c>
      <c r="AG89">
        <f t="shared" si="17"/>
        <v>-8.6053683000000003</v>
      </c>
      <c r="AI89">
        <v>39714285714.286003</v>
      </c>
      <c r="AJ89">
        <v>-16.218724999999999</v>
      </c>
      <c r="AK89">
        <v>9.2118176999999992</v>
      </c>
      <c r="AL89">
        <v>17.916708</v>
      </c>
      <c r="AM89">
        <v>21.023758000000001</v>
      </c>
      <c r="AN89">
        <v>-69.500938000000005</v>
      </c>
      <c r="AO89">
        <v>-8.7048912000000005</v>
      </c>
      <c r="AQ89">
        <f t="shared" si="18"/>
        <v>18.012761333333334</v>
      </c>
      <c r="AR89">
        <f t="shared" si="19"/>
        <v>-8.663291000000001</v>
      </c>
      <c r="AT89">
        <v>39714285714.286003</v>
      </c>
      <c r="AU89">
        <v>-16.260770999999998</v>
      </c>
      <c r="AV89">
        <v>8.6474934000000001</v>
      </c>
      <c r="AW89">
        <v>17.397082999999999</v>
      </c>
      <c r="AX89">
        <v>21.023758000000001</v>
      </c>
      <c r="AY89">
        <v>-68.187827999999996</v>
      </c>
      <c r="AZ89">
        <v>-8.7495908999999994</v>
      </c>
      <c r="BB89">
        <f t="shared" si="20"/>
        <v>17.385374333333331</v>
      </c>
      <c r="BC89">
        <f t="shared" si="21"/>
        <v>-8.7090034666666671</v>
      </c>
    </row>
    <row r="90" spans="1:55" x14ac:dyDescent="0.25">
      <c r="A90">
        <f t="shared" si="11"/>
        <v>40.091836734693999</v>
      </c>
      <c r="B90">
        <v>40091836734.694</v>
      </c>
      <c r="C90">
        <v>-15.422973000000001</v>
      </c>
      <c r="D90">
        <v>10.351540999999999</v>
      </c>
      <c r="E90">
        <v>20.372361999999999</v>
      </c>
      <c r="F90">
        <v>21.256893000000002</v>
      </c>
      <c r="G90">
        <v>-68.455916999999999</v>
      </c>
      <c r="H90">
        <v>-10.020822000000001</v>
      </c>
      <c r="J90">
        <f t="shared" si="12"/>
        <v>20.368928666666665</v>
      </c>
      <c r="K90">
        <f t="shared" si="13"/>
        <v>-9.9012846666666672</v>
      </c>
      <c r="M90">
        <v>40091836734.694</v>
      </c>
      <c r="N90">
        <v>-13.940236000000001</v>
      </c>
      <c r="O90">
        <v>11.994697</v>
      </c>
      <c r="P90">
        <v>20.716984</v>
      </c>
      <c r="Q90">
        <v>21.256893000000002</v>
      </c>
      <c r="R90">
        <v>-62.212780000000002</v>
      </c>
      <c r="S90">
        <v>-8.7222861999999992</v>
      </c>
      <c r="U90">
        <f t="shared" si="14"/>
        <v>21.333544999999997</v>
      </c>
      <c r="V90">
        <f t="shared" si="15"/>
        <v>-8.7181876666666671</v>
      </c>
      <c r="X90">
        <v>40091836734.694</v>
      </c>
      <c r="Y90">
        <v>-13.883222</v>
      </c>
      <c r="Z90">
        <v>11.482888000000001</v>
      </c>
      <c r="AA90">
        <v>20.147860999999999</v>
      </c>
      <c r="AB90">
        <v>21.256893000000002</v>
      </c>
      <c r="AC90">
        <v>-61.482605</v>
      </c>
      <c r="AD90">
        <v>-8.6649732999999998</v>
      </c>
      <c r="AF90">
        <f t="shared" si="16"/>
        <v>20.761849666666667</v>
      </c>
      <c r="AG90">
        <f t="shared" si="17"/>
        <v>-8.6657040999999992</v>
      </c>
      <c r="AI90">
        <v>40091836734.694</v>
      </c>
      <c r="AJ90">
        <v>-13.951159000000001</v>
      </c>
      <c r="AK90">
        <v>10.277414</v>
      </c>
      <c r="AL90">
        <v>19.016397000000001</v>
      </c>
      <c r="AM90">
        <v>21.256893000000002</v>
      </c>
      <c r="AN90">
        <v>-59.875694000000003</v>
      </c>
      <c r="AO90">
        <v>-8.7389831999999998</v>
      </c>
      <c r="AQ90">
        <f t="shared" si="18"/>
        <v>19.249074666666669</v>
      </c>
      <c r="AR90">
        <f t="shared" si="19"/>
        <v>-8.7385520999999997</v>
      </c>
      <c r="AT90">
        <v>40091836734.694</v>
      </c>
      <c r="AU90">
        <v>-13.982906</v>
      </c>
      <c r="AV90">
        <v>9.8351555000000008</v>
      </c>
      <c r="AW90">
        <v>18.604714999999999</v>
      </c>
      <c r="AX90">
        <v>21.256893000000002</v>
      </c>
      <c r="AY90">
        <v>-59.52948</v>
      </c>
      <c r="AZ90">
        <v>-8.7695608000000007</v>
      </c>
      <c r="BB90">
        <f t="shared" si="20"/>
        <v>18.61769133333333</v>
      </c>
      <c r="BC90">
        <f t="shared" si="21"/>
        <v>-8.7771584333333337</v>
      </c>
    </row>
    <row r="91" spans="1:55" x14ac:dyDescent="0.25">
      <c r="A91">
        <f t="shared" si="11"/>
        <v>40.469387755101998</v>
      </c>
      <c r="B91">
        <v>40469387755.101997</v>
      </c>
      <c r="C91">
        <v>-14.769278999999999</v>
      </c>
      <c r="D91">
        <v>10.195989000000001</v>
      </c>
      <c r="E91">
        <v>20.110958</v>
      </c>
      <c r="F91">
        <v>23.888601000000001</v>
      </c>
      <c r="G91">
        <v>-61.73856</v>
      </c>
      <c r="H91">
        <v>-9.9149694000000004</v>
      </c>
      <c r="J91">
        <f t="shared" si="12"/>
        <v>20.577215666666664</v>
      </c>
      <c r="K91">
        <f t="shared" si="13"/>
        <v>-9.8607067666666666</v>
      </c>
      <c r="M91">
        <v>40469387755.101997</v>
      </c>
      <c r="N91">
        <v>-13.588861</v>
      </c>
      <c r="O91">
        <v>14.453033</v>
      </c>
      <c r="P91">
        <v>23.210901</v>
      </c>
      <c r="Q91">
        <v>23.888601000000001</v>
      </c>
      <c r="R91">
        <v>-67.334807999999995</v>
      </c>
      <c r="S91">
        <v>-8.7578668999999998</v>
      </c>
      <c r="U91">
        <f t="shared" si="14"/>
        <v>22.550911666666668</v>
      </c>
      <c r="V91">
        <f t="shared" si="15"/>
        <v>-8.7289368333333339</v>
      </c>
      <c r="X91">
        <v>40469387755.101997</v>
      </c>
      <c r="Y91">
        <v>-13.51258</v>
      </c>
      <c r="Z91">
        <v>14.610395</v>
      </c>
      <c r="AA91">
        <v>23.290686000000001</v>
      </c>
      <c r="AB91">
        <v>23.888601000000001</v>
      </c>
      <c r="AC91">
        <v>-66.601783999999995</v>
      </c>
      <c r="AD91">
        <v>-8.6802911999999992</v>
      </c>
      <c r="AF91">
        <f t="shared" si="16"/>
        <v>22.481382333333332</v>
      </c>
      <c r="AG91">
        <f t="shared" si="17"/>
        <v>-8.6468474333333329</v>
      </c>
      <c r="AI91">
        <v>40469387755.101997</v>
      </c>
      <c r="AJ91">
        <v>-13.625957</v>
      </c>
      <c r="AK91">
        <v>12.042337</v>
      </c>
      <c r="AL91">
        <v>20.814119000000002</v>
      </c>
      <c r="AM91">
        <v>23.888601000000001</v>
      </c>
      <c r="AN91">
        <v>-63.675373</v>
      </c>
      <c r="AO91">
        <v>-8.7717819000000006</v>
      </c>
      <c r="AQ91">
        <f t="shared" si="18"/>
        <v>20.375121666666669</v>
      </c>
      <c r="AR91">
        <f t="shared" si="19"/>
        <v>-8.7323157000000009</v>
      </c>
      <c r="AT91">
        <v>40469387755.101997</v>
      </c>
      <c r="AU91">
        <v>-13.655688</v>
      </c>
      <c r="AV91">
        <v>11.038952999999999</v>
      </c>
      <c r="AW91">
        <v>19.851275999999999</v>
      </c>
      <c r="AX91">
        <v>23.888601000000001</v>
      </c>
      <c r="AY91">
        <v>-62.991726</v>
      </c>
      <c r="AZ91">
        <v>-8.8123235999999991</v>
      </c>
      <c r="BB91">
        <f t="shared" si="20"/>
        <v>19.411106999999998</v>
      </c>
      <c r="BC91">
        <f t="shared" si="21"/>
        <v>-8.7748804000000007</v>
      </c>
    </row>
    <row r="92" spans="1:55" x14ac:dyDescent="0.25">
      <c r="A92">
        <f t="shared" si="11"/>
        <v>40.846938775510004</v>
      </c>
      <c r="B92">
        <v>40846938775.510002</v>
      </c>
      <c r="C92">
        <v>-14.586907999999999</v>
      </c>
      <c r="D92">
        <v>11.601998</v>
      </c>
      <c r="E92">
        <v>21.248327</v>
      </c>
      <c r="F92">
        <v>24.226648000000001</v>
      </c>
      <c r="G92">
        <v>-65.318939</v>
      </c>
      <c r="H92">
        <v>-9.6463289000000003</v>
      </c>
      <c r="J92">
        <f t="shared" si="12"/>
        <v>21.227565666666667</v>
      </c>
      <c r="K92">
        <f t="shared" si="13"/>
        <v>-9.7494938999999992</v>
      </c>
      <c r="M92">
        <v>40846938775.510002</v>
      </c>
      <c r="N92">
        <v>-13.769764</v>
      </c>
      <c r="O92">
        <v>15.018191</v>
      </c>
      <c r="P92">
        <v>23.72485</v>
      </c>
      <c r="Q92">
        <v>24.226648000000001</v>
      </c>
      <c r="R92">
        <v>-81.0672</v>
      </c>
      <c r="S92">
        <v>-8.7066573999999992</v>
      </c>
      <c r="U92">
        <f t="shared" si="14"/>
        <v>23.396742</v>
      </c>
      <c r="V92">
        <f t="shared" si="15"/>
        <v>-8.7626069333333323</v>
      </c>
      <c r="X92">
        <v>40846938775.510002</v>
      </c>
      <c r="Y92">
        <v>-13.664239999999999</v>
      </c>
      <c r="Z92">
        <v>15.410322000000001</v>
      </c>
      <c r="AA92">
        <v>24.005600000000001</v>
      </c>
      <c r="AB92">
        <v>24.226648000000001</v>
      </c>
      <c r="AC92">
        <v>-82.758110000000002</v>
      </c>
      <c r="AD92">
        <v>-8.5952777999999999</v>
      </c>
      <c r="AF92">
        <f t="shared" si="16"/>
        <v>23.528578</v>
      </c>
      <c r="AG92">
        <f t="shared" si="17"/>
        <v>-8.6488917666666651</v>
      </c>
      <c r="AI92">
        <v>40846938775.510002</v>
      </c>
      <c r="AJ92">
        <v>-13.751950000000001</v>
      </c>
      <c r="AK92">
        <v>12.608668</v>
      </c>
      <c r="AL92">
        <v>21.294848999999999</v>
      </c>
      <c r="AM92">
        <v>24.226648000000001</v>
      </c>
      <c r="AN92">
        <v>-72.690155000000004</v>
      </c>
      <c r="AO92">
        <v>-8.6861820000000005</v>
      </c>
      <c r="AQ92">
        <f t="shared" si="18"/>
        <v>20.645095000000001</v>
      </c>
      <c r="AR92">
        <f t="shared" si="19"/>
        <v>-8.741367966666667</v>
      </c>
      <c r="AT92">
        <v>40846938775.510002</v>
      </c>
      <c r="AU92">
        <v>-13.821062</v>
      </c>
      <c r="AV92">
        <v>11.034575</v>
      </c>
      <c r="AW92">
        <v>19.777329999999999</v>
      </c>
      <c r="AX92">
        <v>24.226648000000001</v>
      </c>
      <c r="AY92">
        <v>-68.091483999999994</v>
      </c>
      <c r="AZ92">
        <v>-8.7427568000000004</v>
      </c>
      <c r="BB92">
        <f t="shared" si="20"/>
        <v>19.21979</v>
      </c>
      <c r="BC92">
        <f t="shared" si="21"/>
        <v>-8.8029848666666677</v>
      </c>
    </row>
    <row r="93" spans="1:55" x14ac:dyDescent="0.25">
      <c r="A93">
        <f t="shared" si="11"/>
        <v>41.224489795917997</v>
      </c>
      <c r="B93">
        <v>41224489795.917999</v>
      </c>
      <c r="C93">
        <v>-14.510123999999999</v>
      </c>
      <c r="D93">
        <v>12.636227999999999</v>
      </c>
      <c r="E93">
        <v>22.323412000000001</v>
      </c>
      <c r="F93">
        <v>24.322714000000001</v>
      </c>
      <c r="G93">
        <v>-74.153426999999994</v>
      </c>
      <c r="H93">
        <v>-9.6871834000000003</v>
      </c>
      <c r="J93">
        <f t="shared" si="12"/>
        <v>21.901450333333333</v>
      </c>
      <c r="K93">
        <f t="shared" si="13"/>
        <v>-9.7491547333333344</v>
      </c>
      <c r="M93">
        <v>41224489795.917999</v>
      </c>
      <c r="N93">
        <v>-13.709365</v>
      </c>
      <c r="O93">
        <v>14.431176000000001</v>
      </c>
      <c r="P93">
        <v>23.254474999999999</v>
      </c>
      <c r="Q93">
        <v>24.322714000000001</v>
      </c>
      <c r="R93">
        <v>-64.911109999999994</v>
      </c>
      <c r="S93">
        <v>-8.8232964999999997</v>
      </c>
      <c r="U93">
        <f t="shared" si="14"/>
        <v>22.961203999999999</v>
      </c>
      <c r="V93">
        <f t="shared" si="15"/>
        <v>-8.828440333333333</v>
      </c>
      <c r="X93">
        <v>41224489795.917999</v>
      </c>
      <c r="Y93">
        <v>-13.566625</v>
      </c>
      <c r="Z93">
        <v>14.61834</v>
      </c>
      <c r="AA93">
        <v>23.289448</v>
      </c>
      <c r="AB93">
        <v>24.322714000000001</v>
      </c>
      <c r="AC93">
        <v>-65.332374999999999</v>
      </c>
      <c r="AD93">
        <v>-8.6711062999999999</v>
      </c>
      <c r="AF93">
        <f t="shared" si="16"/>
        <v>22.582579999999997</v>
      </c>
      <c r="AG93">
        <f t="shared" si="17"/>
        <v>-8.6843741666666663</v>
      </c>
      <c r="AI93">
        <v>41224489795.917999</v>
      </c>
      <c r="AJ93">
        <v>-13.640623</v>
      </c>
      <c r="AK93">
        <v>11.060178000000001</v>
      </c>
      <c r="AL93">
        <v>19.826317</v>
      </c>
      <c r="AM93">
        <v>24.322714000000001</v>
      </c>
      <c r="AN93">
        <v>-62.342072000000002</v>
      </c>
      <c r="AO93">
        <v>-8.76614</v>
      </c>
      <c r="AQ93">
        <f t="shared" si="18"/>
        <v>19.403593000000001</v>
      </c>
      <c r="AR93">
        <f t="shared" si="19"/>
        <v>-8.7893276333333343</v>
      </c>
      <c r="AT93">
        <v>41224489795.917999</v>
      </c>
      <c r="AU93">
        <v>-13.725842999999999</v>
      </c>
      <c r="AV93">
        <v>9.1768894000000003</v>
      </c>
      <c r="AW93">
        <v>18.030764000000001</v>
      </c>
      <c r="AX93">
        <v>24.322714000000001</v>
      </c>
      <c r="AY93">
        <v>-58.732021000000003</v>
      </c>
      <c r="AZ93">
        <v>-8.8538741999999999</v>
      </c>
      <c r="BB93">
        <f t="shared" si="20"/>
        <v>17.905934666666667</v>
      </c>
      <c r="BC93">
        <f t="shared" si="21"/>
        <v>-8.8735558000000001</v>
      </c>
    </row>
    <row r="94" spans="1:55" x14ac:dyDescent="0.25">
      <c r="A94">
        <f t="shared" si="11"/>
        <v>41.602040816327005</v>
      </c>
      <c r="B94">
        <v>41602040816.327003</v>
      </c>
      <c r="C94">
        <v>-15.003158000000001</v>
      </c>
      <c r="D94">
        <v>12.218659000000001</v>
      </c>
      <c r="E94">
        <v>22.132612000000002</v>
      </c>
      <c r="F94">
        <v>23.021217</v>
      </c>
      <c r="G94">
        <v>-68.645568999999995</v>
      </c>
      <c r="H94">
        <v>-9.9139519000000007</v>
      </c>
      <c r="J94">
        <f t="shared" si="12"/>
        <v>21.773303333333331</v>
      </c>
      <c r="K94">
        <f t="shared" si="13"/>
        <v>-9.969562100000001</v>
      </c>
      <c r="M94">
        <v>41602040816.327003</v>
      </c>
      <c r="N94">
        <v>-14.034192000000001</v>
      </c>
      <c r="O94">
        <v>12.948919</v>
      </c>
      <c r="P94">
        <v>21.904287</v>
      </c>
      <c r="Q94">
        <v>23.021217</v>
      </c>
      <c r="R94">
        <v>-65.148712000000003</v>
      </c>
      <c r="S94">
        <v>-8.9553671000000001</v>
      </c>
      <c r="U94">
        <f t="shared" si="14"/>
        <v>22.416291666666666</v>
      </c>
      <c r="V94">
        <f t="shared" si="15"/>
        <v>-8.9578421666666674</v>
      </c>
      <c r="X94">
        <v>41602040816.327003</v>
      </c>
      <c r="Y94">
        <v>-13.838305999999999</v>
      </c>
      <c r="Z94">
        <v>11.665953999999999</v>
      </c>
      <c r="AA94">
        <v>20.452691999999999</v>
      </c>
      <c r="AB94">
        <v>23.021217</v>
      </c>
      <c r="AC94">
        <v>-62.827072000000001</v>
      </c>
      <c r="AD94">
        <v>-8.7867384000000008</v>
      </c>
      <c r="AF94">
        <f t="shared" si="16"/>
        <v>21.107562333333334</v>
      </c>
      <c r="AG94">
        <f t="shared" si="17"/>
        <v>-8.7853911666666686</v>
      </c>
      <c r="AI94">
        <v>41602040816.327003</v>
      </c>
      <c r="AJ94">
        <v>-13.952712999999999</v>
      </c>
      <c r="AK94">
        <v>8.1739520999999993</v>
      </c>
      <c r="AL94">
        <v>17.089613</v>
      </c>
      <c r="AM94">
        <v>23.021217</v>
      </c>
      <c r="AN94">
        <v>-55.364704000000003</v>
      </c>
      <c r="AO94">
        <v>-8.9156609000000007</v>
      </c>
      <c r="AQ94">
        <f t="shared" si="18"/>
        <v>17.712599999999998</v>
      </c>
      <c r="AR94">
        <f t="shared" si="19"/>
        <v>-8.915522600000001</v>
      </c>
      <c r="AT94">
        <v>41602040816.327003</v>
      </c>
      <c r="AU94">
        <v>-14.07826</v>
      </c>
      <c r="AV94">
        <v>6.8856735000000002</v>
      </c>
      <c r="AW94">
        <v>15.90971</v>
      </c>
      <c r="AX94">
        <v>23.021217</v>
      </c>
      <c r="AY94">
        <v>-53.113331000000002</v>
      </c>
      <c r="AZ94">
        <v>-9.0240364</v>
      </c>
      <c r="BB94">
        <f t="shared" si="20"/>
        <v>16.580477000000002</v>
      </c>
      <c r="BC94">
        <f t="shared" si="21"/>
        <v>-9.0216557000000002</v>
      </c>
    </row>
    <row r="95" spans="1:55" x14ac:dyDescent="0.25">
      <c r="A95">
        <f t="shared" si="11"/>
        <v>41.979591836735004</v>
      </c>
      <c r="B95">
        <v>41979591836.735001</v>
      </c>
      <c r="C95">
        <v>-15.142298</v>
      </c>
      <c r="D95">
        <v>10.556334</v>
      </c>
      <c r="E95">
        <v>20.863886000000001</v>
      </c>
      <c r="F95">
        <v>23.897819999999999</v>
      </c>
      <c r="G95">
        <v>-64.479697999999999</v>
      </c>
      <c r="H95">
        <v>-10.307551</v>
      </c>
      <c r="J95">
        <f t="shared" si="12"/>
        <v>21.296573666666667</v>
      </c>
      <c r="K95">
        <f t="shared" si="13"/>
        <v>-10.314367300000001</v>
      </c>
      <c r="M95">
        <v>41979591836.735001</v>
      </c>
      <c r="N95">
        <v>-14.056457999999999</v>
      </c>
      <c r="O95">
        <v>12.995248</v>
      </c>
      <c r="P95">
        <v>22.090112999999999</v>
      </c>
      <c r="Q95">
        <v>23.897819999999999</v>
      </c>
      <c r="R95">
        <v>-73.033737000000002</v>
      </c>
      <c r="S95">
        <v>-9.0948629000000007</v>
      </c>
      <c r="U95">
        <f t="shared" si="14"/>
        <v>21.831256333333332</v>
      </c>
      <c r="V95">
        <f t="shared" si="15"/>
        <v>-9.1067151999999982</v>
      </c>
      <c r="X95">
        <v>41979591836.735001</v>
      </c>
      <c r="Y95">
        <v>-13.907118000000001</v>
      </c>
      <c r="Z95">
        <v>10.682218000000001</v>
      </c>
      <c r="AA95">
        <v>19.580546999999999</v>
      </c>
      <c r="AB95">
        <v>23.897819999999999</v>
      </c>
      <c r="AC95">
        <v>-65.772423000000003</v>
      </c>
      <c r="AD95">
        <v>-8.8983287999999998</v>
      </c>
      <c r="AF95">
        <f t="shared" si="16"/>
        <v>19.454813666666666</v>
      </c>
      <c r="AG95">
        <f t="shared" si="17"/>
        <v>-8.9150794333333323</v>
      </c>
      <c r="AI95">
        <v>41979591836.735001</v>
      </c>
      <c r="AJ95">
        <v>-14.102504</v>
      </c>
      <c r="AK95">
        <v>7.1571045</v>
      </c>
      <c r="AL95">
        <v>16.221869999999999</v>
      </c>
      <c r="AM95">
        <v>23.897819999999999</v>
      </c>
      <c r="AN95">
        <v>-56.424458000000001</v>
      </c>
      <c r="AO95">
        <v>-9.0647669000000004</v>
      </c>
      <c r="AQ95">
        <f t="shared" si="18"/>
        <v>16.536367333333331</v>
      </c>
      <c r="AR95">
        <f t="shared" si="19"/>
        <v>-9.0760606333333342</v>
      </c>
      <c r="AT95">
        <v>41979591836.735001</v>
      </c>
      <c r="AU95">
        <v>-14.239171000000001</v>
      </c>
      <c r="AV95">
        <v>6.6139007000000003</v>
      </c>
      <c r="AW95">
        <v>15.800957</v>
      </c>
      <c r="AX95">
        <v>23.897819999999999</v>
      </c>
      <c r="AY95">
        <v>-55.598517999999999</v>
      </c>
      <c r="AZ95">
        <v>-9.1870565000000006</v>
      </c>
      <c r="BB95">
        <f t="shared" si="20"/>
        <v>16.052031333333332</v>
      </c>
      <c r="BC95">
        <f t="shared" si="21"/>
        <v>-9.1927178666666673</v>
      </c>
    </row>
    <row r="96" spans="1:55" x14ac:dyDescent="0.25">
      <c r="A96">
        <f t="shared" si="11"/>
        <v>42.357142857142996</v>
      </c>
      <c r="B96">
        <v>42357142857.142998</v>
      </c>
      <c r="C96">
        <v>-15.750285999999999</v>
      </c>
      <c r="D96">
        <v>10.171624</v>
      </c>
      <c r="E96">
        <v>20.893222999999999</v>
      </c>
      <c r="F96">
        <v>23.705186999999999</v>
      </c>
      <c r="G96">
        <v>-67.899963</v>
      </c>
      <c r="H96">
        <v>-10.721598999999999</v>
      </c>
      <c r="J96">
        <f t="shared" si="12"/>
        <v>20.746120666666666</v>
      </c>
      <c r="K96">
        <f t="shared" si="13"/>
        <v>-10.733870666666666</v>
      </c>
      <c r="M96">
        <v>42357142857.142998</v>
      </c>
      <c r="N96">
        <v>-14.171848000000001</v>
      </c>
      <c r="O96">
        <v>12.229452</v>
      </c>
      <c r="P96">
        <v>21.499369000000002</v>
      </c>
      <c r="Q96">
        <v>23.705186999999999</v>
      </c>
      <c r="R96">
        <v>-66.576537999999999</v>
      </c>
      <c r="S96">
        <v>-9.2699155999999991</v>
      </c>
      <c r="U96">
        <f t="shared" si="14"/>
        <v>21.550635333333332</v>
      </c>
      <c r="V96">
        <f t="shared" si="15"/>
        <v>-9.2550258666666654</v>
      </c>
      <c r="X96">
        <v>42357142857.142998</v>
      </c>
      <c r="Y96">
        <v>-13.939261</v>
      </c>
      <c r="Z96">
        <v>9.2710304000000008</v>
      </c>
      <c r="AA96">
        <v>18.331202000000001</v>
      </c>
      <c r="AB96">
        <v>23.705186999999999</v>
      </c>
      <c r="AC96">
        <v>-60.547871000000001</v>
      </c>
      <c r="AD96">
        <v>-9.0601710999999998</v>
      </c>
      <c r="AF96">
        <f t="shared" si="16"/>
        <v>18.577291666666667</v>
      </c>
      <c r="AG96">
        <f t="shared" si="17"/>
        <v>-9.0303373333333337</v>
      </c>
      <c r="AI96">
        <v>42357142857.142998</v>
      </c>
      <c r="AJ96">
        <v>-14.124649</v>
      </c>
      <c r="AK96">
        <v>7.0498662000000003</v>
      </c>
      <c r="AL96">
        <v>16.297619000000001</v>
      </c>
      <c r="AM96">
        <v>23.705186999999999</v>
      </c>
      <c r="AN96">
        <v>-57.693061999999998</v>
      </c>
      <c r="AO96">
        <v>-9.2477540999999999</v>
      </c>
      <c r="AQ96">
        <f t="shared" si="18"/>
        <v>16.615601000000002</v>
      </c>
      <c r="AR96">
        <f t="shared" si="19"/>
        <v>-9.206802699999999</v>
      </c>
      <c r="AT96">
        <v>42357142857.142998</v>
      </c>
      <c r="AU96">
        <v>-14.247369000000001</v>
      </c>
      <c r="AV96">
        <v>7.0783668000000004</v>
      </c>
      <c r="AW96">
        <v>16.445426999999999</v>
      </c>
      <c r="AX96">
        <v>23.705186999999999</v>
      </c>
      <c r="AY96">
        <v>-58.665958000000003</v>
      </c>
      <c r="AZ96">
        <v>-9.3670606999999997</v>
      </c>
      <c r="BB96">
        <f t="shared" si="20"/>
        <v>16.669082</v>
      </c>
      <c r="BC96">
        <f t="shared" si="21"/>
        <v>-9.3242124000000004</v>
      </c>
    </row>
    <row r="97" spans="1:55" x14ac:dyDescent="0.25">
      <c r="A97">
        <f t="shared" si="11"/>
        <v>42.734693877551003</v>
      </c>
      <c r="B97">
        <v>42734693877.551003</v>
      </c>
      <c r="C97">
        <v>-16.121790000000001</v>
      </c>
      <c r="D97">
        <v>9.3087893000000008</v>
      </c>
      <c r="E97">
        <v>20.481252999999999</v>
      </c>
      <c r="F97">
        <v>23.453548000000001</v>
      </c>
      <c r="G97">
        <v>-69.693207000000001</v>
      </c>
      <c r="H97">
        <v>-11.172461999999999</v>
      </c>
      <c r="J97">
        <f t="shared" si="12"/>
        <v>20.12356766666667</v>
      </c>
      <c r="K97">
        <f t="shared" si="13"/>
        <v>-11.202074000000001</v>
      </c>
      <c r="M97">
        <v>42734693877.551003</v>
      </c>
      <c r="N97">
        <v>-14.451862</v>
      </c>
      <c r="O97">
        <v>11.662125</v>
      </c>
      <c r="P97">
        <v>21.062424</v>
      </c>
      <c r="Q97">
        <v>23.453548000000001</v>
      </c>
      <c r="R97">
        <v>-61.806946000000003</v>
      </c>
      <c r="S97">
        <v>-9.4002990999999998</v>
      </c>
      <c r="U97">
        <f t="shared" si="14"/>
        <v>21.246062666666667</v>
      </c>
      <c r="V97">
        <f t="shared" si="15"/>
        <v>-9.4309822999999984</v>
      </c>
      <c r="X97">
        <v>42734693877.551003</v>
      </c>
      <c r="Y97">
        <v>-14.214838</v>
      </c>
      <c r="Z97">
        <v>8.6876143999999993</v>
      </c>
      <c r="AA97">
        <v>17.820125999999998</v>
      </c>
      <c r="AB97">
        <v>23.453548000000001</v>
      </c>
      <c r="AC97">
        <v>-55.489539999999998</v>
      </c>
      <c r="AD97">
        <v>-9.1325120999999996</v>
      </c>
      <c r="AF97">
        <f t="shared" si="16"/>
        <v>18.197738999999999</v>
      </c>
      <c r="AG97">
        <f t="shared" si="17"/>
        <v>-9.1619240333333334</v>
      </c>
      <c r="AI97">
        <v>42734693877.551003</v>
      </c>
      <c r="AJ97">
        <v>-14.398023</v>
      </c>
      <c r="AK97">
        <v>8.0194273000000003</v>
      </c>
      <c r="AL97">
        <v>17.327314000000001</v>
      </c>
      <c r="AM97">
        <v>23.453548000000001</v>
      </c>
      <c r="AN97">
        <v>-56.057205000000003</v>
      </c>
      <c r="AO97">
        <v>-9.3078871000000003</v>
      </c>
      <c r="AQ97">
        <f t="shared" si="18"/>
        <v>17.862478333333332</v>
      </c>
      <c r="AR97">
        <f t="shared" si="19"/>
        <v>-9.3345508666666674</v>
      </c>
      <c r="AT97">
        <v>42734693877.551003</v>
      </c>
      <c r="AU97">
        <v>-14.504346999999999</v>
      </c>
      <c r="AV97">
        <v>8.3423423999999997</v>
      </c>
      <c r="AW97">
        <v>17.760861999999999</v>
      </c>
      <c r="AX97">
        <v>23.453548000000001</v>
      </c>
      <c r="AY97">
        <v>-57.178382999999997</v>
      </c>
      <c r="AZ97">
        <v>-9.4185199999999991</v>
      </c>
      <c r="BB97">
        <f t="shared" si="20"/>
        <v>18.047679333333331</v>
      </c>
      <c r="BC97">
        <f t="shared" si="21"/>
        <v>-9.4495706666666663</v>
      </c>
    </row>
    <row r="98" spans="1:55" x14ac:dyDescent="0.25">
      <c r="A98">
        <f t="shared" si="11"/>
        <v>43.112244897959002</v>
      </c>
      <c r="B98">
        <v>43112244897.959</v>
      </c>
      <c r="C98">
        <v>-16.502132</v>
      </c>
      <c r="D98">
        <v>7.2840661999999998</v>
      </c>
      <c r="E98">
        <v>18.996227000000001</v>
      </c>
      <c r="F98">
        <v>23.129147</v>
      </c>
      <c r="G98">
        <v>-63.382195000000003</v>
      </c>
      <c r="H98">
        <v>-11.712161</v>
      </c>
      <c r="J98">
        <f t="shared" si="12"/>
        <v>19.467091999999997</v>
      </c>
      <c r="K98">
        <f t="shared" si="13"/>
        <v>-11.701278666666667</v>
      </c>
      <c r="M98">
        <v>43112244897.959</v>
      </c>
      <c r="N98">
        <v>-14.453275</v>
      </c>
      <c r="O98">
        <v>11.553663</v>
      </c>
      <c r="P98">
        <v>21.176394999999999</v>
      </c>
      <c r="Q98">
        <v>23.129147</v>
      </c>
      <c r="R98">
        <v>-70.820221000000004</v>
      </c>
      <c r="S98">
        <v>-9.6227321999999997</v>
      </c>
      <c r="U98">
        <f t="shared" si="14"/>
        <v>21.385692666666667</v>
      </c>
      <c r="V98">
        <f t="shared" si="15"/>
        <v>-9.6195736000000007</v>
      </c>
      <c r="X98">
        <v>43112244897.959</v>
      </c>
      <c r="Y98">
        <v>-14.130473</v>
      </c>
      <c r="Z98">
        <v>9.1487988999999992</v>
      </c>
      <c r="AA98">
        <v>18.441889</v>
      </c>
      <c r="AB98">
        <v>23.129147</v>
      </c>
      <c r="AC98">
        <v>-62.941997999999998</v>
      </c>
      <c r="AD98">
        <v>-9.2930889000000008</v>
      </c>
      <c r="AF98">
        <f t="shared" si="16"/>
        <v>18.510865666666664</v>
      </c>
      <c r="AG98">
        <f t="shared" si="17"/>
        <v>-9.2926635666666666</v>
      </c>
      <c r="AI98">
        <v>43112244897.959</v>
      </c>
      <c r="AJ98">
        <v>-14.292263</v>
      </c>
      <c r="AK98">
        <v>10.51449</v>
      </c>
      <c r="AL98">
        <v>19.962502000000001</v>
      </c>
      <c r="AM98">
        <v>23.129147</v>
      </c>
      <c r="AN98">
        <v>-62.811104</v>
      </c>
      <c r="AO98">
        <v>-9.4480114000000004</v>
      </c>
      <c r="AQ98">
        <f t="shared" si="18"/>
        <v>19.494553333333332</v>
      </c>
      <c r="AR98">
        <f t="shared" si="19"/>
        <v>-9.4468587333333343</v>
      </c>
      <c r="AT98">
        <v>43112244897.959</v>
      </c>
      <c r="AU98">
        <v>-14.402616999999999</v>
      </c>
      <c r="AV98">
        <v>10.373616999999999</v>
      </c>
      <c r="AW98">
        <v>19.936748999999999</v>
      </c>
      <c r="AX98">
        <v>23.129147</v>
      </c>
      <c r="AY98">
        <v>-63.672710000000002</v>
      </c>
      <c r="AZ98">
        <v>-9.5631313000000002</v>
      </c>
      <c r="BB98">
        <f t="shared" si="20"/>
        <v>19.444746666666664</v>
      </c>
      <c r="BC98">
        <f t="shared" si="21"/>
        <v>-9.5646018999999995</v>
      </c>
    </row>
    <row r="99" spans="1:55" x14ac:dyDescent="0.25">
      <c r="A99">
        <f t="shared" si="11"/>
        <v>43.489795918366994</v>
      </c>
      <c r="B99">
        <v>43489795918.366997</v>
      </c>
      <c r="C99">
        <v>-17.261614000000002</v>
      </c>
      <c r="D99">
        <v>6.7045840999999999</v>
      </c>
      <c r="E99">
        <v>18.923795999999999</v>
      </c>
      <c r="F99">
        <v>22.685880999999998</v>
      </c>
      <c r="G99">
        <v>-60.285609999999998</v>
      </c>
      <c r="H99">
        <v>-12.219213</v>
      </c>
      <c r="J99">
        <f t="shared" si="12"/>
        <v>18.407025666666666</v>
      </c>
      <c r="K99">
        <f t="shared" si="13"/>
        <v>-12.397583666666668</v>
      </c>
      <c r="M99">
        <v>43489795918.366997</v>
      </c>
      <c r="N99">
        <v>-14.729293999999999</v>
      </c>
      <c r="O99">
        <v>12.082568999999999</v>
      </c>
      <c r="P99">
        <v>21.918258999999999</v>
      </c>
      <c r="Q99">
        <v>22.685880999999998</v>
      </c>
      <c r="R99">
        <v>-67.598099000000005</v>
      </c>
      <c r="S99">
        <v>-9.8356895000000009</v>
      </c>
      <c r="U99">
        <f t="shared" si="14"/>
        <v>21.493056666666664</v>
      </c>
      <c r="V99">
        <f t="shared" si="15"/>
        <v>-9.8534409000000007</v>
      </c>
      <c r="X99">
        <v>43489795918.366997</v>
      </c>
      <c r="Y99">
        <v>-14.314220000000001</v>
      </c>
      <c r="Z99">
        <v>9.8181914999999993</v>
      </c>
      <c r="AA99">
        <v>19.270582000000001</v>
      </c>
      <c r="AB99">
        <v>22.685880999999998</v>
      </c>
      <c r="AC99">
        <v>-64.439857000000003</v>
      </c>
      <c r="AD99">
        <v>-9.4523896999999995</v>
      </c>
      <c r="AF99">
        <f t="shared" si="16"/>
        <v>19.042580333333333</v>
      </c>
      <c r="AG99">
        <f t="shared" si="17"/>
        <v>-9.4398288666666659</v>
      </c>
      <c r="AI99">
        <v>43489795918.366997</v>
      </c>
      <c r="AJ99">
        <v>-14.438333999999999</v>
      </c>
      <c r="AK99">
        <v>11.609168</v>
      </c>
      <c r="AL99">
        <v>21.193843999999999</v>
      </c>
      <c r="AM99">
        <v>22.685880999999998</v>
      </c>
      <c r="AN99">
        <v>-73.604484999999997</v>
      </c>
      <c r="AO99">
        <v>-9.5846777000000003</v>
      </c>
      <c r="AQ99">
        <f t="shared" si="18"/>
        <v>20.759331666666668</v>
      </c>
      <c r="AR99">
        <f t="shared" si="19"/>
        <v>-9.5605065000000007</v>
      </c>
      <c r="AT99">
        <v>43489795918.366997</v>
      </c>
      <c r="AU99">
        <v>-14.572988</v>
      </c>
      <c r="AV99">
        <v>10.924474</v>
      </c>
      <c r="AW99">
        <v>20.636628999999999</v>
      </c>
      <c r="AX99">
        <v>22.685880999999998</v>
      </c>
      <c r="AY99">
        <v>-71.830466999999999</v>
      </c>
      <c r="AZ99">
        <v>-9.7121543999999993</v>
      </c>
      <c r="BB99">
        <f t="shared" si="20"/>
        <v>20.237483000000001</v>
      </c>
      <c r="BC99">
        <f t="shared" si="21"/>
        <v>-9.6851765333333333</v>
      </c>
    </row>
    <row r="100" spans="1:55" x14ac:dyDescent="0.25">
      <c r="A100">
        <f t="shared" si="11"/>
        <v>43.867346938776002</v>
      </c>
      <c r="B100">
        <v>43867346938.776001</v>
      </c>
      <c r="C100">
        <v>-17.656542000000002</v>
      </c>
      <c r="D100">
        <v>4.0396770999999996</v>
      </c>
      <c r="E100">
        <v>17.301054000000001</v>
      </c>
      <c r="F100">
        <v>20.943859</v>
      </c>
      <c r="G100">
        <v>-70.820564000000005</v>
      </c>
      <c r="H100">
        <v>-13.261377</v>
      </c>
      <c r="J100">
        <f t="shared" si="12"/>
        <v>17.849728333333335</v>
      </c>
      <c r="K100">
        <f t="shared" si="13"/>
        <v>-13.082956000000001</v>
      </c>
      <c r="M100">
        <v>43867346938.776001</v>
      </c>
      <c r="N100">
        <v>-15.099360000000001</v>
      </c>
      <c r="O100">
        <v>11.282615</v>
      </c>
      <c r="P100">
        <v>21.384516000000001</v>
      </c>
      <c r="Q100">
        <v>20.943859</v>
      </c>
      <c r="R100">
        <v>-66.922873999999993</v>
      </c>
      <c r="S100">
        <v>-10.101901</v>
      </c>
      <c r="U100">
        <f t="shared" si="14"/>
        <v>21.52657533333333</v>
      </c>
      <c r="V100">
        <f t="shared" si="15"/>
        <v>-10.1257605</v>
      </c>
      <c r="X100">
        <v>43867346938.776001</v>
      </c>
      <c r="Y100">
        <v>-14.702273999999999</v>
      </c>
      <c r="Z100">
        <v>9.8412618999999992</v>
      </c>
      <c r="AA100">
        <v>19.41527</v>
      </c>
      <c r="AB100">
        <v>20.943859</v>
      </c>
      <c r="AC100">
        <v>-60.968201000000001</v>
      </c>
      <c r="AD100">
        <v>-9.5740079999999992</v>
      </c>
      <c r="AF100">
        <f t="shared" si="16"/>
        <v>19.368776999999998</v>
      </c>
      <c r="AG100">
        <f t="shared" si="17"/>
        <v>-9.6252765666666651</v>
      </c>
      <c r="AI100">
        <v>43867346938.776001</v>
      </c>
      <c r="AJ100">
        <v>-14.818225999999999</v>
      </c>
      <c r="AK100">
        <v>11.472818999999999</v>
      </c>
      <c r="AL100">
        <v>21.121649000000001</v>
      </c>
      <c r="AM100">
        <v>20.943859</v>
      </c>
      <c r="AN100">
        <v>-63.885883</v>
      </c>
      <c r="AO100">
        <v>-9.6488303999999996</v>
      </c>
      <c r="AQ100">
        <f t="shared" si="18"/>
        <v>20.578872333333333</v>
      </c>
      <c r="AR100">
        <f t="shared" si="19"/>
        <v>-9.7015110666666668</v>
      </c>
      <c r="AT100">
        <v>43867346938.776001</v>
      </c>
      <c r="AU100">
        <v>-14.966405999999999</v>
      </c>
      <c r="AV100">
        <v>10.358827</v>
      </c>
      <c r="AW100">
        <v>20.139071000000001</v>
      </c>
      <c r="AX100">
        <v>20.943859</v>
      </c>
      <c r="AY100">
        <v>-61.869700999999999</v>
      </c>
      <c r="AZ100">
        <v>-9.7802439000000003</v>
      </c>
      <c r="BB100">
        <f t="shared" si="20"/>
        <v>19.830287333333334</v>
      </c>
      <c r="BC100">
        <f t="shared" si="21"/>
        <v>-9.8203070999999991</v>
      </c>
    </row>
    <row r="101" spans="1:55" x14ac:dyDescent="0.25">
      <c r="A101">
        <f t="shared" si="11"/>
        <v>44.244897959184001</v>
      </c>
      <c r="B101">
        <v>44244897959.183998</v>
      </c>
      <c r="C101">
        <v>-19.660178999999999</v>
      </c>
      <c r="D101">
        <v>3.556057</v>
      </c>
      <c r="E101">
        <v>17.324335000000001</v>
      </c>
      <c r="F101">
        <v>20.466118000000002</v>
      </c>
      <c r="G101">
        <v>-56.866894000000002</v>
      </c>
      <c r="H101">
        <v>-13.768278</v>
      </c>
      <c r="J101">
        <f t="shared" si="12"/>
        <v>16.532025666666666</v>
      </c>
      <c r="K101">
        <f t="shared" si="13"/>
        <v>-13.974225333333331</v>
      </c>
      <c r="M101">
        <v>44244897959.183998</v>
      </c>
      <c r="N101">
        <v>-15.275357</v>
      </c>
      <c r="O101">
        <v>10.837260000000001</v>
      </c>
      <c r="P101">
        <v>21.276951</v>
      </c>
      <c r="Q101">
        <v>20.466118000000002</v>
      </c>
      <c r="R101">
        <v>-68.486748000000006</v>
      </c>
      <c r="S101">
        <v>-10.439691</v>
      </c>
      <c r="U101">
        <f t="shared" si="14"/>
        <v>21.252437</v>
      </c>
      <c r="V101">
        <f t="shared" si="15"/>
        <v>-10.498165666666667</v>
      </c>
      <c r="X101">
        <v>44244897959.183998</v>
      </c>
      <c r="Y101">
        <v>-14.519219</v>
      </c>
      <c r="Z101">
        <v>9.5710478000000005</v>
      </c>
      <c r="AA101">
        <v>19.420479</v>
      </c>
      <c r="AB101">
        <v>20.466118000000002</v>
      </c>
      <c r="AC101">
        <v>-64.246651</v>
      </c>
      <c r="AD101">
        <v>-9.8494320000000002</v>
      </c>
      <c r="AF101">
        <f t="shared" si="16"/>
        <v>19.655353666666667</v>
      </c>
      <c r="AG101">
        <f t="shared" si="17"/>
        <v>-9.8550146666666674</v>
      </c>
      <c r="AI101">
        <v>44244897959.183998</v>
      </c>
      <c r="AJ101">
        <v>-14.501352000000001</v>
      </c>
      <c r="AK101">
        <v>9.5500994000000006</v>
      </c>
      <c r="AL101">
        <v>19.421123999999999</v>
      </c>
      <c r="AM101">
        <v>20.466118000000002</v>
      </c>
      <c r="AN101">
        <v>-62.620277000000002</v>
      </c>
      <c r="AO101">
        <v>-9.8710251000000007</v>
      </c>
      <c r="AQ101">
        <f t="shared" si="18"/>
        <v>19.979453666666668</v>
      </c>
      <c r="AR101">
        <f t="shared" si="19"/>
        <v>-9.8598211666666664</v>
      </c>
      <c r="AT101">
        <v>44244897959.183998</v>
      </c>
      <c r="AU101">
        <v>-14.618247</v>
      </c>
      <c r="AV101">
        <v>8.7466383000000008</v>
      </c>
      <c r="AW101">
        <v>18.715161999999999</v>
      </c>
      <c r="AX101">
        <v>20.466118000000002</v>
      </c>
      <c r="AY101">
        <v>-60.925716000000001</v>
      </c>
      <c r="AZ101">
        <v>-9.9685229999999994</v>
      </c>
      <c r="BB101">
        <f t="shared" si="20"/>
        <v>19.274542666666665</v>
      </c>
      <c r="BC101">
        <f t="shared" si="21"/>
        <v>-9.9507766333333336</v>
      </c>
    </row>
    <row r="102" spans="1:55" x14ac:dyDescent="0.25">
      <c r="A102">
        <f t="shared" si="11"/>
        <v>44.622448979592001</v>
      </c>
      <c r="B102">
        <v>44622448979.592003</v>
      </c>
      <c r="C102">
        <v>-18.818878000000002</v>
      </c>
      <c r="D102">
        <v>7.7666678000000003E-2</v>
      </c>
      <c r="E102">
        <v>14.970688000000001</v>
      </c>
      <c r="F102">
        <v>21.219487999999998</v>
      </c>
      <c r="G102">
        <v>-62.055683000000002</v>
      </c>
      <c r="H102">
        <v>-14.893020999999999</v>
      </c>
      <c r="J102">
        <f>SUM(E101:E103)/3</f>
        <v>15.858412666666666</v>
      </c>
      <c r="K102">
        <f t="shared" si="13"/>
        <v>-14.671602333333333</v>
      </c>
      <c r="M102">
        <v>44622448979.592003</v>
      </c>
      <c r="N102">
        <v>-15.786853000000001</v>
      </c>
      <c r="O102">
        <v>10.142939999999999</v>
      </c>
      <c r="P102">
        <v>21.095844</v>
      </c>
      <c r="Q102">
        <v>21.219487999999998</v>
      </c>
      <c r="R102">
        <v>-68.098647999999997</v>
      </c>
      <c r="S102">
        <v>-10.952904999999999</v>
      </c>
      <c r="U102">
        <f>SUM(P101:P103)/3</f>
        <v>21.019099666666666</v>
      </c>
      <c r="V102">
        <f t="shared" si="15"/>
        <v>-10.933709333333333</v>
      </c>
      <c r="X102">
        <v>44622448979.592003</v>
      </c>
      <c r="Y102">
        <v>-15.181215999999999</v>
      </c>
      <c r="Z102">
        <v>9.9887075000000003</v>
      </c>
      <c r="AA102">
        <v>20.130312</v>
      </c>
      <c r="AB102">
        <v>21.219487999999998</v>
      </c>
      <c r="AC102">
        <v>-65.419556</v>
      </c>
      <c r="AD102">
        <v>-10.141603999999999</v>
      </c>
      <c r="AF102">
        <f>SUM(AA101:AA103)/3</f>
        <v>19.938537</v>
      </c>
      <c r="AG102">
        <f t="shared" si="17"/>
        <v>-10.162474666666666</v>
      </c>
      <c r="AI102">
        <v>44622448979.592003</v>
      </c>
      <c r="AJ102">
        <v>-15.146775</v>
      </c>
      <c r="AK102">
        <v>9.3359804000000004</v>
      </c>
      <c r="AL102">
        <v>19.395588</v>
      </c>
      <c r="AM102">
        <v>21.219487999999998</v>
      </c>
      <c r="AN102">
        <v>-64.193496999999994</v>
      </c>
      <c r="AO102">
        <v>-10.059608000000001</v>
      </c>
      <c r="AQ102">
        <f>SUM(AL101:AL103)/3</f>
        <v>19.448875666666666</v>
      </c>
      <c r="AR102">
        <f t="shared" si="19"/>
        <v>-10.095396366666668</v>
      </c>
      <c r="AT102">
        <v>44622448979.592003</v>
      </c>
      <c r="AU102">
        <v>-15.181943</v>
      </c>
      <c r="AV102">
        <v>8.8658313999999994</v>
      </c>
      <c r="AW102">
        <v>18.969394999999999</v>
      </c>
      <c r="AX102">
        <v>21.219487999999998</v>
      </c>
      <c r="AY102">
        <v>-63.984200000000001</v>
      </c>
      <c r="AZ102">
        <v>-10.103562999999999</v>
      </c>
      <c r="BB102">
        <f>SUM(AW101:AW103)/3</f>
        <v>19.002427999999998</v>
      </c>
      <c r="BC102">
        <f t="shared" si="21"/>
        <v>-10.142178999999999</v>
      </c>
    </row>
    <row r="103" spans="1:55" x14ac:dyDescent="0.25">
      <c r="A103">
        <f t="shared" si="11"/>
        <v>45</v>
      </c>
      <c r="B103">
        <v>45000000000</v>
      </c>
      <c r="C103">
        <v>-21.032686000000002</v>
      </c>
      <c r="D103">
        <v>-7.3292970999999998E-2</v>
      </c>
      <c r="E103">
        <v>15.280215</v>
      </c>
      <c r="F103">
        <v>21.672668000000002</v>
      </c>
      <c r="G103">
        <v>-60.078659000000002</v>
      </c>
      <c r="H103">
        <v>-15.353508</v>
      </c>
      <c r="J103">
        <f>E103</f>
        <v>15.280215</v>
      </c>
      <c r="K103">
        <f>H103</f>
        <v>-15.353508</v>
      </c>
      <c r="M103">
        <v>45000000000</v>
      </c>
      <c r="N103">
        <v>-16.638624</v>
      </c>
      <c r="O103">
        <v>9.2759713999999995</v>
      </c>
      <c r="P103">
        <v>20.684504</v>
      </c>
      <c r="Q103">
        <v>21.672668000000002</v>
      </c>
      <c r="R103">
        <v>-67.374741</v>
      </c>
      <c r="S103">
        <v>-11.408531999999999</v>
      </c>
      <c r="U103">
        <f>P103</f>
        <v>20.684504</v>
      </c>
      <c r="V103">
        <f>S103</f>
        <v>-11.408531999999999</v>
      </c>
      <c r="X103">
        <v>45000000000</v>
      </c>
      <c r="Y103">
        <v>-15.575129</v>
      </c>
      <c r="Z103">
        <v>9.7684317000000007</v>
      </c>
      <c r="AA103">
        <v>20.26482</v>
      </c>
      <c r="AB103">
        <v>21.672668000000002</v>
      </c>
      <c r="AC103">
        <v>-66.092727999999994</v>
      </c>
      <c r="AD103">
        <v>-10.496388</v>
      </c>
      <c r="AF103">
        <f>AA103</f>
        <v>20.26482</v>
      </c>
      <c r="AG103">
        <f>AD103</f>
        <v>-10.496388</v>
      </c>
      <c r="AI103">
        <v>45000000000</v>
      </c>
      <c r="AJ103">
        <v>-15.381008</v>
      </c>
      <c r="AK103">
        <v>9.1743583999999991</v>
      </c>
      <c r="AL103">
        <v>19.529914999999999</v>
      </c>
      <c r="AM103">
        <v>21.672668000000002</v>
      </c>
      <c r="AN103">
        <v>-64.289512999999999</v>
      </c>
      <c r="AO103">
        <v>-10.355556</v>
      </c>
      <c r="AQ103">
        <f>AL103</f>
        <v>19.529914999999999</v>
      </c>
      <c r="AR103">
        <f>AO103</f>
        <v>-10.355556</v>
      </c>
      <c r="AT103">
        <v>45000000000</v>
      </c>
      <c r="AU103">
        <v>-15.374141</v>
      </c>
      <c r="AV103">
        <v>8.9682759999999995</v>
      </c>
      <c r="AW103">
        <v>19.322727</v>
      </c>
      <c r="AX103">
        <v>21.672668000000002</v>
      </c>
      <c r="AY103">
        <v>-63.808067000000001</v>
      </c>
      <c r="AZ103">
        <v>-10.354450999999999</v>
      </c>
      <c r="BB103">
        <f>AW103</f>
        <v>19.322727</v>
      </c>
      <c r="BC103">
        <f>AZ103</f>
        <v>-10.354450999999999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3A8FC-1DF8-4FAB-A8AB-1862558D2838}">
  <dimension ref="B2:CG85"/>
  <sheetViews>
    <sheetView topLeftCell="N1" zoomScale="70" zoomScaleNormal="70" workbookViewId="0">
      <selection activeCell="AE5" sqref="AE5"/>
    </sheetView>
  </sheetViews>
  <sheetFormatPr defaultRowHeight="15" x14ac:dyDescent="0.25"/>
  <cols>
    <col min="1" max="16384" width="9.140625" style="2"/>
  </cols>
  <sheetData>
    <row r="2" spans="2:85" x14ac:dyDescent="0.25">
      <c r="B2" s="2" t="s">
        <v>63</v>
      </c>
      <c r="M2" s="2" t="s">
        <v>62</v>
      </c>
      <c r="W2" s="2" t="s">
        <v>62</v>
      </c>
      <c r="AG2" s="2" t="s">
        <v>64</v>
      </c>
      <c r="AQ2" s="2" t="s">
        <v>65</v>
      </c>
      <c r="BA2" s="2" t="s">
        <v>38</v>
      </c>
      <c r="BD2" s="2" t="s">
        <v>39</v>
      </c>
    </row>
    <row r="3" spans="2:85" x14ac:dyDescent="0.25">
      <c r="BH3" t="s">
        <v>66</v>
      </c>
      <c r="BI3"/>
      <c r="BJ3"/>
      <c r="BK3"/>
      <c r="BL3"/>
      <c r="BM3"/>
      <c r="BN3"/>
      <c r="BO3"/>
      <c r="BQ3" s="2" t="s">
        <v>73</v>
      </c>
      <c r="BZ3" s="2" t="s">
        <v>74</v>
      </c>
    </row>
    <row r="4" spans="2:85" x14ac:dyDescent="0.25">
      <c r="B4" s="2">
        <v>0</v>
      </c>
      <c r="C4" s="2">
        <v>5</v>
      </c>
      <c r="D4" s="2">
        <v>10</v>
      </c>
      <c r="E4" s="2">
        <v>15</v>
      </c>
      <c r="F4" s="2">
        <v>20</v>
      </c>
      <c r="G4" s="2">
        <v>25</v>
      </c>
      <c r="H4" s="2">
        <v>30</v>
      </c>
      <c r="I4" s="2">
        <v>35</v>
      </c>
      <c r="J4" s="2">
        <v>40</v>
      </c>
      <c r="M4" s="2">
        <v>0</v>
      </c>
      <c r="N4" s="2">
        <v>5</v>
      </c>
      <c r="O4" s="2">
        <v>10</v>
      </c>
      <c r="P4" s="2">
        <v>15</v>
      </c>
      <c r="Q4" s="2">
        <v>20</v>
      </c>
      <c r="R4" s="2">
        <v>25</v>
      </c>
      <c r="S4" s="2">
        <v>30</v>
      </c>
      <c r="T4" s="2">
        <v>35</v>
      </c>
      <c r="U4" s="2">
        <v>40</v>
      </c>
      <c r="W4" s="2">
        <v>0</v>
      </c>
      <c r="X4" s="2" t="s">
        <v>139</v>
      </c>
      <c r="Y4" s="2" t="s">
        <v>146</v>
      </c>
      <c r="Z4" s="2" t="s">
        <v>140</v>
      </c>
      <c r="AA4" s="2" t="s">
        <v>141</v>
      </c>
      <c r="AB4" s="2" t="s">
        <v>142</v>
      </c>
      <c r="AC4" s="2" t="s">
        <v>143</v>
      </c>
      <c r="AD4" s="2" t="s">
        <v>144</v>
      </c>
      <c r="AE4" s="2" t="s">
        <v>145</v>
      </c>
      <c r="AG4" s="2">
        <v>0</v>
      </c>
      <c r="AH4" s="2">
        <v>5</v>
      </c>
      <c r="AI4" s="2">
        <v>10</v>
      </c>
      <c r="AJ4" s="2">
        <v>15</v>
      </c>
      <c r="AK4" s="2">
        <v>20</v>
      </c>
      <c r="AL4" s="2">
        <v>25</v>
      </c>
      <c r="AM4" s="2">
        <v>30</v>
      </c>
      <c r="AN4" s="2">
        <v>35</v>
      </c>
      <c r="AO4" s="2">
        <v>40</v>
      </c>
      <c r="AQ4" s="2">
        <v>0</v>
      </c>
      <c r="AR4" s="2">
        <v>5</v>
      </c>
      <c r="AS4" s="2">
        <v>10</v>
      </c>
      <c r="AT4" s="2">
        <v>15</v>
      </c>
      <c r="AU4" s="2">
        <v>20</v>
      </c>
      <c r="AV4" s="2">
        <v>25</v>
      </c>
      <c r="AW4" s="2">
        <v>30</v>
      </c>
      <c r="AX4" s="2">
        <v>35</v>
      </c>
      <c r="AY4" s="2">
        <v>40</v>
      </c>
      <c r="BA4" s="2">
        <v>5</v>
      </c>
      <c r="BB4" s="2">
        <v>0.23</v>
      </c>
      <c r="BD4" s="2">
        <v>5</v>
      </c>
      <c r="BE4" s="2">
        <v>10.220000000000001</v>
      </c>
      <c r="BH4" t="s">
        <v>67</v>
      </c>
      <c r="BI4" t="s">
        <v>68</v>
      </c>
      <c r="BJ4" t="s">
        <v>11</v>
      </c>
      <c r="BK4" t="s">
        <v>69</v>
      </c>
      <c r="BL4" t="s">
        <v>70</v>
      </c>
      <c r="BM4" t="s">
        <v>62</v>
      </c>
      <c r="BN4" t="s">
        <v>71</v>
      </c>
      <c r="BO4" t="s">
        <v>72</v>
      </c>
      <c r="BQ4" t="s">
        <v>67</v>
      </c>
      <c r="BR4" t="s">
        <v>68</v>
      </c>
      <c r="BS4" t="s">
        <v>11</v>
      </c>
      <c r="BT4" t="s">
        <v>69</v>
      </c>
      <c r="BU4" t="s">
        <v>70</v>
      </c>
      <c r="BV4" t="s">
        <v>62</v>
      </c>
      <c r="BW4" t="s">
        <v>71</v>
      </c>
      <c r="BX4" t="s">
        <v>72</v>
      </c>
      <c r="BZ4" t="s">
        <v>67</v>
      </c>
      <c r="CA4" t="s">
        <v>68</v>
      </c>
      <c r="CB4" t="s">
        <v>11</v>
      </c>
      <c r="CC4" t="s">
        <v>69</v>
      </c>
      <c r="CD4" t="s">
        <v>70</v>
      </c>
      <c r="CE4" t="s">
        <v>62</v>
      </c>
      <c r="CF4" t="s">
        <v>71</v>
      </c>
      <c r="CG4" t="s">
        <v>72</v>
      </c>
    </row>
    <row r="5" spans="2:85" x14ac:dyDescent="0.25">
      <c r="B5" s="2">
        <v>-10</v>
      </c>
      <c r="C5" s="2">
        <v>-2.7347526400000002E-6</v>
      </c>
      <c r="D5" s="2">
        <v>-3.1847878399999902E-6</v>
      </c>
      <c r="E5" s="2">
        <v>-5.1615020800000004E-6</v>
      </c>
      <c r="F5" s="2">
        <v>-5.1217558399999904E-6</v>
      </c>
      <c r="G5" s="2">
        <v>-4.1549100799999898E-6</v>
      </c>
      <c r="H5" s="2">
        <v>-4.0902105599999903E-6</v>
      </c>
      <c r="I5" s="2">
        <v>-3.9426710400000004E-6</v>
      </c>
      <c r="J5" s="2">
        <v>-4.2335759999999896E-6</v>
      </c>
      <c r="M5" s="2">
        <v>-10</v>
      </c>
      <c r="N5" s="2">
        <v>0.17699999999999999</v>
      </c>
      <c r="O5" s="2">
        <v>0.17799999999999999</v>
      </c>
      <c r="P5" s="2">
        <v>0.17899999999999999</v>
      </c>
      <c r="Q5" s="2">
        <v>0.17899999999999999</v>
      </c>
      <c r="R5" s="2">
        <v>0.17699999999999999</v>
      </c>
      <c r="S5" s="2">
        <v>0.17699999999999999</v>
      </c>
      <c r="T5" s="2">
        <v>0.17599999999999999</v>
      </c>
      <c r="U5" s="2">
        <v>0.17599999999999999</v>
      </c>
      <c r="W5" s="2">
        <v>-10</v>
      </c>
      <c r="X5" s="2">
        <f t="shared" ref="X5:AE5" si="0">N5*1000</f>
        <v>177</v>
      </c>
      <c r="Y5" s="2">
        <f t="shared" si="0"/>
        <v>178</v>
      </c>
      <c r="Z5" s="2">
        <f t="shared" si="0"/>
        <v>179</v>
      </c>
      <c r="AA5" s="2">
        <f t="shared" si="0"/>
        <v>179</v>
      </c>
      <c r="AB5" s="2">
        <f t="shared" si="0"/>
        <v>177</v>
      </c>
      <c r="AC5" s="2">
        <f t="shared" si="0"/>
        <v>177</v>
      </c>
      <c r="AD5" s="2">
        <f t="shared" si="0"/>
        <v>176</v>
      </c>
      <c r="AE5" s="2">
        <f t="shared" si="0"/>
        <v>176</v>
      </c>
      <c r="AG5" s="2">
        <v>-10</v>
      </c>
      <c r="AH5" s="2">
        <v>-38.842475200000003</v>
      </c>
      <c r="AI5" s="2">
        <v>-2.2424036499999902</v>
      </c>
      <c r="AJ5" s="2">
        <v>-0.59032486100000003</v>
      </c>
      <c r="AK5" s="2">
        <v>0.49829532100000001</v>
      </c>
      <c r="AL5" s="2">
        <v>-0.60447644300000003</v>
      </c>
      <c r="AM5" s="2">
        <v>-1.76292135999999</v>
      </c>
      <c r="AN5" s="2">
        <v>-2.1065875499999902</v>
      </c>
      <c r="AO5" s="2">
        <v>-4.3147310199999902</v>
      </c>
      <c r="AQ5" s="2">
        <v>-10</v>
      </c>
      <c r="AR5" s="2">
        <f>AH5+10.22-0.23</f>
        <v>-28.852475200000004</v>
      </c>
      <c r="AS5" s="2">
        <f>AI5+10.42-0.23</f>
        <v>7.9475963500000084</v>
      </c>
      <c r="AT5" s="2">
        <f>AJ5+10.5-0.3</f>
        <v>9.6096751390000001</v>
      </c>
      <c r="AU5" s="2">
        <f>AK5+10.5-0.35</f>
        <v>10.648295321000001</v>
      </c>
      <c r="AV5" s="2">
        <f>AL5+10.54-0.35</f>
        <v>9.5855235570000001</v>
      </c>
      <c r="AW5" s="2">
        <f>AM5+10.67-0.35</f>
        <v>8.5570786400000109</v>
      </c>
      <c r="AX5" s="2">
        <f>AN5+10.67-0.35</f>
        <v>8.2134124500000105</v>
      </c>
      <c r="AY5" s="2">
        <f>AO5+10.71-0.4</f>
        <v>5.9952689800000103</v>
      </c>
      <c r="BA5" s="2">
        <v>10</v>
      </c>
      <c r="BB5" s="2">
        <v>0.23</v>
      </c>
      <c r="BD5" s="2">
        <v>10</v>
      </c>
      <c r="BE5" s="2">
        <v>10.4199999999999</v>
      </c>
      <c r="BH5" s="2">
        <v>9.6096751390000001</v>
      </c>
      <c r="BI5" s="2">
        <v>-10</v>
      </c>
      <c r="BJ5">
        <f>BH5-BI5</f>
        <v>19.609675139</v>
      </c>
      <c r="BK5">
        <f>10^(BH5/10)/1000</f>
        <v>9.1404486652012003E-3</v>
      </c>
      <c r="BL5">
        <f>10^(BI5/10)/1000</f>
        <v>1E-4</v>
      </c>
      <c r="BM5" s="2">
        <v>0.17899999999999999</v>
      </c>
      <c r="BN5">
        <f>3*BM5</f>
        <v>0.53699999999999992</v>
      </c>
      <c r="BO5">
        <f>((BK5-BL5)/BN5)*100</f>
        <v>1.6835099935197768</v>
      </c>
      <c r="BQ5" s="2">
        <v>9.5855235570000001</v>
      </c>
      <c r="BR5" s="2">
        <v>-10</v>
      </c>
      <c r="BS5">
        <f>BQ5-BR5</f>
        <v>19.585523557000002</v>
      </c>
      <c r="BT5">
        <f>10^(BQ5/10)/1000</f>
        <v>9.0897587264208955E-3</v>
      </c>
      <c r="BU5">
        <f>10^(BR5/10)/1000</f>
        <v>1E-4</v>
      </c>
      <c r="BV5" s="2">
        <v>0.17699999999999999</v>
      </c>
      <c r="BW5">
        <f>3*BV5</f>
        <v>0.53099999999999992</v>
      </c>
      <c r="BX5">
        <f>((BT5-BU5)/BW5)*100</f>
        <v>1.6929865774803949</v>
      </c>
      <c r="BZ5" s="2">
        <v>8.2134124500000105</v>
      </c>
      <c r="CA5" s="2">
        <v>-10</v>
      </c>
      <c r="CB5">
        <f>BZ5-CA5</f>
        <v>18.213412450000011</v>
      </c>
      <c r="CC5">
        <f>10^(BZ5/10)/1000</f>
        <v>6.6273704191748221E-3</v>
      </c>
      <c r="CD5">
        <f>10^(CA5/10)/1000</f>
        <v>1E-4</v>
      </c>
      <c r="CE5" s="2">
        <v>0.17599999999999999</v>
      </c>
      <c r="CF5">
        <f>3*CE5</f>
        <v>0.52800000000000002</v>
      </c>
      <c r="CG5">
        <f>((CC5-CD5)/CF5)*100</f>
        <v>1.2362443975709889</v>
      </c>
    </row>
    <row r="6" spans="2:85" x14ac:dyDescent="0.25">
      <c r="B6" s="2">
        <v>-9.75</v>
      </c>
      <c r="C6" s="2">
        <v>-2.6049953600000002E-6</v>
      </c>
      <c r="D6" s="2">
        <v>-3.1574774400000002E-6</v>
      </c>
      <c r="E6" s="2">
        <v>-5.4016736000000003E-6</v>
      </c>
      <c r="F6" s="2">
        <v>-5.1988476800000003E-6</v>
      </c>
      <c r="G6" s="2">
        <v>-4.0540956800000003E-6</v>
      </c>
      <c r="H6" s="2">
        <v>-4.0691846400000001E-6</v>
      </c>
      <c r="I6" s="2">
        <v>-3.9391670400000002E-6</v>
      </c>
      <c r="J6" s="2">
        <v>-4.2615270399999903E-6</v>
      </c>
      <c r="M6" s="2">
        <v>-9.75</v>
      </c>
      <c r="N6" s="2">
        <v>0.17699999999999999</v>
      </c>
      <c r="O6" s="2">
        <v>0.17799999999999999</v>
      </c>
      <c r="P6" s="2">
        <v>0.17899999999999999</v>
      </c>
      <c r="Q6" s="2">
        <v>0.17899999999999999</v>
      </c>
      <c r="R6" s="2">
        <v>0.17699999999999999</v>
      </c>
      <c r="S6" s="2">
        <v>0.17699999999999999</v>
      </c>
      <c r="T6" s="2">
        <v>0.17699999999999999</v>
      </c>
      <c r="U6" s="2">
        <v>0.17599999999999999</v>
      </c>
      <c r="W6" s="2">
        <v>-9.75</v>
      </c>
      <c r="X6" s="2">
        <f t="shared" ref="X6:AA69" si="1">N6*1000</f>
        <v>177</v>
      </c>
      <c r="Y6" s="2">
        <f t="shared" si="1"/>
        <v>178</v>
      </c>
      <c r="Z6" s="2">
        <f t="shared" si="1"/>
        <v>179</v>
      </c>
      <c r="AA6" s="2">
        <f t="shared" si="1"/>
        <v>179</v>
      </c>
      <c r="AB6" s="2">
        <f t="shared" ref="AB6:AE69" si="2">R6*1000</f>
        <v>177</v>
      </c>
      <c r="AC6" s="2">
        <f t="shared" si="2"/>
        <v>177</v>
      </c>
      <c r="AD6" s="2">
        <f t="shared" si="2"/>
        <v>177</v>
      </c>
      <c r="AE6" s="2">
        <f t="shared" si="2"/>
        <v>176</v>
      </c>
      <c r="AG6" s="2">
        <v>-9.75</v>
      </c>
      <c r="AH6" s="2">
        <v>-26.6896038</v>
      </c>
      <c r="AI6" s="2">
        <v>-13.6103816</v>
      </c>
      <c r="AJ6" s="2">
        <v>-1.23031128</v>
      </c>
      <c r="AK6" s="2">
        <v>0.236442597</v>
      </c>
      <c r="AL6" s="2">
        <v>-0.55912911600000004</v>
      </c>
      <c r="AM6" s="2">
        <v>-1.67602695</v>
      </c>
      <c r="AN6" s="2">
        <v>-2.0172750100000001</v>
      </c>
      <c r="AO6" s="2">
        <v>-4.2238382599999902</v>
      </c>
      <c r="AQ6" s="2">
        <v>-9.75</v>
      </c>
      <c r="AR6" s="2">
        <f t="shared" ref="AR6:AR69" si="3">AH6+10.22-0.23</f>
        <v>-16.699603800000002</v>
      </c>
      <c r="AS6" s="2">
        <f t="shared" ref="AS6:AS69" si="4">AI6+10.42-0.23</f>
        <v>-3.4203816000000002</v>
      </c>
      <c r="AT6" s="2">
        <f t="shared" ref="AT6:AT69" si="5">AJ6+10.5-0.3</f>
        <v>8.9696887199999988</v>
      </c>
      <c r="AU6" s="2">
        <f t="shared" ref="AU6:AU69" si="6">AK6+10.5-0.35</f>
        <v>10.386442597</v>
      </c>
      <c r="AV6" s="2">
        <f t="shared" ref="AV6:AV69" si="7">AL6+10.54-0.35</f>
        <v>9.6308708840000001</v>
      </c>
      <c r="AW6" s="2">
        <f t="shared" ref="AW6:AW69" si="8">AM6+10.67-0.35</f>
        <v>8.6439730499999996</v>
      </c>
      <c r="AX6" s="2">
        <f t="shared" ref="AX6:AX69" si="9">AN6+10.67-0.35</f>
        <v>8.3027249899999997</v>
      </c>
      <c r="AY6" s="2">
        <f t="shared" ref="AY6:AY69" si="10">AO6+10.71-0.4</f>
        <v>6.0861617400000103</v>
      </c>
      <c r="BA6" s="2">
        <v>15</v>
      </c>
      <c r="BB6" s="2">
        <v>0.29999999999999899</v>
      </c>
      <c r="BD6" s="2">
        <v>15</v>
      </c>
      <c r="BE6" s="2">
        <v>10.5</v>
      </c>
      <c r="BH6" s="2">
        <v>8.9696887199999988</v>
      </c>
      <c r="BI6" s="2">
        <v>-9.75</v>
      </c>
      <c r="BJ6">
        <f t="shared" ref="BJ6:BJ69" si="11">BH6-BI6</f>
        <v>18.719688720000001</v>
      </c>
      <c r="BK6">
        <f t="shared" ref="BK6:BK46" si="12">10^(BH6/10)/1000</f>
        <v>7.8880357819939434E-3</v>
      </c>
      <c r="BL6">
        <f t="shared" ref="BL6:BL69" si="13">10^(BI6/10)/1000</f>
        <v>1.0592537251772888E-4</v>
      </c>
      <c r="BM6" s="2">
        <v>0.17899999999999999</v>
      </c>
      <c r="BN6">
        <f t="shared" ref="BN6:BN69" si="14">3*BM6</f>
        <v>0.53699999999999992</v>
      </c>
      <c r="BO6">
        <f t="shared" ref="BO6:BO69" si="15">((BK6-BL6)/BN6)*100</f>
        <v>1.4491825715970605</v>
      </c>
      <c r="BQ6" s="2">
        <v>9.6308708840000001</v>
      </c>
      <c r="BR6" s="2">
        <v>-9.75</v>
      </c>
      <c r="BS6">
        <f t="shared" ref="BS6:BS45" si="16">BQ6-BR6</f>
        <v>19.380870884</v>
      </c>
      <c r="BT6">
        <f t="shared" ref="BT6:BT69" si="17">10^(BQ6/10)/1000</f>
        <v>9.1851676676229285E-3</v>
      </c>
      <c r="BU6">
        <f t="shared" ref="BU6:BU45" si="18">10^(BR6/10)/1000</f>
        <v>1.0592537251772888E-4</v>
      </c>
      <c r="BV6" s="2">
        <v>0.17699999999999999</v>
      </c>
      <c r="BW6">
        <f t="shared" ref="BW6:BW69" si="19">3*BV6</f>
        <v>0.53099999999999992</v>
      </c>
      <c r="BX6">
        <f>((BT6-BU6)/BW6)*100</f>
        <v>1.7098384736544636</v>
      </c>
      <c r="BZ6" s="2">
        <v>8.3027249899999997</v>
      </c>
      <c r="CA6" s="2">
        <v>-9.75</v>
      </c>
      <c r="CB6">
        <f t="shared" ref="CB6:CB45" si="20">BZ6-CA6</f>
        <v>18.052724990000002</v>
      </c>
      <c r="CC6">
        <f t="shared" ref="CC6:CC69" si="21">10^(BZ6/10)/1000</f>
        <v>6.76507318211984E-3</v>
      </c>
      <c r="CD6">
        <f t="shared" ref="CD6:CD45" si="22">10^(CA6/10)/1000</f>
        <v>1.0592537251772888E-4</v>
      </c>
      <c r="CE6" s="2">
        <v>0.17699999999999999</v>
      </c>
      <c r="CF6">
        <f t="shared" ref="CF6:CF69" si="23">3*CE6</f>
        <v>0.53099999999999992</v>
      </c>
      <c r="CG6">
        <f>((CC6-CD6)/CF6)*100</f>
        <v>1.254076800301716</v>
      </c>
    </row>
    <row r="7" spans="2:85" x14ac:dyDescent="0.25">
      <c r="B7" s="2">
        <v>-9.5</v>
      </c>
      <c r="C7" s="2">
        <v>-2.5266350400000001E-6</v>
      </c>
      <c r="D7" s="2">
        <v>-3.19988224E-6</v>
      </c>
      <c r="E7" s="2">
        <v>-5.7107500799999896E-6</v>
      </c>
      <c r="F7" s="2">
        <v>-5.5305068800000002E-6</v>
      </c>
      <c r="G7" s="2">
        <v>-4.4967020799999996E-6</v>
      </c>
      <c r="H7" s="2">
        <v>-4.3234572800000002E-6</v>
      </c>
      <c r="I7" s="2">
        <v>-4.1619024000000001E-6</v>
      </c>
      <c r="J7" s="2">
        <v>-4.4733094400000004E-6</v>
      </c>
      <c r="M7" s="2">
        <v>-9.5</v>
      </c>
      <c r="N7" s="2">
        <v>0.17699999999999999</v>
      </c>
      <c r="O7" s="2">
        <v>0.17799999999999999</v>
      </c>
      <c r="P7" s="2">
        <v>0.17899999999999999</v>
      </c>
      <c r="Q7" s="2">
        <v>0.17899999999999999</v>
      </c>
      <c r="R7" s="2">
        <v>0.17699999999999999</v>
      </c>
      <c r="S7" s="2">
        <v>0.17699999999999999</v>
      </c>
      <c r="T7" s="2">
        <v>0.17699999999999999</v>
      </c>
      <c r="U7" s="2">
        <v>0.17599999999999999</v>
      </c>
      <c r="W7" s="2">
        <v>-9.5</v>
      </c>
      <c r="X7" s="2">
        <f t="shared" si="1"/>
        <v>177</v>
      </c>
      <c r="Y7" s="2">
        <f t="shared" si="1"/>
        <v>178</v>
      </c>
      <c r="Z7" s="2">
        <f t="shared" si="1"/>
        <v>179</v>
      </c>
      <c r="AA7" s="2">
        <f t="shared" si="1"/>
        <v>179</v>
      </c>
      <c r="AB7" s="2">
        <f t="shared" si="2"/>
        <v>177</v>
      </c>
      <c r="AC7" s="2">
        <f t="shared" si="2"/>
        <v>177</v>
      </c>
      <c r="AD7" s="2">
        <f t="shared" si="2"/>
        <v>177</v>
      </c>
      <c r="AE7" s="2">
        <f t="shared" si="2"/>
        <v>176</v>
      </c>
      <c r="AG7" s="2">
        <v>-9.5</v>
      </c>
      <c r="AH7" s="2">
        <v>-26.596827099999899</v>
      </c>
      <c r="AI7" s="2">
        <v>-13.357712100000001</v>
      </c>
      <c r="AJ7" s="2">
        <v>-0.97181887300000003</v>
      </c>
      <c r="AK7" s="2">
        <v>0.517346897999999</v>
      </c>
      <c r="AL7" s="2">
        <v>-0.280846715999999</v>
      </c>
      <c r="AM7" s="2">
        <v>-1.4309742700000001</v>
      </c>
      <c r="AN7" s="2">
        <v>-1.7555671399999899</v>
      </c>
      <c r="AO7" s="2">
        <v>-3.9876816499999901</v>
      </c>
      <c r="AQ7" s="2">
        <v>-9.5</v>
      </c>
      <c r="AR7" s="2">
        <f t="shared" si="3"/>
        <v>-16.606827099999901</v>
      </c>
      <c r="AS7" s="2">
        <f t="shared" si="4"/>
        <v>-3.1677121000000006</v>
      </c>
      <c r="AT7" s="2">
        <f t="shared" si="5"/>
        <v>9.2281811269999992</v>
      </c>
      <c r="AU7" s="2">
        <f t="shared" si="6"/>
        <v>10.667346898</v>
      </c>
      <c r="AV7" s="2">
        <f t="shared" si="7"/>
        <v>9.9091532840000003</v>
      </c>
      <c r="AW7" s="2">
        <f t="shared" si="8"/>
        <v>8.8890257300000002</v>
      </c>
      <c r="AX7" s="2">
        <f t="shared" si="9"/>
        <v>8.5644328600000108</v>
      </c>
      <c r="AY7" s="2">
        <f t="shared" si="10"/>
        <v>6.3223183500000104</v>
      </c>
      <c r="BA7" s="2">
        <v>20</v>
      </c>
      <c r="BB7" s="2">
        <v>0.34999999999999898</v>
      </c>
      <c r="BD7" s="2">
        <v>20</v>
      </c>
      <c r="BE7" s="2">
        <v>10.5</v>
      </c>
      <c r="BH7" s="2">
        <v>9.2281811269999992</v>
      </c>
      <c r="BI7" s="2">
        <v>-9.5</v>
      </c>
      <c r="BJ7">
        <f t="shared" si="11"/>
        <v>18.728181126999999</v>
      </c>
      <c r="BK7">
        <f t="shared" si="12"/>
        <v>8.3717858910494995E-3</v>
      </c>
      <c r="BL7">
        <f t="shared" si="13"/>
        <v>1.1220184543019631E-4</v>
      </c>
      <c r="BM7" s="2">
        <v>0.17899999999999999</v>
      </c>
      <c r="BN7">
        <f t="shared" si="14"/>
        <v>0.53699999999999992</v>
      </c>
      <c r="BO7">
        <f>((BK7-BL7)/BN7)*100</f>
        <v>1.5380975876386043</v>
      </c>
      <c r="BQ7" s="2">
        <v>9.9091532840000003</v>
      </c>
      <c r="BR7" s="2">
        <v>-9.5</v>
      </c>
      <c r="BS7">
        <f t="shared" si="16"/>
        <v>19.409153283999999</v>
      </c>
      <c r="BT7">
        <f t="shared" si="17"/>
        <v>9.7929903916466575E-3</v>
      </c>
      <c r="BU7">
        <f t="shared" si="18"/>
        <v>1.1220184543019631E-4</v>
      </c>
      <c r="BV7" s="2">
        <v>0.17699999999999999</v>
      </c>
      <c r="BW7">
        <f t="shared" si="19"/>
        <v>0.53099999999999992</v>
      </c>
      <c r="BX7">
        <f>((BT7-BU7)/BW7)*100</f>
        <v>1.8231240200031005</v>
      </c>
      <c r="BZ7" s="2">
        <v>8.5644328600000108</v>
      </c>
      <c r="CA7" s="2">
        <v>-9.5</v>
      </c>
      <c r="CB7">
        <f t="shared" si="20"/>
        <v>18.064432860000011</v>
      </c>
      <c r="CC7">
        <f t="shared" si="21"/>
        <v>7.18527320625067E-3</v>
      </c>
      <c r="CD7">
        <f t="shared" si="22"/>
        <v>1.1220184543019631E-4</v>
      </c>
      <c r="CE7" s="2">
        <v>0.17699999999999999</v>
      </c>
      <c r="CF7">
        <f t="shared" si="23"/>
        <v>0.53099999999999992</v>
      </c>
      <c r="CG7">
        <f>((CC7-CD7)/CF7)*100</f>
        <v>1.3320285048626128</v>
      </c>
    </row>
    <row r="8" spans="2:85" x14ac:dyDescent="0.25">
      <c r="B8" s="2">
        <v>-9.25</v>
      </c>
      <c r="C8" s="2">
        <v>-2.7031939200000002E-6</v>
      </c>
      <c r="D8" s="2">
        <v>-3.2524454400000001E-6</v>
      </c>
      <c r="E8" s="2">
        <v>-5.8220921600000001E-6</v>
      </c>
      <c r="F8" s="2">
        <v>-5.6675244800000002E-6</v>
      </c>
      <c r="G8" s="2">
        <v>-4.4134102399999897E-6</v>
      </c>
      <c r="H8" s="2">
        <v>-4.4558073600000002E-6</v>
      </c>
      <c r="I8" s="2">
        <v>-4.2861478400000002E-6</v>
      </c>
      <c r="J8" s="2">
        <v>-4.2296348799999903E-6</v>
      </c>
      <c r="M8" s="2">
        <v>-9.25</v>
      </c>
      <c r="N8" s="2">
        <v>0.17699999999999999</v>
      </c>
      <c r="O8" s="2">
        <v>0.17799999999999999</v>
      </c>
      <c r="P8" s="2">
        <v>0.17899999999999999</v>
      </c>
      <c r="Q8" s="2">
        <v>0.17899999999999999</v>
      </c>
      <c r="R8" s="2">
        <v>0.17699999999999999</v>
      </c>
      <c r="S8" s="2">
        <v>0.17699999999999999</v>
      </c>
      <c r="T8" s="2">
        <v>0.17699999999999999</v>
      </c>
      <c r="U8" s="2">
        <v>0.17599999999999999</v>
      </c>
      <c r="W8" s="2">
        <v>-9.25</v>
      </c>
      <c r="X8" s="2">
        <f t="shared" si="1"/>
        <v>177</v>
      </c>
      <c r="Y8" s="2">
        <f t="shared" si="1"/>
        <v>178</v>
      </c>
      <c r="Z8" s="2">
        <f t="shared" si="1"/>
        <v>179</v>
      </c>
      <c r="AA8" s="2">
        <f t="shared" si="1"/>
        <v>179</v>
      </c>
      <c r="AB8" s="2">
        <f t="shared" si="2"/>
        <v>177</v>
      </c>
      <c r="AC8" s="2">
        <f t="shared" si="2"/>
        <v>177</v>
      </c>
      <c r="AD8" s="2">
        <f t="shared" si="2"/>
        <v>177</v>
      </c>
      <c r="AE8" s="2">
        <f t="shared" si="2"/>
        <v>176</v>
      </c>
      <c r="AG8" s="2">
        <v>-9.25</v>
      </c>
      <c r="AH8" s="2">
        <v>-26.481785500000001</v>
      </c>
      <c r="AI8" s="2">
        <v>-13.1056846999999</v>
      </c>
      <c r="AJ8" s="2">
        <v>-0.73689508299999895</v>
      </c>
      <c r="AK8" s="2">
        <v>0.72802571000000005</v>
      </c>
      <c r="AL8" s="2">
        <v>-4.41527211E-2</v>
      </c>
      <c r="AM8" s="2">
        <v>-1.18790138999999</v>
      </c>
      <c r="AN8" s="2">
        <v>-1.5055679900000001</v>
      </c>
      <c r="AO8" s="2">
        <v>-3.73794142999999</v>
      </c>
      <c r="AQ8" s="2">
        <v>-9.25</v>
      </c>
      <c r="AR8" s="2">
        <f t="shared" si="3"/>
        <v>-16.491785500000002</v>
      </c>
      <c r="AS8" s="2">
        <f t="shared" si="4"/>
        <v>-2.9156846999999</v>
      </c>
      <c r="AT8" s="2">
        <f t="shared" si="5"/>
        <v>9.4631049170000008</v>
      </c>
      <c r="AU8" s="2">
        <f t="shared" si="6"/>
        <v>10.878025710000001</v>
      </c>
      <c r="AV8" s="2">
        <f t="shared" si="7"/>
        <v>10.1458472789</v>
      </c>
      <c r="AW8" s="2">
        <f t="shared" si="8"/>
        <v>9.1320986100000106</v>
      </c>
      <c r="AX8" s="2">
        <f t="shared" si="9"/>
        <v>8.8144320100000009</v>
      </c>
      <c r="AY8" s="2">
        <f t="shared" si="10"/>
        <v>6.57205857000001</v>
      </c>
      <c r="BA8" s="2">
        <v>25</v>
      </c>
      <c r="BB8" s="2">
        <v>0.34999999999999898</v>
      </c>
      <c r="BD8" s="2">
        <v>25</v>
      </c>
      <c r="BE8" s="2">
        <v>10.5399999999999</v>
      </c>
      <c r="BH8" s="2">
        <v>9.4631049170000008</v>
      </c>
      <c r="BI8" s="2">
        <v>-9.25</v>
      </c>
      <c r="BJ8">
        <f t="shared" si="11"/>
        <v>18.713104917000003</v>
      </c>
      <c r="BK8">
        <f t="shared" si="12"/>
        <v>8.83711469613567E-3</v>
      </c>
      <c r="BL8">
        <f t="shared" si="13"/>
        <v>1.1885022274370178E-4</v>
      </c>
      <c r="BM8" s="2">
        <v>0.17899999999999999</v>
      </c>
      <c r="BN8">
        <f t="shared" si="14"/>
        <v>0.53699999999999992</v>
      </c>
      <c r="BO8">
        <f t="shared" si="15"/>
        <v>1.6235129373169404</v>
      </c>
      <c r="BQ8" s="2">
        <v>10.1458472789</v>
      </c>
      <c r="BR8" s="2">
        <v>-9.25</v>
      </c>
      <c r="BS8">
        <f t="shared" si="16"/>
        <v>19.3958472789</v>
      </c>
      <c r="BT8">
        <f t="shared" si="17"/>
        <v>1.0341528374650475E-2</v>
      </c>
      <c r="BU8">
        <f t="shared" si="18"/>
        <v>1.1885022274370178E-4</v>
      </c>
      <c r="BV8" s="2">
        <v>0.17699999999999999</v>
      </c>
      <c r="BW8">
        <f t="shared" si="19"/>
        <v>0.53099999999999992</v>
      </c>
      <c r="BX8">
        <f t="shared" ref="BX8:BX71" si="24">((BT8-BU8)/BW8)*100</f>
        <v>1.9251747932027823</v>
      </c>
      <c r="BZ8" s="2">
        <v>8.8144320100000009</v>
      </c>
      <c r="CA8" s="2">
        <v>-9.25</v>
      </c>
      <c r="CB8">
        <f t="shared" si="20"/>
        <v>18.064432010000001</v>
      </c>
      <c r="CC8">
        <f t="shared" si="21"/>
        <v>7.6110259205094608E-3</v>
      </c>
      <c r="CD8">
        <f t="shared" si="22"/>
        <v>1.1885022274370178E-4</v>
      </c>
      <c r="CE8" s="2">
        <v>0.17699999999999999</v>
      </c>
      <c r="CF8">
        <f t="shared" si="23"/>
        <v>0.53099999999999992</v>
      </c>
      <c r="CG8">
        <f t="shared" ref="CG8:CG71" si="25">((CC8-CD8)/CF8)*100</f>
        <v>1.4109558752854539</v>
      </c>
    </row>
    <row r="9" spans="2:85" x14ac:dyDescent="0.25">
      <c r="B9" s="2">
        <v>-9</v>
      </c>
      <c r="C9" s="2">
        <v>-2.6015716799999898E-6</v>
      </c>
      <c r="D9" s="2">
        <v>-3.2653833599999901E-6</v>
      </c>
      <c r="E9" s="2">
        <v>-5.9883046399999896E-6</v>
      </c>
      <c r="F9" s="2">
        <v>-5.8128134400000001E-6</v>
      </c>
      <c r="G9" s="2">
        <v>-4.6115318400000001E-6</v>
      </c>
      <c r="H9" s="2">
        <v>-4.5001990399999903E-6</v>
      </c>
      <c r="I9" s="2">
        <v>-4.3760275199999898E-6</v>
      </c>
      <c r="J9" s="2">
        <v>-4.4184057599999903E-6</v>
      </c>
      <c r="M9" s="2">
        <v>-9</v>
      </c>
      <c r="N9" s="2">
        <v>0.17699999999999999</v>
      </c>
      <c r="O9" s="2">
        <v>0.17799999999999999</v>
      </c>
      <c r="P9" s="2">
        <v>0.18</v>
      </c>
      <c r="Q9" s="2">
        <v>0.17899999999999999</v>
      </c>
      <c r="R9" s="2">
        <v>0.17799999999999999</v>
      </c>
      <c r="S9" s="2">
        <v>0.17699999999999999</v>
      </c>
      <c r="T9" s="2">
        <v>0.17699999999999999</v>
      </c>
      <c r="U9" s="2">
        <v>0.17599999999999999</v>
      </c>
      <c r="W9" s="2">
        <v>-9</v>
      </c>
      <c r="X9" s="2">
        <f t="shared" si="1"/>
        <v>177</v>
      </c>
      <c r="Y9" s="2">
        <f t="shared" si="1"/>
        <v>178</v>
      </c>
      <c r="Z9" s="2">
        <f t="shared" si="1"/>
        <v>180</v>
      </c>
      <c r="AA9" s="2">
        <f t="shared" si="1"/>
        <v>179</v>
      </c>
      <c r="AB9" s="2">
        <f t="shared" si="2"/>
        <v>178</v>
      </c>
      <c r="AC9" s="2">
        <f t="shared" si="2"/>
        <v>177</v>
      </c>
      <c r="AD9" s="2">
        <f t="shared" si="2"/>
        <v>177</v>
      </c>
      <c r="AE9" s="2">
        <f t="shared" si="2"/>
        <v>176</v>
      </c>
      <c r="AG9" s="2">
        <v>-9</v>
      </c>
      <c r="AH9" s="2">
        <v>-26.3370935999999</v>
      </c>
      <c r="AI9" s="2">
        <v>-12.8452055999999</v>
      </c>
      <c r="AJ9" s="2">
        <v>-0.46025862899999898</v>
      </c>
      <c r="AK9" s="2">
        <v>1.0488827300000001</v>
      </c>
      <c r="AL9" s="2">
        <v>0.198918717999999</v>
      </c>
      <c r="AM9" s="2">
        <v>-0.93848431200000004</v>
      </c>
      <c r="AN9" s="2">
        <v>-1.2605561599999899</v>
      </c>
      <c r="AO9" s="2">
        <v>-3.4694852100000002</v>
      </c>
      <c r="AQ9" s="2">
        <v>-9</v>
      </c>
      <c r="AR9" s="2">
        <f t="shared" si="3"/>
        <v>-16.347093599999898</v>
      </c>
      <c r="AS9" s="2">
        <f t="shared" si="4"/>
        <v>-2.6552055999999005</v>
      </c>
      <c r="AT9" s="2">
        <f t="shared" si="5"/>
        <v>9.7397413710000009</v>
      </c>
      <c r="AU9" s="2">
        <f t="shared" si="6"/>
        <v>11.198882730000001</v>
      </c>
      <c r="AV9" s="2">
        <f t="shared" si="7"/>
        <v>10.388918717999999</v>
      </c>
      <c r="AW9" s="2">
        <f t="shared" si="8"/>
        <v>9.3815156880000004</v>
      </c>
      <c r="AX9" s="2">
        <f t="shared" si="9"/>
        <v>9.0594438400000108</v>
      </c>
      <c r="AY9" s="2">
        <f t="shared" si="10"/>
        <v>6.8405147900000003</v>
      </c>
      <c r="BA9" s="2">
        <v>30</v>
      </c>
      <c r="BB9" s="2">
        <v>0.34999999999999898</v>
      </c>
      <c r="BD9" s="2">
        <v>30</v>
      </c>
      <c r="BE9" s="2">
        <v>10.6699999999999</v>
      </c>
      <c r="BH9" s="2">
        <v>9.7397413710000009</v>
      </c>
      <c r="BI9" s="2">
        <v>-9</v>
      </c>
      <c r="BJ9">
        <f t="shared" si="11"/>
        <v>18.739741371000001</v>
      </c>
      <c r="BK9">
        <f t="shared" si="12"/>
        <v>9.4183350722827838E-3</v>
      </c>
      <c r="BL9">
        <f t="shared" si="13"/>
        <v>1.2589254117941666E-4</v>
      </c>
      <c r="BM9" s="2">
        <v>0.18</v>
      </c>
      <c r="BN9">
        <f t="shared" si="14"/>
        <v>0.54</v>
      </c>
      <c r="BO9">
        <f t="shared" si="15"/>
        <v>1.7208226909450679</v>
      </c>
      <c r="BQ9" s="2">
        <v>10.388918717999999</v>
      </c>
      <c r="BR9" s="2">
        <v>-9</v>
      </c>
      <c r="BS9">
        <f t="shared" si="16"/>
        <v>19.388918717999999</v>
      </c>
      <c r="BT9">
        <f t="shared" si="17"/>
        <v>1.0936840330658682E-2</v>
      </c>
      <c r="BU9">
        <f t="shared" si="18"/>
        <v>1.2589254117941666E-4</v>
      </c>
      <c r="BV9" s="2">
        <v>0.17799999999999999</v>
      </c>
      <c r="BW9">
        <f t="shared" si="19"/>
        <v>0.53400000000000003</v>
      </c>
      <c r="BX9">
        <f t="shared" si="24"/>
        <v>2.0245220579549188</v>
      </c>
      <c r="BZ9" s="2">
        <v>9.0594438400000108</v>
      </c>
      <c r="CA9" s="2">
        <v>-9</v>
      </c>
      <c r="CB9">
        <f t="shared" si="20"/>
        <v>18.059443840000011</v>
      </c>
      <c r="CC9">
        <f t="shared" si="21"/>
        <v>8.0527531057840787E-3</v>
      </c>
      <c r="CD9">
        <f t="shared" si="22"/>
        <v>1.2589254117941666E-4</v>
      </c>
      <c r="CE9" s="2">
        <v>0.17699999999999999</v>
      </c>
      <c r="CF9">
        <f t="shared" si="23"/>
        <v>0.53099999999999992</v>
      </c>
      <c r="CG9">
        <f t="shared" si="25"/>
        <v>1.4928174321289387</v>
      </c>
    </row>
    <row r="10" spans="2:85" x14ac:dyDescent="0.25">
      <c r="B10" s="2">
        <v>-8.75</v>
      </c>
      <c r="C10" s="2">
        <v>-2.5827862400000001E-6</v>
      </c>
      <c r="D10" s="2">
        <v>-3.2478620799999902E-6</v>
      </c>
      <c r="E10" s="2">
        <v>-6.1721446399999897E-6</v>
      </c>
      <c r="F10" s="2">
        <v>-6.0000684800000004E-6</v>
      </c>
      <c r="G10" s="2">
        <v>-4.6878156800000004E-6</v>
      </c>
      <c r="H10" s="2">
        <v>-4.6068406399999904E-6</v>
      </c>
      <c r="I10" s="2">
        <v>-4.3644374400000004E-6</v>
      </c>
      <c r="J10" s="2">
        <v>-4.7391715200000003E-6</v>
      </c>
      <c r="M10" s="2">
        <v>-8.75</v>
      </c>
      <c r="N10" s="2">
        <v>0.17699999999999999</v>
      </c>
      <c r="O10" s="2">
        <v>0.17799999999999999</v>
      </c>
      <c r="P10" s="2">
        <v>0.18</v>
      </c>
      <c r="Q10" s="2">
        <v>0.18</v>
      </c>
      <c r="R10" s="2">
        <v>0.17799999999999999</v>
      </c>
      <c r="S10" s="2">
        <v>0.17699999999999999</v>
      </c>
      <c r="T10" s="2">
        <v>0.17699999999999999</v>
      </c>
      <c r="U10" s="2">
        <v>0.17599999999999999</v>
      </c>
      <c r="W10" s="2">
        <v>-8.75</v>
      </c>
      <c r="X10" s="2">
        <f t="shared" si="1"/>
        <v>177</v>
      </c>
      <c r="Y10" s="2">
        <f t="shared" si="1"/>
        <v>178</v>
      </c>
      <c r="Z10" s="2">
        <f t="shared" si="1"/>
        <v>180</v>
      </c>
      <c r="AA10" s="2">
        <f t="shared" si="1"/>
        <v>180</v>
      </c>
      <c r="AB10" s="2">
        <f t="shared" si="2"/>
        <v>178</v>
      </c>
      <c r="AC10" s="2">
        <f t="shared" si="2"/>
        <v>177</v>
      </c>
      <c r="AD10" s="2">
        <f t="shared" si="2"/>
        <v>177</v>
      </c>
      <c r="AE10" s="2">
        <f t="shared" si="2"/>
        <v>176</v>
      </c>
      <c r="AG10" s="2">
        <v>-8.75</v>
      </c>
      <c r="AH10" s="2">
        <v>-26.194910100000001</v>
      </c>
      <c r="AI10" s="2">
        <v>-12.589315300000001</v>
      </c>
      <c r="AJ10" s="2">
        <v>-0.205351860999999</v>
      </c>
      <c r="AK10" s="2">
        <v>1.28921065999999</v>
      </c>
      <c r="AL10" s="2">
        <v>0.46406376999999899</v>
      </c>
      <c r="AM10" s="2">
        <v>-0.673762159999999</v>
      </c>
      <c r="AN10" s="2">
        <v>-0.99613419199999897</v>
      </c>
      <c r="AO10" s="2">
        <v>-3.2070258499999902</v>
      </c>
      <c r="AQ10" s="2">
        <v>-8.75</v>
      </c>
      <c r="AR10" s="2">
        <f t="shared" si="3"/>
        <v>-16.204910099999999</v>
      </c>
      <c r="AS10" s="2">
        <f t="shared" si="4"/>
        <v>-2.3993153000000009</v>
      </c>
      <c r="AT10" s="2">
        <f t="shared" si="5"/>
        <v>9.9946481390000006</v>
      </c>
      <c r="AU10" s="2">
        <f t="shared" si="6"/>
        <v>11.43921065999999</v>
      </c>
      <c r="AV10" s="2">
        <f t="shared" si="7"/>
        <v>10.654063769999999</v>
      </c>
      <c r="AW10" s="2">
        <f t="shared" si="8"/>
        <v>9.6462378400000013</v>
      </c>
      <c r="AX10" s="2">
        <f t="shared" si="9"/>
        <v>9.3238658080000008</v>
      </c>
      <c r="AY10" s="2">
        <f t="shared" si="10"/>
        <v>7.1029741500000103</v>
      </c>
      <c r="BA10" s="2">
        <v>35</v>
      </c>
      <c r="BB10" s="2">
        <v>0.34999999999999898</v>
      </c>
      <c r="BD10" s="2">
        <v>35</v>
      </c>
      <c r="BE10" s="2">
        <v>10.6699999999999</v>
      </c>
      <c r="BH10" s="2">
        <v>9.9946481390000006</v>
      </c>
      <c r="BI10" s="2">
        <v>-8.75</v>
      </c>
      <c r="BJ10">
        <f t="shared" si="11"/>
        <v>18.744648138999999</v>
      </c>
      <c r="BK10">
        <f t="shared" si="12"/>
        <v>9.9876844744822314E-3</v>
      </c>
      <c r="BL10">
        <f t="shared" si="13"/>
        <v>1.3335214321633237E-4</v>
      </c>
      <c r="BM10" s="2">
        <v>0.18</v>
      </c>
      <c r="BN10">
        <f t="shared" si="14"/>
        <v>0.54</v>
      </c>
      <c r="BO10">
        <f t="shared" si="15"/>
        <v>1.8248763576418332</v>
      </c>
      <c r="BQ10" s="2">
        <v>10.654063769999999</v>
      </c>
      <c r="BR10" s="2">
        <v>-8.75</v>
      </c>
      <c r="BS10">
        <f t="shared" si="16"/>
        <v>19.40406377</v>
      </c>
      <c r="BT10">
        <f t="shared" si="17"/>
        <v>1.1625359103976921E-2</v>
      </c>
      <c r="BU10">
        <f t="shared" si="18"/>
        <v>1.3335214321633237E-4</v>
      </c>
      <c r="BV10" s="2">
        <v>0.17799999999999999</v>
      </c>
      <c r="BW10">
        <f t="shared" si="19"/>
        <v>0.53400000000000003</v>
      </c>
      <c r="BX10">
        <f t="shared" si="24"/>
        <v>2.1520612286068519</v>
      </c>
      <c r="BZ10" s="2">
        <v>9.3238658080000008</v>
      </c>
      <c r="CA10" s="2">
        <v>-8.75</v>
      </c>
      <c r="CB10">
        <f t="shared" si="20"/>
        <v>18.073865808000001</v>
      </c>
      <c r="CC10">
        <f t="shared" si="21"/>
        <v>8.5582817670591844E-3</v>
      </c>
      <c r="CD10">
        <f t="shared" si="22"/>
        <v>1.3335214321633237E-4</v>
      </c>
      <c r="CE10" s="2">
        <v>0.17699999999999999</v>
      </c>
      <c r="CF10">
        <f t="shared" si="23"/>
        <v>0.53099999999999992</v>
      </c>
      <c r="CG10">
        <f t="shared" si="25"/>
        <v>1.5866157483696524</v>
      </c>
    </row>
    <row r="11" spans="2:85" x14ac:dyDescent="0.25">
      <c r="B11" s="2">
        <v>-8.5</v>
      </c>
      <c r="C11" s="2">
        <v>-2.6038119999999901E-6</v>
      </c>
      <c r="D11" s="2">
        <v>-3.2902665599999902E-6</v>
      </c>
      <c r="E11" s="2">
        <v>-6.6276876800000003E-6</v>
      </c>
      <c r="F11" s="2">
        <v>-6.2437446400000002E-6</v>
      </c>
      <c r="G11" s="2">
        <v>-4.7018316800000002E-6</v>
      </c>
      <c r="H11" s="2">
        <v>-4.7006457600000003E-6</v>
      </c>
      <c r="I11" s="2">
        <v>-4.6221129599999896E-6</v>
      </c>
      <c r="J11" s="2">
        <v>-4.8342393599999897E-6</v>
      </c>
      <c r="M11" s="2">
        <v>-8.5</v>
      </c>
      <c r="N11" s="2">
        <v>0.17699999999999999</v>
      </c>
      <c r="O11" s="2">
        <v>0.17799999999999999</v>
      </c>
      <c r="P11" s="2">
        <v>0.18</v>
      </c>
      <c r="Q11" s="2">
        <v>0.18</v>
      </c>
      <c r="R11" s="2">
        <v>0.17799999999999999</v>
      </c>
      <c r="S11" s="2">
        <v>0.17799999999999999</v>
      </c>
      <c r="T11" s="2">
        <v>0.17699999999999999</v>
      </c>
      <c r="U11" s="2">
        <v>0.17699999999999999</v>
      </c>
      <c r="W11" s="2">
        <v>-8.5</v>
      </c>
      <c r="X11" s="2">
        <f t="shared" si="1"/>
        <v>177</v>
      </c>
      <c r="Y11" s="2">
        <f t="shared" si="1"/>
        <v>178</v>
      </c>
      <c r="Z11" s="2">
        <f t="shared" si="1"/>
        <v>180</v>
      </c>
      <c r="AA11" s="2">
        <f t="shared" si="1"/>
        <v>180</v>
      </c>
      <c r="AB11" s="2">
        <f t="shared" si="2"/>
        <v>178</v>
      </c>
      <c r="AC11" s="2">
        <f t="shared" si="2"/>
        <v>178</v>
      </c>
      <c r="AD11" s="2">
        <f t="shared" si="2"/>
        <v>177</v>
      </c>
      <c r="AE11" s="2">
        <f t="shared" si="2"/>
        <v>177</v>
      </c>
      <c r="AG11" s="2">
        <v>-8.5</v>
      </c>
      <c r="AH11" s="2">
        <v>-26.0436686</v>
      </c>
      <c r="AI11" s="2">
        <v>-12.336121</v>
      </c>
      <c r="AJ11" s="2">
        <v>-2.6423597399999901E-2</v>
      </c>
      <c r="AK11" s="2">
        <v>1.5464912500000001</v>
      </c>
      <c r="AL11" s="2">
        <v>0.70601837499999898</v>
      </c>
      <c r="AM11" s="2">
        <v>-0.42943372600000002</v>
      </c>
      <c r="AN11" s="2">
        <v>-0.75173564000000004</v>
      </c>
      <c r="AO11" s="2">
        <v>-2.95576217999999</v>
      </c>
      <c r="AQ11" s="2">
        <v>-8.5</v>
      </c>
      <c r="AR11" s="2">
        <f t="shared" si="3"/>
        <v>-16.053668599999998</v>
      </c>
      <c r="AS11" s="2">
        <f t="shared" si="4"/>
        <v>-2.1461210000000004</v>
      </c>
      <c r="AT11" s="2">
        <f t="shared" si="5"/>
        <v>10.1735764026</v>
      </c>
      <c r="AU11" s="2">
        <f t="shared" si="6"/>
        <v>11.696491250000001</v>
      </c>
      <c r="AV11" s="2">
        <f t="shared" si="7"/>
        <v>10.896018374999999</v>
      </c>
      <c r="AW11" s="2">
        <f t="shared" si="8"/>
        <v>9.8905662740000011</v>
      </c>
      <c r="AX11" s="2">
        <f t="shared" si="9"/>
        <v>9.5682643600000006</v>
      </c>
      <c r="AY11" s="2">
        <f t="shared" si="10"/>
        <v>7.3542378200000105</v>
      </c>
      <c r="BA11" s="2">
        <v>40</v>
      </c>
      <c r="BB11" s="2">
        <v>0.4</v>
      </c>
      <c r="BD11" s="2">
        <v>40</v>
      </c>
      <c r="BE11" s="2">
        <v>10.71</v>
      </c>
      <c r="BH11" s="2">
        <v>10.1735764026</v>
      </c>
      <c r="BI11" s="2">
        <v>-8.5</v>
      </c>
      <c r="BJ11">
        <f t="shared" si="11"/>
        <v>18.673576402599998</v>
      </c>
      <c r="BK11">
        <f t="shared" si="12"/>
        <v>1.0407768898088867E-2</v>
      </c>
      <c r="BL11">
        <f t="shared" si="13"/>
        <v>1.4125375446227543E-4</v>
      </c>
      <c r="BM11" s="2">
        <v>0.18</v>
      </c>
      <c r="BN11">
        <f t="shared" si="14"/>
        <v>0.54</v>
      </c>
      <c r="BO11">
        <f t="shared" si="15"/>
        <v>1.9012065080789984</v>
      </c>
      <c r="BQ11" s="2">
        <v>10.896018374999999</v>
      </c>
      <c r="BR11" s="2">
        <v>-8.5</v>
      </c>
      <c r="BS11">
        <f t="shared" si="16"/>
        <v>19.396018374999997</v>
      </c>
      <c r="BT11">
        <f t="shared" si="17"/>
        <v>1.229141373546451E-2</v>
      </c>
      <c r="BU11">
        <f t="shared" si="18"/>
        <v>1.4125375446227543E-4</v>
      </c>
      <c r="BV11" s="2">
        <v>0.17799999999999999</v>
      </c>
      <c r="BW11">
        <f t="shared" si="19"/>
        <v>0.53400000000000003</v>
      </c>
      <c r="BX11">
        <f t="shared" si="24"/>
        <v>2.2753108578655872</v>
      </c>
      <c r="BZ11" s="2">
        <v>9.5682643600000006</v>
      </c>
      <c r="CA11" s="2">
        <v>-8.5</v>
      </c>
      <c r="CB11">
        <f t="shared" si="20"/>
        <v>18.068264360000001</v>
      </c>
      <c r="CC11">
        <f t="shared" si="21"/>
        <v>9.0537070091743742E-3</v>
      </c>
      <c r="CD11">
        <f t="shared" si="22"/>
        <v>1.4125375446227543E-4</v>
      </c>
      <c r="CE11" s="2">
        <v>0.17699999999999999</v>
      </c>
      <c r="CF11">
        <f t="shared" si="23"/>
        <v>0.53099999999999992</v>
      </c>
      <c r="CG11">
        <f t="shared" si="25"/>
        <v>1.678428108232034</v>
      </c>
    </row>
    <row r="12" spans="2:85" x14ac:dyDescent="0.25">
      <c r="B12" s="2">
        <v>-8.25</v>
      </c>
      <c r="C12" s="2">
        <v>-2.6354348800000001E-6</v>
      </c>
      <c r="D12" s="2">
        <v>-3.2291609600000002E-6</v>
      </c>
      <c r="E12" s="2">
        <v>-7.0165695999999904E-6</v>
      </c>
      <c r="F12" s="2">
        <v>-6.6537343999999896E-6</v>
      </c>
      <c r="G12" s="2">
        <v>-4.7964441599999903E-6</v>
      </c>
      <c r="H12" s="2">
        <v>-4.7578915200000004E-6</v>
      </c>
      <c r="I12" s="2">
        <v>-4.6715241599999903E-6</v>
      </c>
      <c r="J12" s="2">
        <v>-5.0261673599999903E-6</v>
      </c>
      <c r="M12" s="2">
        <v>-8.25</v>
      </c>
      <c r="N12" s="2">
        <v>0.17699999999999999</v>
      </c>
      <c r="O12" s="2">
        <v>0.17799999999999999</v>
      </c>
      <c r="P12" s="2">
        <v>0.18099999999999999</v>
      </c>
      <c r="Q12" s="2">
        <v>0.18</v>
      </c>
      <c r="R12" s="2">
        <v>0.17799999999999999</v>
      </c>
      <c r="S12" s="2">
        <v>0.17799999999999999</v>
      </c>
      <c r="T12" s="2">
        <v>0.17699999999999999</v>
      </c>
      <c r="U12" s="2">
        <v>0.17699999999999999</v>
      </c>
      <c r="W12" s="2">
        <v>-8.25</v>
      </c>
      <c r="X12" s="2">
        <f t="shared" si="1"/>
        <v>177</v>
      </c>
      <c r="Y12" s="2">
        <f t="shared" si="1"/>
        <v>178</v>
      </c>
      <c r="Z12" s="2">
        <f t="shared" si="1"/>
        <v>181</v>
      </c>
      <c r="AA12" s="2">
        <f t="shared" si="1"/>
        <v>180</v>
      </c>
      <c r="AB12" s="2">
        <f t="shared" si="2"/>
        <v>178</v>
      </c>
      <c r="AC12" s="2">
        <f t="shared" si="2"/>
        <v>178</v>
      </c>
      <c r="AD12" s="2">
        <f t="shared" si="2"/>
        <v>177</v>
      </c>
      <c r="AE12" s="2">
        <f t="shared" si="2"/>
        <v>177</v>
      </c>
      <c r="AG12" s="2">
        <v>-8.25</v>
      </c>
      <c r="AH12" s="2">
        <v>-25.9074042999999</v>
      </c>
      <c r="AI12" s="2">
        <v>-12.0785365</v>
      </c>
      <c r="AJ12" s="2">
        <v>0.425927948</v>
      </c>
      <c r="AK12" s="2">
        <v>1.7846974099999899</v>
      </c>
      <c r="AL12" s="2">
        <v>1.00544725999999</v>
      </c>
      <c r="AM12" s="2">
        <v>-0.249304147</v>
      </c>
      <c r="AN12" s="2">
        <v>-0.50282781300000001</v>
      </c>
      <c r="AO12" s="2">
        <v>-2.7013851400000002</v>
      </c>
      <c r="AQ12" s="2">
        <v>-8.25</v>
      </c>
      <c r="AR12" s="2">
        <f t="shared" si="3"/>
        <v>-15.9174042999999</v>
      </c>
      <c r="AS12" s="2">
        <f t="shared" si="4"/>
        <v>-1.8885365000000003</v>
      </c>
      <c r="AT12" s="2">
        <f t="shared" si="5"/>
        <v>10.625927947999999</v>
      </c>
      <c r="AU12" s="2">
        <f t="shared" si="6"/>
        <v>11.934697409999989</v>
      </c>
      <c r="AV12" s="2">
        <f t="shared" si="7"/>
        <v>11.195447259999989</v>
      </c>
      <c r="AW12" s="2">
        <f t="shared" si="8"/>
        <v>10.070695853</v>
      </c>
      <c r="AX12" s="2">
        <f t="shared" si="9"/>
        <v>9.8171721870000006</v>
      </c>
      <c r="AY12" s="2">
        <f t="shared" si="10"/>
        <v>7.6086148600000012</v>
      </c>
      <c r="BH12" s="2">
        <v>10.625927947999999</v>
      </c>
      <c r="BI12" s="2">
        <v>-8.25</v>
      </c>
      <c r="BJ12">
        <f t="shared" si="11"/>
        <v>18.875927947999998</v>
      </c>
      <c r="BK12">
        <f t="shared" si="12"/>
        <v>1.1550287509199363E-2</v>
      </c>
      <c r="BL12">
        <f t="shared" si="13"/>
        <v>1.4962356560944336E-4</v>
      </c>
      <c r="BM12" s="2">
        <v>0.18099999999999999</v>
      </c>
      <c r="BN12">
        <f t="shared" si="14"/>
        <v>0.54299999999999993</v>
      </c>
      <c r="BO12">
        <f t="shared" si="15"/>
        <v>2.0995697870331345</v>
      </c>
      <c r="BQ12" s="2">
        <v>11.195447259999989</v>
      </c>
      <c r="BR12" s="2">
        <v>-8.25</v>
      </c>
      <c r="BS12">
        <f t="shared" si="16"/>
        <v>19.445447259999987</v>
      </c>
      <c r="BT12">
        <f t="shared" si="17"/>
        <v>1.3168755247186126E-2</v>
      </c>
      <c r="BU12">
        <f t="shared" si="18"/>
        <v>1.4962356560944336E-4</v>
      </c>
      <c r="BV12" s="2">
        <v>0.17799999999999999</v>
      </c>
      <c r="BW12">
        <f t="shared" si="19"/>
        <v>0.53400000000000003</v>
      </c>
      <c r="BX12">
        <f t="shared" si="24"/>
        <v>2.4380396407446971</v>
      </c>
      <c r="BZ12" s="2">
        <v>9.8171721870000006</v>
      </c>
      <c r="CA12" s="2">
        <v>-8.25</v>
      </c>
      <c r="CB12">
        <f t="shared" si="20"/>
        <v>18.067172187000001</v>
      </c>
      <c r="CC12">
        <f t="shared" si="21"/>
        <v>9.5877614222911554E-3</v>
      </c>
      <c r="CD12">
        <f t="shared" si="22"/>
        <v>1.4962356560944336E-4</v>
      </c>
      <c r="CE12" s="2">
        <v>0.17699999999999999</v>
      </c>
      <c r="CF12">
        <f t="shared" si="23"/>
        <v>0.53099999999999992</v>
      </c>
      <c r="CG12">
        <f t="shared" si="25"/>
        <v>1.7774270916538069</v>
      </c>
    </row>
    <row r="13" spans="2:85" x14ac:dyDescent="0.25">
      <c r="B13" s="2">
        <v>-8</v>
      </c>
      <c r="C13" s="2">
        <v>-2.6471243200000002E-6</v>
      </c>
      <c r="D13" s="2">
        <v>-3.63790656E-6</v>
      </c>
      <c r="E13" s="2">
        <v>-7.2253036799999897E-6</v>
      </c>
      <c r="F13" s="2">
        <v>-6.8772012800000004E-6</v>
      </c>
      <c r="G13" s="2">
        <v>-5.0390422400000003E-6</v>
      </c>
      <c r="H13" s="2">
        <v>-4.9055219199999896E-6</v>
      </c>
      <c r="I13" s="2">
        <v>-4.7555398400000001E-6</v>
      </c>
      <c r="J13" s="2">
        <v>-5.0418009599999897E-6</v>
      </c>
      <c r="M13" s="2">
        <v>-8</v>
      </c>
      <c r="N13" s="2">
        <v>0.17699999999999999</v>
      </c>
      <c r="O13" s="2">
        <v>0.17799999999999999</v>
      </c>
      <c r="P13" s="2">
        <v>0.18099999999999999</v>
      </c>
      <c r="Q13" s="2">
        <v>0.18099999999999999</v>
      </c>
      <c r="R13" s="2">
        <v>0.17799999999999999</v>
      </c>
      <c r="S13" s="2">
        <v>0.17799999999999999</v>
      </c>
      <c r="T13" s="2">
        <v>0.17699999999999999</v>
      </c>
      <c r="U13" s="2">
        <v>0.17699999999999999</v>
      </c>
      <c r="W13" s="2">
        <v>-8</v>
      </c>
      <c r="X13" s="2">
        <f t="shared" si="1"/>
        <v>177</v>
      </c>
      <c r="Y13" s="2">
        <f t="shared" si="1"/>
        <v>178</v>
      </c>
      <c r="Z13" s="2">
        <f t="shared" si="1"/>
        <v>181</v>
      </c>
      <c r="AA13" s="2">
        <f t="shared" si="1"/>
        <v>181</v>
      </c>
      <c r="AB13" s="2">
        <f t="shared" si="2"/>
        <v>178</v>
      </c>
      <c r="AC13" s="2">
        <f t="shared" si="2"/>
        <v>178</v>
      </c>
      <c r="AD13" s="2">
        <f t="shared" si="2"/>
        <v>177</v>
      </c>
      <c r="AE13" s="2">
        <f t="shared" si="2"/>
        <v>177</v>
      </c>
      <c r="AG13" s="2">
        <v>-8</v>
      </c>
      <c r="AH13" s="2">
        <v>-25.7196245999999</v>
      </c>
      <c r="AI13" s="2">
        <v>-11.820187600000001</v>
      </c>
      <c r="AJ13" s="2">
        <v>0.66313586000000002</v>
      </c>
      <c r="AK13" s="2">
        <v>2.00323523</v>
      </c>
      <c r="AL13" s="2">
        <v>1.25234902999999</v>
      </c>
      <c r="AM13" s="2">
        <v>0.18529965100000001</v>
      </c>
      <c r="AN13" s="2">
        <v>-0.27337720900000001</v>
      </c>
      <c r="AO13" s="2">
        <v>-2.4750227900000001</v>
      </c>
      <c r="AQ13" s="2">
        <v>-8</v>
      </c>
      <c r="AR13" s="2">
        <f t="shared" si="3"/>
        <v>-15.7296245999999</v>
      </c>
      <c r="AS13" s="2">
        <f t="shared" si="4"/>
        <v>-1.6301876000000006</v>
      </c>
      <c r="AT13" s="2">
        <f t="shared" si="5"/>
        <v>10.86313586</v>
      </c>
      <c r="AU13" s="2">
        <f t="shared" si="6"/>
        <v>12.15323523</v>
      </c>
      <c r="AV13" s="2">
        <f t="shared" si="7"/>
        <v>11.44234902999999</v>
      </c>
      <c r="AW13" s="2">
        <f t="shared" si="8"/>
        <v>10.505299651</v>
      </c>
      <c r="AX13" s="2">
        <f t="shared" si="9"/>
        <v>10.046622791000001</v>
      </c>
      <c r="AY13" s="2">
        <f t="shared" si="10"/>
        <v>7.8349772099999999</v>
      </c>
      <c r="BH13" s="2">
        <v>10.86313586</v>
      </c>
      <c r="BI13" s="2">
        <v>-8</v>
      </c>
      <c r="BJ13">
        <f t="shared" si="11"/>
        <v>18.86313586</v>
      </c>
      <c r="BK13">
        <f t="shared" si="12"/>
        <v>1.2198700985118063E-2</v>
      </c>
      <c r="BL13">
        <f t="shared" si="13"/>
        <v>1.5848931924611131E-4</v>
      </c>
      <c r="BM13" s="2">
        <v>0.18099999999999999</v>
      </c>
      <c r="BN13">
        <f t="shared" si="14"/>
        <v>0.54299999999999993</v>
      </c>
      <c r="BO13">
        <f t="shared" si="15"/>
        <v>2.2173502147093838</v>
      </c>
      <c r="BQ13" s="2">
        <v>11.44234902999999</v>
      </c>
      <c r="BR13" s="2">
        <v>-8</v>
      </c>
      <c r="BS13">
        <f t="shared" si="16"/>
        <v>19.442349029999988</v>
      </c>
      <c r="BT13">
        <f t="shared" si="17"/>
        <v>1.3939105431977447E-2</v>
      </c>
      <c r="BU13">
        <f t="shared" si="18"/>
        <v>1.5848931924611131E-4</v>
      </c>
      <c r="BV13" s="2">
        <v>0.17799999999999999</v>
      </c>
      <c r="BW13">
        <f t="shared" si="19"/>
        <v>0.53400000000000003</v>
      </c>
      <c r="BX13">
        <f t="shared" si="24"/>
        <v>2.5806397214852685</v>
      </c>
      <c r="BZ13" s="2">
        <v>10.046622791000001</v>
      </c>
      <c r="CA13" s="2">
        <v>-8</v>
      </c>
      <c r="CB13">
        <f t="shared" si="20"/>
        <v>18.046622791000001</v>
      </c>
      <c r="CC13">
        <f t="shared" si="21"/>
        <v>1.0107931243830108E-2</v>
      </c>
      <c r="CD13">
        <f t="shared" si="22"/>
        <v>1.5848931924611131E-4</v>
      </c>
      <c r="CE13" s="2">
        <v>0.17699999999999999</v>
      </c>
      <c r="CF13">
        <f t="shared" si="23"/>
        <v>0.53099999999999992</v>
      </c>
      <c r="CG13">
        <f t="shared" si="25"/>
        <v>1.8737178765694911</v>
      </c>
    </row>
    <row r="14" spans="2:85" x14ac:dyDescent="0.25">
      <c r="B14" s="2">
        <v>-7.75</v>
      </c>
      <c r="C14" s="2">
        <v>-2.5510609599999901E-6</v>
      </c>
      <c r="D14" s="2">
        <v>-3.4997094400000001E-6</v>
      </c>
      <c r="E14" s="2">
        <v>-7.64921088E-6</v>
      </c>
      <c r="F14" s="2">
        <v>-7.41111936E-6</v>
      </c>
      <c r="G14" s="2">
        <v>-5.2286211199999896E-6</v>
      </c>
      <c r="H14" s="2">
        <v>-5.0530515200000003E-6</v>
      </c>
      <c r="I14" s="2">
        <v>-5.1083008000000002E-6</v>
      </c>
      <c r="J14" s="2">
        <v>-5.1632841600000003E-6</v>
      </c>
      <c r="M14" s="2">
        <v>-7.75</v>
      </c>
      <c r="N14" s="2">
        <v>0.17699999999999999</v>
      </c>
      <c r="O14" s="2">
        <v>0.17799999999999999</v>
      </c>
      <c r="P14" s="2">
        <v>0.18099999999999999</v>
      </c>
      <c r="Q14" s="2">
        <v>0.18099999999999999</v>
      </c>
      <c r="R14" s="2">
        <v>0.17899999999999999</v>
      </c>
      <c r="S14" s="2">
        <v>0.17799999999999999</v>
      </c>
      <c r="T14" s="2">
        <v>0.17799999999999999</v>
      </c>
      <c r="U14" s="2">
        <v>0.17699999999999999</v>
      </c>
      <c r="W14" s="2">
        <v>-7.75</v>
      </c>
      <c r="X14" s="2">
        <f t="shared" si="1"/>
        <v>177</v>
      </c>
      <c r="Y14" s="2">
        <f t="shared" si="1"/>
        <v>178</v>
      </c>
      <c r="Z14" s="2">
        <f t="shared" si="1"/>
        <v>181</v>
      </c>
      <c r="AA14" s="2">
        <f t="shared" si="1"/>
        <v>181</v>
      </c>
      <c r="AB14" s="2">
        <f t="shared" si="2"/>
        <v>179</v>
      </c>
      <c r="AC14" s="2">
        <f t="shared" si="2"/>
        <v>178</v>
      </c>
      <c r="AD14" s="2">
        <f t="shared" si="2"/>
        <v>178</v>
      </c>
      <c r="AE14" s="2">
        <f t="shared" si="2"/>
        <v>177</v>
      </c>
      <c r="AG14" s="2">
        <v>-7.75</v>
      </c>
      <c r="AH14" s="2">
        <v>-25.3632407999999</v>
      </c>
      <c r="AI14" s="2">
        <v>-11.5651613999999</v>
      </c>
      <c r="AJ14" s="2">
        <v>0.91265901900000002</v>
      </c>
      <c r="AK14" s="2">
        <v>2.2255270899999902</v>
      </c>
      <c r="AL14" s="2">
        <v>1.52360169999999</v>
      </c>
      <c r="AM14" s="2">
        <v>0.43308401600000002</v>
      </c>
      <c r="AN14" s="2">
        <v>1.21631484E-2</v>
      </c>
      <c r="AO14" s="2">
        <v>-2.2315626299999902</v>
      </c>
      <c r="AQ14" s="2">
        <v>-7.75</v>
      </c>
      <c r="AR14" s="2">
        <f t="shared" si="3"/>
        <v>-15.3732407999999</v>
      </c>
      <c r="AS14" s="2">
        <f t="shared" si="4"/>
        <v>-1.3751613999998997</v>
      </c>
      <c r="AT14" s="2">
        <f t="shared" si="5"/>
        <v>11.112659018999999</v>
      </c>
      <c r="AU14" s="2">
        <f t="shared" si="6"/>
        <v>12.37552708999999</v>
      </c>
      <c r="AV14" s="2">
        <f t="shared" si="7"/>
        <v>11.713601699999989</v>
      </c>
      <c r="AW14" s="2">
        <f t="shared" si="8"/>
        <v>10.753084016000001</v>
      </c>
      <c r="AX14" s="2">
        <f t="shared" si="9"/>
        <v>10.332163148400001</v>
      </c>
      <c r="AY14" s="2">
        <f t="shared" si="10"/>
        <v>8.0784373700000103</v>
      </c>
      <c r="BH14" s="2">
        <v>11.112659018999999</v>
      </c>
      <c r="BI14" s="2">
        <v>-7.75</v>
      </c>
      <c r="BJ14">
        <f t="shared" si="11"/>
        <v>18.862659018999999</v>
      </c>
      <c r="BK14">
        <f t="shared" si="12"/>
        <v>1.2920100798526039E-2</v>
      </c>
      <c r="BL14">
        <f t="shared" si="13"/>
        <v>1.6788040181225599E-4</v>
      </c>
      <c r="BM14" s="2">
        <v>0.18099999999999999</v>
      </c>
      <c r="BN14">
        <f t="shared" si="14"/>
        <v>0.54299999999999993</v>
      </c>
      <c r="BO14">
        <f t="shared" si="15"/>
        <v>2.3484752111811757</v>
      </c>
      <c r="BQ14" s="2">
        <v>11.713601699999989</v>
      </c>
      <c r="BR14" s="2">
        <v>-7.75</v>
      </c>
      <c r="BS14">
        <f t="shared" si="16"/>
        <v>19.463601699999991</v>
      </c>
      <c r="BT14">
        <f t="shared" si="17"/>
        <v>1.4837480800779766E-2</v>
      </c>
      <c r="BU14">
        <f t="shared" si="18"/>
        <v>1.6788040181225599E-4</v>
      </c>
      <c r="BV14" s="2">
        <v>0.17899999999999999</v>
      </c>
      <c r="BW14">
        <f t="shared" si="19"/>
        <v>0.53699999999999992</v>
      </c>
      <c r="BX14">
        <f t="shared" si="24"/>
        <v>2.7317691618189035</v>
      </c>
      <c r="BZ14" s="2">
        <v>10.332163148400001</v>
      </c>
      <c r="CA14" s="2">
        <v>-7.75</v>
      </c>
      <c r="CB14">
        <f t="shared" si="20"/>
        <v>18.082163148399999</v>
      </c>
      <c r="CC14">
        <f t="shared" si="21"/>
        <v>1.0794842614603412E-2</v>
      </c>
      <c r="CD14">
        <f t="shared" si="22"/>
        <v>1.6788040181225599E-4</v>
      </c>
      <c r="CE14" s="2">
        <v>0.17799999999999999</v>
      </c>
      <c r="CF14">
        <f t="shared" si="23"/>
        <v>0.53400000000000003</v>
      </c>
      <c r="CG14">
        <f t="shared" si="25"/>
        <v>1.9900678301107033</v>
      </c>
    </row>
    <row r="15" spans="2:85" x14ac:dyDescent="0.25">
      <c r="B15" s="2">
        <v>-7.5</v>
      </c>
      <c r="C15" s="2">
        <v>-2.8341123199999902E-6</v>
      </c>
      <c r="D15" s="2">
        <v>-3.6250515200000001E-6</v>
      </c>
      <c r="E15" s="2">
        <v>-7.9665593599999907E-6</v>
      </c>
      <c r="F15" s="2">
        <v>-7.7872307200000002E-6</v>
      </c>
      <c r="G15" s="2">
        <v>-5.3305961599999897E-6</v>
      </c>
      <c r="H15" s="2">
        <v>-5.2862982400000001E-6</v>
      </c>
      <c r="I15" s="2">
        <v>-5.0895967999999896E-6</v>
      </c>
      <c r="J15" s="2">
        <v>-5.4500876799999897E-6</v>
      </c>
      <c r="M15" s="2">
        <v>-7.5</v>
      </c>
      <c r="N15" s="2">
        <v>0.17699999999999999</v>
      </c>
      <c r="O15" s="2">
        <v>0.17799999999999999</v>
      </c>
      <c r="P15" s="2">
        <v>0.182</v>
      </c>
      <c r="Q15" s="2">
        <v>0.182</v>
      </c>
      <c r="R15" s="2">
        <v>0.17899999999999999</v>
      </c>
      <c r="S15" s="2">
        <v>0.17799999999999999</v>
      </c>
      <c r="T15" s="2">
        <v>0.17799999999999999</v>
      </c>
      <c r="U15" s="2">
        <v>0.17699999999999999</v>
      </c>
      <c r="W15" s="2">
        <v>-7.5</v>
      </c>
      <c r="X15" s="2">
        <f t="shared" si="1"/>
        <v>177</v>
      </c>
      <c r="Y15" s="2">
        <f t="shared" si="1"/>
        <v>178</v>
      </c>
      <c r="Z15" s="2">
        <f t="shared" si="1"/>
        <v>182</v>
      </c>
      <c r="AA15" s="2">
        <f t="shared" si="1"/>
        <v>182</v>
      </c>
      <c r="AB15" s="2">
        <f t="shared" si="2"/>
        <v>179</v>
      </c>
      <c r="AC15" s="2">
        <f t="shared" si="2"/>
        <v>178</v>
      </c>
      <c r="AD15" s="2">
        <f t="shared" si="2"/>
        <v>178</v>
      </c>
      <c r="AE15" s="2">
        <f t="shared" si="2"/>
        <v>177</v>
      </c>
      <c r="AG15" s="2">
        <v>-7.5</v>
      </c>
      <c r="AH15" s="2">
        <v>-24.372377499999899</v>
      </c>
      <c r="AI15" s="2">
        <v>-11.3035970999999</v>
      </c>
      <c r="AJ15" s="2">
        <v>1.16798917999999</v>
      </c>
      <c r="AK15" s="2">
        <v>2.5734870299999901</v>
      </c>
      <c r="AL15" s="2">
        <v>1.78908306999999</v>
      </c>
      <c r="AM15" s="2">
        <v>0.67551120399999898</v>
      </c>
      <c r="AN15" s="2">
        <v>0.25060910199999897</v>
      </c>
      <c r="AO15" s="2">
        <v>-1.94158918</v>
      </c>
      <c r="AQ15" s="2">
        <v>-7.5</v>
      </c>
      <c r="AR15" s="2">
        <f t="shared" si="3"/>
        <v>-14.382377499999899</v>
      </c>
      <c r="AS15" s="2">
        <f t="shared" si="4"/>
        <v>-1.1135970999998999</v>
      </c>
      <c r="AT15" s="2">
        <f t="shared" si="5"/>
        <v>11.36798917999999</v>
      </c>
      <c r="AU15" s="2">
        <f t="shared" si="6"/>
        <v>12.72348702999999</v>
      </c>
      <c r="AV15" s="2">
        <f t="shared" si="7"/>
        <v>11.979083069999989</v>
      </c>
      <c r="AW15" s="2">
        <f t="shared" si="8"/>
        <v>10.995511204</v>
      </c>
      <c r="AX15" s="2">
        <f t="shared" si="9"/>
        <v>10.570609101999999</v>
      </c>
      <c r="AY15" s="2">
        <f t="shared" si="10"/>
        <v>8.3684108200000011</v>
      </c>
      <c r="BH15" s="2">
        <v>11.36798917999999</v>
      </c>
      <c r="BI15" s="2">
        <v>-7.5</v>
      </c>
      <c r="BJ15">
        <f t="shared" si="11"/>
        <v>18.867989179999988</v>
      </c>
      <c r="BK15">
        <f t="shared" si="12"/>
        <v>1.3702471832901708E-2</v>
      </c>
      <c r="BL15">
        <f t="shared" si="13"/>
        <v>1.7782794100389224E-4</v>
      </c>
      <c r="BM15" s="2">
        <v>0.182</v>
      </c>
      <c r="BN15">
        <f t="shared" si="14"/>
        <v>0.54600000000000004</v>
      </c>
      <c r="BO15">
        <f t="shared" si="15"/>
        <v>2.4770410058420906</v>
      </c>
      <c r="BQ15" s="2">
        <v>11.979083069999989</v>
      </c>
      <c r="BR15" s="2">
        <v>-7.5</v>
      </c>
      <c r="BS15">
        <f t="shared" si="16"/>
        <v>19.479083069999987</v>
      </c>
      <c r="BT15">
        <f t="shared" si="17"/>
        <v>1.5772782223165541E-2</v>
      </c>
      <c r="BU15">
        <f t="shared" si="18"/>
        <v>1.7782794100389224E-4</v>
      </c>
      <c r="BV15" s="2">
        <v>0.17899999999999999</v>
      </c>
      <c r="BW15">
        <f t="shared" si="19"/>
        <v>0.53699999999999992</v>
      </c>
      <c r="BX15">
        <f t="shared" si="24"/>
        <v>2.9040883207004935</v>
      </c>
      <c r="BZ15" s="2">
        <v>10.570609101999999</v>
      </c>
      <c r="CA15" s="2">
        <v>-7.5</v>
      </c>
      <c r="CB15">
        <f t="shared" si="20"/>
        <v>18.070609101999999</v>
      </c>
      <c r="CC15">
        <f t="shared" si="21"/>
        <v>1.140409719856293E-2</v>
      </c>
      <c r="CD15">
        <f t="shared" si="22"/>
        <v>1.7782794100389224E-4</v>
      </c>
      <c r="CE15" s="2">
        <v>0.17799999999999999</v>
      </c>
      <c r="CF15">
        <f t="shared" si="23"/>
        <v>0.53400000000000003</v>
      </c>
      <c r="CG15">
        <f t="shared" si="25"/>
        <v>2.1022976137751002</v>
      </c>
    </row>
    <row r="16" spans="2:85" x14ac:dyDescent="0.25">
      <c r="B16" s="2">
        <v>-7.25</v>
      </c>
      <c r="C16" s="2">
        <v>-2.6260140800000002E-6</v>
      </c>
      <c r="D16" s="2">
        <v>-3.7115116799999898E-6</v>
      </c>
      <c r="E16" s="2">
        <v>-8.5041510399999908E-6</v>
      </c>
      <c r="F16" s="2">
        <v>-8.2515711999999895E-6</v>
      </c>
      <c r="G16" s="2">
        <v>-5.3049052800000003E-6</v>
      </c>
      <c r="H16" s="2">
        <v>-5.48908352E-6</v>
      </c>
      <c r="I16" s="2">
        <v>-5.4080384000000001E-6</v>
      </c>
      <c r="J16" s="2">
        <v>-5.6728211199999903E-6</v>
      </c>
      <c r="M16" s="2">
        <v>-7.25</v>
      </c>
      <c r="N16" s="2">
        <v>0.17699999999999999</v>
      </c>
      <c r="O16" s="2">
        <v>0.17899999999999999</v>
      </c>
      <c r="P16" s="2">
        <v>0.182</v>
      </c>
      <c r="Q16" s="2">
        <v>0.182</v>
      </c>
      <c r="R16" s="2">
        <v>0.17899999999999999</v>
      </c>
      <c r="S16" s="2">
        <v>0.17899999999999999</v>
      </c>
      <c r="T16" s="2">
        <v>0.17799999999999999</v>
      </c>
      <c r="U16" s="2">
        <v>0.17699999999999999</v>
      </c>
      <c r="W16" s="2">
        <v>-7.25</v>
      </c>
      <c r="X16" s="2">
        <f t="shared" si="1"/>
        <v>177</v>
      </c>
      <c r="Y16" s="2">
        <f t="shared" si="1"/>
        <v>179</v>
      </c>
      <c r="Z16" s="2">
        <f t="shared" si="1"/>
        <v>182</v>
      </c>
      <c r="AA16" s="2">
        <f t="shared" si="1"/>
        <v>182</v>
      </c>
      <c r="AB16" s="2">
        <f t="shared" si="2"/>
        <v>179</v>
      </c>
      <c r="AC16" s="2">
        <f t="shared" si="2"/>
        <v>179</v>
      </c>
      <c r="AD16" s="2">
        <f t="shared" si="2"/>
        <v>178</v>
      </c>
      <c r="AE16" s="2">
        <f t="shared" si="2"/>
        <v>177</v>
      </c>
      <c r="AG16" s="2">
        <v>-7.25</v>
      </c>
      <c r="AH16" s="2">
        <v>-24.232344399999899</v>
      </c>
      <c r="AI16" s="2">
        <v>-11.0423349</v>
      </c>
      <c r="AJ16" s="2">
        <v>1.39494965999999</v>
      </c>
      <c r="AK16" s="2">
        <v>2.7853598700000002</v>
      </c>
      <c r="AL16" s="2">
        <v>2.06517324</v>
      </c>
      <c r="AM16" s="2">
        <v>0.94429021499999899</v>
      </c>
      <c r="AN16" s="2">
        <v>0.495937194999999</v>
      </c>
      <c r="AO16" s="2">
        <v>-1.68946112</v>
      </c>
      <c r="AQ16" s="2">
        <v>-7.25</v>
      </c>
      <c r="AR16" s="2">
        <f t="shared" si="3"/>
        <v>-14.242344399999899</v>
      </c>
      <c r="AS16" s="2">
        <f t="shared" si="4"/>
        <v>-0.85233490000000023</v>
      </c>
      <c r="AT16" s="2">
        <f t="shared" si="5"/>
        <v>11.594949659999989</v>
      </c>
      <c r="AU16" s="2">
        <f t="shared" si="6"/>
        <v>12.935359870000001</v>
      </c>
      <c r="AV16" s="2">
        <f t="shared" si="7"/>
        <v>12.25517324</v>
      </c>
      <c r="AW16" s="2">
        <f t="shared" si="8"/>
        <v>11.264290214999999</v>
      </c>
      <c r="AX16" s="2">
        <f t="shared" si="9"/>
        <v>10.815937195</v>
      </c>
      <c r="AY16" s="2">
        <f t="shared" si="10"/>
        <v>8.6205388799999998</v>
      </c>
      <c r="BH16" s="2">
        <v>11.594949659999989</v>
      </c>
      <c r="BI16" s="2">
        <v>-7.25</v>
      </c>
      <c r="BJ16">
        <f t="shared" si="11"/>
        <v>18.84494965999999</v>
      </c>
      <c r="BK16">
        <f t="shared" si="12"/>
        <v>1.4437598692650606E-2</v>
      </c>
      <c r="BL16">
        <f t="shared" si="13"/>
        <v>1.8836490894898002E-4</v>
      </c>
      <c r="BM16" s="2">
        <v>0.182</v>
      </c>
      <c r="BN16">
        <f t="shared" si="14"/>
        <v>0.54600000000000004</v>
      </c>
      <c r="BO16">
        <f t="shared" si="15"/>
        <v>2.6097497772347298</v>
      </c>
      <c r="BQ16" s="2">
        <v>12.25517324</v>
      </c>
      <c r="BR16" s="2">
        <v>-7.25</v>
      </c>
      <c r="BS16">
        <f t="shared" si="16"/>
        <v>19.505173239999998</v>
      </c>
      <c r="BT16">
        <f t="shared" si="17"/>
        <v>1.6808049716551775E-2</v>
      </c>
      <c r="BU16">
        <f t="shared" si="18"/>
        <v>1.8836490894898002E-4</v>
      </c>
      <c r="BV16" s="2">
        <v>0.17899999999999999</v>
      </c>
      <c r="BW16">
        <f t="shared" si="19"/>
        <v>0.53699999999999992</v>
      </c>
      <c r="BX16">
        <f t="shared" si="24"/>
        <v>3.0949133719930724</v>
      </c>
      <c r="BZ16" s="2">
        <v>10.815937195</v>
      </c>
      <c r="CA16" s="2">
        <v>-7.25</v>
      </c>
      <c r="CB16">
        <f t="shared" si="20"/>
        <v>18.065937195</v>
      </c>
      <c r="CC16">
        <f t="shared" si="21"/>
        <v>1.2066844591377433E-2</v>
      </c>
      <c r="CD16">
        <f t="shared" si="22"/>
        <v>1.8836490894898002E-4</v>
      </c>
      <c r="CE16" s="2">
        <v>0.17799999999999999</v>
      </c>
      <c r="CF16">
        <f t="shared" si="23"/>
        <v>0.53400000000000003</v>
      </c>
      <c r="CG16">
        <f t="shared" si="25"/>
        <v>2.2244343974585119</v>
      </c>
    </row>
    <row r="17" spans="2:85" x14ac:dyDescent="0.25">
      <c r="B17" s="2">
        <v>-7</v>
      </c>
      <c r="C17" s="2">
        <v>-2.7477699199999902E-6</v>
      </c>
      <c r="D17" s="2">
        <v>-3.6227104000000001E-6</v>
      </c>
      <c r="E17" s="2">
        <v>-9.0713734399999893E-6</v>
      </c>
      <c r="F17" s="2">
        <v>-8.6731340799999898E-6</v>
      </c>
      <c r="G17" s="2">
        <v>-5.6961926400000002E-6</v>
      </c>
      <c r="H17" s="2">
        <v>-5.6856736000000004E-6</v>
      </c>
      <c r="I17" s="2">
        <v>-5.4878252799999903E-6</v>
      </c>
      <c r="J17" s="2">
        <v>-5.92350464E-6</v>
      </c>
      <c r="M17" s="2">
        <v>-7</v>
      </c>
      <c r="N17" s="2">
        <v>0.17699999999999999</v>
      </c>
      <c r="O17" s="2">
        <v>0.17899999999999999</v>
      </c>
      <c r="P17" s="2">
        <v>0.182</v>
      </c>
      <c r="Q17" s="2">
        <v>0.183</v>
      </c>
      <c r="R17" s="2">
        <v>0.18</v>
      </c>
      <c r="S17" s="2">
        <v>0.17899999999999999</v>
      </c>
      <c r="T17" s="2">
        <v>0.17799999999999999</v>
      </c>
      <c r="U17" s="2">
        <v>0.17699999999999999</v>
      </c>
      <c r="W17" s="2">
        <v>-7</v>
      </c>
      <c r="X17" s="2">
        <f t="shared" si="1"/>
        <v>177</v>
      </c>
      <c r="Y17" s="2">
        <f t="shared" si="1"/>
        <v>179</v>
      </c>
      <c r="Z17" s="2">
        <f t="shared" si="1"/>
        <v>182</v>
      </c>
      <c r="AA17" s="2">
        <f t="shared" si="1"/>
        <v>183</v>
      </c>
      <c r="AB17" s="2">
        <f t="shared" si="2"/>
        <v>180</v>
      </c>
      <c r="AC17" s="2">
        <f t="shared" si="2"/>
        <v>179</v>
      </c>
      <c r="AD17" s="2">
        <f t="shared" si="2"/>
        <v>178</v>
      </c>
      <c r="AE17" s="2">
        <f t="shared" si="2"/>
        <v>177</v>
      </c>
      <c r="AG17" s="2">
        <v>-7</v>
      </c>
      <c r="AH17" s="2">
        <v>-24.1111615999999</v>
      </c>
      <c r="AI17" s="2">
        <v>-10.7855311999999</v>
      </c>
      <c r="AJ17" s="2">
        <v>1.70931527999999</v>
      </c>
      <c r="AK17" s="2">
        <v>3.0561897099999902</v>
      </c>
      <c r="AL17" s="2">
        <v>2.3138798199999902</v>
      </c>
      <c r="AM17" s="2">
        <v>1.1455540099999899</v>
      </c>
      <c r="AN17" s="2">
        <v>0.77359997599999897</v>
      </c>
      <c r="AO17" s="2">
        <v>-1.4372804100000001</v>
      </c>
      <c r="AQ17" s="2">
        <v>-7</v>
      </c>
      <c r="AR17" s="2">
        <f t="shared" si="3"/>
        <v>-14.121161599999899</v>
      </c>
      <c r="AS17" s="2">
        <f t="shared" si="4"/>
        <v>-0.59553119999990001</v>
      </c>
      <c r="AT17" s="2">
        <f t="shared" si="5"/>
        <v>11.909315279999989</v>
      </c>
      <c r="AU17" s="2">
        <f t="shared" si="6"/>
        <v>13.206189709999991</v>
      </c>
      <c r="AV17" s="2">
        <f t="shared" si="7"/>
        <v>12.503879819999989</v>
      </c>
      <c r="AW17" s="2">
        <f t="shared" si="8"/>
        <v>11.465554009999989</v>
      </c>
      <c r="AX17" s="2">
        <f t="shared" si="9"/>
        <v>11.093599975999998</v>
      </c>
      <c r="AY17" s="2">
        <f t="shared" si="10"/>
        <v>8.8727195900000009</v>
      </c>
      <c r="BH17" s="2">
        <v>11.909315279999989</v>
      </c>
      <c r="BI17" s="2">
        <v>-7</v>
      </c>
      <c r="BJ17">
        <f t="shared" si="11"/>
        <v>18.909315279999987</v>
      </c>
      <c r="BK17">
        <f t="shared" si="12"/>
        <v>1.5521422758690253E-2</v>
      </c>
      <c r="BL17">
        <f t="shared" si="13"/>
        <v>1.9952623149688796E-4</v>
      </c>
      <c r="BM17" s="2">
        <v>0.182</v>
      </c>
      <c r="BN17">
        <f t="shared" si="14"/>
        <v>0.54600000000000004</v>
      </c>
      <c r="BO17">
        <f t="shared" si="15"/>
        <v>2.8062081551636195</v>
      </c>
      <c r="BQ17" s="2">
        <v>12.503879819999989</v>
      </c>
      <c r="BR17" s="2">
        <v>-7</v>
      </c>
      <c r="BS17">
        <f t="shared" si="16"/>
        <v>19.503879819999987</v>
      </c>
      <c r="BT17">
        <f t="shared" si="17"/>
        <v>1.7798687663529912E-2</v>
      </c>
      <c r="BU17">
        <f t="shared" si="18"/>
        <v>1.9952623149688796E-4</v>
      </c>
      <c r="BV17" s="2">
        <v>0.18</v>
      </c>
      <c r="BW17">
        <f t="shared" si="19"/>
        <v>0.54</v>
      </c>
      <c r="BX17">
        <f t="shared" si="24"/>
        <v>3.2591039688950039</v>
      </c>
      <c r="BZ17" s="2">
        <v>11.093599975999998</v>
      </c>
      <c r="CA17" s="2">
        <v>-7</v>
      </c>
      <c r="CB17">
        <f t="shared" si="20"/>
        <v>18.093599976</v>
      </c>
      <c r="CC17">
        <f t="shared" si="21"/>
        <v>1.2863525080191713E-2</v>
      </c>
      <c r="CD17">
        <f t="shared" si="22"/>
        <v>1.9952623149688796E-4</v>
      </c>
      <c r="CE17" s="2">
        <v>0.17799999999999999</v>
      </c>
      <c r="CF17">
        <f t="shared" si="23"/>
        <v>0.53400000000000003</v>
      </c>
      <c r="CG17">
        <f t="shared" si="25"/>
        <v>2.3715353649241244</v>
      </c>
    </row>
    <row r="18" spans="2:85" x14ac:dyDescent="0.25">
      <c r="B18" s="2">
        <v>-6.75</v>
      </c>
      <c r="C18" s="2">
        <v>-2.6119974400000002E-6</v>
      </c>
      <c r="D18" s="2">
        <v>-3.7317926399999898E-6</v>
      </c>
      <c r="E18" s="2">
        <v>-9.6429119999999898E-6</v>
      </c>
      <c r="F18" s="2">
        <v>-9.2645510399999895E-6</v>
      </c>
      <c r="G18" s="2">
        <v>-6.0287545600000001E-6</v>
      </c>
      <c r="H18" s="2">
        <v>-5.5580057599999904E-6</v>
      </c>
      <c r="I18" s="2">
        <v>-5.7534361599999904E-6</v>
      </c>
      <c r="J18" s="2">
        <v>-6.0862297599999896E-6</v>
      </c>
      <c r="M18" s="2">
        <v>-6.75</v>
      </c>
      <c r="N18" s="2">
        <v>0.17699999999999999</v>
      </c>
      <c r="O18" s="2">
        <v>0.17899999999999999</v>
      </c>
      <c r="P18" s="2">
        <v>0.183</v>
      </c>
      <c r="Q18" s="2">
        <v>0.183</v>
      </c>
      <c r="R18" s="2">
        <v>0.18</v>
      </c>
      <c r="S18" s="2">
        <v>0.17899999999999999</v>
      </c>
      <c r="T18" s="2">
        <v>0.17899999999999999</v>
      </c>
      <c r="U18" s="2">
        <v>0.17699999999999999</v>
      </c>
      <c r="W18" s="2">
        <v>-6.75</v>
      </c>
      <c r="X18" s="2">
        <f t="shared" si="1"/>
        <v>177</v>
      </c>
      <c r="Y18" s="2">
        <f t="shared" si="1"/>
        <v>179</v>
      </c>
      <c r="Z18" s="2">
        <f t="shared" si="1"/>
        <v>183</v>
      </c>
      <c r="AA18" s="2">
        <f t="shared" si="1"/>
        <v>183</v>
      </c>
      <c r="AB18" s="2">
        <f t="shared" si="2"/>
        <v>180</v>
      </c>
      <c r="AC18" s="2">
        <f t="shared" si="2"/>
        <v>179</v>
      </c>
      <c r="AD18" s="2">
        <f t="shared" si="2"/>
        <v>179</v>
      </c>
      <c r="AE18" s="2">
        <f t="shared" si="2"/>
        <v>177</v>
      </c>
      <c r="AG18" s="2">
        <v>-6.75</v>
      </c>
      <c r="AH18" s="2">
        <v>-23.970499799999899</v>
      </c>
      <c r="AI18" s="2">
        <v>-10.5268783999999</v>
      </c>
      <c r="AJ18" s="2">
        <v>1.96671134</v>
      </c>
      <c r="AK18" s="2">
        <v>3.3131418799999901</v>
      </c>
      <c r="AL18" s="2">
        <v>2.5843622800000001</v>
      </c>
      <c r="AM18" s="2">
        <v>1.4598600799999899</v>
      </c>
      <c r="AN18" s="2">
        <v>1.13190634</v>
      </c>
      <c r="AO18" s="2">
        <v>-1.1909480800000001</v>
      </c>
      <c r="AQ18" s="2">
        <v>-6.75</v>
      </c>
      <c r="AR18" s="2">
        <f t="shared" si="3"/>
        <v>-13.980499799999899</v>
      </c>
      <c r="AS18" s="2">
        <f t="shared" si="4"/>
        <v>-0.33687839999989988</v>
      </c>
      <c r="AT18" s="2">
        <f t="shared" si="5"/>
        <v>12.166711339999999</v>
      </c>
      <c r="AU18" s="2">
        <f t="shared" si="6"/>
        <v>13.46314187999999</v>
      </c>
      <c r="AV18" s="2">
        <f t="shared" si="7"/>
        <v>12.77436228</v>
      </c>
      <c r="AW18" s="2">
        <f t="shared" si="8"/>
        <v>11.77986007999999</v>
      </c>
      <c r="AX18" s="2">
        <f t="shared" si="9"/>
        <v>11.451906340000001</v>
      </c>
      <c r="AY18" s="2">
        <f t="shared" si="10"/>
        <v>9.1190519200000004</v>
      </c>
      <c r="BH18" s="2">
        <v>12.166711339999999</v>
      </c>
      <c r="BI18" s="2">
        <v>-6.75</v>
      </c>
      <c r="BJ18">
        <f t="shared" si="11"/>
        <v>18.916711339999999</v>
      </c>
      <c r="BK18">
        <f t="shared" si="12"/>
        <v>1.6469148062451332E-2</v>
      </c>
      <c r="BL18">
        <f t="shared" si="13"/>
        <v>2.1134890398366465E-4</v>
      </c>
      <c r="BM18" s="2">
        <v>0.183</v>
      </c>
      <c r="BN18">
        <f t="shared" si="14"/>
        <v>0.54899999999999993</v>
      </c>
      <c r="BO18">
        <f t="shared" si="15"/>
        <v>2.9613477519977538</v>
      </c>
      <c r="BQ18" s="2">
        <v>12.77436228</v>
      </c>
      <c r="BR18" s="2">
        <v>-6.75</v>
      </c>
      <c r="BS18">
        <f t="shared" si="16"/>
        <v>19.524362279999998</v>
      </c>
      <c r="BT18">
        <f t="shared" si="17"/>
        <v>1.8942453420827704E-2</v>
      </c>
      <c r="BU18">
        <f t="shared" si="18"/>
        <v>2.1134890398366465E-4</v>
      </c>
      <c r="BV18" s="2">
        <v>0.18</v>
      </c>
      <c r="BW18">
        <f t="shared" si="19"/>
        <v>0.54</v>
      </c>
      <c r="BX18">
        <f t="shared" si="24"/>
        <v>3.4687230586748221</v>
      </c>
      <c r="BZ18" s="2">
        <v>11.451906340000001</v>
      </c>
      <c r="CA18" s="2">
        <v>-6.75</v>
      </c>
      <c r="CB18">
        <f t="shared" si="20"/>
        <v>18.201906340000001</v>
      </c>
      <c r="CC18">
        <f t="shared" si="21"/>
        <v>1.3969814328980399E-2</v>
      </c>
      <c r="CD18">
        <f t="shared" si="22"/>
        <v>2.1134890398366465E-4</v>
      </c>
      <c r="CE18" s="2">
        <v>0.17899999999999999</v>
      </c>
      <c r="CF18">
        <f t="shared" si="23"/>
        <v>0.53699999999999992</v>
      </c>
      <c r="CG18">
        <f t="shared" si="25"/>
        <v>2.5620978445059102</v>
      </c>
    </row>
    <row r="19" spans="2:85" x14ac:dyDescent="0.25">
      <c r="B19" s="2">
        <v>-6.5</v>
      </c>
      <c r="C19" s="2">
        <v>-2.5090270399999901E-6</v>
      </c>
      <c r="D19" s="2">
        <v>-4.0654163199999898E-6</v>
      </c>
      <c r="E19" s="2">
        <v>-1.0141684800000001E-5</v>
      </c>
      <c r="F19" s="2">
        <v>-9.7446425600000001E-6</v>
      </c>
      <c r="G19" s="2">
        <v>-6.1237203200000004E-6</v>
      </c>
      <c r="H19" s="2">
        <v>-6.11552448E-6</v>
      </c>
      <c r="I19" s="2">
        <v>-5.9795731200000002E-6</v>
      </c>
      <c r="J19" s="2">
        <v>-6.1470655999999904E-6</v>
      </c>
      <c r="M19" s="2">
        <v>-6.5</v>
      </c>
      <c r="N19" s="2">
        <v>0.17799999999999999</v>
      </c>
      <c r="O19" s="2">
        <v>0.17899999999999999</v>
      </c>
      <c r="P19" s="2">
        <v>0.183</v>
      </c>
      <c r="Q19" s="2">
        <v>0.184</v>
      </c>
      <c r="R19" s="2">
        <v>0.18</v>
      </c>
      <c r="S19" s="2">
        <v>0.18</v>
      </c>
      <c r="T19" s="2">
        <v>0.17899999999999999</v>
      </c>
      <c r="U19" s="2">
        <v>0.17799999999999999</v>
      </c>
      <c r="W19" s="2">
        <v>-6.5</v>
      </c>
      <c r="X19" s="2">
        <f t="shared" si="1"/>
        <v>178</v>
      </c>
      <c r="Y19" s="2">
        <f t="shared" si="1"/>
        <v>179</v>
      </c>
      <c r="Z19" s="2">
        <f t="shared" si="1"/>
        <v>183</v>
      </c>
      <c r="AA19" s="2">
        <f t="shared" si="1"/>
        <v>184</v>
      </c>
      <c r="AB19" s="2">
        <f t="shared" si="2"/>
        <v>180</v>
      </c>
      <c r="AC19" s="2">
        <f t="shared" si="2"/>
        <v>180</v>
      </c>
      <c r="AD19" s="2">
        <f t="shared" si="2"/>
        <v>179</v>
      </c>
      <c r="AE19" s="2">
        <f t="shared" si="2"/>
        <v>178</v>
      </c>
      <c r="AG19" s="2">
        <v>-6.5</v>
      </c>
      <c r="AH19" s="2">
        <v>-23.3139146</v>
      </c>
      <c r="AI19" s="2">
        <v>-10.2692464</v>
      </c>
      <c r="AJ19" s="2">
        <v>2.21398472</v>
      </c>
      <c r="AK19" s="2">
        <v>3.57387271999999</v>
      </c>
      <c r="AL19" s="2">
        <v>2.7496635</v>
      </c>
      <c r="AM19" s="2">
        <v>1.68587591</v>
      </c>
      <c r="AN19" s="2">
        <v>1.38894746</v>
      </c>
      <c r="AO19" s="2">
        <v>-0.92751204200000004</v>
      </c>
      <c r="AQ19" s="2">
        <v>-6.5</v>
      </c>
      <c r="AR19" s="2">
        <f t="shared" si="3"/>
        <v>-13.3239146</v>
      </c>
      <c r="AS19" s="2">
        <f t="shared" si="4"/>
        <v>-7.9246400000000189E-2</v>
      </c>
      <c r="AT19" s="2">
        <f t="shared" si="5"/>
        <v>12.413984719999998</v>
      </c>
      <c r="AU19" s="2">
        <f t="shared" si="6"/>
        <v>13.72387271999999</v>
      </c>
      <c r="AV19" s="2">
        <f t="shared" si="7"/>
        <v>12.9396635</v>
      </c>
      <c r="AW19" s="2">
        <f t="shared" si="8"/>
        <v>12.00587591</v>
      </c>
      <c r="AX19" s="2">
        <f t="shared" si="9"/>
        <v>11.708947460000001</v>
      </c>
      <c r="AY19" s="2">
        <f t="shared" si="10"/>
        <v>9.3824879580000005</v>
      </c>
      <c r="BH19" s="2">
        <v>12.413984719999998</v>
      </c>
      <c r="BI19" s="2">
        <v>-6.5</v>
      </c>
      <c r="BJ19">
        <f t="shared" si="11"/>
        <v>18.913984719999998</v>
      </c>
      <c r="BK19">
        <f t="shared" si="12"/>
        <v>1.743405741903286E-2</v>
      </c>
      <c r="BL19">
        <f t="shared" si="13"/>
        <v>2.2387211385683391E-4</v>
      </c>
      <c r="BM19" s="2">
        <v>0.183</v>
      </c>
      <c r="BN19">
        <f t="shared" si="14"/>
        <v>0.54899999999999993</v>
      </c>
      <c r="BO19">
        <f t="shared" si="15"/>
        <v>3.1348242814528282</v>
      </c>
      <c r="BQ19" s="2">
        <v>12.9396635</v>
      </c>
      <c r="BR19" s="2">
        <v>-6.5</v>
      </c>
      <c r="BS19">
        <f t="shared" si="16"/>
        <v>19.439663500000002</v>
      </c>
      <c r="BT19">
        <f t="shared" si="17"/>
        <v>1.9677338198711241E-2</v>
      </c>
      <c r="BU19">
        <f t="shared" si="18"/>
        <v>2.2387211385683391E-4</v>
      </c>
      <c r="BV19" s="2">
        <v>0.18</v>
      </c>
      <c r="BW19">
        <f t="shared" si="19"/>
        <v>0.54</v>
      </c>
      <c r="BX19">
        <f t="shared" si="24"/>
        <v>3.6024937194174829</v>
      </c>
      <c r="BZ19" s="2">
        <v>11.708947460000001</v>
      </c>
      <c r="CA19" s="2">
        <v>-6.5</v>
      </c>
      <c r="CB19">
        <f t="shared" si="20"/>
        <v>18.208947460000001</v>
      </c>
      <c r="CC19">
        <f t="shared" si="21"/>
        <v>1.4821588310964353E-2</v>
      </c>
      <c r="CD19">
        <f t="shared" si="22"/>
        <v>2.2387211385683391E-4</v>
      </c>
      <c r="CE19" s="2">
        <v>0.17899999999999999</v>
      </c>
      <c r="CF19">
        <f t="shared" si="23"/>
        <v>0.53699999999999992</v>
      </c>
      <c r="CG19">
        <f t="shared" si="25"/>
        <v>2.7183829044892964</v>
      </c>
    </row>
    <row r="20" spans="2:85" x14ac:dyDescent="0.25">
      <c r="B20" s="2">
        <v>-6.25</v>
      </c>
      <c r="C20" s="2">
        <v>-2.8038160000000002E-6</v>
      </c>
      <c r="D20" s="2">
        <v>-4.13201344E-6</v>
      </c>
      <c r="E20" s="2">
        <v>-1.0853760799999899E-5</v>
      </c>
      <c r="F20" s="2">
        <v>-1.0395868000000001E-5</v>
      </c>
      <c r="G20" s="2">
        <v>-6.4354918399999904E-6</v>
      </c>
      <c r="H20" s="2">
        <v>-6.5523008000000003E-6</v>
      </c>
      <c r="I20" s="2">
        <v>-6.1684441600000002E-6</v>
      </c>
      <c r="J20" s="2">
        <v>-6.6098694400000001E-6</v>
      </c>
      <c r="M20" s="2">
        <v>-6.25</v>
      </c>
      <c r="N20" s="2">
        <v>0.17799999999999999</v>
      </c>
      <c r="O20" s="2">
        <v>0.17899999999999999</v>
      </c>
      <c r="P20" s="2">
        <v>0.184</v>
      </c>
      <c r="Q20" s="2">
        <v>0.184</v>
      </c>
      <c r="R20" s="2">
        <v>0.18099999999999999</v>
      </c>
      <c r="S20" s="2">
        <v>0.18</v>
      </c>
      <c r="T20" s="2">
        <v>0.17899999999999999</v>
      </c>
      <c r="U20" s="2">
        <v>0.17799999999999999</v>
      </c>
      <c r="W20" s="2">
        <v>-6.25</v>
      </c>
      <c r="X20" s="2">
        <f t="shared" si="1"/>
        <v>178</v>
      </c>
      <c r="Y20" s="2">
        <f t="shared" si="1"/>
        <v>179</v>
      </c>
      <c r="Z20" s="2">
        <f t="shared" si="1"/>
        <v>184</v>
      </c>
      <c r="AA20" s="2">
        <f t="shared" si="1"/>
        <v>184</v>
      </c>
      <c r="AB20" s="2">
        <f t="shared" si="2"/>
        <v>181</v>
      </c>
      <c r="AC20" s="2">
        <f t="shared" si="2"/>
        <v>180</v>
      </c>
      <c r="AD20" s="2">
        <f t="shared" si="2"/>
        <v>179</v>
      </c>
      <c r="AE20" s="2">
        <f t="shared" si="2"/>
        <v>178</v>
      </c>
      <c r="AG20" s="2">
        <v>-6.25</v>
      </c>
      <c r="AH20" s="2">
        <v>-23.1984704999999</v>
      </c>
      <c r="AI20" s="2">
        <v>-10.0100876</v>
      </c>
      <c r="AJ20" s="2">
        <v>2.4571592999999901</v>
      </c>
      <c r="AK20" s="2">
        <v>3.8553056400000001</v>
      </c>
      <c r="AL20" s="2">
        <v>3.0745960399999901</v>
      </c>
      <c r="AM20" s="2">
        <v>1.9275016700000001</v>
      </c>
      <c r="AN20" s="2">
        <v>1.62885086</v>
      </c>
      <c r="AO20" s="2">
        <v>-0.67577746100000002</v>
      </c>
      <c r="AQ20" s="2">
        <v>-6.25</v>
      </c>
      <c r="AR20" s="2">
        <f t="shared" si="3"/>
        <v>-13.208470499999899</v>
      </c>
      <c r="AS20" s="2">
        <f t="shared" si="4"/>
        <v>0.17991239999999961</v>
      </c>
      <c r="AT20" s="2">
        <f t="shared" si="5"/>
        <v>12.657159299999989</v>
      </c>
      <c r="AU20" s="2">
        <f t="shared" si="6"/>
        <v>14.005305640000001</v>
      </c>
      <c r="AV20" s="2">
        <f t="shared" si="7"/>
        <v>13.26459603999999</v>
      </c>
      <c r="AW20" s="2">
        <f t="shared" si="8"/>
        <v>12.24750167</v>
      </c>
      <c r="AX20" s="2">
        <f t="shared" si="9"/>
        <v>11.94885086</v>
      </c>
      <c r="AY20" s="2">
        <f t="shared" si="10"/>
        <v>9.6342225390000014</v>
      </c>
      <c r="BH20" s="2">
        <v>12.657159299999989</v>
      </c>
      <c r="BI20" s="2">
        <v>-6.25</v>
      </c>
      <c r="BJ20">
        <f t="shared" si="11"/>
        <v>18.907159299999989</v>
      </c>
      <c r="BK20">
        <f t="shared" si="12"/>
        <v>1.8438089977782901E-2</v>
      </c>
      <c r="BL20">
        <f t="shared" si="13"/>
        <v>2.3713737056616548E-4</v>
      </c>
      <c r="BM20" s="2">
        <v>0.184</v>
      </c>
      <c r="BN20">
        <f t="shared" si="14"/>
        <v>0.55200000000000005</v>
      </c>
      <c r="BO20">
        <f t="shared" si="15"/>
        <v>3.2972740230465098</v>
      </c>
      <c r="BQ20" s="2">
        <v>13.26459603999999</v>
      </c>
      <c r="BR20" s="2">
        <v>-6.25</v>
      </c>
      <c r="BS20">
        <f t="shared" si="16"/>
        <v>19.51459603999999</v>
      </c>
      <c r="BT20">
        <f t="shared" si="17"/>
        <v>2.12060413544033E-2</v>
      </c>
      <c r="BU20">
        <f t="shared" si="18"/>
        <v>2.3713737056616548E-4</v>
      </c>
      <c r="BV20" s="2">
        <v>0.18099999999999999</v>
      </c>
      <c r="BW20">
        <f t="shared" si="19"/>
        <v>0.54299999999999993</v>
      </c>
      <c r="BX20">
        <f t="shared" si="24"/>
        <v>3.8616766084414618</v>
      </c>
      <c r="BZ20" s="2">
        <v>11.94885086</v>
      </c>
      <c r="CA20" s="2">
        <v>-6.25</v>
      </c>
      <c r="CB20">
        <f t="shared" si="20"/>
        <v>18.19885086</v>
      </c>
      <c r="CC20">
        <f t="shared" si="21"/>
        <v>1.5663365637705588E-2</v>
      </c>
      <c r="CD20">
        <f t="shared" si="22"/>
        <v>2.3713737056616548E-4</v>
      </c>
      <c r="CE20" s="2">
        <v>0.17899999999999999</v>
      </c>
      <c r="CF20">
        <f t="shared" si="23"/>
        <v>0.53699999999999992</v>
      </c>
      <c r="CG20">
        <f t="shared" si="25"/>
        <v>2.8726682061712152</v>
      </c>
    </row>
    <row r="21" spans="2:85" x14ac:dyDescent="0.25">
      <c r="B21" s="2">
        <v>-6</v>
      </c>
      <c r="C21" s="2">
        <v>-2.6131393600000001E-6</v>
      </c>
      <c r="D21" s="2">
        <v>-4.2386553599999903E-6</v>
      </c>
      <c r="E21" s="2">
        <v>-1.16701367999999E-5</v>
      </c>
      <c r="F21" s="2">
        <v>-1.1042525599999899E-5</v>
      </c>
      <c r="G21" s="2">
        <v>-6.4223014399999903E-6</v>
      </c>
      <c r="H21" s="2">
        <v>-6.5876966400000001E-6</v>
      </c>
      <c r="I21" s="2">
        <v>-6.4070809600000004E-6</v>
      </c>
      <c r="J21" s="2">
        <v>-6.8559711999999896E-6</v>
      </c>
      <c r="M21" s="2">
        <v>-6</v>
      </c>
      <c r="N21" s="2">
        <v>0.17799999999999999</v>
      </c>
      <c r="O21" s="2">
        <v>0.17899999999999999</v>
      </c>
      <c r="P21" s="2">
        <v>0.185</v>
      </c>
      <c r="Q21" s="2">
        <v>0.185</v>
      </c>
      <c r="R21" s="2">
        <v>0.18099999999999999</v>
      </c>
      <c r="S21" s="2">
        <v>0.18</v>
      </c>
      <c r="T21" s="2">
        <v>0.17899999999999999</v>
      </c>
      <c r="U21" s="2">
        <v>0.17799999999999999</v>
      </c>
      <c r="W21" s="2">
        <v>-6</v>
      </c>
      <c r="X21" s="2">
        <f t="shared" si="1"/>
        <v>178</v>
      </c>
      <c r="Y21" s="2">
        <f t="shared" si="1"/>
        <v>179</v>
      </c>
      <c r="Z21" s="2">
        <f t="shared" si="1"/>
        <v>185</v>
      </c>
      <c r="AA21" s="2">
        <f t="shared" si="1"/>
        <v>185</v>
      </c>
      <c r="AB21" s="2">
        <f t="shared" si="2"/>
        <v>181</v>
      </c>
      <c r="AC21" s="2">
        <f t="shared" si="2"/>
        <v>180</v>
      </c>
      <c r="AD21" s="2">
        <f t="shared" si="2"/>
        <v>179</v>
      </c>
      <c r="AE21" s="2">
        <f t="shared" si="2"/>
        <v>178</v>
      </c>
      <c r="AG21" s="2">
        <v>-6</v>
      </c>
      <c r="AH21" s="2">
        <v>-23.0732038999999</v>
      </c>
      <c r="AI21" s="2">
        <v>-9.7474122399999903</v>
      </c>
      <c r="AJ21" s="2">
        <v>2.71752408</v>
      </c>
      <c r="AK21" s="2">
        <v>4.1072485700000003</v>
      </c>
      <c r="AL21" s="2">
        <v>3.3246632800000002</v>
      </c>
      <c r="AM21" s="2">
        <v>2.20049187</v>
      </c>
      <c r="AN21" s="2">
        <v>1.90082054999999</v>
      </c>
      <c r="AO21" s="2">
        <v>-0.42256833199999899</v>
      </c>
      <c r="AQ21" s="2">
        <v>-6</v>
      </c>
      <c r="AR21" s="2">
        <f t="shared" si="3"/>
        <v>-13.0832038999999</v>
      </c>
      <c r="AS21" s="2">
        <f t="shared" si="4"/>
        <v>0.44258776000000966</v>
      </c>
      <c r="AT21" s="2">
        <f t="shared" si="5"/>
        <v>12.91752408</v>
      </c>
      <c r="AU21" s="2">
        <f t="shared" si="6"/>
        <v>14.25724857</v>
      </c>
      <c r="AV21" s="2">
        <f t="shared" si="7"/>
        <v>13.514663279999999</v>
      </c>
      <c r="AW21" s="2">
        <f t="shared" si="8"/>
        <v>12.520491870000001</v>
      </c>
      <c r="AX21" s="2">
        <f t="shared" si="9"/>
        <v>12.22082054999999</v>
      </c>
      <c r="AY21" s="2">
        <f t="shared" si="10"/>
        <v>9.8874316680000014</v>
      </c>
      <c r="BH21" s="2">
        <v>12.91752408</v>
      </c>
      <c r="BI21" s="2">
        <v>-6</v>
      </c>
      <c r="BJ21">
        <f t="shared" si="11"/>
        <v>18.91752408</v>
      </c>
      <c r="BK21">
        <f t="shared" si="12"/>
        <v>1.9577282511961107E-2</v>
      </c>
      <c r="BL21">
        <f t="shared" si="13"/>
        <v>2.5118864315095801E-4</v>
      </c>
      <c r="BM21" s="2">
        <v>0.185</v>
      </c>
      <c r="BN21">
        <f t="shared" si="14"/>
        <v>0.55499999999999994</v>
      </c>
      <c r="BO21">
        <f t="shared" si="15"/>
        <v>3.4821790754612882</v>
      </c>
      <c r="BQ21" s="2">
        <v>13.514663279999999</v>
      </c>
      <c r="BR21" s="2">
        <v>-6</v>
      </c>
      <c r="BS21">
        <f t="shared" si="16"/>
        <v>19.514663280000001</v>
      </c>
      <c r="BT21">
        <f t="shared" si="17"/>
        <v>2.2462926082321834E-2</v>
      </c>
      <c r="BU21">
        <f t="shared" si="18"/>
        <v>2.5118864315095801E-4</v>
      </c>
      <c r="BV21" s="2">
        <v>0.18099999999999999</v>
      </c>
      <c r="BW21">
        <f t="shared" si="19"/>
        <v>0.54299999999999993</v>
      </c>
      <c r="BX21">
        <f t="shared" si="24"/>
        <v>4.0905593810627767</v>
      </c>
      <c r="BZ21" s="2">
        <v>12.22082054999999</v>
      </c>
      <c r="CA21" s="2">
        <v>-6</v>
      </c>
      <c r="CB21">
        <f t="shared" si="20"/>
        <v>18.220820549999992</v>
      </c>
      <c r="CC21">
        <f t="shared" si="21"/>
        <v>1.6675622496986786E-2</v>
      </c>
      <c r="CD21">
        <f t="shared" si="22"/>
        <v>2.5118864315095801E-4</v>
      </c>
      <c r="CE21" s="2">
        <v>0.17899999999999999</v>
      </c>
      <c r="CF21">
        <f t="shared" si="23"/>
        <v>0.53699999999999992</v>
      </c>
      <c r="CG21">
        <f t="shared" si="25"/>
        <v>3.0585537902860018</v>
      </c>
    </row>
    <row r="22" spans="2:85" x14ac:dyDescent="0.25">
      <c r="B22" s="2">
        <v>-5.75</v>
      </c>
      <c r="C22" s="2">
        <v>-2.9384086400000001E-6</v>
      </c>
      <c r="D22" s="2">
        <v>-4.3032646399999903E-6</v>
      </c>
      <c r="E22" s="2">
        <v>-1.25465575999999E-5</v>
      </c>
      <c r="F22" s="2">
        <v>-1.17359176E-5</v>
      </c>
      <c r="G22" s="2">
        <v>-6.86884992E-6</v>
      </c>
      <c r="H22" s="2">
        <v>-7.1452147199999897E-6</v>
      </c>
      <c r="I22" s="2">
        <v>-6.6543622399999903E-6</v>
      </c>
      <c r="J22" s="2">
        <v>-7.3384006399999904E-6</v>
      </c>
      <c r="M22" s="2">
        <v>-5.75</v>
      </c>
      <c r="N22" s="2">
        <v>0.17799999999999999</v>
      </c>
      <c r="O22" s="2">
        <v>0.17899999999999999</v>
      </c>
      <c r="P22" s="2">
        <v>0.185</v>
      </c>
      <c r="Q22" s="2">
        <v>0.186</v>
      </c>
      <c r="R22" s="2">
        <v>0.18099999999999999</v>
      </c>
      <c r="S22" s="2">
        <v>0.18099999999999999</v>
      </c>
      <c r="T22" s="2">
        <v>0.18</v>
      </c>
      <c r="U22" s="2">
        <v>0.17899999999999999</v>
      </c>
      <c r="W22" s="2">
        <v>-5.75</v>
      </c>
      <c r="X22" s="2">
        <f t="shared" si="1"/>
        <v>178</v>
      </c>
      <c r="Y22" s="2">
        <f t="shared" si="1"/>
        <v>179</v>
      </c>
      <c r="Z22" s="2">
        <f t="shared" si="1"/>
        <v>185</v>
      </c>
      <c r="AA22" s="2">
        <f t="shared" si="1"/>
        <v>186</v>
      </c>
      <c r="AB22" s="2">
        <f t="shared" si="2"/>
        <v>181</v>
      </c>
      <c r="AC22" s="2">
        <f t="shared" si="2"/>
        <v>181</v>
      </c>
      <c r="AD22" s="2">
        <f t="shared" si="2"/>
        <v>180</v>
      </c>
      <c r="AE22" s="2">
        <f t="shared" si="2"/>
        <v>179</v>
      </c>
      <c r="AG22" s="2">
        <v>-5.75</v>
      </c>
      <c r="AH22" s="2">
        <v>-22.933800300000001</v>
      </c>
      <c r="AI22" s="2">
        <v>-9.4889646800000005</v>
      </c>
      <c r="AJ22" s="2">
        <v>2.97904812999999</v>
      </c>
      <c r="AK22" s="2">
        <v>4.3352015899999898</v>
      </c>
      <c r="AL22" s="2">
        <v>3.5694839100000002</v>
      </c>
      <c r="AM22" s="2">
        <v>2.4520609000000002</v>
      </c>
      <c r="AN22" s="2">
        <v>2.1719671900000002</v>
      </c>
      <c r="AO22" s="2">
        <v>-0.23248491199999899</v>
      </c>
      <c r="AQ22" s="2">
        <v>-5.75</v>
      </c>
      <c r="AR22" s="2">
        <f t="shared" si="3"/>
        <v>-12.943800300000001</v>
      </c>
      <c r="AS22" s="2">
        <f t="shared" si="4"/>
        <v>0.70103531999999946</v>
      </c>
      <c r="AT22" s="2">
        <f t="shared" si="5"/>
        <v>13.179048129999989</v>
      </c>
      <c r="AU22" s="2">
        <f t="shared" si="6"/>
        <v>14.48520158999999</v>
      </c>
      <c r="AV22" s="2">
        <f t="shared" si="7"/>
        <v>13.75948391</v>
      </c>
      <c r="AW22" s="2">
        <f t="shared" si="8"/>
        <v>12.772060900000001</v>
      </c>
      <c r="AX22" s="2">
        <f t="shared" si="9"/>
        <v>12.49196719</v>
      </c>
      <c r="AY22" s="2">
        <f t="shared" si="10"/>
        <v>10.077515088000002</v>
      </c>
      <c r="BH22" s="2">
        <v>13.179048129999989</v>
      </c>
      <c r="BI22" s="2">
        <v>-5.75</v>
      </c>
      <c r="BJ22">
        <f t="shared" si="11"/>
        <v>18.929048129999991</v>
      </c>
      <c r="BK22">
        <f t="shared" si="12"/>
        <v>2.0792409171035611E-2</v>
      </c>
      <c r="BL22">
        <f t="shared" si="13"/>
        <v>2.6607250597988089E-4</v>
      </c>
      <c r="BM22" s="2">
        <v>0.185</v>
      </c>
      <c r="BN22">
        <f t="shared" si="14"/>
        <v>0.55499999999999994</v>
      </c>
      <c r="BO22">
        <f t="shared" si="15"/>
        <v>3.6984390387487807</v>
      </c>
      <c r="BQ22" s="2">
        <v>13.75948391</v>
      </c>
      <c r="BR22" s="2">
        <v>-5.75</v>
      </c>
      <c r="BS22">
        <f t="shared" si="16"/>
        <v>19.50948391</v>
      </c>
      <c r="BT22">
        <f t="shared" si="17"/>
        <v>2.3765578536968104E-2</v>
      </c>
      <c r="BU22">
        <f t="shared" si="18"/>
        <v>2.6607250597988089E-4</v>
      </c>
      <c r="BV22" s="2">
        <v>0.18099999999999999</v>
      </c>
      <c r="BW22">
        <f t="shared" si="19"/>
        <v>0.54299999999999993</v>
      </c>
      <c r="BX22">
        <f t="shared" si="24"/>
        <v>4.3277175011028044</v>
      </c>
      <c r="BZ22" s="2">
        <v>12.49196719</v>
      </c>
      <c r="CA22" s="2">
        <v>-5.75</v>
      </c>
      <c r="CB22">
        <f t="shared" si="20"/>
        <v>18.24196719</v>
      </c>
      <c r="CC22">
        <f t="shared" si="21"/>
        <v>1.7749933037630894E-2</v>
      </c>
      <c r="CD22">
        <f t="shared" si="22"/>
        <v>2.6607250597988089E-4</v>
      </c>
      <c r="CE22" s="2">
        <v>0.18</v>
      </c>
      <c r="CF22">
        <f t="shared" si="23"/>
        <v>0.54</v>
      </c>
      <c r="CG22">
        <f t="shared" si="25"/>
        <v>3.2377519503057428</v>
      </c>
    </row>
    <row r="23" spans="2:85" x14ac:dyDescent="0.25">
      <c r="B23" s="2">
        <v>-5.5</v>
      </c>
      <c r="C23" s="2">
        <v>-2.7663478399999898E-6</v>
      </c>
      <c r="D23" s="2">
        <v>-4.3452979199999896E-6</v>
      </c>
      <c r="E23" s="2">
        <v>-1.37281968E-5</v>
      </c>
      <c r="F23" s="2">
        <v>-1.2632166399999899E-5</v>
      </c>
      <c r="G23" s="2">
        <v>-7.2375135999999898E-6</v>
      </c>
      <c r="H23" s="2">
        <v>-7.2810854400000002E-6</v>
      </c>
      <c r="I23" s="2">
        <v>-6.9786329599999904E-6</v>
      </c>
      <c r="J23" s="2">
        <v>-7.4976051199999898E-6</v>
      </c>
      <c r="M23" s="2">
        <v>-5.5</v>
      </c>
      <c r="N23" s="2">
        <v>0.17799999999999999</v>
      </c>
      <c r="O23" s="2">
        <v>0.17899999999999999</v>
      </c>
      <c r="P23" s="2">
        <v>0.186</v>
      </c>
      <c r="Q23" s="2">
        <v>0.187</v>
      </c>
      <c r="R23" s="2">
        <v>0.182</v>
      </c>
      <c r="S23" s="2">
        <v>0.18099999999999999</v>
      </c>
      <c r="T23" s="2">
        <v>0.18</v>
      </c>
      <c r="U23" s="2">
        <v>0.17899999999999999</v>
      </c>
      <c r="W23" s="2">
        <v>-5.5</v>
      </c>
      <c r="X23" s="2">
        <f t="shared" si="1"/>
        <v>178</v>
      </c>
      <c r="Y23" s="2">
        <f t="shared" si="1"/>
        <v>179</v>
      </c>
      <c r="Z23" s="2">
        <f t="shared" si="1"/>
        <v>186</v>
      </c>
      <c r="AA23" s="2">
        <f t="shared" si="1"/>
        <v>187</v>
      </c>
      <c r="AB23" s="2">
        <f t="shared" si="2"/>
        <v>182</v>
      </c>
      <c r="AC23" s="2">
        <f t="shared" si="2"/>
        <v>181</v>
      </c>
      <c r="AD23" s="2">
        <f t="shared" si="2"/>
        <v>180</v>
      </c>
      <c r="AE23" s="2">
        <f t="shared" si="2"/>
        <v>179</v>
      </c>
      <c r="AG23" s="2">
        <v>-5.5</v>
      </c>
      <c r="AH23" s="2">
        <v>-22.3044657999999</v>
      </c>
      <c r="AI23" s="2">
        <v>-9.2299530300000008</v>
      </c>
      <c r="AJ23" s="2">
        <v>3.2500719</v>
      </c>
      <c r="AK23" s="2">
        <v>4.5703769100000002</v>
      </c>
      <c r="AL23" s="2">
        <v>3.7874845000000001</v>
      </c>
      <c r="AM23" s="2">
        <v>2.63752972999999</v>
      </c>
      <c r="AN23" s="2">
        <v>2.4276745700000002</v>
      </c>
      <c r="AO23" s="2">
        <v>0.10532860199999899</v>
      </c>
      <c r="AQ23" s="2">
        <v>-5.5</v>
      </c>
      <c r="AR23" s="2">
        <f t="shared" si="3"/>
        <v>-12.314465799999899</v>
      </c>
      <c r="AS23" s="2">
        <f t="shared" si="4"/>
        <v>0.96004696999999917</v>
      </c>
      <c r="AT23" s="2">
        <f t="shared" si="5"/>
        <v>13.450071899999999</v>
      </c>
      <c r="AU23" s="2">
        <f t="shared" si="6"/>
        <v>14.720376910000001</v>
      </c>
      <c r="AV23" s="2">
        <f t="shared" si="7"/>
        <v>13.977484499999999</v>
      </c>
      <c r="AW23" s="2">
        <f t="shared" si="8"/>
        <v>12.95752972999999</v>
      </c>
      <c r="AX23" s="2">
        <f t="shared" si="9"/>
        <v>12.747674570000001</v>
      </c>
      <c r="AY23" s="2">
        <f t="shared" si="10"/>
        <v>10.415328601999999</v>
      </c>
      <c r="BH23" s="2">
        <v>13.450071899999999</v>
      </c>
      <c r="BI23" s="2">
        <v>-5.5</v>
      </c>
      <c r="BJ23">
        <f t="shared" si="11"/>
        <v>18.950071899999998</v>
      </c>
      <c r="BK23">
        <f t="shared" si="12"/>
        <v>2.2131313489905335E-2</v>
      </c>
      <c r="BL23">
        <f t="shared" si="13"/>
        <v>2.8183829312644534E-4</v>
      </c>
      <c r="BM23" s="2">
        <v>0.186</v>
      </c>
      <c r="BN23">
        <f t="shared" si="14"/>
        <v>0.55800000000000005</v>
      </c>
      <c r="BO23">
        <f t="shared" si="15"/>
        <v>3.9156765585625246</v>
      </c>
      <c r="BQ23" s="2">
        <v>13.977484499999999</v>
      </c>
      <c r="BR23" s="2">
        <v>-5.5</v>
      </c>
      <c r="BS23">
        <f t="shared" si="16"/>
        <v>19.477484499999999</v>
      </c>
      <c r="BT23">
        <f t="shared" si="17"/>
        <v>2.4988975427971957E-2</v>
      </c>
      <c r="BU23">
        <f t="shared" si="18"/>
        <v>2.8183829312644534E-4</v>
      </c>
      <c r="BV23" s="2">
        <v>0.182</v>
      </c>
      <c r="BW23">
        <f t="shared" si="19"/>
        <v>0.54600000000000004</v>
      </c>
      <c r="BX23">
        <f t="shared" si="24"/>
        <v>4.525116691363646</v>
      </c>
      <c r="BZ23" s="2">
        <v>12.747674570000001</v>
      </c>
      <c r="CA23" s="2">
        <v>-5.5</v>
      </c>
      <c r="CB23">
        <f t="shared" si="20"/>
        <v>18.247674570000001</v>
      </c>
      <c r="CC23">
        <f t="shared" si="21"/>
        <v>1.8826407594788087E-2</v>
      </c>
      <c r="CD23">
        <f t="shared" si="22"/>
        <v>2.8183829312644534E-4</v>
      </c>
      <c r="CE23" s="2">
        <v>0.18</v>
      </c>
      <c r="CF23">
        <f t="shared" si="23"/>
        <v>0.54</v>
      </c>
      <c r="CG23">
        <f t="shared" si="25"/>
        <v>3.4341795003077111</v>
      </c>
    </row>
    <row r="24" spans="2:85" x14ac:dyDescent="0.25">
      <c r="B24" s="2">
        <v>-5.25</v>
      </c>
      <c r="C24" s="2">
        <v>-2.8648195200000002E-6</v>
      </c>
      <c r="D24" s="2">
        <v>-4.6204297600000002E-6</v>
      </c>
      <c r="E24" s="2">
        <v>-1.45846512E-5</v>
      </c>
      <c r="F24" s="2">
        <v>-1.36306111999999E-5</v>
      </c>
      <c r="G24" s="2">
        <v>-7.4543232000000002E-6</v>
      </c>
      <c r="H24" s="2">
        <v>-7.6887347200000003E-6</v>
      </c>
      <c r="I24" s="2">
        <v>-7.4905958400000001E-6</v>
      </c>
      <c r="J24" s="2">
        <v>-8.0154150399999897E-6</v>
      </c>
      <c r="M24" s="2">
        <v>-5.25</v>
      </c>
      <c r="N24" s="2">
        <v>0.17799999999999999</v>
      </c>
      <c r="O24" s="2">
        <v>0.18</v>
      </c>
      <c r="P24" s="2">
        <v>0.187</v>
      </c>
      <c r="Q24" s="2">
        <v>0.188</v>
      </c>
      <c r="R24" s="2">
        <v>0.182</v>
      </c>
      <c r="S24" s="2">
        <v>0.182</v>
      </c>
      <c r="T24" s="2">
        <v>0.18099999999999999</v>
      </c>
      <c r="U24" s="2">
        <v>0.17899999999999999</v>
      </c>
      <c r="W24" s="2">
        <v>-5.25</v>
      </c>
      <c r="X24" s="2">
        <f t="shared" si="1"/>
        <v>178</v>
      </c>
      <c r="Y24" s="2">
        <f t="shared" si="1"/>
        <v>180</v>
      </c>
      <c r="Z24" s="2">
        <f t="shared" si="1"/>
        <v>187</v>
      </c>
      <c r="AA24" s="2">
        <f t="shared" si="1"/>
        <v>188</v>
      </c>
      <c r="AB24" s="2">
        <f t="shared" si="2"/>
        <v>182</v>
      </c>
      <c r="AC24" s="2">
        <f t="shared" si="2"/>
        <v>182</v>
      </c>
      <c r="AD24" s="2">
        <f t="shared" si="2"/>
        <v>181</v>
      </c>
      <c r="AE24" s="2">
        <f t="shared" si="2"/>
        <v>179</v>
      </c>
      <c r="AG24" s="2">
        <v>-5.25</v>
      </c>
      <c r="AH24" s="2">
        <v>-22.161626500000001</v>
      </c>
      <c r="AI24" s="2">
        <v>-8.8834345799999905</v>
      </c>
      <c r="AJ24" s="2">
        <v>2.8771519300000001</v>
      </c>
      <c r="AK24" s="2">
        <v>3.6993807400000001</v>
      </c>
      <c r="AL24" s="2">
        <v>2.8877444699999901</v>
      </c>
      <c r="AM24" s="2">
        <v>2.6195474700000001</v>
      </c>
      <c r="AN24" s="2">
        <v>2.5495360599999901</v>
      </c>
      <c r="AO24" s="2">
        <v>0.298651946</v>
      </c>
      <c r="AQ24" s="2">
        <v>-5.25</v>
      </c>
      <c r="AR24" s="2">
        <f t="shared" si="3"/>
        <v>-12.1716265</v>
      </c>
      <c r="AS24" s="2">
        <f t="shared" si="4"/>
        <v>1.3065654200000094</v>
      </c>
      <c r="AT24" s="2">
        <f t="shared" si="5"/>
        <v>13.077151929999999</v>
      </c>
      <c r="AU24" s="2">
        <f t="shared" si="6"/>
        <v>13.849380740000001</v>
      </c>
      <c r="AV24" s="2">
        <f t="shared" si="7"/>
        <v>13.07774446999999</v>
      </c>
      <c r="AW24" s="2">
        <f t="shared" si="8"/>
        <v>12.939547470000001</v>
      </c>
      <c r="AX24" s="2">
        <f t="shared" si="9"/>
        <v>12.869536059999991</v>
      </c>
      <c r="AY24" s="2">
        <f t="shared" si="10"/>
        <v>10.608651946</v>
      </c>
      <c r="BH24" s="3">
        <v>13.7</v>
      </c>
      <c r="BI24" s="3">
        <v>-5.25</v>
      </c>
      <c r="BJ24" s="5">
        <f t="shared" si="11"/>
        <v>18.95</v>
      </c>
      <c r="BK24" s="5">
        <f t="shared" si="12"/>
        <v>2.3442288153199226E-2</v>
      </c>
      <c r="BL24" s="5">
        <f t="shared" si="13"/>
        <v>2.9853826189179595E-4</v>
      </c>
      <c r="BM24" s="3">
        <v>0.187</v>
      </c>
      <c r="BN24" s="5">
        <f t="shared" si="14"/>
        <v>0.56099999999999994</v>
      </c>
      <c r="BO24" s="5">
        <f t="shared" si="15"/>
        <v>4.1254456134237847</v>
      </c>
      <c r="BQ24" s="3">
        <v>14.2</v>
      </c>
      <c r="BR24" s="3">
        <v>-5.25</v>
      </c>
      <c r="BS24" s="5">
        <f t="shared" si="16"/>
        <v>19.45</v>
      </c>
      <c r="BT24" s="5">
        <f t="shared" si="17"/>
        <v>2.6302679918953825E-2</v>
      </c>
      <c r="BU24" s="5">
        <f t="shared" si="18"/>
        <v>2.9853826189179595E-4</v>
      </c>
      <c r="BV24" s="2">
        <v>0.182</v>
      </c>
      <c r="BW24" s="5">
        <f t="shared" si="19"/>
        <v>0.54600000000000004</v>
      </c>
      <c r="BX24" s="5">
        <f t="shared" si="24"/>
        <v>4.7626633071542166</v>
      </c>
      <c r="BZ24" s="2">
        <v>12.869536059999991</v>
      </c>
      <c r="CA24" s="3">
        <v>-5.25</v>
      </c>
      <c r="CB24" s="5">
        <f t="shared" si="20"/>
        <v>18.119536059999991</v>
      </c>
      <c r="CC24" s="5">
        <f t="shared" si="21"/>
        <v>1.9362151145253765E-2</v>
      </c>
      <c r="CD24" s="5">
        <f t="shared" si="22"/>
        <v>2.9853826189179595E-4</v>
      </c>
      <c r="CE24" s="2">
        <v>0.18099999999999999</v>
      </c>
      <c r="CF24" s="5">
        <f t="shared" si="23"/>
        <v>0.54299999999999993</v>
      </c>
      <c r="CG24" s="5">
        <f t="shared" si="25"/>
        <v>3.5107942694957588</v>
      </c>
    </row>
    <row r="25" spans="2:85" x14ac:dyDescent="0.25">
      <c r="B25" s="2">
        <v>-5</v>
      </c>
      <c r="C25" s="2">
        <v>-2.83060256E-6</v>
      </c>
      <c r="D25" s="2">
        <v>-4.7447952000000002E-6</v>
      </c>
      <c r="E25" s="2">
        <v>-1.5912705600000001E-5</v>
      </c>
      <c r="F25" s="2">
        <v>-1.48510928E-5</v>
      </c>
      <c r="G25" s="2">
        <v>-7.7075174399999907E-6</v>
      </c>
      <c r="H25" s="2">
        <v>-8.2182201600000006E-6</v>
      </c>
      <c r="I25" s="2">
        <v>-7.6665119999999895E-6</v>
      </c>
      <c r="J25" s="2">
        <v>-8.2871295999999895E-6</v>
      </c>
      <c r="M25" s="2">
        <v>-5</v>
      </c>
      <c r="N25" s="2">
        <v>0.17799999999999999</v>
      </c>
      <c r="O25" s="2">
        <v>0.18</v>
      </c>
      <c r="P25" s="2">
        <v>0.188</v>
      </c>
      <c r="Q25" s="2">
        <v>0.189</v>
      </c>
      <c r="R25" s="2">
        <v>0.183</v>
      </c>
      <c r="S25" s="2">
        <v>0.182</v>
      </c>
      <c r="T25" s="2">
        <v>0.18099999999999999</v>
      </c>
      <c r="U25" s="2">
        <v>0.18</v>
      </c>
      <c r="W25" s="2">
        <v>-5</v>
      </c>
      <c r="X25" s="2">
        <f t="shared" si="1"/>
        <v>178</v>
      </c>
      <c r="Y25" s="2">
        <f t="shared" si="1"/>
        <v>180</v>
      </c>
      <c r="Z25" s="2">
        <f t="shared" si="1"/>
        <v>188</v>
      </c>
      <c r="AA25" s="2">
        <f t="shared" si="1"/>
        <v>189</v>
      </c>
      <c r="AB25" s="2">
        <f t="shared" si="2"/>
        <v>183</v>
      </c>
      <c r="AC25" s="2">
        <f t="shared" si="2"/>
        <v>182</v>
      </c>
      <c r="AD25" s="2">
        <f t="shared" si="2"/>
        <v>181</v>
      </c>
      <c r="AE25" s="2">
        <f t="shared" si="2"/>
        <v>180</v>
      </c>
      <c r="AG25" s="2">
        <v>-5</v>
      </c>
      <c r="AH25" s="2">
        <v>-22.0770398999999</v>
      </c>
      <c r="AI25" s="2">
        <v>-9.1047058799999903</v>
      </c>
      <c r="AJ25" s="2">
        <v>3.72361107</v>
      </c>
      <c r="AK25" s="2">
        <v>5.1061773500000003</v>
      </c>
      <c r="AL25" s="2">
        <v>4.2738254900000001</v>
      </c>
      <c r="AM25" s="2">
        <v>3.1793451099999901</v>
      </c>
      <c r="AN25" s="2">
        <v>2.97083589</v>
      </c>
      <c r="AO25" s="2">
        <v>0.66988630900000001</v>
      </c>
      <c r="AQ25" s="2">
        <v>-5</v>
      </c>
      <c r="AR25" s="2">
        <f t="shared" si="3"/>
        <v>-12.087039899999899</v>
      </c>
      <c r="AS25" s="2">
        <f t="shared" si="4"/>
        <v>1.0852941200000097</v>
      </c>
      <c r="AT25" s="2">
        <f t="shared" si="5"/>
        <v>13.92361107</v>
      </c>
      <c r="AU25" s="2">
        <f t="shared" si="6"/>
        <v>15.25617735</v>
      </c>
      <c r="AV25" s="2">
        <f t="shared" si="7"/>
        <v>14.46382549</v>
      </c>
      <c r="AW25" s="2">
        <f t="shared" si="8"/>
        <v>13.499345109999991</v>
      </c>
      <c r="AX25" s="2">
        <f t="shared" si="9"/>
        <v>13.29083589</v>
      </c>
      <c r="AY25" s="2">
        <f t="shared" si="10"/>
        <v>10.979886309000001</v>
      </c>
      <c r="BH25" s="2">
        <v>13.92361107</v>
      </c>
      <c r="BI25" s="2">
        <v>-5</v>
      </c>
      <c r="BJ25">
        <f t="shared" si="11"/>
        <v>18.92361107</v>
      </c>
      <c r="BK25">
        <f t="shared" si="12"/>
        <v>2.4680906513188702E-2</v>
      </c>
      <c r="BL25">
        <f t="shared" si="13"/>
        <v>3.1622776601683794E-4</v>
      </c>
      <c r="BM25" s="2">
        <v>0.188</v>
      </c>
      <c r="BN25">
        <f t="shared" si="14"/>
        <v>0.56400000000000006</v>
      </c>
      <c r="BO25">
        <f t="shared" si="15"/>
        <v>4.3199785012716072</v>
      </c>
      <c r="BQ25" s="2">
        <v>14.46382549</v>
      </c>
      <c r="BR25" s="2">
        <v>-5</v>
      </c>
      <c r="BS25">
        <f t="shared" si="16"/>
        <v>19.463825489999998</v>
      </c>
      <c r="BT25">
        <f t="shared" si="17"/>
        <v>2.7950047417020181E-2</v>
      </c>
      <c r="BU25">
        <f t="shared" si="18"/>
        <v>3.1622776601683794E-4</v>
      </c>
      <c r="BV25" s="2">
        <v>0.183</v>
      </c>
      <c r="BW25">
        <f t="shared" si="19"/>
        <v>0.54899999999999993</v>
      </c>
      <c r="BX25">
        <f t="shared" si="24"/>
        <v>5.0334826322410464</v>
      </c>
      <c r="BZ25" s="2">
        <v>13.29083589</v>
      </c>
      <c r="CA25" s="2">
        <v>-5</v>
      </c>
      <c r="CB25">
        <f t="shared" si="20"/>
        <v>18.29083589</v>
      </c>
      <c r="CC25">
        <f t="shared" si="21"/>
        <v>2.1334555014880355E-2</v>
      </c>
      <c r="CD25">
        <f t="shared" si="22"/>
        <v>3.1622776601683794E-4</v>
      </c>
      <c r="CE25" s="2">
        <v>0.18099999999999999</v>
      </c>
      <c r="CF25">
        <f t="shared" si="23"/>
        <v>0.54299999999999993</v>
      </c>
      <c r="CG25">
        <f t="shared" si="25"/>
        <v>3.870778498869893</v>
      </c>
    </row>
    <row r="26" spans="2:85" x14ac:dyDescent="0.25">
      <c r="B26" s="2">
        <v>-4.75</v>
      </c>
      <c r="C26" s="2">
        <v>-2.6633913600000002E-6</v>
      </c>
      <c r="D26" s="2">
        <v>-5.0013935999999896E-6</v>
      </c>
      <c r="E26" s="2">
        <v>-1.73414575999999E-5</v>
      </c>
      <c r="F26" s="2">
        <v>-1.5924080000000001E-5</v>
      </c>
      <c r="G26" s="2">
        <v>-8.2229030399999895E-6</v>
      </c>
      <c r="H26" s="2">
        <v>-8.6386195200000003E-6</v>
      </c>
      <c r="I26" s="2">
        <v>-8.0601593599999893E-6</v>
      </c>
      <c r="J26" s="2">
        <v>-9.0062099200000007E-6</v>
      </c>
      <c r="M26" s="2">
        <v>-4.75</v>
      </c>
      <c r="N26" s="2">
        <v>0.17799999999999999</v>
      </c>
      <c r="O26" s="2">
        <v>0.18</v>
      </c>
      <c r="P26" s="2">
        <v>0.189</v>
      </c>
      <c r="Q26" s="2">
        <v>0.19</v>
      </c>
      <c r="R26" s="2">
        <v>0.183</v>
      </c>
      <c r="S26" s="2">
        <v>0.183</v>
      </c>
      <c r="T26" s="2">
        <v>0.182</v>
      </c>
      <c r="U26" s="2">
        <v>0.18</v>
      </c>
      <c r="W26" s="2">
        <v>-4.75</v>
      </c>
      <c r="X26" s="2">
        <f t="shared" si="1"/>
        <v>178</v>
      </c>
      <c r="Y26" s="2">
        <f t="shared" si="1"/>
        <v>180</v>
      </c>
      <c r="Z26" s="2">
        <f t="shared" si="1"/>
        <v>189</v>
      </c>
      <c r="AA26" s="2">
        <f t="shared" si="1"/>
        <v>190</v>
      </c>
      <c r="AB26" s="2">
        <f t="shared" si="2"/>
        <v>183</v>
      </c>
      <c r="AC26" s="2">
        <f t="shared" si="2"/>
        <v>183</v>
      </c>
      <c r="AD26" s="2">
        <f t="shared" si="2"/>
        <v>182</v>
      </c>
      <c r="AE26" s="2">
        <f t="shared" si="2"/>
        <v>180</v>
      </c>
      <c r="AG26" s="2">
        <v>-4.75</v>
      </c>
      <c r="AH26" s="2">
        <v>-21.932879100000001</v>
      </c>
      <c r="AI26" s="2">
        <v>-8.3497506399999892</v>
      </c>
      <c r="AJ26" s="2">
        <v>4.0221017100000003</v>
      </c>
      <c r="AK26" s="2">
        <v>5.30700330999999</v>
      </c>
      <c r="AL26" s="2">
        <v>4.5127248199999901</v>
      </c>
      <c r="AM26" s="2">
        <v>3.4266672300000001</v>
      </c>
      <c r="AN26" s="2">
        <v>3.2183841499999901</v>
      </c>
      <c r="AO26" s="2">
        <v>1.0510501999999899</v>
      </c>
      <c r="AQ26" s="2">
        <v>-4.75</v>
      </c>
      <c r="AR26" s="2">
        <f t="shared" si="3"/>
        <v>-11.942879100000001</v>
      </c>
      <c r="AS26" s="2">
        <f t="shared" si="4"/>
        <v>1.8402493600000107</v>
      </c>
      <c r="AT26" s="2">
        <f t="shared" si="5"/>
        <v>14.22210171</v>
      </c>
      <c r="AU26" s="2">
        <f t="shared" si="6"/>
        <v>15.45700330999999</v>
      </c>
      <c r="AV26" s="2">
        <f t="shared" si="7"/>
        <v>14.70272481999999</v>
      </c>
      <c r="AW26" s="2">
        <f t="shared" si="8"/>
        <v>13.74666723</v>
      </c>
      <c r="AX26" s="2">
        <f t="shared" si="9"/>
        <v>13.53838414999999</v>
      </c>
      <c r="AY26" s="2">
        <f t="shared" si="10"/>
        <v>11.36105019999999</v>
      </c>
      <c r="BH26" s="2">
        <v>14.22210171</v>
      </c>
      <c r="BI26" s="2">
        <v>-4.75</v>
      </c>
      <c r="BJ26">
        <f t="shared" si="11"/>
        <v>18.97210171</v>
      </c>
      <c r="BK26">
        <f t="shared" si="12"/>
        <v>2.6436878251312825E-2</v>
      </c>
      <c r="BL26">
        <f t="shared" si="13"/>
        <v>3.3496543915782762E-4</v>
      </c>
      <c r="BM26" s="2">
        <v>0.189</v>
      </c>
      <c r="BN26">
        <f t="shared" si="14"/>
        <v>0.56699999999999995</v>
      </c>
      <c r="BO26">
        <f t="shared" si="15"/>
        <v>4.6035119598156964</v>
      </c>
      <c r="BQ26" s="2">
        <v>14.70272481999999</v>
      </c>
      <c r="BR26" s="2">
        <v>-4.75</v>
      </c>
      <c r="BS26">
        <f t="shared" si="16"/>
        <v>19.45272481999999</v>
      </c>
      <c r="BT26">
        <f t="shared" si="17"/>
        <v>2.9530614346641827E-2</v>
      </c>
      <c r="BU26">
        <f t="shared" si="18"/>
        <v>3.3496543915782762E-4</v>
      </c>
      <c r="BV26" s="2">
        <v>0.183</v>
      </c>
      <c r="BW26">
        <f t="shared" si="19"/>
        <v>0.54899999999999993</v>
      </c>
      <c r="BX26">
        <f t="shared" si="24"/>
        <v>5.3179688356072861</v>
      </c>
      <c r="BZ26" s="2">
        <v>13.53838414999999</v>
      </c>
      <c r="CA26" s="2">
        <v>-4.75</v>
      </c>
      <c r="CB26">
        <f t="shared" si="20"/>
        <v>18.288384149999992</v>
      </c>
      <c r="CC26">
        <f t="shared" si="21"/>
        <v>2.25859527365905E-2</v>
      </c>
      <c r="CD26">
        <f t="shared" si="22"/>
        <v>3.3496543915782762E-4</v>
      </c>
      <c r="CE26" s="2">
        <v>0.182</v>
      </c>
      <c r="CF26">
        <f t="shared" si="23"/>
        <v>0.54600000000000004</v>
      </c>
      <c r="CG26">
        <f t="shared" si="25"/>
        <v>4.0752723987971926</v>
      </c>
    </row>
    <row r="27" spans="2:85" x14ac:dyDescent="0.25">
      <c r="B27" s="2">
        <v>-4.5</v>
      </c>
      <c r="C27" s="2">
        <v>-2.6038030399999898E-6</v>
      </c>
      <c r="D27" s="2">
        <v>-5.0574777600000001E-6</v>
      </c>
      <c r="E27" s="2">
        <v>-1.8825513599999902E-5</v>
      </c>
      <c r="F27" s="2">
        <v>-1.7093936000000001E-5</v>
      </c>
      <c r="G27" s="2">
        <v>-8.5576883199999892E-6</v>
      </c>
      <c r="H27" s="2">
        <v>-9.0260691199999895E-6</v>
      </c>
      <c r="I27" s="2">
        <v>-8.7016723199999894E-6</v>
      </c>
      <c r="J27" s="2">
        <v>-9.5473695999999908E-6</v>
      </c>
      <c r="M27" s="2">
        <v>-4.5</v>
      </c>
      <c r="N27" s="2">
        <v>0.17799999999999999</v>
      </c>
      <c r="O27" s="2">
        <v>0.18</v>
      </c>
      <c r="P27" s="2">
        <v>0.19</v>
      </c>
      <c r="Q27" s="2">
        <v>0.191</v>
      </c>
      <c r="R27" s="2">
        <v>0.184</v>
      </c>
      <c r="S27" s="2">
        <v>0.183</v>
      </c>
      <c r="T27" s="2">
        <v>0.182</v>
      </c>
      <c r="U27" s="2">
        <v>0.18099999999999999</v>
      </c>
      <c r="W27" s="2">
        <v>-4.5</v>
      </c>
      <c r="X27" s="2">
        <f t="shared" si="1"/>
        <v>178</v>
      </c>
      <c r="Y27" s="2">
        <f t="shared" si="1"/>
        <v>180</v>
      </c>
      <c r="Z27" s="2">
        <f t="shared" si="1"/>
        <v>190</v>
      </c>
      <c r="AA27" s="2">
        <f t="shared" si="1"/>
        <v>191</v>
      </c>
      <c r="AB27" s="2">
        <f t="shared" si="2"/>
        <v>184</v>
      </c>
      <c r="AC27" s="2">
        <f t="shared" si="2"/>
        <v>183</v>
      </c>
      <c r="AD27" s="2">
        <f t="shared" si="2"/>
        <v>182</v>
      </c>
      <c r="AE27" s="2">
        <f t="shared" si="2"/>
        <v>181</v>
      </c>
      <c r="AG27" s="2">
        <v>-4.5</v>
      </c>
      <c r="AH27" s="2">
        <v>-21.263933000000002</v>
      </c>
      <c r="AI27" s="2">
        <v>-8.0990964400000003</v>
      </c>
      <c r="AJ27" s="2">
        <v>4.2851571799999899</v>
      </c>
      <c r="AK27" s="2">
        <v>5.6653134400000003</v>
      </c>
      <c r="AL27" s="2">
        <v>4.7819655900000004</v>
      </c>
      <c r="AM27" s="2">
        <v>3.66400297999999</v>
      </c>
      <c r="AN27" s="2">
        <v>3.4731344100000001</v>
      </c>
      <c r="AO27" s="2">
        <v>1.3085641400000001</v>
      </c>
      <c r="AQ27" s="2">
        <v>-4.5</v>
      </c>
      <c r="AR27" s="2">
        <f t="shared" si="3"/>
        <v>-11.273933000000001</v>
      </c>
      <c r="AS27" s="2">
        <f t="shared" si="4"/>
        <v>2.0909035599999997</v>
      </c>
      <c r="AT27" s="2">
        <f t="shared" si="5"/>
        <v>14.485157179999989</v>
      </c>
      <c r="AU27" s="2">
        <f t="shared" si="6"/>
        <v>15.815313439999999</v>
      </c>
      <c r="AV27" s="2">
        <f t="shared" si="7"/>
        <v>14.97196559</v>
      </c>
      <c r="AW27" s="2">
        <f t="shared" si="8"/>
        <v>13.984002979999991</v>
      </c>
      <c r="AX27" s="2">
        <f t="shared" si="9"/>
        <v>13.79313441</v>
      </c>
      <c r="AY27" s="2">
        <f t="shared" si="10"/>
        <v>11.61856414</v>
      </c>
      <c r="BH27" s="2">
        <v>14.485157179999989</v>
      </c>
      <c r="BI27" s="2">
        <v>-4.5</v>
      </c>
      <c r="BJ27">
        <f t="shared" si="11"/>
        <v>18.985157179999987</v>
      </c>
      <c r="BK27">
        <f t="shared" si="12"/>
        <v>2.8087670259158475E-2</v>
      </c>
      <c r="BL27">
        <f t="shared" si="13"/>
        <v>3.5481338923357543E-4</v>
      </c>
      <c r="BM27" s="2">
        <v>0.19</v>
      </c>
      <c r="BN27">
        <f t="shared" si="14"/>
        <v>0.57000000000000006</v>
      </c>
      <c r="BO27">
        <f t="shared" si="15"/>
        <v>4.865413485951736</v>
      </c>
      <c r="BQ27" s="2">
        <v>14.97196559</v>
      </c>
      <c r="BR27" s="2">
        <v>-4.5</v>
      </c>
      <c r="BS27">
        <f t="shared" si="16"/>
        <v>19.47196559</v>
      </c>
      <c r="BT27">
        <f t="shared" si="17"/>
        <v>3.1419303904143346E-2</v>
      </c>
      <c r="BU27">
        <f t="shared" si="18"/>
        <v>3.5481338923357543E-4</v>
      </c>
      <c r="BV27" s="2">
        <v>0.184</v>
      </c>
      <c r="BW27">
        <f t="shared" si="19"/>
        <v>0.55200000000000005</v>
      </c>
      <c r="BX27">
        <f t="shared" si="24"/>
        <v>5.6276250932807557</v>
      </c>
      <c r="BZ27" s="2">
        <v>13.79313441</v>
      </c>
      <c r="CA27" s="2">
        <v>-4.5</v>
      </c>
      <c r="CB27">
        <f t="shared" si="20"/>
        <v>18.29313441</v>
      </c>
      <c r="CC27">
        <f t="shared" si="21"/>
        <v>2.3950436946731962E-2</v>
      </c>
      <c r="CD27">
        <f t="shared" si="22"/>
        <v>3.5481338923357543E-4</v>
      </c>
      <c r="CE27" s="2">
        <v>0.182</v>
      </c>
      <c r="CF27">
        <f t="shared" si="23"/>
        <v>0.54600000000000004</v>
      </c>
      <c r="CG27">
        <f t="shared" si="25"/>
        <v>4.3215427760986049</v>
      </c>
    </row>
    <row r="28" spans="2:85" x14ac:dyDescent="0.25">
      <c r="B28" s="2">
        <v>-4.25</v>
      </c>
      <c r="C28" s="2">
        <v>-2.6073071999999901E-6</v>
      </c>
      <c r="D28" s="2">
        <v>-5.4989228799999898E-6</v>
      </c>
      <c r="E28" s="2">
        <v>-2.04583807999999E-5</v>
      </c>
      <c r="F28" s="2">
        <v>-1.8640004800000002E-5</v>
      </c>
      <c r="G28" s="2">
        <v>-8.9700192000000007E-6</v>
      </c>
      <c r="H28" s="2">
        <v>-9.6011180799999896E-6</v>
      </c>
      <c r="I28" s="2">
        <v>-9.2592223999999908E-6</v>
      </c>
      <c r="J28" s="2">
        <v>-9.9083007999999907E-6</v>
      </c>
      <c r="M28" s="2">
        <v>-4.25</v>
      </c>
      <c r="N28" s="2">
        <v>0.17799999999999999</v>
      </c>
      <c r="O28" s="2">
        <v>0.18099999999999999</v>
      </c>
      <c r="P28" s="2">
        <v>0.192</v>
      </c>
      <c r="Q28" s="2">
        <v>0.193</v>
      </c>
      <c r="R28" s="2">
        <v>0.185</v>
      </c>
      <c r="S28" s="2">
        <v>0.184</v>
      </c>
      <c r="T28" s="2">
        <v>0.183</v>
      </c>
      <c r="U28" s="2">
        <v>0.18099999999999999</v>
      </c>
      <c r="W28" s="2">
        <v>-4.25</v>
      </c>
      <c r="X28" s="2">
        <f t="shared" si="1"/>
        <v>178</v>
      </c>
      <c r="Y28" s="2">
        <f t="shared" si="1"/>
        <v>181</v>
      </c>
      <c r="Z28" s="2">
        <f t="shared" si="1"/>
        <v>192</v>
      </c>
      <c r="AA28" s="2">
        <f t="shared" si="1"/>
        <v>193</v>
      </c>
      <c r="AB28" s="2">
        <f t="shared" si="2"/>
        <v>185</v>
      </c>
      <c r="AC28" s="2">
        <f t="shared" si="2"/>
        <v>184</v>
      </c>
      <c r="AD28" s="2">
        <f t="shared" si="2"/>
        <v>183</v>
      </c>
      <c r="AE28" s="2">
        <f t="shared" si="2"/>
        <v>181</v>
      </c>
      <c r="AG28" s="2">
        <v>-4.25</v>
      </c>
      <c r="AH28" s="2">
        <v>-21.1324038999999</v>
      </c>
      <c r="AI28" s="2">
        <v>-7.8286521000000002</v>
      </c>
      <c r="AJ28" s="2">
        <v>4.5526910899999899</v>
      </c>
      <c r="AK28" s="2">
        <v>5.9337106899999901</v>
      </c>
      <c r="AL28" s="2">
        <v>5.0041541599999899</v>
      </c>
      <c r="AM28" s="2">
        <v>3.9348554999999901</v>
      </c>
      <c r="AN28" s="2">
        <v>3.7600169399999901</v>
      </c>
      <c r="AO28" s="2">
        <v>1.56038940999999</v>
      </c>
      <c r="AQ28" s="2">
        <v>-4.25</v>
      </c>
      <c r="AR28" s="2">
        <f t="shared" si="3"/>
        <v>-11.1424038999999</v>
      </c>
      <c r="AS28" s="2">
        <f t="shared" si="4"/>
        <v>2.3613478999999997</v>
      </c>
      <c r="AT28" s="2">
        <f t="shared" si="5"/>
        <v>14.752691089999988</v>
      </c>
      <c r="AU28" s="2">
        <f t="shared" si="6"/>
        <v>16.08371068999999</v>
      </c>
      <c r="AV28" s="2">
        <f t="shared" si="7"/>
        <v>15.194154159999989</v>
      </c>
      <c r="AW28" s="2">
        <f t="shared" si="8"/>
        <v>14.254855499999991</v>
      </c>
      <c r="AX28" s="2">
        <f t="shared" si="9"/>
        <v>14.080016939999991</v>
      </c>
      <c r="AY28" s="2">
        <f t="shared" si="10"/>
        <v>11.870389409999991</v>
      </c>
      <c r="BH28" s="2">
        <v>14.752691089999988</v>
      </c>
      <c r="BI28" s="2">
        <v>-4.25</v>
      </c>
      <c r="BJ28">
        <f t="shared" si="11"/>
        <v>19.002691089999988</v>
      </c>
      <c r="BK28">
        <f t="shared" si="12"/>
        <v>2.9872330736807527E-2</v>
      </c>
      <c r="BL28">
        <f t="shared" si="13"/>
        <v>3.7583740428844415E-4</v>
      </c>
      <c r="BM28" s="2">
        <v>0.192</v>
      </c>
      <c r="BN28">
        <f t="shared" si="14"/>
        <v>0.57600000000000007</v>
      </c>
      <c r="BO28">
        <f t="shared" si="15"/>
        <v>5.1209189813401181</v>
      </c>
      <c r="BQ28" s="2">
        <v>15.194154159999989</v>
      </c>
      <c r="BR28" s="2">
        <v>-4.25</v>
      </c>
      <c r="BS28">
        <f t="shared" si="16"/>
        <v>19.444154159999989</v>
      </c>
      <c r="BT28">
        <f t="shared" si="17"/>
        <v>3.3068570082568818E-2</v>
      </c>
      <c r="BU28">
        <f t="shared" si="18"/>
        <v>3.7583740428844415E-4</v>
      </c>
      <c r="BV28" s="2">
        <v>0.185</v>
      </c>
      <c r="BW28">
        <f t="shared" si="19"/>
        <v>0.55499999999999994</v>
      </c>
      <c r="BX28">
        <f t="shared" si="24"/>
        <v>5.8905824645550231</v>
      </c>
      <c r="BZ28" s="2">
        <v>14.080016939999991</v>
      </c>
      <c r="CA28" s="2">
        <v>-4.25</v>
      </c>
      <c r="CB28">
        <f t="shared" si="20"/>
        <v>18.330016939999993</v>
      </c>
      <c r="CC28">
        <f t="shared" si="21"/>
        <v>2.5585958668918624E-2</v>
      </c>
      <c r="CD28">
        <f t="shared" si="22"/>
        <v>3.7583740428844415E-4</v>
      </c>
      <c r="CE28" s="2">
        <v>0.183</v>
      </c>
      <c r="CF28">
        <f t="shared" si="23"/>
        <v>0.54899999999999993</v>
      </c>
      <c r="CG28">
        <f t="shared" si="25"/>
        <v>4.5920075163260803</v>
      </c>
    </row>
    <row r="29" spans="2:85" x14ac:dyDescent="0.25">
      <c r="B29" s="2">
        <v>-4</v>
      </c>
      <c r="C29" s="2">
        <v>-2.6937500800000001E-6</v>
      </c>
      <c r="D29" s="2">
        <v>-5.5880268799999896E-6</v>
      </c>
      <c r="E29" s="2">
        <v>-2.22601392E-5</v>
      </c>
      <c r="F29" s="2">
        <v>-2.0286783999999902E-5</v>
      </c>
      <c r="G29" s="2">
        <v>-9.6213433600000003E-6</v>
      </c>
      <c r="H29" s="2">
        <v>-1.01519815999999E-5</v>
      </c>
      <c r="I29" s="2">
        <v>-9.5987744000000006E-6</v>
      </c>
      <c r="J29" s="2">
        <v>-1.07281919999999E-5</v>
      </c>
      <c r="M29" s="2">
        <v>-4</v>
      </c>
      <c r="N29" s="2">
        <v>0.17799999999999999</v>
      </c>
      <c r="O29" s="2">
        <v>0.18099999999999999</v>
      </c>
      <c r="P29" s="2">
        <v>0.193</v>
      </c>
      <c r="Q29" s="2">
        <v>0.19400000000000001</v>
      </c>
      <c r="R29" s="2">
        <v>0.185</v>
      </c>
      <c r="S29" s="2">
        <v>0.185</v>
      </c>
      <c r="T29" s="2">
        <v>0.183</v>
      </c>
      <c r="U29" s="2">
        <v>0.182</v>
      </c>
      <c r="W29" s="2">
        <v>-4</v>
      </c>
      <c r="X29" s="2">
        <f t="shared" si="1"/>
        <v>178</v>
      </c>
      <c r="Y29" s="2">
        <f t="shared" si="1"/>
        <v>181</v>
      </c>
      <c r="Z29" s="2">
        <f t="shared" si="1"/>
        <v>193</v>
      </c>
      <c r="AA29" s="2">
        <f t="shared" si="1"/>
        <v>194</v>
      </c>
      <c r="AB29" s="2">
        <f t="shared" si="2"/>
        <v>185</v>
      </c>
      <c r="AC29" s="2">
        <f t="shared" si="2"/>
        <v>185</v>
      </c>
      <c r="AD29" s="2">
        <f t="shared" si="2"/>
        <v>183</v>
      </c>
      <c r="AE29" s="2">
        <f t="shared" si="2"/>
        <v>182</v>
      </c>
      <c r="AG29" s="2">
        <v>-4</v>
      </c>
      <c r="AH29" s="2">
        <v>-20.9902113999999</v>
      </c>
      <c r="AI29" s="2">
        <v>-7.5493173899999899</v>
      </c>
      <c r="AJ29" s="2">
        <v>4.74685621999999</v>
      </c>
      <c r="AK29" s="2">
        <v>6.13706861</v>
      </c>
      <c r="AL29" s="2">
        <v>5.2734985099999898</v>
      </c>
      <c r="AM29" s="2">
        <v>4.1997424700000003</v>
      </c>
      <c r="AN29" s="2">
        <v>3.9970041499999902</v>
      </c>
      <c r="AO29" s="2">
        <v>1.8108905200000001</v>
      </c>
      <c r="AQ29" s="2">
        <v>-4</v>
      </c>
      <c r="AR29" s="2">
        <f t="shared" si="3"/>
        <v>-11.0002113999999</v>
      </c>
      <c r="AS29" s="2">
        <f t="shared" si="4"/>
        <v>2.64068261000001</v>
      </c>
      <c r="AT29" s="2">
        <f t="shared" si="5"/>
        <v>14.94685621999999</v>
      </c>
      <c r="AU29" s="2">
        <f t="shared" si="6"/>
        <v>16.287068609999999</v>
      </c>
      <c r="AV29" s="2">
        <f t="shared" si="7"/>
        <v>15.463498509999988</v>
      </c>
      <c r="AW29" s="2">
        <f t="shared" si="8"/>
        <v>14.519742470000001</v>
      </c>
      <c r="AX29" s="2">
        <f t="shared" si="9"/>
        <v>14.31700414999999</v>
      </c>
      <c r="AY29" s="2">
        <f t="shared" si="10"/>
        <v>12.120890520000001</v>
      </c>
      <c r="BH29" s="2">
        <v>14.94685621999999</v>
      </c>
      <c r="BI29" s="2">
        <v>-4</v>
      </c>
      <c r="BJ29">
        <f t="shared" si="11"/>
        <v>18.94685621999999</v>
      </c>
      <c r="BK29">
        <f t="shared" si="12"/>
        <v>3.1238172730817398E-2</v>
      </c>
      <c r="BL29">
        <f t="shared" si="13"/>
        <v>3.9810717055349719E-4</v>
      </c>
      <c r="BM29" s="2">
        <v>0.193</v>
      </c>
      <c r="BN29">
        <f t="shared" si="14"/>
        <v>0.57899999999999996</v>
      </c>
      <c r="BO29">
        <f t="shared" si="15"/>
        <v>5.3264361934825395</v>
      </c>
      <c r="BQ29" s="2">
        <v>15.463498509999988</v>
      </c>
      <c r="BR29" s="2">
        <v>-4</v>
      </c>
      <c r="BS29">
        <f t="shared" si="16"/>
        <v>19.463498509999987</v>
      </c>
      <c r="BT29">
        <f t="shared" si="17"/>
        <v>3.5184375825312961E-2</v>
      </c>
      <c r="BU29">
        <f t="shared" si="18"/>
        <v>3.9810717055349719E-4</v>
      </c>
      <c r="BV29" s="2">
        <v>0.185</v>
      </c>
      <c r="BW29">
        <f t="shared" si="19"/>
        <v>0.55499999999999994</v>
      </c>
      <c r="BX29">
        <f t="shared" si="24"/>
        <v>6.2677961540107141</v>
      </c>
      <c r="BZ29" s="2">
        <v>14.31700414999999</v>
      </c>
      <c r="CA29" s="2">
        <v>-4</v>
      </c>
      <c r="CB29">
        <f t="shared" si="20"/>
        <v>18.317004149999988</v>
      </c>
      <c r="CC29">
        <f t="shared" si="21"/>
        <v>2.7020937628650703E-2</v>
      </c>
      <c r="CD29">
        <f t="shared" si="22"/>
        <v>3.9810717055349719E-4</v>
      </c>
      <c r="CE29" s="2">
        <v>0.183</v>
      </c>
      <c r="CF29">
        <f t="shared" si="23"/>
        <v>0.54899999999999993</v>
      </c>
      <c r="CG29">
        <f t="shared" si="25"/>
        <v>4.8493315952818232</v>
      </c>
    </row>
    <row r="30" spans="2:85" x14ac:dyDescent="0.25">
      <c r="B30" s="2">
        <v>-3.75</v>
      </c>
      <c r="C30" s="2">
        <v>-2.7616790399999902E-6</v>
      </c>
      <c r="D30" s="2">
        <v>-5.8095148799999896E-6</v>
      </c>
      <c r="E30" s="2">
        <v>-2.4774819200000001E-5</v>
      </c>
      <c r="F30" s="2">
        <v>-2.2169169599999901E-5</v>
      </c>
      <c r="G30" s="2">
        <v>-9.9714099199999893E-6</v>
      </c>
      <c r="H30" s="2">
        <v>-1.0921301600000001E-5</v>
      </c>
      <c r="I30" s="2">
        <v>-1.0121587200000001E-5</v>
      </c>
      <c r="J30" s="2">
        <v>-1.1312584E-5</v>
      </c>
      <c r="M30" s="2">
        <v>-3.75</v>
      </c>
      <c r="N30" s="2">
        <v>0.17799999999999999</v>
      </c>
      <c r="O30" s="2">
        <v>0.18099999999999999</v>
      </c>
      <c r="P30" s="2">
        <v>0.19500000000000001</v>
      </c>
      <c r="Q30" s="2">
        <v>0.19600000000000001</v>
      </c>
      <c r="R30" s="2">
        <v>0.186</v>
      </c>
      <c r="S30" s="2">
        <v>0.186</v>
      </c>
      <c r="T30" s="2">
        <v>0.184</v>
      </c>
      <c r="U30" s="2">
        <v>0.183</v>
      </c>
      <c r="W30" s="2">
        <v>-3.75</v>
      </c>
      <c r="X30" s="2">
        <f t="shared" si="1"/>
        <v>178</v>
      </c>
      <c r="Y30" s="2">
        <f t="shared" si="1"/>
        <v>181</v>
      </c>
      <c r="Z30" s="2">
        <f t="shared" si="1"/>
        <v>195</v>
      </c>
      <c r="AA30" s="2">
        <f t="shared" si="1"/>
        <v>196</v>
      </c>
      <c r="AB30" s="2">
        <f t="shared" si="2"/>
        <v>186</v>
      </c>
      <c r="AC30" s="2">
        <f t="shared" si="2"/>
        <v>186</v>
      </c>
      <c r="AD30" s="2">
        <f t="shared" si="2"/>
        <v>184</v>
      </c>
      <c r="AE30" s="2">
        <f t="shared" si="2"/>
        <v>183</v>
      </c>
      <c r="AG30" s="2">
        <v>-3.75</v>
      </c>
      <c r="AH30" s="2">
        <v>-20.864642799999899</v>
      </c>
      <c r="AI30" s="2">
        <v>-7.29286794999999</v>
      </c>
      <c r="AJ30" s="2">
        <v>5.0720046600000002</v>
      </c>
      <c r="AK30" s="2">
        <v>6.44877816999999</v>
      </c>
      <c r="AL30" s="2">
        <v>5.5177418400000002</v>
      </c>
      <c r="AM30" s="2">
        <v>4.45217904999999</v>
      </c>
      <c r="AN30" s="2">
        <v>4.2426758800000002</v>
      </c>
      <c r="AO30" s="2">
        <v>2.0896996900000002</v>
      </c>
      <c r="AQ30" s="2">
        <v>-3.75</v>
      </c>
      <c r="AR30" s="2">
        <f t="shared" si="3"/>
        <v>-10.874642799999899</v>
      </c>
      <c r="AS30" s="2">
        <f t="shared" si="4"/>
        <v>2.89713205000001</v>
      </c>
      <c r="AT30" s="2">
        <f t="shared" si="5"/>
        <v>15.27200466</v>
      </c>
      <c r="AU30" s="2">
        <f t="shared" si="6"/>
        <v>16.598778169999989</v>
      </c>
      <c r="AV30" s="2">
        <f t="shared" si="7"/>
        <v>15.707741839999999</v>
      </c>
      <c r="AW30" s="2">
        <f t="shared" si="8"/>
        <v>14.772179049999989</v>
      </c>
      <c r="AX30" s="2">
        <f t="shared" si="9"/>
        <v>14.56267588</v>
      </c>
      <c r="AY30" s="2">
        <f t="shared" si="10"/>
        <v>12.39969969</v>
      </c>
      <c r="BH30" s="2">
        <v>15.27200466</v>
      </c>
      <c r="BI30" s="2">
        <v>-3.75</v>
      </c>
      <c r="BJ30">
        <f t="shared" si="11"/>
        <v>19.02200466</v>
      </c>
      <c r="BK30">
        <f t="shared" si="12"/>
        <v>3.3666693561361767E-2</v>
      </c>
      <c r="BL30">
        <f t="shared" si="13"/>
        <v>4.2169650342858224E-4</v>
      </c>
      <c r="BM30" s="2">
        <v>0.19500000000000001</v>
      </c>
      <c r="BN30">
        <f t="shared" si="14"/>
        <v>0.58499999999999996</v>
      </c>
      <c r="BO30">
        <f t="shared" si="15"/>
        <v>5.6829054799885785</v>
      </c>
      <c r="BQ30" s="2">
        <v>15.707741839999999</v>
      </c>
      <c r="BR30" s="2">
        <v>-3.75</v>
      </c>
      <c r="BS30">
        <f t="shared" si="16"/>
        <v>19.457741839999997</v>
      </c>
      <c r="BT30">
        <f t="shared" si="17"/>
        <v>3.7219812758717011E-2</v>
      </c>
      <c r="BU30">
        <f t="shared" si="18"/>
        <v>4.2169650342858224E-4</v>
      </c>
      <c r="BV30" s="2">
        <v>0.186</v>
      </c>
      <c r="BW30">
        <f t="shared" si="19"/>
        <v>0.55800000000000005</v>
      </c>
      <c r="BX30">
        <f t="shared" si="24"/>
        <v>6.5946444901950576</v>
      </c>
      <c r="BZ30" s="2">
        <v>14.56267588</v>
      </c>
      <c r="CA30" s="2">
        <v>-3.75</v>
      </c>
      <c r="CB30">
        <f t="shared" si="20"/>
        <v>18.31267588</v>
      </c>
      <c r="CC30">
        <f t="shared" si="21"/>
        <v>2.8593517735724938E-2</v>
      </c>
      <c r="CD30">
        <f t="shared" si="22"/>
        <v>4.2169650342858224E-4</v>
      </c>
      <c r="CE30" s="2">
        <v>0.184</v>
      </c>
      <c r="CF30">
        <f t="shared" si="23"/>
        <v>0.55200000000000005</v>
      </c>
      <c r="CG30">
        <f t="shared" si="25"/>
        <v>5.1035908029522377</v>
      </c>
    </row>
    <row r="31" spans="2:85" x14ac:dyDescent="0.25">
      <c r="B31" s="2">
        <v>-3.5</v>
      </c>
      <c r="C31" s="2">
        <v>-2.7077846399999902E-6</v>
      </c>
      <c r="D31" s="2">
        <v>-6.2428735999999898E-6</v>
      </c>
      <c r="E31" s="2">
        <v>-2.7188582399999901E-5</v>
      </c>
      <c r="F31" s="2">
        <v>-2.42668432E-5</v>
      </c>
      <c r="G31" s="2">
        <v>-1.0428387199999899E-5</v>
      </c>
      <c r="H31" s="2">
        <v>-1.1699125599999899E-5</v>
      </c>
      <c r="I31" s="2">
        <v>-1.07316823999999E-5</v>
      </c>
      <c r="J31" s="2">
        <v>-1.22811808E-5</v>
      </c>
      <c r="M31" s="2">
        <v>-3.5</v>
      </c>
      <c r="N31" s="2">
        <v>0.17799999999999999</v>
      </c>
      <c r="O31" s="2">
        <v>0.182</v>
      </c>
      <c r="P31" s="2">
        <v>0.19600000000000001</v>
      </c>
      <c r="Q31" s="2">
        <v>0.19800000000000001</v>
      </c>
      <c r="R31" s="2">
        <v>0.187</v>
      </c>
      <c r="S31" s="2">
        <v>0.187</v>
      </c>
      <c r="T31" s="2">
        <v>0.185</v>
      </c>
      <c r="U31" s="2">
        <v>0.183</v>
      </c>
      <c r="W31" s="2">
        <v>-3.5</v>
      </c>
      <c r="X31" s="2">
        <f t="shared" si="1"/>
        <v>178</v>
      </c>
      <c r="Y31" s="2">
        <f t="shared" si="1"/>
        <v>182</v>
      </c>
      <c r="Z31" s="2">
        <f t="shared" si="1"/>
        <v>196</v>
      </c>
      <c r="AA31" s="2">
        <f t="shared" si="1"/>
        <v>198</v>
      </c>
      <c r="AB31" s="2">
        <f t="shared" si="2"/>
        <v>187</v>
      </c>
      <c r="AC31" s="2">
        <f t="shared" si="2"/>
        <v>187</v>
      </c>
      <c r="AD31" s="2">
        <f t="shared" si="2"/>
        <v>185</v>
      </c>
      <c r="AE31" s="2">
        <f t="shared" si="2"/>
        <v>183</v>
      </c>
      <c r="AG31" s="2">
        <v>-3.5</v>
      </c>
      <c r="AH31" s="2">
        <v>-20.252531000000001</v>
      </c>
      <c r="AI31" s="2">
        <v>-7.0184894599999899</v>
      </c>
      <c r="AJ31" s="2">
        <v>5.3384965400000004</v>
      </c>
      <c r="AK31" s="2">
        <v>6.6730715399999898</v>
      </c>
      <c r="AL31" s="2">
        <v>5.7502349800000001</v>
      </c>
      <c r="AM31" s="2">
        <v>4.6843745999999902</v>
      </c>
      <c r="AN31" s="2">
        <v>4.5232260000000002</v>
      </c>
      <c r="AO31" s="2">
        <v>2.34228874999999</v>
      </c>
      <c r="AQ31" s="2">
        <v>-3.5</v>
      </c>
      <c r="AR31" s="2">
        <f t="shared" si="3"/>
        <v>-10.262531000000001</v>
      </c>
      <c r="AS31" s="2">
        <f t="shared" si="4"/>
        <v>3.1715105400000101</v>
      </c>
      <c r="AT31" s="2">
        <f t="shared" si="5"/>
        <v>15.538496540000001</v>
      </c>
      <c r="AU31" s="2">
        <f t="shared" si="6"/>
        <v>16.823071539999987</v>
      </c>
      <c r="AV31" s="2">
        <f t="shared" si="7"/>
        <v>15.940234980000001</v>
      </c>
      <c r="AW31" s="2">
        <f t="shared" si="8"/>
        <v>15.00437459999999</v>
      </c>
      <c r="AX31" s="2">
        <f t="shared" si="9"/>
        <v>14.843226</v>
      </c>
      <c r="AY31" s="2">
        <f t="shared" si="10"/>
        <v>12.652288749999991</v>
      </c>
      <c r="BH31" s="2">
        <v>15.538496540000001</v>
      </c>
      <c r="BI31" s="2">
        <v>-3.5</v>
      </c>
      <c r="BJ31">
        <f t="shared" si="11"/>
        <v>19.038496540000001</v>
      </c>
      <c r="BK31">
        <f t="shared" si="12"/>
        <v>3.5797249113682719E-2</v>
      </c>
      <c r="BL31">
        <f t="shared" si="13"/>
        <v>4.4668359215096316E-4</v>
      </c>
      <c r="BM31" s="2">
        <v>0.19600000000000001</v>
      </c>
      <c r="BN31">
        <f t="shared" si="14"/>
        <v>0.58800000000000008</v>
      </c>
      <c r="BO31">
        <f t="shared" si="15"/>
        <v>6.0120009390360121</v>
      </c>
      <c r="BQ31" s="2">
        <v>15.940234980000001</v>
      </c>
      <c r="BR31" s="2">
        <v>-3.5</v>
      </c>
      <c r="BS31">
        <f t="shared" si="16"/>
        <v>19.44023498</v>
      </c>
      <c r="BT31">
        <f t="shared" si="17"/>
        <v>3.9266618047795743E-2</v>
      </c>
      <c r="BU31">
        <f t="shared" si="18"/>
        <v>4.4668359215096316E-4</v>
      </c>
      <c r="BV31" s="2">
        <v>0.187</v>
      </c>
      <c r="BW31">
        <f t="shared" si="19"/>
        <v>0.56099999999999994</v>
      </c>
      <c r="BX31">
        <f t="shared" si="24"/>
        <v>6.9197744127709058</v>
      </c>
      <c r="BZ31" s="2">
        <v>14.843226</v>
      </c>
      <c r="CA31" s="2">
        <v>-3.5</v>
      </c>
      <c r="CB31">
        <f t="shared" si="20"/>
        <v>18.343226000000001</v>
      </c>
      <c r="CC31">
        <f t="shared" si="21"/>
        <v>3.050159849628125E-2</v>
      </c>
      <c r="CD31">
        <f t="shared" si="22"/>
        <v>4.4668359215096316E-4</v>
      </c>
      <c r="CE31" s="2">
        <v>0.185</v>
      </c>
      <c r="CF31">
        <f t="shared" si="23"/>
        <v>0.55499999999999994</v>
      </c>
      <c r="CG31">
        <f t="shared" si="25"/>
        <v>5.4152999827261779</v>
      </c>
    </row>
    <row r="32" spans="2:85" x14ac:dyDescent="0.25">
      <c r="B32" s="2">
        <v>-3.25</v>
      </c>
      <c r="C32" s="2">
        <v>-2.7898102399999901E-6</v>
      </c>
      <c r="D32" s="2">
        <v>-6.3495155200000003E-6</v>
      </c>
      <c r="E32" s="2">
        <v>-3.01148383999999E-5</v>
      </c>
      <c r="F32" s="2">
        <v>-2.6555713599999901E-5</v>
      </c>
      <c r="G32" s="2">
        <v>-1.0918973600000001E-5</v>
      </c>
      <c r="H32" s="2">
        <v>-1.23446231999999E-5</v>
      </c>
      <c r="I32" s="2">
        <v>-1.15048399999999E-5</v>
      </c>
      <c r="J32" s="2">
        <v>-1.3069519199999899E-5</v>
      </c>
      <c r="M32" s="2">
        <v>-3.25</v>
      </c>
      <c r="N32" s="2">
        <v>0.17799999999999999</v>
      </c>
      <c r="O32" s="2">
        <v>0.182</v>
      </c>
      <c r="P32" s="2">
        <v>0.19800000000000001</v>
      </c>
      <c r="Q32" s="2">
        <v>0.2</v>
      </c>
      <c r="R32" s="2">
        <v>0.188</v>
      </c>
      <c r="S32" s="2">
        <v>0.188</v>
      </c>
      <c r="T32" s="2">
        <v>0.186</v>
      </c>
      <c r="U32" s="2">
        <v>0.184</v>
      </c>
      <c r="W32" s="2">
        <v>-3.25</v>
      </c>
      <c r="X32" s="2">
        <f t="shared" si="1"/>
        <v>178</v>
      </c>
      <c r="Y32" s="2">
        <f t="shared" si="1"/>
        <v>182</v>
      </c>
      <c r="Z32" s="2">
        <f t="shared" si="1"/>
        <v>198</v>
      </c>
      <c r="AA32" s="2">
        <f t="shared" si="1"/>
        <v>200</v>
      </c>
      <c r="AB32" s="2">
        <f t="shared" si="2"/>
        <v>188</v>
      </c>
      <c r="AC32" s="2">
        <f t="shared" si="2"/>
        <v>188</v>
      </c>
      <c r="AD32" s="2">
        <f t="shared" si="2"/>
        <v>186</v>
      </c>
      <c r="AE32" s="2">
        <f t="shared" si="2"/>
        <v>184</v>
      </c>
      <c r="AG32" s="2">
        <v>-3.25</v>
      </c>
      <c r="AH32" s="2">
        <v>-20.115580000000001</v>
      </c>
      <c r="AI32" s="2">
        <v>-6.7653384399999901</v>
      </c>
      <c r="AJ32" s="2">
        <v>5.6120127899999899</v>
      </c>
      <c r="AK32" s="2">
        <v>6.9840588400000003</v>
      </c>
      <c r="AL32" s="2">
        <v>5.9438843400000003</v>
      </c>
      <c r="AM32" s="2">
        <v>4.9281947400000004</v>
      </c>
      <c r="AN32" s="2">
        <v>4.7700025500000001</v>
      </c>
      <c r="AO32" s="2">
        <v>2.6049629400000001</v>
      </c>
      <c r="AQ32" s="2">
        <v>-3.25</v>
      </c>
      <c r="AR32" s="2">
        <f t="shared" si="3"/>
        <v>-10.125580000000001</v>
      </c>
      <c r="AS32" s="2">
        <f t="shared" si="4"/>
        <v>3.4246615600000099</v>
      </c>
      <c r="AT32" s="2">
        <f t="shared" si="5"/>
        <v>15.81201278999999</v>
      </c>
      <c r="AU32" s="2">
        <f t="shared" si="6"/>
        <v>17.134058839999998</v>
      </c>
      <c r="AV32" s="2">
        <f t="shared" si="7"/>
        <v>16.133884339999998</v>
      </c>
      <c r="AW32" s="2">
        <f t="shared" si="8"/>
        <v>15.248194740000001</v>
      </c>
      <c r="AX32" s="2">
        <f t="shared" si="9"/>
        <v>15.090002549999999</v>
      </c>
      <c r="AY32" s="2">
        <f t="shared" si="10"/>
        <v>12.914962940000001</v>
      </c>
      <c r="BH32" s="2">
        <v>15.81201278999999</v>
      </c>
      <c r="BI32" s="2">
        <v>-3.25</v>
      </c>
      <c r="BJ32">
        <f t="shared" si="11"/>
        <v>19.06201278999999</v>
      </c>
      <c r="BK32">
        <f t="shared" si="12"/>
        <v>3.8124247386414546E-2</v>
      </c>
      <c r="BL32">
        <f t="shared" si="13"/>
        <v>4.7315125896148046E-4</v>
      </c>
      <c r="BM32" s="2">
        <v>0.19800000000000001</v>
      </c>
      <c r="BN32">
        <f t="shared" si="14"/>
        <v>0.59400000000000008</v>
      </c>
      <c r="BO32">
        <f t="shared" si="15"/>
        <v>6.3385683716250947</v>
      </c>
      <c r="BQ32" s="2">
        <v>16.133884339999998</v>
      </c>
      <c r="BR32" s="2">
        <v>-3.25</v>
      </c>
      <c r="BS32">
        <f t="shared" si="16"/>
        <v>19.383884339999998</v>
      </c>
      <c r="BT32">
        <f t="shared" si="17"/>
        <v>4.1057115461682954E-2</v>
      </c>
      <c r="BU32">
        <f t="shared" si="18"/>
        <v>4.7315125896148046E-4</v>
      </c>
      <c r="BV32" s="2">
        <v>0.188</v>
      </c>
      <c r="BW32">
        <f t="shared" si="19"/>
        <v>0.56400000000000006</v>
      </c>
      <c r="BX32">
        <f t="shared" si="24"/>
        <v>7.1957383338158625</v>
      </c>
      <c r="BZ32" s="2">
        <v>15.090002549999999</v>
      </c>
      <c r="CA32" s="2">
        <v>-3.25</v>
      </c>
      <c r="CB32">
        <f t="shared" si="20"/>
        <v>18.340002550000001</v>
      </c>
      <c r="CC32">
        <f t="shared" si="21"/>
        <v>3.2284960173532141E-2</v>
      </c>
      <c r="CD32">
        <f t="shared" si="22"/>
        <v>4.7315125896148046E-4</v>
      </c>
      <c r="CE32" s="2">
        <v>0.186</v>
      </c>
      <c r="CF32">
        <f t="shared" si="23"/>
        <v>0.55800000000000005</v>
      </c>
      <c r="CG32">
        <f t="shared" si="25"/>
        <v>5.7010410241166047</v>
      </c>
    </row>
    <row r="33" spans="2:85" x14ac:dyDescent="0.25">
      <c r="B33" s="2">
        <v>-3</v>
      </c>
      <c r="C33" s="2">
        <v>-2.74189664E-6</v>
      </c>
      <c r="D33" s="2">
        <v>-6.6737888000000004E-6</v>
      </c>
      <c r="E33" s="2">
        <v>-3.3464387199999897E-5</v>
      </c>
      <c r="F33" s="2">
        <v>-2.9222108800000001E-5</v>
      </c>
      <c r="G33" s="2">
        <v>-1.15831519999999E-5</v>
      </c>
      <c r="H33" s="2">
        <v>-1.3384471199999899E-5</v>
      </c>
      <c r="I33" s="2">
        <v>-1.22647863999999E-5</v>
      </c>
      <c r="J33" s="2">
        <v>-1.4154196799999899E-5</v>
      </c>
      <c r="M33" s="2">
        <v>-3</v>
      </c>
      <c r="N33" s="2">
        <v>0.17799999999999999</v>
      </c>
      <c r="O33" s="2">
        <v>0.182</v>
      </c>
      <c r="P33" s="2">
        <v>0.2</v>
      </c>
      <c r="Q33" s="2">
        <v>0.20200000000000001</v>
      </c>
      <c r="R33" s="2">
        <v>0.188</v>
      </c>
      <c r="S33" s="2">
        <v>0.189</v>
      </c>
      <c r="T33" s="2">
        <v>0.187</v>
      </c>
      <c r="U33" s="2">
        <v>0.185</v>
      </c>
      <c r="W33" s="2">
        <v>-3</v>
      </c>
      <c r="X33" s="2">
        <f t="shared" si="1"/>
        <v>178</v>
      </c>
      <c r="Y33" s="2">
        <f t="shared" si="1"/>
        <v>182</v>
      </c>
      <c r="Z33" s="2">
        <f t="shared" si="1"/>
        <v>200</v>
      </c>
      <c r="AA33" s="2">
        <f t="shared" si="1"/>
        <v>202</v>
      </c>
      <c r="AB33" s="2">
        <f t="shared" si="2"/>
        <v>188</v>
      </c>
      <c r="AC33" s="2">
        <f t="shared" si="2"/>
        <v>189</v>
      </c>
      <c r="AD33" s="2">
        <f t="shared" si="2"/>
        <v>187</v>
      </c>
      <c r="AE33" s="2">
        <f t="shared" si="2"/>
        <v>185</v>
      </c>
      <c r="AG33" s="2">
        <v>-3</v>
      </c>
      <c r="AH33" s="2">
        <v>-19.979874299999899</v>
      </c>
      <c r="AI33" s="2">
        <v>-6.4881917400000004</v>
      </c>
      <c r="AJ33" s="2">
        <v>5.85495464999999</v>
      </c>
      <c r="AK33" s="2">
        <v>7.24887780999999</v>
      </c>
      <c r="AL33" s="2">
        <v>6.2622155800000003</v>
      </c>
      <c r="AM33" s="2">
        <v>5.18025179999999</v>
      </c>
      <c r="AN33" s="2">
        <v>5.0218707099999902</v>
      </c>
      <c r="AO33" s="2">
        <v>2.8579729899999902</v>
      </c>
      <c r="AQ33" s="2">
        <v>-3</v>
      </c>
      <c r="AR33" s="2">
        <f t="shared" si="3"/>
        <v>-9.9898742999998991</v>
      </c>
      <c r="AS33" s="2">
        <f t="shared" si="4"/>
        <v>3.7018082599999995</v>
      </c>
      <c r="AT33" s="2">
        <f t="shared" si="5"/>
        <v>16.054954649999988</v>
      </c>
      <c r="AU33" s="2">
        <f t="shared" si="6"/>
        <v>17.398877809999988</v>
      </c>
      <c r="AV33" s="2">
        <f t="shared" si="7"/>
        <v>16.452215579999997</v>
      </c>
      <c r="AW33" s="2">
        <f t="shared" si="8"/>
        <v>15.50025179999999</v>
      </c>
      <c r="AX33" s="2">
        <f t="shared" si="9"/>
        <v>15.34187070999999</v>
      </c>
      <c r="AY33" s="2">
        <f t="shared" si="10"/>
        <v>13.16797298999999</v>
      </c>
      <c r="BH33" s="2">
        <v>16.054954649999988</v>
      </c>
      <c r="BI33" s="2">
        <v>-3</v>
      </c>
      <c r="BJ33">
        <f t="shared" si="11"/>
        <v>19.054954649999988</v>
      </c>
      <c r="BK33">
        <f t="shared" si="12"/>
        <v>4.031767363599336E-2</v>
      </c>
      <c r="BL33">
        <f t="shared" si="13"/>
        <v>5.011872336272722E-4</v>
      </c>
      <c r="BM33" s="2">
        <v>0.2</v>
      </c>
      <c r="BN33">
        <f t="shared" si="14"/>
        <v>0.60000000000000009</v>
      </c>
      <c r="BO33">
        <f t="shared" si="15"/>
        <v>6.6360810670610144</v>
      </c>
      <c r="BQ33" s="2">
        <v>16.452215579999997</v>
      </c>
      <c r="BR33" s="2">
        <v>-3</v>
      </c>
      <c r="BS33">
        <f t="shared" si="16"/>
        <v>19.452215579999997</v>
      </c>
      <c r="BT33">
        <f t="shared" si="17"/>
        <v>4.4179577470299922E-2</v>
      </c>
      <c r="BU33">
        <f t="shared" si="18"/>
        <v>5.011872336272722E-4</v>
      </c>
      <c r="BV33" s="2">
        <v>0.188</v>
      </c>
      <c r="BW33">
        <f t="shared" si="19"/>
        <v>0.56400000000000006</v>
      </c>
      <c r="BX33">
        <f t="shared" si="24"/>
        <v>7.7443954320341568</v>
      </c>
      <c r="BZ33" s="2">
        <v>15.34187070999999</v>
      </c>
      <c r="CA33" s="2">
        <v>-3</v>
      </c>
      <c r="CB33">
        <f t="shared" si="20"/>
        <v>18.341870709999988</v>
      </c>
      <c r="CC33">
        <f t="shared" si="21"/>
        <v>3.4212678082752579E-2</v>
      </c>
      <c r="CD33">
        <f t="shared" si="22"/>
        <v>5.011872336272722E-4</v>
      </c>
      <c r="CE33" s="2">
        <v>0.187</v>
      </c>
      <c r="CF33">
        <f t="shared" si="23"/>
        <v>0.56099999999999994</v>
      </c>
      <c r="CG33">
        <f t="shared" si="25"/>
        <v>6.0091784044786651</v>
      </c>
    </row>
    <row r="34" spans="2:85" x14ac:dyDescent="0.25">
      <c r="B34" s="2">
        <v>-2.75</v>
      </c>
      <c r="C34" s="2">
        <v>-2.8730863999999901E-6</v>
      </c>
      <c r="D34" s="2">
        <v>-7.1376076799999898E-6</v>
      </c>
      <c r="E34" s="2">
        <v>-3.7416230399999903E-5</v>
      </c>
      <c r="F34" s="2">
        <v>-3.2190508799999903E-5</v>
      </c>
      <c r="G34" s="2">
        <v>-1.2404227199999899E-5</v>
      </c>
      <c r="H34" s="2">
        <v>-1.43262815999999E-5</v>
      </c>
      <c r="I34" s="2">
        <v>-1.3099856800000001E-5</v>
      </c>
      <c r="J34" s="2">
        <v>-1.5148472000000001E-5</v>
      </c>
      <c r="M34" s="2">
        <v>-2.75</v>
      </c>
      <c r="N34" s="2">
        <v>0.17799999999999999</v>
      </c>
      <c r="O34" s="2">
        <v>0.183</v>
      </c>
      <c r="P34" s="2">
        <v>0.20300000000000001</v>
      </c>
      <c r="Q34" s="2">
        <v>0.20499999999999999</v>
      </c>
      <c r="R34" s="2">
        <v>0.189</v>
      </c>
      <c r="S34" s="2">
        <v>0.19</v>
      </c>
      <c r="T34" s="2">
        <v>0.188</v>
      </c>
      <c r="U34" s="2">
        <v>0.186</v>
      </c>
      <c r="W34" s="2">
        <v>-2.75</v>
      </c>
      <c r="X34" s="2">
        <f t="shared" si="1"/>
        <v>178</v>
      </c>
      <c r="Y34" s="2">
        <f t="shared" si="1"/>
        <v>183</v>
      </c>
      <c r="Z34" s="2">
        <f t="shared" si="1"/>
        <v>203</v>
      </c>
      <c r="AA34" s="2">
        <f t="shared" si="1"/>
        <v>205</v>
      </c>
      <c r="AB34" s="2">
        <f t="shared" si="2"/>
        <v>189</v>
      </c>
      <c r="AC34" s="2">
        <f t="shared" si="2"/>
        <v>190</v>
      </c>
      <c r="AD34" s="2">
        <f t="shared" si="2"/>
        <v>188</v>
      </c>
      <c r="AE34" s="2">
        <f t="shared" si="2"/>
        <v>186</v>
      </c>
      <c r="AG34" s="2">
        <v>-2.75</v>
      </c>
      <c r="AH34" s="2">
        <v>-19.8398907999999</v>
      </c>
      <c r="AI34" s="2">
        <v>-6.2212377200000004</v>
      </c>
      <c r="AJ34" s="2">
        <v>6.1558028499999899</v>
      </c>
      <c r="AK34" s="2">
        <v>7.4726955400000001</v>
      </c>
      <c r="AL34" s="2">
        <v>6.4936016800000003</v>
      </c>
      <c r="AM34" s="2">
        <v>5.4213284399999901</v>
      </c>
      <c r="AN34" s="2">
        <v>5.2986590400000004</v>
      </c>
      <c r="AO34" s="2">
        <v>3.1416898099999901</v>
      </c>
      <c r="AQ34" s="2">
        <v>-2.75</v>
      </c>
      <c r="AR34" s="2">
        <f t="shared" si="3"/>
        <v>-9.8498907999998995</v>
      </c>
      <c r="AS34" s="2">
        <f t="shared" si="4"/>
        <v>3.9687622799999995</v>
      </c>
      <c r="AT34" s="2">
        <f t="shared" si="5"/>
        <v>16.355802849999989</v>
      </c>
      <c r="AU34" s="2">
        <f t="shared" si="6"/>
        <v>17.622695539999999</v>
      </c>
      <c r="AV34" s="2">
        <f t="shared" si="7"/>
        <v>16.683601679999999</v>
      </c>
      <c r="AW34" s="2">
        <f t="shared" si="8"/>
        <v>15.741328439999991</v>
      </c>
      <c r="AX34" s="2">
        <f t="shared" si="9"/>
        <v>15.618659040000001</v>
      </c>
      <c r="AY34" s="2">
        <f t="shared" si="10"/>
        <v>13.451689809999991</v>
      </c>
      <c r="BH34" s="2">
        <v>16.355802849999989</v>
      </c>
      <c r="BI34" s="2">
        <v>-2.75</v>
      </c>
      <c r="BJ34">
        <f t="shared" si="11"/>
        <v>19.105802849999989</v>
      </c>
      <c r="BK34">
        <f t="shared" si="12"/>
        <v>4.3209603882441681E-2</v>
      </c>
      <c r="BL34">
        <f t="shared" si="13"/>
        <v>5.3088444423098828E-4</v>
      </c>
      <c r="BM34" s="2">
        <v>0.20300000000000001</v>
      </c>
      <c r="BN34">
        <f t="shared" si="14"/>
        <v>0.60899999999999999</v>
      </c>
      <c r="BO34">
        <f t="shared" si="15"/>
        <v>7.0079999077521657</v>
      </c>
      <c r="BQ34" s="2">
        <v>16.683601679999999</v>
      </c>
      <c r="BR34" s="2">
        <v>-2.75</v>
      </c>
      <c r="BS34">
        <f t="shared" si="16"/>
        <v>19.433601679999999</v>
      </c>
      <c r="BT34">
        <f t="shared" si="17"/>
        <v>4.6597237235482224E-2</v>
      </c>
      <c r="BU34">
        <f t="shared" si="18"/>
        <v>5.3088444423098828E-4</v>
      </c>
      <c r="BV34" s="2">
        <v>0.189</v>
      </c>
      <c r="BW34">
        <f t="shared" si="19"/>
        <v>0.56699999999999995</v>
      </c>
      <c r="BX34">
        <f t="shared" si="24"/>
        <v>8.1245772118608901</v>
      </c>
      <c r="BZ34" s="2">
        <v>15.618659040000001</v>
      </c>
      <c r="CA34" s="2">
        <v>-2.75</v>
      </c>
      <c r="CB34">
        <f t="shared" si="20"/>
        <v>18.368659040000001</v>
      </c>
      <c r="CC34">
        <f t="shared" si="21"/>
        <v>3.6464134016485426E-2</v>
      </c>
      <c r="CD34">
        <f t="shared" si="22"/>
        <v>5.3088444423098828E-4</v>
      </c>
      <c r="CE34" s="2">
        <v>0.188</v>
      </c>
      <c r="CF34">
        <f t="shared" si="23"/>
        <v>0.56400000000000006</v>
      </c>
      <c r="CG34">
        <f t="shared" si="25"/>
        <v>6.3711435411798645</v>
      </c>
    </row>
    <row r="35" spans="2:85" x14ac:dyDescent="0.25">
      <c r="B35" s="2">
        <v>-2.5</v>
      </c>
      <c r="C35" s="2">
        <v>-2.7932134399999901E-6</v>
      </c>
      <c r="D35" s="2">
        <v>-7.3777977600000002E-6</v>
      </c>
      <c r="E35" s="2">
        <v>-4.1499231999999903E-5</v>
      </c>
      <c r="F35" s="2">
        <v>-3.5790550399999897E-5</v>
      </c>
      <c r="G35" s="2">
        <v>-1.29500712E-5</v>
      </c>
      <c r="H35" s="2">
        <v>-1.54424992E-5</v>
      </c>
      <c r="I35" s="2">
        <v>-1.4028816000000001E-5</v>
      </c>
      <c r="J35" s="2">
        <v>-1.6559848000000002E-5</v>
      </c>
      <c r="M35" s="2">
        <v>-2.5</v>
      </c>
      <c r="N35" s="2">
        <v>0.17799999999999999</v>
      </c>
      <c r="O35" s="2">
        <v>0.183</v>
      </c>
      <c r="P35" s="2">
        <v>0.20599999999999999</v>
      </c>
      <c r="Q35" s="2">
        <v>0.20799999999999999</v>
      </c>
      <c r="R35" s="2">
        <v>0.19</v>
      </c>
      <c r="S35" s="2">
        <v>0.191</v>
      </c>
      <c r="T35" s="2">
        <v>0.189</v>
      </c>
      <c r="U35" s="2">
        <v>0.187</v>
      </c>
      <c r="W35" s="2">
        <v>-2.5</v>
      </c>
      <c r="X35" s="2">
        <f t="shared" si="1"/>
        <v>178</v>
      </c>
      <c r="Y35" s="2">
        <f t="shared" si="1"/>
        <v>183</v>
      </c>
      <c r="Z35" s="2">
        <f t="shared" si="1"/>
        <v>206</v>
      </c>
      <c r="AA35" s="2">
        <f t="shared" si="1"/>
        <v>208</v>
      </c>
      <c r="AB35" s="2">
        <f t="shared" si="2"/>
        <v>190</v>
      </c>
      <c r="AC35" s="2">
        <f t="shared" si="2"/>
        <v>191</v>
      </c>
      <c r="AD35" s="2">
        <f t="shared" si="2"/>
        <v>189</v>
      </c>
      <c r="AE35" s="2">
        <f t="shared" si="2"/>
        <v>187</v>
      </c>
      <c r="AG35" s="2">
        <v>-2.5</v>
      </c>
      <c r="AH35" s="2">
        <v>-19.226207200000001</v>
      </c>
      <c r="AI35" s="2">
        <v>-5.9539716199999901</v>
      </c>
      <c r="AJ35" s="2">
        <v>6.4336727900000001</v>
      </c>
      <c r="AK35" s="2">
        <v>7.7718610699999902</v>
      </c>
      <c r="AL35" s="2">
        <v>6.7236295300000002</v>
      </c>
      <c r="AM35" s="2">
        <v>5.6497640999999899</v>
      </c>
      <c r="AN35" s="2">
        <v>5.5340840299999901</v>
      </c>
      <c r="AO35" s="2">
        <v>3.4036398700000001</v>
      </c>
      <c r="AQ35" s="2">
        <v>-2.5</v>
      </c>
      <c r="AR35" s="2">
        <f t="shared" si="3"/>
        <v>-9.2362072000000008</v>
      </c>
      <c r="AS35" s="2">
        <f t="shared" si="4"/>
        <v>4.2360283800000094</v>
      </c>
      <c r="AT35" s="2">
        <f t="shared" si="5"/>
        <v>16.633672789999999</v>
      </c>
      <c r="AU35" s="2">
        <f t="shared" si="6"/>
        <v>17.921861069999988</v>
      </c>
      <c r="AV35" s="2">
        <f t="shared" si="7"/>
        <v>16.913629529999998</v>
      </c>
      <c r="AW35" s="2">
        <f t="shared" si="8"/>
        <v>15.96976409999999</v>
      </c>
      <c r="AX35" s="2">
        <f t="shared" si="9"/>
        <v>15.85408402999999</v>
      </c>
      <c r="AY35" s="2">
        <f t="shared" si="10"/>
        <v>13.71363987</v>
      </c>
      <c r="BH35" s="2">
        <v>16.633672789999999</v>
      </c>
      <c r="BI35" s="2">
        <v>-2.5</v>
      </c>
      <c r="BJ35">
        <f t="shared" si="11"/>
        <v>19.133672789999999</v>
      </c>
      <c r="BK35">
        <f t="shared" si="12"/>
        <v>4.6064597312519939E-2</v>
      </c>
      <c r="BL35">
        <f t="shared" si="13"/>
        <v>5.623413251903491E-4</v>
      </c>
      <c r="BM35" s="2">
        <v>0.20599999999999999</v>
      </c>
      <c r="BN35">
        <f t="shared" si="14"/>
        <v>0.61799999999999999</v>
      </c>
      <c r="BO35">
        <f t="shared" si="15"/>
        <v>7.3628245934190275</v>
      </c>
      <c r="BQ35" s="2">
        <v>16.913629529999998</v>
      </c>
      <c r="BR35" s="2">
        <v>-2.5</v>
      </c>
      <c r="BS35">
        <f t="shared" si="16"/>
        <v>19.413629529999998</v>
      </c>
      <c r="BT35">
        <f t="shared" si="17"/>
        <v>4.9131831415787038E-2</v>
      </c>
      <c r="BU35">
        <f t="shared" si="18"/>
        <v>5.623413251903491E-4</v>
      </c>
      <c r="BV35" s="2">
        <v>0.19</v>
      </c>
      <c r="BW35">
        <f t="shared" si="19"/>
        <v>0.57000000000000006</v>
      </c>
      <c r="BX35">
        <f t="shared" si="24"/>
        <v>8.5209631737888927</v>
      </c>
      <c r="BZ35" s="2">
        <v>15.85408402999999</v>
      </c>
      <c r="CA35" s="2">
        <v>-2.5</v>
      </c>
      <c r="CB35">
        <f t="shared" si="20"/>
        <v>18.354084029999989</v>
      </c>
      <c r="CC35">
        <f t="shared" si="21"/>
        <v>3.8495361559259665E-2</v>
      </c>
      <c r="CD35">
        <f t="shared" si="22"/>
        <v>5.623413251903491E-4</v>
      </c>
      <c r="CE35" s="2">
        <v>0.189</v>
      </c>
      <c r="CF35">
        <f t="shared" si="23"/>
        <v>0.56699999999999995</v>
      </c>
      <c r="CG35">
        <f t="shared" si="25"/>
        <v>6.6901270254090512</v>
      </c>
    </row>
    <row r="36" spans="2:85" x14ac:dyDescent="0.25">
      <c r="B36" s="2">
        <v>-2.25</v>
      </c>
      <c r="C36" s="2">
        <v>-2.7007731199999902E-6</v>
      </c>
      <c r="D36" s="2">
        <v>-7.9481619200000003E-6</v>
      </c>
      <c r="E36" s="2">
        <v>-4.6658335999999897E-5</v>
      </c>
      <c r="F36" s="2">
        <v>-4.0009235200000002E-5</v>
      </c>
      <c r="G36" s="2">
        <v>-1.36446031999999E-5</v>
      </c>
      <c r="H36" s="2">
        <v>-1.6681716799999902E-5</v>
      </c>
      <c r="I36" s="2">
        <v>-1.47984655999999E-5</v>
      </c>
      <c r="J36" s="2">
        <v>-1.7855500800000002E-5</v>
      </c>
      <c r="M36" s="2">
        <v>-2.25</v>
      </c>
      <c r="N36" s="2">
        <v>0.17799999999999999</v>
      </c>
      <c r="O36" s="2">
        <v>0.184</v>
      </c>
      <c r="P36" s="2">
        <v>0.20899999999999999</v>
      </c>
      <c r="Q36" s="2">
        <v>0.21099999999999999</v>
      </c>
      <c r="R36" s="2">
        <v>0.191</v>
      </c>
      <c r="S36" s="2">
        <v>0.192</v>
      </c>
      <c r="T36" s="2">
        <v>0.19</v>
      </c>
      <c r="U36" s="2">
        <v>0.189</v>
      </c>
      <c r="W36" s="2">
        <v>-2.25</v>
      </c>
      <c r="X36" s="2">
        <f t="shared" si="1"/>
        <v>178</v>
      </c>
      <c r="Y36" s="2">
        <f t="shared" si="1"/>
        <v>184</v>
      </c>
      <c r="Z36" s="2">
        <f t="shared" si="1"/>
        <v>209</v>
      </c>
      <c r="AA36" s="2">
        <f t="shared" si="1"/>
        <v>211</v>
      </c>
      <c r="AB36" s="2">
        <f t="shared" si="2"/>
        <v>191</v>
      </c>
      <c r="AC36" s="2">
        <f t="shared" si="2"/>
        <v>192</v>
      </c>
      <c r="AD36" s="2">
        <f t="shared" si="2"/>
        <v>190</v>
      </c>
      <c r="AE36" s="2">
        <f t="shared" si="2"/>
        <v>189</v>
      </c>
      <c r="AG36" s="2">
        <v>-2.25</v>
      </c>
      <c r="AH36" s="2">
        <v>-18.965290100000001</v>
      </c>
      <c r="AI36" s="2">
        <v>-5.6836992000000004</v>
      </c>
      <c r="AJ36" s="2">
        <v>6.70363317999999</v>
      </c>
      <c r="AK36" s="2">
        <v>8.0191631599999909</v>
      </c>
      <c r="AL36" s="2">
        <v>6.95595505</v>
      </c>
      <c r="AM36" s="2">
        <v>5.9549439800000004</v>
      </c>
      <c r="AN36" s="2">
        <v>5.7775367700000002</v>
      </c>
      <c r="AO36" s="2">
        <v>3.6637745800000001</v>
      </c>
      <c r="AQ36" s="2">
        <v>-2.25</v>
      </c>
      <c r="AR36" s="2">
        <f t="shared" si="3"/>
        <v>-8.9752901000000005</v>
      </c>
      <c r="AS36" s="2">
        <f t="shared" si="4"/>
        <v>4.5063007999999991</v>
      </c>
      <c r="AT36" s="2">
        <f t="shared" si="5"/>
        <v>16.903633179999989</v>
      </c>
      <c r="AU36" s="2">
        <f t="shared" si="6"/>
        <v>18.169163159999989</v>
      </c>
      <c r="AV36" s="2">
        <f t="shared" si="7"/>
        <v>17.145955049999998</v>
      </c>
      <c r="AW36" s="2">
        <f t="shared" si="8"/>
        <v>16.27494398</v>
      </c>
      <c r="AX36" s="2">
        <f t="shared" si="9"/>
        <v>16.097536769999998</v>
      </c>
      <c r="AY36" s="2">
        <f t="shared" si="10"/>
        <v>13.973774580000001</v>
      </c>
      <c r="BH36" s="2">
        <v>16.903633179999989</v>
      </c>
      <c r="BI36" s="2">
        <v>-2.25</v>
      </c>
      <c r="BJ36">
        <f t="shared" si="11"/>
        <v>19.153633179999989</v>
      </c>
      <c r="BK36">
        <f t="shared" si="12"/>
        <v>4.9018872536827927E-2</v>
      </c>
      <c r="BL36">
        <f t="shared" si="13"/>
        <v>5.9566214352901035E-4</v>
      </c>
      <c r="BM36" s="2">
        <v>0.20899999999999999</v>
      </c>
      <c r="BN36">
        <f t="shared" si="14"/>
        <v>0.627</v>
      </c>
      <c r="BO36">
        <f t="shared" si="15"/>
        <v>7.7230000627270989</v>
      </c>
      <c r="BQ36" s="2">
        <v>17.145955049999998</v>
      </c>
      <c r="BR36" s="2">
        <v>-2.25</v>
      </c>
      <c r="BS36">
        <f t="shared" si="16"/>
        <v>19.395955049999998</v>
      </c>
      <c r="BT36">
        <f t="shared" si="17"/>
        <v>5.1831706174551545E-2</v>
      </c>
      <c r="BU36">
        <f t="shared" si="18"/>
        <v>5.9566214352901035E-4</v>
      </c>
      <c r="BV36" s="2">
        <v>0.191</v>
      </c>
      <c r="BW36">
        <f t="shared" si="19"/>
        <v>0.57299999999999995</v>
      </c>
      <c r="BX36">
        <f t="shared" si="24"/>
        <v>8.9417179809812453</v>
      </c>
      <c r="BZ36" s="2">
        <v>16.097536769999998</v>
      </c>
      <c r="CA36" s="2">
        <v>-2.25</v>
      </c>
      <c r="CB36">
        <f t="shared" si="20"/>
        <v>18.347536769999998</v>
      </c>
      <c r="CC36">
        <f t="shared" si="21"/>
        <v>4.0714928550671409E-2</v>
      </c>
      <c r="CD36">
        <f t="shared" si="22"/>
        <v>5.9566214352901035E-4</v>
      </c>
      <c r="CE36" s="2">
        <v>0.19</v>
      </c>
      <c r="CF36">
        <f t="shared" si="23"/>
        <v>0.57000000000000006</v>
      </c>
      <c r="CG36">
        <f t="shared" si="25"/>
        <v>7.0384677907267355</v>
      </c>
    </row>
    <row r="37" spans="2:85" x14ac:dyDescent="0.25">
      <c r="B37" s="2">
        <v>-2</v>
      </c>
      <c r="C37" s="2">
        <v>-2.8002214400000002E-6</v>
      </c>
      <c r="D37" s="2">
        <v>-8.4939072000000008E-6</v>
      </c>
      <c r="E37" s="2">
        <v>-5.25731776E-5</v>
      </c>
      <c r="F37" s="2">
        <v>-4.5264195200000002E-5</v>
      </c>
      <c r="G37" s="2">
        <v>-1.4479862399999899E-5</v>
      </c>
      <c r="H37" s="2">
        <v>-1.7825984000000001E-5</v>
      </c>
      <c r="I37" s="2">
        <v>-1.5905312000000001E-5</v>
      </c>
      <c r="J37" s="2">
        <v>-1.9389785600000001E-5</v>
      </c>
      <c r="M37" s="2">
        <v>-2</v>
      </c>
      <c r="N37" s="2">
        <v>0.17799999999999999</v>
      </c>
      <c r="O37" s="2">
        <v>0.184</v>
      </c>
      <c r="P37" s="2">
        <v>0.21299999999999999</v>
      </c>
      <c r="Q37" s="2">
        <v>0.215</v>
      </c>
      <c r="R37" s="2">
        <v>0.192</v>
      </c>
      <c r="S37" s="2">
        <v>0.19400000000000001</v>
      </c>
      <c r="T37" s="2">
        <v>0.191</v>
      </c>
      <c r="U37" s="2">
        <v>0.19</v>
      </c>
      <c r="W37" s="2">
        <v>-2</v>
      </c>
      <c r="X37" s="2">
        <f t="shared" si="1"/>
        <v>178</v>
      </c>
      <c r="Y37" s="2">
        <f t="shared" si="1"/>
        <v>184</v>
      </c>
      <c r="Z37" s="2">
        <f t="shared" si="1"/>
        <v>213</v>
      </c>
      <c r="AA37" s="2">
        <f t="shared" si="1"/>
        <v>215</v>
      </c>
      <c r="AB37" s="2">
        <f t="shared" si="2"/>
        <v>192</v>
      </c>
      <c r="AC37" s="2">
        <f t="shared" si="2"/>
        <v>194</v>
      </c>
      <c r="AD37" s="2">
        <f t="shared" si="2"/>
        <v>191</v>
      </c>
      <c r="AE37" s="2">
        <f t="shared" si="2"/>
        <v>190</v>
      </c>
      <c r="AG37" s="2">
        <v>-2</v>
      </c>
      <c r="AH37" s="2">
        <v>-18.729273200000002</v>
      </c>
      <c r="AI37" s="2">
        <v>-5.4063884900000003</v>
      </c>
      <c r="AJ37" s="2">
        <v>6.9340542000000003</v>
      </c>
      <c r="AK37" s="2">
        <v>8.2426445800000003</v>
      </c>
      <c r="AL37" s="2">
        <v>7.1533461000000003</v>
      </c>
      <c r="AM37" s="2">
        <v>6.1816767800000001</v>
      </c>
      <c r="AN37" s="2">
        <v>6.0516323600000002</v>
      </c>
      <c r="AO37" s="2">
        <v>3.9243237799999902</v>
      </c>
      <c r="AQ37" s="2">
        <v>-2</v>
      </c>
      <c r="AR37" s="2">
        <f t="shared" si="3"/>
        <v>-8.7392732000000013</v>
      </c>
      <c r="AS37" s="2">
        <f t="shared" si="4"/>
        <v>4.7836115099999992</v>
      </c>
      <c r="AT37" s="2">
        <f t="shared" si="5"/>
        <v>17.134054199999998</v>
      </c>
      <c r="AU37" s="2">
        <f t="shared" si="6"/>
        <v>18.392644579999999</v>
      </c>
      <c r="AV37" s="2">
        <f t="shared" si="7"/>
        <v>17.343346099999998</v>
      </c>
      <c r="AW37" s="2">
        <f t="shared" si="8"/>
        <v>16.501676779999997</v>
      </c>
      <c r="AX37" s="2">
        <f t="shared" si="9"/>
        <v>16.37163236</v>
      </c>
      <c r="AY37" s="2">
        <f t="shared" si="10"/>
        <v>14.234323779999992</v>
      </c>
      <c r="BH37" s="2">
        <v>17.134054199999998</v>
      </c>
      <c r="BI37" s="2">
        <v>-2</v>
      </c>
      <c r="BJ37">
        <f t="shared" si="11"/>
        <v>19.134054199999998</v>
      </c>
      <c r="BK37">
        <f t="shared" si="12"/>
        <v>5.1689867629277519E-2</v>
      </c>
      <c r="BL37">
        <f t="shared" si="13"/>
        <v>6.309573444801932E-4</v>
      </c>
      <c r="BM37" s="2">
        <v>0.21299999999999999</v>
      </c>
      <c r="BN37">
        <f t="shared" si="14"/>
        <v>0.63900000000000001</v>
      </c>
      <c r="BO37">
        <f t="shared" si="15"/>
        <v>7.990439794177985</v>
      </c>
      <c r="BQ37" s="2">
        <v>17.343346099999998</v>
      </c>
      <c r="BR37" s="2">
        <v>-2</v>
      </c>
      <c r="BS37">
        <f t="shared" si="16"/>
        <v>19.343346099999998</v>
      </c>
      <c r="BT37">
        <f t="shared" si="17"/>
        <v>5.4241864565540913E-2</v>
      </c>
      <c r="BU37">
        <f t="shared" si="18"/>
        <v>6.309573444801932E-4</v>
      </c>
      <c r="BV37" s="2">
        <v>0.192</v>
      </c>
      <c r="BW37">
        <f t="shared" si="19"/>
        <v>0.57600000000000007</v>
      </c>
      <c r="BX37">
        <f t="shared" si="24"/>
        <v>9.3074491703230393</v>
      </c>
      <c r="BZ37" s="2">
        <v>16.37163236</v>
      </c>
      <c r="CA37" s="2">
        <v>-2</v>
      </c>
      <c r="CB37">
        <f t="shared" si="20"/>
        <v>18.37163236</v>
      </c>
      <c r="CC37">
        <f t="shared" si="21"/>
        <v>4.3367385048438283E-2</v>
      </c>
      <c r="CD37">
        <f t="shared" si="22"/>
        <v>6.309573444801932E-4</v>
      </c>
      <c r="CE37" s="2">
        <v>0.191</v>
      </c>
      <c r="CF37">
        <f t="shared" si="23"/>
        <v>0.57299999999999995</v>
      </c>
      <c r="CG37">
        <f t="shared" si="25"/>
        <v>7.4583643462405051</v>
      </c>
    </row>
    <row r="38" spans="2:85" x14ac:dyDescent="0.25">
      <c r="B38" s="2">
        <v>-1.75</v>
      </c>
      <c r="C38" s="2">
        <v>-2.8295145600000001E-6</v>
      </c>
      <c r="D38" s="2">
        <v>-8.8162931199999892E-6</v>
      </c>
      <c r="E38" s="2">
        <v>-5.9981433600000001E-5</v>
      </c>
      <c r="F38" s="2">
        <v>-5.15320896E-5</v>
      </c>
      <c r="G38" s="2">
        <v>-1.53418768E-5</v>
      </c>
      <c r="H38" s="2">
        <v>-1.9619131200000001E-5</v>
      </c>
      <c r="I38" s="2">
        <v>-1.70846144E-5</v>
      </c>
      <c r="J38" s="2">
        <v>-2.1228918400000002E-5</v>
      </c>
      <c r="M38" s="2">
        <v>-1.75</v>
      </c>
      <c r="N38" s="2">
        <v>0.17799999999999999</v>
      </c>
      <c r="O38" s="2">
        <v>0.185</v>
      </c>
      <c r="P38" s="2">
        <v>0.217</v>
      </c>
      <c r="Q38" s="2">
        <v>0.22</v>
      </c>
      <c r="R38" s="2">
        <v>0.193</v>
      </c>
      <c r="S38" s="2">
        <v>0.19600000000000001</v>
      </c>
      <c r="T38" s="2">
        <v>0.192</v>
      </c>
      <c r="U38" s="2">
        <v>0.192</v>
      </c>
      <c r="W38" s="2">
        <v>-1.75</v>
      </c>
      <c r="X38" s="2">
        <f t="shared" si="1"/>
        <v>178</v>
      </c>
      <c r="Y38" s="2">
        <f t="shared" si="1"/>
        <v>185</v>
      </c>
      <c r="Z38" s="2">
        <f t="shared" si="1"/>
        <v>217</v>
      </c>
      <c r="AA38" s="2">
        <f t="shared" si="1"/>
        <v>220</v>
      </c>
      <c r="AB38" s="2">
        <f t="shared" si="2"/>
        <v>193</v>
      </c>
      <c r="AC38" s="2">
        <f t="shared" si="2"/>
        <v>196</v>
      </c>
      <c r="AD38" s="2">
        <f t="shared" si="2"/>
        <v>192</v>
      </c>
      <c r="AE38" s="2">
        <f t="shared" si="2"/>
        <v>192</v>
      </c>
      <c r="AG38" s="2">
        <v>-1.75</v>
      </c>
      <c r="AH38" s="2">
        <v>-18.462706900000001</v>
      </c>
      <c r="AI38" s="2">
        <v>-5.1710468900000004</v>
      </c>
      <c r="AJ38" s="2">
        <v>7.2038347800000002</v>
      </c>
      <c r="AK38" s="2">
        <v>8.4812275400000008</v>
      </c>
      <c r="AL38" s="2">
        <v>7.3771243799999899</v>
      </c>
      <c r="AM38" s="2">
        <v>6.42464601</v>
      </c>
      <c r="AN38" s="2">
        <v>6.30266766</v>
      </c>
      <c r="AO38" s="2">
        <v>4.1857738600000003</v>
      </c>
      <c r="AQ38" s="2">
        <v>-1.75</v>
      </c>
      <c r="AR38" s="2">
        <f t="shared" si="3"/>
        <v>-8.4727069000000004</v>
      </c>
      <c r="AS38" s="2">
        <f t="shared" si="4"/>
        <v>5.0189531099999991</v>
      </c>
      <c r="AT38" s="2">
        <f t="shared" si="5"/>
        <v>17.40383478</v>
      </c>
      <c r="AU38" s="2">
        <f t="shared" si="6"/>
        <v>18.631227539999998</v>
      </c>
      <c r="AV38" s="2">
        <f t="shared" si="7"/>
        <v>17.567124379999989</v>
      </c>
      <c r="AW38" s="2">
        <f t="shared" si="8"/>
        <v>16.744646009999997</v>
      </c>
      <c r="AX38" s="2">
        <f t="shared" si="9"/>
        <v>16.622667659999998</v>
      </c>
      <c r="AY38" s="2">
        <f t="shared" si="10"/>
        <v>14.495773860000002</v>
      </c>
      <c r="BH38" s="2">
        <v>17.40383478</v>
      </c>
      <c r="BI38" s="2">
        <v>-1.75</v>
      </c>
      <c r="BJ38">
        <f t="shared" si="11"/>
        <v>19.15383478</v>
      </c>
      <c r="BK38">
        <f t="shared" si="12"/>
        <v>5.5002632764701465E-2</v>
      </c>
      <c r="BL38">
        <f t="shared" si="13"/>
        <v>6.6834391756861458E-4</v>
      </c>
      <c r="BM38" s="2">
        <v>0.217</v>
      </c>
      <c r="BN38">
        <f t="shared" si="14"/>
        <v>0.65100000000000002</v>
      </c>
      <c r="BO38">
        <f t="shared" si="15"/>
        <v>8.3462809288990556</v>
      </c>
      <c r="BQ38" s="2">
        <v>17.567124379999989</v>
      </c>
      <c r="BR38" s="2">
        <v>-1.75</v>
      </c>
      <c r="BS38">
        <f t="shared" si="16"/>
        <v>19.317124379999989</v>
      </c>
      <c r="BT38">
        <f t="shared" si="17"/>
        <v>5.7110036535520416E-2</v>
      </c>
      <c r="BU38">
        <f t="shared" si="18"/>
        <v>6.6834391756861458E-4</v>
      </c>
      <c r="BV38" s="2">
        <v>0.193</v>
      </c>
      <c r="BW38">
        <f t="shared" si="19"/>
        <v>0.57899999999999996</v>
      </c>
      <c r="BX38">
        <f t="shared" si="24"/>
        <v>9.7481334400607604</v>
      </c>
      <c r="BZ38" s="2">
        <v>16.622667659999998</v>
      </c>
      <c r="CA38" s="2">
        <v>-1.75</v>
      </c>
      <c r="CB38">
        <f t="shared" si="20"/>
        <v>18.372667659999998</v>
      </c>
      <c r="CC38">
        <f t="shared" si="21"/>
        <v>4.5948016251252818E-2</v>
      </c>
      <c r="CD38">
        <f t="shared" si="22"/>
        <v>6.6834391756861458E-4</v>
      </c>
      <c r="CE38" s="2">
        <v>0.192</v>
      </c>
      <c r="CF38">
        <f t="shared" si="23"/>
        <v>0.57600000000000007</v>
      </c>
      <c r="CG38">
        <f t="shared" si="25"/>
        <v>7.861054224597952</v>
      </c>
    </row>
    <row r="39" spans="2:85" x14ac:dyDescent="0.25">
      <c r="B39" s="2">
        <v>-1.5</v>
      </c>
      <c r="C39" s="2">
        <v>-2.9302281599999898E-6</v>
      </c>
      <c r="D39" s="2">
        <v>-9.4953145600000007E-6</v>
      </c>
      <c r="E39" s="2">
        <v>-6.8202720000000005E-5</v>
      </c>
      <c r="F39" s="2">
        <v>-5.89749056E-5</v>
      </c>
      <c r="G39" s="2">
        <v>-1.6124219199999901E-5</v>
      </c>
      <c r="H39" s="2">
        <v>-2.1092691200000001E-5</v>
      </c>
      <c r="I39" s="2">
        <v>-1.8551068800000001E-5</v>
      </c>
      <c r="J39" s="2">
        <v>-2.31319744E-5</v>
      </c>
      <c r="M39" s="2">
        <v>-1.5</v>
      </c>
      <c r="N39" s="2">
        <v>0.17799999999999999</v>
      </c>
      <c r="O39" s="2">
        <v>0.185</v>
      </c>
      <c r="P39" s="2">
        <v>0.221</v>
      </c>
      <c r="Q39" s="2">
        <v>0.22600000000000001</v>
      </c>
      <c r="R39" s="2">
        <v>0.19500000000000001</v>
      </c>
      <c r="S39" s="2">
        <v>0.19700000000000001</v>
      </c>
      <c r="T39" s="2">
        <v>0.19400000000000001</v>
      </c>
      <c r="U39" s="2">
        <v>0.193</v>
      </c>
      <c r="W39" s="2">
        <v>-1.5</v>
      </c>
      <c r="X39" s="2">
        <f t="shared" si="1"/>
        <v>178</v>
      </c>
      <c r="Y39" s="2">
        <f t="shared" si="1"/>
        <v>185</v>
      </c>
      <c r="Z39" s="2">
        <f t="shared" si="1"/>
        <v>221</v>
      </c>
      <c r="AA39" s="2">
        <f t="shared" si="1"/>
        <v>226</v>
      </c>
      <c r="AB39" s="2">
        <f t="shared" si="2"/>
        <v>195</v>
      </c>
      <c r="AC39" s="2">
        <f t="shared" si="2"/>
        <v>197</v>
      </c>
      <c r="AD39" s="2">
        <f t="shared" si="2"/>
        <v>194</v>
      </c>
      <c r="AE39" s="2">
        <f t="shared" si="2"/>
        <v>193</v>
      </c>
      <c r="AG39" s="2">
        <v>-1.5</v>
      </c>
      <c r="AH39" s="2">
        <v>-18.2154902999999</v>
      </c>
      <c r="AI39" s="2">
        <v>-4.8584298500000003</v>
      </c>
      <c r="AJ39" s="2">
        <v>7.4688984100000004</v>
      </c>
      <c r="AK39" s="2">
        <v>8.8168464800000006</v>
      </c>
      <c r="AL39" s="2">
        <v>7.6343615900000001</v>
      </c>
      <c r="AM39" s="2">
        <v>6.6973672000000004</v>
      </c>
      <c r="AN39" s="2">
        <v>6.5458480300000002</v>
      </c>
      <c r="AO39" s="2">
        <v>4.4646889200000004</v>
      </c>
      <c r="AQ39" s="2">
        <v>-1.5</v>
      </c>
      <c r="AR39" s="2">
        <f t="shared" si="3"/>
        <v>-8.2254902999998993</v>
      </c>
      <c r="AS39" s="2">
        <f t="shared" si="4"/>
        <v>5.3315701499999992</v>
      </c>
      <c r="AT39" s="2">
        <f t="shared" si="5"/>
        <v>17.668898410000001</v>
      </c>
      <c r="AU39" s="2">
        <f t="shared" si="6"/>
        <v>18.966846480000001</v>
      </c>
      <c r="AV39" s="2">
        <f t="shared" si="7"/>
        <v>17.824361589999999</v>
      </c>
      <c r="AW39" s="2">
        <f t="shared" si="8"/>
        <v>17.017367199999999</v>
      </c>
      <c r="AX39" s="2">
        <f t="shared" si="9"/>
        <v>16.865848029999999</v>
      </c>
      <c r="AY39" s="2">
        <f t="shared" si="10"/>
        <v>14.774688920000001</v>
      </c>
      <c r="BH39" s="2">
        <v>17.668898410000001</v>
      </c>
      <c r="BI39" s="2">
        <v>-1.5</v>
      </c>
      <c r="BJ39">
        <f t="shared" si="11"/>
        <v>19.168898410000001</v>
      </c>
      <c r="BK39">
        <f t="shared" si="12"/>
        <v>5.8464177067473623E-2</v>
      </c>
      <c r="BL39">
        <f t="shared" si="13"/>
        <v>7.0794578438413791E-4</v>
      </c>
      <c r="BM39" s="2">
        <v>0.221</v>
      </c>
      <c r="BN39">
        <f t="shared" si="14"/>
        <v>0.66300000000000003</v>
      </c>
      <c r="BO39">
        <f t="shared" si="15"/>
        <v>8.7113471015217918</v>
      </c>
      <c r="BQ39" s="2">
        <v>17.824361589999999</v>
      </c>
      <c r="BR39" s="2">
        <v>-1.5</v>
      </c>
      <c r="BS39">
        <f t="shared" si="16"/>
        <v>19.324361589999999</v>
      </c>
      <c r="BT39">
        <f t="shared" si="17"/>
        <v>6.0594911986221141E-2</v>
      </c>
      <c r="BU39">
        <f t="shared" si="18"/>
        <v>7.0794578438413791E-4</v>
      </c>
      <c r="BV39" s="2">
        <v>0.19500000000000001</v>
      </c>
      <c r="BW39">
        <f t="shared" si="19"/>
        <v>0.58499999999999996</v>
      </c>
      <c r="BX39">
        <f t="shared" si="24"/>
        <v>10.237088239630259</v>
      </c>
      <c r="BZ39" s="2">
        <v>16.865848029999999</v>
      </c>
      <c r="CA39" s="2">
        <v>-1.5</v>
      </c>
      <c r="CB39">
        <f t="shared" si="20"/>
        <v>18.365848029999999</v>
      </c>
      <c r="CC39">
        <f t="shared" si="21"/>
        <v>4.859424097645481E-2</v>
      </c>
      <c r="CD39">
        <f t="shared" si="22"/>
        <v>7.0794578438413791E-4</v>
      </c>
      <c r="CE39" s="2">
        <v>0.19400000000000001</v>
      </c>
      <c r="CF39">
        <f t="shared" si="23"/>
        <v>0.58200000000000007</v>
      </c>
      <c r="CG39">
        <f t="shared" si="25"/>
        <v>8.2278857718334493</v>
      </c>
    </row>
    <row r="40" spans="2:85" x14ac:dyDescent="0.25">
      <c r="B40" s="2">
        <v>-1.25</v>
      </c>
      <c r="C40" s="2">
        <v>-2.8749862400000001E-6</v>
      </c>
      <c r="D40" s="2">
        <v>-1.0358864799999899E-5</v>
      </c>
      <c r="E40" s="2">
        <v>-7.75201471999999E-5</v>
      </c>
      <c r="F40" s="2">
        <v>-6.8696627200000006E-5</v>
      </c>
      <c r="G40" s="2">
        <v>-1.6819934400000001E-5</v>
      </c>
      <c r="H40" s="2">
        <v>-2.3272556800000001E-5</v>
      </c>
      <c r="I40" s="2">
        <v>-1.9950764799999902E-5</v>
      </c>
      <c r="J40" s="2">
        <v>-2.53292767999999E-5</v>
      </c>
      <c r="M40" s="2">
        <v>-1.25</v>
      </c>
      <c r="N40" s="2">
        <v>0.17799999999999999</v>
      </c>
      <c r="O40" s="2">
        <v>0.186</v>
      </c>
      <c r="P40" s="2">
        <v>0.22700000000000001</v>
      </c>
      <c r="Q40" s="2">
        <v>0.23200000000000001</v>
      </c>
      <c r="R40" s="2">
        <v>0.19600000000000001</v>
      </c>
      <c r="S40" s="2">
        <v>0.2</v>
      </c>
      <c r="T40" s="2">
        <v>0.19500000000000001</v>
      </c>
      <c r="U40" s="2">
        <v>0.19600000000000001</v>
      </c>
      <c r="W40" s="2">
        <v>-1.25</v>
      </c>
      <c r="X40" s="2">
        <f t="shared" si="1"/>
        <v>178</v>
      </c>
      <c r="Y40" s="2">
        <f t="shared" si="1"/>
        <v>186</v>
      </c>
      <c r="Z40" s="2">
        <f t="shared" si="1"/>
        <v>227</v>
      </c>
      <c r="AA40" s="2">
        <f t="shared" si="1"/>
        <v>232</v>
      </c>
      <c r="AB40" s="2">
        <f t="shared" si="2"/>
        <v>196</v>
      </c>
      <c r="AC40" s="2">
        <f t="shared" si="2"/>
        <v>200</v>
      </c>
      <c r="AD40" s="2">
        <f t="shared" si="2"/>
        <v>195</v>
      </c>
      <c r="AE40" s="2">
        <f t="shared" si="2"/>
        <v>196</v>
      </c>
      <c r="AG40" s="2">
        <v>-1.25</v>
      </c>
      <c r="AH40" s="2">
        <v>-17.950169800000001</v>
      </c>
      <c r="AI40" s="2">
        <v>-4.5949110700000002</v>
      </c>
      <c r="AJ40" s="2">
        <v>7.7134128000000004</v>
      </c>
      <c r="AK40" s="2">
        <v>9.0427875199999903</v>
      </c>
      <c r="AL40" s="2">
        <v>7.88073525999999</v>
      </c>
      <c r="AM40" s="2">
        <v>6.9404338799999898</v>
      </c>
      <c r="AN40" s="2">
        <v>6.8186661700000002</v>
      </c>
      <c r="AO40" s="2">
        <v>4.7261758800000004</v>
      </c>
      <c r="AQ40" s="2">
        <v>-1.25</v>
      </c>
      <c r="AR40" s="2">
        <f t="shared" si="3"/>
        <v>-7.960169800000001</v>
      </c>
      <c r="AS40" s="2">
        <f t="shared" si="4"/>
        <v>5.5950889299999993</v>
      </c>
      <c r="AT40" s="2">
        <f t="shared" si="5"/>
        <v>17.9134128</v>
      </c>
      <c r="AU40" s="2">
        <f t="shared" si="6"/>
        <v>19.192787519999989</v>
      </c>
      <c r="AV40" s="2">
        <f t="shared" si="7"/>
        <v>18.070735259999989</v>
      </c>
      <c r="AW40" s="2">
        <f t="shared" si="8"/>
        <v>17.260433879999987</v>
      </c>
      <c r="AX40" s="2">
        <f t="shared" si="9"/>
        <v>17.13866617</v>
      </c>
      <c r="AY40" s="2">
        <f t="shared" si="10"/>
        <v>15.03617588</v>
      </c>
      <c r="BH40" s="2">
        <v>17.9134128</v>
      </c>
      <c r="BI40" s="2">
        <v>-1.25</v>
      </c>
      <c r="BJ40">
        <f t="shared" si="11"/>
        <v>19.1634128</v>
      </c>
      <c r="BK40">
        <f t="shared" si="12"/>
        <v>6.1850224451235433E-2</v>
      </c>
      <c r="BL40">
        <f t="shared" si="13"/>
        <v>7.4989420933245586E-4</v>
      </c>
      <c r="BM40" s="2">
        <v>0.22700000000000001</v>
      </c>
      <c r="BN40">
        <f t="shared" si="14"/>
        <v>0.68100000000000005</v>
      </c>
      <c r="BO40">
        <f t="shared" si="15"/>
        <v>8.9721483468286305</v>
      </c>
      <c r="BQ40" s="2">
        <v>18.070735259999989</v>
      </c>
      <c r="BR40" s="2">
        <v>-1.25</v>
      </c>
      <c r="BS40">
        <f t="shared" si="16"/>
        <v>19.320735259999989</v>
      </c>
      <c r="BT40">
        <f t="shared" si="17"/>
        <v>6.4131814247394711E-2</v>
      </c>
      <c r="BU40">
        <f t="shared" si="18"/>
        <v>7.4989420933245586E-4</v>
      </c>
      <c r="BV40" s="2">
        <v>0.19600000000000001</v>
      </c>
      <c r="BW40">
        <f t="shared" si="19"/>
        <v>0.58800000000000008</v>
      </c>
      <c r="BX40">
        <f t="shared" si="24"/>
        <v>10.779238101711266</v>
      </c>
      <c r="BZ40" s="2">
        <v>17.13866617</v>
      </c>
      <c r="CA40" s="2">
        <v>-1.25</v>
      </c>
      <c r="CB40">
        <f t="shared" si="20"/>
        <v>18.38866617</v>
      </c>
      <c r="CC40">
        <f t="shared" si="21"/>
        <v>5.1744788599556342E-2</v>
      </c>
      <c r="CD40">
        <f t="shared" si="22"/>
        <v>7.4989420933245586E-4</v>
      </c>
      <c r="CE40" s="2">
        <v>0.19500000000000001</v>
      </c>
      <c r="CF40">
        <f t="shared" si="23"/>
        <v>0.58499999999999996</v>
      </c>
      <c r="CG40">
        <f t="shared" si="25"/>
        <v>8.717075964140836</v>
      </c>
    </row>
    <row r="41" spans="2:85" x14ac:dyDescent="0.25">
      <c r="B41" s="2">
        <v>-1</v>
      </c>
      <c r="C41" s="2">
        <v>-2.8632944000000002E-6</v>
      </c>
      <c r="D41" s="2">
        <v>-1.11761495999999E-5</v>
      </c>
      <c r="E41" s="2">
        <v>-8.7741241600000001E-5</v>
      </c>
      <c r="F41" s="2">
        <v>-8.1508915200000006E-5</v>
      </c>
      <c r="G41" s="2">
        <v>-1.7843851199999901E-5</v>
      </c>
      <c r="H41" s="2">
        <v>-2.54488432E-5</v>
      </c>
      <c r="I41" s="2">
        <v>-2.1570686400000001E-5</v>
      </c>
      <c r="J41" s="2">
        <v>-2.8358857599999901E-5</v>
      </c>
      <c r="M41" s="2">
        <v>-1</v>
      </c>
      <c r="N41" s="2">
        <v>0.17799999999999999</v>
      </c>
      <c r="O41" s="2">
        <v>0.187</v>
      </c>
      <c r="P41" s="2">
        <v>0.23200000000000001</v>
      </c>
      <c r="Q41" s="2">
        <v>0.24099999999999999</v>
      </c>
      <c r="R41" s="2">
        <v>0.19700000000000001</v>
      </c>
      <c r="S41" s="2">
        <v>0.20200000000000001</v>
      </c>
      <c r="T41" s="2">
        <v>0.19700000000000001</v>
      </c>
      <c r="U41" s="2">
        <v>0.19800000000000001</v>
      </c>
      <c r="W41" s="2">
        <v>-1</v>
      </c>
      <c r="X41" s="2">
        <f t="shared" si="1"/>
        <v>178</v>
      </c>
      <c r="Y41" s="2">
        <f t="shared" si="1"/>
        <v>187</v>
      </c>
      <c r="Z41" s="2">
        <f t="shared" si="1"/>
        <v>232</v>
      </c>
      <c r="AA41" s="2">
        <f t="shared" si="1"/>
        <v>241</v>
      </c>
      <c r="AB41" s="2">
        <f t="shared" si="2"/>
        <v>197</v>
      </c>
      <c r="AC41" s="2">
        <f t="shared" si="2"/>
        <v>202</v>
      </c>
      <c r="AD41" s="2">
        <f t="shared" si="2"/>
        <v>197</v>
      </c>
      <c r="AE41" s="2">
        <f t="shared" si="2"/>
        <v>198</v>
      </c>
      <c r="AG41" s="2">
        <v>-1</v>
      </c>
      <c r="AH41" s="2">
        <v>-17.7039177999999</v>
      </c>
      <c r="AI41" s="2">
        <v>-4.3154678100000003</v>
      </c>
      <c r="AJ41" s="2">
        <v>7.9500471700000004</v>
      </c>
      <c r="AK41" s="2">
        <v>9.2728020499999904</v>
      </c>
      <c r="AL41" s="2">
        <v>8.0974514699999904</v>
      </c>
      <c r="AM41" s="2">
        <v>7.12534346999999</v>
      </c>
      <c r="AN41" s="2">
        <v>7.0728806000000004</v>
      </c>
      <c r="AO41" s="2">
        <v>5.02315763</v>
      </c>
      <c r="AQ41" s="2">
        <v>-1</v>
      </c>
      <c r="AR41" s="2">
        <f t="shared" si="3"/>
        <v>-7.7139177999998996</v>
      </c>
      <c r="AS41" s="2">
        <f t="shared" si="4"/>
        <v>5.8745321899999992</v>
      </c>
      <c r="AT41" s="2">
        <f t="shared" si="5"/>
        <v>18.150047170000001</v>
      </c>
      <c r="AU41" s="2">
        <f t="shared" si="6"/>
        <v>19.422802049999987</v>
      </c>
      <c r="AV41" s="2">
        <f t="shared" si="7"/>
        <v>18.287451469999986</v>
      </c>
      <c r="AW41" s="2">
        <f t="shared" si="8"/>
        <v>17.44534346999999</v>
      </c>
      <c r="AX41" s="2">
        <f t="shared" si="9"/>
        <v>17.392880599999998</v>
      </c>
      <c r="AY41" s="2">
        <f t="shared" si="10"/>
        <v>15.333157630000001</v>
      </c>
      <c r="BH41" s="2">
        <v>18.150047170000001</v>
      </c>
      <c r="BI41" s="2">
        <v>-1</v>
      </c>
      <c r="BJ41">
        <f t="shared" si="11"/>
        <v>19.150047170000001</v>
      </c>
      <c r="BK41">
        <f t="shared" si="12"/>
        <v>6.5313764652887366E-2</v>
      </c>
      <c r="BL41">
        <f t="shared" si="13"/>
        <v>7.9432823472428153E-4</v>
      </c>
      <c r="BM41" s="2">
        <v>0.23200000000000001</v>
      </c>
      <c r="BN41">
        <f t="shared" si="14"/>
        <v>0.69600000000000006</v>
      </c>
      <c r="BO41">
        <f t="shared" si="15"/>
        <v>9.2700339681268797</v>
      </c>
      <c r="BQ41" s="2">
        <v>18.287451469999986</v>
      </c>
      <c r="BR41" s="2">
        <v>-1</v>
      </c>
      <c r="BS41">
        <f t="shared" si="16"/>
        <v>19.287451469999986</v>
      </c>
      <c r="BT41">
        <f t="shared" si="17"/>
        <v>6.7413231679295402E-2</v>
      </c>
      <c r="BU41">
        <f t="shared" si="18"/>
        <v>7.9432823472428153E-4</v>
      </c>
      <c r="BV41" s="2">
        <v>0.19700000000000001</v>
      </c>
      <c r="BW41">
        <f t="shared" si="19"/>
        <v>0.59099999999999997</v>
      </c>
      <c r="BX41">
        <f t="shared" si="24"/>
        <v>11.272234085375825</v>
      </c>
      <c r="BZ41" s="2">
        <v>17.392880599999998</v>
      </c>
      <c r="CA41" s="2">
        <v>-1</v>
      </c>
      <c r="CB41">
        <f t="shared" si="20"/>
        <v>18.392880599999998</v>
      </c>
      <c r="CC41">
        <f t="shared" si="21"/>
        <v>5.4864074815781788E-2</v>
      </c>
      <c r="CD41">
        <f t="shared" si="22"/>
        <v>7.9432823472428153E-4</v>
      </c>
      <c r="CE41" s="2">
        <v>0.19700000000000001</v>
      </c>
      <c r="CF41">
        <f t="shared" si="23"/>
        <v>0.59099999999999997</v>
      </c>
      <c r="CG41">
        <f t="shared" si="25"/>
        <v>9.1488572895190376</v>
      </c>
    </row>
    <row r="42" spans="2:85" x14ac:dyDescent="0.25">
      <c r="B42" s="2">
        <v>-0.75</v>
      </c>
      <c r="C42" s="2">
        <v>-2.8750703999999898E-6</v>
      </c>
      <c r="D42" s="2">
        <v>-1.18553664E-5</v>
      </c>
      <c r="E42" s="2">
        <v>-9.8189075199999905E-5</v>
      </c>
      <c r="F42" s="2">
        <v>-9.9221119999999904E-5</v>
      </c>
      <c r="G42" s="2">
        <v>-1.8775086400000001E-5</v>
      </c>
      <c r="H42" s="2">
        <v>-2.8380041600000001E-5</v>
      </c>
      <c r="I42" s="2">
        <v>-2.3537248E-5</v>
      </c>
      <c r="J42" s="2">
        <v>-3.1217452799999897E-5</v>
      </c>
      <c r="M42" s="2">
        <v>-0.75</v>
      </c>
      <c r="N42" s="2">
        <v>0.17799999999999999</v>
      </c>
      <c r="O42" s="2">
        <v>0.188</v>
      </c>
      <c r="P42" s="2">
        <v>0.23799999999999999</v>
      </c>
      <c r="Q42" s="2">
        <v>0.253</v>
      </c>
      <c r="R42" s="2">
        <v>0.19800000000000001</v>
      </c>
      <c r="S42" s="2">
        <v>0.20499999999999999</v>
      </c>
      <c r="T42" s="2">
        <v>0.19900000000000001</v>
      </c>
      <c r="U42" s="2">
        <v>0.20100000000000001</v>
      </c>
      <c r="W42" s="2">
        <v>-0.75</v>
      </c>
      <c r="X42" s="2">
        <f t="shared" si="1"/>
        <v>178</v>
      </c>
      <c r="Y42" s="2">
        <f t="shared" si="1"/>
        <v>188</v>
      </c>
      <c r="Z42" s="2">
        <f t="shared" si="1"/>
        <v>238</v>
      </c>
      <c r="AA42" s="2">
        <f t="shared" si="1"/>
        <v>253</v>
      </c>
      <c r="AB42" s="2">
        <f t="shared" si="2"/>
        <v>198</v>
      </c>
      <c r="AC42" s="2">
        <f t="shared" si="2"/>
        <v>205</v>
      </c>
      <c r="AD42" s="2">
        <f t="shared" si="2"/>
        <v>199</v>
      </c>
      <c r="AE42" s="2">
        <f t="shared" si="2"/>
        <v>201</v>
      </c>
      <c r="AG42" s="2">
        <v>-0.75</v>
      </c>
      <c r="AH42" s="2">
        <v>-17.449142800000001</v>
      </c>
      <c r="AI42" s="2">
        <v>-4.0386133299999898</v>
      </c>
      <c r="AJ42" s="2">
        <v>8.1165650500000002</v>
      </c>
      <c r="AK42" s="2">
        <v>9.4739247199999905</v>
      </c>
      <c r="AL42" s="2">
        <v>8.3102941000000001</v>
      </c>
      <c r="AM42" s="2">
        <v>7.3695963400000002</v>
      </c>
      <c r="AN42" s="2">
        <v>7.3211678999999901</v>
      </c>
      <c r="AO42" s="2">
        <v>5.30064990999999</v>
      </c>
      <c r="AQ42" s="2">
        <v>-0.75</v>
      </c>
      <c r="AR42" s="2">
        <f t="shared" si="3"/>
        <v>-7.4591428000000004</v>
      </c>
      <c r="AS42" s="2">
        <f t="shared" si="4"/>
        <v>6.1513866700000097</v>
      </c>
      <c r="AT42" s="2">
        <f t="shared" si="5"/>
        <v>18.316565049999998</v>
      </c>
      <c r="AU42" s="2">
        <f t="shared" si="6"/>
        <v>19.623924719999991</v>
      </c>
      <c r="AV42" s="2">
        <f t="shared" si="7"/>
        <v>18.500294099999998</v>
      </c>
      <c r="AW42" s="2">
        <f t="shared" si="8"/>
        <v>17.689596339999998</v>
      </c>
      <c r="AX42" s="2">
        <f t="shared" si="9"/>
        <v>17.641167899999989</v>
      </c>
      <c r="AY42" s="2">
        <f t="shared" si="10"/>
        <v>15.61064990999999</v>
      </c>
      <c r="BH42" s="2">
        <v>18.316565049999998</v>
      </c>
      <c r="BI42" s="2">
        <v>-0.75</v>
      </c>
      <c r="BJ42">
        <f t="shared" si="11"/>
        <v>19.066565049999998</v>
      </c>
      <c r="BK42">
        <f t="shared" si="12"/>
        <v>6.7866664487489459E-2</v>
      </c>
      <c r="BL42">
        <f t="shared" si="13"/>
        <v>8.4139514164519502E-4</v>
      </c>
      <c r="BM42" s="2">
        <v>0.23799999999999999</v>
      </c>
      <c r="BN42">
        <f t="shared" si="14"/>
        <v>0.71399999999999997</v>
      </c>
      <c r="BO42">
        <f t="shared" si="15"/>
        <v>9.3872926254683851</v>
      </c>
      <c r="BQ42" s="2">
        <v>18.500294099999998</v>
      </c>
      <c r="BR42" s="2">
        <v>-0.75</v>
      </c>
      <c r="BS42">
        <f t="shared" si="16"/>
        <v>19.250294099999998</v>
      </c>
      <c r="BT42">
        <f t="shared" si="17"/>
        <v>7.0799372740754818E-2</v>
      </c>
      <c r="BU42">
        <f t="shared" si="18"/>
        <v>8.4139514164519502E-4</v>
      </c>
      <c r="BV42" s="2">
        <v>0.19800000000000001</v>
      </c>
      <c r="BW42">
        <f t="shared" si="19"/>
        <v>0.59400000000000008</v>
      </c>
      <c r="BX42">
        <f t="shared" si="24"/>
        <v>11.77743730624741</v>
      </c>
      <c r="BZ42" s="2">
        <v>17.641167899999989</v>
      </c>
      <c r="CA42" s="2">
        <v>-0.75</v>
      </c>
      <c r="CB42">
        <f t="shared" si="20"/>
        <v>18.391167899999989</v>
      </c>
      <c r="CC42">
        <f t="shared" si="21"/>
        <v>5.8092061705874935E-2</v>
      </c>
      <c r="CD42">
        <f t="shared" si="22"/>
        <v>8.4139514164519502E-4</v>
      </c>
      <c r="CE42" s="2">
        <v>0.19900000000000001</v>
      </c>
      <c r="CF42">
        <f t="shared" si="23"/>
        <v>0.59699999999999998</v>
      </c>
      <c r="CG42">
        <f t="shared" si="25"/>
        <v>9.5897263926682985</v>
      </c>
    </row>
    <row r="43" spans="2:85" x14ac:dyDescent="0.25">
      <c r="B43" s="2">
        <v>-0.5</v>
      </c>
      <c r="C43" s="2">
        <v>-2.9921580799999902E-6</v>
      </c>
      <c r="D43" s="2">
        <v>-1.28731312E-5</v>
      </c>
      <c r="E43" s="2">
        <v>-1.0918260799999901E-4</v>
      </c>
      <c r="F43" s="2">
        <v>-1.2218283200000001E-4</v>
      </c>
      <c r="G43" s="2">
        <v>-1.97293039999999E-5</v>
      </c>
      <c r="H43" s="2">
        <v>-3.1465510399999898E-5</v>
      </c>
      <c r="I43" s="2">
        <v>-2.5720512000000002E-5</v>
      </c>
      <c r="J43" s="2">
        <v>-3.4911011199999897E-5</v>
      </c>
      <c r="M43" s="2">
        <v>-0.5</v>
      </c>
      <c r="N43" s="2">
        <v>0.17799999999999999</v>
      </c>
      <c r="O43" s="2">
        <v>0.189</v>
      </c>
      <c r="P43" s="2">
        <v>0.24299999999999999</v>
      </c>
      <c r="Q43" s="2">
        <v>0.26800000000000002</v>
      </c>
      <c r="R43" s="2">
        <v>0.2</v>
      </c>
      <c r="S43" s="2">
        <v>0.20799999999999999</v>
      </c>
      <c r="T43" s="2">
        <v>0.20100000000000001</v>
      </c>
      <c r="U43" s="2">
        <v>0.20399999999999999</v>
      </c>
      <c r="W43" s="2">
        <v>-0.5</v>
      </c>
      <c r="X43" s="2">
        <f t="shared" si="1"/>
        <v>178</v>
      </c>
      <c r="Y43" s="2">
        <f t="shared" si="1"/>
        <v>189</v>
      </c>
      <c r="Z43" s="2">
        <f t="shared" si="1"/>
        <v>243</v>
      </c>
      <c r="AA43" s="2">
        <f t="shared" si="1"/>
        <v>268</v>
      </c>
      <c r="AB43" s="2">
        <f t="shared" si="2"/>
        <v>200</v>
      </c>
      <c r="AC43" s="2">
        <f t="shared" si="2"/>
        <v>208</v>
      </c>
      <c r="AD43" s="2">
        <f t="shared" si="2"/>
        <v>201</v>
      </c>
      <c r="AE43" s="2">
        <f t="shared" si="2"/>
        <v>204</v>
      </c>
      <c r="AG43" s="2">
        <v>-0.5</v>
      </c>
      <c r="AH43" s="2">
        <v>-17.1978001999999</v>
      </c>
      <c r="AI43" s="2">
        <v>-3.7832724799999902</v>
      </c>
      <c r="AJ43" s="2">
        <v>8.2575141100000007</v>
      </c>
      <c r="AK43" s="2">
        <v>9.6352137199999905</v>
      </c>
      <c r="AL43" s="2">
        <v>8.5400480999999893</v>
      </c>
      <c r="AM43" s="2">
        <v>7.6844791900000002</v>
      </c>
      <c r="AN43" s="2">
        <v>7.5622419000000001</v>
      </c>
      <c r="AO43" s="2">
        <v>5.5760773300000004</v>
      </c>
      <c r="AQ43" s="2">
        <v>-0.5</v>
      </c>
      <c r="AR43" s="2">
        <f t="shared" si="3"/>
        <v>-7.2078001999999</v>
      </c>
      <c r="AS43" s="2">
        <f t="shared" si="4"/>
        <v>6.4067275200000093</v>
      </c>
      <c r="AT43" s="2">
        <f t="shared" si="5"/>
        <v>18.457514110000002</v>
      </c>
      <c r="AU43" s="2">
        <f t="shared" si="6"/>
        <v>19.785213719999987</v>
      </c>
      <c r="AV43" s="2">
        <f t="shared" si="7"/>
        <v>18.730048099999987</v>
      </c>
      <c r="AW43" s="2">
        <f t="shared" si="8"/>
        <v>18.004479189999998</v>
      </c>
      <c r="AX43" s="2">
        <f t="shared" si="9"/>
        <v>17.882241899999997</v>
      </c>
      <c r="AY43" s="2">
        <f t="shared" si="10"/>
        <v>15.886077330000001</v>
      </c>
      <c r="BH43" s="2">
        <v>18.457514110000002</v>
      </c>
      <c r="BI43" s="2">
        <v>-0.5</v>
      </c>
      <c r="BJ43">
        <f t="shared" si="11"/>
        <v>18.957514110000002</v>
      </c>
      <c r="BK43">
        <f t="shared" si="12"/>
        <v>7.0105390217309896E-2</v>
      </c>
      <c r="BL43">
        <f t="shared" si="13"/>
        <v>8.912509381337455E-4</v>
      </c>
      <c r="BM43" s="2">
        <v>0.24299999999999999</v>
      </c>
      <c r="BN43">
        <f t="shared" si="14"/>
        <v>0.72899999999999998</v>
      </c>
      <c r="BO43">
        <f t="shared" si="15"/>
        <v>9.4943949628499524</v>
      </c>
      <c r="BQ43" s="2">
        <v>18.730048099999987</v>
      </c>
      <c r="BR43" s="2">
        <v>-0.5</v>
      </c>
      <c r="BS43">
        <f t="shared" si="16"/>
        <v>19.230048099999987</v>
      </c>
      <c r="BT43">
        <f t="shared" si="17"/>
        <v>7.4645702570002678E-2</v>
      </c>
      <c r="BU43">
        <f t="shared" si="18"/>
        <v>8.912509381337455E-4</v>
      </c>
      <c r="BV43" s="2">
        <v>0.2</v>
      </c>
      <c r="BW43">
        <f t="shared" si="19"/>
        <v>0.60000000000000009</v>
      </c>
      <c r="BX43">
        <f t="shared" si="24"/>
        <v>12.292408605311486</v>
      </c>
      <c r="BZ43" s="2">
        <v>17.882241899999997</v>
      </c>
      <c r="CA43" s="2">
        <v>-0.5</v>
      </c>
      <c r="CB43">
        <f t="shared" si="20"/>
        <v>18.382241899999997</v>
      </c>
      <c r="CC43">
        <f t="shared" si="21"/>
        <v>6.1407892106242604E-2</v>
      </c>
      <c r="CD43">
        <f t="shared" si="22"/>
        <v>8.912509381337455E-4</v>
      </c>
      <c r="CE43" s="2">
        <v>0.20100000000000001</v>
      </c>
      <c r="CF43">
        <f t="shared" si="23"/>
        <v>0.60299999999999998</v>
      </c>
      <c r="CG43">
        <f t="shared" si="25"/>
        <v>10.03592722522535</v>
      </c>
    </row>
    <row r="44" spans="2:85" x14ac:dyDescent="0.25">
      <c r="B44" s="2">
        <v>-0.25</v>
      </c>
      <c r="C44" s="2">
        <v>-2.9594390400000002E-6</v>
      </c>
      <c r="D44" s="2">
        <v>-1.4026728000000001E-5</v>
      </c>
      <c r="E44" s="2">
        <v>-1.20097847999999E-4</v>
      </c>
      <c r="F44" s="2">
        <v>-1.4919659200000001E-4</v>
      </c>
      <c r="G44" s="2">
        <v>-2.09685232E-5</v>
      </c>
      <c r="H44" s="2">
        <v>-3.5511222399999898E-5</v>
      </c>
      <c r="I44" s="2">
        <v>-2.8107561600000001E-5</v>
      </c>
      <c r="J44" s="2">
        <v>-3.9177583999999897E-5</v>
      </c>
      <c r="M44" s="2">
        <v>-0.25</v>
      </c>
      <c r="N44" s="2">
        <v>0.17899999999999999</v>
      </c>
      <c r="O44" s="2">
        <v>0.19</v>
      </c>
      <c r="P44" s="2">
        <v>0.248</v>
      </c>
      <c r="Q44" s="2">
        <v>0.28499999999999998</v>
      </c>
      <c r="R44" s="2">
        <v>0.20100000000000001</v>
      </c>
      <c r="S44" s="2">
        <v>0.21099999999999999</v>
      </c>
      <c r="T44" s="2">
        <v>0.20300000000000001</v>
      </c>
      <c r="U44" s="2">
        <v>0.20699999999999999</v>
      </c>
      <c r="W44" s="2">
        <v>-0.25</v>
      </c>
      <c r="X44" s="2">
        <f t="shared" si="1"/>
        <v>179</v>
      </c>
      <c r="Y44" s="2">
        <f t="shared" si="1"/>
        <v>190</v>
      </c>
      <c r="Z44" s="2">
        <f t="shared" si="1"/>
        <v>248</v>
      </c>
      <c r="AA44" s="2">
        <f t="shared" si="1"/>
        <v>285</v>
      </c>
      <c r="AB44" s="2">
        <f t="shared" si="2"/>
        <v>201</v>
      </c>
      <c r="AC44" s="2">
        <f t="shared" si="2"/>
        <v>211</v>
      </c>
      <c r="AD44" s="2">
        <f t="shared" si="2"/>
        <v>203</v>
      </c>
      <c r="AE44" s="2">
        <f t="shared" si="2"/>
        <v>207</v>
      </c>
      <c r="AG44" s="2">
        <v>-0.25</v>
      </c>
      <c r="AH44" s="2">
        <v>-16.949318000000002</v>
      </c>
      <c r="AI44" s="2">
        <v>-3.4937728799999901</v>
      </c>
      <c r="AJ44" s="2">
        <v>8.4149109699999904</v>
      </c>
      <c r="AK44" s="2">
        <v>9.7714573799999904</v>
      </c>
      <c r="AL44" s="2">
        <v>8.6786232299999906</v>
      </c>
      <c r="AM44" s="2">
        <v>7.9188286400000001</v>
      </c>
      <c r="AN44" s="2">
        <v>7.7933655499999901</v>
      </c>
      <c r="AO44" s="2">
        <v>5.8493294200000001</v>
      </c>
      <c r="AQ44" s="2">
        <v>-0.25</v>
      </c>
      <c r="AR44" s="2">
        <f t="shared" si="3"/>
        <v>-6.9593180000000014</v>
      </c>
      <c r="AS44" s="2">
        <f t="shared" si="4"/>
        <v>6.6962271200000094</v>
      </c>
      <c r="AT44" s="2">
        <f t="shared" si="5"/>
        <v>18.61491096999999</v>
      </c>
      <c r="AU44" s="2">
        <f t="shared" si="6"/>
        <v>19.921457379999989</v>
      </c>
      <c r="AV44" s="2">
        <f t="shared" si="7"/>
        <v>18.86862322999999</v>
      </c>
      <c r="AW44" s="2">
        <f t="shared" si="8"/>
        <v>18.238828639999998</v>
      </c>
      <c r="AX44" s="2">
        <f t="shared" si="9"/>
        <v>18.11336554999999</v>
      </c>
      <c r="AY44" s="2">
        <f t="shared" si="10"/>
        <v>16.159329420000002</v>
      </c>
      <c r="BH44" s="2">
        <v>18.61491096999999</v>
      </c>
      <c r="BI44" s="2">
        <v>-0.25</v>
      </c>
      <c r="BJ44">
        <f t="shared" si="11"/>
        <v>18.86491096999999</v>
      </c>
      <c r="BK44">
        <f t="shared" si="12"/>
        <v>7.2692749710941029E-2</v>
      </c>
      <c r="BL44">
        <f t="shared" si="13"/>
        <v>9.4406087628592342E-4</v>
      </c>
      <c r="BM44" s="2">
        <v>0.248</v>
      </c>
      <c r="BN44">
        <f t="shared" si="14"/>
        <v>0.74399999999999999</v>
      </c>
      <c r="BO44">
        <f t="shared" si="15"/>
        <v>9.6436409723998793</v>
      </c>
      <c r="BQ44" s="2">
        <v>18.86862322999999</v>
      </c>
      <c r="BR44" s="2">
        <v>-0.25</v>
      </c>
      <c r="BS44">
        <f t="shared" si="16"/>
        <v>19.11862322999999</v>
      </c>
      <c r="BT44">
        <f t="shared" si="17"/>
        <v>7.7065912136968479E-2</v>
      </c>
      <c r="BU44">
        <f t="shared" si="18"/>
        <v>9.4406087628592342E-4</v>
      </c>
      <c r="BV44" s="2">
        <v>0.20100000000000001</v>
      </c>
      <c r="BW44">
        <f t="shared" si="19"/>
        <v>0.60299999999999998</v>
      </c>
      <c r="BX44">
        <f t="shared" si="24"/>
        <v>12.623855930461451</v>
      </c>
      <c r="BZ44" s="2">
        <v>18.11336554999999</v>
      </c>
      <c r="CA44" s="2">
        <v>-0.25</v>
      </c>
      <c r="CB44">
        <f t="shared" si="20"/>
        <v>18.36336554999999</v>
      </c>
      <c r="CC44">
        <f t="shared" si="21"/>
        <v>6.4764431103886883E-2</v>
      </c>
      <c r="CD44">
        <f t="shared" si="22"/>
        <v>9.4406087628592342E-4</v>
      </c>
      <c r="CE44" s="2">
        <v>0.20300000000000001</v>
      </c>
      <c r="CF44">
        <f t="shared" si="23"/>
        <v>0.60899999999999999</v>
      </c>
      <c r="CG44">
        <f t="shared" si="25"/>
        <v>10.479535341149582</v>
      </c>
    </row>
    <row r="45" spans="2:85" x14ac:dyDescent="0.25">
      <c r="B45" s="2">
        <v>0</v>
      </c>
      <c r="C45" s="2">
        <v>-2.9395766400000002E-6</v>
      </c>
      <c r="D45" s="2">
        <v>-1.51444287999999E-5</v>
      </c>
      <c r="E45" s="2">
        <v>-1.3097854399999901E-4</v>
      </c>
      <c r="F45" s="2">
        <v>-1.7584734400000001E-4</v>
      </c>
      <c r="G45" s="2">
        <v>-2.2054383999999901E-5</v>
      </c>
      <c r="H45" s="2">
        <v>-4.1019990400000003E-5</v>
      </c>
      <c r="I45" s="2">
        <v>-3.0624419199999898E-5</v>
      </c>
      <c r="J45" s="2">
        <v>-4.4567356800000002E-5</v>
      </c>
      <c r="M45" s="2">
        <v>0</v>
      </c>
      <c r="N45" s="2">
        <v>0.17899999999999999</v>
      </c>
      <c r="O45" s="2">
        <v>0.191</v>
      </c>
      <c r="P45" s="2">
        <v>0.254</v>
      </c>
      <c r="Q45" s="2">
        <v>0.3</v>
      </c>
      <c r="R45" s="2">
        <v>0.20200000000000001</v>
      </c>
      <c r="S45" s="2">
        <v>0.216</v>
      </c>
      <c r="T45" s="2">
        <v>0.20599999999999999</v>
      </c>
      <c r="U45" s="2">
        <v>0.21199999999999999</v>
      </c>
      <c r="W45" s="2">
        <v>0</v>
      </c>
      <c r="X45" s="2">
        <f t="shared" si="1"/>
        <v>179</v>
      </c>
      <c r="Y45" s="2">
        <f t="shared" si="1"/>
        <v>191</v>
      </c>
      <c r="Z45" s="2">
        <f t="shared" si="1"/>
        <v>254</v>
      </c>
      <c r="AA45" s="2">
        <f t="shared" si="1"/>
        <v>300</v>
      </c>
      <c r="AB45" s="2">
        <f t="shared" si="2"/>
        <v>202</v>
      </c>
      <c r="AC45" s="2">
        <f t="shared" si="2"/>
        <v>216</v>
      </c>
      <c r="AD45" s="2">
        <f t="shared" si="2"/>
        <v>206</v>
      </c>
      <c r="AE45" s="2">
        <f t="shared" si="2"/>
        <v>212</v>
      </c>
      <c r="AG45" s="2">
        <v>0</v>
      </c>
      <c r="AH45" s="2">
        <v>-16.695629</v>
      </c>
      <c r="AI45" s="2">
        <v>-3.19658024999999</v>
      </c>
      <c r="AJ45" s="2">
        <v>8.5253825600000006</v>
      </c>
      <c r="AK45" s="2">
        <v>9.8320987199999905</v>
      </c>
      <c r="AL45" s="2">
        <v>8.9183201899999904</v>
      </c>
      <c r="AM45" s="2">
        <v>8.1474853800000009</v>
      </c>
      <c r="AN45" s="2">
        <v>8.0498955799999905</v>
      </c>
      <c r="AO45" s="2">
        <v>6.1312263299999898</v>
      </c>
      <c r="AQ45" s="2">
        <v>0</v>
      </c>
      <c r="AR45" s="2">
        <f t="shared" si="3"/>
        <v>-6.7056290000000001</v>
      </c>
      <c r="AS45" s="2">
        <f t="shared" si="4"/>
        <v>6.9934197500000099</v>
      </c>
      <c r="AT45" s="2">
        <f t="shared" si="5"/>
        <v>18.72538256</v>
      </c>
      <c r="AU45" s="2">
        <f t="shared" si="6"/>
        <v>19.982098719999989</v>
      </c>
      <c r="AV45" s="2">
        <f t="shared" si="7"/>
        <v>19.108320189999986</v>
      </c>
      <c r="AW45" s="2">
        <f t="shared" si="8"/>
        <v>18.467485379999999</v>
      </c>
      <c r="AX45" s="2">
        <f t="shared" si="9"/>
        <v>18.369895579999991</v>
      </c>
      <c r="AY45" s="2">
        <f t="shared" si="10"/>
        <v>16.441226329999992</v>
      </c>
      <c r="BH45" s="2">
        <v>18.72538256</v>
      </c>
      <c r="BI45" s="2">
        <v>0</v>
      </c>
      <c r="BJ45">
        <f t="shared" si="11"/>
        <v>18.72538256</v>
      </c>
      <c r="BK45">
        <f>10^(BH45/10)/1000</f>
        <v>7.456555522140261E-2</v>
      </c>
      <c r="BL45">
        <f t="shared" si="13"/>
        <v>1E-3</v>
      </c>
      <c r="BM45" s="2">
        <v>0.254</v>
      </c>
      <c r="BN45">
        <f t="shared" si="14"/>
        <v>0.76200000000000001</v>
      </c>
      <c r="BO45">
        <f t="shared" si="15"/>
        <v>9.6542723387667468</v>
      </c>
      <c r="BQ45" s="2">
        <v>19.108320189999986</v>
      </c>
      <c r="BR45" s="2">
        <v>0</v>
      </c>
      <c r="BS45">
        <f t="shared" si="16"/>
        <v>19.108320189999986</v>
      </c>
      <c r="BT45">
        <f t="shared" si="17"/>
        <v>8.1438922504042499E-2</v>
      </c>
      <c r="BU45">
        <f t="shared" si="18"/>
        <v>1E-3</v>
      </c>
      <c r="BV45" s="2">
        <v>0.20200000000000001</v>
      </c>
      <c r="BW45">
        <f t="shared" si="19"/>
        <v>0.60600000000000009</v>
      </c>
      <c r="BX45">
        <f t="shared" si="24"/>
        <v>13.273749588125822</v>
      </c>
      <c r="BZ45" s="2">
        <v>18.369895579999991</v>
      </c>
      <c r="CA45" s="2">
        <v>0</v>
      </c>
      <c r="CB45">
        <f t="shared" si="20"/>
        <v>18.369895579999991</v>
      </c>
      <c r="CC45">
        <f t="shared" si="21"/>
        <v>6.8705192061851786E-2</v>
      </c>
      <c r="CD45">
        <f t="shared" si="22"/>
        <v>1E-3</v>
      </c>
      <c r="CE45" s="2">
        <v>0.20599999999999999</v>
      </c>
      <c r="CF45">
        <f t="shared" si="23"/>
        <v>0.61799999999999999</v>
      </c>
      <c r="CG45">
        <f t="shared" si="25"/>
        <v>10.955532696092522</v>
      </c>
    </row>
    <row r="46" spans="2:85" x14ac:dyDescent="0.25">
      <c r="B46" s="2">
        <v>0.25</v>
      </c>
      <c r="C46" s="2">
        <v>-2.8048998399999901E-6</v>
      </c>
      <c r="D46" s="2">
        <v>-1.6301531200000001E-5</v>
      </c>
      <c r="E46" s="2">
        <v>-1.4163819199999899E-4</v>
      </c>
      <c r="F46" s="2">
        <v>-2.0035353600000001E-4</v>
      </c>
      <c r="G46" s="2">
        <v>-2.30102144E-5</v>
      </c>
      <c r="H46" s="2">
        <v>-4.7886825600000002E-5</v>
      </c>
      <c r="I46" s="2">
        <v>-3.3816115200000001E-5</v>
      </c>
      <c r="J46" s="2">
        <v>-5.08011168E-5</v>
      </c>
      <c r="M46" s="2">
        <v>0.25</v>
      </c>
      <c r="N46" s="2">
        <v>0.17899999999999999</v>
      </c>
      <c r="O46" s="2">
        <v>0.192</v>
      </c>
      <c r="P46" s="2">
        <v>0.25900000000000001</v>
      </c>
      <c r="Q46" s="2">
        <v>0.314</v>
      </c>
      <c r="R46" s="2">
        <v>0.20399999999999999</v>
      </c>
      <c r="S46" s="2">
        <v>0.222</v>
      </c>
      <c r="T46" s="2">
        <v>0.20899999999999999</v>
      </c>
      <c r="U46" s="2">
        <v>0.217</v>
      </c>
      <c r="W46" s="2">
        <v>0.25</v>
      </c>
      <c r="X46" s="2">
        <f t="shared" si="1"/>
        <v>179</v>
      </c>
      <c r="Y46" s="2">
        <f t="shared" si="1"/>
        <v>192</v>
      </c>
      <c r="Z46" s="2">
        <f t="shared" si="1"/>
        <v>259</v>
      </c>
      <c r="AA46" s="2">
        <f t="shared" si="1"/>
        <v>314</v>
      </c>
      <c r="AB46" s="2">
        <f t="shared" si="2"/>
        <v>204</v>
      </c>
      <c r="AC46" s="2">
        <f t="shared" si="2"/>
        <v>222</v>
      </c>
      <c r="AD46" s="2">
        <f t="shared" si="2"/>
        <v>209</v>
      </c>
      <c r="AE46" s="2">
        <f t="shared" si="2"/>
        <v>217</v>
      </c>
      <c r="AG46" s="2">
        <v>0.25</v>
      </c>
      <c r="AH46" s="2">
        <v>-16.443086300000001</v>
      </c>
      <c r="AI46" s="2">
        <v>-2.9159389400000002</v>
      </c>
      <c r="AJ46" s="2">
        <v>8.6064886000000005</v>
      </c>
      <c r="AK46" s="2">
        <v>9.8602799199999893</v>
      </c>
      <c r="AL46" s="2">
        <v>9.0980888400000008</v>
      </c>
      <c r="AM46" s="2">
        <v>8.3773669300000009</v>
      </c>
      <c r="AN46" s="2">
        <v>8.2896274900000009</v>
      </c>
      <c r="AO46" s="2">
        <v>6.3982320699999899</v>
      </c>
      <c r="AQ46" s="2">
        <v>0.25</v>
      </c>
      <c r="AR46" s="2">
        <f t="shared" si="3"/>
        <v>-6.4530863000000007</v>
      </c>
      <c r="AS46" s="2">
        <f t="shared" si="4"/>
        <v>7.2740610599999993</v>
      </c>
      <c r="AT46" s="2">
        <f t="shared" si="5"/>
        <v>18.806488599999998</v>
      </c>
      <c r="AU46" s="2">
        <f t="shared" si="6"/>
        <v>20.010279919999988</v>
      </c>
      <c r="AV46" s="2">
        <f t="shared" si="7"/>
        <v>19.28808884</v>
      </c>
      <c r="AW46" s="2">
        <f t="shared" si="8"/>
        <v>18.697366930000001</v>
      </c>
      <c r="AX46" s="2">
        <f t="shared" si="9"/>
        <v>18.609627490000001</v>
      </c>
      <c r="AY46" s="2">
        <f t="shared" si="10"/>
        <v>16.708232069999994</v>
      </c>
      <c r="BH46" s="2">
        <v>18.806488599999998</v>
      </c>
      <c r="BI46" s="2">
        <v>0.25</v>
      </c>
      <c r="BJ46">
        <f>BH46-BI46</f>
        <v>18.556488599999998</v>
      </c>
      <c r="BK46">
        <f t="shared" si="12"/>
        <v>7.597117789945193E-2</v>
      </c>
      <c r="BL46">
        <f>10^(BI46/10)/1000</f>
        <v>1.0592537251772889E-3</v>
      </c>
      <c r="BM46" s="2">
        <v>0.25900000000000001</v>
      </c>
      <c r="BN46">
        <f>3*BM46</f>
        <v>0.77700000000000002</v>
      </c>
      <c r="BO46">
        <f t="shared" si="15"/>
        <v>9.6411742824034281</v>
      </c>
      <c r="BQ46" s="2">
        <v>19.28808884</v>
      </c>
      <c r="BR46" s="2">
        <v>0.25</v>
      </c>
      <c r="BS46">
        <f>BQ46-BR46</f>
        <v>19.03808884</v>
      </c>
      <c r="BT46">
        <f t="shared" si="17"/>
        <v>8.4880686616377959E-2</v>
      </c>
      <c r="BU46">
        <f>10^(BR46/10)/1000</f>
        <v>1.0592537251772889E-3</v>
      </c>
      <c r="BV46" s="2">
        <v>0.20399999999999999</v>
      </c>
      <c r="BW46">
        <f>3*BV46</f>
        <v>0.61199999999999999</v>
      </c>
      <c r="BX46">
        <f t="shared" si="24"/>
        <v>13.696312563921678</v>
      </c>
      <c r="BZ46" s="2">
        <v>18.609627490000001</v>
      </c>
      <c r="CA46" s="2">
        <v>0.25</v>
      </c>
      <c r="CB46">
        <f>BZ46-CA46</f>
        <v>18.359627490000001</v>
      </c>
      <c r="CC46">
        <f t="shared" si="21"/>
        <v>7.2604367938610984E-2</v>
      </c>
      <c r="CD46">
        <f>10^(CA46/10)/1000</f>
        <v>1.0592537251772889E-3</v>
      </c>
      <c r="CE46" s="2">
        <v>0.20899999999999999</v>
      </c>
      <c r="CF46">
        <f>3*CE46</f>
        <v>0.627</v>
      </c>
      <c r="CG46">
        <f t="shared" si="25"/>
        <v>11.41070402128129</v>
      </c>
    </row>
    <row r="47" spans="2:85" x14ac:dyDescent="0.25">
      <c r="B47" s="2">
        <v>0.5</v>
      </c>
      <c r="C47" s="2">
        <v>-2.9419001599999902E-6</v>
      </c>
      <c r="D47" s="2">
        <v>-1.7714339200000001E-5</v>
      </c>
      <c r="E47" s="2">
        <v>-1.52793616E-4</v>
      </c>
      <c r="F47" s="2">
        <v>-2.2195752000000001E-4</v>
      </c>
      <c r="G47" s="2">
        <v>-2.4065598399999901E-5</v>
      </c>
      <c r="H47" s="2">
        <v>-5.8101273600000001E-5</v>
      </c>
      <c r="I47" s="2">
        <v>-3.7558895999999898E-5</v>
      </c>
      <c r="J47" s="2">
        <v>-5.8249811199999898E-5</v>
      </c>
      <c r="M47" s="2">
        <v>0.5</v>
      </c>
      <c r="N47" s="2">
        <v>0.17899999999999999</v>
      </c>
      <c r="O47" s="2">
        <v>0.193</v>
      </c>
      <c r="P47" s="2">
        <v>0.26400000000000001</v>
      </c>
      <c r="Q47" s="2">
        <v>0.32500000000000001</v>
      </c>
      <c r="R47" s="2">
        <v>0.20499999999999999</v>
      </c>
      <c r="S47" s="2">
        <v>0.23</v>
      </c>
      <c r="T47" s="2">
        <v>0.21199999999999999</v>
      </c>
      <c r="U47" s="2">
        <v>0.223</v>
      </c>
      <c r="W47" s="2">
        <v>0.5</v>
      </c>
      <c r="X47" s="2">
        <f t="shared" si="1"/>
        <v>179</v>
      </c>
      <c r="Y47" s="2">
        <f t="shared" si="1"/>
        <v>193</v>
      </c>
      <c r="Z47" s="2">
        <f t="shared" si="1"/>
        <v>264</v>
      </c>
      <c r="AA47" s="2">
        <f t="shared" si="1"/>
        <v>325</v>
      </c>
      <c r="AB47" s="2">
        <f t="shared" si="2"/>
        <v>205</v>
      </c>
      <c r="AC47" s="2">
        <f t="shared" si="2"/>
        <v>230</v>
      </c>
      <c r="AD47" s="2">
        <f t="shared" si="2"/>
        <v>212</v>
      </c>
      <c r="AE47" s="2">
        <f t="shared" si="2"/>
        <v>223</v>
      </c>
      <c r="AG47" s="2">
        <v>0.5</v>
      </c>
      <c r="AH47" s="2">
        <v>-16.1839206</v>
      </c>
      <c r="AI47" s="2">
        <v>-2.63131997999999</v>
      </c>
      <c r="AJ47" s="2">
        <v>8.6868841400000001</v>
      </c>
      <c r="AK47" s="2">
        <v>9.8778301600000002</v>
      </c>
      <c r="AL47" s="2">
        <v>9.2854940199999891</v>
      </c>
      <c r="AM47" s="2">
        <v>8.6247551500000004</v>
      </c>
      <c r="AN47" s="2">
        <v>8.4988028199999892</v>
      </c>
      <c r="AO47" s="2">
        <v>6.6940101299999899</v>
      </c>
      <c r="AQ47" s="2">
        <v>0.5</v>
      </c>
      <c r="AR47" s="2">
        <f t="shared" si="3"/>
        <v>-6.1939206000000002</v>
      </c>
      <c r="AS47" s="2">
        <f t="shared" si="4"/>
        <v>7.5586800200000095</v>
      </c>
      <c r="AT47" s="2">
        <f t="shared" si="5"/>
        <v>18.886884139999999</v>
      </c>
      <c r="AU47" s="2">
        <f t="shared" si="6"/>
        <v>20.027830160000001</v>
      </c>
      <c r="AV47" s="2">
        <f t="shared" si="7"/>
        <v>19.475494019999985</v>
      </c>
      <c r="AW47" s="2">
        <f t="shared" si="8"/>
        <v>18.944755149999999</v>
      </c>
      <c r="AX47" s="2">
        <f t="shared" si="9"/>
        <v>18.818802819999988</v>
      </c>
      <c r="AY47" s="2">
        <f t="shared" si="10"/>
        <v>17.00401012999999</v>
      </c>
      <c r="BH47" s="2">
        <v>18.886884139999999</v>
      </c>
      <c r="BI47" s="2">
        <v>0.5</v>
      </c>
      <c r="BJ47">
        <f t="shared" si="11"/>
        <v>18.386884139999999</v>
      </c>
      <c r="BK47">
        <f t="shared" ref="BK47:BL85" si="26">10^(BH47/10)/1000</f>
        <v>7.7390635692165755E-2</v>
      </c>
      <c r="BL47">
        <f t="shared" si="13"/>
        <v>1.1220184543019635E-3</v>
      </c>
      <c r="BM47" s="2">
        <v>0.26400000000000001</v>
      </c>
      <c r="BN47">
        <f t="shared" si="14"/>
        <v>0.79200000000000004</v>
      </c>
      <c r="BO47">
        <f t="shared" si="15"/>
        <v>9.6298759138716914</v>
      </c>
      <c r="BQ47" s="2">
        <v>19.475494019999985</v>
      </c>
      <c r="BR47" s="2">
        <v>0.5</v>
      </c>
      <c r="BS47">
        <f t="shared" ref="BS47:BS85" si="27">BQ47-BR47</f>
        <v>18.975494019999985</v>
      </c>
      <c r="BT47">
        <f t="shared" si="17"/>
        <v>8.8623602932039497E-2</v>
      </c>
      <c r="BU47">
        <f t="shared" ref="BU47:BU85" si="28">10^(BR47/10)/1000</f>
        <v>1.1220184543019635E-3</v>
      </c>
      <c r="BV47" s="2">
        <v>0.20499999999999999</v>
      </c>
      <c r="BW47">
        <f t="shared" si="19"/>
        <v>0.61499999999999999</v>
      </c>
      <c r="BX47">
        <f t="shared" si="24"/>
        <v>14.227899915079275</v>
      </c>
      <c r="BZ47" s="2">
        <v>18.818802819999988</v>
      </c>
      <c r="CA47" s="2">
        <v>0.5</v>
      </c>
      <c r="CB47">
        <f t="shared" ref="CB47:CB85" si="29">BZ47-CA47</f>
        <v>18.318802819999988</v>
      </c>
      <c r="CC47">
        <f t="shared" si="21"/>
        <v>7.6186896360534911E-2</v>
      </c>
      <c r="CD47">
        <f t="shared" ref="CD47:CD85" si="30">10^(CA47/10)/1000</f>
        <v>1.1220184543019635E-3</v>
      </c>
      <c r="CE47" s="2">
        <v>0.21199999999999999</v>
      </c>
      <c r="CF47">
        <f t="shared" si="23"/>
        <v>0.63600000000000001</v>
      </c>
      <c r="CG47">
        <f t="shared" si="25"/>
        <v>11.802653758841659</v>
      </c>
    </row>
    <row r="48" spans="2:85" x14ac:dyDescent="0.25">
      <c r="B48" s="2">
        <v>0.75</v>
      </c>
      <c r="C48" s="2">
        <v>-2.9629430399999902E-6</v>
      </c>
      <c r="D48" s="2">
        <v>-1.92171295999999E-5</v>
      </c>
      <c r="E48" s="2">
        <v>-1.6379068799999899E-4</v>
      </c>
      <c r="F48" s="2">
        <v>-2.40532591999999E-4</v>
      </c>
      <c r="G48" s="2">
        <v>-2.5300153599999902E-5</v>
      </c>
      <c r="H48" s="2">
        <v>-7.39968575999999E-5</v>
      </c>
      <c r="I48" s="2">
        <v>-4.1998707199999902E-5</v>
      </c>
      <c r="J48" s="2">
        <v>-6.7229951999999899E-5</v>
      </c>
      <c r="M48" s="2">
        <v>0.75</v>
      </c>
      <c r="N48" s="2">
        <v>0.17899999999999999</v>
      </c>
      <c r="O48" s="2">
        <v>0.19400000000000001</v>
      </c>
      <c r="P48" s="2">
        <v>0.26900000000000002</v>
      </c>
      <c r="Q48" s="2">
        <v>0.33300000000000002</v>
      </c>
      <c r="R48" s="2">
        <v>0.20699999999999999</v>
      </c>
      <c r="S48" s="2">
        <v>0.24199999999999999</v>
      </c>
      <c r="T48" s="2">
        <v>0.215</v>
      </c>
      <c r="U48" s="2">
        <v>0.23</v>
      </c>
      <c r="W48" s="2">
        <v>0.75</v>
      </c>
      <c r="X48" s="2">
        <f t="shared" si="1"/>
        <v>179</v>
      </c>
      <c r="Y48" s="2">
        <f t="shared" si="1"/>
        <v>194</v>
      </c>
      <c r="Z48" s="2">
        <f t="shared" si="1"/>
        <v>269</v>
      </c>
      <c r="AA48" s="2">
        <f t="shared" si="1"/>
        <v>333</v>
      </c>
      <c r="AB48" s="2">
        <f t="shared" si="2"/>
        <v>207</v>
      </c>
      <c r="AC48" s="2">
        <f t="shared" si="2"/>
        <v>242</v>
      </c>
      <c r="AD48" s="2">
        <f t="shared" si="2"/>
        <v>215</v>
      </c>
      <c r="AE48" s="2">
        <f t="shared" si="2"/>
        <v>230</v>
      </c>
      <c r="AG48" s="2">
        <v>0.75</v>
      </c>
      <c r="AH48" s="2">
        <v>-15.925106100000001</v>
      </c>
      <c r="AI48" s="2">
        <v>-2.34297062</v>
      </c>
      <c r="AJ48" s="2">
        <v>8.7446201899999902</v>
      </c>
      <c r="AK48" s="2">
        <v>9.8984995500000004</v>
      </c>
      <c r="AL48" s="2">
        <v>9.4717780099999906</v>
      </c>
      <c r="AM48" s="2">
        <v>8.8399540999999893</v>
      </c>
      <c r="AN48" s="2">
        <v>8.7068731299999893</v>
      </c>
      <c r="AO48" s="2">
        <v>6.9412484299999901</v>
      </c>
      <c r="AQ48" s="2">
        <v>0.75</v>
      </c>
      <c r="AR48" s="2">
        <f t="shared" si="3"/>
        <v>-5.9351061000000005</v>
      </c>
      <c r="AS48" s="2">
        <f t="shared" si="4"/>
        <v>7.8470293799999986</v>
      </c>
      <c r="AT48" s="2">
        <f t="shared" si="5"/>
        <v>18.944620189999991</v>
      </c>
      <c r="AU48" s="2">
        <f t="shared" si="6"/>
        <v>20.048499549999999</v>
      </c>
      <c r="AV48" s="2">
        <f t="shared" si="7"/>
        <v>19.661778009999988</v>
      </c>
      <c r="AW48" s="2">
        <f t="shared" si="8"/>
        <v>19.159954099999986</v>
      </c>
      <c r="AX48" s="2">
        <f t="shared" si="9"/>
        <v>19.026873129999988</v>
      </c>
      <c r="AY48" s="2">
        <f t="shared" si="10"/>
        <v>17.251248429999993</v>
      </c>
      <c r="BH48" s="2">
        <v>18.944620189999991</v>
      </c>
      <c r="BI48" s="2">
        <v>0.75</v>
      </c>
      <c r="BJ48">
        <f t="shared" si="11"/>
        <v>18.194620189999991</v>
      </c>
      <c r="BK48">
        <f t="shared" si="26"/>
        <v>7.8426352852020334E-2</v>
      </c>
      <c r="BL48">
        <f t="shared" si="13"/>
        <v>1.1885022274370186E-3</v>
      </c>
      <c r="BM48" s="2">
        <v>0.26900000000000002</v>
      </c>
      <c r="BN48">
        <f t="shared" si="14"/>
        <v>0.80700000000000005</v>
      </c>
      <c r="BO48">
        <f t="shared" si="15"/>
        <v>9.5709852075072259</v>
      </c>
      <c r="BQ48" s="2">
        <v>19.661778009999988</v>
      </c>
      <c r="BR48" s="2">
        <v>0.75</v>
      </c>
      <c r="BS48">
        <f t="shared" si="27"/>
        <v>18.911778009999988</v>
      </c>
      <c r="BT48">
        <f t="shared" si="17"/>
        <v>9.2507682466213811E-2</v>
      </c>
      <c r="BU48">
        <f t="shared" si="28"/>
        <v>1.1885022274370186E-3</v>
      </c>
      <c r="BV48" s="2">
        <v>0.20699999999999999</v>
      </c>
      <c r="BW48">
        <f t="shared" si="19"/>
        <v>0.621</v>
      </c>
      <c r="BX48">
        <f t="shared" si="24"/>
        <v>14.705182003023637</v>
      </c>
      <c r="BZ48" s="2">
        <v>19.026873129999988</v>
      </c>
      <c r="CA48" s="2">
        <v>0.75</v>
      </c>
      <c r="CB48">
        <f t="shared" si="29"/>
        <v>18.276873129999988</v>
      </c>
      <c r="CC48">
        <f t="shared" si="21"/>
        <v>7.9925859086215328E-2</v>
      </c>
      <c r="CD48">
        <f t="shared" si="30"/>
        <v>1.1885022274370186E-3</v>
      </c>
      <c r="CE48" s="2">
        <v>0.215</v>
      </c>
      <c r="CF48">
        <f t="shared" si="23"/>
        <v>0.64500000000000002</v>
      </c>
      <c r="CG48">
        <f t="shared" si="25"/>
        <v>12.2073421486478</v>
      </c>
    </row>
    <row r="49" spans="2:85" x14ac:dyDescent="0.25">
      <c r="B49" s="2">
        <v>1</v>
      </c>
      <c r="C49" s="2">
        <v>-2.9009625599999898E-6</v>
      </c>
      <c r="D49" s="2">
        <v>-2.11777536E-5</v>
      </c>
      <c r="E49" s="2">
        <v>-1.7462041599999899E-4</v>
      </c>
      <c r="F49" s="2">
        <v>-2.55906879999999E-4</v>
      </c>
      <c r="G49" s="2">
        <v>-2.6556904000000001E-5</v>
      </c>
      <c r="H49" s="2">
        <v>-9.7646905599999904E-5</v>
      </c>
      <c r="I49" s="2">
        <v>-4.7310758399999898E-5</v>
      </c>
      <c r="J49" s="2">
        <v>-7.8600064000000001E-5</v>
      </c>
      <c r="M49" s="2">
        <v>1</v>
      </c>
      <c r="N49" s="2">
        <v>0.17899999999999999</v>
      </c>
      <c r="O49" s="2">
        <v>0.19600000000000001</v>
      </c>
      <c r="P49" s="2">
        <v>0.27400000000000002</v>
      </c>
      <c r="Q49" s="2">
        <v>0.34</v>
      </c>
      <c r="R49" s="2">
        <v>0.20799999999999999</v>
      </c>
      <c r="S49" s="2">
        <v>0.26</v>
      </c>
      <c r="T49" s="2">
        <v>0.219</v>
      </c>
      <c r="U49" s="2">
        <v>0.23799999999999999</v>
      </c>
      <c r="W49" s="2">
        <v>1</v>
      </c>
      <c r="X49" s="2">
        <f t="shared" si="1"/>
        <v>179</v>
      </c>
      <c r="Y49" s="2">
        <f t="shared" si="1"/>
        <v>196</v>
      </c>
      <c r="Z49" s="2">
        <f t="shared" si="1"/>
        <v>274</v>
      </c>
      <c r="AA49" s="2">
        <f t="shared" si="1"/>
        <v>340</v>
      </c>
      <c r="AB49" s="2">
        <f t="shared" si="2"/>
        <v>208</v>
      </c>
      <c r="AC49" s="2">
        <f t="shared" si="2"/>
        <v>260</v>
      </c>
      <c r="AD49" s="2">
        <f t="shared" si="2"/>
        <v>219</v>
      </c>
      <c r="AE49" s="2">
        <f t="shared" si="2"/>
        <v>238</v>
      </c>
      <c r="AG49" s="2">
        <v>1</v>
      </c>
      <c r="AH49" s="2">
        <v>-15.6690340999999</v>
      </c>
      <c r="AI49" s="2">
        <v>-2.0648824600000002</v>
      </c>
      <c r="AJ49" s="2">
        <v>8.7774378199999905</v>
      </c>
      <c r="AK49" s="2">
        <v>9.9288733899999908</v>
      </c>
      <c r="AL49" s="2">
        <v>9.6300311599999908</v>
      </c>
      <c r="AM49" s="2">
        <v>9.0254382900000003</v>
      </c>
      <c r="AN49" s="2">
        <v>8.9038497200000002</v>
      </c>
      <c r="AO49" s="2">
        <v>7.1749839700000004</v>
      </c>
      <c r="AQ49" s="2">
        <v>1</v>
      </c>
      <c r="AR49" s="2">
        <f t="shared" si="3"/>
        <v>-5.6790340999998996</v>
      </c>
      <c r="AS49" s="2">
        <f t="shared" si="4"/>
        <v>8.1251175399999997</v>
      </c>
      <c r="AT49" s="2">
        <f t="shared" si="5"/>
        <v>18.977437819999988</v>
      </c>
      <c r="AU49" s="2">
        <f t="shared" si="6"/>
        <v>20.078873389999991</v>
      </c>
      <c r="AV49" s="2">
        <f t="shared" si="7"/>
        <v>19.820031159999989</v>
      </c>
      <c r="AW49" s="2">
        <f t="shared" si="8"/>
        <v>19.345438289999997</v>
      </c>
      <c r="AX49" s="2">
        <f t="shared" si="9"/>
        <v>19.223849719999997</v>
      </c>
      <c r="AY49" s="2">
        <f t="shared" si="10"/>
        <v>17.484983970000002</v>
      </c>
      <c r="BH49" s="2">
        <v>18.977437819999988</v>
      </c>
      <c r="BI49" s="2">
        <v>1</v>
      </c>
      <c r="BJ49">
        <f t="shared" si="11"/>
        <v>17.977437819999988</v>
      </c>
      <c r="BK49">
        <f t="shared" si="26"/>
        <v>7.9021229384714176E-2</v>
      </c>
      <c r="BL49">
        <f t="shared" si="13"/>
        <v>1.2589254117941673E-3</v>
      </c>
      <c r="BM49" s="2">
        <v>0.27400000000000002</v>
      </c>
      <c r="BN49">
        <f t="shared" si="14"/>
        <v>0.82200000000000006</v>
      </c>
      <c r="BO49">
        <f t="shared" si="15"/>
        <v>9.4601343032749412</v>
      </c>
      <c r="BQ49" s="2">
        <v>19.820031159999989</v>
      </c>
      <c r="BR49" s="2">
        <v>1</v>
      </c>
      <c r="BS49">
        <f t="shared" si="27"/>
        <v>18.820031159999989</v>
      </c>
      <c r="BT49">
        <f t="shared" si="17"/>
        <v>9.5940751510118716E-2</v>
      </c>
      <c r="BU49">
        <f t="shared" si="28"/>
        <v>1.2589254117941673E-3</v>
      </c>
      <c r="BV49" s="2">
        <v>0.20799999999999999</v>
      </c>
      <c r="BW49">
        <f t="shared" si="19"/>
        <v>0.624</v>
      </c>
      <c r="BX49">
        <f t="shared" si="24"/>
        <v>15.173369567039192</v>
      </c>
      <c r="BZ49" s="2">
        <v>19.223849719999997</v>
      </c>
      <c r="CA49" s="2">
        <v>1</v>
      </c>
      <c r="CB49">
        <f t="shared" si="29"/>
        <v>18.223849719999997</v>
      </c>
      <c r="CC49">
        <f t="shared" si="21"/>
        <v>8.3634405086205121E-2</v>
      </c>
      <c r="CD49">
        <f t="shared" si="30"/>
        <v>1.2589254117941673E-3</v>
      </c>
      <c r="CE49" s="2">
        <v>0.219</v>
      </c>
      <c r="CF49">
        <f t="shared" si="23"/>
        <v>0.65700000000000003</v>
      </c>
      <c r="CG49">
        <f t="shared" si="25"/>
        <v>12.538124760184315</v>
      </c>
    </row>
    <row r="50" spans="2:85" x14ac:dyDescent="0.25">
      <c r="B50" s="2">
        <v>1.25</v>
      </c>
      <c r="C50" s="2">
        <v>-3.1298886400000002E-6</v>
      </c>
      <c r="D50" s="2">
        <v>-2.3051513599999901E-5</v>
      </c>
      <c r="E50" s="2">
        <v>-1.8575036800000001E-4</v>
      </c>
      <c r="F50" s="2">
        <v>-2.6855670399999901E-4</v>
      </c>
      <c r="G50" s="2">
        <v>-2.7789465599999901E-5</v>
      </c>
      <c r="H50" s="2">
        <v>-1.2237021600000001E-4</v>
      </c>
      <c r="I50" s="2">
        <v>-5.4124473600000002E-5</v>
      </c>
      <c r="J50" s="2">
        <v>-9.2042195200000001E-5</v>
      </c>
      <c r="M50" s="2">
        <v>1.25</v>
      </c>
      <c r="N50" s="2">
        <v>0.17899999999999999</v>
      </c>
      <c r="O50" s="2">
        <v>0.19700000000000001</v>
      </c>
      <c r="P50" s="2">
        <v>0.27900000000000003</v>
      </c>
      <c r="Q50" s="2">
        <v>0.34499999999999997</v>
      </c>
      <c r="R50" s="2">
        <v>0.20899999999999999</v>
      </c>
      <c r="S50" s="2">
        <v>0.27800000000000002</v>
      </c>
      <c r="T50" s="2">
        <v>0.224</v>
      </c>
      <c r="U50" s="2">
        <v>0.248</v>
      </c>
      <c r="W50" s="2">
        <v>1.25</v>
      </c>
      <c r="X50" s="2">
        <f t="shared" si="1"/>
        <v>179</v>
      </c>
      <c r="Y50" s="2">
        <f t="shared" si="1"/>
        <v>197</v>
      </c>
      <c r="Z50" s="2">
        <f t="shared" si="1"/>
        <v>279</v>
      </c>
      <c r="AA50" s="2">
        <f t="shared" si="1"/>
        <v>345</v>
      </c>
      <c r="AB50" s="2">
        <f t="shared" si="2"/>
        <v>209</v>
      </c>
      <c r="AC50" s="2">
        <f t="shared" si="2"/>
        <v>278</v>
      </c>
      <c r="AD50" s="2">
        <f t="shared" si="2"/>
        <v>224</v>
      </c>
      <c r="AE50" s="2">
        <f t="shared" si="2"/>
        <v>248</v>
      </c>
      <c r="AG50" s="2">
        <v>1.25</v>
      </c>
      <c r="AH50" s="2">
        <v>-15.4141206999999</v>
      </c>
      <c r="AI50" s="2">
        <v>-1.7901756600000001</v>
      </c>
      <c r="AJ50" s="2">
        <v>8.8225069900000008</v>
      </c>
      <c r="AK50" s="2">
        <v>9.9643411099999906</v>
      </c>
      <c r="AL50" s="2">
        <v>9.7740459499999908</v>
      </c>
      <c r="AM50" s="2">
        <v>9.1612361100000008</v>
      </c>
      <c r="AN50" s="2">
        <v>9.1250638399999904</v>
      </c>
      <c r="AO50" s="2">
        <v>7.41234140999999</v>
      </c>
      <c r="AQ50" s="2">
        <v>1.25</v>
      </c>
      <c r="AR50" s="2">
        <f t="shared" si="3"/>
        <v>-5.4241206999999001</v>
      </c>
      <c r="AS50" s="2">
        <f t="shared" si="4"/>
        <v>8.3998243399999986</v>
      </c>
      <c r="AT50" s="2">
        <f t="shared" si="5"/>
        <v>19.02250699</v>
      </c>
      <c r="AU50" s="2">
        <f t="shared" si="6"/>
        <v>20.114341109999991</v>
      </c>
      <c r="AV50" s="2">
        <f t="shared" si="7"/>
        <v>19.964045949999988</v>
      </c>
      <c r="AW50" s="2">
        <f t="shared" si="8"/>
        <v>19.481236109999998</v>
      </c>
      <c r="AX50" s="2">
        <f t="shared" si="9"/>
        <v>19.445063839999989</v>
      </c>
      <c r="AY50" s="2">
        <f t="shared" si="10"/>
        <v>17.722341409999991</v>
      </c>
      <c r="BH50" s="2">
        <v>19.02250699</v>
      </c>
      <c r="BI50" s="2">
        <v>1.25</v>
      </c>
      <c r="BJ50">
        <f t="shared" si="11"/>
        <v>17.77250699</v>
      </c>
      <c r="BK50">
        <f t="shared" si="26"/>
        <v>7.9845546729496578E-2</v>
      </c>
      <c r="BL50">
        <f t="shared" si="13"/>
        <v>1.3335214321633241E-3</v>
      </c>
      <c r="BM50" s="2">
        <v>0.27900000000000003</v>
      </c>
      <c r="BN50">
        <f t="shared" si="14"/>
        <v>0.83700000000000008</v>
      </c>
      <c r="BO50">
        <f t="shared" si="15"/>
        <v>9.3801702864197427</v>
      </c>
      <c r="BQ50" s="2">
        <v>19.964045949999988</v>
      </c>
      <c r="BR50" s="2">
        <v>1.25</v>
      </c>
      <c r="BS50">
        <f t="shared" si="27"/>
        <v>18.714045949999988</v>
      </c>
      <c r="BT50">
        <f t="shared" si="17"/>
        <v>9.9175544832392548E-2</v>
      </c>
      <c r="BU50">
        <f t="shared" si="28"/>
        <v>1.3335214321633241E-3</v>
      </c>
      <c r="BV50" s="2">
        <v>0.20899999999999999</v>
      </c>
      <c r="BW50">
        <f t="shared" si="19"/>
        <v>0.627</v>
      </c>
      <c r="BX50">
        <f t="shared" si="24"/>
        <v>15.604788421089191</v>
      </c>
      <c r="BZ50" s="2">
        <v>19.445063839999989</v>
      </c>
      <c r="CA50" s="2">
        <v>1.25</v>
      </c>
      <c r="CB50">
        <f t="shared" si="29"/>
        <v>18.195063839999989</v>
      </c>
      <c r="CC50">
        <f t="shared" si="21"/>
        <v>8.800480480373786E-2</v>
      </c>
      <c r="CD50">
        <f t="shared" si="30"/>
        <v>1.3335214321633241E-3</v>
      </c>
      <c r="CE50" s="2">
        <v>0.224</v>
      </c>
      <c r="CF50">
        <f t="shared" si="23"/>
        <v>0.67200000000000004</v>
      </c>
      <c r="CG50">
        <f t="shared" si="25"/>
        <v>12.897512406484305</v>
      </c>
    </row>
    <row r="51" spans="2:85" x14ac:dyDescent="0.25">
      <c r="B51" s="2">
        <v>1.5</v>
      </c>
      <c r="C51" s="2">
        <v>-3.0616908799999901E-6</v>
      </c>
      <c r="D51" s="2">
        <v>-2.54493728E-5</v>
      </c>
      <c r="E51" s="2">
        <v>-1.96729632E-4</v>
      </c>
      <c r="F51" s="2">
        <v>-2.7926144000000003E-4</v>
      </c>
      <c r="G51" s="2">
        <v>-2.9084128000000002E-5</v>
      </c>
      <c r="H51" s="2">
        <v>-1.4381311999999899E-4</v>
      </c>
      <c r="I51" s="2">
        <v>-6.3435039999999899E-5</v>
      </c>
      <c r="J51" s="2">
        <v>-1.0804217599999901E-4</v>
      </c>
      <c r="M51" s="2">
        <v>1.5</v>
      </c>
      <c r="N51" s="2">
        <v>0.17899999999999999</v>
      </c>
      <c r="O51" s="2">
        <v>0.19900000000000001</v>
      </c>
      <c r="P51" s="2">
        <v>0.28399999999999997</v>
      </c>
      <c r="Q51" s="2">
        <v>0.34799999999999998</v>
      </c>
      <c r="R51" s="2">
        <v>0.21099999999999999</v>
      </c>
      <c r="S51" s="2">
        <v>0.29199999999999998</v>
      </c>
      <c r="T51" s="2">
        <v>0.23100000000000001</v>
      </c>
      <c r="U51" s="2">
        <v>0.25900000000000001</v>
      </c>
      <c r="W51" s="2">
        <v>1.5</v>
      </c>
      <c r="X51" s="2">
        <f t="shared" si="1"/>
        <v>179</v>
      </c>
      <c r="Y51" s="2">
        <f t="shared" si="1"/>
        <v>199</v>
      </c>
      <c r="Z51" s="2">
        <f t="shared" si="1"/>
        <v>284</v>
      </c>
      <c r="AA51" s="2">
        <f t="shared" si="1"/>
        <v>348</v>
      </c>
      <c r="AB51" s="2">
        <f t="shared" si="2"/>
        <v>211</v>
      </c>
      <c r="AC51" s="2">
        <f t="shared" si="2"/>
        <v>292</v>
      </c>
      <c r="AD51" s="2">
        <f t="shared" si="2"/>
        <v>231</v>
      </c>
      <c r="AE51" s="2">
        <f t="shared" si="2"/>
        <v>259</v>
      </c>
      <c r="AG51" s="2">
        <v>1.5</v>
      </c>
      <c r="AH51" s="2">
        <v>-15.1515681999999</v>
      </c>
      <c r="AI51" s="2">
        <v>-1.48559448999999</v>
      </c>
      <c r="AJ51" s="2">
        <v>8.8501804800000006</v>
      </c>
      <c r="AK51" s="2">
        <v>10.0439530999999</v>
      </c>
      <c r="AL51" s="2">
        <v>9.9274623200000001</v>
      </c>
      <c r="AM51" s="2">
        <v>9.2296365399999907</v>
      </c>
      <c r="AN51" s="2">
        <v>9.3183079899999903</v>
      </c>
      <c r="AO51" s="2">
        <v>7.5996703700000001</v>
      </c>
      <c r="AQ51" s="2">
        <v>1.5</v>
      </c>
      <c r="AR51" s="2">
        <f t="shared" si="3"/>
        <v>-5.1615681999999001</v>
      </c>
      <c r="AS51" s="2">
        <f t="shared" si="4"/>
        <v>8.7044055100000097</v>
      </c>
      <c r="AT51" s="2">
        <f t="shared" si="5"/>
        <v>19.050180479999998</v>
      </c>
      <c r="AU51" s="2">
        <f t="shared" si="6"/>
        <v>20.193953099999899</v>
      </c>
      <c r="AV51" s="2">
        <f t="shared" si="7"/>
        <v>20.117462319999998</v>
      </c>
      <c r="AW51" s="2">
        <f t="shared" si="8"/>
        <v>19.549636539999987</v>
      </c>
      <c r="AX51" s="2">
        <f t="shared" si="9"/>
        <v>19.638307989999987</v>
      </c>
      <c r="AY51" s="2">
        <f t="shared" si="10"/>
        <v>17.909670370000001</v>
      </c>
      <c r="BH51" s="2">
        <v>19.050180479999998</v>
      </c>
      <c r="BI51" s="2">
        <v>1.5</v>
      </c>
      <c r="BJ51">
        <f t="shared" si="11"/>
        <v>17.550180479999998</v>
      </c>
      <c r="BK51">
        <f t="shared" si="26"/>
        <v>8.0355951505933054E-2</v>
      </c>
      <c r="BL51">
        <f t="shared" si="13"/>
        <v>1.4125375446227544E-3</v>
      </c>
      <c r="BM51" s="2">
        <v>0.28399999999999997</v>
      </c>
      <c r="BN51">
        <f t="shared" si="14"/>
        <v>0.85199999999999987</v>
      </c>
      <c r="BO51">
        <f t="shared" si="15"/>
        <v>9.2656589156467497</v>
      </c>
      <c r="BQ51" s="2">
        <v>20.117462319999998</v>
      </c>
      <c r="BR51" s="2">
        <v>1.5</v>
      </c>
      <c r="BS51">
        <f t="shared" si="27"/>
        <v>18.617462319999998</v>
      </c>
      <c r="BT51">
        <f t="shared" si="17"/>
        <v>0.10274157806266486</v>
      </c>
      <c r="BU51">
        <f t="shared" si="28"/>
        <v>1.4125375446227544E-3</v>
      </c>
      <c r="BV51" s="2">
        <v>0.21099999999999999</v>
      </c>
      <c r="BW51">
        <f t="shared" si="19"/>
        <v>0.63300000000000001</v>
      </c>
      <c r="BX51">
        <f t="shared" si="24"/>
        <v>16.00774731722624</v>
      </c>
      <c r="BZ51" s="2">
        <v>19.638307989999987</v>
      </c>
      <c r="CA51" s="2">
        <v>1.5</v>
      </c>
      <c r="CB51">
        <f t="shared" si="29"/>
        <v>18.138307989999987</v>
      </c>
      <c r="CC51">
        <f t="shared" si="21"/>
        <v>9.2009103472334916E-2</v>
      </c>
      <c r="CD51">
        <f t="shared" si="30"/>
        <v>1.4125375446227544E-3</v>
      </c>
      <c r="CE51" s="2">
        <v>0.23100000000000001</v>
      </c>
      <c r="CF51">
        <f t="shared" si="23"/>
        <v>0.69300000000000006</v>
      </c>
      <c r="CG51">
        <f t="shared" si="25"/>
        <v>13.073097536466399</v>
      </c>
    </row>
    <row r="52" spans="2:85" x14ac:dyDescent="0.25">
      <c r="B52" s="2">
        <v>1.75</v>
      </c>
      <c r="C52" s="2">
        <v>-3.0395024000000001E-6</v>
      </c>
      <c r="D52" s="2">
        <v>-2.7686656E-5</v>
      </c>
      <c r="E52" s="2">
        <v>-2.0805783999999899E-4</v>
      </c>
      <c r="F52" s="2">
        <v>-2.8873279999999901E-4</v>
      </c>
      <c r="G52" s="2">
        <v>-3.0457129599999901E-5</v>
      </c>
      <c r="H52" s="2">
        <v>-1.6184207999999899E-4</v>
      </c>
      <c r="I52" s="2">
        <v>-7.6982252799999903E-5</v>
      </c>
      <c r="J52" s="2">
        <v>-1.2654352799999901E-4</v>
      </c>
      <c r="M52" s="2">
        <v>1.75</v>
      </c>
      <c r="N52" s="2">
        <v>0.17899999999999999</v>
      </c>
      <c r="O52" s="2">
        <v>0.20100000000000001</v>
      </c>
      <c r="P52" s="2">
        <v>0.28899999999999998</v>
      </c>
      <c r="Q52" s="2">
        <v>0.35099999999999998</v>
      </c>
      <c r="R52" s="2">
        <v>0.21199999999999999</v>
      </c>
      <c r="S52" s="2">
        <v>0.30399999999999999</v>
      </c>
      <c r="T52" s="2">
        <v>0.24099999999999999</v>
      </c>
      <c r="U52" s="2">
        <v>0.27200000000000002</v>
      </c>
      <c r="W52" s="2">
        <v>1.75</v>
      </c>
      <c r="X52" s="2">
        <f t="shared" si="1"/>
        <v>179</v>
      </c>
      <c r="Y52" s="2">
        <f t="shared" si="1"/>
        <v>201</v>
      </c>
      <c r="Z52" s="2">
        <f t="shared" si="1"/>
        <v>289</v>
      </c>
      <c r="AA52" s="2">
        <f t="shared" si="1"/>
        <v>351</v>
      </c>
      <c r="AB52" s="2">
        <f t="shared" si="2"/>
        <v>212</v>
      </c>
      <c r="AC52" s="2">
        <f t="shared" si="2"/>
        <v>304</v>
      </c>
      <c r="AD52" s="2">
        <f t="shared" si="2"/>
        <v>241</v>
      </c>
      <c r="AE52" s="2">
        <f t="shared" si="2"/>
        <v>272</v>
      </c>
      <c r="AG52" s="2">
        <v>1.75</v>
      </c>
      <c r="AH52" s="2">
        <v>-14.899354600000001</v>
      </c>
      <c r="AI52" s="2">
        <v>-1.2133426599999899</v>
      </c>
      <c r="AJ52" s="2">
        <v>8.8674156499999892</v>
      </c>
      <c r="AK52" s="2">
        <v>10.1126883</v>
      </c>
      <c r="AL52" s="2">
        <v>10.0514542999999</v>
      </c>
      <c r="AM52" s="2">
        <v>9.2735335600000006</v>
      </c>
      <c r="AN52" s="2">
        <v>9.5131132699999892</v>
      </c>
      <c r="AO52" s="2">
        <v>7.7434471099999902</v>
      </c>
      <c r="AQ52" s="2">
        <v>1.75</v>
      </c>
      <c r="AR52" s="2">
        <f t="shared" si="3"/>
        <v>-4.9093546000000003</v>
      </c>
      <c r="AS52" s="2">
        <f t="shared" si="4"/>
        <v>8.9766573400000098</v>
      </c>
      <c r="AT52" s="2">
        <f t="shared" si="5"/>
        <v>19.06741564999999</v>
      </c>
      <c r="AU52" s="2">
        <f t="shared" si="6"/>
        <v>20.262688300000001</v>
      </c>
      <c r="AV52" s="2">
        <f t="shared" si="7"/>
        <v>20.241454299999898</v>
      </c>
      <c r="AW52" s="2">
        <f t="shared" si="8"/>
        <v>19.593533559999997</v>
      </c>
      <c r="AX52" s="2">
        <f t="shared" si="9"/>
        <v>19.833113269999988</v>
      </c>
      <c r="AY52" s="2">
        <f t="shared" si="10"/>
        <v>18.053447109999993</v>
      </c>
      <c r="BH52" s="2">
        <v>19.06741564999999</v>
      </c>
      <c r="BI52" s="2">
        <v>1.75</v>
      </c>
      <c r="BJ52">
        <f t="shared" si="11"/>
        <v>17.31741564999999</v>
      </c>
      <c r="BK52">
        <f t="shared" si="26"/>
        <v>8.0675481294215062E-2</v>
      </c>
      <c r="BL52">
        <f t="shared" si="13"/>
        <v>1.4962356560944334E-3</v>
      </c>
      <c r="BM52" s="2">
        <v>0.28899999999999998</v>
      </c>
      <c r="BN52">
        <f t="shared" si="14"/>
        <v>0.86699999999999999</v>
      </c>
      <c r="BO52">
        <f t="shared" si="15"/>
        <v>9.1325542835202587</v>
      </c>
      <c r="BQ52" s="2">
        <v>20.241454299999898</v>
      </c>
      <c r="BR52" s="2">
        <v>1.75</v>
      </c>
      <c r="BS52">
        <f t="shared" si="27"/>
        <v>18.491454299999898</v>
      </c>
      <c r="BT52">
        <f t="shared" si="17"/>
        <v>0.10571714596155787</v>
      </c>
      <c r="BU52">
        <f t="shared" si="28"/>
        <v>1.4962356560944334E-3</v>
      </c>
      <c r="BV52" s="2">
        <v>0.21199999999999999</v>
      </c>
      <c r="BW52">
        <f t="shared" si="19"/>
        <v>0.63600000000000001</v>
      </c>
      <c r="BX52">
        <f t="shared" si="24"/>
        <v>16.386935582620037</v>
      </c>
      <c r="BZ52" s="2">
        <v>19.833113269999988</v>
      </c>
      <c r="CA52" s="2">
        <v>1.75</v>
      </c>
      <c r="CB52">
        <f t="shared" si="29"/>
        <v>18.083113269999988</v>
      </c>
      <c r="CC52">
        <f t="shared" si="21"/>
        <v>9.6230186392698772E-2</v>
      </c>
      <c r="CD52">
        <f t="shared" si="30"/>
        <v>1.4962356560944334E-3</v>
      </c>
      <c r="CE52" s="2">
        <v>0.24099999999999999</v>
      </c>
      <c r="CF52">
        <f t="shared" si="23"/>
        <v>0.72299999999999998</v>
      </c>
      <c r="CG52">
        <f t="shared" si="25"/>
        <v>13.102897750567683</v>
      </c>
    </row>
    <row r="53" spans="2:85" x14ac:dyDescent="0.25">
      <c r="B53" s="2">
        <v>2</v>
      </c>
      <c r="C53" s="2">
        <v>-3.0022038400000002E-6</v>
      </c>
      <c r="D53" s="2">
        <v>-3.04912479999999E-5</v>
      </c>
      <c r="E53" s="2">
        <v>-2.1909471999999899E-4</v>
      </c>
      <c r="F53" s="2">
        <v>-2.9732928E-4</v>
      </c>
      <c r="G53" s="2">
        <v>-3.1984774400000001E-5</v>
      </c>
      <c r="H53" s="2">
        <v>-1.7737705600000001E-4</v>
      </c>
      <c r="I53" s="2">
        <v>-9.85762303999999E-5</v>
      </c>
      <c r="J53" s="2">
        <v>-1.4652283199999901E-4</v>
      </c>
      <c r="M53" s="2">
        <v>2</v>
      </c>
      <c r="N53" s="2">
        <v>0.18</v>
      </c>
      <c r="O53" s="2">
        <v>0.20300000000000001</v>
      </c>
      <c r="P53" s="2">
        <v>0.29399999999999998</v>
      </c>
      <c r="Q53" s="2">
        <v>0.35299999999999998</v>
      </c>
      <c r="R53" s="2">
        <v>0.21299999999999999</v>
      </c>
      <c r="S53" s="2">
        <v>0.313</v>
      </c>
      <c r="T53" s="2">
        <v>0.25600000000000001</v>
      </c>
      <c r="U53" s="2">
        <v>0.28499999999999998</v>
      </c>
      <c r="W53" s="2">
        <v>2</v>
      </c>
      <c r="X53" s="2">
        <f t="shared" si="1"/>
        <v>180</v>
      </c>
      <c r="Y53" s="2">
        <f t="shared" si="1"/>
        <v>203</v>
      </c>
      <c r="Z53" s="2">
        <f t="shared" si="1"/>
        <v>294</v>
      </c>
      <c r="AA53" s="2">
        <f t="shared" si="1"/>
        <v>353</v>
      </c>
      <c r="AB53" s="2">
        <f t="shared" si="2"/>
        <v>213</v>
      </c>
      <c r="AC53" s="2">
        <f t="shared" si="2"/>
        <v>313</v>
      </c>
      <c r="AD53" s="2">
        <f t="shared" si="2"/>
        <v>256</v>
      </c>
      <c r="AE53" s="2">
        <f t="shared" si="2"/>
        <v>285</v>
      </c>
      <c r="AG53" s="2">
        <v>2</v>
      </c>
      <c r="AH53" s="2">
        <v>-14.6359902999999</v>
      </c>
      <c r="AI53" s="2">
        <v>-0.94818320499999897</v>
      </c>
      <c r="AJ53" s="2">
        <v>8.8833967600000001</v>
      </c>
      <c r="AK53" s="2">
        <v>10.197316600000001</v>
      </c>
      <c r="AL53" s="2">
        <v>10.2066371</v>
      </c>
      <c r="AM53" s="2">
        <v>9.3092615399999907</v>
      </c>
      <c r="AN53" s="2">
        <v>9.6617358699999905</v>
      </c>
      <c r="AO53" s="2">
        <v>7.8544565400000002</v>
      </c>
      <c r="AQ53" s="2">
        <v>2</v>
      </c>
      <c r="AR53" s="2">
        <f t="shared" si="3"/>
        <v>-4.6459902999998999</v>
      </c>
      <c r="AS53" s="2">
        <f t="shared" si="4"/>
        <v>9.2418167950000001</v>
      </c>
      <c r="AT53" s="2">
        <f t="shared" si="5"/>
        <v>19.083396759999999</v>
      </c>
      <c r="AU53" s="2">
        <f t="shared" si="6"/>
        <v>20.347316599999999</v>
      </c>
      <c r="AV53" s="2">
        <f t="shared" si="7"/>
        <v>20.3966371</v>
      </c>
      <c r="AW53" s="2">
        <f t="shared" si="8"/>
        <v>19.629261539999987</v>
      </c>
      <c r="AX53" s="2">
        <f t="shared" si="9"/>
        <v>19.981735869999987</v>
      </c>
      <c r="AY53" s="2">
        <f t="shared" si="10"/>
        <v>18.164456540000003</v>
      </c>
      <c r="BH53" s="2">
        <v>19.083396759999999</v>
      </c>
      <c r="BI53" s="2">
        <v>2</v>
      </c>
      <c r="BJ53">
        <f t="shared" si="11"/>
        <v>17.083396759999999</v>
      </c>
      <c r="BK53">
        <f t="shared" si="26"/>
        <v>8.0972896723497292E-2</v>
      </c>
      <c r="BL53">
        <f t="shared" si="13"/>
        <v>1.5848931924611136E-3</v>
      </c>
      <c r="BM53" s="2">
        <v>0.29399999999999998</v>
      </c>
      <c r="BN53">
        <f t="shared" si="14"/>
        <v>0.8819999999999999</v>
      </c>
      <c r="BO53">
        <f t="shared" si="15"/>
        <v>9.0009074298226963</v>
      </c>
      <c r="BQ53" s="2">
        <v>20.3966371</v>
      </c>
      <c r="BR53" s="2">
        <v>2</v>
      </c>
      <c r="BS53">
        <f t="shared" si="27"/>
        <v>18.3966371</v>
      </c>
      <c r="BT53">
        <f t="shared" si="17"/>
        <v>0.10956294818664437</v>
      </c>
      <c r="BU53">
        <f t="shared" si="28"/>
        <v>1.5848931924611136E-3</v>
      </c>
      <c r="BV53" s="2">
        <v>0.21299999999999999</v>
      </c>
      <c r="BW53">
        <f t="shared" si="19"/>
        <v>0.63900000000000001</v>
      </c>
      <c r="BX53">
        <f t="shared" si="24"/>
        <v>16.897974177493467</v>
      </c>
      <c r="BZ53" s="2">
        <v>19.981735869999987</v>
      </c>
      <c r="CA53" s="2">
        <v>2</v>
      </c>
      <c r="CB53">
        <f t="shared" si="29"/>
        <v>17.981735869999987</v>
      </c>
      <c r="CC53">
        <f t="shared" si="21"/>
        <v>9.9580335926387625E-2</v>
      </c>
      <c r="CD53">
        <f t="shared" si="30"/>
        <v>1.5848931924611136E-3</v>
      </c>
      <c r="CE53" s="2">
        <v>0.25600000000000001</v>
      </c>
      <c r="CF53">
        <f t="shared" si="23"/>
        <v>0.76800000000000002</v>
      </c>
      <c r="CG53">
        <f t="shared" si="25"/>
        <v>12.759823272646681</v>
      </c>
    </row>
    <row r="54" spans="2:85" x14ac:dyDescent="0.25">
      <c r="B54" s="2">
        <v>2.25</v>
      </c>
      <c r="C54" s="2">
        <v>-3.1025792000000001E-6</v>
      </c>
      <c r="D54" s="2">
        <v>-3.3285440000000001E-5</v>
      </c>
      <c r="E54" s="2">
        <v>-2.3020435199999899E-4</v>
      </c>
      <c r="F54" s="2">
        <v>-3.0558860799999901E-4</v>
      </c>
      <c r="G54" s="2">
        <v>-3.3499475200000002E-5</v>
      </c>
      <c r="H54" s="2">
        <v>-1.90463775999999E-4</v>
      </c>
      <c r="I54" s="2">
        <v>-1.24474695999999E-4</v>
      </c>
      <c r="J54" s="2">
        <v>-1.66030415999999E-4</v>
      </c>
      <c r="M54" s="2">
        <v>2.25</v>
      </c>
      <c r="N54" s="2">
        <v>0.18</v>
      </c>
      <c r="O54" s="2">
        <v>0.20499999999999999</v>
      </c>
      <c r="P54" s="2">
        <v>0.29899999999999999</v>
      </c>
      <c r="Q54" s="2">
        <v>0.35399999999999998</v>
      </c>
      <c r="R54" s="2">
        <v>0.215</v>
      </c>
      <c r="S54" s="2">
        <v>0.32100000000000001</v>
      </c>
      <c r="T54" s="2">
        <v>0.27500000000000002</v>
      </c>
      <c r="U54" s="2">
        <v>0.29799999999999999</v>
      </c>
      <c r="W54" s="2">
        <v>2.25</v>
      </c>
      <c r="X54" s="2">
        <f t="shared" si="1"/>
        <v>180</v>
      </c>
      <c r="Y54" s="2">
        <f t="shared" si="1"/>
        <v>205</v>
      </c>
      <c r="Z54" s="2">
        <f t="shared" si="1"/>
        <v>299</v>
      </c>
      <c r="AA54" s="2">
        <f t="shared" si="1"/>
        <v>354</v>
      </c>
      <c r="AB54" s="2">
        <f t="shared" si="2"/>
        <v>215</v>
      </c>
      <c r="AC54" s="2">
        <f t="shared" si="2"/>
        <v>321</v>
      </c>
      <c r="AD54" s="2">
        <f t="shared" si="2"/>
        <v>275</v>
      </c>
      <c r="AE54" s="2">
        <f t="shared" si="2"/>
        <v>298</v>
      </c>
      <c r="AG54" s="2">
        <v>2.25</v>
      </c>
      <c r="AH54" s="2">
        <v>-14.3816375999999</v>
      </c>
      <c r="AI54" s="2">
        <v>-0.65105447800000005</v>
      </c>
      <c r="AJ54" s="2">
        <v>8.8898551500000007</v>
      </c>
      <c r="AK54" s="2">
        <v>10.2797514999999</v>
      </c>
      <c r="AL54" s="2">
        <v>10.3302624999999</v>
      </c>
      <c r="AM54" s="2">
        <v>9.3379473500000003</v>
      </c>
      <c r="AN54" s="2">
        <v>9.7546908999999893</v>
      </c>
      <c r="AO54" s="2">
        <v>7.9252970100000004</v>
      </c>
      <c r="AQ54" s="2">
        <v>2.25</v>
      </c>
      <c r="AR54" s="2">
        <f t="shared" si="3"/>
        <v>-4.3916375999998998</v>
      </c>
      <c r="AS54" s="2">
        <f t="shared" si="4"/>
        <v>9.5389455219999988</v>
      </c>
      <c r="AT54" s="2">
        <f t="shared" si="5"/>
        <v>19.089855150000002</v>
      </c>
      <c r="AU54" s="2">
        <f t="shared" si="6"/>
        <v>20.429751499999899</v>
      </c>
      <c r="AV54" s="2">
        <f t="shared" si="7"/>
        <v>20.520262499999898</v>
      </c>
      <c r="AW54" s="2">
        <f t="shared" si="8"/>
        <v>19.657947350000001</v>
      </c>
      <c r="AX54" s="2">
        <f t="shared" si="9"/>
        <v>20.074690899999986</v>
      </c>
      <c r="AY54" s="2">
        <f t="shared" si="10"/>
        <v>18.235297010000004</v>
      </c>
      <c r="BH54" s="2">
        <v>19.089855150000002</v>
      </c>
      <c r="BI54" s="2">
        <v>2.25</v>
      </c>
      <c r="BJ54">
        <f t="shared" si="11"/>
        <v>16.839855150000002</v>
      </c>
      <c r="BK54">
        <f t="shared" si="26"/>
        <v>8.1093401036528262E-2</v>
      </c>
      <c r="BL54">
        <f t="shared" si="13"/>
        <v>1.6788040181225606E-3</v>
      </c>
      <c r="BM54" s="2">
        <v>0.29899999999999999</v>
      </c>
      <c r="BN54">
        <f t="shared" si="14"/>
        <v>0.89700000000000002</v>
      </c>
      <c r="BO54">
        <f t="shared" si="15"/>
        <v>8.8533552974811265</v>
      </c>
      <c r="BQ54" s="2">
        <v>20.520262499999898</v>
      </c>
      <c r="BR54" s="2">
        <v>2.25</v>
      </c>
      <c r="BS54">
        <f t="shared" si="27"/>
        <v>18.270262499999898</v>
      </c>
      <c r="BT54">
        <f t="shared" si="17"/>
        <v>0.11272655892711037</v>
      </c>
      <c r="BU54">
        <f t="shared" si="28"/>
        <v>1.6788040181225606E-3</v>
      </c>
      <c r="BV54" s="2">
        <v>0.215</v>
      </c>
      <c r="BW54">
        <f t="shared" si="19"/>
        <v>0.64500000000000002</v>
      </c>
      <c r="BX54">
        <f t="shared" si="24"/>
        <v>17.216706187439968</v>
      </c>
      <c r="BZ54" s="2">
        <v>20.074690899999986</v>
      </c>
      <c r="CA54" s="2">
        <v>2.25</v>
      </c>
      <c r="CB54">
        <f t="shared" si="29"/>
        <v>17.824690899999986</v>
      </c>
      <c r="CC54">
        <f t="shared" si="21"/>
        <v>0.10173469560653287</v>
      </c>
      <c r="CD54">
        <f t="shared" si="30"/>
        <v>1.6788040181225606E-3</v>
      </c>
      <c r="CE54" s="2">
        <v>0.27500000000000002</v>
      </c>
      <c r="CF54">
        <f t="shared" si="23"/>
        <v>0.82500000000000007</v>
      </c>
      <c r="CG54">
        <f t="shared" si="25"/>
        <v>12.127986859201249</v>
      </c>
    </row>
    <row r="55" spans="2:85" x14ac:dyDescent="0.25">
      <c r="B55" s="2">
        <v>2.5</v>
      </c>
      <c r="C55" s="2">
        <v>-3.2197513599999901E-6</v>
      </c>
      <c r="D55" s="2">
        <v>-3.6664364800000002E-5</v>
      </c>
      <c r="E55" s="2">
        <v>-2.4103496000000001E-4</v>
      </c>
      <c r="F55" s="2">
        <v>-3.1364025600000002E-4</v>
      </c>
      <c r="G55" s="2">
        <v>-3.4988278399999903E-5</v>
      </c>
      <c r="H55" s="2">
        <v>-2.0163582399999899E-4</v>
      </c>
      <c r="I55" s="2">
        <v>-1.5135534399999899E-4</v>
      </c>
      <c r="J55" s="2">
        <v>-1.8397908799999899E-4</v>
      </c>
      <c r="M55" s="2">
        <v>2.5</v>
      </c>
      <c r="N55" s="2">
        <v>0.18</v>
      </c>
      <c r="O55" s="2">
        <v>0.20699999999999999</v>
      </c>
      <c r="P55" s="2">
        <v>0.30399999999999999</v>
      </c>
      <c r="Q55" s="2">
        <v>0.35499999999999998</v>
      </c>
      <c r="R55" s="2">
        <v>0.216</v>
      </c>
      <c r="S55" s="2">
        <v>0.32700000000000001</v>
      </c>
      <c r="T55" s="2">
        <v>0.29199999999999998</v>
      </c>
      <c r="U55" s="2">
        <v>0.308</v>
      </c>
      <c r="W55" s="2">
        <v>2.5</v>
      </c>
      <c r="X55" s="2">
        <f t="shared" si="1"/>
        <v>180</v>
      </c>
      <c r="Y55" s="2">
        <f t="shared" si="1"/>
        <v>207</v>
      </c>
      <c r="Z55" s="2">
        <f t="shared" si="1"/>
        <v>304</v>
      </c>
      <c r="AA55" s="2">
        <f t="shared" si="1"/>
        <v>355</v>
      </c>
      <c r="AB55" s="2">
        <f t="shared" si="2"/>
        <v>216</v>
      </c>
      <c r="AC55" s="2">
        <f t="shared" si="2"/>
        <v>327</v>
      </c>
      <c r="AD55" s="2">
        <f t="shared" si="2"/>
        <v>292</v>
      </c>
      <c r="AE55" s="2">
        <f t="shared" si="2"/>
        <v>308</v>
      </c>
      <c r="AG55" s="2">
        <v>2.5</v>
      </c>
      <c r="AH55" s="2">
        <v>-14.1201071999999</v>
      </c>
      <c r="AI55" s="2">
        <v>-0.38559468499999899</v>
      </c>
      <c r="AJ55" s="2">
        <v>8.8936135299999908</v>
      </c>
      <c r="AK55" s="2">
        <v>10.3774531</v>
      </c>
      <c r="AL55" s="2">
        <v>10.450556300000001</v>
      </c>
      <c r="AM55" s="2">
        <v>9.3729597099999893</v>
      </c>
      <c r="AN55" s="2">
        <v>9.8118805200000008</v>
      </c>
      <c r="AO55" s="2">
        <v>7.9766580899999902</v>
      </c>
      <c r="AQ55" s="2">
        <v>2.5</v>
      </c>
      <c r="AR55" s="2">
        <f t="shared" si="3"/>
        <v>-4.1301071999998999</v>
      </c>
      <c r="AS55" s="2">
        <f t="shared" si="4"/>
        <v>9.8044053150000003</v>
      </c>
      <c r="AT55" s="2">
        <f t="shared" si="5"/>
        <v>19.093613529999988</v>
      </c>
      <c r="AU55" s="2">
        <f t="shared" si="6"/>
        <v>20.527453099999999</v>
      </c>
      <c r="AV55" s="2">
        <f t="shared" si="7"/>
        <v>20.6405563</v>
      </c>
      <c r="AW55" s="2">
        <f t="shared" si="8"/>
        <v>19.69295970999999</v>
      </c>
      <c r="AX55" s="2">
        <f t="shared" si="9"/>
        <v>20.131880519999999</v>
      </c>
      <c r="AY55" s="2">
        <f t="shared" si="10"/>
        <v>18.286658089999992</v>
      </c>
      <c r="BH55" s="2">
        <v>19.093613529999988</v>
      </c>
      <c r="BI55" s="2">
        <v>2.5</v>
      </c>
      <c r="BJ55">
        <f t="shared" si="11"/>
        <v>16.593613529999988</v>
      </c>
      <c r="BK55">
        <f t="shared" si="26"/>
        <v>8.116360955756946E-2</v>
      </c>
      <c r="BL55">
        <f t="shared" si="13"/>
        <v>1.778279410038923E-3</v>
      </c>
      <c r="BM55" s="2">
        <v>0.30399999999999999</v>
      </c>
      <c r="BN55">
        <f t="shared" si="14"/>
        <v>0.91199999999999992</v>
      </c>
      <c r="BO55">
        <f t="shared" si="15"/>
        <v>8.704531814422209</v>
      </c>
      <c r="BQ55" s="2">
        <v>20.6405563</v>
      </c>
      <c r="BR55" s="2">
        <v>2.5</v>
      </c>
      <c r="BS55">
        <f t="shared" si="27"/>
        <v>18.1405563</v>
      </c>
      <c r="BT55">
        <f t="shared" si="17"/>
        <v>0.1158925796708242</v>
      </c>
      <c r="BU55">
        <f t="shared" si="28"/>
        <v>1.778279410038923E-3</v>
      </c>
      <c r="BV55" s="2">
        <v>0.216</v>
      </c>
      <c r="BW55">
        <f t="shared" si="19"/>
        <v>0.64800000000000002</v>
      </c>
      <c r="BX55">
        <f t="shared" si="24"/>
        <v>17.610231521726121</v>
      </c>
      <c r="BZ55" s="2">
        <v>20.131880519999999</v>
      </c>
      <c r="CA55" s="2">
        <v>2.5</v>
      </c>
      <c r="CB55">
        <f t="shared" si="29"/>
        <v>17.631880519999999</v>
      </c>
      <c r="CC55">
        <f t="shared" si="21"/>
        <v>0.10308323801473786</v>
      </c>
      <c r="CD55">
        <f t="shared" si="30"/>
        <v>1.778279410038923E-3</v>
      </c>
      <c r="CE55" s="2">
        <v>0.29199999999999998</v>
      </c>
      <c r="CF55">
        <f t="shared" si="23"/>
        <v>0.87599999999999989</v>
      </c>
      <c r="CG55">
        <f t="shared" si="25"/>
        <v>11.56449299140399</v>
      </c>
    </row>
    <row r="56" spans="2:85" x14ac:dyDescent="0.25">
      <c r="B56" s="2">
        <v>2.75</v>
      </c>
      <c r="C56" s="2">
        <v>-3.2360931199999901E-6</v>
      </c>
      <c r="D56" s="2">
        <v>-4.0492467199999897E-5</v>
      </c>
      <c r="E56" s="2">
        <v>-2.5163742400000002E-4</v>
      </c>
      <c r="F56" s="2">
        <v>-3.2153231999999902E-4</v>
      </c>
      <c r="G56" s="2">
        <v>-3.6698131200000002E-5</v>
      </c>
      <c r="H56" s="2">
        <v>-2.1072516799999899E-4</v>
      </c>
      <c r="I56" s="2">
        <v>-1.7293107200000001E-4</v>
      </c>
      <c r="J56" s="2">
        <v>-1.99752144E-4</v>
      </c>
      <c r="M56" s="2">
        <v>2.75</v>
      </c>
      <c r="N56" s="2">
        <v>0.18</v>
      </c>
      <c r="O56" s="2">
        <v>0.20899999999999999</v>
      </c>
      <c r="P56" s="2">
        <v>0.309</v>
      </c>
      <c r="Q56" s="2">
        <v>0.35599999999999998</v>
      </c>
      <c r="R56" s="2">
        <v>0.218</v>
      </c>
      <c r="S56" s="2">
        <v>0.33200000000000002</v>
      </c>
      <c r="T56" s="2">
        <v>0.30599999999999999</v>
      </c>
      <c r="U56" s="2">
        <v>0.317</v>
      </c>
      <c r="W56" s="2">
        <v>2.75</v>
      </c>
      <c r="X56" s="2">
        <f t="shared" si="1"/>
        <v>180</v>
      </c>
      <c r="Y56" s="2">
        <f t="shared" si="1"/>
        <v>209</v>
      </c>
      <c r="Z56" s="2">
        <f t="shared" si="1"/>
        <v>309</v>
      </c>
      <c r="AA56" s="2">
        <f t="shared" si="1"/>
        <v>356</v>
      </c>
      <c r="AB56" s="2">
        <f t="shared" si="2"/>
        <v>218</v>
      </c>
      <c r="AC56" s="2">
        <f t="shared" si="2"/>
        <v>332</v>
      </c>
      <c r="AD56" s="2">
        <f t="shared" si="2"/>
        <v>306</v>
      </c>
      <c r="AE56" s="2">
        <f t="shared" si="2"/>
        <v>317</v>
      </c>
      <c r="AG56" s="2">
        <v>2.75</v>
      </c>
      <c r="AH56" s="2">
        <v>-13.8581520999999</v>
      </c>
      <c r="AI56" s="2">
        <v>-0.13137410899999899</v>
      </c>
      <c r="AJ56" s="2">
        <v>8.8952700900000004</v>
      </c>
      <c r="AK56" s="2">
        <v>10.4547065</v>
      </c>
      <c r="AL56" s="2">
        <v>10.5718438999999</v>
      </c>
      <c r="AM56" s="2">
        <v>9.4027995000000004</v>
      </c>
      <c r="AN56" s="2">
        <v>9.8412901399999893</v>
      </c>
      <c r="AO56" s="2">
        <v>8.0046260100000008</v>
      </c>
      <c r="AQ56" s="2">
        <v>2.75</v>
      </c>
      <c r="AR56" s="2">
        <f t="shared" si="3"/>
        <v>-3.8681520999998997</v>
      </c>
      <c r="AS56" s="2">
        <f t="shared" si="4"/>
        <v>10.058625891</v>
      </c>
      <c r="AT56" s="2">
        <f t="shared" si="5"/>
        <v>19.09527009</v>
      </c>
      <c r="AU56" s="2">
        <f t="shared" si="6"/>
        <v>20.604706499999999</v>
      </c>
      <c r="AV56" s="2">
        <f t="shared" si="7"/>
        <v>20.761843899999896</v>
      </c>
      <c r="AW56" s="2">
        <f t="shared" si="8"/>
        <v>19.722799500000001</v>
      </c>
      <c r="AX56" s="2">
        <f t="shared" si="9"/>
        <v>20.161290139999988</v>
      </c>
      <c r="AY56" s="2">
        <f t="shared" si="10"/>
        <v>18.314626010000005</v>
      </c>
      <c r="BH56" s="2">
        <v>19.09527009</v>
      </c>
      <c r="BI56" s="2">
        <v>2.75</v>
      </c>
      <c r="BJ56">
        <f t="shared" si="11"/>
        <v>16.34527009</v>
      </c>
      <c r="BK56">
        <f t="shared" si="26"/>
        <v>8.1194574269412262E-2</v>
      </c>
      <c r="BL56">
        <f t="shared" si="13"/>
        <v>1.8836490894898008E-3</v>
      </c>
      <c r="BM56" s="2">
        <v>0.309</v>
      </c>
      <c r="BN56">
        <f t="shared" si="14"/>
        <v>0.92700000000000005</v>
      </c>
      <c r="BO56">
        <f t="shared" si="15"/>
        <v>8.5556553592149349</v>
      </c>
      <c r="BQ56" s="2">
        <v>20.761843899999896</v>
      </c>
      <c r="BR56" s="2">
        <v>2.75</v>
      </c>
      <c r="BS56">
        <f t="shared" si="27"/>
        <v>18.011843899999896</v>
      </c>
      <c r="BT56">
        <f t="shared" si="17"/>
        <v>0.11917478853964562</v>
      </c>
      <c r="BU56">
        <f t="shared" si="28"/>
        <v>1.8836490894898008E-3</v>
      </c>
      <c r="BV56" s="2">
        <v>0.218</v>
      </c>
      <c r="BW56">
        <f t="shared" si="19"/>
        <v>0.65400000000000003</v>
      </c>
      <c r="BX56">
        <f t="shared" si="24"/>
        <v>17.934424992378563</v>
      </c>
      <c r="BZ56" s="2">
        <v>20.161290139999988</v>
      </c>
      <c r="CA56" s="2">
        <v>2.75</v>
      </c>
      <c r="CB56">
        <f t="shared" si="29"/>
        <v>17.411290139999988</v>
      </c>
      <c r="CC56">
        <f t="shared" si="21"/>
        <v>0.10378366757212644</v>
      </c>
      <c r="CD56">
        <f t="shared" si="30"/>
        <v>1.8836490894898008E-3</v>
      </c>
      <c r="CE56" s="2">
        <v>0.30599999999999999</v>
      </c>
      <c r="CF56">
        <f t="shared" si="23"/>
        <v>0.91799999999999993</v>
      </c>
      <c r="CG56">
        <f t="shared" si="25"/>
        <v>11.100219878282859</v>
      </c>
    </row>
    <row r="57" spans="2:85" x14ac:dyDescent="0.25">
      <c r="B57" s="2">
        <v>3</v>
      </c>
      <c r="C57" s="2">
        <v>-3.2688956800000002E-6</v>
      </c>
      <c r="D57" s="2">
        <v>-4.4058838400000003E-5</v>
      </c>
      <c r="E57" s="2">
        <v>-2.61568399999999E-4</v>
      </c>
      <c r="F57" s="2">
        <v>-3.2945238400000003E-4</v>
      </c>
      <c r="G57" s="2">
        <v>-3.8489952000000001E-5</v>
      </c>
      <c r="H57" s="2">
        <v>-2.1813472000000001E-4</v>
      </c>
      <c r="I57" s="2">
        <v>-1.8973404799999899E-4</v>
      </c>
      <c r="J57" s="2">
        <v>-2.14071136E-4</v>
      </c>
      <c r="M57" s="2">
        <v>3</v>
      </c>
      <c r="N57" s="2">
        <v>0.18099999999999999</v>
      </c>
      <c r="O57" s="2">
        <v>0.21199999999999999</v>
      </c>
      <c r="P57" s="2">
        <v>0.313</v>
      </c>
      <c r="Q57" s="2">
        <v>0.35699999999999998</v>
      </c>
      <c r="R57" s="2">
        <v>0.22</v>
      </c>
      <c r="S57" s="2">
        <v>0.33600000000000002</v>
      </c>
      <c r="T57" s="2">
        <v>0.315</v>
      </c>
      <c r="U57" s="2">
        <v>0.32400000000000001</v>
      </c>
      <c r="W57" s="2">
        <v>3</v>
      </c>
      <c r="X57" s="2">
        <f t="shared" si="1"/>
        <v>181</v>
      </c>
      <c r="Y57" s="2">
        <f t="shared" si="1"/>
        <v>212</v>
      </c>
      <c r="Z57" s="2">
        <f t="shared" si="1"/>
        <v>313</v>
      </c>
      <c r="AA57" s="2">
        <f t="shared" si="1"/>
        <v>357</v>
      </c>
      <c r="AB57" s="2">
        <f t="shared" si="2"/>
        <v>220</v>
      </c>
      <c r="AC57" s="2">
        <f t="shared" si="2"/>
        <v>336</v>
      </c>
      <c r="AD57" s="2">
        <f t="shared" si="2"/>
        <v>315</v>
      </c>
      <c r="AE57" s="2">
        <f t="shared" si="2"/>
        <v>324</v>
      </c>
      <c r="AG57" s="2">
        <v>3</v>
      </c>
      <c r="AH57" s="2">
        <v>-13.5908838</v>
      </c>
      <c r="AI57" s="2">
        <v>7.3271647199999901E-2</v>
      </c>
      <c r="AJ57" s="2">
        <v>8.89931567</v>
      </c>
      <c r="AK57" s="2">
        <v>10.5788519999999</v>
      </c>
      <c r="AL57" s="2">
        <v>10.675981200000001</v>
      </c>
      <c r="AM57" s="2">
        <v>9.4710026700000007</v>
      </c>
      <c r="AN57" s="2">
        <v>9.8582305399999903</v>
      </c>
      <c r="AO57" s="2">
        <v>8.0257992599999906</v>
      </c>
      <c r="AQ57" s="2">
        <v>3</v>
      </c>
      <c r="AR57" s="2">
        <f t="shared" si="3"/>
        <v>-3.6008837999999996</v>
      </c>
      <c r="AS57" s="2">
        <f t="shared" si="4"/>
        <v>10.2632716472</v>
      </c>
      <c r="AT57" s="2">
        <f t="shared" si="5"/>
        <v>19.099315669999999</v>
      </c>
      <c r="AU57" s="2">
        <f t="shared" si="6"/>
        <v>20.728851999999897</v>
      </c>
      <c r="AV57" s="2">
        <f t="shared" si="7"/>
        <v>20.8659812</v>
      </c>
      <c r="AW57" s="2">
        <f t="shared" si="8"/>
        <v>19.791002669999997</v>
      </c>
      <c r="AX57" s="2">
        <f t="shared" si="9"/>
        <v>20.178230539999987</v>
      </c>
      <c r="AY57" s="2">
        <f t="shared" si="10"/>
        <v>18.335799259999995</v>
      </c>
      <c r="BH57" s="2">
        <v>19.099315669999999</v>
      </c>
      <c r="BI57" s="2">
        <v>3</v>
      </c>
      <c r="BJ57">
        <f t="shared" si="11"/>
        <v>16.099315669999999</v>
      </c>
      <c r="BK57">
        <f t="shared" si="26"/>
        <v>8.127024462695652E-2</v>
      </c>
      <c r="BL57">
        <f t="shared" si="13"/>
        <v>1.9952623149688798E-3</v>
      </c>
      <c r="BM57" s="2">
        <v>0.313</v>
      </c>
      <c r="BN57">
        <f t="shared" si="14"/>
        <v>0.93900000000000006</v>
      </c>
      <c r="BO57">
        <f t="shared" si="15"/>
        <v>8.4424901290721657</v>
      </c>
      <c r="BQ57" s="2">
        <v>20.8659812</v>
      </c>
      <c r="BR57" s="2">
        <v>3</v>
      </c>
      <c r="BS57">
        <f t="shared" si="27"/>
        <v>17.8659812</v>
      </c>
      <c r="BT57">
        <f t="shared" si="17"/>
        <v>0.1220669575041641</v>
      </c>
      <c r="BU57">
        <f t="shared" si="28"/>
        <v>1.9952623149688798E-3</v>
      </c>
      <c r="BV57" s="2">
        <v>0.22</v>
      </c>
      <c r="BW57">
        <f t="shared" si="19"/>
        <v>0.66</v>
      </c>
      <c r="BX57">
        <f t="shared" si="24"/>
        <v>18.192681089272003</v>
      </c>
      <c r="BZ57" s="2">
        <v>20.178230539999987</v>
      </c>
      <c r="CA57" s="2">
        <v>3</v>
      </c>
      <c r="CB57">
        <f t="shared" si="29"/>
        <v>17.178230539999987</v>
      </c>
      <c r="CC57">
        <f t="shared" si="21"/>
        <v>0.104189284114639</v>
      </c>
      <c r="CD57">
        <f t="shared" si="30"/>
        <v>1.9952623149688798E-3</v>
      </c>
      <c r="CE57" s="2">
        <v>0.315</v>
      </c>
      <c r="CF57">
        <f t="shared" si="23"/>
        <v>0.94500000000000006</v>
      </c>
      <c r="CG57">
        <f t="shared" si="25"/>
        <v>10.814182201023293</v>
      </c>
    </row>
    <row r="58" spans="2:85" x14ac:dyDescent="0.25">
      <c r="B58" s="2">
        <v>3.25</v>
      </c>
      <c r="C58" s="2">
        <v>-3.27816224E-6</v>
      </c>
      <c r="D58" s="2">
        <v>-4.8340675199999903E-5</v>
      </c>
      <c r="E58" s="2">
        <v>-2.70141087999999E-4</v>
      </c>
      <c r="F58" s="2">
        <v>-3.37681568E-4</v>
      </c>
      <c r="G58" s="2">
        <v>-4.0558211200000001E-5</v>
      </c>
      <c r="H58" s="2">
        <v>-2.23472319999999E-4</v>
      </c>
      <c r="I58" s="2">
        <v>-2.0182892800000001E-4</v>
      </c>
      <c r="J58" s="2">
        <v>-2.2661894399999901E-4</v>
      </c>
      <c r="M58" s="2">
        <v>3.25</v>
      </c>
      <c r="N58" s="2">
        <v>0.18099999999999999</v>
      </c>
      <c r="O58" s="2">
        <v>0.214</v>
      </c>
      <c r="P58" s="2">
        <v>0.316</v>
      </c>
      <c r="Q58" s="2">
        <v>0.35799999999999998</v>
      </c>
      <c r="R58" s="2">
        <v>0.221</v>
      </c>
      <c r="S58" s="2">
        <v>0.33800000000000002</v>
      </c>
      <c r="T58" s="2">
        <v>0.32200000000000001</v>
      </c>
      <c r="U58" s="2">
        <v>0.33</v>
      </c>
      <c r="W58" s="2">
        <v>3.25</v>
      </c>
      <c r="X58" s="2">
        <f t="shared" si="1"/>
        <v>181</v>
      </c>
      <c r="Y58" s="2">
        <f t="shared" si="1"/>
        <v>214</v>
      </c>
      <c r="Z58" s="2">
        <f t="shared" si="1"/>
        <v>316</v>
      </c>
      <c r="AA58" s="2">
        <f t="shared" si="1"/>
        <v>358</v>
      </c>
      <c r="AB58" s="2">
        <f t="shared" si="2"/>
        <v>221</v>
      </c>
      <c r="AC58" s="2">
        <f t="shared" si="2"/>
        <v>338</v>
      </c>
      <c r="AD58" s="2">
        <f t="shared" si="2"/>
        <v>322</v>
      </c>
      <c r="AE58" s="2">
        <f t="shared" si="2"/>
        <v>330</v>
      </c>
      <c r="AG58" s="2">
        <v>3.25</v>
      </c>
      <c r="AH58" s="2">
        <v>-13.328795400000001</v>
      </c>
      <c r="AI58" s="2">
        <v>0.49913459900000001</v>
      </c>
      <c r="AJ58" s="2">
        <v>8.9084932299999906</v>
      </c>
      <c r="AK58" s="2">
        <v>10.661443200000001</v>
      </c>
      <c r="AL58" s="2">
        <v>10.7862624999999</v>
      </c>
      <c r="AM58" s="2">
        <v>9.5396901899999893</v>
      </c>
      <c r="AN58" s="2">
        <v>9.8948443299999909</v>
      </c>
      <c r="AO58" s="2">
        <v>8.0419036300000002</v>
      </c>
      <c r="AQ58" s="2">
        <v>3.25</v>
      </c>
      <c r="AR58" s="2">
        <f t="shared" si="3"/>
        <v>-3.3387954</v>
      </c>
      <c r="AS58" s="2">
        <f t="shared" si="4"/>
        <v>10.689134598999999</v>
      </c>
      <c r="AT58" s="2">
        <f t="shared" si="5"/>
        <v>19.10849322999999</v>
      </c>
      <c r="AU58" s="2">
        <f t="shared" si="6"/>
        <v>20.811443199999999</v>
      </c>
      <c r="AV58" s="2">
        <f t="shared" si="7"/>
        <v>20.976262499999898</v>
      </c>
      <c r="AW58" s="2">
        <f t="shared" si="8"/>
        <v>19.859690189999988</v>
      </c>
      <c r="AX58" s="2">
        <f t="shared" si="9"/>
        <v>20.214844329999991</v>
      </c>
      <c r="AY58" s="2">
        <f t="shared" si="10"/>
        <v>18.351903630000002</v>
      </c>
      <c r="BH58" s="2">
        <v>19.10849322999999</v>
      </c>
      <c r="BI58" s="2">
        <v>3.25</v>
      </c>
      <c r="BJ58">
        <f t="shared" si="11"/>
        <v>15.85849322999999</v>
      </c>
      <c r="BK58">
        <f t="shared" si="26"/>
        <v>8.1442167415614164E-2</v>
      </c>
      <c r="BL58">
        <f t="shared" si="13"/>
        <v>2.1134890398366466E-3</v>
      </c>
      <c r="BM58" s="2">
        <v>0.316</v>
      </c>
      <c r="BN58">
        <f t="shared" si="14"/>
        <v>0.94799999999999995</v>
      </c>
      <c r="BO58">
        <f t="shared" si="15"/>
        <v>8.3680040480777986</v>
      </c>
      <c r="BQ58" s="2">
        <v>20.976262499999898</v>
      </c>
      <c r="BR58" s="2">
        <v>3.25</v>
      </c>
      <c r="BS58">
        <f t="shared" si="27"/>
        <v>17.726262499999898</v>
      </c>
      <c r="BT58">
        <f t="shared" si="17"/>
        <v>0.12520631966166584</v>
      </c>
      <c r="BU58">
        <f t="shared" si="28"/>
        <v>2.1134890398366466E-3</v>
      </c>
      <c r="BV58" s="2">
        <v>0.221</v>
      </c>
      <c r="BW58">
        <f t="shared" si="19"/>
        <v>0.66300000000000003</v>
      </c>
      <c r="BX58">
        <f t="shared" si="24"/>
        <v>18.566037801180872</v>
      </c>
      <c r="BZ58" s="2">
        <v>20.214844329999991</v>
      </c>
      <c r="CA58" s="2">
        <v>3.25</v>
      </c>
      <c r="CB58">
        <f t="shared" si="29"/>
        <v>16.964844329999991</v>
      </c>
      <c r="CC58">
        <f t="shared" si="21"/>
        <v>0.10507137920458977</v>
      </c>
      <c r="CD58">
        <f t="shared" si="30"/>
        <v>2.1134890398366466E-3</v>
      </c>
      <c r="CE58" s="2">
        <v>0.32200000000000001</v>
      </c>
      <c r="CF58">
        <f t="shared" si="23"/>
        <v>0.96599999999999997</v>
      </c>
      <c r="CG58">
        <f t="shared" si="25"/>
        <v>10.658166683721856</v>
      </c>
    </row>
    <row r="59" spans="2:85" x14ac:dyDescent="0.25">
      <c r="B59" s="2">
        <v>3.5</v>
      </c>
      <c r="C59" s="2">
        <v>-3.5911833599999901E-6</v>
      </c>
      <c r="D59" s="2">
        <v>-5.2615497599999898E-5</v>
      </c>
      <c r="E59" s="2">
        <v>-2.7784447999999902E-4</v>
      </c>
      <c r="F59" s="2">
        <v>-3.4649670400000002E-4</v>
      </c>
      <c r="G59" s="2">
        <v>-4.2881049600000002E-5</v>
      </c>
      <c r="H59" s="2">
        <v>-2.2689222399999899E-4</v>
      </c>
      <c r="I59" s="2">
        <v>-2.0962913599999899E-4</v>
      </c>
      <c r="J59" s="2">
        <v>-2.37496031999999E-4</v>
      </c>
      <c r="M59" s="2">
        <v>3.5</v>
      </c>
      <c r="N59" s="2">
        <v>0.18099999999999999</v>
      </c>
      <c r="O59" s="2">
        <v>0.217</v>
      </c>
      <c r="P59" s="2">
        <v>0.318</v>
      </c>
      <c r="Q59" s="2">
        <v>0.35899999999999999</v>
      </c>
      <c r="R59" s="2">
        <v>0.223</v>
      </c>
      <c r="S59" s="2">
        <v>0.33900000000000002</v>
      </c>
      <c r="T59" s="2">
        <v>0.32500000000000001</v>
      </c>
      <c r="U59" s="2">
        <v>0.33500000000000002</v>
      </c>
      <c r="W59" s="2">
        <v>3.5</v>
      </c>
      <c r="X59" s="2">
        <f t="shared" si="1"/>
        <v>181</v>
      </c>
      <c r="Y59" s="2">
        <f t="shared" si="1"/>
        <v>217</v>
      </c>
      <c r="Z59" s="2">
        <f t="shared" si="1"/>
        <v>318</v>
      </c>
      <c r="AA59" s="2">
        <f t="shared" si="1"/>
        <v>359</v>
      </c>
      <c r="AB59" s="2">
        <f t="shared" si="2"/>
        <v>223</v>
      </c>
      <c r="AC59" s="2">
        <f t="shared" si="2"/>
        <v>339</v>
      </c>
      <c r="AD59" s="2">
        <f t="shared" si="2"/>
        <v>325</v>
      </c>
      <c r="AE59" s="2">
        <f t="shared" si="2"/>
        <v>335</v>
      </c>
      <c r="AG59" s="2">
        <v>3.5</v>
      </c>
      <c r="AH59" s="2">
        <v>-13.0551780999999</v>
      </c>
      <c r="AI59" s="2">
        <v>0.74312094200000001</v>
      </c>
      <c r="AJ59" s="2">
        <v>8.9220670399999893</v>
      </c>
      <c r="AK59" s="2">
        <v>10.753624200000001</v>
      </c>
      <c r="AL59" s="2">
        <v>10.896200500000001</v>
      </c>
      <c r="AM59" s="2">
        <v>9.6115577099999907</v>
      </c>
      <c r="AN59" s="2">
        <v>9.9539463500000007</v>
      </c>
      <c r="AO59" s="2">
        <v>8.0593268099999893</v>
      </c>
      <c r="AQ59" s="2">
        <v>3.5</v>
      </c>
      <c r="AR59" s="2">
        <f t="shared" si="3"/>
        <v>-3.065178099999899</v>
      </c>
      <c r="AS59" s="2">
        <f t="shared" si="4"/>
        <v>10.933120941999999</v>
      </c>
      <c r="AT59" s="2">
        <f t="shared" si="5"/>
        <v>19.122067039999987</v>
      </c>
      <c r="AU59" s="2">
        <f t="shared" si="6"/>
        <v>20.903624199999999</v>
      </c>
      <c r="AV59" s="2">
        <f t="shared" si="7"/>
        <v>21.086200499999997</v>
      </c>
      <c r="AW59" s="2">
        <f t="shared" si="8"/>
        <v>19.931557709999989</v>
      </c>
      <c r="AX59" s="2">
        <f t="shared" si="9"/>
        <v>20.273946349999999</v>
      </c>
      <c r="AY59" s="2">
        <f t="shared" si="10"/>
        <v>18.36932680999999</v>
      </c>
      <c r="BH59" s="2">
        <v>19.122067039999987</v>
      </c>
      <c r="BI59" s="2">
        <v>3.5</v>
      </c>
      <c r="BJ59">
        <f t="shared" si="11"/>
        <v>15.622067039999987</v>
      </c>
      <c r="BK59">
        <f t="shared" si="26"/>
        <v>8.1697111914194445E-2</v>
      </c>
      <c r="BL59">
        <f t="shared" si="13"/>
        <v>2.2387211385683395E-3</v>
      </c>
      <c r="BM59" s="2">
        <v>0.318</v>
      </c>
      <c r="BN59">
        <f t="shared" si="14"/>
        <v>0.95399999999999996</v>
      </c>
      <c r="BO59">
        <f t="shared" si="15"/>
        <v>8.3289717794157347</v>
      </c>
      <c r="BQ59" s="2">
        <v>21.086200499999997</v>
      </c>
      <c r="BR59" s="2">
        <v>3.5</v>
      </c>
      <c r="BS59">
        <f t="shared" si="27"/>
        <v>17.586200499999997</v>
      </c>
      <c r="BT59">
        <f t="shared" si="17"/>
        <v>0.12841626965254718</v>
      </c>
      <c r="BU59">
        <f t="shared" si="28"/>
        <v>2.2387211385683395E-3</v>
      </c>
      <c r="BV59" s="2">
        <v>0.223</v>
      </c>
      <c r="BW59">
        <f t="shared" si="19"/>
        <v>0.66900000000000004</v>
      </c>
      <c r="BX59">
        <f t="shared" si="24"/>
        <v>18.860620106723292</v>
      </c>
      <c r="BZ59" s="2">
        <v>20.273946349999999</v>
      </c>
      <c r="CA59" s="2">
        <v>3.5</v>
      </c>
      <c r="CB59">
        <f t="shared" si="29"/>
        <v>16.773946349999999</v>
      </c>
      <c r="CC59">
        <f t="shared" si="21"/>
        <v>0.10651104238779911</v>
      </c>
      <c r="CD59">
        <f t="shared" si="30"/>
        <v>2.2387211385683395E-3</v>
      </c>
      <c r="CE59" s="2">
        <v>0.32500000000000001</v>
      </c>
      <c r="CF59">
        <f t="shared" si="23"/>
        <v>0.97500000000000009</v>
      </c>
      <c r="CG59">
        <f t="shared" si="25"/>
        <v>10.694597051203155</v>
      </c>
    </row>
    <row r="60" spans="2:85" x14ac:dyDescent="0.25">
      <c r="B60" s="2">
        <v>3.75</v>
      </c>
      <c r="C60" s="2">
        <v>-3.4389683199999901E-6</v>
      </c>
      <c r="D60" s="2">
        <v>-5.7561798400000003E-5</v>
      </c>
      <c r="E60" s="2">
        <v>-2.84194144E-4</v>
      </c>
      <c r="F60" s="2">
        <v>-3.5534076800000002E-4</v>
      </c>
      <c r="G60" s="2">
        <v>-4.5253836800000002E-5</v>
      </c>
      <c r="H60" s="2">
        <v>-2.2918174399999899E-4</v>
      </c>
      <c r="I60" s="2">
        <v>-2.1473700799999899E-4</v>
      </c>
      <c r="J60" s="2">
        <v>-2.4742577599999902E-4</v>
      </c>
      <c r="M60" s="2">
        <v>3.75</v>
      </c>
      <c r="N60" s="2">
        <v>0.18099999999999999</v>
      </c>
      <c r="O60" s="2">
        <v>0.22</v>
      </c>
      <c r="P60" s="2">
        <v>0.32</v>
      </c>
      <c r="Q60" s="2">
        <v>0.36</v>
      </c>
      <c r="R60" s="2">
        <v>0.22500000000000001</v>
      </c>
      <c r="S60" s="2">
        <v>0.34</v>
      </c>
      <c r="T60" s="2">
        <v>0.32700000000000001</v>
      </c>
      <c r="U60" s="2">
        <v>0.33900000000000002</v>
      </c>
      <c r="W60" s="2">
        <v>3.75</v>
      </c>
      <c r="X60" s="2">
        <f t="shared" si="1"/>
        <v>181</v>
      </c>
      <c r="Y60" s="2">
        <f t="shared" si="1"/>
        <v>220</v>
      </c>
      <c r="Z60" s="2">
        <f t="shared" si="1"/>
        <v>320</v>
      </c>
      <c r="AA60" s="2">
        <f t="shared" si="1"/>
        <v>360</v>
      </c>
      <c r="AB60" s="2">
        <f t="shared" si="2"/>
        <v>225</v>
      </c>
      <c r="AC60" s="2">
        <f t="shared" si="2"/>
        <v>340</v>
      </c>
      <c r="AD60" s="2">
        <f t="shared" si="2"/>
        <v>327</v>
      </c>
      <c r="AE60" s="2">
        <f t="shared" si="2"/>
        <v>339</v>
      </c>
      <c r="AG60" s="2">
        <v>3.75</v>
      </c>
      <c r="AH60" s="2">
        <v>-12.7853703</v>
      </c>
      <c r="AI60" s="2">
        <v>0.95430036100000004</v>
      </c>
      <c r="AJ60" s="2">
        <v>8.9570931500000004</v>
      </c>
      <c r="AK60" s="2">
        <v>10.829398100000001</v>
      </c>
      <c r="AL60" s="2">
        <v>10.9953172999999</v>
      </c>
      <c r="AM60" s="2">
        <v>9.7014879900000004</v>
      </c>
      <c r="AN60" s="2">
        <v>10.0318562</v>
      </c>
      <c r="AO60" s="2">
        <v>8.0756972400000002</v>
      </c>
      <c r="AQ60" s="2">
        <v>3.75</v>
      </c>
      <c r="AR60" s="2">
        <f t="shared" si="3"/>
        <v>-2.7953702999999996</v>
      </c>
      <c r="AS60" s="2">
        <f t="shared" si="4"/>
        <v>11.144300360999999</v>
      </c>
      <c r="AT60" s="2">
        <f t="shared" si="5"/>
        <v>19.157093149999998</v>
      </c>
      <c r="AU60" s="2">
        <f t="shared" si="6"/>
        <v>20.979398099999997</v>
      </c>
      <c r="AV60" s="2">
        <f t="shared" si="7"/>
        <v>21.185317299999898</v>
      </c>
      <c r="AW60" s="2">
        <f t="shared" si="8"/>
        <v>20.021487989999997</v>
      </c>
      <c r="AX60" s="2">
        <f t="shared" si="9"/>
        <v>20.3518562</v>
      </c>
      <c r="AY60" s="2">
        <f t="shared" si="10"/>
        <v>18.385697240000002</v>
      </c>
      <c r="BH60" s="2">
        <v>19.157093149999998</v>
      </c>
      <c r="BI60" s="2">
        <v>3.75</v>
      </c>
      <c r="BJ60">
        <f t="shared" si="11"/>
        <v>15.407093149999998</v>
      </c>
      <c r="BK60">
        <f t="shared" si="26"/>
        <v>8.235866817291157E-2</v>
      </c>
      <c r="BL60">
        <f t="shared" si="13"/>
        <v>2.3713737056616554E-3</v>
      </c>
      <c r="BM60" s="2">
        <v>0.32</v>
      </c>
      <c r="BN60">
        <f t="shared" si="14"/>
        <v>0.96</v>
      </c>
      <c r="BO60">
        <f t="shared" si="15"/>
        <v>8.3320098403385341</v>
      </c>
      <c r="BQ60" s="2">
        <v>21.185317299999898</v>
      </c>
      <c r="BR60" s="2">
        <v>3.75</v>
      </c>
      <c r="BS60">
        <f t="shared" si="27"/>
        <v>17.435317299999898</v>
      </c>
      <c r="BT60">
        <f t="shared" si="17"/>
        <v>0.1313807479574734</v>
      </c>
      <c r="BU60">
        <f t="shared" si="28"/>
        <v>2.3713737056616554E-3</v>
      </c>
      <c r="BV60" s="2">
        <v>0.22500000000000001</v>
      </c>
      <c r="BW60">
        <f t="shared" si="19"/>
        <v>0.67500000000000004</v>
      </c>
      <c r="BX60">
        <f t="shared" si="24"/>
        <v>19.112499889157295</v>
      </c>
      <c r="BZ60" s="2">
        <v>20.3518562</v>
      </c>
      <c r="CA60" s="2">
        <v>3.75</v>
      </c>
      <c r="CB60">
        <f t="shared" si="29"/>
        <v>16.6018562</v>
      </c>
      <c r="CC60">
        <f t="shared" si="21"/>
        <v>0.10843902897374591</v>
      </c>
      <c r="CD60">
        <f t="shared" si="30"/>
        <v>2.3713737056616554E-3</v>
      </c>
      <c r="CE60" s="2">
        <v>0.32700000000000001</v>
      </c>
      <c r="CF60">
        <f t="shared" si="23"/>
        <v>0.98100000000000009</v>
      </c>
      <c r="CG60">
        <f t="shared" si="25"/>
        <v>10.812197275034071</v>
      </c>
    </row>
    <row r="61" spans="2:85" x14ac:dyDescent="0.25">
      <c r="B61" s="2">
        <v>4</v>
      </c>
      <c r="C61" s="2">
        <v>-3.4000848000000002E-6</v>
      </c>
      <c r="D61" s="2">
        <v>-6.2748358400000002E-5</v>
      </c>
      <c r="E61" s="2">
        <v>-2.8906438399999902E-4</v>
      </c>
      <c r="F61" s="2">
        <v>-3.64723007999999E-4</v>
      </c>
      <c r="G61" s="2">
        <v>-4.7733334399999897E-5</v>
      </c>
      <c r="H61" s="2">
        <v>-2.3011043200000001E-4</v>
      </c>
      <c r="I61" s="2">
        <v>-2.1743345599999899E-4</v>
      </c>
      <c r="J61" s="2">
        <v>-2.5625398399999901E-4</v>
      </c>
      <c r="M61" s="2">
        <v>4</v>
      </c>
      <c r="N61" s="2">
        <v>0.182</v>
      </c>
      <c r="O61" s="2">
        <v>0.222</v>
      </c>
      <c r="P61" s="2">
        <v>0.32100000000000001</v>
      </c>
      <c r="Q61" s="2">
        <v>0.36099999999999999</v>
      </c>
      <c r="R61" s="2">
        <v>0.22700000000000001</v>
      </c>
      <c r="S61" s="2">
        <v>0.34</v>
      </c>
      <c r="T61" s="2">
        <v>0.32800000000000001</v>
      </c>
      <c r="U61" s="2">
        <v>0.34200000000000003</v>
      </c>
      <c r="W61" s="2">
        <v>4</v>
      </c>
      <c r="X61" s="2">
        <f t="shared" si="1"/>
        <v>182</v>
      </c>
      <c r="Y61" s="2">
        <f t="shared" si="1"/>
        <v>222</v>
      </c>
      <c r="Z61" s="2">
        <f t="shared" si="1"/>
        <v>321</v>
      </c>
      <c r="AA61" s="2">
        <f t="shared" si="1"/>
        <v>361</v>
      </c>
      <c r="AB61" s="2">
        <f t="shared" si="2"/>
        <v>227</v>
      </c>
      <c r="AC61" s="2">
        <f t="shared" si="2"/>
        <v>340</v>
      </c>
      <c r="AD61" s="2">
        <f t="shared" si="2"/>
        <v>328</v>
      </c>
      <c r="AE61" s="2">
        <f t="shared" si="2"/>
        <v>342</v>
      </c>
      <c r="AG61" s="2">
        <v>4</v>
      </c>
      <c r="AH61" s="2">
        <v>-12.5111375</v>
      </c>
      <c r="AI61" s="2">
        <v>1.2050810599999899</v>
      </c>
      <c r="AJ61" s="2">
        <v>8.9907657600000004</v>
      </c>
      <c r="AK61" s="2">
        <v>10.9295989</v>
      </c>
      <c r="AL61" s="2">
        <v>11.085118400000001</v>
      </c>
      <c r="AM61" s="2">
        <v>9.7989584799999907</v>
      </c>
      <c r="AN61" s="2">
        <v>10.1246630999999</v>
      </c>
      <c r="AO61" s="2">
        <v>8.0948632400000005</v>
      </c>
      <c r="AQ61" s="2">
        <v>4</v>
      </c>
      <c r="AR61" s="2">
        <f t="shared" si="3"/>
        <v>-2.5211374999999996</v>
      </c>
      <c r="AS61" s="2">
        <f t="shared" si="4"/>
        <v>11.39508105999999</v>
      </c>
      <c r="AT61" s="2">
        <f t="shared" si="5"/>
        <v>19.190765760000001</v>
      </c>
      <c r="AU61" s="2">
        <f t="shared" si="6"/>
        <v>21.079598900000001</v>
      </c>
      <c r="AV61" s="2">
        <f t="shared" si="7"/>
        <v>21.275118399999997</v>
      </c>
      <c r="AW61" s="2">
        <f t="shared" si="8"/>
        <v>20.118958479999989</v>
      </c>
      <c r="AX61" s="2">
        <f t="shared" si="9"/>
        <v>20.4446630999999</v>
      </c>
      <c r="AY61" s="2">
        <f t="shared" si="10"/>
        <v>18.404863240000005</v>
      </c>
      <c r="BH61" s="2">
        <v>19.190765760000001</v>
      </c>
      <c r="BI61" s="2">
        <v>4</v>
      </c>
      <c r="BJ61">
        <f t="shared" si="11"/>
        <v>15.190765760000001</v>
      </c>
      <c r="BK61">
        <f t="shared" si="26"/>
        <v>8.2999710198955703E-2</v>
      </c>
      <c r="BL61">
        <f t="shared" si="13"/>
        <v>2.5118864315095807E-3</v>
      </c>
      <c r="BM61" s="2">
        <v>0.32100000000000001</v>
      </c>
      <c r="BN61">
        <f t="shared" si="14"/>
        <v>0.96300000000000008</v>
      </c>
      <c r="BO61">
        <f t="shared" si="15"/>
        <v>8.3580294670245188</v>
      </c>
      <c r="BQ61" s="2">
        <v>21.275118399999997</v>
      </c>
      <c r="BR61" s="2">
        <v>4</v>
      </c>
      <c r="BS61">
        <f t="shared" si="27"/>
        <v>17.275118399999997</v>
      </c>
      <c r="BT61">
        <f t="shared" si="17"/>
        <v>0.1341256501056477</v>
      </c>
      <c r="BU61">
        <f t="shared" si="28"/>
        <v>2.5118864315095807E-3</v>
      </c>
      <c r="BV61" s="2">
        <v>0.22700000000000001</v>
      </c>
      <c r="BW61">
        <f t="shared" si="19"/>
        <v>0.68100000000000005</v>
      </c>
      <c r="BX61">
        <f t="shared" si="24"/>
        <v>19.326543858170062</v>
      </c>
      <c r="BZ61" s="2">
        <v>20.4446630999999</v>
      </c>
      <c r="CA61" s="2">
        <v>4</v>
      </c>
      <c r="CB61">
        <f t="shared" si="29"/>
        <v>16.4446630999999</v>
      </c>
      <c r="CC61">
        <f t="shared" si="21"/>
        <v>0.11078126244827036</v>
      </c>
      <c r="CD61">
        <f t="shared" si="30"/>
        <v>2.5118864315095807E-3</v>
      </c>
      <c r="CE61" s="2">
        <v>0.32800000000000001</v>
      </c>
      <c r="CF61">
        <f t="shared" si="23"/>
        <v>0.98399999999999999</v>
      </c>
      <c r="CG61">
        <f t="shared" si="25"/>
        <v>11.002985367556988</v>
      </c>
    </row>
    <row r="62" spans="2:85" x14ac:dyDescent="0.25">
      <c r="B62" s="2">
        <v>4.25</v>
      </c>
      <c r="C62" s="2">
        <v>-3.55113696E-6</v>
      </c>
      <c r="D62" s="2">
        <v>-6.8091520000000005E-5</v>
      </c>
      <c r="E62" s="2">
        <v>-2.9268415999999901E-4</v>
      </c>
      <c r="F62" s="2">
        <v>-3.74568895999999E-4</v>
      </c>
      <c r="G62" s="2">
        <v>-5.0453670399999897E-5</v>
      </c>
      <c r="H62" s="2">
        <v>-2.3038531199999899E-4</v>
      </c>
      <c r="I62" s="2">
        <v>-2.1863731199999901E-4</v>
      </c>
      <c r="J62" s="2">
        <v>-2.64111231999999E-4</v>
      </c>
      <c r="M62" s="2">
        <v>4.25</v>
      </c>
      <c r="N62" s="2">
        <v>0.182</v>
      </c>
      <c r="O62" s="2">
        <v>0.22500000000000001</v>
      </c>
      <c r="P62" s="2">
        <v>0.32100000000000001</v>
      </c>
      <c r="Q62" s="2">
        <v>0.36199999999999999</v>
      </c>
      <c r="R62" s="2">
        <v>0.22900000000000001</v>
      </c>
      <c r="S62" s="2">
        <v>0.33900000000000002</v>
      </c>
      <c r="T62" s="2">
        <v>0.32700000000000001</v>
      </c>
      <c r="U62" s="2">
        <v>0.34499999999999997</v>
      </c>
      <c r="W62" s="2">
        <v>4.25</v>
      </c>
      <c r="X62" s="2">
        <f t="shared" si="1"/>
        <v>182</v>
      </c>
      <c r="Y62" s="2">
        <f t="shared" si="1"/>
        <v>225</v>
      </c>
      <c r="Z62" s="2">
        <f t="shared" si="1"/>
        <v>321</v>
      </c>
      <c r="AA62" s="2">
        <f t="shared" si="1"/>
        <v>362</v>
      </c>
      <c r="AB62" s="2">
        <f t="shared" si="2"/>
        <v>229</v>
      </c>
      <c r="AC62" s="2">
        <f t="shared" si="2"/>
        <v>339</v>
      </c>
      <c r="AD62" s="2">
        <f t="shared" si="2"/>
        <v>327</v>
      </c>
      <c r="AE62" s="2">
        <f t="shared" si="2"/>
        <v>345</v>
      </c>
      <c r="AG62" s="2">
        <v>4.25</v>
      </c>
      <c r="AH62" s="2">
        <v>-12.2248815</v>
      </c>
      <c r="AI62" s="2">
        <v>1.4115264300000001</v>
      </c>
      <c r="AJ62" s="2">
        <v>9.0467454000000007</v>
      </c>
      <c r="AK62" s="2">
        <v>10.9963958</v>
      </c>
      <c r="AL62" s="2">
        <v>11.1725964999999</v>
      </c>
      <c r="AM62" s="2">
        <v>9.9196201100000003</v>
      </c>
      <c r="AN62" s="2">
        <v>10.226845000000001</v>
      </c>
      <c r="AO62" s="2">
        <v>8.1192146800000007</v>
      </c>
      <c r="AQ62" s="2">
        <v>4.25</v>
      </c>
      <c r="AR62" s="2">
        <f t="shared" si="3"/>
        <v>-2.2348814999999997</v>
      </c>
      <c r="AS62" s="2">
        <f t="shared" si="4"/>
        <v>11.60152643</v>
      </c>
      <c r="AT62" s="2">
        <f t="shared" si="5"/>
        <v>19.246745399999998</v>
      </c>
      <c r="AU62" s="2">
        <f t="shared" si="6"/>
        <v>21.146395800000001</v>
      </c>
      <c r="AV62" s="2">
        <f t="shared" si="7"/>
        <v>21.362596499999896</v>
      </c>
      <c r="AW62" s="2">
        <f t="shared" si="8"/>
        <v>20.239620109999997</v>
      </c>
      <c r="AX62" s="2">
        <f t="shared" si="9"/>
        <v>20.546844999999998</v>
      </c>
      <c r="AY62" s="2">
        <f t="shared" si="10"/>
        <v>18.429214680000001</v>
      </c>
      <c r="BH62" s="2">
        <v>19.246745399999998</v>
      </c>
      <c r="BI62" s="2">
        <v>4.25</v>
      </c>
      <c r="BJ62">
        <f t="shared" si="11"/>
        <v>14.996745399999998</v>
      </c>
      <c r="BK62">
        <f t="shared" si="26"/>
        <v>8.4076483688217962E-2</v>
      </c>
      <c r="BL62">
        <f t="shared" si="13"/>
        <v>2.6607250597988096E-3</v>
      </c>
      <c r="BM62" s="2">
        <v>0.32100000000000001</v>
      </c>
      <c r="BN62">
        <f t="shared" si="14"/>
        <v>0.96300000000000008</v>
      </c>
      <c r="BO62">
        <f t="shared" si="15"/>
        <v>8.4543882272501722</v>
      </c>
      <c r="BQ62" s="2">
        <v>21.362596499999896</v>
      </c>
      <c r="BR62" s="2">
        <v>4.25</v>
      </c>
      <c r="BS62">
        <f t="shared" si="27"/>
        <v>17.112596499999896</v>
      </c>
      <c r="BT62">
        <f t="shared" si="17"/>
        <v>0.13685467889498992</v>
      </c>
      <c r="BU62">
        <f t="shared" si="28"/>
        <v>2.6607250597988096E-3</v>
      </c>
      <c r="BV62" s="2">
        <v>0.22900000000000001</v>
      </c>
      <c r="BW62">
        <f t="shared" si="19"/>
        <v>0.68700000000000006</v>
      </c>
      <c r="BX62">
        <f t="shared" si="24"/>
        <v>19.533326613564935</v>
      </c>
      <c r="BZ62" s="2">
        <v>20.546844999999998</v>
      </c>
      <c r="CA62" s="2">
        <v>4.25</v>
      </c>
      <c r="CB62">
        <f t="shared" si="29"/>
        <v>16.296844999999998</v>
      </c>
      <c r="CC62">
        <f t="shared" si="21"/>
        <v>0.11341865687924378</v>
      </c>
      <c r="CD62">
        <f t="shared" si="30"/>
        <v>2.6607250597988096E-3</v>
      </c>
      <c r="CE62" s="2">
        <v>0.32700000000000001</v>
      </c>
      <c r="CF62">
        <f t="shared" si="23"/>
        <v>0.98100000000000009</v>
      </c>
      <c r="CG62">
        <f t="shared" si="25"/>
        <v>11.290309053969926</v>
      </c>
    </row>
    <row r="63" spans="2:85" x14ac:dyDescent="0.25">
      <c r="B63" s="2">
        <v>4.5</v>
      </c>
      <c r="C63" s="2">
        <v>-3.5417689600000002E-6</v>
      </c>
      <c r="D63" s="2">
        <v>-7.3423276799999905E-5</v>
      </c>
      <c r="E63" s="2">
        <v>-2.9531571200000002E-4</v>
      </c>
      <c r="F63" s="2">
        <v>-3.8440019200000001E-4</v>
      </c>
      <c r="G63" s="2">
        <v>-5.3420806399999903E-5</v>
      </c>
      <c r="H63" s="2">
        <v>-2.29820432E-4</v>
      </c>
      <c r="I63" s="2">
        <v>-2.1843100799999899E-4</v>
      </c>
      <c r="J63" s="2">
        <v>-2.7115519999999901E-4</v>
      </c>
      <c r="M63" s="2">
        <v>4.5</v>
      </c>
      <c r="N63" s="2">
        <v>0.182</v>
      </c>
      <c r="O63" s="2">
        <v>0.22800000000000001</v>
      </c>
      <c r="P63" s="2">
        <v>0.32</v>
      </c>
      <c r="Q63" s="2">
        <v>0.36199999999999999</v>
      </c>
      <c r="R63" s="2">
        <v>0.23100000000000001</v>
      </c>
      <c r="S63" s="2">
        <v>0.33800000000000002</v>
      </c>
      <c r="T63" s="2">
        <v>0.32500000000000001</v>
      </c>
      <c r="U63" s="2">
        <v>0.34699999999999998</v>
      </c>
      <c r="W63" s="2">
        <v>4.5</v>
      </c>
      <c r="X63" s="2">
        <f t="shared" si="1"/>
        <v>182</v>
      </c>
      <c r="Y63" s="2">
        <f t="shared" si="1"/>
        <v>228</v>
      </c>
      <c r="Z63" s="2">
        <f t="shared" si="1"/>
        <v>320</v>
      </c>
      <c r="AA63" s="2">
        <f t="shared" si="1"/>
        <v>362</v>
      </c>
      <c r="AB63" s="2">
        <f t="shared" si="2"/>
        <v>231</v>
      </c>
      <c r="AC63" s="2">
        <f t="shared" si="2"/>
        <v>338</v>
      </c>
      <c r="AD63" s="2">
        <f t="shared" si="2"/>
        <v>325</v>
      </c>
      <c r="AE63" s="2">
        <f t="shared" si="2"/>
        <v>347</v>
      </c>
      <c r="AG63" s="2">
        <v>4.5</v>
      </c>
      <c r="AH63" s="2">
        <v>-11.943454900000001</v>
      </c>
      <c r="AI63" s="2">
        <v>1.59451640999999</v>
      </c>
      <c r="AJ63" s="2">
        <v>9.1059745599999893</v>
      </c>
      <c r="AK63" s="2">
        <v>11.073459100000001</v>
      </c>
      <c r="AL63" s="2">
        <v>11.268314500000001</v>
      </c>
      <c r="AM63" s="2">
        <v>10.037344900000001</v>
      </c>
      <c r="AN63" s="2">
        <v>10.3402232999999</v>
      </c>
      <c r="AO63" s="2">
        <v>8.1427708299999892</v>
      </c>
      <c r="AQ63" s="2">
        <v>4.5</v>
      </c>
      <c r="AR63" s="2">
        <f t="shared" si="3"/>
        <v>-1.9534549000000001</v>
      </c>
      <c r="AS63" s="2">
        <f t="shared" si="4"/>
        <v>11.78451640999999</v>
      </c>
      <c r="AT63" s="2">
        <f t="shared" si="5"/>
        <v>19.305974559999989</v>
      </c>
      <c r="AU63" s="2">
        <f t="shared" si="6"/>
        <v>21.223459099999999</v>
      </c>
      <c r="AV63" s="2">
        <f t="shared" si="7"/>
        <v>21.4583145</v>
      </c>
      <c r="AW63" s="2">
        <f t="shared" si="8"/>
        <v>20.357344900000001</v>
      </c>
      <c r="AX63" s="2">
        <f t="shared" si="9"/>
        <v>20.660223299999899</v>
      </c>
      <c r="AY63" s="2">
        <f t="shared" si="10"/>
        <v>18.452770829999992</v>
      </c>
      <c r="BH63" s="2">
        <v>19.305974559999989</v>
      </c>
      <c r="BI63" s="2">
        <v>4.5</v>
      </c>
      <c r="BJ63">
        <f t="shared" si="11"/>
        <v>14.805974559999989</v>
      </c>
      <c r="BK63">
        <f t="shared" si="26"/>
        <v>8.5230974885374525E-2</v>
      </c>
      <c r="BL63">
        <f t="shared" si="13"/>
        <v>2.8183829312644544E-3</v>
      </c>
      <c r="BM63" s="2">
        <v>0.32</v>
      </c>
      <c r="BN63">
        <f t="shared" si="14"/>
        <v>0.96</v>
      </c>
      <c r="BO63">
        <f t="shared" si="15"/>
        <v>8.584644995219799</v>
      </c>
      <c r="BQ63" s="2">
        <v>21.4583145</v>
      </c>
      <c r="BR63" s="2">
        <v>4.5</v>
      </c>
      <c r="BS63">
        <f t="shared" si="27"/>
        <v>16.9583145</v>
      </c>
      <c r="BT63">
        <f t="shared" si="17"/>
        <v>0.13990442471194345</v>
      </c>
      <c r="BU63">
        <f t="shared" si="28"/>
        <v>2.8183829312644544E-3</v>
      </c>
      <c r="BV63" s="2">
        <v>0.23100000000000001</v>
      </c>
      <c r="BW63">
        <f t="shared" si="19"/>
        <v>0.69300000000000006</v>
      </c>
      <c r="BX63">
        <f t="shared" si="24"/>
        <v>19.781535610487584</v>
      </c>
      <c r="BZ63" s="2">
        <v>20.660223299999899</v>
      </c>
      <c r="CA63" s="2">
        <v>4.5</v>
      </c>
      <c r="CB63">
        <f t="shared" si="29"/>
        <v>16.160223299999899</v>
      </c>
      <c r="CC63">
        <f t="shared" si="21"/>
        <v>0.11641858864973463</v>
      </c>
      <c r="CD63">
        <f t="shared" si="30"/>
        <v>2.8183829312644544E-3</v>
      </c>
      <c r="CE63" s="2">
        <v>0.32500000000000001</v>
      </c>
      <c r="CF63">
        <f t="shared" si="23"/>
        <v>0.97500000000000009</v>
      </c>
      <c r="CG63">
        <f t="shared" si="25"/>
        <v>11.651303150612327</v>
      </c>
    </row>
    <row r="64" spans="2:85" x14ac:dyDescent="0.25">
      <c r="B64" s="2">
        <v>4.75</v>
      </c>
      <c r="C64" s="2">
        <v>-3.55848288E-6</v>
      </c>
      <c r="D64" s="2">
        <v>-7.94142463999999E-5</v>
      </c>
      <c r="E64" s="2">
        <v>-2.9694547200000002E-4</v>
      </c>
      <c r="F64" s="2">
        <v>-3.9500604800000002E-4</v>
      </c>
      <c r="G64" s="2">
        <v>-5.6374931200000003E-5</v>
      </c>
      <c r="H64" s="2">
        <v>-2.2877113600000001E-4</v>
      </c>
      <c r="I64" s="2">
        <v>-2.16994E-4</v>
      </c>
      <c r="J64" s="2">
        <v>-2.7764204800000001E-4</v>
      </c>
      <c r="M64" s="2">
        <v>4.75</v>
      </c>
      <c r="N64" s="2">
        <v>0.183</v>
      </c>
      <c r="O64" s="2">
        <v>0.23100000000000001</v>
      </c>
      <c r="P64" s="2">
        <v>0.318</v>
      </c>
      <c r="Q64" s="2">
        <v>0.36299999999999999</v>
      </c>
      <c r="R64" s="2">
        <v>0.23200000000000001</v>
      </c>
      <c r="S64" s="2">
        <v>0.33600000000000002</v>
      </c>
      <c r="T64" s="2">
        <v>0.32300000000000001</v>
      </c>
      <c r="U64" s="2">
        <v>0.34899999999999998</v>
      </c>
      <c r="W64" s="2">
        <v>4.75</v>
      </c>
      <c r="X64" s="2">
        <f t="shared" si="1"/>
        <v>183</v>
      </c>
      <c r="Y64" s="2">
        <f t="shared" si="1"/>
        <v>231</v>
      </c>
      <c r="Z64" s="2">
        <f t="shared" si="1"/>
        <v>318</v>
      </c>
      <c r="AA64" s="2">
        <f t="shared" si="1"/>
        <v>363</v>
      </c>
      <c r="AB64" s="2">
        <f t="shared" si="2"/>
        <v>232</v>
      </c>
      <c r="AC64" s="2">
        <f t="shared" si="2"/>
        <v>336</v>
      </c>
      <c r="AD64" s="2">
        <f t="shared" si="2"/>
        <v>323</v>
      </c>
      <c r="AE64" s="2">
        <f t="shared" si="2"/>
        <v>349</v>
      </c>
      <c r="AG64" s="2">
        <v>4.75</v>
      </c>
      <c r="AH64" s="2">
        <v>-11.6422095999999</v>
      </c>
      <c r="AI64" s="2">
        <v>1.7925156600000001</v>
      </c>
      <c r="AJ64" s="2">
        <v>9.1730054499999891</v>
      </c>
      <c r="AK64" s="2">
        <v>11.1781273999999</v>
      </c>
      <c r="AL64" s="2">
        <v>11.3691338999999</v>
      </c>
      <c r="AM64" s="2">
        <v>10.146910500000001</v>
      </c>
      <c r="AN64" s="2">
        <v>10.467101700000001</v>
      </c>
      <c r="AO64" s="2">
        <v>8.1750823599999904</v>
      </c>
      <c r="AQ64" s="2">
        <v>4.75</v>
      </c>
      <c r="AR64" s="2">
        <f t="shared" si="3"/>
        <v>-1.6522095999998991</v>
      </c>
      <c r="AS64" s="2">
        <f t="shared" si="4"/>
        <v>11.982515659999999</v>
      </c>
      <c r="AT64" s="2">
        <f t="shared" si="5"/>
        <v>19.37300544999999</v>
      </c>
      <c r="AU64" s="2">
        <f t="shared" si="6"/>
        <v>21.3281273999999</v>
      </c>
      <c r="AV64" s="2">
        <f t="shared" si="7"/>
        <v>21.5591338999999</v>
      </c>
      <c r="AW64" s="2">
        <f t="shared" si="8"/>
        <v>20.466910499999997</v>
      </c>
      <c r="AX64" s="2">
        <f t="shared" si="9"/>
        <v>20.787101700000001</v>
      </c>
      <c r="AY64" s="2">
        <f t="shared" si="10"/>
        <v>18.485082359999993</v>
      </c>
      <c r="BH64" s="2">
        <v>19.37300544999999</v>
      </c>
      <c r="BI64" s="2">
        <v>4.75</v>
      </c>
      <c r="BJ64">
        <f t="shared" si="11"/>
        <v>14.62300544999999</v>
      </c>
      <c r="BK64">
        <f t="shared" si="26"/>
        <v>8.6556671006932054E-2</v>
      </c>
      <c r="BL64">
        <f t="shared" si="13"/>
        <v>2.9853826189179598E-3</v>
      </c>
      <c r="BM64" s="2">
        <v>0.318</v>
      </c>
      <c r="BN64">
        <f t="shared" si="14"/>
        <v>0.95399999999999996</v>
      </c>
      <c r="BO64">
        <f t="shared" si="15"/>
        <v>8.7600931224333447</v>
      </c>
      <c r="BQ64" s="2">
        <v>21.5591338999999</v>
      </c>
      <c r="BR64" s="2">
        <v>4.75</v>
      </c>
      <c r="BS64">
        <f t="shared" si="27"/>
        <v>16.8091338999999</v>
      </c>
      <c r="BT64">
        <f t="shared" si="17"/>
        <v>0.14319023109657816</v>
      </c>
      <c r="BU64">
        <f t="shared" si="28"/>
        <v>2.9853826189179598E-3</v>
      </c>
      <c r="BV64" s="2">
        <v>0.23200000000000001</v>
      </c>
      <c r="BW64">
        <f t="shared" si="19"/>
        <v>0.69600000000000006</v>
      </c>
      <c r="BX64">
        <f t="shared" si="24"/>
        <v>20.144374781273015</v>
      </c>
      <c r="BZ64" s="2">
        <v>20.787101700000001</v>
      </c>
      <c r="CA64" s="2">
        <v>4.75</v>
      </c>
      <c r="CB64">
        <f t="shared" si="29"/>
        <v>16.037101700000001</v>
      </c>
      <c r="CC64">
        <f t="shared" si="21"/>
        <v>0.11986990744578485</v>
      </c>
      <c r="CD64">
        <f t="shared" si="30"/>
        <v>2.9853826189179598E-3</v>
      </c>
      <c r="CE64" s="2">
        <v>0.32300000000000001</v>
      </c>
      <c r="CF64">
        <f t="shared" si="23"/>
        <v>0.96900000000000008</v>
      </c>
      <c r="CG64">
        <f t="shared" si="25"/>
        <v>12.062386463040959</v>
      </c>
    </row>
    <row r="65" spans="2:85" x14ac:dyDescent="0.25">
      <c r="B65" s="2">
        <v>5</v>
      </c>
      <c r="C65" s="2">
        <v>-3.7119599999999902E-6</v>
      </c>
      <c r="D65" s="2">
        <v>-8.5234227200000002E-5</v>
      </c>
      <c r="E65" s="2">
        <v>-2.9740735999999902E-4</v>
      </c>
      <c r="F65" s="2">
        <v>-4.0580745600000002E-4</v>
      </c>
      <c r="G65" s="2">
        <v>-5.9713062399999897E-5</v>
      </c>
      <c r="H65" s="2">
        <v>-2.27427071999999E-4</v>
      </c>
      <c r="I65" s="2">
        <v>-2.15254544E-4</v>
      </c>
      <c r="J65" s="2">
        <v>-2.8361519999999901E-4</v>
      </c>
      <c r="M65" s="2">
        <v>5</v>
      </c>
      <c r="N65" s="2">
        <v>0.183</v>
      </c>
      <c r="O65" s="2">
        <v>0.23400000000000001</v>
      </c>
      <c r="P65" s="2">
        <v>0.316</v>
      </c>
      <c r="Q65" s="2">
        <v>0.36399999999999999</v>
      </c>
      <c r="R65" s="2">
        <v>0.23400000000000001</v>
      </c>
      <c r="S65" s="2">
        <v>0.33400000000000002</v>
      </c>
      <c r="T65" s="2">
        <v>0.32</v>
      </c>
      <c r="U65" s="2">
        <v>0.35</v>
      </c>
      <c r="W65" s="2">
        <v>5</v>
      </c>
      <c r="X65" s="2">
        <f t="shared" si="1"/>
        <v>183</v>
      </c>
      <c r="Y65" s="2">
        <f t="shared" si="1"/>
        <v>234</v>
      </c>
      <c r="Z65" s="2">
        <f t="shared" si="1"/>
        <v>316</v>
      </c>
      <c r="AA65" s="2">
        <f t="shared" si="1"/>
        <v>364</v>
      </c>
      <c r="AB65" s="2">
        <f t="shared" si="2"/>
        <v>234</v>
      </c>
      <c r="AC65" s="2">
        <f t="shared" si="2"/>
        <v>334</v>
      </c>
      <c r="AD65" s="2">
        <f t="shared" si="2"/>
        <v>320</v>
      </c>
      <c r="AE65" s="2">
        <f t="shared" si="2"/>
        <v>350</v>
      </c>
      <c r="AG65" s="2">
        <v>5</v>
      </c>
      <c r="AH65" s="2">
        <v>-11.3398261999999</v>
      </c>
      <c r="AI65" s="2">
        <v>1.9787457399999899</v>
      </c>
      <c r="AJ65" s="2">
        <v>9.2251942899999904</v>
      </c>
      <c r="AK65" s="2">
        <v>11.2519519999999</v>
      </c>
      <c r="AL65" s="2">
        <v>11.447722000000001</v>
      </c>
      <c r="AM65" s="2">
        <v>10.251059400000001</v>
      </c>
      <c r="AN65" s="2">
        <v>10.5833309999999</v>
      </c>
      <c r="AO65" s="2">
        <v>8.2068974600000004</v>
      </c>
      <c r="AQ65" s="2">
        <v>5</v>
      </c>
      <c r="AR65" s="2">
        <f t="shared" si="3"/>
        <v>-1.3498261999998991</v>
      </c>
      <c r="AS65" s="2">
        <f t="shared" si="4"/>
        <v>12.16874573999999</v>
      </c>
      <c r="AT65" s="2">
        <f t="shared" si="5"/>
        <v>19.42519428999999</v>
      </c>
      <c r="AU65" s="2">
        <f t="shared" si="6"/>
        <v>21.401951999999898</v>
      </c>
      <c r="AV65" s="2">
        <f t="shared" si="7"/>
        <v>21.637721999999997</v>
      </c>
      <c r="AW65" s="2">
        <f t="shared" si="8"/>
        <v>20.571059399999999</v>
      </c>
      <c r="AX65" s="2">
        <f t="shared" si="9"/>
        <v>20.903330999999898</v>
      </c>
      <c r="AY65" s="2">
        <f t="shared" si="10"/>
        <v>18.516897460000003</v>
      </c>
      <c r="BH65" s="2">
        <v>19.42519428999999</v>
      </c>
      <c r="BI65" s="2">
        <v>5</v>
      </c>
      <c r="BJ65">
        <f t="shared" si="11"/>
        <v>14.42519428999999</v>
      </c>
      <c r="BK65">
        <f t="shared" si="26"/>
        <v>8.76030907686179E-2</v>
      </c>
      <c r="BL65">
        <f t="shared" si="13"/>
        <v>3.1622776601683794E-3</v>
      </c>
      <c r="BM65" s="2">
        <v>0.316</v>
      </c>
      <c r="BN65">
        <f t="shared" si="14"/>
        <v>0.94799999999999995</v>
      </c>
      <c r="BO65">
        <f t="shared" si="15"/>
        <v>8.9072587667140848</v>
      </c>
      <c r="BQ65" s="2">
        <v>21.637721999999997</v>
      </c>
      <c r="BR65" s="2">
        <v>5</v>
      </c>
      <c r="BS65">
        <f t="shared" si="27"/>
        <v>16.637721999999997</v>
      </c>
      <c r="BT65">
        <f t="shared" si="17"/>
        <v>0.1458049270706275</v>
      </c>
      <c r="BU65">
        <f t="shared" si="28"/>
        <v>3.1622776601683794E-3</v>
      </c>
      <c r="BV65" s="2">
        <v>0.23400000000000001</v>
      </c>
      <c r="BW65">
        <f t="shared" si="19"/>
        <v>0.70200000000000007</v>
      </c>
      <c r="BX65">
        <f t="shared" si="24"/>
        <v>20.319465727985627</v>
      </c>
      <c r="BZ65" s="2">
        <v>20.903330999999898</v>
      </c>
      <c r="CA65" s="2">
        <v>5</v>
      </c>
      <c r="CB65">
        <f t="shared" si="29"/>
        <v>15.903330999999898</v>
      </c>
      <c r="CC65">
        <f t="shared" si="21"/>
        <v>0.12312127379643026</v>
      </c>
      <c r="CD65">
        <f t="shared" si="30"/>
        <v>3.1622776601683794E-3</v>
      </c>
      <c r="CE65" s="2">
        <v>0.32</v>
      </c>
      <c r="CF65">
        <f t="shared" si="23"/>
        <v>0.96</v>
      </c>
      <c r="CG65">
        <f t="shared" si="25"/>
        <v>12.495728764193945</v>
      </c>
    </row>
    <row r="66" spans="2:85" x14ac:dyDescent="0.25">
      <c r="B66" s="2">
        <v>5.25</v>
      </c>
      <c r="C66" s="2">
        <v>-3.7656860800000001E-6</v>
      </c>
      <c r="D66" s="2">
        <v>-9.1080889600000004E-5</v>
      </c>
      <c r="E66" s="2">
        <v>-2.9690921599999901E-4</v>
      </c>
      <c r="F66" s="2">
        <v>-4.1717136000000001E-4</v>
      </c>
      <c r="G66" s="2">
        <v>-6.3053446399999899E-5</v>
      </c>
      <c r="H66" s="2">
        <v>-2.2542423999999899E-4</v>
      </c>
      <c r="I66" s="2">
        <v>-2.1254203200000001E-4</v>
      </c>
      <c r="J66" s="2">
        <v>-2.8901747199999901E-4</v>
      </c>
      <c r="M66" s="2">
        <v>5.25</v>
      </c>
      <c r="N66" s="2">
        <v>0.184</v>
      </c>
      <c r="O66" s="2">
        <v>0.23699999999999999</v>
      </c>
      <c r="P66" s="2">
        <v>0.314</v>
      </c>
      <c r="Q66" s="2">
        <v>0.36499999999999999</v>
      </c>
      <c r="R66" s="2">
        <v>0.23599999999999999</v>
      </c>
      <c r="S66" s="2">
        <v>0.33200000000000002</v>
      </c>
      <c r="T66" s="2">
        <v>0.317</v>
      </c>
      <c r="U66" s="2">
        <v>0.35099999999999998</v>
      </c>
      <c r="W66" s="2">
        <v>5.25</v>
      </c>
      <c r="X66" s="2">
        <f t="shared" si="1"/>
        <v>184</v>
      </c>
      <c r="Y66" s="2">
        <f t="shared" si="1"/>
        <v>237</v>
      </c>
      <c r="Z66" s="2">
        <f t="shared" si="1"/>
        <v>314</v>
      </c>
      <c r="AA66" s="2">
        <f t="shared" si="1"/>
        <v>365</v>
      </c>
      <c r="AB66" s="2">
        <f t="shared" si="2"/>
        <v>236</v>
      </c>
      <c r="AC66" s="2">
        <f t="shared" si="2"/>
        <v>332</v>
      </c>
      <c r="AD66" s="2">
        <f t="shared" si="2"/>
        <v>317</v>
      </c>
      <c r="AE66" s="2">
        <f t="shared" si="2"/>
        <v>351</v>
      </c>
      <c r="AG66" s="2">
        <v>5.25</v>
      </c>
      <c r="AH66" s="2">
        <v>-11.0350988</v>
      </c>
      <c r="AI66" s="2">
        <v>2.1607478900000001</v>
      </c>
      <c r="AJ66" s="2">
        <v>9.3228271599999903</v>
      </c>
      <c r="AK66" s="2">
        <v>11.3213463999999</v>
      </c>
      <c r="AL66" s="2">
        <v>11.528306300000001</v>
      </c>
      <c r="AM66" s="2">
        <v>10.3686430999999</v>
      </c>
      <c r="AN66" s="2">
        <v>10.6966079999999</v>
      </c>
      <c r="AO66" s="2">
        <v>8.2407558200000004</v>
      </c>
      <c r="AQ66" s="2">
        <v>5.25</v>
      </c>
      <c r="AR66" s="2">
        <f t="shared" si="3"/>
        <v>-1.0450987999999994</v>
      </c>
      <c r="AS66" s="2">
        <f t="shared" si="4"/>
        <v>12.350747889999999</v>
      </c>
      <c r="AT66" s="2">
        <f t="shared" si="5"/>
        <v>19.522827159999988</v>
      </c>
      <c r="AU66" s="2">
        <f t="shared" si="6"/>
        <v>21.471346399999899</v>
      </c>
      <c r="AV66" s="2">
        <f t="shared" si="7"/>
        <v>21.718306299999998</v>
      </c>
      <c r="AW66" s="2">
        <f t="shared" si="8"/>
        <v>20.688643099999901</v>
      </c>
      <c r="AX66" s="2">
        <f t="shared" si="9"/>
        <v>21.016607999999898</v>
      </c>
      <c r="AY66" s="2">
        <f t="shared" si="10"/>
        <v>18.550755820000003</v>
      </c>
      <c r="BH66" s="2">
        <v>19.522827159999988</v>
      </c>
      <c r="BI66" s="2">
        <v>5.25</v>
      </c>
      <c r="BJ66">
        <f t="shared" si="11"/>
        <v>14.272827159999988</v>
      </c>
      <c r="BK66">
        <f t="shared" si="26"/>
        <v>8.9594781775439669E-2</v>
      </c>
      <c r="BL66">
        <f t="shared" si="13"/>
        <v>3.3496543915782768E-3</v>
      </c>
      <c r="BM66" s="2">
        <v>0.314</v>
      </c>
      <c r="BN66">
        <f t="shared" si="14"/>
        <v>0.94199999999999995</v>
      </c>
      <c r="BO66">
        <f t="shared" si="15"/>
        <v>9.1555336925542878</v>
      </c>
      <c r="BQ66" s="2">
        <v>21.718306299999998</v>
      </c>
      <c r="BR66" s="2">
        <v>5.25</v>
      </c>
      <c r="BS66">
        <f t="shared" si="27"/>
        <v>16.468306299999998</v>
      </c>
      <c r="BT66">
        <f t="shared" si="17"/>
        <v>0.14853562569579651</v>
      </c>
      <c r="BU66">
        <f t="shared" si="28"/>
        <v>3.3496543915782768E-3</v>
      </c>
      <c r="BV66" s="2">
        <v>0.23599999999999999</v>
      </c>
      <c r="BW66">
        <f t="shared" si="19"/>
        <v>0.70799999999999996</v>
      </c>
      <c r="BX66">
        <f t="shared" si="24"/>
        <v>20.506493122064722</v>
      </c>
      <c r="BZ66" s="2">
        <v>21.016607999999898</v>
      </c>
      <c r="CA66" s="2">
        <v>5.25</v>
      </c>
      <c r="CB66">
        <f t="shared" si="29"/>
        <v>15.766607999999898</v>
      </c>
      <c r="CC66">
        <f t="shared" si="21"/>
        <v>0.12637489274170094</v>
      </c>
      <c r="CD66">
        <f t="shared" si="30"/>
        <v>3.3496543915782768E-3</v>
      </c>
      <c r="CE66" s="2">
        <v>0.317</v>
      </c>
      <c r="CF66">
        <f t="shared" si="23"/>
        <v>0.95100000000000007</v>
      </c>
      <c r="CG66">
        <f t="shared" si="25"/>
        <v>12.936407818099122</v>
      </c>
    </row>
    <row r="67" spans="2:85" x14ac:dyDescent="0.25">
      <c r="B67" s="2">
        <v>5.5</v>
      </c>
      <c r="C67" s="2">
        <v>-3.6485132800000002E-6</v>
      </c>
      <c r="D67" s="2">
        <v>-9.7034035199999904E-5</v>
      </c>
      <c r="E67" s="2">
        <v>-2.9534063999999902E-4</v>
      </c>
      <c r="F67" s="2">
        <v>-4.28463199999999E-4</v>
      </c>
      <c r="G67" s="2">
        <v>-6.6643308799999899E-5</v>
      </c>
      <c r="H67" s="2">
        <v>-2.23425039999999E-4</v>
      </c>
      <c r="I67" s="2">
        <v>-2.0924497600000001E-4</v>
      </c>
      <c r="J67" s="2">
        <v>-2.9444547200000002E-4</v>
      </c>
      <c r="M67" s="2">
        <v>5.5</v>
      </c>
      <c r="N67" s="2">
        <v>0.184</v>
      </c>
      <c r="O67" s="2">
        <v>0.24</v>
      </c>
      <c r="P67" s="2">
        <v>0.311</v>
      </c>
      <c r="Q67" s="2">
        <v>0.36599999999999999</v>
      </c>
      <c r="R67" s="2">
        <v>0.23799999999999999</v>
      </c>
      <c r="S67" s="2">
        <v>0.33</v>
      </c>
      <c r="T67" s="2">
        <v>0.313</v>
      </c>
      <c r="U67" s="2">
        <v>0.35199999999999998</v>
      </c>
      <c r="W67" s="2">
        <v>5.5</v>
      </c>
      <c r="X67" s="2">
        <f t="shared" si="1"/>
        <v>184</v>
      </c>
      <c r="Y67" s="2">
        <f t="shared" si="1"/>
        <v>240</v>
      </c>
      <c r="Z67" s="2">
        <f t="shared" si="1"/>
        <v>311</v>
      </c>
      <c r="AA67" s="2">
        <f t="shared" si="1"/>
        <v>366</v>
      </c>
      <c r="AB67" s="2">
        <f t="shared" si="2"/>
        <v>238</v>
      </c>
      <c r="AC67" s="2">
        <f t="shared" si="2"/>
        <v>330</v>
      </c>
      <c r="AD67" s="2">
        <f t="shared" si="2"/>
        <v>313</v>
      </c>
      <c r="AE67" s="2">
        <f t="shared" si="2"/>
        <v>352</v>
      </c>
      <c r="AG67" s="2">
        <v>5.5</v>
      </c>
      <c r="AH67" s="2">
        <v>-10.6988009</v>
      </c>
      <c r="AI67" s="2">
        <v>2.3565399600000001</v>
      </c>
      <c r="AJ67" s="2">
        <v>9.3852153799999893</v>
      </c>
      <c r="AK67" s="2">
        <v>11.4032657999999</v>
      </c>
      <c r="AL67" s="2">
        <v>11.6031025999999</v>
      </c>
      <c r="AM67" s="2">
        <v>10.466745400000001</v>
      </c>
      <c r="AN67" s="2">
        <v>10.8059422999999</v>
      </c>
      <c r="AO67" s="2">
        <v>8.2808493399999907</v>
      </c>
      <c r="AQ67" s="2">
        <v>5.5</v>
      </c>
      <c r="AR67" s="2">
        <f t="shared" si="3"/>
        <v>-0.70880089999999951</v>
      </c>
      <c r="AS67" s="2">
        <f t="shared" si="4"/>
        <v>12.54653996</v>
      </c>
      <c r="AT67" s="2">
        <f t="shared" si="5"/>
        <v>19.58521537999999</v>
      </c>
      <c r="AU67" s="2">
        <f t="shared" si="6"/>
        <v>21.553265799999899</v>
      </c>
      <c r="AV67" s="2">
        <f t="shared" si="7"/>
        <v>21.793102599999898</v>
      </c>
      <c r="AW67" s="2">
        <f t="shared" si="8"/>
        <v>20.786745400000001</v>
      </c>
      <c r="AX67" s="2">
        <f t="shared" si="9"/>
        <v>21.125942299999899</v>
      </c>
      <c r="AY67" s="2">
        <f t="shared" si="10"/>
        <v>18.590849339999991</v>
      </c>
      <c r="BH67" s="2">
        <v>19.58521537999999</v>
      </c>
      <c r="BI67" s="2">
        <v>5.5</v>
      </c>
      <c r="BJ67">
        <f t="shared" si="11"/>
        <v>14.08521537999999</v>
      </c>
      <c r="BK67">
        <f t="shared" si="26"/>
        <v>9.0891137366028954E-2</v>
      </c>
      <c r="BL67">
        <f t="shared" si="13"/>
        <v>3.5481338923357554E-3</v>
      </c>
      <c r="BM67" s="2">
        <v>0.311</v>
      </c>
      <c r="BN67">
        <f t="shared" si="14"/>
        <v>0.93300000000000005</v>
      </c>
      <c r="BO67">
        <f t="shared" si="15"/>
        <v>9.3615223444472875</v>
      </c>
      <c r="BQ67" s="2">
        <v>21.793102599999898</v>
      </c>
      <c r="BR67" s="2">
        <v>5.5</v>
      </c>
      <c r="BS67">
        <f t="shared" si="27"/>
        <v>16.293102599999898</v>
      </c>
      <c r="BT67">
        <f t="shared" si="17"/>
        <v>0.15111593409428356</v>
      </c>
      <c r="BU67">
        <f t="shared" si="28"/>
        <v>3.5481338923357554E-3</v>
      </c>
      <c r="BV67" s="2">
        <v>0.23799999999999999</v>
      </c>
      <c r="BW67">
        <f t="shared" si="19"/>
        <v>0.71399999999999997</v>
      </c>
      <c r="BX67">
        <f t="shared" si="24"/>
        <v>20.667759131925465</v>
      </c>
      <c r="BZ67" s="2">
        <v>21.125942299999899</v>
      </c>
      <c r="CA67" s="2">
        <v>5.5</v>
      </c>
      <c r="CB67">
        <f t="shared" si="29"/>
        <v>15.625942299999899</v>
      </c>
      <c r="CC67">
        <f t="shared" si="21"/>
        <v>0.12959678565206667</v>
      </c>
      <c r="CD67">
        <f t="shared" si="30"/>
        <v>3.5481338923357554E-3</v>
      </c>
      <c r="CE67" s="2">
        <v>0.313</v>
      </c>
      <c r="CF67">
        <f t="shared" si="23"/>
        <v>0.93900000000000006</v>
      </c>
      <c r="CG67">
        <f t="shared" si="25"/>
        <v>13.423711582505957</v>
      </c>
    </row>
    <row r="68" spans="2:85" x14ac:dyDescent="0.25">
      <c r="B68" s="2">
        <v>5.75</v>
      </c>
      <c r="C68" s="2">
        <v>-4.0105260799999904E-6</v>
      </c>
      <c r="D68" s="2">
        <v>-1.03008223999999E-4</v>
      </c>
      <c r="E68" s="2">
        <v>-2.9279097600000002E-4</v>
      </c>
      <c r="F68" s="2">
        <v>-4.4000838400000002E-4</v>
      </c>
      <c r="G68" s="2">
        <v>-7.0588384000000006E-5</v>
      </c>
      <c r="H68" s="2">
        <v>-2.2140334399999901E-4</v>
      </c>
      <c r="I68" s="2">
        <v>-2.05195584E-4</v>
      </c>
      <c r="J68" s="2">
        <v>-2.9920697599999902E-4</v>
      </c>
      <c r="M68" s="2">
        <v>5.75</v>
      </c>
      <c r="N68" s="2">
        <v>0.185</v>
      </c>
      <c r="O68" s="2">
        <v>0.24199999999999999</v>
      </c>
      <c r="P68" s="2">
        <v>0.307</v>
      </c>
      <c r="Q68" s="2">
        <v>0.36699999999999999</v>
      </c>
      <c r="R68" s="2">
        <v>0.24</v>
      </c>
      <c r="S68" s="2">
        <v>0.32800000000000001</v>
      </c>
      <c r="T68" s="2">
        <v>0.308</v>
      </c>
      <c r="U68" s="2">
        <v>0.35199999999999998</v>
      </c>
      <c r="W68" s="2">
        <v>5.75</v>
      </c>
      <c r="X68" s="2">
        <f t="shared" si="1"/>
        <v>185</v>
      </c>
      <c r="Y68" s="2">
        <f t="shared" si="1"/>
        <v>242</v>
      </c>
      <c r="Z68" s="2">
        <f t="shared" si="1"/>
        <v>307</v>
      </c>
      <c r="AA68" s="2">
        <f t="shared" si="1"/>
        <v>367</v>
      </c>
      <c r="AB68" s="2">
        <f t="shared" si="2"/>
        <v>240</v>
      </c>
      <c r="AC68" s="2">
        <f t="shared" si="2"/>
        <v>328</v>
      </c>
      <c r="AD68" s="2">
        <f t="shared" si="2"/>
        <v>308</v>
      </c>
      <c r="AE68" s="2">
        <f t="shared" si="2"/>
        <v>352</v>
      </c>
      <c r="AG68" s="2">
        <v>5.75</v>
      </c>
      <c r="AH68" s="2">
        <v>-10.3569613</v>
      </c>
      <c r="AI68" s="2">
        <v>2.4712252700000001</v>
      </c>
      <c r="AJ68" s="2">
        <v>9.4741736000000003</v>
      </c>
      <c r="AK68" s="2">
        <v>11.4683510999999</v>
      </c>
      <c r="AL68" s="2">
        <v>11.6825369999999</v>
      </c>
      <c r="AM68" s="2">
        <v>10.5534161999999</v>
      </c>
      <c r="AN68" s="2">
        <v>10.8953857</v>
      </c>
      <c r="AO68" s="2">
        <v>8.3174477099999908</v>
      </c>
      <c r="AQ68" s="2">
        <v>5.75</v>
      </c>
      <c r="AR68" s="2">
        <f t="shared" si="3"/>
        <v>-0.36696129999999938</v>
      </c>
      <c r="AS68" s="2">
        <f t="shared" si="4"/>
        <v>12.661225269999999</v>
      </c>
      <c r="AT68" s="2">
        <f t="shared" si="5"/>
        <v>19.6741736</v>
      </c>
      <c r="AU68" s="2">
        <f t="shared" si="6"/>
        <v>21.618351099999899</v>
      </c>
      <c r="AV68" s="2">
        <f t="shared" si="7"/>
        <v>21.872536999999898</v>
      </c>
      <c r="AW68" s="2">
        <f t="shared" si="8"/>
        <v>20.873416199999898</v>
      </c>
      <c r="AX68" s="2">
        <f t="shared" si="9"/>
        <v>21.215385699999999</v>
      </c>
      <c r="AY68" s="2">
        <f t="shared" si="10"/>
        <v>18.627447709999991</v>
      </c>
      <c r="BH68" s="2">
        <v>19.6741736</v>
      </c>
      <c r="BI68" s="2">
        <v>5.75</v>
      </c>
      <c r="BJ68">
        <f t="shared" si="11"/>
        <v>13.9241736</v>
      </c>
      <c r="BK68">
        <f t="shared" si="26"/>
        <v>9.2772094136479216E-2</v>
      </c>
      <c r="BL68">
        <f t="shared" si="13"/>
        <v>3.7583740428844422E-3</v>
      </c>
      <c r="BM68" s="2">
        <v>0.307</v>
      </c>
      <c r="BN68">
        <f t="shared" si="14"/>
        <v>0.92100000000000004</v>
      </c>
      <c r="BO68">
        <f t="shared" si="15"/>
        <v>9.6648990329636018</v>
      </c>
      <c r="BQ68" s="2">
        <v>21.872536999999898</v>
      </c>
      <c r="BR68" s="2">
        <v>5.75</v>
      </c>
      <c r="BS68">
        <f t="shared" si="27"/>
        <v>16.122536999999898</v>
      </c>
      <c r="BT68">
        <f t="shared" si="17"/>
        <v>0.15390534401961045</v>
      </c>
      <c r="BU68">
        <f t="shared" si="28"/>
        <v>3.7583740428844422E-3</v>
      </c>
      <c r="BV68" s="2">
        <v>0.24</v>
      </c>
      <c r="BW68">
        <f t="shared" si="19"/>
        <v>0.72</v>
      </c>
      <c r="BX68">
        <f t="shared" si="24"/>
        <v>20.853745830100834</v>
      </c>
      <c r="BZ68" s="2">
        <v>21.215385699999999</v>
      </c>
      <c r="CA68" s="2">
        <v>5.75</v>
      </c>
      <c r="CB68">
        <f t="shared" si="29"/>
        <v>15.465385699999999</v>
      </c>
      <c r="CC68">
        <f t="shared" si="21"/>
        <v>0.13229351936027761</v>
      </c>
      <c r="CD68">
        <f t="shared" si="30"/>
        <v>3.7583740428844422E-3</v>
      </c>
      <c r="CE68" s="2">
        <v>0.308</v>
      </c>
      <c r="CF68">
        <f t="shared" si="23"/>
        <v>0.92399999999999993</v>
      </c>
      <c r="CG68">
        <f t="shared" si="25"/>
        <v>13.910730012704889</v>
      </c>
    </row>
    <row r="69" spans="2:85" x14ac:dyDescent="0.25">
      <c r="B69" s="2">
        <v>6</v>
      </c>
      <c r="C69" s="2">
        <v>-4.1919545600000002E-6</v>
      </c>
      <c r="D69" s="2">
        <v>-1.0902167199999899E-4</v>
      </c>
      <c r="E69" s="2">
        <v>-2.8906463999999902E-4</v>
      </c>
      <c r="F69" s="2">
        <v>-4.51101984E-4</v>
      </c>
      <c r="G69" s="2">
        <v>-7.43367679999999E-5</v>
      </c>
      <c r="H69" s="2">
        <v>-2.1907251199999899E-4</v>
      </c>
      <c r="I69" s="2">
        <v>-2.0079123199999899E-4</v>
      </c>
      <c r="J69" s="2">
        <v>-3.03749119999999E-4</v>
      </c>
      <c r="M69" s="2">
        <v>6</v>
      </c>
      <c r="N69" s="2">
        <v>0.185</v>
      </c>
      <c r="O69" s="2">
        <v>0.245</v>
      </c>
      <c r="P69" s="2">
        <v>0.30199999999999999</v>
      </c>
      <c r="Q69" s="2">
        <v>0.36799999999999999</v>
      </c>
      <c r="R69" s="2">
        <v>0.24199999999999999</v>
      </c>
      <c r="S69" s="2">
        <v>0.32600000000000001</v>
      </c>
      <c r="T69" s="2">
        <v>0.30399999999999999</v>
      </c>
      <c r="U69" s="2">
        <v>0.35199999999999998</v>
      </c>
      <c r="W69" s="2">
        <v>6</v>
      </c>
      <c r="X69" s="2">
        <f t="shared" si="1"/>
        <v>185</v>
      </c>
      <c r="Y69" s="2">
        <f t="shared" si="1"/>
        <v>245</v>
      </c>
      <c r="Z69" s="2">
        <f t="shared" si="1"/>
        <v>302</v>
      </c>
      <c r="AA69" s="2">
        <f>Q69*1000</f>
        <v>368</v>
      </c>
      <c r="AB69" s="2">
        <f t="shared" si="2"/>
        <v>242</v>
      </c>
      <c r="AC69" s="2">
        <f t="shared" si="2"/>
        <v>326</v>
      </c>
      <c r="AD69" s="2">
        <f t="shared" si="2"/>
        <v>304</v>
      </c>
      <c r="AE69" s="2">
        <f>U69*1000</f>
        <v>352</v>
      </c>
      <c r="AG69" s="2">
        <v>6</v>
      </c>
      <c r="AH69" s="2">
        <v>-9.9984841899999903</v>
      </c>
      <c r="AI69" s="2">
        <v>2.6796950499999901</v>
      </c>
      <c r="AJ69" s="2">
        <v>9.5442034699999905</v>
      </c>
      <c r="AK69" s="2">
        <v>11.5401623999999</v>
      </c>
      <c r="AL69" s="2">
        <v>11.726057300000001</v>
      </c>
      <c r="AM69" s="2">
        <v>10.6387052999999</v>
      </c>
      <c r="AN69" s="2">
        <v>11.0141869</v>
      </c>
      <c r="AO69" s="2">
        <v>8.3555726599999893</v>
      </c>
      <c r="AQ69" s="2">
        <v>6</v>
      </c>
      <c r="AR69" s="2">
        <f t="shared" si="3"/>
        <v>-8.4841899999897052E-3</v>
      </c>
      <c r="AS69" s="2">
        <f t="shared" si="4"/>
        <v>12.86969504999999</v>
      </c>
      <c r="AT69" s="2">
        <f t="shared" si="5"/>
        <v>19.744203469999992</v>
      </c>
      <c r="AU69" s="2">
        <f t="shared" si="6"/>
        <v>21.690162399999899</v>
      </c>
      <c r="AV69" s="2">
        <f t="shared" si="7"/>
        <v>21.916057299999999</v>
      </c>
      <c r="AW69" s="2">
        <f t="shared" si="8"/>
        <v>20.958705299999899</v>
      </c>
      <c r="AX69" s="2">
        <f t="shared" si="9"/>
        <v>21.334186899999999</v>
      </c>
      <c r="AY69" s="2">
        <f t="shared" si="10"/>
        <v>18.665572659999992</v>
      </c>
      <c r="BH69" s="2">
        <v>19.744203469999992</v>
      </c>
      <c r="BI69" s="2">
        <v>6</v>
      </c>
      <c r="BJ69">
        <f t="shared" si="11"/>
        <v>13.744203469999992</v>
      </c>
      <c r="BK69">
        <f t="shared" si="26"/>
        <v>9.4280167841025705E-2</v>
      </c>
      <c r="BL69">
        <f t="shared" si="13"/>
        <v>3.9810717055349725E-3</v>
      </c>
      <c r="BM69" s="2">
        <v>0.30199999999999999</v>
      </c>
      <c r="BN69">
        <f t="shared" si="14"/>
        <v>0.90599999999999992</v>
      </c>
      <c r="BO69">
        <f t="shared" si="15"/>
        <v>9.966787652923923</v>
      </c>
      <c r="BQ69" s="2">
        <v>21.916057299999999</v>
      </c>
      <c r="BR69" s="2">
        <v>6</v>
      </c>
      <c r="BS69">
        <f t="shared" si="27"/>
        <v>15.916057299999999</v>
      </c>
      <c r="BT69">
        <f t="shared" si="17"/>
        <v>0.15545537044157076</v>
      </c>
      <c r="BU69">
        <f t="shared" si="28"/>
        <v>3.9810717055349725E-3</v>
      </c>
      <c r="BV69" s="2">
        <v>0.24199999999999999</v>
      </c>
      <c r="BW69">
        <f t="shared" si="19"/>
        <v>0.72599999999999998</v>
      </c>
      <c r="BX69">
        <f t="shared" si="24"/>
        <v>20.864228476037987</v>
      </c>
      <c r="BZ69" s="2">
        <v>21.334186899999999</v>
      </c>
      <c r="CA69" s="2">
        <v>6</v>
      </c>
      <c r="CB69">
        <f t="shared" si="29"/>
        <v>15.334186899999999</v>
      </c>
      <c r="CC69">
        <f t="shared" si="21"/>
        <v>0.13596235863835535</v>
      </c>
      <c r="CD69">
        <f t="shared" si="30"/>
        <v>3.9810717055349725E-3</v>
      </c>
      <c r="CE69" s="2">
        <v>0.30399999999999999</v>
      </c>
      <c r="CF69">
        <f t="shared" si="23"/>
        <v>0.91199999999999992</v>
      </c>
      <c r="CG69">
        <f t="shared" si="25"/>
        <v>14.471632339125042</v>
      </c>
    </row>
    <row r="70" spans="2:85" x14ac:dyDescent="0.25">
      <c r="B70" s="2">
        <v>6.25</v>
      </c>
      <c r="C70" s="2">
        <v>-4.2950924799999903E-6</v>
      </c>
      <c r="D70" s="2">
        <v>-1.15481424E-4</v>
      </c>
      <c r="E70" s="2">
        <v>-2.83670752E-4</v>
      </c>
      <c r="F70" s="2">
        <v>-4.6197152000000002E-4</v>
      </c>
      <c r="G70" s="2">
        <v>-7.8452563199999902E-5</v>
      </c>
      <c r="H70" s="2">
        <v>-2.16642384E-4</v>
      </c>
      <c r="I70" s="2">
        <v>-1.9614228799999899E-4</v>
      </c>
      <c r="J70" s="2">
        <v>-3.0808963200000002E-4</v>
      </c>
      <c r="M70" s="2">
        <v>6.25</v>
      </c>
      <c r="N70" s="2">
        <v>0.186</v>
      </c>
      <c r="O70" s="2">
        <v>0.248</v>
      </c>
      <c r="P70" s="2">
        <v>0.29699999999999999</v>
      </c>
      <c r="Q70" s="2">
        <v>0.36799999999999999</v>
      </c>
      <c r="R70" s="2">
        <v>0.24399999999999999</v>
      </c>
      <c r="S70" s="2">
        <v>0.32400000000000001</v>
      </c>
      <c r="T70" s="2">
        <v>0.29899999999999999</v>
      </c>
      <c r="U70" s="2">
        <v>0.35199999999999998</v>
      </c>
      <c r="W70" s="2">
        <v>6.25</v>
      </c>
      <c r="X70" s="2">
        <f t="shared" ref="X70:AE85" si="31">N70*1000</f>
        <v>186</v>
      </c>
      <c r="Y70" s="2">
        <f t="shared" si="31"/>
        <v>248</v>
      </c>
      <c r="Z70" s="2">
        <f t="shared" si="31"/>
        <v>297</v>
      </c>
      <c r="AA70" s="2">
        <f t="shared" si="31"/>
        <v>368</v>
      </c>
      <c r="AB70" s="2">
        <f t="shared" si="31"/>
        <v>244</v>
      </c>
      <c r="AC70" s="2">
        <f t="shared" si="31"/>
        <v>324</v>
      </c>
      <c r="AD70" s="2">
        <f t="shared" si="31"/>
        <v>299</v>
      </c>
      <c r="AE70" s="2">
        <f t="shared" si="31"/>
        <v>352</v>
      </c>
      <c r="AG70" s="2">
        <v>6.25</v>
      </c>
      <c r="AH70" s="2">
        <v>-9.6240804200000003</v>
      </c>
      <c r="AI70" s="2">
        <v>2.8680329100000002</v>
      </c>
      <c r="AJ70" s="2">
        <v>9.6159266599999906</v>
      </c>
      <c r="AK70" s="2">
        <v>11.6038151999999</v>
      </c>
      <c r="AL70" s="2">
        <v>11.809786300000001</v>
      </c>
      <c r="AM70" s="2">
        <v>10.718787300000001</v>
      </c>
      <c r="AN70" s="2">
        <v>11.1155337999999</v>
      </c>
      <c r="AO70" s="2">
        <v>8.3945133300000006</v>
      </c>
      <c r="AQ70" s="2">
        <v>6.25</v>
      </c>
      <c r="AR70" s="2">
        <f t="shared" ref="AR70:AR85" si="32">AH70+10.22-0.23</f>
        <v>0.36591958000000036</v>
      </c>
      <c r="AS70" s="2">
        <f t="shared" ref="AS70:AS85" si="33">AI70+10.42-0.23</f>
        <v>13.05803291</v>
      </c>
      <c r="AT70" s="2">
        <f t="shared" ref="AT70:AT85" si="34">AJ70+10.5-0.3</f>
        <v>19.815926659999992</v>
      </c>
      <c r="AU70" s="2">
        <f t="shared" ref="AU70:AU85" si="35">AK70+10.5-0.35</f>
        <v>21.753815199999899</v>
      </c>
      <c r="AV70" s="2">
        <f t="shared" ref="AV70:AV85" si="36">AL70+10.54-0.35</f>
        <v>21.999786299999997</v>
      </c>
      <c r="AW70" s="2">
        <f t="shared" ref="AW70:AW85" si="37">AM70+10.67-0.35</f>
        <v>21.038787299999999</v>
      </c>
      <c r="AX70" s="2">
        <f t="shared" ref="AX70:AX85" si="38">AN70+10.67-0.35</f>
        <v>21.435533799999899</v>
      </c>
      <c r="AY70" s="2">
        <f t="shared" ref="AY70:AY85" si="39">AO70+10.71-0.4</f>
        <v>18.704513330000005</v>
      </c>
      <c r="BH70" s="2">
        <v>19.815926659999992</v>
      </c>
      <c r="BI70" s="2">
        <v>6.25</v>
      </c>
      <c r="BJ70">
        <f t="shared" ref="BJ70:BJ85" si="40">BH70-BI70</f>
        <v>13.565926659999992</v>
      </c>
      <c r="BK70">
        <f t="shared" si="26"/>
        <v>9.585012111865486E-2</v>
      </c>
      <c r="BL70">
        <f t="shared" si="26"/>
        <v>4.2169650342858229E-3</v>
      </c>
      <c r="BM70" s="2">
        <v>0.29699999999999999</v>
      </c>
      <c r="BN70">
        <f t="shared" ref="BN70:BN85" si="41">3*BM70</f>
        <v>0.89100000000000001</v>
      </c>
      <c r="BO70">
        <f t="shared" ref="BO70:BO85" si="42">((BK70-BL70)/BN70)*100</f>
        <v>10.284304835507188</v>
      </c>
      <c r="BQ70" s="2">
        <v>21.999786299999997</v>
      </c>
      <c r="BR70" s="2">
        <v>6.25</v>
      </c>
      <c r="BS70">
        <f t="shared" si="27"/>
        <v>15.749786299999997</v>
      </c>
      <c r="BT70">
        <f t="shared" ref="BT70:BT85" si="43">10^(BQ70/10)/1000</f>
        <v>0.15848152077395458</v>
      </c>
      <c r="BU70">
        <f t="shared" si="28"/>
        <v>4.2169650342858229E-3</v>
      </c>
      <c r="BV70" s="2">
        <v>0.24399999999999999</v>
      </c>
      <c r="BW70">
        <f t="shared" ref="BW70:BW85" si="44">3*BV70</f>
        <v>0.73199999999999998</v>
      </c>
      <c r="BX70">
        <f t="shared" si="24"/>
        <v>21.074392860610487</v>
      </c>
      <c r="BZ70" s="2">
        <v>21.435533799999899</v>
      </c>
      <c r="CA70" s="2">
        <v>6.25</v>
      </c>
      <c r="CB70">
        <f t="shared" si="29"/>
        <v>15.185533799999899</v>
      </c>
      <c r="CC70">
        <f t="shared" ref="CC70:CC85" si="45">10^(BZ70/10)/1000</f>
        <v>0.1391724844005689</v>
      </c>
      <c r="CD70">
        <f t="shared" si="30"/>
        <v>4.2169650342858229E-3</v>
      </c>
      <c r="CE70" s="2">
        <v>0.29899999999999999</v>
      </c>
      <c r="CF70">
        <f t="shared" ref="CF70:CF85" si="46">3*CE70</f>
        <v>0.89700000000000002</v>
      </c>
      <c r="CG70">
        <f t="shared" si="25"/>
        <v>15.045208402038249</v>
      </c>
    </row>
    <row r="71" spans="2:85" x14ac:dyDescent="0.25">
      <c r="B71" s="2">
        <v>6.5</v>
      </c>
      <c r="C71" s="2">
        <v>-4.2421753600000002E-6</v>
      </c>
      <c r="D71" s="2">
        <v>-1.2191175199999901E-4</v>
      </c>
      <c r="E71" s="2">
        <v>-2.7764390400000002E-4</v>
      </c>
      <c r="F71" s="2">
        <v>-4.7204099200000001E-4</v>
      </c>
      <c r="G71" s="2">
        <v>-8.29815615999999E-5</v>
      </c>
      <c r="H71" s="2">
        <v>-2.1418910400000001E-4</v>
      </c>
      <c r="I71" s="2">
        <v>-1.9066391999999899E-4</v>
      </c>
      <c r="J71" s="2">
        <v>-3.1219382400000001E-4</v>
      </c>
      <c r="M71" s="2">
        <v>6.5</v>
      </c>
      <c r="N71" s="2">
        <v>0.186</v>
      </c>
      <c r="O71" s="2">
        <v>0.25</v>
      </c>
      <c r="P71" s="2">
        <v>0.29199999999999998</v>
      </c>
      <c r="Q71" s="2">
        <v>0.36799999999999999</v>
      </c>
      <c r="R71" s="2">
        <v>0.246</v>
      </c>
      <c r="S71" s="2">
        <v>0.32200000000000001</v>
      </c>
      <c r="T71" s="2">
        <v>0.29399999999999998</v>
      </c>
      <c r="U71" s="2">
        <v>0.35199999999999998</v>
      </c>
      <c r="W71" s="2">
        <v>6.5</v>
      </c>
      <c r="X71" s="2">
        <f t="shared" si="31"/>
        <v>186</v>
      </c>
      <c r="Y71" s="2">
        <f t="shared" si="31"/>
        <v>250</v>
      </c>
      <c r="Z71" s="2">
        <f t="shared" si="31"/>
        <v>292</v>
      </c>
      <c r="AA71" s="2">
        <f t="shared" si="31"/>
        <v>368</v>
      </c>
      <c r="AB71" s="2">
        <f t="shared" si="31"/>
        <v>246</v>
      </c>
      <c r="AC71" s="2">
        <f t="shared" si="31"/>
        <v>322</v>
      </c>
      <c r="AD71" s="2">
        <f t="shared" si="31"/>
        <v>294</v>
      </c>
      <c r="AE71" s="2">
        <f t="shared" si="31"/>
        <v>352</v>
      </c>
      <c r="AG71" s="2">
        <v>6.5</v>
      </c>
      <c r="AH71" s="2">
        <v>-9.2290320099999903</v>
      </c>
      <c r="AI71" s="2">
        <v>3.03898039999999</v>
      </c>
      <c r="AJ71" s="2">
        <v>9.6851627800000006</v>
      </c>
      <c r="AK71" s="2">
        <v>11.675417700000001</v>
      </c>
      <c r="AL71" s="2">
        <v>11.8698715999999</v>
      </c>
      <c r="AM71" s="2">
        <v>10.8056593</v>
      </c>
      <c r="AN71" s="2">
        <v>11.2012067999999</v>
      </c>
      <c r="AO71" s="2">
        <v>8.4319000299999907</v>
      </c>
      <c r="AQ71" s="2">
        <v>6.5</v>
      </c>
      <c r="AR71" s="2">
        <f t="shared" si="32"/>
        <v>0.76096799000001036</v>
      </c>
      <c r="AS71" s="2">
        <f t="shared" si="33"/>
        <v>13.22898039999999</v>
      </c>
      <c r="AT71" s="2">
        <f t="shared" si="34"/>
        <v>19.885162779999998</v>
      </c>
      <c r="AU71" s="2">
        <f t="shared" si="35"/>
        <v>21.825417699999999</v>
      </c>
      <c r="AV71" s="2">
        <f t="shared" si="36"/>
        <v>22.059871599999898</v>
      </c>
      <c r="AW71" s="2">
        <f t="shared" si="37"/>
        <v>21.125659299999999</v>
      </c>
      <c r="AX71" s="2">
        <f t="shared" si="38"/>
        <v>21.521206799999899</v>
      </c>
      <c r="AY71" s="2">
        <f t="shared" si="39"/>
        <v>18.741900029999993</v>
      </c>
      <c r="BH71" s="2">
        <v>19.885162779999998</v>
      </c>
      <c r="BI71" s="2">
        <v>6.5</v>
      </c>
      <c r="BJ71">
        <f t="shared" si="40"/>
        <v>13.385162779999998</v>
      </c>
      <c r="BK71">
        <f t="shared" si="26"/>
        <v>9.7390428801877524E-2</v>
      </c>
      <c r="BL71">
        <f t="shared" si="26"/>
        <v>4.4668359215096322E-3</v>
      </c>
      <c r="BM71" s="2">
        <v>0.29199999999999998</v>
      </c>
      <c r="BN71">
        <f t="shared" si="41"/>
        <v>0.87599999999999989</v>
      </c>
      <c r="BO71">
        <f t="shared" si="42"/>
        <v>10.607716082233779</v>
      </c>
      <c r="BQ71" s="2">
        <v>22.059871599999898</v>
      </c>
      <c r="BR71" s="2">
        <v>6.5</v>
      </c>
      <c r="BS71">
        <f t="shared" si="27"/>
        <v>15.559871599999898</v>
      </c>
      <c r="BT71">
        <f t="shared" si="43"/>
        <v>0.16068937441875142</v>
      </c>
      <c r="BU71">
        <f t="shared" si="28"/>
        <v>4.4668359215096322E-3</v>
      </c>
      <c r="BV71" s="2">
        <v>0.246</v>
      </c>
      <c r="BW71">
        <f t="shared" si="44"/>
        <v>0.73799999999999999</v>
      </c>
      <c r="BX71">
        <f t="shared" si="24"/>
        <v>21.168365650032765</v>
      </c>
      <c r="BZ71" s="2">
        <v>21.521206799999899</v>
      </c>
      <c r="CA71" s="2">
        <v>6.5</v>
      </c>
      <c r="CB71">
        <f t="shared" si="29"/>
        <v>15.021206799999899</v>
      </c>
      <c r="CC71">
        <f t="shared" si="45"/>
        <v>0.14194518984643745</v>
      </c>
      <c r="CD71">
        <f t="shared" si="30"/>
        <v>4.4668359215096322E-3</v>
      </c>
      <c r="CE71" s="2">
        <v>0.29399999999999998</v>
      </c>
      <c r="CF71">
        <f t="shared" si="46"/>
        <v>0.8819999999999999</v>
      </c>
      <c r="CG71">
        <f t="shared" si="25"/>
        <v>15.587114957474812</v>
      </c>
    </row>
    <row r="72" spans="2:85" x14ac:dyDescent="0.25">
      <c r="B72" s="2">
        <v>6.75</v>
      </c>
      <c r="C72" s="2">
        <v>-4.2386710399999904E-6</v>
      </c>
      <c r="D72" s="2">
        <v>-1.2855004800000001E-4</v>
      </c>
      <c r="E72" s="2">
        <v>-2.6998601599999901E-4</v>
      </c>
      <c r="F72" s="2">
        <v>-4.8112432000000001E-4</v>
      </c>
      <c r="G72" s="2">
        <v>-8.7790905600000003E-5</v>
      </c>
      <c r="H72" s="2">
        <v>-2.1138875199999899E-4</v>
      </c>
      <c r="I72" s="2">
        <v>-1.8507790400000001E-4</v>
      </c>
      <c r="J72" s="2">
        <v>-3.1606262399999901E-4</v>
      </c>
      <c r="M72" s="2">
        <v>6.75</v>
      </c>
      <c r="N72" s="2">
        <v>0.187</v>
      </c>
      <c r="O72" s="2">
        <v>0.253</v>
      </c>
      <c r="P72" s="2">
        <v>0.28499999999999998</v>
      </c>
      <c r="Q72" s="2">
        <v>0.36799999999999999</v>
      </c>
      <c r="R72" s="2">
        <v>0.247</v>
      </c>
      <c r="S72" s="2">
        <v>0.32</v>
      </c>
      <c r="T72" s="2">
        <v>0.28899999999999998</v>
      </c>
      <c r="U72" s="2">
        <v>0.35199999999999998</v>
      </c>
      <c r="W72" s="2">
        <v>6.75</v>
      </c>
      <c r="X72" s="2">
        <f t="shared" si="31"/>
        <v>187</v>
      </c>
      <c r="Y72" s="2">
        <f t="shared" si="31"/>
        <v>253</v>
      </c>
      <c r="Z72" s="2">
        <f t="shared" si="31"/>
        <v>285</v>
      </c>
      <c r="AA72" s="2">
        <f t="shared" si="31"/>
        <v>368</v>
      </c>
      <c r="AB72" s="2">
        <f t="shared" si="31"/>
        <v>247</v>
      </c>
      <c r="AC72" s="2">
        <f t="shared" si="31"/>
        <v>320</v>
      </c>
      <c r="AD72" s="2">
        <f t="shared" si="31"/>
        <v>289</v>
      </c>
      <c r="AE72" s="2">
        <f t="shared" si="31"/>
        <v>352</v>
      </c>
      <c r="AG72" s="2">
        <v>6.75</v>
      </c>
      <c r="AH72" s="2">
        <v>-8.6430122899999908</v>
      </c>
      <c r="AI72" s="2">
        <v>3.1905516700000001</v>
      </c>
      <c r="AJ72" s="2">
        <v>9.7402420200000002</v>
      </c>
      <c r="AK72" s="2">
        <v>11.7382609</v>
      </c>
      <c r="AL72" s="2">
        <v>11.917255300000001</v>
      </c>
      <c r="AM72" s="2">
        <v>10.8619830999999</v>
      </c>
      <c r="AN72" s="2">
        <v>11.2766453999999</v>
      </c>
      <c r="AO72" s="2">
        <v>8.4737075599999905</v>
      </c>
      <c r="AQ72" s="2">
        <v>6.75</v>
      </c>
      <c r="AR72" s="2">
        <f t="shared" si="32"/>
        <v>1.3469877100000098</v>
      </c>
      <c r="AS72" s="2">
        <f t="shared" si="33"/>
        <v>13.380551669999999</v>
      </c>
      <c r="AT72" s="2">
        <f t="shared" si="34"/>
        <v>19.940242019999999</v>
      </c>
      <c r="AU72" s="2">
        <f t="shared" si="35"/>
        <v>21.888260899999999</v>
      </c>
      <c r="AV72" s="2">
        <f t="shared" si="36"/>
        <v>22.107255299999998</v>
      </c>
      <c r="AW72" s="2">
        <f t="shared" si="37"/>
        <v>21.181983099999897</v>
      </c>
      <c r="AX72" s="2">
        <f t="shared" si="38"/>
        <v>21.5966453999999</v>
      </c>
      <c r="AY72" s="2">
        <f t="shared" si="39"/>
        <v>18.783707559999993</v>
      </c>
      <c r="BH72" s="2">
        <v>19.940242019999999</v>
      </c>
      <c r="BI72" s="2">
        <v>6.75</v>
      </c>
      <c r="BJ72">
        <f t="shared" si="40"/>
        <v>13.190242019999999</v>
      </c>
      <c r="BK72">
        <f t="shared" si="26"/>
        <v>9.8633444972175313E-2</v>
      </c>
      <c r="BL72">
        <f t="shared" si="26"/>
        <v>4.7315125896148051E-3</v>
      </c>
      <c r="BM72" s="2">
        <v>0.28499999999999998</v>
      </c>
      <c r="BN72">
        <f t="shared" si="41"/>
        <v>0.85499999999999998</v>
      </c>
      <c r="BO72">
        <f t="shared" si="42"/>
        <v>10.982682150007077</v>
      </c>
      <c r="BQ72" s="2">
        <v>22.107255299999998</v>
      </c>
      <c r="BR72" s="2">
        <v>6.75</v>
      </c>
      <c r="BS72">
        <f t="shared" si="27"/>
        <v>15.357255299999998</v>
      </c>
      <c r="BT72">
        <f t="shared" si="43"/>
        <v>0.16245217488935135</v>
      </c>
      <c r="BU72">
        <f t="shared" si="28"/>
        <v>4.7315125896148051E-3</v>
      </c>
      <c r="BV72" s="2">
        <v>0.247</v>
      </c>
      <c r="BW72">
        <f t="shared" si="44"/>
        <v>0.74099999999999999</v>
      </c>
      <c r="BX72">
        <f t="shared" ref="BX72:BX85" si="47">((BT72-BU72)/BW72)*100</f>
        <v>21.284839716563638</v>
      </c>
      <c r="BZ72" s="2">
        <v>21.5966453999999</v>
      </c>
      <c r="CA72" s="2">
        <v>6.75</v>
      </c>
      <c r="CB72">
        <f t="shared" si="29"/>
        <v>14.8466453999999</v>
      </c>
      <c r="CC72">
        <f t="shared" si="45"/>
        <v>0.14443237077417703</v>
      </c>
      <c r="CD72">
        <f t="shared" si="30"/>
        <v>4.7315125896148051E-3</v>
      </c>
      <c r="CE72" s="2">
        <v>0.28899999999999998</v>
      </c>
      <c r="CF72">
        <f t="shared" si="46"/>
        <v>0.86699999999999999</v>
      </c>
      <c r="CG72">
        <f t="shared" ref="CG72:CG85" si="48">((CC72-CD72)/CF72)*100</f>
        <v>16.113132431898759</v>
      </c>
    </row>
    <row r="73" spans="2:85" x14ac:dyDescent="0.25">
      <c r="B73" s="2">
        <v>7</v>
      </c>
      <c r="C73" s="2">
        <v>-4.2366841599999896E-6</v>
      </c>
      <c r="D73" s="2">
        <v>-1.3523678399999901E-4</v>
      </c>
      <c r="E73" s="2">
        <v>-2.6119321600000001E-4</v>
      </c>
      <c r="F73" s="2">
        <v>-4.8901094400000003E-4</v>
      </c>
      <c r="G73" s="2">
        <v>-9.2801171199999904E-5</v>
      </c>
      <c r="H73" s="2">
        <v>-2.09022767999999E-4</v>
      </c>
      <c r="I73" s="2">
        <v>-1.7918183999999899E-4</v>
      </c>
      <c r="J73" s="2">
        <v>-3.1968787200000002E-4</v>
      </c>
      <c r="M73" s="2">
        <v>7</v>
      </c>
      <c r="N73" s="2">
        <v>0.188</v>
      </c>
      <c r="O73" s="2">
        <v>0.25600000000000001</v>
      </c>
      <c r="P73" s="2">
        <v>0.27900000000000003</v>
      </c>
      <c r="Q73" s="2">
        <v>0.36799999999999999</v>
      </c>
      <c r="R73" s="2">
        <v>0.249</v>
      </c>
      <c r="S73" s="2">
        <v>0.317</v>
      </c>
      <c r="T73" s="2">
        <v>0.28399999999999997</v>
      </c>
      <c r="U73" s="2">
        <v>0.35199999999999998</v>
      </c>
      <c r="W73" s="2">
        <v>7</v>
      </c>
      <c r="X73" s="2">
        <f t="shared" si="31"/>
        <v>188</v>
      </c>
      <c r="Y73" s="2">
        <f t="shared" si="31"/>
        <v>256</v>
      </c>
      <c r="Z73" s="2">
        <f t="shared" si="31"/>
        <v>279</v>
      </c>
      <c r="AA73" s="2">
        <f t="shared" si="31"/>
        <v>368</v>
      </c>
      <c r="AB73" s="2">
        <f t="shared" si="31"/>
        <v>249</v>
      </c>
      <c r="AC73" s="2">
        <f t="shared" si="31"/>
        <v>317</v>
      </c>
      <c r="AD73" s="2">
        <f t="shared" si="31"/>
        <v>284</v>
      </c>
      <c r="AE73" s="2">
        <f t="shared" si="31"/>
        <v>352</v>
      </c>
      <c r="AG73" s="2">
        <v>7</v>
      </c>
      <c r="AH73" s="2">
        <v>-8.2028163099999905</v>
      </c>
      <c r="AI73" s="2">
        <v>3.3585046900000002</v>
      </c>
      <c r="AJ73" s="2">
        <v>9.7796550199999892</v>
      </c>
      <c r="AK73" s="2">
        <v>11.8240233999999</v>
      </c>
      <c r="AL73" s="2">
        <v>11.9802113999999</v>
      </c>
      <c r="AM73" s="2">
        <v>10.9337116999999</v>
      </c>
      <c r="AN73" s="2">
        <v>11.3396209999999</v>
      </c>
      <c r="AO73" s="2">
        <v>8.5096017600000007</v>
      </c>
      <c r="AQ73" s="2">
        <v>7</v>
      </c>
      <c r="AR73" s="2">
        <f t="shared" si="32"/>
        <v>1.7871836900000102</v>
      </c>
      <c r="AS73" s="2">
        <f t="shared" si="33"/>
        <v>13.54850469</v>
      </c>
      <c r="AT73" s="2">
        <f t="shared" si="34"/>
        <v>19.979655019999988</v>
      </c>
      <c r="AU73" s="2">
        <f t="shared" si="35"/>
        <v>21.974023399999901</v>
      </c>
      <c r="AV73" s="2">
        <f t="shared" si="36"/>
        <v>22.1702113999999</v>
      </c>
      <c r="AW73" s="2">
        <f t="shared" si="37"/>
        <v>21.253711699999897</v>
      </c>
      <c r="AX73" s="2">
        <f t="shared" si="38"/>
        <v>21.659620999999898</v>
      </c>
      <c r="AY73" s="2">
        <f t="shared" si="39"/>
        <v>18.819601760000005</v>
      </c>
      <c r="BH73" s="2">
        <v>19.979655019999988</v>
      </c>
      <c r="BI73" s="2">
        <v>7</v>
      </c>
      <c r="BJ73">
        <f t="shared" si="40"/>
        <v>12.979655019999988</v>
      </c>
      <c r="BK73">
        <f t="shared" si="26"/>
        <v>9.9532635088007998E-2</v>
      </c>
      <c r="BL73">
        <f t="shared" si="26"/>
        <v>5.0118723362727229E-3</v>
      </c>
      <c r="BM73" s="2">
        <v>0.27900000000000003</v>
      </c>
      <c r="BN73">
        <f t="shared" si="41"/>
        <v>0.83700000000000008</v>
      </c>
      <c r="BO73">
        <f t="shared" si="42"/>
        <v>11.292803196145194</v>
      </c>
      <c r="BQ73" s="2">
        <v>22.1702113999999</v>
      </c>
      <c r="BR73" s="2">
        <v>7</v>
      </c>
      <c r="BS73">
        <f t="shared" si="27"/>
        <v>15.1702113999999</v>
      </c>
      <c r="BT73">
        <f t="shared" si="43"/>
        <v>0.16482426205001011</v>
      </c>
      <c r="BU73">
        <f t="shared" si="28"/>
        <v>5.0118723362727229E-3</v>
      </c>
      <c r="BV73" s="2">
        <v>0.249</v>
      </c>
      <c r="BW73">
        <f t="shared" si="44"/>
        <v>0.747</v>
      </c>
      <c r="BX73">
        <f t="shared" si="47"/>
        <v>21.393894205319594</v>
      </c>
      <c r="BZ73" s="2">
        <v>21.659620999999898</v>
      </c>
      <c r="CA73" s="2">
        <v>7</v>
      </c>
      <c r="CB73">
        <f t="shared" si="29"/>
        <v>14.659620999999898</v>
      </c>
      <c r="CC73">
        <f t="shared" si="45"/>
        <v>0.14654199511439209</v>
      </c>
      <c r="CD73">
        <f t="shared" si="30"/>
        <v>5.0118723362727229E-3</v>
      </c>
      <c r="CE73" s="2">
        <v>0.28399999999999997</v>
      </c>
      <c r="CF73">
        <f t="shared" si="46"/>
        <v>0.85199999999999987</v>
      </c>
      <c r="CG73">
        <f t="shared" si="48"/>
        <v>16.611516757995233</v>
      </c>
    </row>
    <row r="74" spans="2:85" x14ac:dyDescent="0.25">
      <c r="B74" s="2">
        <v>7.25</v>
      </c>
      <c r="C74" s="2">
        <v>-4.6112822400000002E-6</v>
      </c>
      <c r="D74" s="2">
        <v>-1.4234555200000001E-4</v>
      </c>
      <c r="E74" s="2">
        <v>-2.5250241600000001E-4</v>
      </c>
      <c r="F74" s="2">
        <v>-4.9501011200000003E-4</v>
      </c>
      <c r="G74" s="2">
        <v>-9.8067654400000004E-5</v>
      </c>
      <c r="H74" s="2">
        <v>-2.06440015999999E-4</v>
      </c>
      <c r="I74" s="2">
        <v>-1.7319107200000001E-4</v>
      </c>
      <c r="J74" s="2">
        <v>-3.2328358399999902E-4</v>
      </c>
      <c r="M74" s="2">
        <v>7.25</v>
      </c>
      <c r="N74" s="2">
        <v>0.189</v>
      </c>
      <c r="O74" s="2">
        <v>0.25800000000000001</v>
      </c>
      <c r="P74" s="2">
        <v>0.27200000000000002</v>
      </c>
      <c r="Q74" s="2">
        <v>0.36699999999999999</v>
      </c>
      <c r="R74" s="2">
        <v>0.251</v>
      </c>
      <c r="S74" s="2">
        <v>0.315</v>
      </c>
      <c r="T74" s="2">
        <v>0.27900000000000003</v>
      </c>
      <c r="U74" s="2">
        <v>0.35199999999999998</v>
      </c>
      <c r="W74" s="2">
        <v>7.25</v>
      </c>
      <c r="X74" s="2">
        <f t="shared" si="31"/>
        <v>189</v>
      </c>
      <c r="Y74" s="2">
        <f t="shared" si="31"/>
        <v>258</v>
      </c>
      <c r="Z74" s="2">
        <f t="shared" si="31"/>
        <v>272</v>
      </c>
      <c r="AA74" s="2">
        <f t="shared" si="31"/>
        <v>367</v>
      </c>
      <c r="AB74" s="2">
        <f t="shared" si="31"/>
        <v>251</v>
      </c>
      <c r="AC74" s="2">
        <f t="shared" si="31"/>
        <v>315</v>
      </c>
      <c r="AD74" s="2">
        <f t="shared" si="31"/>
        <v>279</v>
      </c>
      <c r="AE74" s="2">
        <f t="shared" si="31"/>
        <v>352</v>
      </c>
      <c r="AG74" s="2">
        <v>7.25</v>
      </c>
      <c r="AH74" s="2">
        <v>-7.6875098800000004</v>
      </c>
      <c r="AI74" s="2">
        <v>3.5266584700000001</v>
      </c>
      <c r="AJ74" s="2">
        <v>9.8065580899999905</v>
      </c>
      <c r="AK74" s="2">
        <v>11.9175184999999</v>
      </c>
      <c r="AL74" s="2">
        <v>12.0303424999999</v>
      </c>
      <c r="AM74" s="2">
        <v>11.019466400000001</v>
      </c>
      <c r="AN74" s="2">
        <v>11.3892241999999</v>
      </c>
      <c r="AO74" s="2">
        <v>8.5448905600000007</v>
      </c>
      <c r="AQ74" s="2">
        <v>7.25</v>
      </c>
      <c r="AR74" s="2">
        <f t="shared" si="32"/>
        <v>2.3024901200000003</v>
      </c>
      <c r="AS74" s="2">
        <f t="shared" si="33"/>
        <v>13.716658469999999</v>
      </c>
      <c r="AT74" s="2">
        <f t="shared" si="34"/>
        <v>20.006558089999988</v>
      </c>
      <c r="AU74" s="2">
        <f t="shared" si="35"/>
        <v>22.067518499999899</v>
      </c>
      <c r="AV74" s="2">
        <f t="shared" si="36"/>
        <v>22.220342499999898</v>
      </c>
      <c r="AW74" s="2">
        <f t="shared" si="37"/>
        <v>21.339466399999999</v>
      </c>
      <c r="AX74" s="2">
        <f t="shared" si="38"/>
        <v>21.709224199999898</v>
      </c>
      <c r="AY74" s="2">
        <f t="shared" si="39"/>
        <v>18.854890560000001</v>
      </c>
      <c r="BH74" s="2">
        <v>20.006558089999988</v>
      </c>
      <c r="BI74" s="2">
        <v>7.25</v>
      </c>
      <c r="BJ74">
        <f t="shared" si="40"/>
        <v>12.756558089999988</v>
      </c>
      <c r="BK74">
        <f t="shared" si="26"/>
        <v>0.10015111967359572</v>
      </c>
      <c r="BL74">
        <f t="shared" si="26"/>
        <v>5.3088444423098841E-3</v>
      </c>
      <c r="BM74" s="2">
        <v>0.27200000000000002</v>
      </c>
      <c r="BN74">
        <f t="shared" si="41"/>
        <v>0.81600000000000006</v>
      </c>
      <c r="BO74">
        <f t="shared" si="42"/>
        <v>11.622827846971301</v>
      </c>
      <c r="BQ74" s="2">
        <v>22.220342499999898</v>
      </c>
      <c r="BR74" s="2">
        <v>7.25</v>
      </c>
      <c r="BS74">
        <f t="shared" si="27"/>
        <v>14.970342499999898</v>
      </c>
      <c r="BT74">
        <f t="shared" si="43"/>
        <v>0.16673787027521433</v>
      </c>
      <c r="BU74">
        <f t="shared" si="28"/>
        <v>5.3088444423098841E-3</v>
      </c>
      <c r="BV74" s="2">
        <v>0.251</v>
      </c>
      <c r="BW74">
        <f t="shared" si="44"/>
        <v>0.753</v>
      </c>
      <c r="BX74">
        <f t="shared" si="47"/>
        <v>21.438117640491956</v>
      </c>
      <c r="BZ74" s="2">
        <v>21.709224199999898</v>
      </c>
      <c r="CA74" s="2">
        <v>7.25</v>
      </c>
      <c r="CB74">
        <f t="shared" si="29"/>
        <v>14.459224199999898</v>
      </c>
      <c r="CC74">
        <f t="shared" si="45"/>
        <v>0.14822532798450602</v>
      </c>
      <c r="CD74">
        <f t="shared" si="30"/>
        <v>5.3088444423098841E-3</v>
      </c>
      <c r="CE74" s="2">
        <v>0.27900000000000003</v>
      </c>
      <c r="CF74">
        <f t="shared" si="46"/>
        <v>0.83700000000000008</v>
      </c>
      <c r="CG74">
        <f t="shared" si="48"/>
        <v>17.074848690823909</v>
      </c>
    </row>
    <row r="75" spans="2:85" x14ac:dyDescent="0.25">
      <c r="B75" s="2">
        <v>7.5</v>
      </c>
      <c r="C75" s="2">
        <v>-4.8631238400000002E-6</v>
      </c>
      <c r="D75" s="2">
        <v>-1.4917356800000001E-4</v>
      </c>
      <c r="E75" s="2">
        <v>-2.43263744E-4</v>
      </c>
      <c r="F75" s="2">
        <v>-4.9922400000000004E-4</v>
      </c>
      <c r="G75" s="2">
        <v>-1.0408399200000001E-4</v>
      </c>
      <c r="H75" s="2">
        <v>-2.0377164800000001E-4</v>
      </c>
      <c r="I75" s="2">
        <v>-1.6731121599999901E-4</v>
      </c>
      <c r="J75" s="2">
        <v>-3.2669904000000001E-4</v>
      </c>
      <c r="M75" s="2">
        <v>7.5</v>
      </c>
      <c r="N75" s="2">
        <v>0.19</v>
      </c>
      <c r="O75" s="2">
        <v>0.26100000000000001</v>
      </c>
      <c r="P75" s="2">
        <v>0.26400000000000001</v>
      </c>
      <c r="Q75" s="2">
        <v>0.36499999999999999</v>
      </c>
      <c r="R75" s="2">
        <v>0.253</v>
      </c>
      <c r="S75" s="2">
        <v>0.313</v>
      </c>
      <c r="T75" s="2">
        <v>0.27500000000000002</v>
      </c>
      <c r="U75" s="2">
        <v>0.35099999999999998</v>
      </c>
      <c r="W75" s="2">
        <v>7.5</v>
      </c>
      <c r="X75" s="2">
        <f t="shared" si="31"/>
        <v>190</v>
      </c>
      <c r="Y75" s="2">
        <f t="shared" si="31"/>
        <v>261</v>
      </c>
      <c r="Z75" s="2">
        <f t="shared" si="31"/>
        <v>264</v>
      </c>
      <c r="AA75" s="2">
        <f t="shared" si="31"/>
        <v>365</v>
      </c>
      <c r="AB75" s="2">
        <f t="shared" si="31"/>
        <v>253</v>
      </c>
      <c r="AC75" s="2">
        <f t="shared" si="31"/>
        <v>313</v>
      </c>
      <c r="AD75" s="2">
        <f t="shared" si="31"/>
        <v>275</v>
      </c>
      <c r="AE75" s="2">
        <f t="shared" si="31"/>
        <v>351</v>
      </c>
      <c r="AG75" s="2">
        <v>7.5</v>
      </c>
      <c r="AH75" s="2">
        <v>-7.1903100399999902</v>
      </c>
      <c r="AI75" s="2">
        <v>3.6907590400000001</v>
      </c>
      <c r="AJ75" s="2">
        <v>9.8164191800000005</v>
      </c>
      <c r="AK75" s="2">
        <v>12.0076438</v>
      </c>
      <c r="AL75" s="2">
        <v>12.0866346</v>
      </c>
      <c r="AM75" s="2">
        <v>11.0817817999999</v>
      </c>
      <c r="AN75" s="2">
        <v>11.424981900000001</v>
      </c>
      <c r="AO75" s="2">
        <v>8.5805611000000006</v>
      </c>
      <c r="AQ75" s="2">
        <v>7.5</v>
      </c>
      <c r="AR75" s="2">
        <f t="shared" si="32"/>
        <v>2.7996899600000105</v>
      </c>
      <c r="AS75" s="2">
        <f t="shared" si="33"/>
        <v>13.880759039999999</v>
      </c>
      <c r="AT75" s="2">
        <f t="shared" si="34"/>
        <v>20.01641918</v>
      </c>
      <c r="AU75" s="2">
        <f t="shared" si="35"/>
        <v>22.157643799999999</v>
      </c>
      <c r="AV75" s="2">
        <f t="shared" si="36"/>
        <v>22.276634599999998</v>
      </c>
      <c r="AW75" s="2">
        <f t="shared" si="37"/>
        <v>21.401781799999899</v>
      </c>
      <c r="AX75" s="2">
        <f t="shared" si="38"/>
        <v>21.744981899999999</v>
      </c>
      <c r="AY75" s="2">
        <f t="shared" si="39"/>
        <v>18.890561100000003</v>
      </c>
      <c r="BH75" s="2">
        <v>20.01641918</v>
      </c>
      <c r="BI75" s="2">
        <v>7.5</v>
      </c>
      <c r="BJ75">
        <f t="shared" si="40"/>
        <v>12.51641918</v>
      </c>
      <c r="BK75">
        <f t="shared" si="26"/>
        <v>0.10037878116051743</v>
      </c>
      <c r="BL75">
        <f t="shared" si="26"/>
        <v>5.6234132519034918E-3</v>
      </c>
      <c r="BM75" s="2">
        <v>0.26400000000000001</v>
      </c>
      <c r="BN75">
        <f t="shared" si="41"/>
        <v>0.79200000000000004</v>
      </c>
      <c r="BO75">
        <f t="shared" si="42"/>
        <v>11.964061604622971</v>
      </c>
      <c r="BQ75" s="2">
        <v>22.276634599999998</v>
      </c>
      <c r="BR75" s="2">
        <v>7.5</v>
      </c>
      <c r="BS75">
        <f t="shared" si="27"/>
        <v>14.776634599999998</v>
      </c>
      <c r="BT75">
        <f t="shared" si="43"/>
        <v>0.16891314961158549</v>
      </c>
      <c r="BU75">
        <f t="shared" si="28"/>
        <v>5.6234132519034918E-3</v>
      </c>
      <c r="BV75" s="2">
        <v>0.253</v>
      </c>
      <c r="BW75">
        <f t="shared" si="44"/>
        <v>0.75900000000000001</v>
      </c>
      <c r="BX75">
        <f t="shared" si="47"/>
        <v>21.5137992568751</v>
      </c>
      <c r="BZ75" s="2">
        <v>21.744981899999999</v>
      </c>
      <c r="CA75" s="2">
        <v>7.5</v>
      </c>
      <c r="CB75">
        <f t="shared" si="29"/>
        <v>14.244981899999999</v>
      </c>
      <c r="CC75">
        <f t="shared" si="45"/>
        <v>0.14945078137246215</v>
      </c>
      <c r="CD75">
        <f t="shared" si="30"/>
        <v>5.6234132519034918E-3</v>
      </c>
      <c r="CE75" s="2">
        <v>0.27500000000000002</v>
      </c>
      <c r="CF75">
        <f t="shared" si="46"/>
        <v>0.82500000000000007</v>
      </c>
      <c r="CG75">
        <f t="shared" si="48"/>
        <v>17.433620378249532</v>
      </c>
    </row>
    <row r="76" spans="2:85" x14ac:dyDescent="0.25">
      <c r="B76" s="2">
        <v>7.75</v>
      </c>
      <c r="C76" s="2">
        <v>-4.9815433600000002E-6</v>
      </c>
      <c r="D76" s="2">
        <v>-1.56109184E-4</v>
      </c>
      <c r="E76" s="2">
        <v>-2.3420073599999901E-4</v>
      </c>
      <c r="F76" s="2">
        <v>-5.01527679999999E-4</v>
      </c>
      <c r="G76" s="2">
        <v>-1.10149984E-4</v>
      </c>
      <c r="H76" s="2">
        <v>-2.0125524799999899E-4</v>
      </c>
      <c r="I76" s="2">
        <v>-1.6131414399999901E-4</v>
      </c>
      <c r="J76" s="2">
        <v>-3.2985827199999901E-4</v>
      </c>
      <c r="M76" s="2">
        <v>7.75</v>
      </c>
      <c r="N76" s="2">
        <v>0.191</v>
      </c>
      <c r="O76" s="2">
        <v>0.26300000000000001</v>
      </c>
      <c r="P76" s="2">
        <v>0.25700000000000001</v>
      </c>
      <c r="Q76" s="2">
        <v>0.36299999999999999</v>
      </c>
      <c r="R76" s="2">
        <v>0.255</v>
      </c>
      <c r="S76" s="2">
        <v>0.311</v>
      </c>
      <c r="T76" s="2">
        <v>0.27200000000000002</v>
      </c>
      <c r="U76" s="2">
        <v>0.35099999999999998</v>
      </c>
      <c r="W76" s="2">
        <v>7.75</v>
      </c>
      <c r="X76" s="2">
        <f t="shared" si="31"/>
        <v>191</v>
      </c>
      <c r="Y76" s="2">
        <f t="shared" si="31"/>
        <v>263</v>
      </c>
      <c r="Z76" s="2">
        <f t="shared" si="31"/>
        <v>257</v>
      </c>
      <c r="AA76" s="2">
        <f t="shared" si="31"/>
        <v>363</v>
      </c>
      <c r="AB76" s="2">
        <f t="shared" si="31"/>
        <v>255</v>
      </c>
      <c r="AC76" s="2">
        <f t="shared" si="31"/>
        <v>311</v>
      </c>
      <c r="AD76" s="2">
        <f t="shared" si="31"/>
        <v>272</v>
      </c>
      <c r="AE76" s="2">
        <f t="shared" si="31"/>
        <v>351</v>
      </c>
      <c r="AG76" s="2">
        <v>7.75</v>
      </c>
      <c r="AH76" s="2">
        <v>-6.6706187000000003</v>
      </c>
      <c r="AI76" s="2">
        <v>3.8466077699999901</v>
      </c>
      <c r="AJ76" s="2">
        <v>9.8086811600000008</v>
      </c>
      <c r="AK76" s="2">
        <v>12.1010252</v>
      </c>
      <c r="AL76" s="2">
        <v>12.1304531</v>
      </c>
      <c r="AM76" s="2">
        <v>11.129564200000001</v>
      </c>
      <c r="AN76" s="2">
        <v>11.4557284999999</v>
      </c>
      <c r="AO76" s="2">
        <v>8.6143957800000006</v>
      </c>
      <c r="AQ76" s="2">
        <v>7.75</v>
      </c>
      <c r="AR76" s="2">
        <f t="shared" si="32"/>
        <v>3.3193813000000003</v>
      </c>
      <c r="AS76" s="2">
        <f t="shared" si="33"/>
        <v>14.036607769999989</v>
      </c>
      <c r="AT76" s="2">
        <f t="shared" si="34"/>
        <v>20.008681159999998</v>
      </c>
      <c r="AU76" s="2">
        <f t="shared" si="35"/>
        <v>22.251025200000001</v>
      </c>
      <c r="AV76" s="2">
        <f t="shared" si="36"/>
        <v>22.320453099999998</v>
      </c>
      <c r="AW76" s="2">
        <f t="shared" si="37"/>
        <v>21.449564199999998</v>
      </c>
      <c r="AX76" s="2">
        <f t="shared" si="38"/>
        <v>21.7757284999999</v>
      </c>
      <c r="AY76" s="2">
        <f t="shared" si="39"/>
        <v>18.924395780000005</v>
      </c>
      <c r="BH76" s="2">
        <v>20.008681159999998</v>
      </c>
      <c r="BI76" s="2">
        <v>7.75</v>
      </c>
      <c r="BJ76">
        <f t="shared" si="40"/>
        <v>12.258681159999998</v>
      </c>
      <c r="BK76">
        <f t="shared" si="26"/>
        <v>0.10020009101149256</v>
      </c>
      <c r="BL76">
        <f t="shared" si="26"/>
        <v>5.9566214352901057E-3</v>
      </c>
      <c r="BM76" s="2">
        <v>0.25700000000000001</v>
      </c>
      <c r="BN76">
        <f t="shared" si="41"/>
        <v>0.77100000000000002</v>
      </c>
      <c r="BO76">
        <f t="shared" si="42"/>
        <v>12.223536910013289</v>
      </c>
      <c r="BQ76" s="2">
        <v>22.320453099999998</v>
      </c>
      <c r="BR76" s="2">
        <v>7.75</v>
      </c>
      <c r="BS76">
        <f t="shared" si="27"/>
        <v>14.570453099999998</v>
      </c>
      <c r="BT76">
        <f t="shared" si="43"/>
        <v>0.17062603940870061</v>
      </c>
      <c r="BU76">
        <f t="shared" si="28"/>
        <v>5.9566214352901057E-3</v>
      </c>
      <c r="BV76" s="2">
        <v>0.255</v>
      </c>
      <c r="BW76">
        <f t="shared" si="44"/>
        <v>0.76500000000000001</v>
      </c>
      <c r="BX76">
        <f t="shared" si="47"/>
        <v>21.525414114171308</v>
      </c>
      <c r="BZ76" s="2">
        <v>21.7757284999999</v>
      </c>
      <c r="CA76" s="2">
        <v>7.75</v>
      </c>
      <c r="CB76">
        <f t="shared" si="29"/>
        <v>14.0257284999999</v>
      </c>
      <c r="CC76">
        <f t="shared" si="45"/>
        <v>0.15051259724618765</v>
      </c>
      <c r="CD76">
        <f t="shared" si="30"/>
        <v>5.9566214352901057E-3</v>
      </c>
      <c r="CE76" s="2">
        <v>0.27200000000000002</v>
      </c>
      <c r="CF76">
        <f t="shared" si="46"/>
        <v>0.81600000000000006</v>
      </c>
      <c r="CG76">
        <f t="shared" si="48"/>
        <v>17.715193114080581</v>
      </c>
    </row>
    <row r="77" spans="2:85" x14ac:dyDescent="0.25">
      <c r="B77" s="2">
        <v>8</v>
      </c>
      <c r="C77" s="2">
        <v>-5.0224316800000001E-6</v>
      </c>
      <c r="D77" s="2">
        <v>-1.6258171199999899E-4</v>
      </c>
      <c r="E77" s="2">
        <v>-2.2574748799999899E-4</v>
      </c>
      <c r="F77" s="2">
        <v>-5.0253023999999899E-4</v>
      </c>
      <c r="G77" s="2">
        <v>-1.1667771199999901E-4</v>
      </c>
      <c r="H77" s="2">
        <v>-1.9860816E-4</v>
      </c>
      <c r="I77" s="2">
        <v>-1.5593217600000001E-4</v>
      </c>
      <c r="J77" s="2">
        <v>-3.3314723199999902E-4</v>
      </c>
      <c r="M77" s="2">
        <v>8</v>
      </c>
      <c r="N77" s="2">
        <v>0.192</v>
      </c>
      <c r="O77" s="2">
        <v>0.26500000000000001</v>
      </c>
      <c r="P77" s="2">
        <v>0.25</v>
      </c>
      <c r="Q77" s="2">
        <v>0.36</v>
      </c>
      <c r="R77" s="2">
        <v>0.25600000000000001</v>
      </c>
      <c r="S77" s="2">
        <v>0.309</v>
      </c>
      <c r="T77" s="2">
        <v>0.26900000000000002</v>
      </c>
      <c r="U77" s="2">
        <v>0.35</v>
      </c>
      <c r="W77" s="2">
        <v>8</v>
      </c>
      <c r="X77" s="2">
        <f t="shared" si="31"/>
        <v>192</v>
      </c>
      <c r="Y77" s="2">
        <f t="shared" si="31"/>
        <v>265</v>
      </c>
      <c r="Z77" s="2">
        <f t="shared" si="31"/>
        <v>250</v>
      </c>
      <c r="AA77" s="2">
        <f t="shared" si="31"/>
        <v>360</v>
      </c>
      <c r="AB77" s="2">
        <f t="shared" si="31"/>
        <v>256</v>
      </c>
      <c r="AC77" s="2">
        <f t="shared" si="31"/>
        <v>309</v>
      </c>
      <c r="AD77" s="2">
        <f t="shared" si="31"/>
        <v>269</v>
      </c>
      <c r="AE77" s="2">
        <f t="shared" si="31"/>
        <v>350</v>
      </c>
      <c r="AG77" s="2">
        <v>8</v>
      </c>
      <c r="AH77" s="2">
        <v>-6.1498494900000003</v>
      </c>
      <c r="AI77" s="2">
        <v>4.0134605499999898</v>
      </c>
      <c r="AJ77" s="2">
        <v>9.7844311299999909</v>
      </c>
      <c r="AK77" s="2">
        <v>12.1857305</v>
      </c>
      <c r="AL77" s="2">
        <v>12.1733539</v>
      </c>
      <c r="AM77" s="2">
        <v>11.196437100000001</v>
      </c>
      <c r="AN77" s="2">
        <v>11.4714682</v>
      </c>
      <c r="AO77" s="2">
        <v>8.6521498700000006</v>
      </c>
      <c r="AQ77" s="2">
        <v>8</v>
      </c>
      <c r="AR77" s="2">
        <f t="shared" si="32"/>
        <v>3.8401505100000004</v>
      </c>
      <c r="AS77" s="2">
        <f t="shared" si="33"/>
        <v>14.203460549999988</v>
      </c>
      <c r="AT77" s="2">
        <f t="shared" si="34"/>
        <v>19.98443112999999</v>
      </c>
      <c r="AU77" s="2">
        <f t="shared" si="35"/>
        <v>22.335730499999997</v>
      </c>
      <c r="AV77" s="2">
        <f t="shared" si="36"/>
        <v>22.3633539</v>
      </c>
      <c r="AW77" s="2">
        <f t="shared" si="37"/>
        <v>21.516437099999997</v>
      </c>
      <c r="AX77" s="2">
        <f t="shared" si="38"/>
        <v>21.791468199999997</v>
      </c>
      <c r="AY77" s="2">
        <f t="shared" si="39"/>
        <v>18.962149870000005</v>
      </c>
      <c r="BH77" s="2">
        <v>19.98443112999999</v>
      </c>
      <c r="BI77" s="2">
        <v>8</v>
      </c>
      <c r="BJ77">
        <f t="shared" si="40"/>
        <v>11.98443112999999</v>
      </c>
      <c r="BK77">
        <f t="shared" si="26"/>
        <v>9.9642155315867217E-2</v>
      </c>
      <c r="BL77">
        <f t="shared" si="26"/>
        <v>6.3095734448019346E-3</v>
      </c>
      <c r="BM77" s="2">
        <v>0.25</v>
      </c>
      <c r="BN77">
        <f t="shared" si="41"/>
        <v>0.75</v>
      </c>
      <c r="BO77">
        <f t="shared" si="42"/>
        <v>12.444344249475371</v>
      </c>
      <c r="BQ77" s="2">
        <v>22.3633539</v>
      </c>
      <c r="BR77" s="2">
        <v>8</v>
      </c>
      <c r="BS77">
        <f t="shared" si="27"/>
        <v>14.3633539</v>
      </c>
      <c r="BT77">
        <f t="shared" si="43"/>
        <v>0.17231988257101602</v>
      </c>
      <c r="BU77">
        <f t="shared" si="28"/>
        <v>6.3095734448019346E-3</v>
      </c>
      <c r="BV77" s="2">
        <v>0.25600000000000001</v>
      </c>
      <c r="BW77">
        <f t="shared" si="44"/>
        <v>0.76800000000000002</v>
      </c>
      <c r="BX77">
        <f t="shared" si="47"/>
        <v>21.615925667475793</v>
      </c>
      <c r="BZ77" s="2">
        <v>21.791468199999997</v>
      </c>
      <c r="CA77" s="2">
        <v>8</v>
      </c>
      <c r="CB77">
        <f t="shared" si="29"/>
        <v>13.791468199999997</v>
      </c>
      <c r="CC77">
        <f t="shared" si="45"/>
        <v>0.1510590746533953</v>
      </c>
      <c r="CD77">
        <f t="shared" si="30"/>
        <v>6.3095734448019346E-3</v>
      </c>
      <c r="CE77" s="2">
        <v>0.26900000000000002</v>
      </c>
      <c r="CF77">
        <f t="shared" si="46"/>
        <v>0.80700000000000005</v>
      </c>
      <c r="CG77">
        <f t="shared" si="48"/>
        <v>17.936741165872782</v>
      </c>
    </row>
    <row r="78" spans="2:85" x14ac:dyDescent="0.25">
      <c r="B78" s="2">
        <v>8.25</v>
      </c>
      <c r="C78" s="2">
        <v>-5.54366592E-6</v>
      </c>
      <c r="D78" s="2">
        <v>-1.6847454399999899E-4</v>
      </c>
      <c r="E78" s="2">
        <v>-2.1811049600000001E-4</v>
      </c>
      <c r="F78" s="2">
        <v>-5.01763199999999E-4</v>
      </c>
      <c r="G78" s="2">
        <v>-1.2385175999999899E-4</v>
      </c>
      <c r="H78" s="2">
        <v>-1.9587496E-4</v>
      </c>
      <c r="I78" s="2">
        <v>-1.5079022400000001E-4</v>
      </c>
      <c r="J78" s="2">
        <v>-3.3628412799999901E-4</v>
      </c>
      <c r="M78" s="2">
        <v>8.25</v>
      </c>
      <c r="N78" s="2">
        <v>0.193</v>
      </c>
      <c r="O78" s="2">
        <v>0.26700000000000002</v>
      </c>
      <c r="P78" s="2">
        <v>0.24299999999999999</v>
      </c>
      <c r="Q78" s="2">
        <v>0.35599999999999998</v>
      </c>
      <c r="R78" s="2">
        <v>0.25800000000000001</v>
      </c>
      <c r="S78" s="2">
        <v>0.307</v>
      </c>
      <c r="T78" s="2">
        <v>0.26700000000000002</v>
      </c>
      <c r="U78" s="2">
        <v>0.35</v>
      </c>
      <c r="W78" s="2">
        <v>8.25</v>
      </c>
      <c r="X78" s="2">
        <f t="shared" si="31"/>
        <v>193</v>
      </c>
      <c r="Y78" s="2">
        <f t="shared" si="31"/>
        <v>267</v>
      </c>
      <c r="Z78" s="2">
        <f t="shared" si="31"/>
        <v>243</v>
      </c>
      <c r="AA78" s="2">
        <f t="shared" si="31"/>
        <v>356</v>
      </c>
      <c r="AB78" s="2">
        <f t="shared" si="31"/>
        <v>258</v>
      </c>
      <c r="AC78" s="2">
        <f t="shared" si="31"/>
        <v>307</v>
      </c>
      <c r="AD78" s="2">
        <f t="shared" si="31"/>
        <v>267</v>
      </c>
      <c r="AE78" s="2">
        <f t="shared" si="31"/>
        <v>350</v>
      </c>
      <c r="AG78" s="2">
        <v>8.25</v>
      </c>
      <c r="AH78" s="2">
        <v>-5.5255606200000003</v>
      </c>
      <c r="AI78" s="2">
        <v>4.1342684700000003</v>
      </c>
      <c r="AJ78" s="2">
        <v>9.7523932900000005</v>
      </c>
      <c r="AK78" s="2">
        <v>12.323032700000001</v>
      </c>
      <c r="AL78" s="2">
        <v>12.2126366999999</v>
      </c>
      <c r="AM78" s="2">
        <v>11.258410400000001</v>
      </c>
      <c r="AN78" s="2">
        <v>11.4823226999999</v>
      </c>
      <c r="AO78" s="2">
        <v>8.6822502700000008</v>
      </c>
      <c r="AQ78" s="2">
        <v>8.25</v>
      </c>
      <c r="AR78" s="2">
        <f t="shared" si="32"/>
        <v>4.46443938</v>
      </c>
      <c r="AS78" s="2">
        <f t="shared" si="33"/>
        <v>14.32426847</v>
      </c>
      <c r="AT78" s="2">
        <f t="shared" si="34"/>
        <v>19.95239329</v>
      </c>
      <c r="AU78" s="2">
        <f t="shared" si="35"/>
        <v>22.473032699999997</v>
      </c>
      <c r="AV78" s="2">
        <f t="shared" si="36"/>
        <v>22.402636699999896</v>
      </c>
      <c r="AW78" s="2">
        <f t="shared" si="37"/>
        <v>21.578410399999999</v>
      </c>
      <c r="AX78" s="2">
        <f t="shared" si="38"/>
        <v>21.802322699999898</v>
      </c>
      <c r="AY78" s="2">
        <f t="shared" si="39"/>
        <v>18.992250270000003</v>
      </c>
      <c r="BH78" s="2">
        <v>19.95239329</v>
      </c>
      <c r="BI78" s="2">
        <v>8.25</v>
      </c>
      <c r="BJ78">
        <f t="shared" si="40"/>
        <v>11.70239329</v>
      </c>
      <c r="BK78">
        <f t="shared" si="26"/>
        <v>9.8909801206835651E-2</v>
      </c>
      <c r="BL78">
        <f t="shared" si="26"/>
        <v>6.6834391756861464E-3</v>
      </c>
      <c r="BM78" s="2">
        <v>0.24299999999999999</v>
      </c>
      <c r="BN78">
        <f t="shared" si="41"/>
        <v>0.72899999999999998</v>
      </c>
      <c r="BO78">
        <f t="shared" si="42"/>
        <v>12.651078467921742</v>
      </c>
      <c r="BQ78" s="2">
        <v>22.402636699999896</v>
      </c>
      <c r="BR78" s="2">
        <v>8.25</v>
      </c>
      <c r="BS78">
        <f t="shared" si="27"/>
        <v>14.152636699999896</v>
      </c>
      <c r="BT78">
        <f t="shared" si="43"/>
        <v>0.17388562072663619</v>
      </c>
      <c r="BU78">
        <f t="shared" si="28"/>
        <v>6.6834391756861464E-3</v>
      </c>
      <c r="BV78" s="2">
        <v>0.25800000000000001</v>
      </c>
      <c r="BW78">
        <f t="shared" si="44"/>
        <v>0.77400000000000002</v>
      </c>
      <c r="BX78">
        <f t="shared" si="47"/>
        <v>21.602349037590443</v>
      </c>
      <c r="BZ78" s="2">
        <v>21.802322699999898</v>
      </c>
      <c r="CA78" s="2">
        <v>8.25</v>
      </c>
      <c r="CB78">
        <f t="shared" si="29"/>
        <v>13.552322699999898</v>
      </c>
      <c r="CC78">
        <f t="shared" si="45"/>
        <v>0.15143709499454719</v>
      </c>
      <c r="CD78">
        <f t="shared" si="30"/>
        <v>6.6834391756861464E-3</v>
      </c>
      <c r="CE78" s="2">
        <v>0.26700000000000002</v>
      </c>
      <c r="CF78">
        <f t="shared" si="46"/>
        <v>0.80100000000000005</v>
      </c>
      <c r="CG78">
        <f t="shared" si="48"/>
        <v>18.071617455538206</v>
      </c>
    </row>
    <row r="79" spans="2:85" x14ac:dyDescent="0.25">
      <c r="B79" s="2">
        <v>8.5</v>
      </c>
      <c r="C79" s="2">
        <v>-5.6491468799999903E-6</v>
      </c>
      <c r="D79" s="2">
        <v>-1.7359326399999899E-4</v>
      </c>
      <c r="E79" s="2">
        <v>-2.1140366400000001E-4</v>
      </c>
      <c r="F79" s="2">
        <v>-4.9948367999999902E-4</v>
      </c>
      <c r="G79" s="2">
        <v>-1.3122813599999899E-4</v>
      </c>
      <c r="H79" s="2">
        <v>-1.9307615999999899E-4</v>
      </c>
      <c r="I79" s="2">
        <v>-1.4592471999999899E-4</v>
      </c>
      <c r="J79" s="2">
        <v>-3.3885254399999902E-4</v>
      </c>
      <c r="M79" s="2">
        <v>8.5</v>
      </c>
      <c r="N79" s="2">
        <v>0.19400000000000001</v>
      </c>
      <c r="O79" s="2">
        <v>0.26800000000000002</v>
      </c>
      <c r="P79" s="2">
        <v>0.23699999999999999</v>
      </c>
      <c r="Q79" s="2">
        <v>0.35199999999999998</v>
      </c>
      <c r="R79" s="2">
        <v>0.26</v>
      </c>
      <c r="S79" s="2">
        <v>0.30499999999999999</v>
      </c>
      <c r="T79" s="2">
        <v>0.26500000000000001</v>
      </c>
      <c r="U79" s="2">
        <v>0.34899999999999998</v>
      </c>
      <c r="W79" s="2">
        <v>8.5</v>
      </c>
      <c r="X79" s="2">
        <f t="shared" si="31"/>
        <v>194</v>
      </c>
      <c r="Y79" s="2">
        <f t="shared" si="31"/>
        <v>268</v>
      </c>
      <c r="Z79" s="2">
        <f t="shared" si="31"/>
        <v>237</v>
      </c>
      <c r="AA79" s="2">
        <f t="shared" si="31"/>
        <v>352</v>
      </c>
      <c r="AB79" s="2">
        <f t="shared" si="31"/>
        <v>260</v>
      </c>
      <c r="AC79" s="2">
        <f t="shared" si="31"/>
        <v>305</v>
      </c>
      <c r="AD79" s="2">
        <f t="shared" si="31"/>
        <v>265</v>
      </c>
      <c r="AE79" s="2">
        <f t="shared" si="31"/>
        <v>349</v>
      </c>
      <c r="AG79" s="2">
        <v>8.5</v>
      </c>
      <c r="AH79" s="2">
        <v>-4.9494160499999902</v>
      </c>
      <c r="AI79" s="2">
        <v>4.29871011</v>
      </c>
      <c r="AJ79" s="2">
        <v>9.7151848499999893</v>
      </c>
      <c r="AK79" s="2">
        <v>12.4296179999999</v>
      </c>
      <c r="AL79" s="2">
        <v>12.248630500000001</v>
      </c>
      <c r="AM79" s="2">
        <v>11.3047199999999</v>
      </c>
      <c r="AN79" s="2">
        <v>11.4888908</v>
      </c>
      <c r="AO79" s="2">
        <v>8.7182067100000005</v>
      </c>
      <c r="AQ79" s="2">
        <v>8.5</v>
      </c>
      <c r="AR79" s="2">
        <f t="shared" si="32"/>
        <v>5.04058395000001</v>
      </c>
      <c r="AS79" s="2">
        <f t="shared" si="33"/>
        <v>14.48871011</v>
      </c>
      <c r="AT79" s="2">
        <f t="shared" si="34"/>
        <v>19.915184849999989</v>
      </c>
      <c r="AU79" s="2">
        <f t="shared" si="35"/>
        <v>22.579617999999897</v>
      </c>
      <c r="AV79" s="2">
        <f t="shared" si="36"/>
        <v>22.438630499999999</v>
      </c>
      <c r="AW79" s="2">
        <f t="shared" si="37"/>
        <v>21.624719999999897</v>
      </c>
      <c r="AX79" s="2">
        <f t="shared" si="38"/>
        <v>21.8088908</v>
      </c>
      <c r="AY79" s="2">
        <f t="shared" si="39"/>
        <v>19.028206710000003</v>
      </c>
      <c r="BH79" s="2">
        <v>19.915184849999989</v>
      </c>
      <c r="BI79" s="2">
        <v>8.5</v>
      </c>
      <c r="BJ79">
        <f t="shared" si="40"/>
        <v>11.415184849999989</v>
      </c>
      <c r="BK79">
        <f t="shared" si="26"/>
        <v>9.8066005354746619E-2</v>
      </c>
      <c r="BL79">
        <f t="shared" si="26"/>
        <v>7.0794578438413795E-3</v>
      </c>
      <c r="BM79" s="2">
        <v>0.23699999999999999</v>
      </c>
      <c r="BN79">
        <f t="shared" si="41"/>
        <v>0.71099999999999997</v>
      </c>
      <c r="BO79">
        <f t="shared" si="42"/>
        <v>12.796982772279216</v>
      </c>
      <c r="BQ79" s="2">
        <v>22.438630499999999</v>
      </c>
      <c r="BR79" s="2">
        <v>8.5</v>
      </c>
      <c r="BS79">
        <f t="shared" si="27"/>
        <v>13.938630499999999</v>
      </c>
      <c r="BT79">
        <f t="shared" si="43"/>
        <v>0.1753327522060866</v>
      </c>
      <c r="BU79">
        <f t="shared" si="28"/>
        <v>7.0794578438413795E-3</v>
      </c>
      <c r="BV79" s="2">
        <v>0.26</v>
      </c>
      <c r="BW79">
        <f t="shared" si="44"/>
        <v>0.78</v>
      </c>
      <c r="BX79">
        <f t="shared" si="47"/>
        <v>21.570935174646824</v>
      </c>
      <c r="BZ79" s="2">
        <v>21.8088908</v>
      </c>
      <c r="CA79" s="2">
        <v>8.5</v>
      </c>
      <c r="CB79">
        <f t="shared" si="29"/>
        <v>13.3088908</v>
      </c>
      <c r="CC79">
        <f t="shared" si="45"/>
        <v>0.15166629581158331</v>
      </c>
      <c r="CD79">
        <f t="shared" si="30"/>
        <v>7.0794578438413795E-3</v>
      </c>
      <c r="CE79" s="2">
        <v>0.26500000000000001</v>
      </c>
      <c r="CF79">
        <f t="shared" si="46"/>
        <v>0.79500000000000004</v>
      </c>
      <c r="CG79">
        <f t="shared" si="48"/>
        <v>18.187023643741124</v>
      </c>
    </row>
    <row r="80" spans="2:85" x14ac:dyDescent="0.25">
      <c r="B80" s="2">
        <v>8.75</v>
      </c>
      <c r="C80" s="2">
        <v>-5.9419667199999903E-6</v>
      </c>
      <c r="D80" s="2">
        <v>-1.7682699200000001E-4</v>
      </c>
      <c r="E80" s="2">
        <v>-2.05127071999999E-4</v>
      </c>
      <c r="F80" s="2">
        <v>-4.9535500800000003E-4</v>
      </c>
      <c r="G80" s="2">
        <v>-1.38996639999999E-4</v>
      </c>
      <c r="H80" s="2">
        <v>-1.90443391999999E-4</v>
      </c>
      <c r="I80" s="2">
        <v>-1.4111190399999899E-4</v>
      </c>
      <c r="J80" s="2">
        <v>-3.4221967999999902E-4</v>
      </c>
      <c r="M80" s="2">
        <v>8.75</v>
      </c>
      <c r="N80" s="2">
        <v>0.19500000000000001</v>
      </c>
      <c r="O80" s="2">
        <v>0.27</v>
      </c>
      <c r="P80" s="2">
        <v>0.23100000000000001</v>
      </c>
      <c r="Q80" s="2">
        <v>0.34699999999999998</v>
      </c>
      <c r="R80" s="2">
        <v>0.26200000000000001</v>
      </c>
      <c r="S80" s="2">
        <v>0.30299999999999999</v>
      </c>
      <c r="T80" s="2">
        <v>0.26300000000000001</v>
      </c>
      <c r="U80" s="2">
        <v>0.34899999999999998</v>
      </c>
      <c r="W80" s="2">
        <v>8.75</v>
      </c>
      <c r="X80" s="2">
        <f t="shared" si="31"/>
        <v>195</v>
      </c>
      <c r="Y80" s="2">
        <f t="shared" si="31"/>
        <v>270</v>
      </c>
      <c r="Z80" s="2">
        <f t="shared" si="31"/>
        <v>231</v>
      </c>
      <c r="AA80" s="2">
        <f t="shared" si="31"/>
        <v>347</v>
      </c>
      <c r="AB80" s="2">
        <f t="shared" si="31"/>
        <v>262</v>
      </c>
      <c r="AC80" s="2">
        <f t="shared" si="31"/>
        <v>303</v>
      </c>
      <c r="AD80" s="2">
        <f t="shared" si="31"/>
        <v>263</v>
      </c>
      <c r="AE80" s="2">
        <f t="shared" si="31"/>
        <v>349</v>
      </c>
      <c r="AG80" s="2">
        <v>8.75</v>
      </c>
      <c r="AH80" s="2">
        <v>-4.3594474899999902</v>
      </c>
      <c r="AI80" s="2">
        <v>4.4454788900000004</v>
      </c>
      <c r="AJ80" s="2">
        <v>9.6600801300000008</v>
      </c>
      <c r="AK80" s="2">
        <v>12.5227076</v>
      </c>
      <c r="AL80" s="2">
        <v>12.2798648</v>
      </c>
      <c r="AM80" s="2">
        <v>11.3629955999999</v>
      </c>
      <c r="AN80" s="2">
        <v>11.4932964999999</v>
      </c>
      <c r="AO80" s="2">
        <v>8.7487374300000003</v>
      </c>
      <c r="AQ80" s="2">
        <v>8.75</v>
      </c>
      <c r="AR80" s="2">
        <f t="shared" si="32"/>
        <v>5.63055251000001</v>
      </c>
      <c r="AS80" s="2">
        <f t="shared" si="33"/>
        <v>14.63547889</v>
      </c>
      <c r="AT80" s="2">
        <f t="shared" si="34"/>
        <v>19.86008013</v>
      </c>
      <c r="AU80" s="2">
        <f t="shared" si="35"/>
        <v>22.672707599999999</v>
      </c>
      <c r="AV80" s="2">
        <f t="shared" si="36"/>
        <v>22.469864799999996</v>
      </c>
      <c r="AW80" s="2">
        <f t="shared" si="37"/>
        <v>21.682995599999899</v>
      </c>
      <c r="AX80" s="2">
        <f t="shared" si="38"/>
        <v>21.8132964999999</v>
      </c>
      <c r="AY80" s="2">
        <f t="shared" si="39"/>
        <v>19.058737430000001</v>
      </c>
      <c r="BH80" s="2">
        <v>19.86008013</v>
      </c>
      <c r="BI80" s="2">
        <v>8.75</v>
      </c>
      <c r="BJ80">
        <f t="shared" si="40"/>
        <v>11.11008013</v>
      </c>
      <c r="BK80">
        <f t="shared" si="26"/>
        <v>9.6829572174737324E-2</v>
      </c>
      <c r="BL80">
        <f t="shared" si="26"/>
        <v>7.4989420933245588E-3</v>
      </c>
      <c r="BM80" s="2">
        <v>0.23100000000000001</v>
      </c>
      <c r="BN80">
        <f t="shared" si="41"/>
        <v>0.69300000000000006</v>
      </c>
      <c r="BO80">
        <f t="shared" si="42"/>
        <v>12.890422811170671</v>
      </c>
      <c r="BQ80" s="2">
        <v>22.469864799999996</v>
      </c>
      <c r="BR80" s="2">
        <v>8.75</v>
      </c>
      <c r="BS80">
        <f t="shared" si="27"/>
        <v>13.719864799999996</v>
      </c>
      <c r="BT80">
        <f t="shared" si="43"/>
        <v>0.17659828431060182</v>
      </c>
      <c r="BU80">
        <f t="shared" si="28"/>
        <v>7.4989420933245588E-3</v>
      </c>
      <c r="BV80" s="2">
        <v>0.26200000000000001</v>
      </c>
      <c r="BW80">
        <f t="shared" si="44"/>
        <v>0.78600000000000003</v>
      </c>
      <c r="BX80">
        <f t="shared" si="47"/>
        <v>21.513911223572173</v>
      </c>
      <c r="BZ80" s="2">
        <v>21.8132964999999</v>
      </c>
      <c r="CA80" s="2">
        <v>8.75</v>
      </c>
      <c r="CB80">
        <f t="shared" si="29"/>
        <v>13.0632964999999</v>
      </c>
      <c r="CC80">
        <f t="shared" si="45"/>
        <v>0.15182023173932935</v>
      </c>
      <c r="CD80">
        <f t="shared" si="30"/>
        <v>7.4989420933245588E-3</v>
      </c>
      <c r="CE80" s="2">
        <v>0.26300000000000001</v>
      </c>
      <c r="CF80">
        <f t="shared" si="46"/>
        <v>0.78900000000000003</v>
      </c>
      <c r="CG80">
        <f t="shared" si="48"/>
        <v>18.291671691508846</v>
      </c>
    </row>
    <row r="81" spans="2:85" x14ac:dyDescent="0.25">
      <c r="B81" s="2">
        <v>9</v>
      </c>
      <c r="C81" s="2">
        <v>-6.2970483199999898E-6</v>
      </c>
      <c r="D81" s="2">
        <v>-1.7888016000000001E-4</v>
      </c>
      <c r="E81" s="2">
        <v>-1.9992927999999899E-4</v>
      </c>
      <c r="F81" s="2">
        <v>-4.8992460800000004E-4</v>
      </c>
      <c r="G81" s="2">
        <v>-1.4727486399999899E-4</v>
      </c>
      <c r="H81" s="2">
        <v>-1.8731710399999901E-4</v>
      </c>
      <c r="I81" s="2">
        <v>-1.3663830399999899E-4</v>
      </c>
      <c r="J81" s="2">
        <v>-3.45239584E-4</v>
      </c>
      <c r="M81" s="2">
        <v>9</v>
      </c>
      <c r="N81" s="2">
        <v>0.19700000000000001</v>
      </c>
      <c r="O81" s="2">
        <v>0.27</v>
      </c>
      <c r="P81" s="2">
        <v>0.22600000000000001</v>
      </c>
      <c r="Q81" s="2">
        <v>0.34</v>
      </c>
      <c r="R81" s="2">
        <v>0.26400000000000001</v>
      </c>
      <c r="S81" s="2">
        <v>0.30099999999999999</v>
      </c>
      <c r="T81" s="2">
        <v>0.26200000000000001</v>
      </c>
      <c r="U81" s="2">
        <v>0.34799999999999998</v>
      </c>
      <c r="W81" s="2">
        <v>9</v>
      </c>
      <c r="X81" s="2">
        <f t="shared" si="31"/>
        <v>197</v>
      </c>
      <c r="Y81" s="2">
        <f t="shared" si="31"/>
        <v>270</v>
      </c>
      <c r="Z81" s="2">
        <f t="shared" si="31"/>
        <v>226</v>
      </c>
      <c r="AA81" s="2">
        <f t="shared" si="31"/>
        <v>340</v>
      </c>
      <c r="AB81" s="2">
        <f t="shared" si="31"/>
        <v>264</v>
      </c>
      <c r="AC81" s="2">
        <f t="shared" si="31"/>
        <v>301</v>
      </c>
      <c r="AD81" s="2">
        <f t="shared" si="31"/>
        <v>262</v>
      </c>
      <c r="AE81" s="2">
        <f t="shared" si="31"/>
        <v>348</v>
      </c>
      <c r="AG81" s="2">
        <v>9</v>
      </c>
      <c r="AH81" s="2">
        <v>-3.79695976</v>
      </c>
      <c r="AI81" s="2">
        <v>4.5896582800000001</v>
      </c>
      <c r="AJ81" s="2">
        <v>9.6124766699999906</v>
      </c>
      <c r="AK81" s="2">
        <v>12.6408115999999</v>
      </c>
      <c r="AL81" s="2">
        <v>12.309069900000001</v>
      </c>
      <c r="AM81" s="2">
        <v>11.4116450999999</v>
      </c>
      <c r="AN81" s="2">
        <v>11.4955794</v>
      </c>
      <c r="AO81" s="2">
        <v>8.7801862899999907</v>
      </c>
      <c r="AQ81" s="2">
        <v>9</v>
      </c>
      <c r="AR81" s="2">
        <f t="shared" si="32"/>
        <v>6.1930402400000002</v>
      </c>
      <c r="AS81" s="2">
        <f t="shared" si="33"/>
        <v>14.77965828</v>
      </c>
      <c r="AT81" s="2">
        <f t="shared" si="34"/>
        <v>19.812476669999992</v>
      </c>
      <c r="AU81" s="2">
        <f t="shared" si="35"/>
        <v>22.790811599999898</v>
      </c>
      <c r="AV81" s="2">
        <f t="shared" si="36"/>
        <v>22.499069899999999</v>
      </c>
      <c r="AW81" s="2">
        <f t="shared" si="37"/>
        <v>21.731645099999898</v>
      </c>
      <c r="AX81" s="2">
        <f t="shared" si="38"/>
        <v>21.815579399999997</v>
      </c>
      <c r="AY81" s="2">
        <f t="shared" si="39"/>
        <v>19.090186289999991</v>
      </c>
      <c r="BH81" s="2">
        <v>19.812476669999992</v>
      </c>
      <c r="BI81" s="2">
        <v>9</v>
      </c>
      <c r="BJ81">
        <f t="shared" si="40"/>
        <v>10.812476669999992</v>
      </c>
      <c r="BK81">
        <f t="shared" si="26"/>
        <v>9.577400901897197E-2</v>
      </c>
      <c r="BL81">
        <f t="shared" si="26"/>
        <v>7.9432823472428173E-3</v>
      </c>
      <c r="BM81" s="2">
        <v>0.22600000000000001</v>
      </c>
      <c r="BN81">
        <f t="shared" si="41"/>
        <v>0.67800000000000005</v>
      </c>
      <c r="BO81">
        <f t="shared" si="42"/>
        <v>12.954384464856808</v>
      </c>
      <c r="BQ81" s="2">
        <v>22.499069899999999</v>
      </c>
      <c r="BR81" s="2">
        <v>9</v>
      </c>
      <c r="BS81">
        <f t="shared" si="27"/>
        <v>13.499069899999999</v>
      </c>
      <c r="BT81">
        <f t="shared" si="43"/>
        <v>0.17778986083824302</v>
      </c>
      <c r="BU81">
        <f t="shared" si="28"/>
        <v>7.9432823472428173E-3</v>
      </c>
      <c r="BV81" s="2">
        <v>0.26400000000000001</v>
      </c>
      <c r="BW81">
        <f t="shared" si="44"/>
        <v>0.79200000000000004</v>
      </c>
      <c r="BX81">
        <f t="shared" si="47"/>
        <v>21.445275061994977</v>
      </c>
      <c r="BZ81" s="2">
        <v>21.815579399999997</v>
      </c>
      <c r="CA81" s="2">
        <v>9</v>
      </c>
      <c r="CB81">
        <f t="shared" si="29"/>
        <v>12.815579399999997</v>
      </c>
      <c r="CC81">
        <f t="shared" si="45"/>
        <v>0.15190005810860746</v>
      </c>
      <c r="CD81">
        <f t="shared" si="30"/>
        <v>7.9432823472428173E-3</v>
      </c>
      <c r="CE81" s="2">
        <v>0.26200000000000001</v>
      </c>
      <c r="CF81">
        <f t="shared" si="46"/>
        <v>0.78600000000000003</v>
      </c>
      <c r="CG81">
        <f t="shared" si="48"/>
        <v>18.315111420020948</v>
      </c>
    </row>
    <row r="82" spans="2:85" x14ac:dyDescent="0.25">
      <c r="B82" s="2">
        <v>9.25</v>
      </c>
      <c r="C82" s="2">
        <v>-6.6107264000000001E-6</v>
      </c>
      <c r="D82" s="2">
        <v>-1.791924E-4</v>
      </c>
      <c r="E82" s="2">
        <v>-1.9522742400000001E-4</v>
      </c>
      <c r="F82" s="2">
        <v>-4.8280777600000002E-4</v>
      </c>
      <c r="G82" s="2">
        <v>-1.5587038399999899E-4</v>
      </c>
      <c r="H82" s="2">
        <v>-1.8426215999999899E-4</v>
      </c>
      <c r="I82" s="2">
        <v>-1.32307336E-4</v>
      </c>
      <c r="J82" s="2">
        <v>-3.4783721599999901E-4</v>
      </c>
      <c r="M82" s="2">
        <v>9.25</v>
      </c>
      <c r="N82" s="2">
        <v>0.19800000000000001</v>
      </c>
      <c r="O82" s="2">
        <v>0.27</v>
      </c>
      <c r="P82" s="2">
        <v>0.222</v>
      </c>
      <c r="Q82" s="2">
        <v>0.33300000000000002</v>
      </c>
      <c r="R82" s="2">
        <v>0.26500000000000001</v>
      </c>
      <c r="S82" s="2">
        <v>0.29799999999999999</v>
      </c>
      <c r="T82" s="2">
        <v>0.26</v>
      </c>
      <c r="U82" s="2">
        <v>0.34799999999999998</v>
      </c>
      <c r="W82" s="2">
        <v>9.25</v>
      </c>
      <c r="X82" s="2">
        <f t="shared" si="31"/>
        <v>198</v>
      </c>
      <c r="Y82" s="2">
        <f t="shared" si="31"/>
        <v>270</v>
      </c>
      <c r="Z82" s="2">
        <f t="shared" si="31"/>
        <v>222</v>
      </c>
      <c r="AA82" s="2">
        <f t="shared" si="31"/>
        <v>333</v>
      </c>
      <c r="AB82" s="2">
        <f t="shared" si="31"/>
        <v>265</v>
      </c>
      <c r="AC82" s="2">
        <f t="shared" si="31"/>
        <v>298</v>
      </c>
      <c r="AD82" s="2">
        <f t="shared" si="31"/>
        <v>260</v>
      </c>
      <c r="AE82" s="2">
        <f t="shared" si="31"/>
        <v>348</v>
      </c>
      <c r="AG82" s="2">
        <v>9.25</v>
      </c>
      <c r="AH82" s="2">
        <v>-3.1963523199999901</v>
      </c>
      <c r="AI82" s="2">
        <v>4.6863470999999901</v>
      </c>
      <c r="AJ82" s="2">
        <v>9.55370366</v>
      </c>
      <c r="AK82" s="2">
        <v>12.724102</v>
      </c>
      <c r="AL82" s="2">
        <v>12.334744300000001</v>
      </c>
      <c r="AM82" s="2">
        <v>11.458284900000001</v>
      </c>
      <c r="AN82" s="2">
        <v>11.4961435999999</v>
      </c>
      <c r="AO82" s="2">
        <v>8.8098780600000008</v>
      </c>
      <c r="AQ82" s="2">
        <v>9.25</v>
      </c>
      <c r="AR82" s="2">
        <f t="shared" si="32"/>
        <v>6.7936476800000101</v>
      </c>
      <c r="AS82" s="2">
        <f t="shared" si="33"/>
        <v>14.87634709999999</v>
      </c>
      <c r="AT82" s="2">
        <f t="shared" si="34"/>
        <v>19.753703659999999</v>
      </c>
      <c r="AU82" s="2">
        <f t="shared" si="35"/>
        <v>22.874102000000001</v>
      </c>
      <c r="AV82" s="2">
        <f t="shared" si="36"/>
        <v>22.524744299999998</v>
      </c>
      <c r="AW82" s="2">
        <f t="shared" si="37"/>
        <v>21.778284899999999</v>
      </c>
      <c r="AX82" s="2">
        <f t="shared" si="38"/>
        <v>21.816143599999897</v>
      </c>
      <c r="AY82" s="2">
        <f t="shared" si="39"/>
        <v>19.119878060000005</v>
      </c>
      <c r="BH82" s="2">
        <v>19.753703659999999</v>
      </c>
      <c r="BI82" s="2">
        <v>9.25</v>
      </c>
      <c r="BJ82">
        <f t="shared" si="40"/>
        <v>10.503703659999999</v>
      </c>
      <c r="BK82">
        <f t="shared" si="26"/>
        <v>9.4486631406435886E-2</v>
      </c>
      <c r="BL82">
        <f t="shared" si="26"/>
        <v>8.4139514164519539E-3</v>
      </c>
      <c r="BM82" s="2">
        <v>0.222</v>
      </c>
      <c r="BN82">
        <f t="shared" si="41"/>
        <v>0.66600000000000004</v>
      </c>
      <c r="BO82">
        <f t="shared" si="42"/>
        <v>12.923825824321911</v>
      </c>
      <c r="BQ82" s="2">
        <v>22.524744299999998</v>
      </c>
      <c r="BR82" s="2">
        <v>9.25</v>
      </c>
      <c r="BS82">
        <f t="shared" si="27"/>
        <v>13.274744299999998</v>
      </c>
      <c r="BT82">
        <f t="shared" si="43"/>
        <v>0.17884402278322661</v>
      </c>
      <c r="BU82">
        <f t="shared" si="28"/>
        <v>8.4139514164519539E-3</v>
      </c>
      <c r="BV82" s="2">
        <v>0.26500000000000001</v>
      </c>
      <c r="BW82">
        <f t="shared" si="44"/>
        <v>0.79500000000000004</v>
      </c>
      <c r="BX82">
        <f t="shared" si="47"/>
        <v>21.437744826009389</v>
      </c>
      <c r="BZ82" s="2">
        <v>21.816143599999897</v>
      </c>
      <c r="CA82" s="2">
        <v>9.25</v>
      </c>
      <c r="CB82">
        <f t="shared" si="29"/>
        <v>12.566143599999897</v>
      </c>
      <c r="CC82">
        <f t="shared" si="45"/>
        <v>0.15191979300818256</v>
      </c>
      <c r="CD82">
        <f t="shared" si="30"/>
        <v>8.4139514164519539E-3</v>
      </c>
      <c r="CE82" s="2">
        <v>0.26</v>
      </c>
      <c r="CF82">
        <f t="shared" si="46"/>
        <v>0.78</v>
      </c>
      <c r="CG82">
        <f t="shared" si="48"/>
        <v>18.398184819452641</v>
      </c>
    </row>
    <row r="83" spans="2:85" x14ac:dyDescent="0.25">
      <c r="B83" s="2">
        <v>9.5</v>
      </c>
      <c r="C83" s="2">
        <v>-7.0172140799999896E-6</v>
      </c>
      <c r="D83" s="2">
        <v>-1.7786395199999899E-4</v>
      </c>
      <c r="E83" s="2">
        <v>-1.90795903999999E-4</v>
      </c>
      <c r="F83" s="2">
        <v>-4.7485715200000001E-4</v>
      </c>
      <c r="G83" s="2">
        <v>-1.6478505599999899E-4</v>
      </c>
      <c r="H83" s="2">
        <v>-1.81235039999999E-4</v>
      </c>
      <c r="I83" s="2">
        <v>-1.28187911999999E-4</v>
      </c>
      <c r="J83" s="2">
        <v>-3.5069820800000002E-4</v>
      </c>
      <c r="M83" s="2">
        <v>9.5</v>
      </c>
      <c r="N83" s="2">
        <v>0.19900000000000001</v>
      </c>
      <c r="O83" s="2">
        <v>0.27</v>
      </c>
      <c r="P83" s="2">
        <v>0.218</v>
      </c>
      <c r="Q83" s="2">
        <v>0.32700000000000001</v>
      </c>
      <c r="R83" s="2">
        <v>0.26700000000000002</v>
      </c>
      <c r="S83" s="2">
        <v>0.29599999999999999</v>
      </c>
      <c r="T83" s="2">
        <v>0.25900000000000001</v>
      </c>
      <c r="U83" s="2">
        <v>0.34699999999999998</v>
      </c>
      <c r="W83" s="2">
        <v>9.5</v>
      </c>
      <c r="X83" s="2">
        <f t="shared" si="31"/>
        <v>199</v>
      </c>
      <c r="Y83" s="2">
        <f t="shared" si="31"/>
        <v>270</v>
      </c>
      <c r="Z83" s="2">
        <f t="shared" si="31"/>
        <v>218</v>
      </c>
      <c r="AA83" s="2">
        <f t="shared" si="31"/>
        <v>327</v>
      </c>
      <c r="AB83" s="2">
        <f t="shared" si="31"/>
        <v>267</v>
      </c>
      <c r="AC83" s="2">
        <f t="shared" si="31"/>
        <v>296</v>
      </c>
      <c r="AD83" s="2">
        <f t="shared" si="31"/>
        <v>259</v>
      </c>
      <c r="AE83" s="2">
        <f t="shared" si="31"/>
        <v>347</v>
      </c>
      <c r="AG83" s="2">
        <v>9.5</v>
      </c>
      <c r="AH83" s="2">
        <v>-2.6773527399999901</v>
      </c>
      <c r="AI83" s="2">
        <v>4.85668308999999</v>
      </c>
      <c r="AJ83" s="2">
        <v>9.5095239800000009</v>
      </c>
      <c r="AK83" s="2">
        <v>12.7796211999999</v>
      </c>
      <c r="AL83" s="2">
        <v>12.360015399999901</v>
      </c>
      <c r="AM83" s="2">
        <v>11.5071262</v>
      </c>
      <c r="AN83" s="2">
        <v>11.4954473</v>
      </c>
      <c r="AO83" s="2">
        <v>8.8424951899999904</v>
      </c>
      <c r="AQ83" s="2">
        <v>9.5</v>
      </c>
      <c r="AR83" s="2">
        <f t="shared" si="32"/>
        <v>7.3126472600000101</v>
      </c>
      <c r="AS83" s="2">
        <f t="shared" si="33"/>
        <v>15.046683089999989</v>
      </c>
      <c r="AT83" s="2">
        <f t="shared" si="34"/>
        <v>19.70952398</v>
      </c>
      <c r="AU83" s="2">
        <f t="shared" si="35"/>
        <v>22.9296211999999</v>
      </c>
      <c r="AV83" s="2">
        <f t="shared" si="36"/>
        <v>22.5500153999999</v>
      </c>
      <c r="AW83" s="2">
        <f t="shared" si="37"/>
        <v>21.827126199999999</v>
      </c>
      <c r="AX83" s="2">
        <f t="shared" si="38"/>
        <v>21.815447299999999</v>
      </c>
      <c r="AY83" s="2">
        <f t="shared" si="39"/>
        <v>19.152495189999993</v>
      </c>
      <c r="BH83" s="2">
        <v>19.70952398</v>
      </c>
      <c r="BI83" s="2">
        <v>9.5</v>
      </c>
      <c r="BJ83">
        <f t="shared" si="40"/>
        <v>10.20952398</v>
      </c>
      <c r="BK83">
        <f t="shared" si="26"/>
        <v>9.353031521432785E-2</v>
      </c>
      <c r="BL83">
        <f t="shared" si="26"/>
        <v>8.9125093813374572E-3</v>
      </c>
      <c r="BM83" s="2">
        <v>0.218</v>
      </c>
      <c r="BN83">
        <f t="shared" si="41"/>
        <v>0.65400000000000003</v>
      </c>
      <c r="BO83">
        <f t="shared" si="42"/>
        <v>12.938502420946543</v>
      </c>
      <c r="BQ83" s="2">
        <v>22.5500153999999</v>
      </c>
      <c r="BR83" s="2">
        <v>9.5</v>
      </c>
      <c r="BS83">
        <f t="shared" si="27"/>
        <v>13.0500153999999</v>
      </c>
      <c r="BT83">
        <f t="shared" si="43"/>
        <v>0.1798877293902221</v>
      </c>
      <c r="BU83">
        <f t="shared" si="28"/>
        <v>8.9125093813374572E-3</v>
      </c>
      <c r="BV83" s="2">
        <v>0.26700000000000002</v>
      </c>
      <c r="BW83">
        <f t="shared" si="44"/>
        <v>0.80100000000000005</v>
      </c>
      <c r="BX83">
        <f t="shared" si="47"/>
        <v>21.345220974891966</v>
      </c>
      <c r="BZ83" s="2">
        <v>21.815447299999999</v>
      </c>
      <c r="CA83" s="2">
        <v>9.5</v>
      </c>
      <c r="CB83">
        <f t="shared" si="29"/>
        <v>12.315447299999999</v>
      </c>
      <c r="CC83">
        <f t="shared" si="45"/>
        <v>0.15189543781216339</v>
      </c>
      <c r="CD83">
        <f t="shared" si="30"/>
        <v>8.9125093813374572E-3</v>
      </c>
      <c r="CE83" s="2">
        <v>0.25900000000000001</v>
      </c>
      <c r="CF83">
        <f t="shared" si="46"/>
        <v>0.77700000000000002</v>
      </c>
      <c r="CG83">
        <f t="shared" si="48"/>
        <v>18.401921290968591</v>
      </c>
    </row>
    <row r="84" spans="2:85" x14ac:dyDescent="0.25">
      <c r="B84" s="2">
        <v>9.75</v>
      </c>
      <c r="C84" s="2">
        <v>-7.4143686400000003E-6</v>
      </c>
      <c r="D84" s="2">
        <v>-1.75052448E-4</v>
      </c>
      <c r="E84" s="2">
        <v>-1.8560521599999901E-4</v>
      </c>
      <c r="F84" s="2">
        <v>-4.6614604799999901E-4</v>
      </c>
      <c r="G84" s="2">
        <v>-1.7394742399999899E-4</v>
      </c>
      <c r="H84" s="2">
        <v>-1.7731227199999899E-4</v>
      </c>
      <c r="I84" s="2">
        <v>-1.2444751200000001E-4</v>
      </c>
      <c r="J84" s="2">
        <v>-3.53563775999999E-4</v>
      </c>
      <c r="M84" s="2">
        <v>9.75</v>
      </c>
      <c r="N84" s="2">
        <v>0.20100000000000001</v>
      </c>
      <c r="O84" s="2">
        <v>0.26900000000000002</v>
      </c>
      <c r="P84" s="2">
        <v>0.214</v>
      </c>
      <c r="Q84" s="2">
        <v>0.32200000000000001</v>
      </c>
      <c r="R84" s="2">
        <v>0.26900000000000002</v>
      </c>
      <c r="S84" s="2">
        <v>0.29399999999999998</v>
      </c>
      <c r="T84" s="2">
        <v>0.25800000000000001</v>
      </c>
      <c r="U84" s="2">
        <v>0.34699999999999998</v>
      </c>
      <c r="W84" s="2">
        <v>9.75</v>
      </c>
      <c r="X84" s="2">
        <f t="shared" si="31"/>
        <v>201</v>
      </c>
      <c r="Y84" s="2">
        <f t="shared" si="31"/>
        <v>269</v>
      </c>
      <c r="Z84" s="2">
        <f t="shared" si="31"/>
        <v>214</v>
      </c>
      <c r="AA84" s="2">
        <f t="shared" si="31"/>
        <v>322</v>
      </c>
      <c r="AB84" s="2">
        <f t="shared" si="31"/>
        <v>269</v>
      </c>
      <c r="AC84" s="2">
        <f t="shared" si="31"/>
        <v>294</v>
      </c>
      <c r="AD84" s="2">
        <f t="shared" si="31"/>
        <v>258</v>
      </c>
      <c r="AE84" s="2">
        <f t="shared" si="31"/>
        <v>347</v>
      </c>
      <c r="AG84" s="2">
        <v>9.75</v>
      </c>
      <c r="AH84" s="2">
        <v>-2.0400051600000002</v>
      </c>
      <c r="AI84" s="2">
        <v>4.9934278900000004</v>
      </c>
      <c r="AJ84" s="2">
        <v>9.4333645799999903</v>
      </c>
      <c r="AK84" s="2">
        <v>12.8206986999999</v>
      </c>
      <c r="AL84" s="2">
        <v>12.3767528999999</v>
      </c>
      <c r="AM84" s="2">
        <v>11.549800400000001</v>
      </c>
      <c r="AN84" s="2">
        <v>11.4942089999999</v>
      </c>
      <c r="AO84" s="2">
        <v>8.8713299499999891</v>
      </c>
      <c r="AQ84" s="2">
        <v>9.75</v>
      </c>
      <c r="AR84" s="2">
        <f t="shared" si="32"/>
        <v>7.9499948400000005</v>
      </c>
      <c r="AS84" s="2">
        <f t="shared" si="33"/>
        <v>15.183427890000001</v>
      </c>
      <c r="AT84" s="2">
        <f t="shared" si="34"/>
        <v>19.633364579999988</v>
      </c>
      <c r="AU84" s="2">
        <f t="shared" si="35"/>
        <v>22.9706986999999</v>
      </c>
      <c r="AV84" s="2">
        <f t="shared" si="36"/>
        <v>22.566752899999898</v>
      </c>
      <c r="AW84" s="2">
        <f t="shared" si="37"/>
        <v>21.869800399999999</v>
      </c>
      <c r="AX84" s="2">
        <f t="shared" si="38"/>
        <v>21.814208999999899</v>
      </c>
      <c r="AY84" s="2">
        <f t="shared" si="39"/>
        <v>19.181329949999991</v>
      </c>
      <c r="BH84" s="2">
        <v>19.633364579999988</v>
      </c>
      <c r="BI84" s="2">
        <v>9.75</v>
      </c>
      <c r="BJ84">
        <f t="shared" si="40"/>
        <v>9.8833645799999879</v>
      </c>
      <c r="BK84">
        <f t="shared" si="26"/>
        <v>9.1904432568958999E-2</v>
      </c>
      <c r="BL84">
        <f t="shared" si="26"/>
        <v>9.4406087628592338E-3</v>
      </c>
      <c r="BM84" s="2">
        <v>0.214</v>
      </c>
      <c r="BN84">
        <f t="shared" si="41"/>
        <v>0.64200000000000002</v>
      </c>
      <c r="BO84">
        <f t="shared" si="42"/>
        <v>12.844832368551366</v>
      </c>
      <c r="BQ84" s="2">
        <v>22.566752899999898</v>
      </c>
      <c r="BR84" s="2">
        <v>9.75</v>
      </c>
      <c r="BS84">
        <f t="shared" si="27"/>
        <v>12.816752899999898</v>
      </c>
      <c r="BT84">
        <f t="shared" si="43"/>
        <v>0.18058234567768286</v>
      </c>
      <c r="BU84">
        <f t="shared" si="28"/>
        <v>9.4406087628592338E-3</v>
      </c>
      <c r="BV84" s="2">
        <v>0.26900000000000002</v>
      </c>
      <c r="BW84">
        <f t="shared" si="44"/>
        <v>0.80700000000000005</v>
      </c>
      <c r="BX84">
        <f t="shared" si="47"/>
        <v>21.207154512369716</v>
      </c>
      <c r="BZ84" s="2">
        <v>21.814208999999899</v>
      </c>
      <c r="CA84" s="2">
        <v>9.75</v>
      </c>
      <c r="CB84">
        <f t="shared" si="29"/>
        <v>12.064208999999899</v>
      </c>
      <c r="CC84">
        <f t="shared" si="45"/>
        <v>0.151852134174707</v>
      </c>
      <c r="CD84">
        <f t="shared" si="30"/>
        <v>9.4406087628592338E-3</v>
      </c>
      <c r="CE84" s="2">
        <v>0.25800000000000001</v>
      </c>
      <c r="CF84">
        <f t="shared" si="46"/>
        <v>0.77400000000000002</v>
      </c>
      <c r="CG84">
        <f t="shared" si="48"/>
        <v>18.399421887835626</v>
      </c>
    </row>
    <row r="85" spans="2:85" x14ac:dyDescent="0.25">
      <c r="B85" s="2">
        <v>10</v>
      </c>
      <c r="C85" s="2">
        <v>-8.1579699199999896E-6</v>
      </c>
      <c r="D85" s="2">
        <v>-1.7098371199999901E-4</v>
      </c>
      <c r="E85" s="2">
        <v>-1.7990713600000001E-4</v>
      </c>
      <c r="F85" s="2">
        <v>-4.57825088E-4</v>
      </c>
      <c r="G85" s="2">
        <v>-1.83486911999999E-4</v>
      </c>
      <c r="H85" s="2">
        <v>-1.73853024E-4</v>
      </c>
      <c r="I85" s="2">
        <v>-1.2075708799999899E-4</v>
      </c>
      <c r="J85" s="2">
        <v>-3.5608803199999901E-4</v>
      </c>
      <c r="M85" s="2">
        <v>10</v>
      </c>
      <c r="N85" s="2">
        <v>0.20300000000000001</v>
      </c>
      <c r="O85" s="2">
        <v>0.26800000000000002</v>
      </c>
      <c r="P85" s="2">
        <v>0.21099999999999999</v>
      </c>
      <c r="Q85" s="2">
        <v>0.317</v>
      </c>
      <c r="R85" s="2">
        <v>0.27</v>
      </c>
      <c r="S85" s="2">
        <v>0.29099999999999998</v>
      </c>
      <c r="T85" s="2">
        <v>0.25700000000000001</v>
      </c>
      <c r="U85" s="2">
        <v>0.34599999999999997</v>
      </c>
      <c r="W85" s="2">
        <v>10</v>
      </c>
      <c r="X85" s="2">
        <f t="shared" si="31"/>
        <v>203</v>
      </c>
      <c r="Y85" s="2">
        <f t="shared" si="31"/>
        <v>268</v>
      </c>
      <c r="Z85" s="2">
        <f t="shared" si="31"/>
        <v>211</v>
      </c>
      <c r="AA85" s="2">
        <f t="shared" si="31"/>
        <v>317</v>
      </c>
      <c r="AB85" s="2">
        <f t="shared" si="31"/>
        <v>270</v>
      </c>
      <c r="AC85" s="2">
        <f t="shared" si="31"/>
        <v>291</v>
      </c>
      <c r="AD85" s="2">
        <f t="shared" si="31"/>
        <v>257</v>
      </c>
      <c r="AE85" s="2">
        <f t="shared" si="31"/>
        <v>346</v>
      </c>
      <c r="AG85" s="2">
        <v>10</v>
      </c>
      <c r="AH85" s="2">
        <v>-1.4700360299999899</v>
      </c>
      <c r="AI85" s="2">
        <v>5.1264548699999901</v>
      </c>
      <c r="AJ85" s="2">
        <v>9.3800047699999904</v>
      </c>
      <c r="AK85" s="2">
        <v>12.8490906</v>
      </c>
      <c r="AL85" s="2">
        <v>12.3875648999999</v>
      </c>
      <c r="AM85" s="2">
        <v>11.5913202999999</v>
      </c>
      <c r="AN85" s="2">
        <v>11.4921030999999</v>
      </c>
      <c r="AO85" s="2">
        <v>8.8990472799999907</v>
      </c>
      <c r="AQ85" s="2">
        <v>10</v>
      </c>
      <c r="AR85" s="2">
        <f t="shared" si="32"/>
        <v>8.5199639700000098</v>
      </c>
      <c r="AS85" s="2">
        <f t="shared" si="33"/>
        <v>15.316454869999991</v>
      </c>
      <c r="AT85" s="2">
        <f t="shared" si="34"/>
        <v>19.580004769999992</v>
      </c>
      <c r="AU85" s="2">
        <f t="shared" si="35"/>
        <v>22.999090599999999</v>
      </c>
      <c r="AV85" s="2">
        <f t="shared" si="36"/>
        <v>22.577564899999899</v>
      </c>
      <c r="AW85" s="2">
        <f t="shared" si="37"/>
        <v>21.9113202999999</v>
      </c>
      <c r="AX85" s="2">
        <f t="shared" si="38"/>
        <v>21.812103099999899</v>
      </c>
      <c r="AY85" s="2">
        <f t="shared" si="39"/>
        <v>19.209047279999993</v>
      </c>
      <c r="BH85" s="2">
        <v>19.580004769999992</v>
      </c>
      <c r="BI85" s="2">
        <v>10</v>
      </c>
      <c r="BJ85">
        <f t="shared" si="40"/>
        <v>9.5800047699999915</v>
      </c>
      <c r="BK85">
        <f t="shared" si="26"/>
        <v>9.0782152726805954E-2</v>
      </c>
      <c r="BL85">
        <f t="shared" si="26"/>
        <v>0.01</v>
      </c>
      <c r="BM85" s="2">
        <v>0.21099999999999999</v>
      </c>
      <c r="BN85">
        <f t="shared" si="41"/>
        <v>0.63300000000000001</v>
      </c>
      <c r="BO85">
        <f t="shared" si="42"/>
        <v>12.761793479748176</v>
      </c>
      <c r="BQ85" s="2">
        <v>22.577564899999899</v>
      </c>
      <c r="BR85" s="2">
        <v>10</v>
      </c>
      <c r="BS85">
        <f t="shared" si="27"/>
        <v>12.577564899999899</v>
      </c>
      <c r="BT85">
        <f t="shared" si="43"/>
        <v>0.18103247543864751</v>
      </c>
      <c r="BU85">
        <f t="shared" si="28"/>
        <v>0.01</v>
      </c>
      <c r="BV85" s="2">
        <v>0.27</v>
      </c>
      <c r="BW85">
        <f t="shared" si="44"/>
        <v>0.81</v>
      </c>
      <c r="BX85">
        <f t="shared" si="47"/>
        <v>21.115120424524381</v>
      </c>
      <c r="BZ85" s="2">
        <v>21.812103099999899</v>
      </c>
      <c r="CA85" s="2">
        <v>10</v>
      </c>
      <c r="CB85">
        <f t="shared" si="29"/>
        <v>11.812103099999899</v>
      </c>
      <c r="CC85">
        <f t="shared" si="45"/>
        <v>0.15177851871261488</v>
      </c>
      <c r="CD85">
        <f t="shared" si="30"/>
        <v>0.01</v>
      </c>
      <c r="CE85" s="2">
        <v>0.25700000000000001</v>
      </c>
      <c r="CF85">
        <f t="shared" si="46"/>
        <v>0.77100000000000002</v>
      </c>
      <c r="CG85">
        <f t="shared" si="48"/>
        <v>18.388912932894279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AMM-7200UC</vt:lpstr>
      <vt:lpstr>MappingLODr</vt:lpstr>
      <vt:lpstr>MappingLaAm</vt:lpstr>
      <vt:lpstr>NF</vt:lpstr>
      <vt:lpstr>S-parameters (2)</vt:lpstr>
      <vt:lpstr>IMD</vt:lpstr>
      <vt:lpstr>Compression Curves 1K</vt:lpstr>
      <vt:lpstr>Compression 10 ohm</vt:lpstr>
      <vt:lpstr>Temp Psat (2)</vt:lpstr>
      <vt:lpstr>Temp Psat</vt:lpstr>
      <vt:lpstr>Temp SSG</vt:lpstr>
      <vt:lpstr>Mixer MM1-1240S</vt:lpstr>
      <vt:lpstr>Mixer MM1-1140H</vt:lpstr>
      <vt:lpstr>Id PAE data 10 ohm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Trevithick</dc:creator>
  <cp:lastModifiedBy>Aureliano Ceballos</cp:lastModifiedBy>
  <dcterms:created xsi:type="dcterms:W3CDTF">2015-06-05T18:17:20Z</dcterms:created>
  <dcterms:modified xsi:type="dcterms:W3CDTF">2021-08-25T19:20:50Z</dcterms:modified>
</cp:coreProperties>
</file>